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446bfbfea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Master" sheetId="1" r:id="R81e2e39bc1d7418e"/>
    <x:sheet xmlns:r="http://schemas.openxmlformats.org/officeDocument/2006/relationships" name="README" sheetId="2" r:id="Rb045ac6ce09e4fc5"/>
    <x:sheet xmlns:r="http://schemas.openxmlformats.org/officeDocument/2006/relationships" name="Data_Dictionary" sheetId="3" r:id="Rcd1c2375df20456a"/>
    <x:sheet xmlns:r="http://schemas.openxmlformats.org/officeDocument/2006/relationships" name="Coverage_QA" sheetId="4" r:id="R33b6114c50ba473d"/>
    <x:sheet xmlns:r="http://schemas.openxmlformats.org/officeDocument/2006/relationships" name="Developer_Import" sheetId="5" r:id="R51ab6b9578434d32"/>
    <x:sheet xmlns:r="http://schemas.openxmlformats.org/officeDocument/2006/relationships" name="Research_Status" sheetId="6" r:id="Ra660cf685d3d4b24"/>
    <x:sheet xmlns:r="http://schemas.openxmlformats.org/officeDocument/2006/relationships" name="Reconciliation_Log" sheetId="7" r:id="R17a6688bb8a64851"/>
    <x:sheet xmlns:r="http://schemas.openxmlformats.org/officeDocument/2006/relationships" name="Source_Records" sheetId="8" r:id="Ra88cdeb09759484d"/>
    <x:sheet xmlns:r="http://schemas.openxmlformats.org/officeDocument/2006/relationships" name="Sources_Attribution" sheetId="9" r:id="R517d7bf83a84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F35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73F35"/>
      <x:name val="Aptos"/>
    </x:font>
    <x:font>
      <x:b/>
      <x:sz val="16"/>
      <x:color rgb="FFFFFFFF"/>
      <x:name val="Aptos Display"/>
    </x:font>
    <x:font>
      <x:b/>
      <x:sz val="15"/>
      <x:color rgb="FFFFFFFF"/>
      <x:name val="Aptos Display"/>
    </x:font>
    <x:font>
      <x:b/>
      <x:i/>
      <x:sz val="10"/>
      <x:color rgb="FF173F35"/>
      <x:name val="Aptos"/>
    </x:font>
    <x:font>
      <x:b/>
      <x:sz val="10"/>
      <x:color rgb="FF173F35"/>
      <x:name val="Aptos"/>
    </x:font>
    <x:font>
      <x:b/>
      <x:sz val="11"/>
      <x:color rgb="FF173F3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AF3EF"/>
      </x:patternFill>
    </x:fill>
    <x:fill>
      <x:patternFill patternType="solid">
        <x:fgColor rgb="FF2F6B57"/>
      </x:patternFill>
    </x:fill>
    <x:fill>
      <x:patternFill patternType="solid">
        <x:fgColor rgb="FF173F35"/>
      </x:patternFill>
    </x:fill>
    <x:fill>
      <x:patternFill patternType="solid">
        <x:fgColor rgb="FFD9E9E2"/>
      </x:patternFill>
    </x:fill>
    <x:fill>
      <x:patternFill patternType="solid">
        <x:fgColor rgb="FF2F6B57"/>
      </x:patternFill>
    </x:fill>
    <x:fill>
      <x:patternFill patternType="solid">
        <x:fgColor rgb="FFEAF3EF"/>
      </x:patternFill>
    </x:fill>
  </x:fills>
  <x:borders count="20">
    <x:border/>
    <x:border>
      <x:left style="thin">
        <x:color rgb="FFD9E3DE"/>
      </x:left>
      <x:right style="thin">
        <x:color rgb="FFD9E3DE"/>
      </x:right>
      <x:top style="thin">
        <x:color rgb="FFD9E3DE"/>
      </x:top>
      <x:bottom style="thin">
        <x:color rgb="FFD9E3DE"/>
      </x:bottom>
    </x:border>
    <x:border>
      <x:left style="thin">
        <x:color rgb="FFE7ECE9"/>
      </x:left>
      <x:right style="thin">
        <x:color rgb="FFE7ECE9"/>
      </x:right>
      <x:top style="thin">
        <x:color rgb="FFE7ECE9"/>
      </x:top>
      <x:bottom style="thin">
        <x:color rgb="FFE7ECE9"/>
      </x:bottom>
    </x:border>
    <x:border>
      <x:left style="thin">
        <x:color rgb="FFD9E3DE"/>
      </x:left>
      <x:right style="thin">
        <x:color rgb="FFB7C6BF"/>
      </x:right>
      <x:top style="thin">
        <x:color rgb="FFD9E3DE"/>
      </x:top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D9E3DE"/>
      </x:top>
      <x:bottom style="thin">
        <x:color rgb="FFB7C6BF"/>
      </x:bottom>
    </x:border>
    <x:border>
      <x:left style="thin">
        <x:color rgb="FFB7C6BF"/>
      </x:left>
      <x:right style="thin">
        <x:color rgb="FFD9E3DE"/>
      </x:right>
      <x:top style="thin">
        <x:color rgb="FFD9E3DE"/>
      </x:top>
      <x:bottom style="thin">
        <x:color rgb="FFB7C6BF"/>
      </x:bottom>
    </x:border>
    <x:border>
      <x:left style="thin">
        <x:color rgb="FFD9E3DE"/>
      </x:left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right style="thin">
        <x:color rgb="FFD9E3DE"/>
      </x:right>
      <x:top style="thin">
        <x:color rgb="FFB7C6BF"/>
      </x:top>
      <x:bottom style="thin">
        <x:color rgb="FFB7C6BF"/>
      </x:bottom>
    </x:border>
    <x:border>
      <x:left style="thin">
        <x:color rgb="FFD9E3DE"/>
      </x:left>
      <x:right style="thin">
        <x:color rgb="FFB7C6BF"/>
      </x:right>
      <x:top style="thin">
        <x:color rgb="FFB7C6BF"/>
      </x:top>
      <x:bottom style="thin">
        <x:color rgb="FFD9E3DE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  <x:bottom style="thin">
        <x:color rgb="FFD9E3DE"/>
      </x:bottom>
    </x:border>
    <x:border>
      <x:left style="thin">
        <x:color rgb="FFB7C6BF"/>
      </x:left>
      <x:right style="thin">
        <x:color rgb="FFD9E3DE"/>
      </x:right>
      <x:top style="thin">
        <x:color rgb="FFB7C6BF"/>
      </x:top>
      <x:bottom style="thin">
        <x:color rgb="FFD9E3DE"/>
      </x:bottom>
    </x:border>
    <x:border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bottom style="thin">
        <x:color rgb="FFB7C6BF"/>
      </x:bottom>
    </x:border>
    <x:border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top style="thin">
        <x:color rgb="FFB7C6BF"/>
      </x:top>
      <x:bottom style="thin">
        <x:color rgb="FFB7C6BF"/>
      </x:bottom>
    </x:border>
    <x:border>
      <x:right style="thin">
        <x:color rgb="FFB7C6BF"/>
      </x:right>
      <x:top style="thin">
        <x:color rgb="FFB7C6BF"/>
      </x:top>
    </x:border>
    <x:border>
      <x:left style="thin">
        <x:color rgb="FFB7C6BF"/>
      </x:left>
      <x:top style="thin">
        <x:color rgb="FFB7C6BF"/>
      </x:top>
    </x:border>
    <x:border>
      <x:left style="thin">
        <x:color rgb="FFB7C6BF"/>
      </x:left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1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4" fillId="7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wrapText="1"/>
    </x:xf>
    <x:xf numFmtId="0" fontId="5" fillId="8" borderId="13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0" fillId="8" borderId="14" xfId="0" applyNumberFormat="1" applyFont="1" applyFill="1" applyBorder="1"/>
    <x:xf numFmtId="0" fontId="0" fillId="8" borderId="7" xfId="0" applyNumberFormat="1" applyFont="1" applyFill="1" applyBorder="1"/>
    <x:xf numFmtId="0" fontId="0" fillId="8" borderId="15" xfId="0" applyNumberFormat="1" applyFont="1" applyFill="1" applyBorder="1"/>
    <x:xf numFmtId="0" fontId="0" fillId="8" borderId="19" xfId="0" applyNumberFormat="1" applyFont="1" applyFill="1" applyBorder="1"/>
    <x:xf numFmtId="0" fontId="0" fillId="8" borderId="1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9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vertical="top" wrapText="1"/>
    </x:xf>
    <x:xf numFmtId="0" fontId="5" fillId="8" borderId="18" xfId="0" applyNumberFormat="1" applyFont="1" applyFill="1" applyBorder="1" applyAlignment="1">
      <x:alignment vertical="top" wrapText="1"/>
    </x:xf>
    <x:xf numFmtId="0" fontId="5" fillId="8" borderId="13" xfId="0" applyNumberFormat="1" applyFont="1" applyFill="1" applyBorder="1" applyAlignment="1">
      <x:alignment vertical="top" wrapText="1"/>
    </x:xf>
    <x:xf numFmtId="0" fontId="5" fillId="8" borderId="14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vertical="top" wrapText="1"/>
    </x:xf>
    <x:xf numFmtId="0" fontId="5" fillId="8" borderId="15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9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63c3331f74d62" /><Relationship Type="http://schemas.openxmlformats.org/officeDocument/2006/relationships/theme" Target="/xl/theme/theme1.xml" Id="R9e1d0c3c3671413b" /><Relationship Type="http://schemas.microsoft.com/office/2022/11/relationships/FeaturePropertyBag" Target="/xl/featurePropertyBag/featurePropertyBag.xml" Id="R46b69f8270fe48f9" /><Relationship Type="http://schemas.openxmlformats.org/officeDocument/2006/relationships/sharedStrings" Target="/xl/sharedStrings.xml" Id="Ra05c784a5e464d1c" /><Relationship Type="http://schemas.openxmlformats.org/officeDocument/2006/relationships/worksheet" Target="/xl/worksheets/sheet1.xml" Id="R81e2e39bc1d7418e" /><Relationship Type="http://schemas.openxmlformats.org/officeDocument/2006/relationships/worksheet" Target="/xl/worksheets/sheet2.xml" Id="Rb045ac6ce09e4fc5" /><Relationship Type="http://schemas.openxmlformats.org/officeDocument/2006/relationships/worksheet" Target="/xl/worksheets/sheet3.xml" Id="Rcd1c2375df20456a" /><Relationship Type="http://schemas.openxmlformats.org/officeDocument/2006/relationships/worksheet" Target="/xl/worksheets/sheet4.xml" Id="R33b6114c50ba473d" /><Relationship Type="http://schemas.openxmlformats.org/officeDocument/2006/relationships/worksheet" Target="/xl/worksheets/sheet5.xml" Id="R51ab6b9578434d32" /><Relationship Type="http://schemas.openxmlformats.org/officeDocument/2006/relationships/worksheet" Target="/xl/worksheets/sheet6.xml" Id="Ra660cf685d3d4b24" /><Relationship Type="http://schemas.openxmlformats.org/officeDocument/2006/relationships/worksheet" Target="/xl/worksheets/sheet7.xml" Id="R17a6688bb8a64851" /><Relationship Type="http://schemas.openxmlformats.org/officeDocument/2006/relationships/worksheet" Target="/xl/worksheets/sheet8.xml" Id="Ra88cdeb09759484d" /><Relationship Type="http://schemas.openxmlformats.org/officeDocument/2006/relationships/worksheet" Target="/xl/worksheets/sheet9.xml" Id="R517d7bf83a8445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6" max="6" width="14" hidden="0" customWidth="1"/>
    <x:col min="7" max="7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20" max="20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31" max="31" width="14" hidden="0" customWidth="1"/>
    <x:col min="32" max="32" width="14" hidden="0" customWidth="1"/>
    <x:col min="33" max="33" width="14" hidden="0" customWidth="1"/>
    <x:col min="3" max="3" width="24" hidden="0" customWidth="1"/>
    <x:col min="4" max="4" width="24" hidden="0" customWidth="1"/>
    <x:col min="5" max="5" width="24" hidden="0" customWidth="1"/>
    <x:col min="8" max="8" width="24" hidden="0" customWidth="1"/>
    <x:col min="9" max="9" width="24" hidden="0" customWidth="1"/>
    <x:col min="10" max="10" width="24" hidden="0" customWidth="1"/>
    <x:col min="18" max="18" width="24" hidden="0" customWidth="1"/>
    <x:col min="19" max="19" width="24" hidden="0" customWidth="1"/>
    <x:col min="21" max="21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4" max="34" width="42" hidden="0" customWidth="1"/>
    <x:col min="35" max="35" width="24" hidden="0" customWidth="1"/>
    <x:col min="36" max="36" width="24" hidden="0" customWidth="1"/>
    <x:col min="37" max="37" width="24" hidden="0" customWidth="1"/>
    <x:col min="38" max="38" width="65" hidden="0" customWidth="1"/>
  </x:cols>
  <x:sheetData>
    <x:row r="1" ht="30" customHeight="1">
      <x:c r="A1" s="37" t="str">
        <x:v>Heathland Links — Canada Master Course Database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</x:row>
    <x:row r="2" ht="32" customHeight="1">
      <x:c r="A2" s="26" t="str">
        <x:v>National outdoor-course master built from Golf Canada facility/course records; verified 2026-08-15. One row per distinct Golf Canada course/layout. Blank means not confirmed.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</x:row>
    <x:row r="4">
      <x:c r="A4" s="33" t="str">
        <x:v>hl_club_id</x:v>
      </x:c>
      <x:c r="B4" s="33" t="str">
        <x:v>hl_course_id</x:v>
      </x:c>
      <x:c r="C4" s="33" t="str">
        <x:v>club_name</x:v>
      </x:c>
      <x:c r="D4" s="33" t="str">
        <x:v>course_name</x:v>
      </x:c>
      <x:c r="E4" s="33" t="str">
        <x:v>display_name</x:v>
      </x:c>
      <x:c r="F4" s="33" t="str">
        <x:v>country</x:v>
      </x:c>
      <x:c r="G4" s="33" t="str">
        <x:v>province</x:v>
      </x:c>
      <x:c r="H4" s="33" t="str">
        <x:v>district</x:v>
      </x:c>
      <x:c r="I4" s="33" t="str">
        <x:v>town_city</x:v>
      </x:c>
      <x:c r="J4" s="33" t="str">
        <x:v>postal_code</x:v>
      </x:c>
      <x:c r="K4" s="33" t="str">
        <x:v>latitude</x:v>
      </x:c>
      <x:c r="L4" s="33" t="str">
        <x:v>longitude</x:v>
      </x:c>
      <x:c r="M4" s="33" t="str">
        <x:v>coordinate_system</x:v>
      </x:c>
      <x:c r="N4" s="33" t="str">
        <x:v>holes</x:v>
      </x:c>
      <x:c r="O4" s="33" t="str">
        <x:v>par</x:v>
      </x:c>
      <x:c r="P4" s="33" t="str">
        <x:v>length_yards</x:v>
      </x:c>
      <x:c r="Q4" s="33" t="str">
        <x:v>length_metres</x:v>
      </x:c>
      <x:c r="R4" s="33" t="str">
        <x:v>architect_original</x:v>
      </x:c>
      <x:c r="S4" s="33" t="str">
        <x:v>architect_redesign</x:v>
      </x:c>
      <x:c r="T4" s="33" t="str">
        <x:v>year_opened</x:v>
      </x:c>
      <x:c r="U4" s="33" t="str">
        <x:v>official_website_url</x:v>
      </x:c>
      <x:c r="V4" s="33" t="str">
        <x:v>course_status</x:v>
      </x:c>
      <x:c r="W4" s="33" t="str">
        <x:v>access_type</x:v>
      </x:c>
      <x:c r="X4" s="33" t="str">
        <x:v>map_ready</x:v>
      </x:c>
      <x:c r="Y4" s="33" t="str">
        <x:v>show_on_map</x:v>
      </x:c>
      <x:c r="Z4" s="33" t="str">
        <x:v>map_display_reason</x:v>
      </x:c>
      <x:c r="AA4" s="33" t="str">
        <x:v>ranking_provider</x:v>
      </x:c>
      <x:c r="AB4" s="33" t="str">
        <x:v>ranking_list</x:v>
      </x:c>
      <x:c r="AC4" s="33" t="str">
        <x:v>ranking_position</x:v>
      </x:c>
      <x:c r="AD4" s="33" t="str">
        <x:v>major_collection</x:v>
      </x:c>
      <x:c r="AE4" s="33" t="str">
        <x:v>featured_partner</x:v>
      </x:c>
      <x:c r="AF4" s="33" t="str">
        <x:v>verification_status</x:v>
      </x:c>
      <x:c r="AG4" s="33" t="str">
        <x:v>primary_source</x:v>
      </x:c>
      <x:c r="AH4" s="33" t="str">
        <x:v>source_url</x:v>
      </x:c>
      <x:c r="AI4" s="33" t="str">
        <x:v>source_checked_at</x:v>
      </x:c>
      <x:c r="AJ4" s="33" t="str">
        <x:v>coordinate_source</x:v>
      </x:c>
      <x:c r="AK4" s="33" t="str">
        <x:v>coordinate_verified_at</x:v>
      </x:c>
      <x:c r="AL4" s="33" t="str">
        <x:v>notes</x:v>
      </x:c>
    </x:row>
    <x:row r="5">
      <x:c r="A5" s="28" t="str">
        <x:v>CA-C0001</x:v>
      </x:c>
      <x:c r="B5" s="28" t="str">
        <x:v>CA-0001</x:v>
      </x:c>
      <x:c r="C5" s="29" t="str">
        <x:v>7 Oaks Golf Course</x:v>
      </x:c>
      <x:c r="D5" s="29"/>
      <x:c r="E5" s="29" t="str">
        <x:v>7 Oaks Golf Course</x:v>
      </x:c>
      <x:c r="F5" s="28" t="str">
        <x:v>Canada</x:v>
      </x:c>
      <x:c r="G5" s="28" t="str">
        <x:v>Alberta</x:v>
      </x:c>
      <x:c r="H5" s="28"/>
      <x:c r="I5" s="28" t="str">
        <x:v>Edmonton</x:v>
      </x:c>
      <x:c r="J5" s="28" t="str">
        <x:v>T6J 6G4</x:v>
      </x:c>
      <x:c r="K5" s="30" t="n">
        <x:v>53.4626</x:v>
      </x:c>
      <x:c r="L5" s="30" t="n">
        <x:v>-113.5155</x:v>
      </x:c>
      <x:c r="M5" s="28" t="str">
        <x:v>WGS84</x:v>
      </x:c>
      <x:c r="N5" s="31" t="n">
        <x:v>9</x:v>
      </x:c>
      <x:c r="O5" s="31" t="n">
        <x:v>35</x:v>
      </x:c>
      <x:c r="P5" s="31" t="n">
        <x:v>2978</x:v>
      </x:c>
      <x:c r="Q5" s="31" t="n">
        <x:f>IF(P5="","",ROUND(P5*0.9144,0))</x:f>
        <x:v>2723</x:v>
      </x:c>
      <x:c r="R5" s="28"/>
      <x:c r="S5" s="28"/>
      <x:c r="T5" s="31"/>
      <x:c r="U5" s="28"/>
      <x:c r="V5" s="28" t="str">
        <x:v>Open</x:v>
      </x:c>
      <x:c r="W5" s="28" t="str">
        <x:v>Public</x:v>
      </x:c>
      <x:c r="X5" s="28" t="str">
        <x:f>IF(AND(ISNUMBER(K5),ISNUMBER(L5),K5&gt;=40,K5&lt;=84,L5&gt;=-142,L5&lt;=-52,E5&lt;&gt;"",V5&lt;&gt;"Closed"),"Yes","No")</x:f>
        <x:v>Yes</x:v>
      </x:c>
      <x:c r="Y5" s="28" t="str">
        <x:f>IF(X5="Yes","Yes","No")</x:f>
        <x:v>Yes</x:v>
      </x:c>
      <x:c r="Z5" s="28" t="str">
        <x:f>IF(V5="Closed","Closed course",IF(OR(NOT(ISNUMBER(K5)),NOT(ISNUMBER(L5))),"Missing or invalid coordinates",IF(E5="","Missing display name","Valid coordinates, name and open status")))</x:f>
        <x:v>Valid coordinates, name and open status</x:v>
      </x:c>
      <x:c r="AA5" s="28"/>
      <x:c r="AB5" s="28"/>
      <x:c r="AC5" s="28"/>
      <x:c r="AD5" s="32" t="b">
        <x:v>0</x:v>
      </x:c>
      <x:c r="AE5" s="32" t="b">
        <x:v>0</x:v>
      </x:c>
      <x:c r="AF5" s="28" t="str">
        <x:v>Verified — evidence-backed enrichment</x:v>
      </x:c>
      <x:c r="AG5" s="28" t="str">
        <x:v>7 Oaks Golf Course listing</x:v>
      </x:c>
      <x:c r="AH5" s="28" t="str">
        <x:v>https://www.chronogolf.com/club/7-oaks-golf-course</x:v>
      </x:c>
      <x:c r="AI5" s="28" t="str">
        <x:v>2026-08-15</x:v>
      </x:c>
      <x:c r="AJ5" s="28" t="str">
        <x:v>Golf Canada</x:v>
      </x:c>
      <x:c r="AK5" s="28" t="str">
        <x:v>2026-08-15</x:v>
      </x:c>
      <x:c r="AL5" s="29" t="str">
        <x:v>Golf Canada facility ID 31922; course ID 32555. Verified enrichment 2026-08-15: town_city, holes, par, length_yards. Exact facility/address and published 9-hole scorecard data.</x:v>
      </x:c>
    </x:row>
    <x:row r="6">
      <x:c r="A6" s="28" t="str">
        <x:v>CA-C0002</x:v>
      </x:c>
      <x:c r="B6" s="28" t="str">
        <x:v>CA-0002</x:v>
      </x:c>
      <x:c r="C6" s="29" t="str">
        <x:v>Acme Golf Club</x:v>
      </x:c>
      <x:c r="D6" s="29" t="str">
        <x:v>Acme Golf Course</x:v>
      </x:c>
      <x:c r="E6" s="29" t="str">
        <x:v>Acme Golf Course</x:v>
      </x:c>
      <x:c r="F6" s="28" t="str">
        <x:v>Canada</x:v>
      </x:c>
      <x:c r="G6" s="28" t="str">
        <x:v>Alberta</x:v>
      </x:c>
      <x:c r="H6" s="28"/>
      <x:c r="I6" s="28" t="str">
        <x:v>Acme</x:v>
      </x:c>
      <x:c r="J6" s="28" t="str">
        <x:v>T0M 0A0</x:v>
      </x:c>
      <x:c r="K6" s="30" t="n">
        <x:v>51.5022</x:v>
      </x:c>
      <x:c r="L6" s="30" t="n">
        <x:v>-113.4977</x:v>
      </x:c>
      <x:c r="M6" s="28" t="str">
        <x:v>WGS84</x:v>
      </x:c>
      <x:c r="N6" s="31" t="n">
        <x:v>18</x:v>
      </x:c>
      <x:c r="O6" s="31" t="n">
        <x:v>72</x:v>
      </x:c>
      <x:c r="P6" s="31" t="n">
        <x:v>6074</x:v>
      </x:c>
      <x:c r="Q6" s="31" t="n">
        <x:f>IF(P6="","",ROUND(P6*0.9144,0))</x:f>
        <x:v>5554</x:v>
      </x:c>
      <x:c r="R6" s="28"/>
      <x:c r="S6" s="28"/>
      <x:c r="T6" s="31"/>
      <x:c r="U6" s="28" t="str">
        <x:v>https://www.acmegolfclub.com/</x:v>
      </x:c>
      <x:c r="V6" s="28" t="str">
        <x:v>Open</x:v>
      </x:c>
      <x:c r="W6" s="28" t="str">
        <x:v>Public</x:v>
      </x:c>
      <x:c r="X6" s="28" t="str">
        <x:f>IF(AND(ISNUMBER(K6),ISNUMBER(L6),K6&gt;=40,K6&lt;=84,L6&gt;=-142,L6&lt;=-52,E6&lt;&gt;"",V6&lt;&gt;"Closed"),"Yes","No")</x:f>
        <x:v>Yes</x:v>
      </x:c>
      <x:c r="Y6" s="28" t="str">
        <x:f>IF(X6="Yes","Yes","No")</x:f>
        <x:v>Yes</x:v>
      </x:c>
      <x:c r="Z6" s="28" t="str">
        <x:f>IF(V6="Closed","Closed course",IF(OR(NOT(ISNUMBER(K6)),NOT(ISNUMBER(L6))),"Missing or invalid coordinates",IF(E6="","Missing display name","Valid coordinates, name and open status")))</x:f>
        <x:v>Valid coordinates, name and open status</x:v>
      </x:c>
      <x:c r="AA6" s="28"/>
      <x:c r="AB6" s="28"/>
      <x:c r="AC6" s="28"/>
      <x:c r="AD6" s="32" t="b">
        <x:v>0</x:v>
      </x:c>
      <x:c r="AE6" s="32" t="b">
        <x:v>0</x:v>
      </x:c>
      <x:c r="AF6" s="28" t="str">
        <x:v>Verified — Golf Canada directory/API</x:v>
      </x:c>
      <x:c r="AG6" s="28" t="str">
        <x:v>Golf Canada</x:v>
      </x:c>
      <x:c r="AH6" s="28" t="str">
        <x:v>https://api.golfcanada.ca/api/v1/facilities/19680</x:v>
      </x:c>
      <x:c r="AI6" s="28" t="str">
        <x:v>2026-08-15</x:v>
      </x:c>
      <x:c r="AJ6" s="28" t="str">
        <x:v>Golf Canada</x:v>
      </x:c>
      <x:c r="AK6" s="28" t="str">
        <x:v>2026-08-15</x:v>
      </x:c>
      <x:c r="AL6" s="29" t="str">
        <x:v>Golf Canada facility ID 19680; course ID 19680. Length is the longest valid published tee (Blue, tee ID 161784). OSM identity match: Exact normalized name + proximity; 0.36 km.</x:v>
      </x:c>
    </x:row>
    <x:row r="7">
      <x:c r="A7" s="28" t="str">
        <x:v>CA-C0003</x:v>
      </x:c>
      <x:c r="B7" s="28" t="str">
        <x:v>CA-0003</x:v>
      </x:c>
      <x:c r="C7" s="29" t="str">
        <x:v>Akokiniskway Golf Club</x:v>
      </x:c>
      <x:c r="D7" s="29"/>
      <x:c r="E7" s="29" t="str">
        <x:v>Akokiniskway Golf Club</x:v>
      </x:c>
      <x:c r="F7" s="28" t="str">
        <x:v>Canada</x:v>
      </x:c>
      <x:c r="G7" s="28" t="str">
        <x:v>Alberta</x:v>
      </x:c>
      <x:c r="H7" s="28"/>
      <x:c r="I7" s="28" t="str">
        <x:v>Rosebud</x:v>
      </x:c>
      <x:c r="J7" s="28" t="str">
        <x:v>T0J 2T0</x:v>
      </x:c>
      <x:c r="K7" s="30" t="n">
        <x:v>51.304286</x:v>
      </x:c>
      <x:c r="L7" s="30" t="n">
        <x:v>-112.947866</x:v>
      </x:c>
      <x:c r="M7" s="28" t="str">
        <x:v>WGS84</x:v>
      </x:c>
      <x:c r="N7" s="31" t="n">
        <x:v>18</x:v>
      </x:c>
      <x:c r="O7" s="31"/>
      <x:c r="P7" s="31"/>
      <x:c r="Q7" s="31" t="str">
        <x:f>IF(P7="","",ROUND(P7*0.9144,0))</x:f>
      </x:c>
      <x:c r="R7" s="28"/>
      <x:c r="S7" s="28"/>
      <x:c r="T7" s="31"/>
      <x:c r="U7" s="28" t="str">
        <x:v>https://www.rosebud.ca/</x:v>
      </x:c>
      <x:c r="V7" s="28" t="str">
        <x:v>Open</x:v>
      </x:c>
      <x:c r="W7" s="28" t="str">
        <x:v>Public</x:v>
      </x:c>
      <x:c r="X7" s="28" t="str">
        <x:f>IF(AND(ISNUMBER(K7),ISNUMBER(L7),K7&gt;=40,K7&lt;=84,L7&gt;=-142,L7&lt;=-52,E7&lt;&gt;"",V7&lt;&gt;"Closed"),"Yes","No")</x:f>
        <x:v>Yes</x:v>
      </x:c>
      <x:c r="Y7" s="28" t="str">
        <x:f>IF(X7="Yes","Yes","No")</x:f>
        <x:v>Yes</x:v>
      </x:c>
      <x:c r="Z7" s="28" t="str">
        <x:f>IF(V7="Closed","Closed course",IF(OR(NOT(ISNUMBER(K7)),NOT(ISNUMBER(L7))),"Missing or invalid coordinates",IF(E7="","Missing display name","Valid coordinates, name and open status")))</x:f>
        <x:v>Valid coordinates, name and open status</x:v>
      </x:c>
      <x:c r="AA7" s="28"/>
      <x:c r="AB7" s="28"/>
      <x:c r="AC7" s="28"/>
      <x:c r="AD7" s="32" t="b">
        <x:v>0</x:v>
      </x:c>
      <x:c r="AE7" s="32" t="b">
        <x:v>0</x:v>
      </x:c>
      <x:c r="AF7" s="28" t="str">
        <x:v>Verified — Golf Canada directory/API</x:v>
      </x:c>
      <x:c r="AG7" s="28" t="str">
        <x:v>Golf Canada</x:v>
      </x:c>
      <x:c r="AH7" s="28" t="str">
        <x:v>https://api.golfcanada.ca/api/v1/facilities/18667</x:v>
      </x:c>
      <x:c r="AI7" s="28" t="str">
        <x:v>2026-08-15</x:v>
      </x:c>
      <x:c r="AJ7" s="28" t="str">
        <x:v>Golf Canada</x:v>
      </x:c>
      <x:c r="AK7" s="28" t="str">
        <x:v>2026-08-15</x:v>
      </x:c>
      <x:c r="AL7" s="29" t="str">
        <x:v>Golf Canada facility ID 18667; course ID 18667.</x:v>
      </x:c>
    </x:row>
    <x:row r="8">
      <x:c r="A8" s="28" t="str">
        <x:v>CA-C0004</x:v>
      </x:c>
      <x:c r="B8" s="28" t="str">
        <x:v>CA-0004</x:v>
      </x:c>
      <x:c r="C8" s="29" t="str">
        <x:v>Alberta Beach Golf Resort</x:v>
      </x:c>
      <x:c r="D8" s="29"/>
      <x:c r="E8" s="29" t="str">
        <x:v>Alberta Beach Golf Resort</x:v>
      </x:c>
      <x:c r="F8" s="28" t="str">
        <x:v>Canada</x:v>
      </x:c>
      <x:c r="G8" s="28" t="str">
        <x:v>Alberta</x:v>
      </x:c>
      <x:c r="H8" s="28"/>
      <x:c r="I8" s="28" t="str">
        <x:v>Alberta Beach</x:v>
      </x:c>
      <x:c r="J8" s="28" t="str">
        <x:v>T0E 0A0</x:v>
      </x:c>
      <x:c r="K8" s="30" t="n">
        <x:v>53.684356</x:v>
      </x:c>
      <x:c r="L8" s="30" t="n">
        <x:v>-114.337721</x:v>
      </x:c>
      <x:c r="M8" s="28" t="str">
        <x:v>WGS84</x:v>
      </x:c>
      <x:c r="N8" s="31" t="n">
        <x:v>18</x:v>
      </x:c>
      <x:c r="O8" s="31" t="n">
        <x:v>72</x:v>
      </x:c>
      <x:c r="P8" s="31" t="n">
        <x:v>6286</x:v>
      </x:c>
      <x:c r="Q8" s="31" t="n">
        <x:f>IF(P8="","",ROUND(P8*0.9144,0))</x:f>
        <x:v>5748</x:v>
      </x:c>
      <x:c r="R8" s="28"/>
      <x:c r="S8" s="28"/>
      <x:c r="T8" s="31"/>
      <x:c r="U8" s="28" t="str">
        <x:v>http://www.albertabeachgolf.com/index.php</x:v>
      </x:c>
      <x:c r="V8" s="28" t="str">
        <x:v>Open</x:v>
      </x:c>
      <x:c r="W8" s="28" t="str">
        <x:v>Public</x:v>
      </x:c>
      <x:c r="X8" s="28" t="str">
        <x:f>IF(AND(ISNUMBER(K8),ISNUMBER(L8),K8&gt;=40,K8&lt;=84,L8&gt;=-142,L8&lt;=-52,E8&lt;&gt;"",V8&lt;&gt;"Closed"),"Yes","No")</x:f>
        <x:v>Yes</x:v>
      </x:c>
      <x:c r="Y8" s="28" t="str">
        <x:f>IF(X8="Yes","Yes","No")</x:f>
        <x:v>Yes</x:v>
      </x:c>
      <x:c r="Z8" s="28" t="str">
        <x:f>IF(V8="Closed","Closed course",IF(OR(NOT(ISNUMBER(K8)),NOT(ISNUMBER(L8))),"Missing or invalid coordinates",IF(E8="","Missing display name","Valid coordinates, name and open status")))</x:f>
        <x:v>Valid coordinates, name and open status</x:v>
      </x:c>
      <x:c r="AA8" s="28"/>
      <x:c r="AB8" s="28"/>
      <x:c r="AC8" s="28"/>
      <x:c r="AD8" s="32" t="b">
        <x:v>0</x:v>
      </x:c>
      <x:c r="AE8" s="32" t="b">
        <x:v>0</x:v>
      </x:c>
      <x:c r="AF8" s="28" t="str">
        <x:v>Verified — Golf Canada directory/API</x:v>
      </x:c>
      <x:c r="AG8" s="28" t="str">
        <x:v>Golf Canada</x:v>
      </x:c>
      <x:c r="AH8" s="28" t="str">
        <x:v>https://api.golfcanada.ca/api/v1/facilities/18054</x:v>
      </x:c>
      <x:c r="AI8" s="28" t="str">
        <x:v>2026-08-15</x:v>
      </x:c>
      <x:c r="AJ8" s="28" t="str">
        <x:v>Golf Canada</x:v>
      </x:c>
      <x:c r="AK8" s="28" t="str">
        <x:v>2026-08-15</x:v>
      </x:c>
      <x:c r="AL8" s="29" t="str">
        <x:v>Golf Canada facility ID 18054; course ID 18054. Length is the longest valid published tee (Blue, tee ID 49697). OSM identity match: Exact normalized name + proximity; 0.32 km.</x:v>
      </x:c>
    </x:row>
    <x:row r="9">
      <x:c r="A9" s="28" t="str">
        <x:v>CA-C0005</x:v>
      </x:c>
      <x:c r="B9" s="28" t="str">
        <x:v>CA-0005</x:v>
      </x:c>
      <x:c r="C9" s="29" t="str">
        <x:v>Alberta Springs Golf Resort</x:v>
      </x:c>
      <x:c r="D9" s="29"/>
      <x:c r="E9" s="29" t="str">
        <x:v>Alberta Springs Golf Resort</x:v>
      </x:c>
      <x:c r="F9" s="28" t="str">
        <x:v>Canada</x:v>
      </x:c>
      <x:c r="G9" s="28" t="str">
        <x:v>Alberta</x:v>
      </x:c>
      <x:c r="H9" s="28"/>
      <x:c r="I9" s="28" t="str">
        <x:v>Red Deer</x:v>
      </x:c>
      <x:c r="J9" s="28" t="str">
        <x:v>T4N 5E4</x:v>
      </x:c>
      <x:c r="K9" s="30" t="n">
        <x:v>52.2791</x:v>
      </x:c>
      <x:c r="L9" s="30" t="n">
        <x:v>-113.9404</x:v>
      </x:c>
      <x:c r="M9" s="28" t="str">
        <x:v>WGS84</x:v>
      </x:c>
      <x:c r="N9" s="31" t="n">
        <x:v>18</x:v>
      </x:c>
      <x:c r="O9" s="31" t="n">
        <x:v>72</x:v>
      </x:c>
      <x:c r="P9" s="31" t="n">
        <x:v>6783</x:v>
      </x:c>
      <x:c r="Q9" s="31" t="n">
        <x:f>IF(P9="","",ROUND(P9*0.9144,0))</x:f>
        <x:v>6202</x:v>
      </x:c>
      <x:c r="R9" s="28"/>
      <x:c r="S9" s="28"/>
      <x:c r="T9" s="31"/>
      <x:c r="U9" s="28" t="str">
        <x:v>https://albertaspringsgolf.com/rates-memberships/</x:v>
      </x:c>
      <x:c r="V9" s="28" t="str">
        <x:v>Open</x:v>
      </x:c>
      <x:c r="W9" s="28" t="str">
        <x:v>Public</x:v>
      </x:c>
      <x:c r="X9" s="28" t="str">
        <x:f>IF(AND(ISNUMBER(K9),ISNUMBER(L9),K9&gt;=40,K9&lt;=84,L9&gt;=-142,L9&lt;=-52,E9&lt;&gt;"",V9&lt;&gt;"Closed"),"Yes","No")</x:f>
        <x:v>Yes</x:v>
      </x:c>
      <x:c r="Y9" s="28" t="str">
        <x:f>IF(X9="Yes","Yes","No")</x:f>
        <x:v>Yes</x:v>
      </x:c>
      <x:c r="Z9" s="28" t="str">
        <x:f>IF(V9="Closed","Closed course",IF(OR(NOT(ISNUMBER(K9)),NOT(ISNUMBER(L9))),"Missing or invalid coordinates",IF(E9="","Missing display name","Valid coordinates, name and open status")))</x:f>
        <x:v>Valid coordinates, name and open status</x:v>
      </x:c>
      <x:c r="AA9" s="28"/>
      <x:c r="AB9" s="28"/>
      <x:c r="AC9" s="28"/>
      <x:c r="AD9" s="32" t="b">
        <x:v>0</x:v>
      </x:c>
      <x:c r="AE9" s="32" t="b">
        <x:v>0</x:v>
      </x:c>
      <x:c r="AF9" s="28" t="str">
        <x:v>Verified — Golf Canada directory/API</x:v>
      </x:c>
      <x:c r="AG9" s="28" t="str">
        <x:v>Golf Canada</x:v>
      </x:c>
      <x:c r="AH9" s="28" t="str">
        <x:v>https://api.golfcanada.ca/api/v1/facilities/19999</x:v>
      </x:c>
      <x:c r="AI9" s="28" t="str">
        <x:v>2026-08-15</x:v>
      </x:c>
      <x:c r="AJ9" s="28" t="str">
        <x:v>Golf Canada</x:v>
      </x:c>
      <x:c r="AK9" s="28" t="str">
        <x:v>2026-08-15</x:v>
      </x:c>
      <x:c r="AL9" s="29" t="str">
        <x:v>Golf Canada facility ID 19999; course ID 19999. Length is the longest valid published tee (2025 U17 Boys, tee ID 252233).</x:v>
      </x:c>
    </x:row>
    <x:row r="10">
      <x:c r="A10" s="28" t="str">
        <x:v>CA-C0006</x:v>
      </x:c>
      <x:c r="B10" s="28" t="str">
        <x:v>CA-0006</x:v>
      </x:c>
      <x:c r="C10" s="29" t="str">
        <x:v>Apple Creek Golf Course</x:v>
      </x:c>
      <x:c r="D10" s="29"/>
      <x:c r="E10" s="29" t="str">
        <x:v>Apple Creek Golf Course</x:v>
      </x:c>
      <x:c r="F10" s="28" t="str">
        <x:v>Canada</x:v>
      </x:c>
      <x:c r="G10" s="28" t="str">
        <x:v>Alberta</x:v>
      </x:c>
      <x:c r="H10" s="28"/>
      <x:c r="I10" s="28" t="str">
        <x:v>Rocky View</x:v>
      </x:c>
      <x:c r="J10" s="28" t="str">
        <x:v>T0M 0S0</x:v>
      </x:c>
      <x:c r="K10" s="30" t="n">
        <x:v>51.3468</x:v>
      </x:c>
      <x:c r="L10" s="30" t="n">
        <x:v>-114.035</x:v>
      </x:c>
      <x:c r="M10" s="28" t="str">
        <x:v>WGS84</x:v>
      </x:c>
      <x:c r="N10" s="31" t="n">
        <x:v>18</x:v>
      </x:c>
      <x:c r="O10" s="31" t="n">
        <x:v>72</x:v>
      </x:c>
      <x:c r="P10" s="31" t="n">
        <x:v>6985</x:v>
      </x:c>
      <x:c r="Q10" s="31" t="n">
        <x:f>IF(P10="","",ROUND(P10*0.9144,0))</x:f>
        <x:v>6387</x:v>
      </x:c>
      <x:c r="R10" s="28"/>
      <x:c r="S10" s="28"/>
      <x:c r="T10" s="31" t="n">
        <x:v>2012</x:v>
      </x:c>
      <x:c r="U10" s="28" t="str">
        <x:v>https://www.applecreekgolfcourse.com/</x:v>
      </x:c>
      <x:c r="V10" s="28" t="str">
        <x:v>Open</x:v>
      </x:c>
      <x:c r="W10" s="28" t="str">
        <x:v>Public</x:v>
      </x:c>
      <x:c r="X10" s="28" t="str">
        <x:f>IF(AND(ISNUMBER(K10),ISNUMBER(L10),K10&gt;=40,K10&lt;=84,L10&gt;=-142,L10&lt;=-52,E10&lt;&gt;"",V10&lt;&gt;"Closed"),"Yes","No")</x:f>
        <x:v>Yes</x:v>
      </x:c>
      <x:c r="Y10" s="28" t="str">
        <x:f>IF(X10="Yes","Yes","No")</x:f>
        <x:v>Yes</x:v>
      </x:c>
      <x:c r="Z10" s="28" t="str">
        <x:f>IF(V10="Closed","Closed course",IF(OR(NOT(ISNUMBER(K10)),NOT(ISNUMBER(L10))),"Missing or invalid coordinates",IF(E10="","Missing display name","Valid coordinates, name and open status")))</x:f>
        <x:v>Valid coordinates, name and open status</x:v>
      </x:c>
      <x:c r="AA10" s="28"/>
      <x:c r="AB10" s="28"/>
      <x:c r="AC10" s="28"/>
      <x:c r="AD10" s="32" t="b">
        <x:v>0</x:v>
      </x:c>
      <x:c r="AE10" s="32" t="b">
        <x:v>0</x:v>
      </x:c>
      <x:c r="AF10" s="28" t="str">
        <x:v>Verified — Golf Canada directory/API</x:v>
      </x:c>
      <x:c r="AG10" s="28" t="str">
        <x:v>Golf Canada</x:v>
      </x:c>
      <x:c r="AH10" s="28" t="str">
        <x:v>https://api.golfcanada.ca/api/v1/facilities/32048</x:v>
      </x:c>
      <x:c r="AI10" s="28" t="str">
        <x:v>2026-08-15</x:v>
      </x:c>
      <x:c r="AJ10" s="28" t="str">
        <x:v>Golf Canada</x:v>
      </x:c>
      <x:c r="AK10" s="28" t="str">
        <x:v>2026-08-15</x:v>
      </x:c>
      <x:c r="AL10" s="29" t="str">
        <x:v>Golf Canada facility ID 32048; course ID 32681. Length is the longest valid published tee (Black, tee ID 213927). OSM identity match: Exact normalized name + proximity; 0.29 km.</x:v>
      </x:c>
    </x:row>
    <x:row r="11">
      <x:c r="A11" s="28" t="str">
        <x:v>CA-C0007</x:v>
      </x:c>
      <x:c r="B11" s="28" t="str">
        <x:v>CA-0007</x:v>
      </x:c>
      <x:c r="C11" s="29" t="str">
        <x:v>Athabasca Golf &amp; Country Club</x:v>
      </x:c>
      <x:c r="D11" s="29"/>
      <x:c r="E11" s="29" t="str">
        <x:v>Athabasca Golf &amp; Country Club</x:v>
      </x:c>
      <x:c r="F11" s="28" t="str">
        <x:v>Canada</x:v>
      </x:c>
      <x:c r="G11" s="28" t="str">
        <x:v>Alberta</x:v>
      </x:c>
      <x:c r="H11" s="28"/>
      <x:c r="I11" s="28" t="str">
        <x:v>Athabasca</x:v>
      </x:c>
      <x:c r="J11" s="28" t="str">
        <x:v>T9S 2B7</x:v>
      </x:c>
      <x:c r="K11" s="30" t="n">
        <x:v>54.737339</x:v>
      </x:c>
      <x:c r="L11" s="30" t="n">
        <x:v>-113.281973</x:v>
      </x:c>
      <x:c r="M11" s="28" t="str">
        <x:v>WGS84</x:v>
      </x:c>
      <x:c r="N11" s="31" t="n">
        <x:v>18</x:v>
      </x:c>
      <x:c r="O11" s="31" t="n">
        <x:v>72</x:v>
      </x:c>
      <x:c r="P11" s="31" t="n">
        <x:v>7228</x:v>
      </x:c>
      <x:c r="Q11" s="31" t="n">
        <x:f>IF(P11="","",ROUND(P11*0.9144,0))</x:f>
        <x:v>6609</x:v>
      </x:c>
      <x:c r="R11" s="28"/>
      <x:c r="S11" s="28"/>
      <x:c r="T11" s="31" t="n">
        <x:v>1963</x:v>
      </x:c>
      <x:c r="U11" s="28" t="str">
        <x:v>http://www.athagolf.com/</x:v>
      </x:c>
      <x:c r="V11" s="28" t="str">
        <x:v>Open</x:v>
      </x:c>
      <x:c r="W11" s="28" t="str">
        <x:v>Public</x:v>
      </x:c>
      <x:c r="X11" s="28" t="str">
        <x:f>IF(AND(ISNUMBER(K11),ISNUMBER(L11),K11&gt;=40,K11&lt;=84,L11&gt;=-142,L11&lt;=-52,E11&lt;&gt;"",V11&lt;&gt;"Closed"),"Yes","No")</x:f>
        <x:v>Yes</x:v>
      </x:c>
      <x:c r="Y11" s="28" t="str">
        <x:f>IF(X11="Yes","Yes","No")</x:f>
        <x:v>Yes</x:v>
      </x:c>
      <x:c r="Z11" s="28" t="str">
        <x:f>IF(V11="Closed","Closed course",IF(OR(NOT(ISNUMBER(K11)),NOT(ISNUMBER(L11))),"Missing or invalid coordinates",IF(E11="","Missing display name","Valid coordinates, name and open status")))</x:f>
        <x:v>Valid coordinates, name and open status</x:v>
      </x:c>
      <x:c r="AA11" s="28"/>
      <x:c r="AB11" s="28"/>
      <x:c r="AC11" s="28"/>
      <x:c r="AD11" s="32" t="b">
        <x:v>0</x:v>
      </x:c>
      <x:c r="AE11" s="32" t="b">
        <x:v>0</x:v>
      </x:c>
      <x:c r="AF11" s="28" t="str">
        <x:v>Verified — Golf Canada directory/API</x:v>
      </x:c>
      <x:c r="AG11" s="28" t="str">
        <x:v>Golf Canada</x:v>
      </x:c>
      <x:c r="AH11" s="28" t="str">
        <x:v>https://api.golfcanada.ca/api/v1/facilities/18641</x:v>
      </x:c>
      <x:c r="AI11" s="28" t="str">
        <x:v>2026-08-15</x:v>
      </x:c>
      <x:c r="AJ11" s="28" t="str">
        <x:v>Golf Canada</x:v>
      </x:c>
      <x:c r="AK11" s="28" t="str">
        <x:v>2026-08-15</x:v>
      </x:c>
      <x:c r="AL11" s="29" t="str">
        <x:v>Golf Canada facility ID 18641; course ID 18641. Length is the longest valid published tee (Gold, tee ID 54126). OSM identity match: Exact normalized name + proximity; 0.25 km.</x:v>
      </x:c>
    </x:row>
    <x:row r="12">
      <x:c r="A12" s="28" t="str">
        <x:v>CA-C0008</x:v>
      </x:c>
      <x:c r="B12" s="28" t="str">
        <x:v>CA-0008</x:v>
      </x:c>
      <x:c r="C12" s="29" t="str">
        <x:v>Balmoral Golf Course</x:v>
      </x:c>
      <x:c r="D12" s="29"/>
      <x:c r="E12" s="29" t="str">
        <x:v>Balmoral Golf Course</x:v>
      </x:c>
      <x:c r="F12" s="28" t="str">
        <x:v>Canada</x:v>
      </x:c>
      <x:c r="G12" s="28" t="str">
        <x:v>Alberta</x:v>
      </x:c>
      <x:c r="H12" s="28"/>
      <x:c r="I12" s="28" t="str">
        <x:v>Red Deer</x:v>
      </x:c>
      <x:c r="J12" s="28" t="str">
        <x:v>T4E 2Z6</x:v>
      </x:c>
      <x:c r="K12" s="30" t="n">
        <x:v>52.275</x:v>
      </x:c>
      <x:c r="L12" s="30" t="n">
        <x:v>-113.7281</x:v>
      </x:c>
      <x:c r="M12" s="28" t="str">
        <x:v>WGS84</x:v>
      </x:c>
      <x:c r="N12" s="31" t="n">
        <x:v>18</x:v>
      </x:c>
      <x:c r="O12" s="31" t="n">
        <x:v>72</x:v>
      </x:c>
      <x:c r="P12" s="31" t="n">
        <x:v>6468</x:v>
      </x:c>
      <x:c r="Q12" s="31" t="n">
        <x:f>IF(P12="","",ROUND(P12*0.9144,0))</x:f>
        <x:v>5914</x:v>
      </x:c>
      <x:c r="R12" s="28"/>
      <x:c r="S12" s="28"/>
      <x:c r="T12" s="31"/>
      <x:c r="U12" s="28" t="str">
        <x:v>https://www.balmoralgolf.ca/prices-and-season-passes/</x:v>
      </x:c>
      <x:c r="V12" s="28" t="str">
        <x:v>Open</x:v>
      </x:c>
      <x:c r="W12" s="28" t="str">
        <x:v>Public</x:v>
      </x:c>
      <x:c r="X12" s="28" t="str">
        <x:f>IF(AND(ISNUMBER(K12),ISNUMBER(L12),K12&gt;=40,K12&lt;=84,L12&gt;=-142,L12&lt;=-52,E12&lt;&gt;"",V12&lt;&gt;"Closed"),"Yes","No")</x:f>
        <x:v>Yes</x:v>
      </x:c>
      <x:c r="Y12" s="28" t="str">
        <x:f>IF(X12="Yes","Yes","No")</x:f>
        <x:v>Yes</x:v>
      </x:c>
      <x:c r="Z12" s="28" t="str">
        <x:f>IF(V12="Closed","Closed course",IF(OR(NOT(ISNUMBER(K12)),NOT(ISNUMBER(L12))),"Missing or invalid coordinates",IF(E12="","Missing display name","Valid coordinates, name and open status")))</x:f>
        <x:v>Valid coordinates, name and open status</x:v>
      </x:c>
      <x:c r="AA12" s="28"/>
      <x:c r="AB12" s="28"/>
      <x:c r="AC12" s="28"/>
      <x:c r="AD12" s="32" t="b">
        <x:v>0</x:v>
      </x:c>
      <x:c r="AE12" s="32" t="b">
        <x:v>0</x:v>
      </x:c>
      <x:c r="AF12" s="28" t="str">
        <x:v>Verified — Golf Canada directory/API</x:v>
      </x:c>
      <x:c r="AG12" s="28" t="str">
        <x:v>Golf Canada</x:v>
      </x:c>
      <x:c r="AH12" s="28" t="str">
        <x:v>https://api.golfcanada.ca/api/v1/facilities/18578</x:v>
      </x:c>
      <x:c r="AI12" s="28" t="str">
        <x:v>2026-08-15</x:v>
      </x:c>
      <x:c r="AJ12" s="28" t="str">
        <x:v>Golf Canada</x:v>
      </x:c>
      <x:c r="AK12" s="28" t="str">
        <x:v>2026-08-15</x:v>
      </x:c>
      <x:c r="AL12" s="29" t="str">
        <x:v>Golf Canada facility ID 18578; course ID 18578. Length is the longest valid published tee (White, tee ID 51026). OSM identity match: Exact normalized name + proximity; 0.37 km.</x:v>
      </x:c>
    </x:row>
    <x:row r="13">
      <x:c r="A13" s="28" t="str">
        <x:v>CA-C0009</x:v>
      </x:c>
      <x:c r="B13" s="28" t="str">
        <x:v>CA-0009</x:v>
      </x:c>
      <x:c r="C13" s="29" t="str">
        <x:v>Banff Springs Golf Club</x:v>
      </x:c>
      <x:c r="D13" s="29" t="str">
        <x:v>Banff Springs Golf Club - Rundle / Sulphur</x:v>
      </x:c>
      <x:c r="E13" s="29" t="str">
        <x:v>Banff Springs Golf Club - Rundle / Sulphur</x:v>
      </x:c>
      <x:c r="F13" s="28" t="str">
        <x:v>Canada</x:v>
      </x:c>
      <x:c r="G13" s="28" t="str">
        <x:v>Alberta</x:v>
      </x:c>
      <x:c r="H13" s="28"/>
      <x:c r="I13" s="28" t="str">
        <x:v>Banff</x:v>
      </x:c>
      <x:c r="J13" s="28" t="str">
        <x:v>T1L 1J4</x:v>
      </x:c>
      <x:c r="K13" s="30" t="n">
        <x:v>51.1744</x:v>
      </x:c>
      <x:c r="L13" s="30" t="n">
        <x:v>-115.5368</x:v>
      </x:c>
      <x:c r="M13" s="28" t="str">
        <x:v>WGS84</x:v>
      </x:c>
      <x:c r="N13" s="31" t="n">
        <x:v>18</x:v>
      </x:c>
      <x:c r="O13" s="31" t="n">
        <x:v>71</x:v>
      </x:c>
      <x:c r="P13" s="31" t="n">
        <x:v>6938</x:v>
      </x:c>
      <x:c r="Q13" s="31" t="n">
        <x:f>IF(P13="","",ROUND(P13*0.9144,0))</x:f>
        <x:v>6344</x:v>
      </x:c>
      <x:c r="R13" s="28"/>
      <x:c r="S13" s="28"/>
      <x:c r="T13" s="31" t="n">
        <x:v>1921</x:v>
      </x:c>
      <x:c r="U13" s="28" t="str">
        <x:v>https://www.banffspringsgolfclub.com/</x:v>
      </x:c>
      <x:c r="V13" s="28" t="str">
        <x:v>Open</x:v>
      </x:c>
      <x:c r="W13" s="28" t="str">
        <x:v>Public</x:v>
      </x:c>
      <x:c r="X13" s="28" t="str">
        <x:f>IF(AND(ISNUMBER(K13),ISNUMBER(L13),K13&gt;=40,K13&lt;=84,L13&gt;=-142,L13&lt;=-52,E13&lt;&gt;"",V13&lt;&gt;"Closed"),"Yes","No")</x:f>
        <x:v>Yes</x:v>
      </x:c>
      <x:c r="Y13" s="28" t="str">
        <x:f>IF(X13="Yes","Yes","No")</x:f>
        <x:v>Yes</x:v>
      </x:c>
      <x:c r="Z13" s="28" t="str">
        <x:f>IF(V13="Closed","Closed course",IF(OR(NOT(ISNUMBER(K13)),NOT(ISNUMBER(L13))),"Missing or invalid coordinates",IF(E13="","Missing display name","Valid coordinates, name and open status")))</x:f>
        <x:v>Valid coordinates, name and open status</x:v>
      </x:c>
      <x:c r="AA13" s="28"/>
      <x:c r="AB13" s="28"/>
      <x:c r="AC13" s="28"/>
      <x:c r="AD13" s="32" t="b">
        <x:v>0</x:v>
      </x:c>
      <x:c r="AE13" s="32" t="b">
        <x:v>0</x:v>
      </x:c>
      <x:c r="AF13" s="28" t="str">
        <x:v>Verified — Golf Canada directory/API</x:v>
      </x:c>
      <x:c r="AG13" s="28" t="str">
        <x:v>Golf Canada</x:v>
      </x:c>
      <x:c r="AH13" s="28" t="str">
        <x:v>https://api.golfcanada.ca/api/v1/facilities/18712</x:v>
      </x:c>
      <x:c r="AI13" s="28" t="str">
        <x:v>2026-08-15</x:v>
      </x:c>
      <x:c r="AJ13" s="28" t="str">
        <x:v>Golf Canada</x:v>
      </x:c>
      <x:c r="AK13" s="28" t="str">
        <x:v>2026-08-15</x:v>
      </x:c>
      <x:c r="AL13" s="29" t="str">
        <x:v>Golf Canada facility ID 18712; course ID 19824. Length is the longest valid published tee (Black, tee ID 54905).</x:v>
      </x:c>
    </x:row>
    <x:row r="14">
      <x:c r="A14" s="28" t="str">
        <x:v>CA-C0009</x:v>
      </x:c>
      <x:c r="B14" s="28" t="str">
        <x:v>CA-0010</x:v>
      </x:c>
      <x:c r="C14" s="29" t="str">
        <x:v>Banff Springs Golf Club</x:v>
      </x:c>
      <x:c r="D14" s="29" t="str">
        <x:v>Banff Springs Golf Club - Rundle/Tunnel</x:v>
      </x:c>
      <x:c r="E14" s="29" t="str">
        <x:v>Banff Springs Golf Club - Rundle/Tunnel</x:v>
      </x:c>
      <x:c r="F14" s="28" t="str">
        <x:v>Canada</x:v>
      </x:c>
      <x:c r="G14" s="28" t="str">
        <x:v>Alberta</x:v>
      </x:c>
      <x:c r="H14" s="28"/>
      <x:c r="I14" s="28" t="str">
        <x:v>Banff</x:v>
      </x:c>
      <x:c r="J14" s="28" t="str">
        <x:v>T1L 1J4</x:v>
      </x:c>
      <x:c r="K14" s="30" t="n">
        <x:v>51.1744</x:v>
      </x:c>
      <x:c r="L14" s="30" t="n">
        <x:v>-115.5368</x:v>
      </x:c>
      <x:c r="M14" s="28" t="str">
        <x:v>WGS84</x:v>
      </x:c>
      <x:c r="N14" s="31" t="n">
        <x:v>18</x:v>
      </x:c>
      <x:c r="O14" s="31" t="n">
        <x:v>72</x:v>
      </x:c>
      <x:c r="P14" s="31" t="n">
        <x:v>6642</x:v>
      </x:c>
      <x:c r="Q14" s="31" t="n">
        <x:f>IF(P14="","",ROUND(P14*0.9144,0))</x:f>
        <x:v>6073</x:v>
      </x:c>
      <x:c r="R14" s="28"/>
      <x:c r="S14" s="28"/>
      <x:c r="T14" s="31" t="n">
        <x:v>1921</x:v>
      </x:c>
      <x:c r="U14" s="28" t="str">
        <x:v>https://www.banffspringsgolfclub.com/</x:v>
      </x:c>
      <x:c r="V14" s="28" t="str">
        <x:v>Open</x:v>
      </x:c>
      <x:c r="W14" s="28" t="str">
        <x:v>Public</x:v>
      </x:c>
      <x:c r="X14" s="28" t="str">
        <x:f>IF(AND(ISNUMBER(K14),ISNUMBER(L14),K14&gt;=40,K14&lt;=84,L14&gt;=-142,L14&lt;=-52,E14&lt;&gt;"",V14&lt;&gt;"Closed"),"Yes","No")</x:f>
        <x:v>Yes</x:v>
      </x:c>
      <x:c r="Y14" s="28" t="str">
        <x:f>IF(X14="Yes","Yes","No")</x:f>
        <x:v>Yes</x:v>
      </x:c>
      <x:c r="Z14" s="28" t="str">
        <x:f>IF(V14="Closed","Closed course",IF(OR(NOT(ISNUMBER(K14)),NOT(ISNUMBER(L14))),"Missing or invalid coordinates",IF(E14="","Missing display name","Valid coordinates, name and open status")))</x:f>
        <x:v>Valid coordinates, name and open status</x:v>
      </x:c>
      <x:c r="AA14" s="28"/>
      <x:c r="AB14" s="28"/>
      <x:c r="AC14" s="28"/>
      <x:c r="AD14" s="32" t="b">
        <x:v>0</x:v>
      </x:c>
      <x:c r="AE14" s="32" t="b">
        <x:v>0</x:v>
      </x:c>
      <x:c r="AF14" s="28" t="str">
        <x:v>Verified — Golf Canada directory/API</x:v>
      </x:c>
      <x:c r="AG14" s="28" t="str">
        <x:v>Golf Canada</x:v>
      </x:c>
      <x:c r="AH14" s="28" t="str">
        <x:v>https://api.golfcanada.ca/api/v1/facilities/18712</x:v>
      </x:c>
      <x:c r="AI14" s="28" t="str">
        <x:v>2026-08-15</x:v>
      </x:c>
      <x:c r="AJ14" s="28" t="str">
        <x:v>Golf Canada</x:v>
      </x:c>
      <x:c r="AK14" s="28" t="str">
        <x:v>2026-08-15</x:v>
      </x:c>
      <x:c r="AL14" s="29" t="str">
        <x:v>Golf Canada facility ID 18712; course ID 18712. Length is the longest valid published tee (Black, tee ID 51344).</x:v>
      </x:c>
    </x:row>
    <x:row r="15">
      <x:c r="A15" s="28" t="str">
        <x:v>CA-C0009</x:v>
      </x:c>
      <x:c r="B15" s="28" t="str">
        <x:v>CA-0011</x:v>
      </x:c>
      <x:c r="C15" s="29" t="str">
        <x:v>Banff Springs Golf Club</x:v>
      </x:c>
      <x:c r="D15" s="29" t="str">
        <x:v>Banff Springs Golf Club - Sulpher/Tunnel</x:v>
      </x:c>
      <x:c r="E15" s="29" t="str">
        <x:v>Banff Springs Golf Club - Sulpher/Tunnel</x:v>
      </x:c>
      <x:c r="F15" s="28" t="str">
        <x:v>Canada</x:v>
      </x:c>
      <x:c r="G15" s="28" t="str">
        <x:v>Alberta</x:v>
      </x:c>
      <x:c r="H15" s="28"/>
      <x:c r="I15" s="28" t="str">
        <x:v>Banff</x:v>
      </x:c>
      <x:c r="J15" s="28" t="str">
        <x:v>T1L 1J4</x:v>
      </x:c>
      <x:c r="K15" s="30" t="n">
        <x:v>51.1744</x:v>
      </x:c>
      <x:c r="L15" s="30" t="n">
        <x:v>-115.5368</x:v>
      </x:c>
      <x:c r="M15" s="28" t="str">
        <x:v>WGS84</x:v>
      </x:c>
      <x:c r="N15" s="31" t="n">
        <x:v>18</x:v>
      </x:c>
      <x:c r="O15" s="31" t="n">
        <x:v>71</x:v>
      </x:c>
      <x:c r="P15" s="31" t="n">
        <x:v>6870</x:v>
      </x:c>
      <x:c r="Q15" s="31" t="n">
        <x:f>IF(P15="","",ROUND(P15*0.9144,0))</x:f>
        <x:v>6282</x:v>
      </x:c>
      <x:c r="R15" s="28"/>
      <x:c r="S15" s="28"/>
      <x:c r="T15" s="31" t="n">
        <x:v>1921</x:v>
      </x:c>
      <x:c r="U15" s="28" t="str">
        <x:v>https://www.banffspringsgolfclub.com/</x:v>
      </x:c>
      <x:c r="V15" s="28" t="str">
        <x:v>Open</x:v>
      </x:c>
      <x:c r="W15" s="28" t="str">
        <x:v>Public</x:v>
      </x:c>
      <x:c r="X15" s="28" t="str">
        <x:f>IF(AND(ISNUMBER(K15),ISNUMBER(L15),K15&gt;=40,K15&lt;=84,L15&gt;=-142,L15&lt;=-52,E15&lt;&gt;"",V15&lt;&gt;"Closed"),"Yes","No")</x:f>
        <x:v>Yes</x:v>
      </x:c>
      <x:c r="Y15" s="28" t="str">
        <x:f>IF(X15="Yes","Yes","No")</x:f>
        <x:v>Yes</x:v>
      </x:c>
      <x:c r="Z15" s="28" t="str">
        <x:f>IF(V15="Closed","Closed course",IF(OR(NOT(ISNUMBER(K15)),NOT(ISNUMBER(L15))),"Missing or invalid coordinates",IF(E15="","Missing display name","Valid coordinates, name and open status")))</x:f>
        <x:v>Valid coordinates, name and open status</x:v>
      </x:c>
      <x:c r="AA15" s="28"/>
      <x:c r="AB15" s="28"/>
      <x:c r="AC15" s="28"/>
      <x:c r="AD15" s="32" t="b">
        <x:v>0</x:v>
      </x:c>
      <x:c r="AE15" s="32" t="b">
        <x:v>0</x:v>
      </x:c>
      <x:c r="AF15" s="28" t="str">
        <x:v>Verified — Golf Canada directory/API</x:v>
      </x:c>
      <x:c r="AG15" s="28" t="str">
        <x:v>Golf Canada</x:v>
      </x:c>
      <x:c r="AH15" s="28" t="str">
        <x:v>https://api.golfcanada.ca/api/v1/facilities/18712</x:v>
      </x:c>
      <x:c r="AI15" s="28" t="str">
        <x:v>2026-08-15</x:v>
      </x:c>
      <x:c r="AJ15" s="28" t="str">
        <x:v>Golf Canada</x:v>
      </x:c>
      <x:c r="AK15" s="28" t="str">
        <x:v>2026-08-15</x:v>
      </x:c>
      <x:c r="AL15" s="29" t="str">
        <x:v>Golf Canada facility ID 18712; course ID 18711. Length is the longest valid published tee (Black, tee ID 51341).</x:v>
      </x:c>
    </x:row>
    <x:row r="16">
      <x:c r="A16" s="28" t="str">
        <x:v>CA-C0009</x:v>
      </x:c>
      <x:c r="B16" s="28" t="str">
        <x:v>CA-0012</x:v>
      </x:c>
      <x:c r="C16" s="29" t="str">
        <x:v>Banff Springs Golf Club</x:v>
      </x:c>
      <x:c r="D16" s="29" t="str">
        <x:v>Banff Springs Golf Club - The Tunnel</x:v>
      </x:c>
      <x:c r="E16" s="29" t="str">
        <x:v>Banff Springs Golf Club - The Tunnel</x:v>
      </x:c>
      <x:c r="F16" s="28" t="str">
        <x:v>Canada</x:v>
      </x:c>
      <x:c r="G16" s="28" t="str">
        <x:v>Alberta</x:v>
      </x:c>
      <x:c r="H16" s="28"/>
      <x:c r="I16" s="28" t="str">
        <x:v>Banff</x:v>
      </x:c>
      <x:c r="J16" s="28" t="str">
        <x:v>T1L 1J4</x:v>
      </x:c>
      <x:c r="K16" s="30" t="n">
        <x:v>51.1744</x:v>
      </x:c>
      <x:c r="L16" s="30" t="n">
        <x:v>-115.5368</x:v>
      </x:c>
      <x:c r="M16" s="28" t="str">
        <x:v>WGS84</x:v>
      </x:c>
      <x:c r="N16" s="31" t="n">
        <x:v>18</x:v>
      </x:c>
      <x:c r="O16" s="31" t="n">
        <x:v>72</x:v>
      </x:c>
      <x:c r="P16" s="31" t="n">
        <x:v>6574</x:v>
      </x:c>
      <x:c r="Q16" s="31" t="n">
        <x:f>IF(P16="","",ROUND(P16*0.9144,0))</x:f>
        <x:v>6011</x:v>
      </x:c>
      <x:c r="R16" s="28"/>
      <x:c r="S16" s="28"/>
      <x:c r="T16" s="31" t="n">
        <x:v>1921</x:v>
      </x:c>
      <x:c r="U16" s="28" t="str">
        <x:v>https://www.banffspringsgolfclub.com/</x:v>
      </x:c>
      <x:c r="V16" s="28" t="str">
        <x:v>Open</x:v>
      </x:c>
      <x:c r="W16" s="28" t="str">
        <x:v>Public</x:v>
      </x:c>
      <x:c r="X16" s="28" t="str">
        <x:f>IF(AND(ISNUMBER(K16),ISNUMBER(L16),K16&gt;=40,K16&lt;=84,L16&gt;=-142,L16&lt;=-52,E16&lt;&gt;"",V16&lt;&gt;"Closed"),"Yes","No")</x:f>
        <x:v>Yes</x:v>
      </x:c>
      <x:c r="Y16" s="28" t="str">
        <x:f>IF(X16="Yes","Yes","No")</x:f>
        <x:v>Yes</x:v>
      </x:c>
      <x:c r="Z16" s="28" t="str">
        <x:f>IF(V16="Closed","Closed course",IF(OR(NOT(ISNUMBER(K16)),NOT(ISNUMBER(L16))),"Missing or invalid coordinates",IF(E16="","Missing display name","Valid coordinates, name and open status")))</x:f>
        <x:v>Valid coordinates, name and open status</x:v>
      </x:c>
      <x:c r="AA16" s="28"/>
      <x:c r="AB16" s="28"/>
      <x:c r="AC16" s="28"/>
      <x:c r="AD16" s="32" t="b">
        <x:v>0</x:v>
      </x:c>
      <x:c r="AE16" s="32" t="b">
        <x:v>0</x:v>
      </x:c>
      <x:c r="AF16" s="28" t="str">
        <x:v>Verified — Golf Canada directory/API</x:v>
      </x:c>
      <x:c r="AG16" s="28" t="str">
        <x:v>Golf Canada</x:v>
      </x:c>
      <x:c r="AH16" s="28" t="str">
        <x:v>https://api.golfcanada.ca/api/v1/facilities/18712</x:v>
      </x:c>
      <x:c r="AI16" s="28" t="str">
        <x:v>2026-08-15</x:v>
      </x:c>
      <x:c r="AJ16" s="28" t="str">
        <x:v>Golf Canada</x:v>
      </x:c>
      <x:c r="AK16" s="28" t="str">
        <x:v>2026-08-15</x:v>
      </x:c>
      <x:c r="AL16" s="29" t="str">
        <x:v>Golf Canada facility ID 18712; course ID 19825. Length is the longest valid published tee (Black, tee ID 55303).</x:v>
      </x:c>
    </x:row>
    <x:row r="17">
      <x:c r="A17" s="28" t="str">
        <x:v>CA-C0010</x:v>
      </x:c>
      <x:c r="B17" s="28" t="str">
        <x:v>CA-0013</x:v>
      </x:c>
      <x:c r="C17" s="29" t="str">
        <x:v>Barrhead Golf Club</x:v>
      </x:c>
      <x:c r="D17" s="29"/>
      <x:c r="E17" s="29" t="str">
        <x:v>Barrhead Golf Club</x:v>
      </x:c>
      <x:c r="F17" s="28" t="str">
        <x:v>Canada</x:v>
      </x:c>
      <x:c r="G17" s="28" t="str">
        <x:v>Alberta</x:v>
      </x:c>
      <x:c r="H17" s="28"/>
      <x:c r="I17" s="28" t="str">
        <x:v>Barrhead</x:v>
      </x:c>
      <x:c r="J17" s="28" t="str">
        <x:v>T7N 1A1</x:v>
      </x:c>
      <x:c r="K17" s="30" t="n">
        <x:v>54.0991</x:v>
      </x:c>
      <x:c r="L17" s="30" t="n">
        <x:v>-114.4437</x:v>
      </x:c>
      <x:c r="M17" s="28" t="str">
        <x:v>WGS84</x:v>
      </x:c>
      <x:c r="N17" s="31" t="n">
        <x:v>18</x:v>
      </x:c>
      <x:c r="O17" s="31" t="n">
        <x:v>72</x:v>
      </x:c>
      <x:c r="P17" s="31" t="n">
        <x:v>6644</x:v>
      </x:c>
      <x:c r="Q17" s="31" t="n">
        <x:f>IF(P17="","",ROUND(P17*0.9144,0))</x:f>
        <x:v>6075</x:v>
      </x:c>
      <x:c r="R17" s="28"/>
      <x:c r="S17" s="28"/>
      <x:c r="T17" s="31"/>
      <x:c r="U17" s="28" t="str">
        <x:v>http://www.golfbarrhead.com/default.aspx</x:v>
      </x:c>
      <x:c r="V17" s="28" t="str">
        <x:v>Open</x:v>
      </x:c>
      <x:c r="W17" s="28" t="str">
        <x:v>Public</x:v>
      </x:c>
      <x:c r="X17" s="28" t="str">
        <x:f>IF(AND(ISNUMBER(K17),ISNUMBER(L17),K17&gt;=40,K17&lt;=84,L17&gt;=-142,L17&lt;=-52,E17&lt;&gt;"",V17&lt;&gt;"Closed"),"Yes","No")</x:f>
        <x:v>Yes</x:v>
      </x:c>
      <x:c r="Y17" s="28" t="str">
        <x:f>IF(X17="Yes","Yes","No")</x:f>
        <x:v>Yes</x:v>
      </x:c>
      <x:c r="Z17" s="28" t="str">
        <x:f>IF(V17="Closed","Closed course",IF(OR(NOT(ISNUMBER(K17)),NOT(ISNUMBER(L17))),"Missing or invalid coordinates",IF(E17="","Missing display name","Valid coordinates, name and open status")))</x:f>
        <x:v>Valid coordinates, name and open status</x:v>
      </x:c>
      <x:c r="AA17" s="28"/>
      <x:c r="AB17" s="28"/>
      <x:c r="AC17" s="28"/>
      <x:c r="AD17" s="32" t="b">
        <x:v>0</x:v>
      </x:c>
      <x:c r="AE17" s="32" t="b">
        <x:v>0</x:v>
      </x:c>
      <x:c r="AF17" s="28" t="str">
        <x:v>Verified — Golf Canada directory/API</x:v>
      </x:c>
      <x:c r="AG17" s="28" t="str">
        <x:v>Golf Canada</x:v>
      </x:c>
      <x:c r="AH17" s="28" t="str">
        <x:v>https://api.golfcanada.ca/api/v1/facilities/18545</x:v>
      </x:c>
      <x:c r="AI17" s="28" t="str">
        <x:v>2026-08-15</x:v>
      </x:c>
      <x:c r="AJ17" s="28" t="str">
        <x:v>Golf Canada</x:v>
      </x:c>
      <x:c r="AK17" s="28" t="str">
        <x:v>2026-08-15</x:v>
      </x:c>
      <x:c r="AL17" s="29" t="str">
        <x:v>Golf Canada facility ID 18545; course ID 18545. Length is the longest valid published tee (Blue, tee ID 50943).</x:v>
      </x:c>
    </x:row>
    <x:row r="18">
      <x:c r="A18" s="28" t="str">
        <x:v>CA-C0011</x:v>
      </x:c>
      <x:c r="B18" s="28" t="str">
        <x:v>CA-0014</x:v>
      </x:c>
      <x:c r="C18" s="29" t="str">
        <x:v>Bassano Sage &amp; Thistle Golf Course</x:v>
      </x:c>
      <x:c r="D18" s="29"/>
      <x:c r="E18" s="29" t="str">
        <x:v>Bassano Sage &amp; Thistle Golf Course</x:v>
      </x:c>
      <x:c r="F18" s="28" t="str">
        <x:v>Canada</x:v>
      </x:c>
      <x:c r="G18" s="28" t="str">
        <x:v>Alberta</x:v>
      </x:c>
      <x:c r="H18" s="28"/>
      <x:c r="I18" s="28" t="str">
        <x:v>Bassano</x:v>
      </x:c>
      <x:c r="J18" s="28" t="str">
        <x:v>T0J 0B0</x:v>
      </x:c>
      <x:c r="K18" s="30" t="n">
        <x:v>50.790501</x:v>
      </x:c>
      <x:c r="L18" s="30" t="n">
        <x:v>-112.478912</x:v>
      </x:c>
      <x:c r="M18" s="28" t="str">
        <x:v>WGS84</x:v>
      </x:c>
      <x:c r="N18" s="31" t="n">
        <x:v>18</x:v>
      </x:c>
      <x:c r="O18" s="31" t="n">
        <x:v>72</x:v>
      </x:c>
      <x:c r="P18" s="31" t="n">
        <x:v>5965</x:v>
      </x:c>
      <x:c r="Q18" s="31" t="n">
        <x:f>IF(P18="","",ROUND(P18*0.9144,0))</x:f>
        <x:v>5454</x:v>
      </x:c>
      <x:c r="R18" s="28"/>
      <x:c r="S18" s="28"/>
      <x:c r="T18" s="31"/>
      <x:c r="U18" s="28" t="str">
        <x:v>https://bassanogolf.com/</x:v>
      </x:c>
      <x:c r="V18" s="28" t="str">
        <x:v>Open</x:v>
      </x:c>
      <x:c r="W18" s="28" t="str">
        <x:v>Public</x:v>
      </x:c>
      <x:c r="X18" s="28" t="str">
        <x:f>IF(AND(ISNUMBER(K18),ISNUMBER(L18),K18&gt;=40,K18&lt;=84,L18&gt;=-142,L18&lt;=-52,E18&lt;&gt;"",V18&lt;&gt;"Closed"),"Yes","No")</x:f>
        <x:v>Yes</x:v>
      </x:c>
      <x:c r="Y18" s="28" t="str">
        <x:f>IF(X18="Yes","Yes","No")</x:f>
        <x:v>Yes</x:v>
      </x:c>
      <x:c r="Z18" s="28" t="str">
        <x:f>IF(V18="Closed","Closed course",IF(OR(NOT(ISNUMBER(K18)),NOT(ISNUMBER(L18))),"Missing or invalid coordinates",IF(E18="","Missing display name","Valid coordinates, name and open status")))</x:f>
        <x:v>Valid coordinates, name and open status</x:v>
      </x:c>
      <x:c r="AA18" s="28"/>
      <x:c r="AB18" s="28"/>
      <x:c r="AC18" s="28"/>
      <x:c r="AD18" s="32" t="b">
        <x:v>0</x:v>
      </x:c>
      <x:c r="AE18" s="32" t="b">
        <x:v>0</x:v>
      </x:c>
      <x:c r="AF18" s="28" t="str">
        <x:v>Verified — evidence-backed enrichment</x:v>
      </x:c>
      <x:c r="AG18" s="28" t="str">
        <x:v>Bassano Sage &amp; Thistle Golf Club</x:v>
      </x:c>
      <x:c r="AH18" s="28" t="str">
        <x:v>https://bassanogolf.com/</x:v>
      </x:c>
      <x:c r="AI18" s="28" t="str">
        <x:v>2026-08-15</x:v>
      </x:c>
      <x:c r="AJ18" s="28" t="str">
        <x:v>Golf Canada</x:v>
      </x:c>
      <x:c r="AK18" s="28" t="str">
        <x:v>2026-08-15</x:v>
      </x:c>
      <x:c r="AL18" s="29" t="str">
        <x:v>Golf Canada facility ID 18620; course ID 18620. Length is the longest valid published tee (Blue, tee ID 51125). Verified enrichment 2026-08-15: official_website_url. Official club website.</x:v>
      </x:c>
    </x:row>
    <x:row r="19">
      <x:c r="A19" s="28" t="str">
        <x:v>CA-C0012</x:v>
      </x:c>
      <x:c r="B19" s="28" t="str">
        <x:v>CA-0015</x:v>
      </x:c>
      <x:c r="C19" s="29" t="str">
        <x:v>Bear Creek Golf Club</x:v>
      </x:c>
      <x:c r="D19" s="29"/>
      <x:c r="E19" s="29" t="str">
        <x:v>Bear Creek Golf Club</x:v>
      </x:c>
      <x:c r="F19" s="28" t="str">
        <x:v>Canada</x:v>
      </x:c>
      <x:c r="G19" s="28" t="str">
        <x:v>Alberta</x:v>
      </x:c>
      <x:c r="H19" s="28"/>
      <x:c r="I19" s="28" t="str">
        <x:v>Grande Prairie</x:v>
      </x:c>
      <x:c r="J19" s="28" t="str">
        <x:v>T8V 6W7</x:v>
      </x:c>
      <x:c r="K19" s="30" t="n">
        <x:v>55.2014</x:v>
      </x:c>
      <x:c r="L19" s="30" t="n">
        <x:v>-118.8418</x:v>
      </x:c>
      <x:c r="M19" s="28" t="str">
        <x:v>WGS84</x:v>
      </x:c>
      <x:c r="N19" s="31" t="n">
        <x:v>18</x:v>
      </x:c>
      <x:c r="O19" s="31" t="n">
        <x:v>71</x:v>
      </x:c>
      <x:c r="P19" s="31" t="n">
        <x:v>6245</x:v>
      </x:c>
      <x:c r="Q19" s="31" t="n">
        <x:f>IF(P19="","",ROUND(P19*0.9144,0))</x:f>
        <x:v>5710</x:v>
      </x:c>
      <x:c r="R19" s="28"/>
      <x:c r="S19" s="28"/>
      <x:c r="T19" s="31"/>
      <x:c r="U19" s="28" t="str">
        <x:v>http://www.bearcreekgolfclub.ca/</x:v>
      </x:c>
      <x:c r="V19" s="28" t="str">
        <x:v>Open</x:v>
      </x:c>
      <x:c r="W19" s="28" t="str">
        <x:v>Public</x:v>
      </x:c>
      <x:c r="X19" s="28" t="str">
        <x:f>IF(AND(ISNUMBER(K19),ISNUMBER(L19),K19&gt;=40,K19&lt;=84,L19&gt;=-142,L19&lt;=-52,E19&lt;&gt;"",V19&lt;&gt;"Closed"),"Yes","No")</x:f>
        <x:v>Yes</x:v>
      </x:c>
      <x:c r="Y19" s="28" t="str">
        <x:f>IF(X19="Yes","Yes","No")</x:f>
        <x:v>Yes</x:v>
      </x:c>
      <x:c r="Z19" s="28" t="str">
        <x:f>IF(V19="Closed","Closed course",IF(OR(NOT(ISNUMBER(K19)),NOT(ISNUMBER(L19))),"Missing or invalid coordinates",IF(E19="","Missing display name","Valid coordinates, name and open status")))</x:f>
        <x:v>Valid coordinates, name and open status</x:v>
      </x:c>
      <x:c r="AA19" s="28"/>
      <x:c r="AB19" s="28"/>
      <x:c r="AC19" s="28"/>
      <x:c r="AD19" s="32" t="b">
        <x:v>0</x:v>
      </x:c>
      <x:c r="AE19" s="32" t="b">
        <x:v>0</x:v>
      </x:c>
      <x:c r="AF19" s="28" t="str">
        <x:v>Verified — Golf Canada directory/API</x:v>
      </x:c>
      <x:c r="AG19" s="28" t="str">
        <x:v>Golf Canada</x:v>
      </x:c>
      <x:c r="AH19" s="28" t="str">
        <x:v>https://api.golfcanada.ca/api/v1/facilities/17863</x:v>
      </x:c>
      <x:c r="AI19" s="28" t="str">
        <x:v>2026-08-15</x:v>
      </x:c>
      <x:c r="AJ19" s="28" t="str">
        <x:v>Golf Canada</x:v>
      </x:c>
      <x:c r="AK19" s="28" t="str">
        <x:v>2026-08-15</x:v>
      </x:c>
      <x:c r="AL19" s="29" t="str">
        <x:v>Golf Canada facility ID 17863; course ID 17863. Length is the longest valid published tee (Blue, tee ID 49137). OSM identity match: Strong name match + proximity; 0.29 km.</x:v>
      </x:c>
    </x:row>
    <x:row r="20">
      <x:c r="A20" s="28" t="str">
        <x:v>CA-C0013</x:v>
      </x:c>
      <x:c r="B20" s="28" t="str">
        <x:v>CA-0016</x:v>
      </x:c>
      <x:c r="C20" s="29" t="str">
        <x:v>Bearspaw Golf Club</x:v>
      </x:c>
      <x:c r="D20" s="29"/>
      <x:c r="E20" s="29" t="str">
        <x:v>Bearspaw Golf Club</x:v>
      </x:c>
      <x:c r="F20" s="28" t="str">
        <x:v>Canada</x:v>
      </x:c>
      <x:c r="G20" s="28" t="str">
        <x:v>Alberta</x:v>
      </x:c>
      <x:c r="H20" s="28"/>
      <x:c r="I20" s="28" t="str">
        <x:v>Calgary</x:v>
      </x:c>
      <x:c r="J20" s="28" t="str">
        <x:v>T3R 1A2</x:v>
      </x:c>
      <x:c r="K20" s="30" t="n">
        <x:v>51.1574</x:v>
      </x:c>
      <x:c r="L20" s="30" t="n">
        <x:v>-114.2659</x:v>
      </x:c>
      <x:c r="M20" s="28" t="str">
        <x:v>WGS84</x:v>
      </x:c>
      <x:c r="N20" s="31" t="n">
        <x:v>18</x:v>
      </x:c>
      <x:c r="O20" s="31" t="n">
        <x:v>71</x:v>
      </x:c>
      <x:c r="P20" s="31" t="n">
        <x:v>6790</x:v>
      </x:c>
      <x:c r="Q20" s="31" t="n">
        <x:f>IF(P20="","",ROUND(P20*0.9144,0))</x:f>
        <x:v>6209</x:v>
      </x:c>
      <x:c r="R20" s="28"/>
      <x:c r="S20" s="28"/>
      <x:c r="T20" s="31" t="n">
        <x:v>1983</x:v>
      </x:c>
      <x:c r="U20" s="28" t="str">
        <x:v>https://www.golfbearspaw.com/</x:v>
      </x:c>
      <x:c r="V20" s="28" t="str">
        <x:v>Open</x:v>
      </x:c>
      <x:c r="W20" s="28" t="str">
        <x:v>Private</x:v>
      </x:c>
      <x:c r="X20" s="28" t="str">
        <x:f>IF(AND(ISNUMBER(K20),ISNUMBER(L20),K20&gt;=40,K20&lt;=84,L20&gt;=-142,L20&lt;=-52,E20&lt;&gt;"",V20&lt;&gt;"Closed"),"Yes","No")</x:f>
        <x:v>Yes</x:v>
      </x:c>
      <x:c r="Y20" s="28" t="str">
        <x:f>IF(X20="Yes","Yes","No")</x:f>
        <x:v>Yes</x:v>
      </x:c>
      <x:c r="Z20" s="28" t="str">
        <x:f>IF(V20="Closed","Closed course",IF(OR(NOT(ISNUMBER(K20)),NOT(ISNUMBER(L20))),"Missing or invalid coordinates",IF(E20="","Missing display name","Valid coordinates, name and open status")))</x:f>
        <x:v>Valid coordinates, name and open status</x:v>
      </x:c>
      <x:c r="AA20" s="28"/>
      <x:c r="AB20" s="28"/>
      <x:c r="AC20" s="28"/>
      <x:c r="AD20" s="32" t="b">
        <x:v>0</x:v>
      </x:c>
      <x:c r="AE20" s="32" t="b">
        <x:v>0</x:v>
      </x:c>
      <x:c r="AF20" s="28" t="str">
        <x:v>Verified — Golf Canada directory/API</x:v>
      </x:c>
      <x:c r="AG20" s="28" t="str">
        <x:v>Golf Canada</x:v>
      </x:c>
      <x:c r="AH20" s="28" t="str">
        <x:v>https://api.golfcanada.ca/api/v1/facilities/18544</x:v>
      </x:c>
      <x:c r="AI20" s="28" t="str">
        <x:v>2026-08-15</x:v>
      </x:c>
      <x:c r="AJ20" s="28" t="str">
        <x:v>Golf Canada</x:v>
      </x:c>
      <x:c r="AK20" s="28" t="str">
        <x:v>2026-08-15</x:v>
      </x:c>
      <x:c r="AL20" s="29" t="str">
        <x:v>Golf Canada facility ID 18544; course ID 18544. Length is the longest valid published tee (Black, tee ID 215793). OSM identity match: Close coordinates + matching name tokens; 0.23 km.</x:v>
      </x:c>
    </x:row>
    <x:row r="21">
      <x:c r="A21" s="28" t="str">
        <x:v>CA-C0014</x:v>
      </x:c>
      <x:c r="B21" s="28" t="str">
        <x:v>CA-0017</x:v>
      </x:c>
      <x:c r="C21" s="29" t="str">
        <x:v>Beaver Dam Golf Club</x:v>
      </x:c>
      <x:c r="D21" s="29" t="str">
        <x:v>Beaver Dam Golf Course</x:v>
      </x:c>
      <x:c r="E21" s="29" t="str">
        <x:v>Beaver Dam Golf Course</x:v>
      </x:c>
      <x:c r="F21" s="28" t="str">
        <x:v>Canada</x:v>
      </x:c>
      <x:c r="G21" s="28" t="str">
        <x:v>Alberta</x:v>
      </x:c>
      <x:c r="H21" s="28"/>
      <x:c r="I21" s="28" t="str">
        <x:v>Madden</x:v>
      </x:c>
      <x:c r="J21" s="28" t="str">
        <x:v>T0M 1L0</x:v>
      </x:c>
      <x:c r="K21" s="30" t="n">
        <x:v>51.433</x:v>
      </x:c>
      <x:c r="L21" s="30" t="n">
        <x:v>-114.2831</x:v>
      </x:c>
      <x:c r="M21" s="28" t="str">
        <x:v>WGS84</x:v>
      </x:c>
      <x:c r="N21" s="31" t="n">
        <x:v>18</x:v>
      </x:c>
      <x:c r="O21" s="31" t="n">
        <x:v>71</x:v>
      </x:c>
      <x:c r="P21" s="31" t="n">
        <x:v>6119</x:v>
      </x:c>
      <x:c r="Q21" s="31" t="n">
        <x:f>IF(P21="","",ROUND(P21*0.9144,0))</x:f>
        <x:v>5595</x:v>
      </x:c>
      <x:c r="R21" s="28"/>
      <x:c r="S21" s="28"/>
      <x:c r="T21" s="31"/>
      <x:c r="U21" s="28"/>
      <x:c r="V21" s="28" t="str">
        <x:v>Open</x:v>
      </x:c>
      <x:c r="W21" s="28" t="str">
        <x:v>Public</x:v>
      </x:c>
      <x:c r="X21" s="28" t="str">
        <x:f>IF(AND(ISNUMBER(K21),ISNUMBER(L21),K21&gt;=40,K21&lt;=84,L21&gt;=-142,L21&lt;=-52,E21&lt;&gt;"",V21&lt;&gt;"Closed"),"Yes","No")</x:f>
        <x:v>Yes</x:v>
      </x:c>
      <x:c r="Y21" s="28" t="str">
        <x:f>IF(X21="Yes","Yes","No")</x:f>
        <x:v>Yes</x:v>
      </x:c>
      <x:c r="Z21" s="28" t="str">
        <x:f>IF(V21="Closed","Closed course",IF(OR(NOT(ISNUMBER(K21)),NOT(ISNUMBER(L21))),"Missing or invalid coordinates",IF(E21="","Missing display name","Valid coordinates, name and open status")))</x:f>
        <x:v>Valid coordinates, name and open status</x:v>
      </x:c>
      <x:c r="AA21" s="28"/>
      <x:c r="AB21" s="28"/>
      <x:c r="AC21" s="28"/>
      <x:c r="AD21" s="32" t="b">
        <x:v>0</x:v>
      </x:c>
      <x:c r="AE21" s="32" t="b">
        <x:v>0</x:v>
      </x:c>
      <x:c r="AF21" s="28" t="str">
        <x:v>Verified — Golf Canada directory/API</x:v>
      </x:c>
      <x:c r="AG21" s="28" t="str">
        <x:v>Golf Canada</x:v>
      </x:c>
      <x:c r="AH21" s="28" t="str">
        <x:v>https://api.golfcanada.ca/api/v1/facilities/20543</x:v>
      </x:c>
      <x:c r="AI21" s="28" t="str">
        <x:v>2026-08-15</x:v>
      </x:c>
      <x:c r="AJ21" s="28" t="str">
        <x:v>Golf Canada</x:v>
      </x:c>
      <x:c r="AK21" s="28" t="str">
        <x:v>2026-08-15</x:v>
      </x:c>
      <x:c r="AL21" s="29" t="str">
        <x:v>Golf Canada facility ID 20543; course ID 17860. Length is the longest valid published tee (Black, tee ID 226942).</x:v>
      </x:c>
    </x:row>
    <x:row r="22">
      <x:c r="A22" s="28" t="str">
        <x:v>CA-C0015</x:v>
      </x:c>
      <x:c r="B22" s="28" t="str">
        <x:v>CA-0018</x:v>
      </x:c>
      <x:c r="C22" s="29" t="str">
        <x:v>Belvedere Golf &amp; Country Club</x:v>
      </x:c>
      <x:c r="D22" s="29"/>
      <x:c r="E22" s="29" t="str">
        <x:v>Belvedere Golf &amp; Country Club</x:v>
      </x:c>
      <x:c r="F22" s="28" t="str">
        <x:v>Canada</x:v>
      </x:c>
      <x:c r="G22" s="28" t="str">
        <x:v>Alberta</x:v>
      </x:c>
      <x:c r="H22" s="28"/>
      <x:c r="I22" s="28" t="str">
        <x:v>Sherwood Park</x:v>
      </x:c>
      <x:c r="J22" s="28" t="str">
        <x:v>T8B 1K9</x:v>
      </x:c>
      <x:c r="K22" s="30" t="n">
        <x:v>53.4276</x:v>
      </x:c>
      <x:c r="L22" s="30" t="n">
        <x:v>-113.2527</x:v>
      </x:c>
      <x:c r="M22" s="28" t="str">
        <x:v>WGS84</x:v>
      </x:c>
      <x:c r="N22" s="31" t="n">
        <x:v>18</x:v>
      </x:c>
      <x:c r="O22" s="31" t="n">
        <x:v>71</x:v>
      </x:c>
      <x:c r="P22" s="31" t="n">
        <x:v>6386</x:v>
      </x:c>
      <x:c r="Q22" s="31" t="n">
        <x:f>IF(P22="","",ROUND(P22*0.9144,0))</x:f>
        <x:v>5839</x:v>
      </x:c>
      <x:c r="R22" s="28"/>
      <x:c r="S22" s="28"/>
      <x:c r="T22" s="31" t="n">
        <x:v>1961</x:v>
      </x:c>
      <x:c r="U22" s="28" t="str">
        <x:v>https://www.belvederegcc.com/</x:v>
      </x:c>
      <x:c r="V22" s="28" t="str">
        <x:v>Open</x:v>
      </x:c>
      <x:c r="W22" s="28" t="str">
        <x:v>Private</x:v>
      </x:c>
      <x:c r="X22" s="28" t="str">
        <x:f>IF(AND(ISNUMBER(K22),ISNUMBER(L22),K22&gt;=40,K22&lt;=84,L22&gt;=-142,L22&lt;=-52,E22&lt;&gt;"",V22&lt;&gt;"Closed"),"Yes","No")</x:f>
        <x:v>Yes</x:v>
      </x:c>
      <x:c r="Y22" s="28" t="str">
        <x:f>IF(X22="Yes","Yes","No")</x:f>
        <x:v>Yes</x:v>
      </x:c>
      <x:c r="Z22" s="28" t="str">
        <x:f>IF(V22="Closed","Closed course",IF(OR(NOT(ISNUMBER(K22)),NOT(ISNUMBER(L22))),"Missing or invalid coordinates",IF(E22="","Missing display name","Valid coordinates, name and open status")))</x:f>
        <x:v>Valid coordinates, name and open status</x:v>
      </x:c>
      <x:c r="AA22" s="28"/>
      <x:c r="AB22" s="28"/>
      <x:c r="AC22" s="28"/>
      <x:c r="AD22" s="32" t="b">
        <x:v>0</x:v>
      </x:c>
      <x:c r="AE22" s="32" t="b">
        <x:v>0</x:v>
      </x:c>
      <x:c r="AF22" s="28" t="str">
        <x:v>Verified — Golf Canada directory/API</x:v>
      </x:c>
      <x:c r="AG22" s="28" t="str">
        <x:v>Golf Canada</x:v>
      </x:c>
      <x:c r="AH22" s="28" t="str">
        <x:v>https://api.golfcanada.ca/api/v1/facilities/18666</x:v>
      </x:c>
      <x:c r="AI22" s="28" t="str">
        <x:v>2026-08-15</x:v>
      </x:c>
      <x:c r="AJ22" s="28" t="str">
        <x:v>Golf Canada</x:v>
      </x:c>
      <x:c r="AK22" s="28" t="str">
        <x:v>2026-08-15</x:v>
      </x:c>
      <x:c r="AL22" s="29" t="str">
        <x:v>Golf Canada facility ID 18666; course ID 18666. Length is the longest valid published tee (Blue, tee ID 51237).</x:v>
      </x:c>
    </x:row>
    <x:row r="23">
      <x:c r="A23" s="28" t="str">
        <x:v>CA-C0016</x:v>
      </x:c>
      <x:c r="B23" s="28" t="str">
        <x:v>CA-0019</x:v>
      </x:c>
      <x:c r="C23" s="29" t="str">
        <x:v>Big Tee Golf RV Park &amp; Motel</x:v>
      </x:c>
      <x:c r="D23" s="29"/>
      <x:c r="E23" s="29" t="str">
        <x:v>Big Tee Golf RV Park &amp; Motel</x:v>
      </x:c>
      <x:c r="F23" s="28" t="str">
        <x:v>Canada</x:v>
      </x:c>
      <x:c r="G23" s="28" t="str">
        <x:v>Alberta</x:v>
      </x:c>
      <x:c r="H23" s="28"/>
      <x:c r="I23" s="28" t="str">
        <x:v>Alsike</x:v>
      </x:c>
      <x:c r="J23" s="28" t="str">
        <x:v>T0C 0P0</x:v>
      </x:c>
      <x:c r="K23" s="30" t="n">
        <x:v>53.123702</x:v>
      </x:c>
      <x:c r="L23" s="30" t="n">
        <x:v>-114.463205</x:v>
      </x:c>
      <x:c r="M23" s="28" t="str">
        <x:v>WGS84</x:v>
      </x:c>
      <x:c r="N23" s="31" t="n">
        <x:v>18</x:v>
      </x:c>
      <x:c r="O23" s="31"/>
      <x:c r="P23" s="31"/>
      <x:c r="Q23" s="31" t="str">
        <x:f>IF(P23="","",ROUND(P23*0.9144,0))</x:f>
      </x:c>
      <x:c r="R23" s="28"/>
      <x:c r="S23" s="28"/>
      <x:c r="T23" s="31"/>
      <x:c r="U23" s="28"/>
      <x:c r="V23" s="28" t="str">
        <x:v>Open</x:v>
      </x:c>
      <x:c r="W23" s="28" t="str">
        <x:v>Public</x:v>
      </x:c>
      <x:c r="X23" s="28" t="str">
        <x:f>IF(AND(ISNUMBER(K23),ISNUMBER(L23),K23&gt;=40,K23&lt;=84,L23&gt;=-142,L23&lt;=-52,E23&lt;&gt;"",V23&lt;&gt;"Closed"),"Yes","No")</x:f>
        <x:v>Yes</x:v>
      </x:c>
      <x:c r="Y23" s="28" t="str">
        <x:f>IF(X23="Yes","Yes","No")</x:f>
        <x:v>Yes</x:v>
      </x:c>
      <x:c r="Z23" s="28" t="str">
        <x:f>IF(V23="Closed","Closed course",IF(OR(NOT(ISNUMBER(K23)),NOT(ISNUMBER(L23))),"Missing or invalid coordinates",IF(E23="","Missing display name","Valid coordinates, name and open status")))</x:f>
        <x:v>Valid coordinates, name and open status</x:v>
      </x:c>
      <x:c r="AA23" s="28"/>
      <x:c r="AB23" s="28"/>
      <x:c r="AC23" s="28"/>
      <x:c r="AD23" s="32" t="b">
        <x:v>0</x:v>
      </x:c>
      <x:c r="AE23" s="32" t="b">
        <x:v>0</x:v>
      </x:c>
      <x:c r="AF23" s="28" t="str">
        <x:v>Verified — evidence-backed enrichment</x:v>
      </x:c>
      <x:c r="AG23" s="28" t="str">
        <x:v>OpenStreetMap / Nominatim reverse lookup</x:v>
      </x:c>
      <x:c r="AH23" s="28" t="str">
        <x:v>https://nominatim.openstreetmap.org/</x:v>
      </x:c>
      <x:c r="AI23" s="28" t="str">
        <x:v>2026-08-15</x:v>
      </x:c>
      <x:c r="AJ23" s="28" t="str">
        <x:v>Golf Canada</x:v>
      </x:c>
      <x:c r="AK23" s="28" t="str">
        <x:v>2026-08-15</x:v>
      </x:c>
      <x:c r="AL23" s="29" t="str">
        <x:v>Golf Canada facility ID 31926; course ID 32559. Verified enrichment 2026-08-15: town_city. Exact-coordinate locality or postcode enrichment.</x:v>
      </x:c>
    </x:row>
    <x:row r="24">
      <x:c r="A24" s="28" t="str">
        <x:v>CA-C0017</x:v>
      </x:c>
      <x:c r="B24" s="28" t="str">
        <x:v>CA-0020</x:v>
      </x:c>
      <x:c r="C24" s="29" t="str">
        <x:v>Big Valley Golf Course</x:v>
      </x:c>
      <x:c r="D24" s="29"/>
      <x:c r="E24" s="29" t="str">
        <x:v>Big Valley Golf Course</x:v>
      </x:c>
      <x:c r="F24" s="28" t="str">
        <x:v>Canada</x:v>
      </x:c>
      <x:c r="G24" s="28" t="str">
        <x:v>Alberta</x:v>
      </x:c>
      <x:c r="H24" s="28"/>
      <x:c r="I24" s="28" t="str">
        <x:v>Big Valley</x:v>
      </x:c>
      <x:c r="J24" s="28" t="str">
        <x:v>T0J 0G0</x:v>
      </x:c>
      <x:c r="K24" s="30" t="n">
        <x:v>52.03734</x:v>
      </x:c>
      <x:c r="L24" s="30" t="n">
        <x:v>-112.761612</x:v>
      </x:c>
      <x:c r="M24" s="28" t="str">
        <x:v>WGS84</x:v>
      </x:c>
      <x:c r="N24" s="31" t="n">
        <x:v>18</x:v>
      </x:c>
      <x:c r="O24" s="31"/>
      <x:c r="P24" s="31"/>
      <x:c r="Q24" s="31" t="str">
        <x:f>IF(P24="","",ROUND(P24*0.9144,0))</x:f>
      </x:c>
      <x:c r="R24" s="28"/>
      <x:c r="S24" s="28"/>
      <x:c r="T24" s="31"/>
      <x:c r="U24" s="28"/>
      <x:c r="V24" s="28" t="str">
        <x:v>Open</x:v>
      </x:c>
      <x:c r="W24" s="28" t="str">
        <x:v>Public</x:v>
      </x:c>
      <x:c r="X24" s="28" t="str">
        <x:f>IF(AND(ISNUMBER(K24),ISNUMBER(L24),K24&gt;=40,K24&lt;=84,L24&gt;=-142,L24&lt;=-52,E24&lt;&gt;"",V24&lt;&gt;"Closed"),"Yes","No")</x:f>
        <x:v>Yes</x:v>
      </x:c>
      <x:c r="Y24" s="28" t="str">
        <x:f>IF(X24="Yes","Yes","No")</x:f>
        <x:v>Yes</x:v>
      </x:c>
      <x:c r="Z24" s="28" t="str">
        <x:f>IF(V24="Closed","Closed course",IF(OR(NOT(ISNUMBER(K24)),NOT(ISNUMBER(L24))),"Missing or invalid coordinates",IF(E24="","Missing display name","Valid coordinates, name and open status")))</x:f>
        <x:v>Valid coordinates, name and open status</x:v>
      </x:c>
      <x:c r="AA24" s="28"/>
      <x:c r="AB24" s="28"/>
      <x:c r="AC24" s="28"/>
      <x:c r="AD24" s="32" t="b">
        <x:v>0</x:v>
      </x:c>
      <x:c r="AE24" s="32" t="b">
        <x:v>0</x:v>
      </x:c>
      <x:c r="AF24" s="28" t="str">
        <x:v>Verified — evidence-backed enrichment</x:v>
      </x:c>
      <x:c r="AG24" s="28" t="str">
        <x:v>OpenStreetMap / Nominatim reverse lookup</x:v>
      </x:c>
      <x:c r="AH24" s="28" t="str">
        <x:v>https://nominatim.openstreetmap.org/</x:v>
      </x:c>
      <x:c r="AI24" s="28" t="str">
        <x:v>2026-08-15</x:v>
      </x:c>
      <x:c r="AJ24" s="28" t="str">
        <x:v>Golf Canada</x:v>
      </x:c>
      <x:c r="AK24" s="28" t="str">
        <x:v>2026-08-15</x:v>
      </x:c>
      <x:c r="AL24" s="29" t="str">
        <x:v>Golf Canada facility ID 31927; course ID 32560. Verified enrichment 2026-08-15: town_city. Exact-coordinate locality or postcode enrichment.</x:v>
      </x:c>
    </x:row>
    <x:row r="25">
      <x:c r="A25" s="28" t="str">
        <x:v>CA-C0018</x:v>
      </x:c>
      <x:c r="B25" s="28" t="str">
        <x:v>CA-0021</x:v>
      </x:c>
      <x:c r="C25" s="29" t="str">
        <x:v>Birchwood Village Greens</x:v>
      </x:c>
      <x:c r="D25" s="29"/>
      <x:c r="E25" s="29" t="str">
        <x:v>Birchwood Village Greens</x:v>
      </x:c>
      <x:c r="F25" s="28" t="str">
        <x:v>Canada</x:v>
      </x:c>
      <x:c r="G25" s="28" t="str">
        <x:v>Alberta</x:v>
      </x:c>
      <x:c r="H25" s="28"/>
      <x:c r="I25" s="28" t="str">
        <x:v>Lindale</x:v>
      </x:c>
      <x:c r="J25" s="28" t="str">
        <x:v>T0C 1W0</x:v>
      </x:c>
      <x:c r="K25" s="30" t="n">
        <x:v>53.250689</x:v>
      </x:c>
      <x:c r="L25" s="30" t="n">
        <x:v>-114.659961</x:v>
      </x:c>
      <x:c r="M25" s="28" t="str">
        <x:v>WGS84</x:v>
      </x:c>
      <x:c r="N25" s="31" t="n">
        <x:v>18</x:v>
      </x:c>
      <x:c r="O25" s="31"/>
      <x:c r="P25" s="31"/>
      <x:c r="Q25" s="31" t="str">
        <x:f>IF(P25="","",ROUND(P25*0.9144,0))</x:f>
      </x:c>
      <x:c r="R25" s="28"/>
      <x:c r="S25" s="28"/>
      <x:c r="T25" s="31"/>
      <x:c r="U25" s="28"/>
      <x:c r="V25" s="28" t="str">
        <x:v>Open</x:v>
      </x:c>
      <x:c r="W25" s="28" t="str">
        <x:v>Public</x:v>
      </x:c>
      <x:c r="X25" s="28" t="str">
        <x:f>IF(AND(ISNUMBER(K25),ISNUMBER(L25),K25&gt;=40,K25&lt;=84,L25&gt;=-142,L25&lt;=-52,E25&lt;&gt;"",V25&lt;&gt;"Closed"),"Yes","No")</x:f>
        <x:v>Yes</x:v>
      </x:c>
      <x:c r="Y25" s="28" t="str">
        <x:f>IF(X25="Yes","Yes","No")</x:f>
        <x:v>Yes</x:v>
      </x:c>
      <x:c r="Z25" s="28" t="str">
        <x:f>IF(V25="Closed","Closed course",IF(OR(NOT(ISNUMBER(K25)),NOT(ISNUMBER(L25))),"Missing or invalid coordinates",IF(E25="","Missing display name","Valid coordinates, name and open status")))</x:f>
        <x:v>Valid coordinates, name and open status</x:v>
      </x:c>
      <x:c r="AA25" s="28"/>
      <x:c r="AB25" s="28"/>
      <x:c r="AC25" s="28"/>
      <x:c r="AD25" s="32" t="b">
        <x:v>0</x:v>
      </x:c>
      <x:c r="AE25" s="32" t="b">
        <x:v>0</x:v>
      </x:c>
      <x:c r="AF25" s="28" t="str">
        <x:v>Verified — Golf Canada directory/API</x:v>
      </x:c>
      <x:c r="AG25" s="28" t="str">
        <x:v>Golf Canada</x:v>
      </x:c>
      <x:c r="AH25" s="28" t="str">
        <x:v>https://api.golfcanada.ca/api/v1/facilities/17761</x:v>
      </x:c>
      <x:c r="AI25" s="28" t="str">
        <x:v>2026-08-15</x:v>
      </x:c>
      <x:c r="AJ25" s="28" t="str">
        <x:v>Golf Canada</x:v>
      </x:c>
      <x:c r="AK25" s="28" t="str">
        <x:v>2026-08-15</x:v>
      </x:c>
      <x:c r="AL25" s="29" t="str">
        <x:v>Golf Canada facility ID 17761; course ID 17761.</x:v>
      </x:c>
    </x:row>
    <x:row r="26">
      <x:c r="A26" s="28" t="str">
        <x:v>CA-C0019</x:v>
      </x:c>
      <x:c r="B26" s="28" t="str">
        <x:v>CA-0022</x:v>
      </x:c>
      <x:c r="C26" s="29" t="str">
        <x:v>Black Bull Golf Course</x:v>
      </x:c>
      <x:c r="D26" s="29" t="str">
        <x:v>Black Bull Golf Course - Championship Course</x:v>
      </x:c>
      <x:c r="E26" s="29" t="str">
        <x:v>Black Bull Golf Course - Championship Course</x:v>
      </x:c>
      <x:c r="F26" s="28" t="str">
        <x:v>Canada</x:v>
      </x:c>
      <x:c r="G26" s="28" t="str">
        <x:v>Alberta</x:v>
      </x:c>
      <x:c r="H26" s="28"/>
      <x:c r="I26" s="28" t="str">
        <x:v>Ma-Me-O Beach</x:v>
      </x:c>
      <x:c r="J26" s="28" t="str">
        <x:v>T0C 1X0</x:v>
      </x:c>
      <x:c r="K26" s="30" t="n">
        <x:v>52.9588</x:v>
      </x:c>
      <x:c r="L26" s="30" t="n">
        <x:v>-114.0294</x:v>
      </x:c>
      <x:c r="M26" s="28" t="str">
        <x:v>WGS84</x:v>
      </x:c>
      <x:c r="N26" s="31" t="n">
        <x:v>18</x:v>
      </x:c>
      <x:c r="O26" s="31" t="n">
        <x:v>73</x:v>
      </x:c>
      <x:c r="P26" s="31" t="n">
        <x:v>7342</x:v>
      </x:c>
      <x:c r="Q26" s="31" t="n">
        <x:f>IF(P26="","",ROUND(P26*0.9144,0))</x:f>
        <x:v>6714</x:v>
      </x:c>
      <x:c r="R26" s="28"/>
      <x:c r="S26" s="28"/>
      <x:c r="T26" s="31" t="n">
        <x:v>1971</x:v>
      </x:c>
      <x:c r="U26" s="28" t="str">
        <x:v>https://www.blackbullgolf.com/</x:v>
      </x:c>
      <x:c r="V26" s="28" t="str">
        <x:v>Open</x:v>
      </x:c>
      <x:c r="W26" s="28" t="str">
        <x:v>Public</x:v>
      </x:c>
      <x:c r="X26" s="28" t="str">
        <x:f>IF(AND(ISNUMBER(K26),ISNUMBER(L26),K26&gt;=40,K26&lt;=84,L26&gt;=-142,L26&lt;=-52,E26&lt;&gt;"",V26&lt;&gt;"Closed"),"Yes","No")</x:f>
        <x:v>Yes</x:v>
      </x:c>
      <x:c r="Y26" s="28" t="str">
        <x:f>IF(X26="Yes","Yes","No")</x:f>
        <x:v>Yes</x:v>
      </x:c>
      <x:c r="Z26" s="28" t="str">
        <x:f>IF(V26="Closed","Closed course",IF(OR(NOT(ISNUMBER(K26)),NOT(ISNUMBER(L26))),"Missing or invalid coordinates",IF(E26="","Missing display name","Valid coordinates, name and open status")))</x:f>
        <x:v>Valid coordinates, name and open status</x:v>
      </x:c>
      <x:c r="AA26" s="28"/>
      <x:c r="AB26" s="28"/>
      <x:c r="AC26" s="28"/>
      <x:c r="AD26" s="32" t="b">
        <x:v>0</x:v>
      </x:c>
      <x:c r="AE26" s="32" t="b">
        <x:v>0</x:v>
      </x:c>
      <x:c r="AF26" s="28" t="str">
        <x:v>Verified — Golf Canada directory/API</x:v>
      </x:c>
      <x:c r="AG26" s="28" t="str">
        <x:v>Golf Canada</x:v>
      </x:c>
      <x:c r="AH26" s="28" t="str">
        <x:v>https://api.golfcanada.ca/api/v1/facilities/18708</x:v>
      </x:c>
      <x:c r="AI26" s="28" t="str">
        <x:v>2026-08-15</x:v>
      </x:c>
      <x:c r="AJ26" s="28" t="str">
        <x:v>Golf Canada</x:v>
      </x:c>
      <x:c r="AK26" s="28" t="str">
        <x:v>2026-08-15</x:v>
      </x:c>
      <x:c r="AL26" s="29" t="str">
        <x:v>Golf Canada facility ID 18708; course ID 18708. Length is the longest valid published tee (Black, tee ID 51330). OSM identity match: Strong name match + proximity; 0.73 km.</x:v>
      </x:c>
    </x:row>
    <x:row r="27">
      <x:c r="A27" s="28" t="str">
        <x:v>CA-C0019</x:v>
      </x:c>
      <x:c r="B27" s="28" t="str">
        <x:v>CA-0023</x:v>
      </x:c>
      <x:c r="C27" s="29" t="str">
        <x:v>Black Bull Golf Course</x:v>
      </x:c>
      <x:c r="D27" s="29" t="str">
        <x:v>Black Bull Golf Course - Executive Course</x:v>
      </x:c>
      <x:c r="E27" s="29" t="str">
        <x:v>Black Bull Golf Course - Executive Course</x:v>
      </x:c>
      <x:c r="F27" s="28" t="str">
        <x:v>Canada</x:v>
      </x:c>
      <x:c r="G27" s="28" t="str">
        <x:v>Alberta</x:v>
      </x:c>
      <x:c r="H27" s="28"/>
      <x:c r="I27" s="28" t="str">
        <x:v>Ma-Me-O Beach</x:v>
      </x:c>
      <x:c r="J27" s="28" t="str">
        <x:v>T0C 1X0</x:v>
      </x:c>
      <x:c r="K27" s="30" t="n">
        <x:v>52.9588</x:v>
      </x:c>
      <x:c r="L27" s="30" t="n">
        <x:v>-114.0294</x:v>
      </x:c>
      <x:c r="M27" s="28" t="str">
        <x:v>WGS84</x:v>
      </x:c>
      <x:c r="N27" s="31" t="n">
        <x:v>18</x:v>
      </x:c>
      <x:c r="O27" s="31" t="n">
        <x:v>62</x:v>
      </x:c>
      <x:c r="P27" s="31" t="n">
        <x:v>3902</x:v>
      </x:c>
      <x:c r="Q27" s="31" t="n">
        <x:f>IF(P27="","",ROUND(P27*0.9144,0))</x:f>
        <x:v>3568</x:v>
      </x:c>
      <x:c r="R27" s="28"/>
      <x:c r="S27" s="28"/>
      <x:c r="T27" s="31"/>
      <x:c r="U27" s="28"/>
      <x:c r="V27" s="28" t="str">
        <x:v>Open</x:v>
      </x:c>
      <x:c r="W27" s="28" t="str">
        <x:v>Public</x:v>
      </x:c>
      <x:c r="X27" s="28" t="str">
        <x:f>IF(AND(ISNUMBER(K27),ISNUMBER(L27),K27&gt;=40,K27&lt;=84,L27&gt;=-142,L27&lt;=-52,E27&lt;&gt;"",V27&lt;&gt;"Closed"),"Yes","No")</x:f>
        <x:v>Yes</x:v>
      </x:c>
      <x:c r="Y27" s="28" t="str">
        <x:f>IF(X27="Yes","Yes","No")</x:f>
        <x:v>Yes</x:v>
      </x:c>
      <x:c r="Z27" s="28" t="str">
        <x:f>IF(V27="Closed","Closed course",IF(OR(NOT(ISNUMBER(K27)),NOT(ISNUMBER(L27))),"Missing or invalid coordinates",IF(E27="","Missing display name","Valid coordinates, name and open status")))</x:f>
        <x:v>Valid coordinates, name and open status</x:v>
      </x:c>
      <x:c r="AA27" s="28"/>
      <x:c r="AB27" s="28"/>
      <x:c r="AC27" s="28"/>
      <x:c r="AD27" s="32" t="b">
        <x:v>0</x:v>
      </x:c>
      <x:c r="AE27" s="32" t="b">
        <x:v>0</x:v>
      </x:c>
      <x:c r="AF27" s="28" t="str">
        <x:v>Verified — Golf Canada directory/API</x:v>
      </x:c>
      <x:c r="AG27" s="28" t="str">
        <x:v>Golf Canada</x:v>
      </x:c>
      <x:c r="AH27" s="28" t="str">
        <x:v>https://api.golfcanada.ca/api/v1/facilities/18708</x:v>
      </x:c>
      <x:c r="AI27" s="28" t="str">
        <x:v>2026-08-15</x:v>
      </x:c>
      <x:c r="AJ27" s="28" t="str">
        <x:v>Golf Canada</x:v>
      </x:c>
      <x:c r="AK27" s="28" t="str">
        <x:v>2026-08-15</x:v>
      </x:c>
      <x:c r="AL27" s="29" t="str">
        <x:v>Golf Canada facility ID 18708; course ID 19823. Length is the longest valid published tee (Blue, tee ID 54171). OSM identity match: Strong name match + proximity; 0.73 km.</x:v>
      </x:c>
    </x:row>
    <x:row r="28">
      <x:c r="A28" s="28" t="str">
        <x:v>CA-C0020</x:v>
      </x:c>
      <x:c r="B28" s="28" t="str">
        <x:v>CA-0024</x:v>
      </x:c>
      <x:c r="C28" s="29" t="str">
        <x:v>Blackhawk Golf Club</x:v>
      </x:c>
      <x:c r="D28" s="29"/>
      <x:c r="E28" s="29" t="str">
        <x:v>Blackhawk Golf Club</x:v>
      </x:c>
      <x:c r="F28" s="28" t="str">
        <x:v>Canada</x:v>
      </x:c>
      <x:c r="G28" s="28" t="str">
        <x:v>Alberta</x:v>
      </x:c>
      <x:c r="H28" s="28"/>
      <x:c r="I28" s="28" t="str">
        <x:v>Spruce Grove</x:v>
      </x:c>
      <x:c r="J28" s="28" t="str">
        <x:v>T7Y 1A8</x:v>
      </x:c>
      <x:c r="K28" s="30" t="n">
        <x:v>53.3869</x:v>
      </x:c>
      <x:c r="L28" s="30" t="n">
        <x:v>-113.6612</x:v>
      </x:c>
      <x:c r="M28" s="28" t="str">
        <x:v>WGS84</x:v>
      </x:c>
      <x:c r="N28" s="31" t="n">
        <x:v>18</x:v>
      </x:c>
      <x:c r="O28" s="31" t="n">
        <x:v>71</x:v>
      </x:c>
      <x:c r="P28" s="31" t="n">
        <x:v>6835</x:v>
      </x:c>
      <x:c r="Q28" s="31" t="n">
        <x:f>IF(P28="","",ROUND(P28*0.9144,0))</x:f>
        <x:v>6250</x:v>
      </x:c>
      <x:c r="R28" s="28"/>
      <x:c r="S28" s="28"/>
      <x:c r="T28" s="31"/>
      <x:c r="U28" s="28" t="str">
        <x:v>https://www.playblackhawk.com/</x:v>
      </x:c>
      <x:c r="V28" s="28" t="str">
        <x:v>Open</x:v>
      </x:c>
      <x:c r="W28" s="28" t="str">
        <x:v>Private</x:v>
      </x:c>
      <x:c r="X28" s="28" t="str">
        <x:f>IF(AND(ISNUMBER(K28),ISNUMBER(L28),K28&gt;=40,K28&lt;=84,L28&gt;=-142,L28&lt;=-52,E28&lt;&gt;"",V28&lt;&gt;"Closed"),"Yes","No")</x:f>
        <x:v>Yes</x:v>
      </x:c>
      <x:c r="Y28" s="28" t="str">
        <x:f>IF(X28="Yes","Yes","No")</x:f>
        <x:v>Yes</x:v>
      </x:c>
      <x:c r="Z28" s="28" t="str">
        <x:f>IF(V28="Closed","Closed course",IF(OR(NOT(ISNUMBER(K28)),NOT(ISNUMBER(L28))),"Missing or invalid coordinates",IF(E28="","Missing display name","Valid coordinates, name and open status")))</x:f>
        <x:v>Valid coordinates, name and open status</x:v>
      </x:c>
      <x:c r="AA28" s="28"/>
      <x:c r="AB28" s="28"/>
      <x:c r="AC28" s="28"/>
      <x:c r="AD28" s="32" t="b">
        <x:v>0</x:v>
      </x:c>
      <x:c r="AE28" s="32" t="b">
        <x:v>0</x:v>
      </x:c>
      <x:c r="AF28" s="28" t="str">
        <x:v>Verified — Golf Canada directory/API</x:v>
      </x:c>
      <x:c r="AG28" s="28" t="str">
        <x:v>Golf Canada</x:v>
      </x:c>
      <x:c r="AH28" s="28" t="str">
        <x:v>https://api.golfcanada.ca/api/v1/facilities/21016</x:v>
      </x:c>
      <x:c r="AI28" s="28" t="str">
        <x:v>2026-08-15</x:v>
      </x:c>
      <x:c r="AJ28" s="28" t="str">
        <x:v>Golf Canada</x:v>
      </x:c>
      <x:c r="AK28" s="28" t="str">
        <x:v>2026-08-15</x:v>
      </x:c>
      <x:c r="AL28" s="29" t="str">
        <x:v>Golf Canada facility ID 21016; course ID 20013. Length is the longest valid published tee (Black, tee ID 54834). OSM identity match: Exact normalized name + proximity; 0.10 km.</x:v>
      </x:c>
    </x:row>
    <x:row r="29">
      <x:c r="A29" s="28" t="str">
        <x:v>CA-C0021</x:v>
      </x:c>
      <x:c r="B29" s="28" t="str">
        <x:v>CA-0025</x:v>
      </x:c>
      <x:c r="C29" s="29" t="str">
        <x:v>Blue Devil Golf Club</x:v>
      </x:c>
      <x:c r="D29" s="29"/>
      <x:c r="E29" s="29" t="str">
        <x:v>Blue Devil Golf Club</x:v>
      </x:c>
      <x:c r="F29" s="28" t="str">
        <x:v>Canada</x:v>
      </x:c>
      <x:c r="G29" s="28" t="str">
        <x:v>Alberta</x:v>
      </x:c>
      <x:c r="H29" s="28"/>
      <x:c r="I29" s="28" t="str">
        <x:v>Calgary</x:v>
      </x:c>
      <x:c r="J29" s="28" t="str">
        <x:v>T2X 0R3</x:v>
      </x:c>
      <x:c r="K29" s="30" t="n">
        <x:v>50.8836</x:v>
      </x:c>
      <x:c r="L29" s="30" t="n">
        <x:v>-114.006</x:v>
      </x:c>
      <x:c r="M29" s="28" t="str">
        <x:v>WGS84</x:v>
      </x:c>
      <x:c r="N29" s="31" t="n">
        <x:v>18</x:v>
      </x:c>
      <x:c r="O29" s="31" t="n">
        <x:v>72</x:v>
      </x:c>
      <x:c r="P29" s="31" t="n">
        <x:v>7207</x:v>
      </x:c>
      <x:c r="Q29" s="31" t="n">
        <x:f>IF(P29="","",ROUND(P29*0.9144,0))</x:f>
        <x:v>6590</x:v>
      </x:c>
      <x:c r="R29" s="28"/>
      <x:c r="S29" s="28"/>
      <x:c r="T29" s="31" t="n">
        <x:v>2012</x:v>
      </x:c>
      <x:c r="U29" s="28" t="str">
        <x:v>https://www.bluedevilgolf.com/</x:v>
      </x:c>
      <x:c r="V29" s="28" t="str">
        <x:v>Open</x:v>
      </x:c>
      <x:c r="W29" s="28" t="str">
        <x:v>Semi-private</x:v>
      </x:c>
      <x:c r="X29" s="28" t="str">
        <x:f>IF(AND(ISNUMBER(K29),ISNUMBER(L29),K29&gt;=40,K29&lt;=84,L29&gt;=-142,L29&lt;=-52,E29&lt;&gt;"",V29&lt;&gt;"Closed"),"Yes","No")</x:f>
        <x:v>Yes</x:v>
      </x:c>
      <x:c r="Y29" s="28" t="str">
        <x:f>IF(X29="Yes","Yes","No")</x:f>
        <x:v>Yes</x:v>
      </x:c>
      <x:c r="Z29" s="28" t="str">
        <x:f>IF(V29="Closed","Closed course",IF(OR(NOT(ISNUMBER(K29)),NOT(ISNUMBER(L29))),"Missing or invalid coordinates",IF(E29="","Missing display name","Valid coordinates, name and open status")))</x:f>
        <x:v>Valid coordinates, name and open status</x:v>
      </x:c>
      <x:c r="AA29" s="28"/>
      <x:c r="AB29" s="28"/>
      <x:c r="AC29" s="28"/>
      <x:c r="AD29" s="32" t="b">
        <x:v>0</x:v>
      </x:c>
      <x:c r="AE29" s="32" t="b">
        <x:v>0</x:v>
      </x:c>
      <x:c r="AF29" s="28" t="str">
        <x:v>Verified — Golf Canada directory/API</x:v>
      </x:c>
      <x:c r="AG29" s="28" t="str">
        <x:v>Golf Canada</x:v>
      </x:c>
      <x:c r="AH29" s="28" t="str">
        <x:v>https://api.golfcanada.ca/api/v1/facilities/31774</x:v>
      </x:c>
      <x:c r="AI29" s="28" t="str">
        <x:v>2026-08-15</x:v>
      </x:c>
      <x:c r="AJ29" s="28" t="str">
        <x:v>Golf Canada</x:v>
      </x:c>
      <x:c r="AK29" s="28" t="str">
        <x:v>2026-08-15</x:v>
      </x:c>
      <x:c r="AL29" s="29" t="str">
        <x:v>Golf Canada facility ID 31774; course ID 32408. Length is the longest valid published tee (Black, tee ID 210940). OSM identity match: Exact normalized name + proximity; 0.13 km.</x:v>
      </x:c>
    </x:row>
    <x:row r="30">
      <x:c r="A30" s="28" t="str">
        <x:v>CA-C0022</x:v>
      </x:c>
      <x:c r="B30" s="28" t="str">
        <x:v>CA-0026</x:v>
      </x:c>
      <x:c r="C30" s="29" t="str">
        <x:v>Bonnyville Golf &amp; Country Club</x:v>
      </x:c>
      <x:c r="D30" s="29"/>
      <x:c r="E30" s="29" t="str">
        <x:v>Bonnyville Golf &amp; Country Club</x:v>
      </x:c>
      <x:c r="F30" s="28" t="str">
        <x:v>Canada</x:v>
      </x:c>
      <x:c r="G30" s="28" t="str">
        <x:v>Alberta</x:v>
      </x:c>
      <x:c r="H30" s="28"/>
      <x:c r="I30" s="28" t="str">
        <x:v>Bonnyville</x:v>
      </x:c>
      <x:c r="J30" s="28" t="str">
        <x:v>T9N 2H3</x:v>
      </x:c>
      <x:c r="K30" s="30" t="n">
        <x:v>54.2522</x:v>
      </x:c>
      <x:c r="L30" s="30" t="n">
        <x:v>-110.8326</x:v>
      </x:c>
      <x:c r="M30" s="28" t="str">
        <x:v>WGS84</x:v>
      </x:c>
      <x:c r="N30" s="31" t="n">
        <x:v>18</x:v>
      </x:c>
      <x:c r="O30" s="31" t="n">
        <x:v>72</x:v>
      </x:c>
      <x:c r="P30" s="31" t="n">
        <x:v>6513</x:v>
      </x:c>
      <x:c r="Q30" s="31" t="n">
        <x:f>IF(P30="","",ROUND(P30*0.9144,0))</x:f>
        <x:v>5955</x:v>
      </x:c>
      <x:c r="R30" s="28"/>
      <x:c r="S30" s="28"/>
      <x:c r="T30" s="31" t="n">
        <x:v>1957</x:v>
      </x:c>
      <x:c r="U30" s="28" t="str">
        <x:v>https://www.bonnyvillegolfclub.com/</x:v>
      </x:c>
      <x:c r="V30" s="28" t="str">
        <x:v>Open</x:v>
      </x:c>
      <x:c r="W30" s="28" t="str">
        <x:v>Public</x:v>
      </x:c>
      <x:c r="X30" s="28" t="str">
        <x:f>IF(AND(ISNUMBER(K30),ISNUMBER(L30),K30&gt;=40,K30&lt;=84,L30&gt;=-142,L30&lt;=-52,E30&lt;&gt;"",V30&lt;&gt;"Closed"),"Yes","No")</x:f>
        <x:v>Yes</x:v>
      </x:c>
      <x:c r="Y30" s="28" t="str">
        <x:f>IF(X30="Yes","Yes","No")</x:f>
        <x:v>Yes</x:v>
      </x:c>
      <x:c r="Z30" s="28" t="str">
        <x:f>IF(V30="Closed","Closed course",IF(OR(NOT(ISNUMBER(K30)),NOT(ISNUMBER(L30))),"Missing or invalid coordinates",IF(E30="","Missing display name","Valid coordinates, name and open status")))</x:f>
        <x:v>Valid coordinates, name and open status</x:v>
      </x:c>
      <x:c r="AA30" s="28"/>
      <x:c r="AB30" s="28"/>
      <x:c r="AC30" s="28"/>
      <x:c r="AD30" s="32" t="b">
        <x:v>0</x:v>
      </x:c>
      <x:c r="AE30" s="32" t="b">
        <x:v>0</x:v>
      </x:c>
      <x:c r="AF30" s="28" t="str">
        <x:v>Verified — Golf Canada directory/API</x:v>
      </x:c>
      <x:c r="AG30" s="28" t="str">
        <x:v>Golf Canada</x:v>
      </x:c>
      <x:c r="AH30" s="28" t="str">
        <x:v>https://api.golfcanada.ca/api/v1/facilities/18707</x:v>
      </x:c>
      <x:c r="AI30" s="28" t="str">
        <x:v>2026-08-15</x:v>
      </x:c>
      <x:c r="AJ30" s="28" t="str">
        <x:v>Golf Canada</x:v>
      </x:c>
      <x:c r="AK30" s="28" t="str">
        <x:v>2026-08-15</x:v>
      </x:c>
      <x:c r="AL30" s="29" t="str">
        <x:v>Golf Canada facility ID 18707; course ID 18707. Length is the longest valid published tee (Blue, tee ID 51328). OSM identity match: Exact normalized name + proximity; 0.58 km.</x:v>
      </x:c>
    </x:row>
    <x:row r="31">
      <x:c r="A31" s="28" t="str">
        <x:v>CA-C0023</x:v>
      </x:c>
      <x:c r="B31" s="28" t="str">
        <x:v>CA-0027</x:v>
      </x:c>
      <x:c r="C31" s="29" t="str">
        <x:v>Bow Island Golf Club</x:v>
      </x:c>
      <x:c r="D31" s="29"/>
      <x:c r="E31" s="29" t="str">
        <x:v>Bow Island Golf Club</x:v>
      </x:c>
      <x:c r="F31" s="28" t="str">
        <x:v>Canada</x:v>
      </x:c>
      <x:c r="G31" s="28" t="str">
        <x:v>Alberta</x:v>
      </x:c>
      <x:c r="H31" s="28"/>
      <x:c r="I31" s="28" t="str">
        <x:v>Bow Island</x:v>
      </x:c>
      <x:c r="J31" s="28" t="str">
        <x:v>T0K 0G0</x:v>
      </x:c>
      <x:c r="K31" s="30" t="n">
        <x:v>49.8635</x:v>
      </x:c>
      <x:c r="L31" s="30" t="n">
        <x:v>-111.3713</x:v>
      </x:c>
      <x:c r="M31" s="28" t="str">
        <x:v>WGS84</x:v>
      </x:c>
      <x:c r="N31" s="31" t="n">
        <x:v>18</x:v>
      </x:c>
      <x:c r="O31" s="31" t="n">
        <x:v>72</x:v>
      </x:c>
      <x:c r="P31" s="31" t="n">
        <x:v>6100</x:v>
      </x:c>
      <x:c r="Q31" s="31" t="n">
        <x:f>IF(P31="","",ROUND(P31*0.9144,0))</x:f>
        <x:v>5578</x:v>
      </x:c>
      <x:c r="R31" s="28"/>
      <x:c r="S31" s="28"/>
      <x:c r="T31" s="31"/>
      <x:c r="U31" s="28" t="str">
        <x:v>http://www.bowislandgolf.ca/</x:v>
      </x:c>
      <x:c r="V31" s="28" t="str">
        <x:v>Open</x:v>
      </x:c>
      <x:c r="W31" s="28" t="str">
        <x:v>Public</x:v>
      </x:c>
      <x:c r="X31" s="28" t="str">
        <x:f>IF(AND(ISNUMBER(K31),ISNUMBER(L31),K31&gt;=40,K31&lt;=84,L31&gt;=-142,L31&lt;=-52,E31&lt;&gt;"",V31&lt;&gt;"Closed"),"Yes","No")</x:f>
        <x:v>Yes</x:v>
      </x:c>
      <x:c r="Y31" s="28" t="str">
        <x:f>IF(X31="Yes","Yes","No")</x:f>
        <x:v>Yes</x:v>
      </x:c>
      <x:c r="Z31" s="28" t="str">
        <x:f>IF(V31="Closed","Closed course",IF(OR(NOT(ISNUMBER(K31)),NOT(ISNUMBER(L31))),"Missing or invalid coordinates",IF(E31="","Missing display name","Valid coordinates, name and open status")))</x:f>
        <x:v>Valid coordinates, name and open status</x:v>
      </x:c>
      <x:c r="AA31" s="28"/>
      <x:c r="AB31" s="28"/>
      <x:c r="AC31" s="28"/>
      <x:c r="AD31" s="32" t="b">
        <x:v>0</x:v>
      </x:c>
      <x:c r="AE31" s="32" t="b">
        <x:v>0</x:v>
      </x:c>
      <x:c r="AF31" s="28" t="str">
        <x:v>Verified — Golf Canada directory/API</x:v>
      </x:c>
      <x:c r="AG31" s="28" t="str">
        <x:v>Golf Canada</x:v>
      </x:c>
      <x:c r="AH31" s="28" t="str">
        <x:v>https://api.golfcanada.ca/api/v1/facilities/18596</x:v>
      </x:c>
      <x:c r="AI31" s="28" t="str">
        <x:v>2026-08-15</x:v>
      </x:c>
      <x:c r="AJ31" s="28" t="str">
        <x:v>Golf Canada</x:v>
      </x:c>
      <x:c r="AK31" s="28" t="str">
        <x:v>2026-08-15</x:v>
      </x:c>
      <x:c r="AL31" s="29" t="str">
        <x:v>Golf Canada facility ID 18596; course ID 18596. Length is the longest valid published tee (White, tee ID 51065).</x:v>
      </x:c>
    </x:row>
    <x:row r="32">
      <x:c r="A32" s="28" t="str">
        <x:v>CA-C0024</x:v>
      </x:c>
      <x:c r="B32" s="28" t="str">
        <x:v>CA-0028</x:v>
      </x:c>
      <x:c r="C32" s="29" t="str">
        <x:v>Bowden Hi-Way Golf Course</x:v>
      </x:c>
      <x:c r="D32" s="29" t="str">
        <x:v>Bowden Hi-Way Golf Assoc.</x:v>
      </x:c>
      <x:c r="E32" s="29" t="str">
        <x:v>Bowden Hi-Way Golf Assoc.</x:v>
      </x:c>
      <x:c r="F32" s="28" t="str">
        <x:v>Canada</x:v>
      </x:c>
      <x:c r="G32" s="28" t="str">
        <x:v>Alberta</x:v>
      </x:c>
      <x:c r="H32" s="28"/>
      <x:c r="I32" s="28" t="str">
        <x:v>Bowden</x:v>
      </x:c>
      <x:c r="J32" s="28" t="str">
        <x:v>T0M 0K0</x:v>
      </x:c>
      <x:c r="K32" s="30" t="n">
        <x:v>51.931</x:v>
      </x:c>
      <x:c r="L32" s="30" t="n">
        <x:v>-114.027</x:v>
      </x:c>
      <x:c r="M32" s="28" t="str">
        <x:v>WGS84</x:v>
      </x:c>
      <x:c r="N32" s="31" t="n">
        <x:v>18</x:v>
      </x:c>
      <x:c r="O32" s="31" t="n">
        <x:v>72</x:v>
      </x:c>
      <x:c r="P32" s="31" t="n">
        <x:v>6250</x:v>
      </x:c>
      <x:c r="Q32" s="31" t="n">
        <x:f>IF(P32="","",ROUND(P32*0.9144,0))</x:f>
        <x:v>5715</x:v>
      </x:c>
      <x:c r="R32" s="28"/>
      <x:c r="S32" s="28"/>
      <x:c r="T32" s="31"/>
      <x:c r="U32" s="28" t="str">
        <x:v>https://www.bowdengolf.com/</x:v>
      </x:c>
      <x:c r="V32" s="28" t="str">
        <x:v>Open</x:v>
      </x:c>
      <x:c r="W32" s="28" t="str">
        <x:v>Semi-private</x:v>
      </x:c>
      <x:c r="X32" s="28" t="str">
        <x:f>IF(AND(ISNUMBER(K32),ISNUMBER(L32),K32&gt;=40,K32&lt;=84,L32&gt;=-142,L32&lt;=-52,E32&lt;&gt;"",V32&lt;&gt;"Closed"),"Yes","No")</x:f>
        <x:v>Yes</x:v>
      </x:c>
      <x:c r="Y32" s="28" t="str">
        <x:f>IF(X32="Yes","Yes","No")</x:f>
        <x:v>Yes</x:v>
      </x:c>
      <x:c r="Z32" s="28" t="str">
        <x:f>IF(V32="Closed","Closed course",IF(OR(NOT(ISNUMBER(K32)),NOT(ISNUMBER(L32))),"Missing or invalid coordinates",IF(E32="","Missing display name","Valid coordinates, name and open status")))</x:f>
        <x:v>Valid coordinates, name and open status</x:v>
      </x:c>
      <x:c r="AA32" s="28"/>
      <x:c r="AB32" s="28"/>
      <x:c r="AC32" s="28"/>
      <x:c r="AD32" s="32" t="b">
        <x:v>0</x:v>
      </x:c>
      <x:c r="AE32" s="32" t="b">
        <x:v>0</x:v>
      </x:c>
      <x:c r="AF32" s="28" t="str">
        <x:v>Verified — Golf Canada directory/API</x:v>
      </x:c>
      <x:c r="AG32" s="28" t="str">
        <x:v>Golf Canada</x:v>
      </x:c>
      <x:c r="AH32" s="28" t="str">
        <x:v>https://api.golfcanada.ca/api/v1/facilities/17778</x:v>
      </x:c>
      <x:c r="AI32" s="28" t="str">
        <x:v>2026-08-15</x:v>
      </x:c>
      <x:c r="AJ32" s="28" t="str">
        <x:v>Golf Canada</x:v>
      </x:c>
      <x:c r="AK32" s="28" t="str">
        <x:v>2026-08-15</x:v>
      </x:c>
      <x:c r="AL32" s="29" t="str">
        <x:v>Golf Canada facility ID 17778; course ID 17778. Length is the longest valid published tee (Blue, tee ID 48921). OSM identity match: Exact normalized name + proximity; 0.33 km.</x:v>
      </x:c>
    </x:row>
    <x:row r="33">
      <x:c r="A33" s="28" t="str">
        <x:v>CA-C0025</x:v>
      </x:c>
      <x:c r="B33" s="28" t="str">
        <x:v>CA-0029</x:v>
      </x:c>
      <x:c r="C33" s="29" t="str">
        <x:v>Breton Golf Club</x:v>
      </x:c>
      <x:c r="D33" s="29" t="str">
        <x:v>Breton Golf Course</x:v>
      </x:c>
      <x:c r="E33" s="29" t="str">
        <x:v>Breton Golf Course</x:v>
      </x:c>
      <x:c r="F33" s="28" t="str">
        <x:v>Canada</x:v>
      </x:c>
      <x:c r="G33" s="28" t="str">
        <x:v>Alberta</x:v>
      </x:c>
      <x:c r="H33" s="28"/>
      <x:c r="I33" s="28" t="str">
        <x:v>Breton</x:v>
      </x:c>
      <x:c r="J33" s="28" t="str">
        <x:v>T0C 0P0</x:v>
      </x:c>
      <x:c r="K33" s="30" t="n">
        <x:v>53.115821</x:v>
      </x:c>
      <x:c r="L33" s="30" t="n">
        <x:v>-114.468012</x:v>
      </x:c>
      <x:c r="M33" s="28" t="str">
        <x:v>WGS84</x:v>
      </x:c>
      <x:c r="N33" s="31" t="n">
        <x:v>9</x:v>
      </x:c>
      <x:c r="O33" s="31" t="n">
        <x:v>37</x:v>
      </x:c>
      <x:c r="P33" s="31" t="n">
        <x:v>3165</x:v>
      </x:c>
      <x:c r="Q33" s="31" t="n">
        <x:f>IF(P33="","",ROUND(P33*0.9144,0))</x:f>
        <x:v>2894</x:v>
      </x:c>
      <x:c r="R33" s="28"/>
      <x:c r="S33" s="28"/>
      <x:c r="T33" s="31" t="n">
        <x:v>1964</x:v>
      </x:c>
      <x:c r="U33" s="28"/>
      <x:c r="V33" s="28" t="str">
        <x:v>Open</x:v>
      </x:c>
      <x:c r="W33" s="28" t="str">
        <x:v>Public</x:v>
      </x:c>
      <x:c r="X33" s="28" t="str">
        <x:f>IF(AND(ISNUMBER(K33),ISNUMBER(L33),K33&gt;=40,K33&lt;=84,L33&gt;=-142,L33&lt;=-52,E33&lt;&gt;"",V33&lt;&gt;"Closed"),"Yes","No")</x:f>
        <x:v>Yes</x:v>
      </x:c>
      <x:c r="Y33" s="28" t="str">
        <x:f>IF(X33="Yes","Yes","No")</x:f>
        <x:v>Yes</x:v>
      </x:c>
      <x:c r="Z33" s="28" t="str">
        <x:f>IF(V33="Closed","Closed course",IF(OR(NOT(ISNUMBER(K33)),NOT(ISNUMBER(L33))),"Missing or invalid coordinates",IF(E33="","Missing display name","Valid coordinates, name and open status")))</x:f>
        <x:v>Valid coordinates, name and open status</x:v>
      </x:c>
      <x:c r="AA33" s="28"/>
      <x:c r="AB33" s="28"/>
      <x:c r="AC33" s="28"/>
      <x:c r="AD33" s="32" t="b">
        <x:v>0</x:v>
      </x:c>
      <x:c r="AE33" s="32" t="b">
        <x:v>0</x:v>
      </x:c>
      <x:c r="AF33" s="28" t="str">
        <x:v>Verified — Golf Canada directory/API</x:v>
      </x:c>
      <x:c r="AG33" s="28" t="str">
        <x:v>Golf Canada</x:v>
      </x:c>
      <x:c r="AH33" s="28" t="str">
        <x:v>https://api.golfcanada.ca/api/v1/facilities/23257</x:v>
      </x:c>
      <x:c r="AI33" s="28" t="str">
        <x:v>2026-08-15</x:v>
      </x:c>
      <x:c r="AJ33" s="28" t="str">
        <x:v>Golf Canada</x:v>
      </x:c>
      <x:c r="AK33" s="28" t="str">
        <x:v>2026-08-15</x:v>
      </x:c>
      <x:c r="AL33" s="29" t="str">
        <x:v>Golf Canada facility ID 23257; course ID 23313. Length is the longest valid published tee (Blue Tees (Tips), tee ID 163724).</x:v>
      </x:c>
    </x:row>
    <x:row r="34">
      <x:c r="A34" s="28" t="str">
        <x:v>CA-C0026</x:v>
      </x:c>
      <x:c r="B34" s="28" t="str">
        <x:v>CA-0030</x:v>
      </x:c>
      <x:c r="C34" s="29" t="str">
        <x:v>Brewster’s Kananaskis Ranch GC</x:v>
      </x:c>
      <x:c r="D34" s="29"/>
      <x:c r="E34" s="29" t="str">
        <x:v>Brewster’s Kananaskis Ranch GC</x:v>
      </x:c>
      <x:c r="F34" s="28" t="str">
        <x:v>Canada</x:v>
      </x:c>
      <x:c r="G34" s="28" t="str">
        <x:v>Alberta</x:v>
      </x:c>
      <x:c r="H34" s="28"/>
      <x:c r="I34" s="28" t="str">
        <x:v>Exshaw</x:v>
      </x:c>
      <x:c r="J34" s="28" t="str">
        <x:v>T0L 2C0</x:v>
      </x:c>
      <x:c r="K34" s="30" t="n">
        <x:v>51.0969</x:v>
      </x:c>
      <x:c r="L34" s="30" t="n">
        <x:v>-115.0812</x:v>
      </x:c>
      <x:c r="M34" s="28" t="str">
        <x:v>WGS84</x:v>
      </x:c>
      <x:c r="N34" s="31" t="n">
        <x:v>18</x:v>
      </x:c>
      <x:c r="O34" s="31" t="n">
        <x:v>71</x:v>
      </x:c>
      <x:c r="P34" s="31" t="n">
        <x:v>5832</x:v>
      </x:c>
      <x:c r="Q34" s="31" t="n">
        <x:f>IF(P34="","",ROUND(P34*0.9144,0))</x:f>
        <x:v>5333</x:v>
      </x:c>
      <x:c r="R34" s="28"/>
      <x:c r="S34" s="28"/>
      <x:c r="T34" s="31"/>
      <x:c r="U34" s="28"/>
      <x:c r="V34" s="28" t="str">
        <x:v>Open</x:v>
      </x:c>
      <x:c r="W34" s="28" t="str">
        <x:v>Public</x:v>
      </x:c>
      <x:c r="X34" s="28" t="str">
        <x:f>IF(AND(ISNUMBER(K34),ISNUMBER(L34),K34&gt;=40,K34&lt;=84,L34&gt;=-142,L34&lt;=-52,E34&lt;&gt;"",V34&lt;&gt;"Closed"),"Yes","No")</x:f>
        <x:v>Yes</x:v>
      </x:c>
      <x:c r="Y34" s="28" t="str">
        <x:f>IF(X34="Yes","Yes","No")</x:f>
        <x:v>Yes</x:v>
      </x:c>
      <x:c r="Z34" s="28" t="str">
        <x:f>IF(V34="Closed","Closed course",IF(OR(NOT(ISNUMBER(K34)),NOT(ISNUMBER(L34))),"Missing or invalid coordinates",IF(E34="","Missing display name","Valid coordinates, name and open status")))</x:f>
        <x:v>Valid coordinates, name and open status</x:v>
      </x:c>
      <x:c r="AA34" s="28"/>
      <x:c r="AB34" s="28"/>
      <x:c r="AC34" s="28"/>
      <x:c r="AD34" s="32" t="b">
        <x:v>0</x:v>
      </x:c>
      <x:c r="AE34" s="32" t="b">
        <x:v>0</x:v>
      </x:c>
      <x:c r="AF34" s="28" t="str">
        <x:v>Verified — Golf Canada directory/API</x:v>
      </x:c>
      <x:c r="AG34" s="28" t="str">
        <x:v>Golf Canada</x:v>
      </x:c>
      <x:c r="AH34" s="28" t="str">
        <x:v>https://api.golfcanada.ca/api/v1/facilities/23378</x:v>
      </x:c>
      <x:c r="AI34" s="28" t="str">
        <x:v>2026-08-15</x:v>
      </x:c>
      <x:c r="AJ34" s="28" t="str">
        <x:v>Golf Canada</x:v>
      </x:c>
      <x:c r="AK34" s="28" t="str">
        <x:v>2026-08-15</x:v>
      </x:c>
      <x:c r="AL34" s="29" t="str">
        <x:v>Golf Canada facility ID 23378; course ID 23405. Length is the longest valid published tee (Blue, tee ID 251379). OSM identity match: Close coordinates + matching name tokens; 0.06 km.</x:v>
      </x:c>
    </x:row>
    <x:row r="35">
      <x:c r="A35" s="28" t="str">
        <x:v>CA-C0027</x:v>
      </x:c>
      <x:c r="B35" s="28" t="str">
        <x:v>CA-0031</x:v>
      </x:c>
      <x:c r="C35" s="29" t="str">
        <x:v>Bridge Valley Golf</x:v>
      </x:c>
      <x:c r="D35" s="29"/>
      <x:c r="E35" s="29" t="str">
        <x:v>Bridge Valley Golf</x:v>
      </x:c>
      <x:c r="F35" s="28" t="str">
        <x:v>Canada</x:v>
      </x:c>
      <x:c r="G35" s="28" t="str">
        <x:v>Alberta</x:v>
      </x:c>
      <x:c r="H35" s="28"/>
      <x:c r="I35" s="28" t="str">
        <x:v>Lethbridge</x:v>
      </x:c>
      <x:c r="J35" s="28" t="str">
        <x:v>T1J 4S5</x:v>
      </x:c>
      <x:c r="K35" s="30" t="n">
        <x:v>49.7051</x:v>
      </x:c>
      <x:c r="L35" s="30" t="n">
        <x:v>-112.8735</x:v>
      </x:c>
      <x:c r="M35" s="28" t="str">
        <x:v>WGS84</x:v>
      </x:c>
      <x:c r="N35" s="31" t="n">
        <x:v>9</x:v>
      </x:c>
      <x:c r="O35" s="31" t="n">
        <x:v>27</x:v>
      </x:c>
      <x:c r="P35" s="31" t="n">
        <x:v>1318</x:v>
      </x:c>
      <x:c r="Q35" s="31" t="n">
        <x:f>IF(P35="","",ROUND(P35*0.9144,0))</x:f>
        <x:v>1205</x:v>
      </x:c>
      <x:c r="R35" s="28"/>
      <x:c r="S35" s="28"/>
      <x:c r="T35" s="31"/>
      <x:c r="U35" s="28" t="str">
        <x:v>https://www.bridgevalleygolf.com/</x:v>
      </x:c>
      <x:c r="V35" s="28" t="str">
        <x:v>Open</x:v>
      </x:c>
      <x:c r="W35" s="28" t="str">
        <x:v>Public</x:v>
      </x:c>
      <x:c r="X35" s="28" t="str">
        <x:f>IF(AND(ISNUMBER(K35),ISNUMBER(L35),K35&gt;=40,K35&lt;=84,L35&gt;=-142,L35&lt;=-52,E35&lt;&gt;"",V35&lt;&gt;"Closed"),"Yes","No")</x:f>
        <x:v>Yes</x:v>
      </x:c>
      <x:c r="Y35" s="28" t="str">
        <x:f>IF(X35="Yes","Yes","No")</x:f>
        <x:v>Yes</x:v>
      </x:c>
      <x:c r="Z35" s="28" t="str">
        <x:f>IF(V35="Closed","Closed course",IF(OR(NOT(ISNUMBER(K35)),NOT(ISNUMBER(L35))),"Missing or invalid coordinates",IF(E35="","Missing display name","Valid coordinates, name and open status")))</x:f>
        <x:v>Valid coordinates, name and open status</x:v>
      </x:c>
      <x:c r="AA35" s="28"/>
      <x:c r="AB35" s="28"/>
      <x:c r="AC35" s="28"/>
      <x:c r="AD35" s="32" t="b">
        <x:v>0</x:v>
      </x:c>
      <x:c r="AE35" s="32" t="b">
        <x:v>0</x:v>
      </x:c>
      <x:c r="AF35" s="28" t="str">
        <x:v>Verified — evidence-backed enrichment</x:v>
      </x:c>
      <x:c r="AG35" s="28" t="str">
        <x:v>Bridge Valley Golf</x:v>
      </x:c>
      <x:c r="AH35" s="28" t="str">
        <x:v>https://www.bridgevalleygolf.com/</x:v>
      </x:c>
      <x:c r="AI35" s="28" t="str">
        <x:v>2026-08-15</x:v>
      </x:c>
      <x:c r="AJ35" s="28" t="str">
        <x:v>Golf Canada</x:v>
      </x:c>
      <x:c r="AK35" s="28" t="str">
        <x:v>2026-08-15</x:v>
      </x:c>
      <x:c r="AL35" s="29" t="str">
        <x:v>Golf Canada facility ID 34252; course ID 34715. OSM identity match: Close coordinates + matching name tokens; 0.21 km. Verified enrichment 2026-08-15: town_city, postal_code, par, length_yards, official_website_url. Official club website and published course information.</x:v>
      </x:c>
    </x:row>
    <x:row r="36">
      <x:c r="A36" s="28" t="str">
        <x:v>CA-C0028</x:v>
      </x:c>
      <x:c r="B36" s="28" t="str">
        <x:v>CA-0032</x:v>
      </x:c>
      <x:c r="C36" s="29" t="str">
        <x:v>Broadmoor Public Golf Course</x:v>
      </x:c>
      <x:c r="D36" s="29"/>
      <x:c r="E36" s="29" t="str">
        <x:v>Broadmoor Public Golf Course</x:v>
      </x:c>
      <x:c r="F36" s="28" t="str">
        <x:v>Canada</x:v>
      </x:c>
      <x:c r="G36" s="28" t="str">
        <x:v>Alberta</x:v>
      </x:c>
      <x:c r="H36" s="28"/>
      <x:c r="I36" s="28" t="str">
        <x:v>Sherwood Park</x:v>
      </x:c>
      <x:c r="J36" s="28" t="str">
        <x:v>T8A 0V9</x:v>
      </x:c>
      <x:c r="K36" s="30" t="n">
        <x:v>53.530156</x:v>
      </x:c>
      <x:c r="L36" s="30" t="n">
        <x:v>-113.308836</x:v>
      </x:c>
      <x:c r="M36" s="28" t="str">
        <x:v>WGS84</x:v>
      </x:c>
      <x:c r="N36" s="31" t="n">
        <x:v>18</x:v>
      </x:c>
      <x:c r="O36" s="31" t="n">
        <x:v>72</x:v>
      </x:c>
      <x:c r="P36" s="31" t="n">
        <x:v>6345</x:v>
      </x:c>
      <x:c r="Q36" s="31" t="n">
        <x:f>IF(P36="","",ROUND(P36*0.9144,0))</x:f>
        <x:v>5802</x:v>
      </x:c>
      <x:c r="R36" s="28"/>
      <x:c r="S36" s="28"/>
      <x:c r="T36" s="31" t="n">
        <x:v>1961</x:v>
      </x:c>
      <x:c r="U36" s="28" t="str">
        <x:v>http://www.bpgc.ca/</x:v>
      </x:c>
      <x:c r="V36" s="28" t="str">
        <x:v>Open</x:v>
      </x:c>
      <x:c r="W36" s="28" t="str">
        <x:v>Public</x:v>
      </x:c>
      <x:c r="X36" s="28" t="str">
        <x:f>IF(AND(ISNUMBER(K36),ISNUMBER(L36),K36&gt;=40,K36&lt;=84,L36&gt;=-142,L36&lt;=-52,E36&lt;&gt;"",V36&lt;&gt;"Closed"),"Yes","No")</x:f>
        <x:v>Yes</x:v>
      </x:c>
      <x:c r="Y36" s="28" t="str">
        <x:f>IF(X36="Yes","Yes","No")</x:f>
        <x:v>Yes</x:v>
      </x:c>
      <x:c r="Z36" s="28" t="str">
        <x:f>IF(V36="Closed","Closed course",IF(OR(NOT(ISNUMBER(K36)),NOT(ISNUMBER(L36))),"Missing or invalid coordinates",IF(E36="","Missing display name","Valid coordinates, name and open status")))</x:f>
        <x:v>Valid coordinates, name and open status</x:v>
      </x:c>
      <x:c r="AA36" s="28"/>
      <x:c r="AB36" s="28"/>
      <x:c r="AC36" s="28"/>
      <x:c r="AD36" s="32" t="b">
        <x:v>0</x:v>
      </x:c>
      <x:c r="AE36" s="32" t="b">
        <x:v>0</x:v>
      </x:c>
      <x:c r="AF36" s="28" t="str">
        <x:v>Verified — Golf Canada directory/API</x:v>
      </x:c>
      <x:c r="AG36" s="28" t="str">
        <x:v>Golf Canada</x:v>
      </x:c>
      <x:c r="AH36" s="28" t="str">
        <x:v>https://api.golfcanada.ca/api/v1/facilities/17864</x:v>
      </x:c>
      <x:c r="AI36" s="28" t="str">
        <x:v>2026-08-15</x:v>
      </x:c>
      <x:c r="AJ36" s="28" t="str">
        <x:v>Golf Canada</x:v>
      </x:c>
      <x:c r="AK36" s="28" t="str">
        <x:v>2026-08-15</x:v>
      </x:c>
      <x:c r="AL36" s="29" t="str">
        <x:v>Golf Canada facility ID 17864; course ID 17864. Length is the longest valid published tee (Gold, tee ID 49140). OSM identity match: Exact normalized name + proximity; 0.26 km.</x:v>
      </x:c>
    </x:row>
    <x:row r="37">
      <x:c r="A37" s="28" t="str">
        <x:v>CA-C0029</x:v>
      </x:c>
      <x:c r="B37" s="28" t="str">
        <x:v>CA-0033</x:v>
      </x:c>
      <x:c r="C37" s="29" t="str">
        <x:v>Brooks Golf Club</x:v>
      </x:c>
      <x:c r="D37" s="29"/>
      <x:c r="E37" s="29" t="str">
        <x:v>Brooks Golf Club</x:v>
      </x:c>
      <x:c r="F37" s="28" t="str">
        <x:v>Canada</x:v>
      </x:c>
      <x:c r="G37" s="28" t="str">
        <x:v>Alberta</x:v>
      </x:c>
      <x:c r="H37" s="28"/>
      <x:c r="I37" s="28" t="str">
        <x:v>Brooks</x:v>
      </x:c>
      <x:c r="J37" s="28" t="str">
        <x:v>T1R 1C3</x:v>
      </x:c>
      <x:c r="K37" s="30" t="n">
        <x:v>50.5601</x:v>
      </x:c>
      <x:c r="L37" s="30" t="n">
        <x:v>-111.8799</x:v>
      </x:c>
      <x:c r="M37" s="28" t="str">
        <x:v>WGS84</x:v>
      </x:c>
      <x:c r="N37" s="31" t="n">
        <x:v>18</x:v>
      </x:c>
      <x:c r="O37" s="31" t="n">
        <x:v>71</x:v>
      </x:c>
      <x:c r="P37" s="31" t="n">
        <x:v>6577</x:v>
      </x:c>
      <x:c r="Q37" s="31" t="n">
        <x:f>IF(P37="","",ROUND(P37*0.9144,0))</x:f>
        <x:v>6014</x:v>
      </x:c>
      <x:c r="R37" s="28"/>
      <x:c r="S37" s="28"/>
      <x:c r="T37" s="31" t="n">
        <x:v>1943</x:v>
      </x:c>
      <x:c r="U37" s="28" t="str">
        <x:v>https://www.brooksgolfclub.ca/</x:v>
      </x:c>
      <x:c r="V37" s="28" t="str">
        <x:v>Open</x:v>
      </x:c>
      <x:c r="W37" s="28" t="str">
        <x:v>Semi-private</x:v>
      </x:c>
      <x:c r="X37" s="28" t="str">
        <x:f>IF(AND(ISNUMBER(K37),ISNUMBER(L37),K37&gt;=40,K37&lt;=84,L37&gt;=-142,L37&lt;=-52,E37&lt;&gt;"",V37&lt;&gt;"Closed"),"Yes","No")</x:f>
        <x:v>Yes</x:v>
      </x:c>
      <x:c r="Y37" s="28" t="str">
        <x:f>IF(X37="Yes","Yes","No")</x:f>
        <x:v>Yes</x:v>
      </x:c>
      <x:c r="Z37" s="28" t="str">
        <x:f>IF(V37="Closed","Closed course",IF(OR(NOT(ISNUMBER(K37)),NOT(ISNUMBER(L37))),"Missing or invalid coordinates",IF(E37="","Missing display name","Valid coordinates, name and open status")))</x:f>
        <x:v>Valid coordinates, name and open status</x:v>
      </x:c>
      <x:c r="AA37" s="28"/>
      <x:c r="AB37" s="28"/>
      <x:c r="AC37" s="28"/>
      <x:c r="AD37" s="32" t="b">
        <x:v>0</x:v>
      </x:c>
      <x:c r="AE37" s="32" t="b">
        <x:v>0</x:v>
      </x:c>
      <x:c r="AF37" s="28" t="str">
        <x:v>Verified — Golf Canada directory/API</x:v>
      </x:c>
      <x:c r="AG37" s="28" t="str">
        <x:v>Golf Canada</x:v>
      </x:c>
      <x:c r="AH37" s="28" t="str">
        <x:v>https://api.golfcanada.ca/api/v1/facilities/18630</x:v>
      </x:c>
      <x:c r="AI37" s="28" t="str">
        <x:v>2026-08-15</x:v>
      </x:c>
      <x:c r="AJ37" s="28" t="str">
        <x:v>Golf Canada</x:v>
      </x:c>
      <x:c r="AK37" s="28" t="str">
        <x:v>2026-08-15</x:v>
      </x:c>
      <x:c r="AL37" s="29" t="str">
        <x:v>Golf Canada facility ID 18630; course ID 18630. Length is the longest valid published tee (Black, tee ID 208633). OSM identity match: Exact normalized name + proximity; 0.48 km.</x:v>
      </x:c>
    </x:row>
    <x:row r="38">
      <x:c r="A38" s="28" t="str">
        <x:v>CA-C0030</x:v>
      </x:c>
      <x:c r="B38" s="28" t="str">
        <x:v>CA-0034</x:v>
      </x:c>
      <x:c r="C38" s="29" t="str">
        <x:v>Bull Hill Golf and Driving Range</x:v>
      </x:c>
      <x:c r="D38" s="29"/>
      <x:c r="E38" s="29" t="str">
        <x:v>Bull Hill Golf and Driving Range</x:v>
      </x:c>
      <x:c r="F38" s="28" t="str">
        <x:v>Canada</x:v>
      </x:c>
      <x:c r="G38" s="28" t="str">
        <x:v>Alberta</x:v>
      </x:c>
      <x:c r="H38" s="28"/>
      <x:c r="I38" s="28"/>
      <x:c r="J38" s="28" t="str">
        <x:v>T0B 3M0</x:v>
      </x:c>
      <x:c r="K38" s="30" t="n">
        <x:v>53.323491</x:v>
      </x:c>
      <x:c r="L38" s="30" t="n">
        <x:v>-113.085279</x:v>
      </x:c>
      <x:c r="M38" s="28" t="str">
        <x:v>WGS84</x:v>
      </x:c>
      <x:c r="N38" s="31" t="n">
        <x:v>18</x:v>
      </x:c>
      <x:c r="O38" s="31"/>
      <x:c r="P38" s="31"/>
      <x:c r="Q38" s="31" t="str">
        <x:f>IF(P38="","",ROUND(P38*0.9144,0))</x:f>
      </x:c>
      <x:c r="R38" s="28"/>
      <x:c r="S38" s="28"/>
      <x:c r="T38" s="31"/>
      <x:c r="U38" s="28"/>
      <x:c r="V38" s="28" t="str">
        <x:v>Open</x:v>
      </x:c>
      <x:c r="W38" s="28" t="str">
        <x:v>Public</x:v>
      </x:c>
      <x:c r="X38" s="28" t="str">
        <x:f>IF(AND(ISNUMBER(K38),ISNUMBER(L38),K38&gt;=40,K38&lt;=84,L38&gt;=-142,L38&lt;=-52,E38&lt;&gt;"",V38&lt;&gt;"Closed"),"Yes","No")</x:f>
        <x:v>Yes</x:v>
      </x:c>
      <x:c r="Y38" s="28" t="str">
        <x:f>IF(X38="Yes","Yes","No")</x:f>
        <x:v>Yes</x:v>
      </x:c>
      <x:c r="Z38" s="28" t="str">
        <x:f>IF(V38="Closed","Closed course",IF(OR(NOT(ISNUMBER(K38)),NOT(ISNUMBER(L38))),"Missing or invalid coordinates",IF(E38="","Missing display name","Valid coordinates, name and open status")))</x:f>
        <x:v>Valid coordinates, name and open status</x:v>
      </x:c>
      <x:c r="AA38" s="28"/>
      <x:c r="AB38" s="28"/>
      <x:c r="AC38" s="28"/>
      <x:c r="AD38" s="32" t="b">
        <x:v>0</x:v>
      </x:c>
      <x:c r="AE38" s="32" t="b">
        <x:v>0</x:v>
      </x:c>
      <x:c r="AF38" s="28" t="str">
        <x:v>Verified — Golf Canada directory/API</x:v>
      </x:c>
      <x:c r="AG38" s="28" t="str">
        <x:v>Golf Canada</x:v>
      </x:c>
      <x:c r="AH38" s="28" t="str">
        <x:v>https://api.golfcanada.ca/api/v1/facilities/31932</x:v>
      </x:c>
      <x:c r="AI38" s="28" t="str">
        <x:v>2026-08-15</x:v>
      </x:c>
      <x:c r="AJ38" s="28" t="str">
        <x:v>Golf Canada</x:v>
      </x:c>
      <x:c r="AK38" s="28" t="str">
        <x:v>2026-08-15</x:v>
      </x:c>
      <x:c r="AL38" s="29" t="str">
        <x:v>Golf Canada facility ID 31932; course ID 32565.</x:v>
      </x:c>
    </x:row>
    <x:row r="39">
      <x:c r="A39" s="28" t="str">
        <x:v>CA-C0031</x:v>
      </x:c>
      <x:c r="B39" s="28" t="str">
        <x:v>CA-0035</x:v>
      </x:c>
      <x:c r="C39" s="29" t="str">
        <x:v>Calgary Golf &amp; Country Club</x:v>
      </x:c>
      <x:c r="D39" s="29"/>
      <x:c r="E39" s="29" t="str">
        <x:v>Calgary Golf &amp; Country Club</x:v>
      </x:c>
      <x:c r="F39" s="28" t="str">
        <x:v>Canada</x:v>
      </x:c>
      <x:c r="G39" s="28" t="str">
        <x:v>Alberta</x:v>
      </x:c>
      <x:c r="H39" s="28"/>
      <x:c r="I39" s="28" t="str">
        <x:v>Calgary</x:v>
      </x:c>
      <x:c r="J39" s="28" t="str">
        <x:v>T2H 1Y3</x:v>
      </x:c>
      <x:c r="K39" s="30" t="n">
        <x:v>51.005</x:v>
      </x:c>
      <x:c r="L39" s="30" t="n">
        <x:v>-114.0961</x:v>
      </x:c>
      <x:c r="M39" s="28" t="str">
        <x:v>WGS84</x:v>
      </x:c>
      <x:c r="N39" s="31" t="n">
        <x:v>18</x:v>
      </x:c>
      <x:c r="O39" s="31" t="n">
        <x:v>70</x:v>
      </x:c>
      <x:c r="P39" s="31" t="n">
        <x:v>6503</x:v>
      </x:c>
      <x:c r="Q39" s="31" t="n">
        <x:f>IF(P39="","",ROUND(P39*0.9144,0))</x:f>
        <x:v>5946</x:v>
      </x:c>
      <x:c r="R39" s="28"/>
      <x:c r="S39" s="28"/>
      <x:c r="T39" s="31" t="n">
        <x:v>1897</x:v>
      </x:c>
      <x:c r="U39" s="28" t="str">
        <x:v>https://www.cgandcc.com/</x:v>
      </x:c>
      <x:c r="V39" s="28" t="str">
        <x:v>Open</x:v>
      </x:c>
      <x:c r="W39" s="28" t="str">
        <x:v>Private</x:v>
      </x:c>
      <x:c r="X39" s="28" t="str">
        <x:f>IF(AND(ISNUMBER(K39),ISNUMBER(L39),K39&gt;=40,K39&lt;=84,L39&gt;=-142,L39&lt;=-52,E39&lt;&gt;"",V39&lt;&gt;"Closed"),"Yes","No")</x:f>
        <x:v>Yes</x:v>
      </x:c>
      <x:c r="Y39" s="28" t="str">
        <x:f>IF(X39="Yes","Yes","No")</x:f>
        <x:v>Yes</x:v>
      </x:c>
      <x:c r="Z39" s="28" t="str">
        <x:f>IF(V39="Closed","Closed course",IF(OR(NOT(ISNUMBER(K39)),NOT(ISNUMBER(L39))),"Missing or invalid coordinates",IF(E39="","Missing display name","Valid coordinates, name and open status")))</x:f>
        <x:v>Valid coordinates, name and open status</x:v>
      </x:c>
      <x:c r="AA39" s="28"/>
      <x:c r="AB39" s="28"/>
      <x:c r="AC39" s="28"/>
      <x:c r="AD39" s="32" t="b">
        <x:v>0</x:v>
      </x:c>
      <x:c r="AE39" s="32" t="b">
        <x:v>0</x:v>
      </x:c>
      <x:c r="AF39" s="28" t="str">
        <x:v>Verified — Golf Canada directory/API</x:v>
      </x:c>
      <x:c r="AG39" s="28" t="str">
        <x:v>Golf Canada</x:v>
      </x:c>
      <x:c r="AH39" s="28" t="str">
        <x:v>https://api.golfcanada.ca/api/v1/facilities/18577</x:v>
      </x:c>
      <x:c r="AI39" s="28" t="str">
        <x:v>2026-08-15</x:v>
      </x:c>
      <x:c r="AJ39" s="28" t="str">
        <x:v>Golf Canada</x:v>
      </x:c>
      <x:c r="AK39" s="28" t="str">
        <x:v>2026-08-15</x:v>
      </x:c>
      <x:c r="AL39" s="29" t="str">
        <x:v>Golf Canada facility ID 18577; course ID 18577. Length is the longest valid published tee (Blue, tee ID 51022). OSM identity match: Exact normalized name + proximity; 0.44 km.</x:v>
      </x:c>
    </x:row>
    <x:row r="40">
      <x:c r="A40" s="28" t="str">
        <x:v>CA-C0032</x:v>
      </x:c>
      <x:c r="B40" s="28" t="str">
        <x:v>CA-0036</x:v>
      </x:c>
      <x:c r="C40" s="29" t="str">
        <x:v>Camrose Golf Group</x:v>
      </x:c>
      <x:c r="D40" s="29" t="str">
        <x:v>Camrose Golf Course</x:v>
      </x:c>
      <x:c r="E40" s="29" t="str">
        <x:v>Camrose Golf Course</x:v>
      </x:c>
      <x:c r="F40" s="28" t="str">
        <x:v>Canada</x:v>
      </x:c>
      <x:c r="G40" s="28" t="str">
        <x:v>Alberta</x:v>
      </x:c>
      <x:c r="H40" s="28"/>
      <x:c r="I40" s="28" t="str">
        <x:v>Camrose</x:v>
      </x:c>
      <x:c r="J40" s="28" t="str">
        <x:v>T4V 3E6</x:v>
      </x:c>
      <x:c r="K40" s="30" t="n">
        <x:v>53.0249</x:v>
      </x:c>
      <x:c r="L40" s="30" t="n">
        <x:v>-112.847</x:v>
      </x:c>
      <x:c r="M40" s="28" t="str">
        <x:v>WGS84</x:v>
      </x:c>
      <x:c r="N40" s="31" t="n">
        <x:v>18</x:v>
      </x:c>
      <x:c r="O40" s="31" t="n">
        <x:v>71</x:v>
      </x:c>
      <x:c r="P40" s="31" t="n">
        <x:v>6149</x:v>
      </x:c>
      <x:c r="Q40" s="31" t="n">
        <x:f>IF(P40="","",ROUND(P40*0.9144,0))</x:f>
        <x:v>5623</x:v>
      </x:c>
      <x:c r="R40" s="28"/>
      <x:c r="S40" s="28"/>
      <x:c r="T40" s="31"/>
      <x:c r="U40" s="28" t="str">
        <x:v>https://www.camrose.com/leisure/golf/</x:v>
      </x:c>
      <x:c r="V40" s="28" t="str">
        <x:v>Open</x:v>
      </x:c>
      <x:c r="W40" s="28" t="str">
        <x:v>Public</x:v>
      </x:c>
      <x:c r="X40" s="28" t="str">
        <x:f>IF(AND(ISNUMBER(K40),ISNUMBER(L40),K40&gt;=40,K40&lt;=84,L40&gt;=-142,L40&lt;=-52,E40&lt;&gt;"",V40&lt;&gt;"Closed"),"Yes","No")</x:f>
        <x:v>Yes</x:v>
      </x:c>
      <x:c r="Y40" s="28" t="str">
        <x:f>IF(X40="Yes","Yes","No")</x:f>
        <x:v>Yes</x:v>
      </x:c>
      <x:c r="Z40" s="28" t="str">
        <x:f>IF(V40="Closed","Closed course",IF(OR(NOT(ISNUMBER(K40)),NOT(ISNUMBER(L40))),"Missing or invalid coordinates",IF(E40="","Missing display name","Valid coordinates, name and open status")))</x:f>
        <x:v>Valid coordinates, name and open status</x:v>
      </x:c>
      <x:c r="AA40" s="28"/>
      <x:c r="AB40" s="28"/>
      <x:c r="AC40" s="28"/>
      <x:c r="AD40" s="32" t="b">
        <x:v>0</x:v>
      </x:c>
      <x:c r="AE40" s="32" t="b">
        <x:v>0</x:v>
      </x:c>
      <x:c r="AF40" s="28" t="str">
        <x:v>Verified — Golf Canada directory/API</x:v>
      </x:c>
      <x:c r="AG40" s="28" t="str">
        <x:v>Golf Canada</x:v>
      </x:c>
      <x:c r="AH40" s="28" t="str">
        <x:v>https://api.golfcanada.ca/api/v1/facilities/18595</x:v>
      </x:c>
      <x:c r="AI40" s="28" t="str">
        <x:v>2026-08-15</x:v>
      </x:c>
      <x:c r="AJ40" s="28" t="str">
        <x:v>Golf Canada</x:v>
      </x:c>
      <x:c r="AK40" s="28" t="str">
        <x:v>2026-08-15</x:v>
      </x:c>
      <x:c r="AL40" s="29" t="str">
        <x:v>Golf Canada facility ID 18595; course ID 18595. Length is the longest valid published tee (Blue, tee ID 51064). OSM identity match: Close coordinates + matching name tokens; 0.13 km.</x:v>
      </x:c>
    </x:row>
    <x:row r="41">
      <x:c r="A41" s="28" t="str">
        <x:v>CA-C0033</x:v>
      </x:c>
      <x:c r="B41" s="28" t="str">
        <x:v>CA-0037</x:v>
      </x:c>
      <x:c r="C41" s="29" t="str">
        <x:v>Canmore Golf &amp; Curling Club</x:v>
      </x:c>
      <x:c r="D41" s="29" t="str">
        <x:v>Canmore Golf Club</x:v>
      </x:c>
      <x:c r="E41" s="29" t="str">
        <x:v>Canmore Golf Club</x:v>
      </x:c>
      <x:c r="F41" s="28" t="str">
        <x:v>Canada</x:v>
      </x:c>
      <x:c r="G41" s="28" t="str">
        <x:v>Alberta</x:v>
      </x:c>
      <x:c r="H41" s="28"/>
      <x:c r="I41" s="28" t="str">
        <x:v>Canmore</x:v>
      </x:c>
      <x:c r="J41" s="28" t="str">
        <x:v>T1W 1Y2</x:v>
      </x:c>
      <x:c r="K41" s="30" t="n">
        <x:v>51.1009</x:v>
      </x:c>
      <x:c r="L41" s="30" t="n">
        <x:v>-115.368</x:v>
      </x:c>
      <x:c r="M41" s="28" t="str">
        <x:v>WGS84</x:v>
      </x:c>
      <x:c r="N41" s="31" t="n">
        <x:v>18</x:v>
      </x:c>
      <x:c r="O41" s="31" t="n">
        <x:v>71</x:v>
      </x:c>
      <x:c r="P41" s="31" t="n">
        <x:v>6460</x:v>
      </x:c>
      <x:c r="Q41" s="31" t="n">
        <x:f>IF(P41="","",ROUND(P41*0.9144,0))</x:f>
        <x:v>5907</x:v>
      </x:c>
      <x:c r="R41" s="28"/>
      <x:c r="S41" s="28"/>
      <x:c r="T41" s="31" t="n">
        <x:v>1926</x:v>
      </x:c>
      <x:c r="U41" s="28" t="str">
        <x:v>https://www.canmoregolf.net/</x:v>
      </x:c>
      <x:c r="V41" s="28" t="str">
        <x:v>Open</x:v>
      </x:c>
      <x:c r="W41" s="28" t="str">
        <x:v>Semi-private</x:v>
      </x:c>
      <x:c r="X41" s="28" t="str">
        <x:f>IF(AND(ISNUMBER(K41),ISNUMBER(L41),K41&gt;=40,K41&lt;=84,L41&gt;=-142,L41&lt;=-52,E41&lt;&gt;"",V41&lt;&gt;"Closed"),"Yes","No")</x:f>
        <x:v>Yes</x:v>
      </x:c>
      <x:c r="Y41" s="28" t="str">
        <x:f>IF(X41="Yes","Yes","No")</x:f>
        <x:v>Yes</x:v>
      </x:c>
      <x:c r="Z41" s="28" t="str">
        <x:f>IF(V41="Closed","Closed course",IF(OR(NOT(ISNUMBER(K41)),NOT(ISNUMBER(L41))),"Missing or invalid coordinates",IF(E41="","Missing display name","Valid coordinates, name and open status")))</x:f>
        <x:v>Valid coordinates, name and open status</x:v>
      </x:c>
      <x:c r="AA41" s="28"/>
      <x:c r="AB41" s="28"/>
      <x:c r="AC41" s="28"/>
      <x:c r="AD41" s="32" t="b">
        <x:v>0</x:v>
      </x:c>
      <x:c r="AE41" s="32" t="b">
        <x:v>0</x:v>
      </x:c>
      <x:c r="AF41" s="28" t="str">
        <x:v>Verified — Golf Canada directory/API</x:v>
      </x:c>
      <x:c r="AG41" s="28" t="str">
        <x:v>Golf Canada</x:v>
      </x:c>
      <x:c r="AH41" s="28" t="str">
        <x:v>https://api.golfcanada.ca/api/v1/facilities/18629</x:v>
      </x:c>
      <x:c r="AI41" s="28" t="str">
        <x:v>2026-08-15</x:v>
      </x:c>
      <x:c r="AJ41" s="28" t="str">
        <x:v>Golf Canada</x:v>
      </x:c>
      <x:c r="AK41" s="28" t="str">
        <x:v>2026-08-15</x:v>
      </x:c>
      <x:c r="AL41" s="29" t="str">
        <x:v>Golf Canada facility ID 18629; course ID 18629. Length is the longest valid published tee (Gold, tee ID 51147).</x:v>
      </x:c>
    </x:row>
    <x:row r="42">
      <x:c r="A42" s="28" t="str">
        <x:v>CA-C0034</x:v>
      </x:c>
      <x:c r="B42" s="28" t="str">
        <x:v>CA-0038</x:v>
      </x:c>
      <x:c r="C42" s="29" t="str">
        <x:v>Canyon Meadows Golf &amp; Country Club</x:v>
      </x:c>
      <x:c r="D42" s="29"/>
      <x:c r="E42" s="29" t="str">
        <x:v>Canyon Meadows Golf &amp; Country Club</x:v>
      </x:c>
      <x:c r="F42" s="28" t="str">
        <x:v>Canada</x:v>
      </x:c>
      <x:c r="G42" s="28" t="str">
        <x:v>Alberta</x:v>
      </x:c>
      <x:c r="H42" s="28"/>
      <x:c r="I42" s="28" t="str">
        <x:v>Calgary</x:v>
      </x:c>
      <x:c r="J42" s="28" t="str">
        <x:v>T2W 2Y8</x:v>
      </x:c>
      <x:c r="K42" s="30" t="n">
        <x:v>50.9413</x:v>
      </x:c>
      <x:c r="L42" s="30" t="n">
        <x:v>-114.0979</x:v>
      </x:c>
      <x:c r="M42" s="28" t="str">
        <x:v>WGS84</x:v>
      </x:c>
      <x:c r="N42" s="31" t="n">
        <x:v>18</x:v>
      </x:c>
      <x:c r="O42" s="31" t="n">
        <x:v>72</x:v>
      </x:c>
      <x:c r="P42" s="31" t="n">
        <x:v>7163</x:v>
      </x:c>
      <x:c r="Q42" s="31" t="n">
        <x:f>IF(P42="","",ROUND(P42*0.9144,0))</x:f>
        <x:v>6550</x:v>
      </x:c>
      <x:c r="R42" s="28"/>
      <x:c r="S42" s="28"/>
      <x:c r="T42" s="31" t="n">
        <x:v>1957</x:v>
      </x:c>
      <x:c r="U42" s="28" t="str">
        <x:v>https://www.canyonmeadowsgolf.com/</x:v>
      </x:c>
      <x:c r="V42" s="28" t="str">
        <x:v>Open</x:v>
      </x:c>
      <x:c r="W42" s="28" t="str">
        <x:v>Private</x:v>
      </x:c>
      <x:c r="X42" s="28" t="str">
        <x:f>IF(AND(ISNUMBER(K42),ISNUMBER(L42),K42&gt;=40,K42&lt;=84,L42&gt;=-142,L42&lt;=-52,E42&lt;&gt;"",V42&lt;&gt;"Closed"),"Yes","No")</x:f>
        <x:v>Yes</x:v>
      </x:c>
      <x:c r="Y42" s="28" t="str">
        <x:f>IF(X42="Yes","Yes","No")</x:f>
        <x:v>Yes</x:v>
      </x:c>
      <x:c r="Z42" s="28" t="str">
        <x:f>IF(V42="Closed","Closed course",IF(OR(NOT(ISNUMBER(K42)),NOT(ISNUMBER(L42))),"Missing or invalid coordinates",IF(E42="","Missing display name","Valid coordinates, name and open status")))</x:f>
        <x:v>Valid coordinates, name and open status</x:v>
      </x:c>
      <x:c r="AA42" s="28"/>
      <x:c r="AB42" s="28"/>
      <x:c r="AC42" s="28"/>
      <x:c r="AD42" s="32" t="b">
        <x:v>0</x:v>
      </x:c>
      <x:c r="AE42" s="32" t="b">
        <x:v>0</x:v>
      </x:c>
      <x:c r="AF42" s="28" t="str">
        <x:v>Verified — Golf Canada directory/API</x:v>
      </x:c>
      <x:c r="AG42" s="28" t="str">
        <x:v>Golf Canada</x:v>
      </x:c>
      <x:c r="AH42" s="28" t="str">
        <x:v>https://api.golfcanada.ca/api/v1/facilities/18587</x:v>
      </x:c>
      <x:c r="AI42" s="28" t="str">
        <x:v>2026-08-15</x:v>
      </x:c>
      <x:c r="AJ42" s="28" t="str">
        <x:v>Golf Canada</x:v>
      </x:c>
      <x:c r="AK42" s="28" t="str">
        <x:v>2026-08-15</x:v>
      </x:c>
      <x:c r="AL42" s="29" t="str">
        <x:v>Golf Canada facility ID 18587; course ID 18587. Length is the longest valid published tee (Black, tee ID 51047). OSM identity match: Exact normalized name + proximity; 0.33 km.</x:v>
      </x:c>
    </x:row>
    <x:row r="43">
      <x:c r="A43" s="28" t="str">
        <x:v>CA-C0035</x:v>
      </x:c>
      <x:c r="B43" s="28" t="str">
        <x:v>CA-0039</x:v>
      </x:c>
      <x:c r="C43" s="29" t="str">
        <x:v>Cardiff Golf &amp; Country Club</x:v>
      </x:c>
      <x:c r="D43" s="29"/>
      <x:c r="E43" s="29" t="str">
        <x:v>Cardiff Golf &amp; Country Club</x:v>
      </x:c>
      <x:c r="F43" s="28" t="str">
        <x:v>Canada</x:v>
      </x:c>
      <x:c r="G43" s="28" t="str">
        <x:v>Alberta</x:v>
      </x:c>
      <x:c r="H43" s="28"/>
      <x:c r="I43" s="28" t="str">
        <x:v>Morinville</x:v>
      </x:c>
      <x:c r="J43" s="28" t="str">
        <x:v>T8R 1S1</x:v>
      </x:c>
      <x:c r="K43" s="30" t="n">
        <x:v>53.7678</x:v>
      </x:c>
      <x:c r="L43" s="30" t="n">
        <x:v>-113.5901</x:v>
      </x:c>
      <x:c r="M43" s="28" t="str">
        <x:v>WGS84</x:v>
      </x:c>
      <x:c r="N43" s="31" t="n">
        <x:v>18</x:v>
      </x:c>
      <x:c r="O43" s="31" t="n">
        <x:v>72</x:v>
      </x:c>
      <x:c r="P43" s="31" t="n">
        <x:v>6889</x:v>
      </x:c>
      <x:c r="Q43" s="31" t="n">
        <x:f>IF(P43="","",ROUND(P43*0.9144,0))</x:f>
        <x:v>6299</x:v>
      </x:c>
      <x:c r="R43" s="28"/>
      <x:c r="S43" s="28"/>
      <x:c r="T43" s="31" t="n">
        <x:v>1981</x:v>
      </x:c>
      <x:c r="U43" s="28" t="str">
        <x:v>http://www.cardiffgolfclub.ca/</x:v>
      </x:c>
      <x:c r="V43" s="28" t="str">
        <x:v>Open</x:v>
      </x:c>
      <x:c r="W43" s="28" t="str">
        <x:v>Semi-private</x:v>
      </x:c>
      <x:c r="X43" s="28" t="str">
        <x:f>IF(AND(ISNUMBER(K43),ISNUMBER(L43),K43&gt;=40,K43&lt;=84,L43&gt;=-142,L43&lt;=-52,E43&lt;&gt;"",V43&lt;&gt;"Closed"),"Yes","No")</x:f>
        <x:v>Yes</x:v>
      </x:c>
      <x:c r="Y43" s="28" t="str">
        <x:f>IF(X43="Yes","Yes","No")</x:f>
        <x:v>Yes</x:v>
      </x:c>
      <x:c r="Z43" s="28" t="str">
        <x:f>IF(V43="Closed","Closed course",IF(OR(NOT(ISNUMBER(K43)),NOT(ISNUMBER(L43))),"Missing or invalid coordinates",IF(E43="","Missing display name","Valid coordinates, name and open status")))</x:f>
        <x:v>Valid coordinates, name and open status</x:v>
      </x:c>
      <x:c r="AA43" s="28"/>
      <x:c r="AB43" s="28"/>
      <x:c r="AC43" s="28"/>
      <x:c r="AD43" s="32" t="b">
        <x:v>0</x:v>
      </x:c>
      <x:c r="AE43" s="32" t="b">
        <x:v>0</x:v>
      </x:c>
      <x:c r="AF43" s="28" t="str">
        <x:v>Verified — Golf Canada directory/API</x:v>
      </x:c>
      <x:c r="AG43" s="28" t="str">
        <x:v>Golf Canada</x:v>
      </x:c>
      <x:c r="AH43" s="28" t="str">
        <x:v>https://api.golfcanada.ca/api/v1/facilities/18683</x:v>
      </x:c>
      <x:c r="AI43" s="28" t="str">
        <x:v>2026-08-15</x:v>
      </x:c>
      <x:c r="AJ43" s="28" t="str">
        <x:v>Golf Canada</x:v>
      </x:c>
      <x:c r="AK43" s="28" t="str">
        <x:v>2026-08-15</x:v>
      </x:c>
      <x:c r="AL43" s="29" t="str">
        <x:v>Golf Canada facility ID 18683; course ID 18683. Length is the longest valid published tee (Black, tee ID 185057). OSM identity match: Exact normalized name + proximity; 0.06 km.</x:v>
      </x:c>
    </x:row>
    <x:row r="44">
      <x:c r="A44" s="28" t="str">
        <x:v>CA-C0036</x:v>
      </x:c>
      <x:c r="B44" s="28" t="str">
        <x:v>CA-0040</x:v>
      </x:c>
      <x:c r="C44" s="29" t="str">
        <x:v>Carnmoney Golf &amp; Country Club</x:v>
      </x:c>
      <x:c r="D44" s="29"/>
      <x:c r="E44" s="29" t="str">
        <x:v>Carnmoney Golf &amp; Country Club</x:v>
      </x:c>
      <x:c r="F44" s="28" t="str">
        <x:v>Canada</x:v>
      </x:c>
      <x:c r="G44" s="28" t="str">
        <x:v>Alberta</x:v>
      </x:c>
      <x:c r="H44" s="28"/>
      <x:c r="I44" s="28" t="str">
        <x:v>Foothills</x:v>
      </x:c>
      <x:c r="J44" s="28" t="str">
        <x:v>T1S 4X7</x:v>
      </x:c>
      <x:c r="K44" s="30" t="n">
        <x:v>50.8308</x:v>
      </x:c>
      <x:c r="L44" s="30" t="n">
        <x:v>-113.9355</x:v>
      </x:c>
      <x:c r="M44" s="28" t="str">
        <x:v>WGS84</x:v>
      </x:c>
      <x:c r="N44" s="31" t="n">
        <x:v>18</x:v>
      </x:c>
      <x:c r="O44" s="31" t="n">
        <x:v>72</x:v>
      </x:c>
      <x:c r="P44" s="31" t="n">
        <x:v>6882</x:v>
      </x:c>
      <x:c r="Q44" s="31" t="n">
        <x:f>IF(P44="","",ROUND(P44*0.9144,0))</x:f>
        <x:v>6293</x:v>
      </x:c>
      <x:c r="R44" s="28"/>
      <x:c r="S44" s="28"/>
      <x:c r="T44" s="31" t="n">
        <x:v>1992</x:v>
      </x:c>
      <x:c r="U44" s="28" t="str">
        <x:v>https://www.carnmoney.com/</x:v>
      </x:c>
      <x:c r="V44" s="28" t="str">
        <x:v>Open</x:v>
      </x:c>
      <x:c r="W44" s="28" t="str">
        <x:v>Private</x:v>
      </x:c>
      <x:c r="X44" s="28" t="str">
        <x:f>IF(AND(ISNUMBER(K44),ISNUMBER(L44),K44&gt;=40,K44&lt;=84,L44&gt;=-142,L44&lt;=-52,E44&lt;&gt;"",V44&lt;&gt;"Closed"),"Yes","No")</x:f>
        <x:v>Yes</x:v>
      </x:c>
      <x:c r="Y44" s="28" t="str">
        <x:f>IF(X44="Yes","Yes","No")</x:f>
        <x:v>Yes</x:v>
      </x:c>
      <x:c r="Z44" s="28" t="str">
        <x:f>IF(V44="Closed","Closed course",IF(OR(NOT(ISNUMBER(K44)),NOT(ISNUMBER(L44))),"Missing or invalid coordinates",IF(E44="","Missing display name","Valid coordinates, name and open status")))</x:f>
        <x:v>Valid coordinates, name and open status</x:v>
      </x:c>
      <x:c r="AA44" s="28"/>
      <x:c r="AB44" s="28"/>
      <x:c r="AC44" s="28"/>
      <x:c r="AD44" s="32" t="b">
        <x:v>0</x:v>
      </x:c>
      <x:c r="AE44" s="32" t="b">
        <x:v>0</x:v>
      </x:c>
      <x:c r="AF44" s="28" t="str">
        <x:v>Verified — Golf Canada directory/API</x:v>
      </x:c>
      <x:c r="AG44" s="28" t="str">
        <x:v>Golf Canada</x:v>
      </x:c>
      <x:c r="AH44" s="28" t="str">
        <x:v>https://api.golfcanada.ca/api/v1/facilities/18665</x:v>
      </x:c>
      <x:c r="AI44" s="28" t="str">
        <x:v>2026-08-15</x:v>
      </x:c>
      <x:c r="AJ44" s="28" t="str">
        <x:v>Golf Canada</x:v>
      </x:c>
      <x:c r="AK44" s="28" t="str">
        <x:v>2026-08-15</x:v>
      </x:c>
      <x:c r="AL44" s="29" t="str">
        <x:v>Golf Canada facility ID 18665; course ID 18665. Length is the longest valid published tee (Gold, tee ID 51235). OSM identity match: Exact normalized name + proximity; 0.06 km.</x:v>
      </x:c>
    </x:row>
    <x:row r="45">
      <x:c r="A45" s="28" t="str">
        <x:v>CA-C0037</x:v>
      </x:c>
      <x:c r="B45" s="28" t="str">
        <x:v>CA-0041</x:v>
      </x:c>
      <x:c r="C45" s="29" t="str">
        <x:v>Caroline &amp; District Golf Course</x:v>
      </x:c>
      <x:c r="D45" s="29"/>
      <x:c r="E45" s="29" t="str">
        <x:v>Caroline &amp; District Golf Course</x:v>
      </x:c>
      <x:c r="F45" s="28" t="str">
        <x:v>Canada</x:v>
      </x:c>
      <x:c r="G45" s="28" t="str">
        <x:v>Alberta</x:v>
      </x:c>
      <x:c r="H45" s="28"/>
      <x:c r="I45" s="28"/>
      <x:c r="J45" s="28" t="str">
        <x:v>T0M 0M0</x:v>
      </x:c>
      <x:c r="K45" s="30" t="n">
        <x:v>52.162588</x:v>
      </x:c>
      <x:c r="L45" s="30" t="n">
        <x:v>-114.746245</x:v>
      </x:c>
      <x:c r="M45" s="28" t="str">
        <x:v>WGS84</x:v>
      </x:c>
      <x:c r="N45" s="31" t="n">
        <x:v>18</x:v>
      </x:c>
      <x:c r="O45" s="31"/>
      <x:c r="P45" s="31"/>
      <x:c r="Q45" s="31" t="str">
        <x:f>IF(P45="","",ROUND(P45*0.9144,0))</x:f>
      </x:c>
      <x:c r="R45" s="28"/>
      <x:c r="S45" s="28"/>
      <x:c r="T45" s="31"/>
      <x:c r="U45" s="28"/>
      <x:c r="V45" s="28" t="str">
        <x:v>Open</x:v>
      </x:c>
      <x:c r="W45" s="28" t="str">
        <x:v>Public</x:v>
      </x:c>
      <x:c r="X45" s="28" t="str">
        <x:f>IF(AND(ISNUMBER(K45),ISNUMBER(L45),K45&gt;=40,K45&lt;=84,L45&gt;=-142,L45&lt;=-52,E45&lt;&gt;"",V45&lt;&gt;"Closed"),"Yes","No")</x:f>
        <x:v>Yes</x:v>
      </x:c>
      <x:c r="Y45" s="28" t="str">
        <x:f>IF(X45="Yes","Yes","No")</x:f>
        <x:v>Yes</x:v>
      </x:c>
      <x:c r="Z45" s="28" t="str">
        <x:f>IF(V45="Closed","Closed course",IF(OR(NOT(ISNUMBER(K45)),NOT(ISNUMBER(L45))),"Missing or invalid coordinates",IF(E45="","Missing display name","Valid coordinates, name and open status")))</x:f>
        <x:v>Valid coordinates, name and open status</x:v>
      </x:c>
      <x:c r="AA45" s="28"/>
      <x:c r="AB45" s="28"/>
      <x:c r="AC45" s="28"/>
      <x:c r="AD45" s="32" t="b">
        <x:v>0</x:v>
      </x:c>
      <x:c r="AE45" s="32" t="b">
        <x:v>0</x:v>
      </x:c>
      <x:c r="AF45" s="28" t="str">
        <x:v>Verified — Golf Canada directory/API</x:v>
      </x:c>
      <x:c r="AG45" s="28" t="str">
        <x:v>Golf Canada</x:v>
      </x:c>
      <x:c r="AH45" s="28" t="str">
        <x:v>https://api.golfcanada.ca/api/v1/facilities/31898</x:v>
      </x:c>
      <x:c r="AI45" s="28" t="str">
        <x:v>2026-08-15</x:v>
      </x:c>
      <x:c r="AJ45" s="28" t="str">
        <x:v>Golf Canada</x:v>
      </x:c>
      <x:c r="AK45" s="28" t="str">
        <x:v>2026-08-15</x:v>
      </x:c>
      <x:c r="AL45" s="29" t="str">
        <x:v>Golf Canada facility ID 31898; course ID 32531.</x:v>
      </x:c>
    </x:row>
    <x:row r="46">
      <x:c r="A46" s="28" t="str">
        <x:v>CA-C0038</x:v>
      </x:c>
      <x:c r="B46" s="28" t="str">
        <x:v>CA-0042</x:v>
      </x:c>
      <x:c r="C46" s="29" t="str">
        <x:v>Carstairs Community Golf Club</x:v>
      </x:c>
      <x:c r="D46" s="29"/>
      <x:c r="E46" s="29" t="str">
        <x:v>Carstairs Community Golf Club</x:v>
      </x:c>
      <x:c r="F46" s="28" t="str">
        <x:v>Canada</x:v>
      </x:c>
      <x:c r="G46" s="28" t="str">
        <x:v>Alberta</x:v>
      </x:c>
      <x:c r="H46" s="28"/>
      <x:c r="I46" s="28" t="str">
        <x:v>Carstairs</x:v>
      </x:c>
      <x:c r="J46" s="28" t="str">
        <x:v>T0M 0N0</x:v>
      </x:c>
      <x:c r="K46" s="30" t="n">
        <x:v>51.5763</x:v>
      </x:c>
      <x:c r="L46" s="30" t="n">
        <x:v>-114.0949</x:v>
      </x:c>
      <x:c r="M46" s="28" t="str">
        <x:v>WGS84</x:v>
      </x:c>
      <x:c r="N46" s="31" t="n">
        <x:v>18</x:v>
      </x:c>
      <x:c r="O46" s="31" t="n">
        <x:v>72</x:v>
      </x:c>
      <x:c r="P46" s="31" t="n">
        <x:v>6510</x:v>
      </x:c>
      <x:c r="Q46" s="31" t="n">
        <x:f>IF(P46="","",ROUND(P46*0.9144,0))</x:f>
        <x:v>5953</x:v>
      </x:c>
      <x:c r="R46" s="28"/>
      <x:c r="S46" s="28"/>
      <x:c r="T46" s="31" t="n">
        <x:v>1961</x:v>
      </x:c>
      <x:c r="U46" s="28" t="str">
        <x:v>http://www.carstairsgolf.com/</x:v>
      </x:c>
      <x:c r="V46" s="28" t="str">
        <x:v>Open</x:v>
      </x:c>
      <x:c r="W46" s="28" t="str">
        <x:v>Semi-private</x:v>
      </x:c>
      <x:c r="X46" s="28" t="str">
        <x:f>IF(AND(ISNUMBER(K46),ISNUMBER(L46),K46&gt;=40,K46&lt;=84,L46&gt;=-142,L46&lt;=-52,E46&lt;&gt;"",V46&lt;&gt;"Closed"),"Yes","No")</x:f>
        <x:v>Yes</x:v>
      </x:c>
      <x:c r="Y46" s="28" t="str">
        <x:f>IF(X46="Yes","Yes","No")</x:f>
        <x:v>Yes</x:v>
      </x:c>
      <x:c r="Z46" s="28" t="str">
        <x:f>IF(V46="Closed","Closed course",IF(OR(NOT(ISNUMBER(K46)),NOT(ISNUMBER(L46))),"Missing or invalid coordinates",IF(E46="","Missing display name","Valid coordinates, name and open status")))</x:f>
        <x:v>Valid coordinates, name and open status</x:v>
      </x:c>
      <x:c r="AA46" s="28"/>
      <x:c r="AB46" s="28"/>
      <x:c r="AC46" s="28"/>
      <x:c r="AD46" s="32" t="b">
        <x:v>0</x:v>
      </x:c>
      <x:c r="AE46" s="32" t="b">
        <x:v>0</x:v>
      </x:c>
      <x:c r="AF46" s="28" t="str">
        <x:v>Verified — Golf Canada directory/API</x:v>
      </x:c>
      <x:c r="AG46" s="28" t="str">
        <x:v>Golf Canada</x:v>
      </x:c>
      <x:c r="AH46" s="28" t="str">
        <x:v>https://api.golfcanada.ca/api/v1/facilities/18543</x:v>
      </x:c>
      <x:c r="AI46" s="28" t="str">
        <x:v>2026-08-15</x:v>
      </x:c>
      <x:c r="AJ46" s="28" t="str">
        <x:v>Golf Canada</x:v>
      </x:c>
      <x:c r="AK46" s="28" t="str">
        <x:v>2026-08-15</x:v>
      </x:c>
      <x:c r="AL46" s="29" t="str">
        <x:v>Golf Canada facility ID 18543; course ID 18543. Length is the longest valid published tee (Black, tee ID 50937). OSM identity match: Strong name match + proximity; 0.45 km.</x:v>
      </x:c>
    </x:row>
    <x:row r="47">
      <x:c r="A47" s="28" t="str">
        <x:v>CA-C0039</x:v>
      </x:c>
      <x:c r="B47" s="28" t="str">
        <x:v>CA-0043</x:v>
      </x:c>
      <x:c r="C47" s="29" t="str">
        <x:v>Castor Golf Club</x:v>
      </x:c>
      <x:c r="D47" s="29"/>
      <x:c r="E47" s="29" t="str">
        <x:v>Castor Golf Club</x:v>
      </x:c>
      <x:c r="F47" s="28" t="str">
        <x:v>Canada</x:v>
      </x:c>
      <x:c r="G47" s="28" t="str">
        <x:v>Alberta</x:v>
      </x:c>
      <x:c r="H47" s="28"/>
      <x:c r="I47" s="28" t="str">
        <x:v>Castor</x:v>
      </x:c>
      <x:c r="J47" s="28" t="str">
        <x:v>T0C 0X0</x:v>
      </x:c>
      <x:c r="K47" s="30" t="n">
        <x:v>52.216416</x:v>
      </x:c>
      <x:c r="L47" s="30" t="n">
        <x:v>-111.907597</x:v>
      </x:c>
      <x:c r="M47" s="28" t="str">
        <x:v>WGS84</x:v>
      </x:c>
      <x:c r="N47" s="31" t="n">
        <x:v>18</x:v>
      </x:c>
      <x:c r="O47" s="31" t="n">
        <x:v>70</x:v>
      </x:c>
      <x:c r="P47" s="31" t="n">
        <x:v>5852</x:v>
      </x:c>
      <x:c r="Q47" s="31" t="n">
        <x:f>IF(P47="","",ROUND(P47*0.9144,0))</x:f>
        <x:v>5351</x:v>
      </x:c>
      <x:c r="R47" s="28"/>
      <x:c r="S47" s="28"/>
      <x:c r="T47" s="31"/>
      <x:c r="U47" s="28"/>
      <x:c r="V47" s="28" t="str">
        <x:v>Open</x:v>
      </x:c>
      <x:c r="W47" s="28" t="str">
        <x:v>Public</x:v>
      </x:c>
      <x:c r="X47" s="28" t="str">
        <x:f>IF(AND(ISNUMBER(K47),ISNUMBER(L47),K47&gt;=40,K47&lt;=84,L47&gt;=-142,L47&lt;=-52,E47&lt;&gt;"",V47&lt;&gt;"Closed"),"Yes","No")</x:f>
        <x:v>Yes</x:v>
      </x:c>
      <x:c r="Y47" s="28" t="str">
        <x:f>IF(X47="Yes","Yes","No")</x:f>
        <x:v>Yes</x:v>
      </x:c>
      <x:c r="Z47" s="28" t="str">
        <x:f>IF(V47="Closed","Closed course",IF(OR(NOT(ISNUMBER(K47)),NOT(ISNUMBER(L47))),"Missing or invalid coordinates",IF(E47="","Missing display name","Valid coordinates, name and open status")))</x:f>
        <x:v>Valid coordinates, name and open status</x:v>
      </x:c>
      <x:c r="AA47" s="28"/>
      <x:c r="AB47" s="28"/>
      <x:c r="AC47" s="28"/>
      <x:c r="AD47" s="32" t="b">
        <x:v>0</x:v>
      </x:c>
      <x:c r="AE47" s="32" t="b">
        <x:v>0</x:v>
      </x:c>
      <x:c r="AF47" s="28" t="str">
        <x:v>Verified — evidence-backed enrichment</x:v>
      </x:c>
      <x:c r="AG47" s="28" t="str">
        <x:v>OpenStreetMap / Nominatim reverse lookup</x:v>
      </x:c>
      <x:c r="AH47" s="28" t="str">
        <x:v>https://nominatim.openstreetmap.org/</x:v>
      </x:c>
      <x:c r="AI47" s="28" t="str">
        <x:v>2026-08-15</x:v>
      </x:c>
      <x:c r="AJ47" s="28" t="str">
        <x:v>Golf Canada</x:v>
      </x:c>
      <x:c r="AK47" s="28" t="str">
        <x:v>2026-08-15</x:v>
      </x:c>
      <x:c r="AL47" s="29" t="str">
        <x:v>Golf Canada facility ID 31934; course ID 32567. Length is the longest valid published tee (Blue, tee ID 254238). Verified enrichment 2026-08-15: town_city. Exact-coordinate locality or postcode enrichment.</x:v>
      </x:c>
    </x:row>
    <x:row r="48">
      <x:c r="A48" s="28" t="str">
        <x:v>CA-C0040</x:v>
      </x:c>
      <x:c r="B48" s="28" t="str">
        <x:v>CA-0044</x:v>
      </x:c>
      <x:c r="C48" s="29" t="str">
        <x:v>Cattail Crossing Golf &amp; Winter Club</x:v>
      </x:c>
      <x:c r="D48" s="29"/>
      <x:c r="E48" s="29" t="str">
        <x:v>Cattail Crossing Golf &amp; Winter Club</x:v>
      </x:c>
      <x:c r="F48" s="28" t="str">
        <x:v>Canada</x:v>
      </x:c>
      <x:c r="G48" s="28" t="str">
        <x:v>Alberta</x:v>
      </x:c>
      <x:c r="H48" s="28"/>
      <x:c r="I48" s="28" t="str">
        <x:v>Sturgeon County</x:v>
      </x:c>
      <x:c r="J48" s="28" t="str">
        <x:v>T8T 1L4</x:v>
      </x:c>
      <x:c r="K48" s="30" t="n">
        <x:v>53.7677</x:v>
      </x:c>
      <x:c r="L48" s="30" t="n">
        <x:v>-113.1985</x:v>
      </x:c>
      <x:c r="M48" s="28" t="str">
        <x:v>WGS84</x:v>
      </x:c>
      <x:c r="N48" s="31" t="n">
        <x:v>18</x:v>
      </x:c>
      <x:c r="O48" s="31" t="n">
        <x:v>72</x:v>
      </x:c>
      <x:c r="P48" s="31" t="n">
        <x:v>6543</x:v>
      </x:c>
      <x:c r="Q48" s="31" t="n">
        <x:f>IF(P48="","",ROUND(P48*0.9144,0))</x:f>
        <x:v>5983</x:v>
      </x:c>
      <x:c r="R48" s="28"/>
      <x:c r="S48" s="28"/>
      <x:c r="T48" s="31"/>
      <x:c r="U48" s="28" t="str">
        <x:v>https://www.cattailcrossing.ca/2022-membership/</x:v>
      </x:c>
      <x:c r="V48" s="28" t="str">
        <x:v>Open</x:v>
      </x:c>
      <x:c r="W48" s="28" t="str">
        <x:v>Public</x:v>
      </x:c>
      <x:c r="X48" s="28" t="str">
        <x:f>IF(AND(ISNUMBER(K48),ISNUMBER(L48),K48&gt;=40,K48&lt;=84,L48&gt;=-142,L48&lt;=-52,E48&lt;&gt;"",V48&lt;&gt;"Closed"),"Yes","No")</x:f>
        <x:v>Yes</x:v>
      </x:c>
      <x:c r="Y48" s="28" t="str">
        <x:f>IF(X48="Yes","Yes","No")</x:f>
        <x:v>Yes</x:v>
      </x:c>
      <x:c r="Z48" s="28" t="str">
        <x:f>IF(V48="Closed","Closed course",IF(OR(NOT(ISNUMBER(K48)),NOT(ISNUMBER(L48))),"Missing or invalid coordinates",IF(E48="","Missing display name","Valid coordinates, name and open status")))</x:f>
        <x:v>Valid coordinates, name and open status</x:v>
      </x:c>
      <x:c r="AA48" s="28"/>
      <x:c r="AB48" s="28"/>
      <x:c r="AC48" s="28"/>
      <x:c r="AD48" s="32" t="b">
        <x:v>0</x:v>
      </x:c>
      <x:c r="AE48" s="32" t="b">
        <x:v>0</x:v>
      </x:c>
      <x:c r="AF48" s="28" t="str">
        <x:v>Verified — Golf Canada directory/API</x:v>
      </x:c>
      <x:c r="AG48" s="28" t="str">
        <x:v>Golf Canada</x:v>
      </x:c>
      <x:c r="AH48" s="28" t="str">
        <x:v>https://api.golfcanada.ca/api/v1/facilities/33127</x:v>
      </x:c>
      <x:c r="AI48" s="28" t="str">
        <x:v>2026-08-15</x:v>
      </x:c>
      <x:c r="AJ48" s="28" t="str">
        <x:v>Golf Canada</x:v>
      </x:c>
      <x:c r="AK48" s="28" t="str">
        <x:v>2026-08-15</x:v>
      </x:c>
      <x:c r="AL48" s="29" t="str">
        <x:v>Golf Canada facility ID 33127; course ID 33706. Length is the longest valid published tee (Gold, tee ID 235286).</x:v>
      </x:c>
    </x:row>
    <x:row r="49">
      <x:c r="A49" s="28" t="str">
        <x:v>CA-C0041</x:v>
      </x:c>
      <x:c r="B49" s="28" t="str">
        <x:v>CA-0045</x:v>
      </x:c>
      <x:c r="C49" s="29" t="str">
        <x:v>Chinook Valley Golf Course</x:v>
      </x:c>
      <x:c r="D49" s="29"/>
      <x:c r="E49" s="29" t="str">
        <x:v>Chinook Valley Golf Course</x:v>
      </x:c>
      <x:c r="F49" s="28" t="str">
        <x:v>Canada</x:v>
      </x:c>
      <x:c r="G49" s="28" t="str">
        <x:v>Alberta</x:v>
      </x:c>
      <x:c r="H49" s="28"/>
      <x:c r="I49" s="28" t="str">
        <x:v>Woking</x:v>
      </x:c>
      <x:c r="J49" s="28" t="str">
        <x:v>T8V 7T2</x:v>
      </x:c>
      <x:c r="K49" s="30" t="n">
        <x:v>55.591552</x:v>
      </x:c>
      <x:c r="L49" s="30" t="n">
        <x:v>-118.777581</x:v>
      </x:c>
      <x:c r="M49" s="28" t="str">
        <x:v>WGS84</x:v>
      </x:c>
      <x:c r="N49" s="31" t="n">
        <x:v>9</x:v>
      </x:c>
      <x:c r="O49" s="31"/>
      <x:c r="P49" s="31"/>
      <x:c r="Q49" s="31" t="str">
        <x:f>IF(P49="","",ROUND(P49*0.9144,0))</x:f>
      </x:c>
      <x:c r="R49" s="28"/>
      <x:c r="S49" s="28"/>
      <x:c r="T49" s="31"/>
      <x:c r="U49" s="28" t="str">
        <x:v>https://www.chinookvalley.ca/</x:v>
      </x:c>
      <x:c r="V49" s="28" t="str">
        <x:v>Open</x:v>
      </x:c>
      <x:c r="W49" s="28" t="str">
        <x:v>Public</x:v>
      </x:c>
      <x:c r="X49" s="28" t="str">
        <x:f>IF(AND(ISNUMBER(K49),ISNUMBER(L49),K49&gt;=40,K49&lt;=84,L49&gt;=-142,L49&lt;=-52,E49&lt;&gt;"",V49&lt;&gt;"Closed"),"Yes","No")</x:f>
        <x:v>Yes</x:v>
      </x:c>
      <x:c r="Y49" s="28" t="str">
        <x:f>IF(X49="Yes","Yes","No")</x:f>
        <x:v>Yes</x:v>
      </x:c>
      <x:c r="Z49" s="28" t="str">
        <x:f>IF(V49="Closed","Closed course",IF(OR(NOT(ISNUMBER(K49)),NOT(ISNUMBER(L49))),"Missing or invalid coordinates",IF(E49="","Missing display name","Valid coordinates, name and open status")))</x:f>
        <x:v>Valid coordinates, name and open status</x:v>
      </x:c>
      <x:c r="AA49" s="28"/>
      <x:c r="AB49" s="28"/>
      <x:c r="AC49" s="28"/>
      <x:c r="AD49" s="32" t="b">
        <x:v>0</x:v>
      </x:c>
      <x:c r="AE49" s="32" t="b">
        <x:v>0</x:v>
      </x:c>
      <x:c r="AF49" s="28" t="str">
        <x:v>Verified — evidence-backed enrichment</x:v>
      </x:c>
      <x:c r="AG49" s="28" t="str">
        <x:v>Chinook Valley Golf Course</x:v>
      </x:c>
      <x:c r="AH49" s="28" t="str">
        <x:v>https://www.chinookvalley.ca/</x:v>
      </x:c>
      <x:c r="AI49" s="28" t="str">
        <x:v>2026-08-15</x:v>
      </x:c>
      <x:c r="AJ49" s="28" t="str">
        <x:v>Golf Canada</x:v>
      </x:c>
      <x:c r="AK49" s="28" t="str">
        <x:v>2026-08-15</x:v>
      </x:c>
      <x:c r="AL49" s="29" t="str">
        <x:v>Golf Canada facility ID 17838; course ID 17838. Verified enrichment 2026-08-15: town_city, holes, official_website_url. Official club identity and locality; 9-hole layout corroborated by local listings.</x:v>
      </x:c>
    </x:row>
    <x:row r="50">
      <x:c r="A50" s="28" t="str">
        <x:v>CA-C0042</x:v>
      </x:c>
      <x:c r="B50" s="28" t="str">
        <x:v>CA-0046</x:v>
      </x:c>
      <x:c r="C50" s="29" t="str">
        <x:v>Coal Creek Golf Resort</x:v>
      </x:c>
      <x:c r="D50" s="29"/>
      <x:c r="E50" s="29" t="str">
        <x:v>Coal Creek Golf Resort</x:v>
      </x:c>
      <x:c r="F50" s="28" t="str">
        <x:v>Canada</x:v>
      </x:c>
      <x:c r="G50" s="28" t="str">
        <x:v>Alberta</x:v>
      </x:c>
      <x:c r="H50" s="28"/>
      <x:c r="I50" s="28" t="str">
        <x:v>Ryley</x:v>
      </x:c>
      <x:c r="J50" s="28" t="str">
        <x:v>T0B 4A0</x:v>
      </x:c>
      <x:c r="K50" s="30" t="n">
        <x:v>53.22528</x:v>
      </x:c>
      <x:c r="L50" s="30" t="n">
        <x:v>-112.522144</x:v>
      </x:c>
      <x:c r="M50" s="28" t="str">
        <x:v>WGS84</x:v>
      </x:c>
      <x:c r="N50" s="31" t="n">
        <x:v>18</x:v>
      </x:c>
      <x:c r="O50" s="31" t="n">
        <x:v>72</x:v>
      </x:c>
      <x:c r="P50" s="31" t="n">
        <x:v>7207</x:v>
      </x:c>
      <x:c r="Q50" s="31" t="n">
        <x:f>IF(P50="","",ROUND(P50*0.9144,0))</x:f>
        <x:v>6590</x:v>
      </x:c>
      <x:c r="R50" s="28"/>
      <x:c r="S50" s="28"/>
      <x:c r="T50" s="31"/>
      <x:c r="U50" s="28"/>
      <x:c r="V50" s="28" t="str">
        <x:v>Open</x:v>
      </x:c>
      <x:c r="W50" s="28" t="str">
        <x:v>Public</x:v>
      </x:c>
      <x:c r="X50" s="28" t="str">
        <x:f>IF(AND(ISNUMBER(K50),ISNUMBER(L50),K50&gt;=40,K50&lt;=84,L50&gt;=-142,L50&lt;=-52,E50&lt;&gt;"",V50&lt;&gt;"Closed"),"Yes","No")</x:f>
        <x:v>Yes</x:v>
      </x:c>
      <x:c r="Y50" s="28" t="str">
        <x:f>IF(X50="Yes","Yes","No")</x:f>
        <x:v>Yes</x:v>
      </x:c>
      <x:c r="Z50" s="28" t="str">
        <x:f>IF(V50="Closed","Closed course",IF(OR(NOT(ISNUMBER(K50)),NOT(ISNUMBER(L50))),"Missing or invalid coordinates",IF(E50="","Missing display name","Valid coordinates, name and open status")))</x:f>
        <x:v>Valid coordinates, name and open status</x:v>
      </x:c>
      <x:c r="AA50" s="28"/>
      <x:c r="AB50" s="28"/>
      <x:c r="AC50" s="28"/>
      <x:c r="AD50" s="32" t="b">
        <x:v>0</x:v>
      </x:c>
      <x:c r="AE50" s="32" t="b">
        <x:v>0</x:v>
      </x:c>
      <x:c r="AF50" s="28" t="str">
        <x:v>Verified — Golf Canada directory/API</x:v>
      </x:c>
      <x:c r="AG50" s="28" t="str">
        <x:v>Golf Canada</x:v>
      </x:c>
      <x:c r="AH50" s="28" t="str">
        <x:v>https://api.golfcanada.ca/api/v1/facilities/31663</x:v>
      </x:c>
      <x:c r="AI50" s="28" t="str">
        <x:v>2026-08-15</x:v>
      </x:c>
      <x:c r="AJ50" s="28" t="str">
        <x:v>Golf Canada</x:v>
      </x:c>
      <x:c r="AK50" s="28" t="str">
        <x:v>2026-08-15</x:v>
      </x:c>
      <x:c r="AL50" s="29" t="str">
        <x:v>Golf Canada facility ID 31663; course ID 32310. Length is the longest valid published tee (Black, tee ID 208165). OSM identity match: Exact normalized name + proximity; 0.26 km.</x:v>
      </x:c>
    </x:row>
    <x:row r="51">
      <x:c r="A51" s="28" t="str">
        <x:v>CA-C0043</x:v>
      </x:c>
      <x:c r="B51" s="28" t="str">
        <x:v>CA-0047</x:v>
      </x:c>
      <x:c r="C51" s="29" t="str">
        <x:v>Cochrane Golf Club</x:v>
      </x:c>
      <x:c r="D51" s="29"/>
      <x:c r="E51" s="29" t="str">
        <x:v>Cochrane Golf Club</x:v>
      </x:c>
      <x:c r="F51" s="28" t="str">
        <x:v>Canada</x:v>
      </x:c>
      <x:c r="G51" s="28" t="str">
        <x:v>Alberta</x:v>
      </x:c>
      <x:c r="H51" s="28"/>
      <x:c r="I51" s="28" t="str">
        <x:v>Cochrane</x:v>
      </x:c>
      <x:c r="J51" s="28" t="str">
        <x:v>T4C 1K9</x:v>
      </x:c>
      <x:c r="K51" s="30" t="n">
        <x:v>51.1778</x:v>
      </x:c>
      <x:c r="L51" s="30" t="n">
        <x:v>-114.467</x:v>
      </x:c>
      <x:c r="M51" s="28" t="str">
        <x:v>WGS84</x:v>
      </x:c>
      <x:c r="N51" s="31" t="n">
        <x:v>18</x:v>
      </x:c>
      <x:c r="O51" s="31" t="n">
        <x:v>70</x:v>
      </x:c>
      <x:c r="P51" s="31" t="n">
        <x:v>6302</x:v>
      </x:c>
      <x:c r="Q51" s="31" t="n">
        <x:f>IF(P51="","",ROUND(P51*0.9144,0))</x:f>
        <x:v>5763</x:v>
      </x:c>
      <x:c r="R51" s="28"/>
      <x:c r="S51" s="28"/>
      <x:c r="T51" s="31"/>
      <x:c r="U51" s="28" t="str">
        <x:v>http://www.cochranegolfclub.com/</x:v>
      </x:c>
      <x:c r="V51" s="28" t="str">
        <x:v>Open</x:v>
      </x:c>
      <x:c r="W51" s="28" t="str">
        <x:v>Public</x:v>
      </x:c>
      <x:c r="X51" s="28" t="str">
        <x:f>IF(AND(ISNUMBER(K51),ISNUMBER(L51),K51&gt;=40,K51&lt;=84,L51&gt;=-142,L51&lt;=-52,E51&lt;&gt;"",V51&lt;&gt;"Closed"),"Yes","No")</x:f>
        <x:v>Yes</x:v>
      </x:c>
      <x:c r="Y51" s="28" t="str">
        <x:f>IF(X51="Yes","Yes","No")</x:f>
        <x:v>Yes</x:v>
      </x:c>
      <x:c r="Z51" s="28" t="str">
        <x:f>IF(V51="Closed","Closed course",IF(OR(NOT(ISNUMBER(K51)),NOT(ISNUMBER(L51))),"Missing or invalid coordinates",IF(E51="","Missing display name","Valid coordinates, name and open status")))</x:f>
        <x:v>Valid coordinates, name and open status</x:v>
      </x:c>
      <x:c r="AA51" s="28"/>
      <x:c r="AB51" s="28"/>
      <x:c r="AC51" s="28"/>
      <x:c r="AD51" s="32" t="b">
        <x:v>0</x:v>
      </x:c>
      <x:c r="AE51" s="32" t="b">
        <x:v>0</x:v>
      </x:c>
      <x:c r="AF51" s="28" t="str">
        <x:v>Verified — Golf Canada directory/API</x:v>
      </x:c>
      <x:c r="AG51" s="28" t="str">
        <x:v>Golf Canada</x:v>
      </x:c>
      <x:c r="AH51" s="28" t="str">
        <x:v>https://api.golfcanada.ca/api/v1/facilities/18664</x:v>
      </x:c>
      <x:c r="AI51" s="28" t="str">
        <x:v>2026-08-15</x:v>
      </x:c>
      <x:c r="AJ51" s="28" t="str">
        <x:v>Golf Canada</x:v>
      </x:c>
      <x:c r="AK51" s="28" t="str">
        <x:v>2026-08-15</x:v>
      </x:c>
      <x:c r="AL51" s="29" t="str">
        <x:v>Golf Canada facility ID 18664; course ID 18664. Length is the longest valid published tee (Blue, tee ID 51230). OSM identity match: Exact normalized name + proximity; 0.37 km.</x:v>
      </x:c>
    </x:row>
    <x:row r="52">
      <x:c r="A52" s="28" t="str">
        <x:v>CA-C0044</x:v>
      </x:c>
      <x:c r="B52" s="28" t="str">
        <x:v>CA-0048</x:v>
      </x:c>
      <x:c r="C52" s="29" t="str">
        <x:v>Cold Lake Golf &amp; Winter Club</x:v>
      </x:c>
      <x:c r="D52" s="29" t="str">
        <x:v>Cold Lake Golf Club</x:v>
      </x:c>
      <x:c r="E52" s="29" t="str">
        <x:v>Cold Lake Golf Club</x:v>
      </x:c>
      <x:c r="F52" s="28" t="str">
        <x:v>Canada</x:v>
      </x:c>
      <x:c r="G52" s="28" t="str">
        <x:v>Alberta</x:v>
      </x:c>
      <x:c r="H52" s="28"/>
      <x:c r="I52" s="28" t="str">
        <x:v>Cold Lake</x:v>
      </x:c>
      <x:c r="J52" s="28" t="str">
        <x:v>T9M 2C3</x:v>
      </x:c>
      <x:c r="K52" s="30" t="n">
        <x:v>54.4183</x:v>
      </x:c>
      <x:c r="L52" s="30" t="n">
        <x:v>-110.2495</x:v>
      </x:c>
      <x:c r="M52" s="28" t="str">
        <x:v>WGS84</x:v>
      </x:c>
      <x:c r="N52" s="31" t="n">
        <x:v>18</x:v>
      </x:c>
      <x:c r="O52" s="31" t="n">
        <x:v>72</x:v>
      </x:c>
      <x:c r="P52" s="31" t="n">
        <x:v>6618</x:v>
      </x:c>
      <x:c r="Q52" s="31" t="n">
        <x:f>IF(P52="","",ROUND(P52*0.9144,0))</x:f>
        <x:v>6051</x:v>
      </x:c>
      <x:c r="R52" s="28"/>
      <x:c r="S52" s="28"/>
      <x:c r="T52" s="31" t="n">
        <x:v>1957</x:v>
      </x:c>
      <x:c r="U52" s="28" t="str">
        <x:v>https://www.northernspirit-lc.com/</x:v>
      </x:c>
      <x:c r="V52" s="28" t="str">
        <x:v>Open</x:v>
      </x:c>
      <x:c r="W52" s="28" t="str">
        <x:v>Public</x:v>
      </x:c>
      <x:c r="X52" s="28" t="str">
        <x:f>IF(AND(ISNUMBER(K52),ISNUMBER(L52),K52&gt;=40,K52&lt;=84,L52&gt;=-142,L52&lt;=-52,E52&lt;&gt;"",V52&lt;&gt;"Closed"),"Yes","No")</x:f>
        <x:v>Yes</x:v>
      </x:c>
      <x:c r="Y52" s="28" t="str">
        <x:f>IF(X52="Yes","Yes","No")</x:f>
        <x:v>Yes</x:v>
      </x:c>
      <x:c r="Z52" s="28" t="str">
        <x:f>IF(V52="Closed","Closed course",IF(OR(NOT(ISNUMBER(K52)),NOT(ISNUMBER(L52))),"Missing or invalid coordinates",IF(E52="","Missing display name","Valid coordinates, name and open status")))</x:f>
        <x:v>Valid coordinates, name and open status</x:v>
      </x:c>
      <x:c r="AA52" s="28"/>
      <x:c r="AB52" s="28"/>
      <x:c r="AC52" s="28"/>
      <x:c r="AD52" s="32" t="b">
        <x:v>0</x:v>
      </x:c>
      <x:c r="AE52" s="32" t="b">
        <x:v>0</x:v>
      </x:c>
      <x:c r="AF52" s="28" t="str">
        <x:v>Verified — Golf Canada directory/API</x:v>
      </x:c>
      <x:c r="AG52" s="28" t="str">
        <x:v>Golf Canada</x:v>
      </x:c>
      <x:c r="AH52" s="28" t="str">
        <x:v>https://api.golfcanada.ca/api/v1/facilities/18602</x:v>
      </x:c>
      <x:c r="AI52" s="28" t="str">
        <x:v>2026-08-15</x:v>
      </x:c>
      <x:c r="AJ52" s="28" t="str">
        <x:v>Golf Canada</x:v>
      </x:c>
      <x:c r="AK52" s="28" t="str">
        <x:v>2026-08-15</x:v>
      </x:c>
      <x:c r="AL52" s="29" t="str">
        <x:v>Golf Canada facility ID 18602; course ID 18602. Length is the longest valid published tee (Blue, tee ID 51078). OSM identity match: Exact normalized name + proximity; 0.39 km.</x:v>
      </x:c>
    </x:row>
    <x:row r="53">
      <x:c r="A53" s="28" t="str">
        <x:v>CA-C0045</x:v>
      </x:c>
      <x:c r="B53" s="28" t="str">
        <x:v>CA-0049</x:v>
      </x:c>
      <x:c r="C53" s="29" t="str">
        <x:v>Collicutt Siding Golf Club</x:v>
      </x:c>
      <x:c r="D53" s="29"/>
      <x:c r="E53" s="29" t="str">
        <x:v>Collicutt Siding Golf Club</x:v>
      </x:c>
      <x:c r="F53" s="28" t="str">
        <x:v>Canada</x:v>
      </x:c>
      <x:c r="G53" s="28" t="str">
        <x:v>Alberta</x:v>
      </x:c>
      <x:c r="H53" s="28"/>
      <x:c r="I53" s="28" t="str">
        <x:v>Crossfield</x:v>
      </x:c>
      <x:c r="J53" s="28" t="str">
        <x:v>T0M 0S0</x:v>
      </x:c>
      <x:c r="K53" s="30" t="n">
        <x:v>51.4142</x:v>
      </x:c>
      <x:c r="L53" s="30" t="n">
        <x:v>-114.0429</x:v>
      </x:c>
      <x:c r="M53" s="28" t="str">
        <x:v>WGS84</x:v>
      </x:c>
      <x:c r="N53" s="31" t="n">
        <x:v>18</x:v>
      </x:c>
      <x:c r="O53" s="31" t="n">
        <x:v>72</x:v>
      </x:c>
      <x:c r="P53" s="31" t="n">
        <x:v>6958</x:v>
      </x:c>
      <x:c r="Q53" s="31" t="n">
        <x:f>IF(P53="","",ROUND(P53*0.9144,0))</x:f>
        <x:v>6362</x:v>
      </x:c>
      <x:c r="R53" s="28"/>
      <x:c r="S53" s="28"/>
      <x:c r="T53" s="31" t="n">
        <x:v>1995</x:v>
      </x:c>
      <x:c r="U53" s="28" t="str">
        <x:v>https://www.collicuttgolf.com/</x:v>
      </x:c>
      <x:c r="V53" s="28" t="str">
        <x:v>Open</x:v>
      </x:c>
      <x:c r="W53" s="28" t="str">
        <x:v>Public</x:v>
      </x:c>
      <x:c r="X53" s="28" t="str">
        <x:f>IF(AND(ISNUMBER(K53),ISNUMBER(L53),K53&gt;=40,K53&lt;=84,L53&gt;=-142,L53&lt;=-52,E53&lt;&gt;"",V53&lt;&gt;"Closed"),"Yes","No")</x:f>
        <x:v>Yes</x:v>
      </x:c>
      <x:c r="Y53" s="28" t="str">
        <x:f>IF(X53="Yes","Yes","No")</x:f>
        <x:v>Yes</x:v>
      </x:c>
      <x:c r="Z53" s="28" t="str">
        <x:f>IF(V53="Closed","Closed course",IF(OR(NOT(ISNUMBER(K53)),NOT(ISNUMBER(L53))),"Missing or invalid coordinates",IF(E53="","Missing display name","Valid coordinates, name and open status")))</x:f>
        <x:v>Valid coordinates, name and open status</x:v>
      </x:c>
      <x:c r="AA53" s="28"/>
      <x:c r="AB53" s="28"/>
      <x:c r="AC53" s="28"/>
      <x:c r="AD53" s="32" t="b">
        <x:v>0</x:v>
      </x:c>
      <x:c r="AE53" s="32" t="b">
        <x:v>0</x:v>
      </x:c>
      <x:c r="AF53" s="28" t="str">
        <x:v>Verified — Golf Canada directory/API</x:v>
      </x:c>
      <x:c r="AG53" s="28" t="str">
        <x:v>Golf Canada</x:v>
      </x:c>
      <x:c r="AH53" s="28" t="str">
        <x:v>https://api.golfcanada.ca/api/v1/facilities/17861</x:v>
      </x:c>
      <x:c r="AI53" s="28" t="str">
        <x:v>2026-08-15</x:v>
      </x:c>
      <x:c r="AJ53" s="28" t="str">
        <x:v>Golf Canada</x:v>
      </x:c>
      <x:c r="AK53" s="28" t="str">
        <x:v>2026-08-15</x:v>
      </x:c>
      <x:c r="AL53" s="29" t="str">
        <x:v>Golf Canada facility ID 17861; course ID 17861. Length is the longest valid published tee (Gold, tee ID 49132). OSM identity match: Exact normalized name + proximity; 0.39 km.</x:v>
      </x:c>
    </x:row>
    <x:row r="54">
      <x:c r="A54" s="28" t="str">
        <x:v>CA-C0046</x:v>
      </x:c>
      <x:c r="B54" s="28" t="str">
        <x:v>CA-0050</x:v>
      </x:c>
      <x:c r="C54" s="29" t="str">
        <x:v>Coloniale Golf &amp; Country Club</x:v>
      </x:c>
      <x:c r="D54" s="29" t="str">
        <x:v>Coloniale Golf Club</x:v>
      </x:c>
      <x:c r="E54" s="29" t="str">
        <x:v>Coloniale Golf Club</x:v>
      </x:c>
      <x:c r="F54" s="28" t="str">
        <x:v>Canada</x:v>
      </x:c>
      <x:c r="G54" s="28" t="str">
        <x:v>Alberta</x:v>
      </x:c>
      <x:c r="H54" s="28"/>
      <x:c r="I54" s="28" t="str">
        <x:v>Beaumont</x:v>
      </x:c>
      <x:c r="J54" s="28" t="str">
        <x:v>T4X 1M1</x:v>
      </x:c>
      <x:c r="K54" s="30" t="n">
        <x:v>53.361</x:v>
      </x:c>
      <x:c r="L54" s="30" t="n">
        <x:v>-113.3956</x:v>
      </x:c>
      <x:c r="M54" s="28" t="str">
        <x:v>WGS84</x:v>
      </x:c>
      <x:c r="N54" s="31" t="n">
        <x:v>18</x:v>
      </x:c>
      <x:c r="O54" s="31" t="n">
        <x:v>72</x:v>
      </x:c>
      <x:c r="P54" s="31" t="n">
        <x:v>7014</x:v>
      </x:c>
      <x:c r="Q54" s="31" t="n">
        <x:f>IF(P54="","",ROUND(P54*0.9144,0))</x:f>
        <x:v>6414</x:v>
      </x:c>
      <x:c r="R54" s="28"/>
      <x:c r="S54" s="28"/>
      <x:c r="T54" s="31" t="n">
        <x:v>1993</x:v>
      </x:c>
      <x:c r="U54" s="28" t="str">
        <x:v>https://www.coloniale.ca/</x:v>
      </x:c>
      <x:c r="V54" s="28" t="str">
        <x:v>Open</x:v>
      </x:c>
      <x:c r="W54" s="28" t="str">
        <x:v>Public</x:v>
      </x:c>
      <x:c r="X54" s="28" t="str">
        <x:f>IF(AND(ISNUMBER(K54),ISNUMBER(L54),K54&gt;=40,K54&lt;=84,L54&gt;=-142,L54&lt;=-52,E54&lt;&gt;"",V54&lt;&gt;"Closed"),"Yes","No")</x:f>
        <x:v>Yes</x:v>
      </x:c>
      <x:c r="Y54" s="28" t="str">
        <x:f>IF(X54="Yes","Yes","No")</x:f>
        <x:v>Yes</x:v>
      </x:c>
      <x:c r="Z54" s="28" t="str">
        <x:f>IF(V54="Closed","Closed course",IF(OR(NOT(ISNUMBER(K54)),NOT(ISNUMBER(L54))),"Missing or invalid coordinates",IF(E54="","Missing display name","Valid coordinates, name and open status")))</x:f>
        <x:v>Valid coordinates, name and open status</x:v>
      </x:c>
      <x:c r="AA54" s="28"/>
      <x:c r="AB54" s="28"/>
      <x:c r="AC54" s="28"/>
      <x:c r="AD54" s="32" t="b">
        <x:v>0</x:v>
      </x:c>
      <x:c r="AE54" s="32" t="b">
        <x:v>0</x:v>
      </x:c>
      <x:c r="AF54" s="28" t="str">
        <x:v>Verified — Golf Canada directory/API</x:v>
      </x:c>
      <x:c r="AG54" s="28" t="str">
        <x:v>Golf Canada</x:v>
      </x:c>
      <x:c r="AH54" s="28" t="str">
        <x:v>https://api.golfcanada.ca/api/v1/facilities/18663</x:v>
      </x:c>
      <x:c r="AI54" s="28" t="str">
        <x:v>2026-08-15</x:v>
      </x:c>
      <x:c r="AJ54" s="28" t="str">
        <x:v>Golf Canada</x:v>
      </x:c>
      <x:c r="AK54" s="28" t="str">
        <x:v>2026-08-15</x:v>
      </x:c>
      <x:c r="AL54" s="29" t="str">
        <x:v>Golf Canada facility ID 18663; course ID 18663. Length is the longest valid published tee (Black, tee ID 51227). OSM identity match: Strong name match + proximity; 0.45 km.</x:v>
      </x:c>
    </x:row>
    <x:row r="55">
      <x:c r="A55" s="28" t="str">
        <x:v>CA-C0047</x:v>
      </x:c>
      <x:c r="B55" s="28" t="str">
        <x:v>CA-0051</x:v>
      </x:c>
      <x:c r="C55" s="29" t="str">
        <x:v>Condy Meadows Golf &amp; RV Park</x:v>
      </x:c>
      <x:c r="D55" s="29"/>
      <x:c r="E55" s="29" t="str">
        <x:v>Condy Meadows Golf &amp; RV Park</x:v>
      </x:c>
      <x:c r="F55" s="28" t="str">
        <x:v>Canada</x:v>
      </x:c>
      <x:c r="G55" s="28" t="str">
        <x:v>Alberta</x:v>
      </x:c>
      <x:c r="H55" s="28"/>
      <x:c r="I55" s="28" t="str">
        <x:v>Manning</x:v>
      </x:c>
      <x:c r="J55" s="28" t="str">
        <x:v>T0H 2M0</x:v>
      </x:c>
      <x:c r="K55" s="30" t="n">
        <x:v>57.0543</x:v>
      </x:c>
      <x:c r="L55" s="30" t="n">
        <x:v>-117.5596</x:v>
      </x:c>
      <x:c r="M55" s="28" t="str">
        <x:v>WGS84</x:v>
      </x:c>
      <x:c r="N55" s="31" t="n">
        <x:v>18</x:v>
      </x:c>
      <x:c r="O55" s="31" t="n">
        <x:v>72</x:v>
      </x:c>
      <x:c r="P55" s="31" t="n">
        <x:v>6376</x:v>
      </x:c>
      <x:c r="Q55" s="31" t="n">
        <x:f>IF(P55="","",ROUND(P55*0.9144,0))</x:f>
        <x:v>5830</x:v>
      </x:c>
      <x:c r="R55" s="28"/>
      <x:c r="S55" s="28"/>
      <x:c r="T55" s="31"/>
      <x:c r="U55" s="28" t="str">
        <x:v>https://www.facebook.com/condymeadows</x:v>
      </x:c>
      <x:c r="V55" s="28" t="str">
        <x:v>Open</x:v>
      </x:c>
      <x:c r="W55" s="28" t="str">
        <x:v>Public</x:v>
      </x:c>
      <x:c r="X55" s="28" t="str">
        <x:f>IF(AND(ISNUMBER(K55),ISNUMBER(L55),K55&gt;=40,K55&lt;=84,L55&gt;=-142,L55&lt;=-52,E55&lt;&gt;"",V55&lt;&gt;"Closed"),"Yes","No")</x:f>
        <x:v>Yes</x:v>
      </x:c>
      <x:c r="Y55" s="28" t="str">
        <x:f>IF(X55="Yes","Yes","No")</x:f>
        <x:v>Yes</x:v>
      </x:c>
      <x:c r="Z55" s="28" t="str">
        <x:f>IF(V55="Closed","Closed course",IF(OR(NOT(ISNUMBER(K55)),NOT(ISNUMBER(L55))),"Missing or invalid coordinates",IF(E55="","Missing display name","Valid coordinates, name and open status")))</x:f>
        <x:v>Valid coordinates, name and open status</x:v>
      </x:c>
      <x:c r="AA55" s="28"/>
      <x:c r="AB55" s="28"/>
      <x:c r="AC55" s="28"/>
      <x:c r="AD55" s="32" t="b">
        <x:v>0</x:v>
      </x:c>
      <x:c r="AE55" s="32" t="b">
        <x:v>0</x:v>
      </x:c>
      <x:c r="AF55" s="28" t="str">
        <x:v>Verified — Golf Canada directory/API</x:v>
      </x:c>
      <x:c r="AG55" s="28" t="str">
        <x:v>Golf Canada</x:v>
      </x:c>
      <x:c r="AH55" s="28" t="str">
        <x:v>https://api.golfcanada.ca/api/v1/facilities/33580</x:v>
      </x:c>
      <x:c r="AI55" s="28" t="str">
        <x:v>2026-08-15</x:v>
      </x:c>
      <x:c r="AJ55" s="28" t="str">
        <x:v>Golf Canada</x:v>
      </x:c>
      <x:c r="AK55" s="28" t="str">
        <x:v>2026-08-15</x:v>
      </x:c>
      <x:c r="AL55" s="29" t="str">
        <x:v>Golf Canada facility ID 33580; course ID 34109. Length is the longest valid published tee (White, tee ID 242779).</x:v>
      </x:c>
    </x:row>
    <x:row r="56">
      <x:c r="A56" s="28" t="str">
        <x:v>CA-C0048</x:v>
      </x:c>
      <x:c r="B56" s="28" t="str">
        <x:v>CA-0052</x:v>
      </x:c>
      <x:c r="C56" s="29" t="str">
        <x:v>Confederation Park Golf Course</x:v>
      </x:c>
      <x:c r="D56" s="29"/>
      <x:c r="E56" s="29" t="str">
        <x:v>Confederation Park Golf Course</x:v>
      </x:c>
      <x:c r="F56" s="28" t="str">
        <x:v>Canada</x:v>
      </x:c>
      <x:c r="G56" s="28" t="str">
        <x:v>Alberta</x:v>
      </x:c>
      <x:c r="H56" s="28"/>
      <x:c r="I56" s="28" t="str">
        <x:v>Calgary</x:v>
      </x:c>
      <x:c r="J56" s="28" t="str">
        <x:v>T2P 2M5</x:v>
      </x:c>
      <x:c r="K56" s="30" t="n">
        <x:v>51.0807</x:v>
      </x:c>
      <x:c r="L56" s="30" t="n">
        <x:v>-114.1056</x:v>
      </x:c>
      <x:c r="M56" s="28" t="str">
        <x:v>WGS84</x:v>
      </x:c>
      <x:c r="N56" s="31" t="n">
        <x:v>18</x:v>
      </x:c>
      <x:c r="O56" s="31" t="n">
        <x:v>72</x:v>
      </x:c>
      <x:c r="P56" s="31" t="n">
        <x:v>6406</x:v>
      </x:c>
      <x:c r="Q56" s="31" t="n">
        <x:f>IF(P56="","",ROUND(P56*0.9144,0))</x:f>
        <x:v>5858</x:v>
      </x:c>
      <x:c r="R56" s="28"/>
      <x:c r="S56" s="28"/>
      <x:c r="T56" s="31"/>
      <x:c r="U56" s="28" t="str">
        <x:v>http://www.calgary.ca/CSPS/Recreation/Pages/Golf-courses/Confederation-Park.aspx</x:v>
      </x:c>
      <x:c r="V56" s="28" t="str">
        <x:v>Open</x:v>
      </x:c>
      <x:c r="W56" s="28" t="str">
        <x:v>Public</x:v>
      </x:c>
      <x:c r="X56" s="28" t="str">
        <x:f>IF(AND(ISNUMBER(K56),ISNUMBER(L56),K56&gt;=40,K56&lt;=84,L56&gt;=-142,L56&lt;=-52,E56&lt;&gt;"",V56&lt;&gt;"Closed"),"Yes","No")</x:f>
        <x:v>Yes</x:v>
      </x:c>
      <x:c r="Y56" s="28" t="str">
        <x:f>IF(X56="Yes","Yes","No")</x:f>
        <x:v>Yes</x:v>
      </x:c>
      <x:c r="Z56" s="28" t="str">
        <x:f>IF(V56="Closed","Closed course",IF(OR(NOT(ISNUMBER(K56)),NOT(ISNUMBER(L56))),"Missing or invalid coordinates",IF(E56="","Missing display name","Valid coordinates, name and open status")))</x:f>
        <x:v>Valid coordinates, name and open status</x:v>
      </x:c>
      <x:c r="AA56" s="28"/>
      <x:c r="AB56" s="28"/>
      <x:c r="AC56" s="28"/>
      <x:c r="AD56" s="32" t="b">
        <x:v>0</x:v>
      </x:c>
      <x:c r="AE56" s="32" t="b">
        <x:v>0</x:v>
      </x:c>
      <x:c r="AF56" s="28" t="str">
        <x:v>Verified — Golf Canada directory/API</x:v>
      </x:c>
      <x:c r="AG56" s="28" t="str">
        <x:v>Golf Canada</x:v>
      </x:c>
      <x:c r="AH56" s="28" t="str">
        <x:v>https://api.golfcanada.ca/api/v1/facilities/18694</x:v>
      </x:c>
      <x:c r="AI56" s="28" t="str">
        <x:v>2026-08-15</x:v>
      </x:c>
      <x:c r="AJ56" s="28" t="str">
        <x:v>Golf Canada</x:v>
      </x:c>
      <x:c r="AK56" s="28" t="str">
        <x:v>2026-08-15</x:v>
      </x:c>
      <x:c r="AL56" s="29" t="str">
        <x:v>Golf Canada facility ID 18694; course ID 18694. Length is the longest valid published tee (Blue, tee ID 51304). OSM identity match: Exact normalized name + proximity; 0.46 km.</x:v>
      </x:c>
    </x:row>
    <x:row r="57">
      <x:c r="A57" s="28" t="str">
        <x:v>CA-C0049</x:v>
      </x:c>
      <x:c r="B57" s="28" t="str">
        <x:v>CA-0053</x:v>
      </x:c>
      <x:c r="C57" s="29" t="str">
        <x:v>Connaught Golf Club</x:v>
      </x:c>
      <x:c r="D57" s="29"/>
      <x:c r="E57" s="29" t="str">
        <x:v>Connaught Golf Club</x:v>
      </x:c>
      <x:c r="F57" s="28" t="str">
        <x:v>Canada</x:v>
      </x:c>
      <x:c r="G57" s="28" t="str">
        <x:v>Alberta</x:v>
      </x:c>
      <x:c r="H57" s="28"/>
      <x:c r="I57" s="28" t="str">
        <x:v>Medicine Hat</x:v>
      </x:c>
      <x:c r="J57" s="28" t="str">
        <x:v>T1A 3P9</x:v>
      </x:c>
      <x:c r="K57" s="30" t="n">
        <x:v>50.0132</x:v>
      </x:c>
      <x:c r="L57" s="30" t="n">
        <x:v>-110.66803</x:v>
      </x:c>
      <x:c r="M57" s="28" t="str">
        <x:v>WGS84</x:v>
      </x:c>
      <x:c r="N57" s="31" t="n">
        <x:v>18</x:v>
      </x:c>
      <x:c r="O57" s="31" t="n">
        <x:v>72</x:v>
      </x:c>
      <x:c r="P57" s="31" t="n">
        <x:v>6943</x:v>
      </x:c>
      <x:c r="Q57" s="31" t="n">
        <x:f>IF(P57="","",ROUND(P57*0.9144,0))</x:f>
        <x:v>6349</x:v>
      </x:c>
      <x:c r="R57" s="28"/>
      <x:c r="S57" s="28"/>
      <x:c r="T57" s="31" t="n">
        <x:v>1976</x:v>
      </x:c>
      <x:c r="U57" s="28" t="str">
        <x:v>http://www.connaughtgolf.com/</x:v>
      </x:c>
      <x:c r="V57" s="28" t="str">
        <x:v>Open</x:v>
      </x:c>
      <x:c r="W57" s="28" t="str">
        <x:v>Semi-private</x:v>
      </x:c>
      <x:c r="X57" s="28" t="str">
        <x:f>IF(AND(ISNUMBER(K57),ISNUMBER(L57),K57&gt;=40,K57&lt;=84,L57&gt;=-142,L57&lt;=-52,E57&lt;&gt;"",V57&lt;&gt;"Closed"),"Yes","No")</x:f>
        <x:v>Yes</x:v>
      </x:c>
      <x:c r="Y57" s="28" t="str">
        <x:f>IF(X57="Yes","Yes","No")</x:f>
        <x:v>Yes</x:v>
      </x:c>
      <x:c r="Z57" s="28" t="str">
        <x:f>IF(V57="Closed","Closed course",IF(OR(NOT(ISNUMBER(K57)),NOT(ISNUMBER(L57))),"Missing or invalid coordinates",IF(E57="","Missing display name","Valid coordinates, name and open status")))</x:f>
        <x:v>Valid coordinates, name and open status</x:v>
      </x:c>
      <x:c r="AA57" s="28"/>
      <x:c r="AB57" s="28"/>
      <x:c r="AC57" s="28"/>
      <x:c r="AD57" s="32" t="b">
        <x:v>0</x:v>
      </x:c>
      <x:c r="AE57" s="32" t="b">
        <x:v>0</x:v>
      </x:c>
      <x:c r="AF57" s="28" t="str">
        <x:v>Verified — Golf Canada directory/API</x:v>
      </x:c>
      <x:c r="AG57" s="28" t="str">
        <x:v>Golf Canada</x:v>
      </x:c>
      <x:c r="AH57" s="28" t="str">
        <x:v>https://api.golfcanada.ca/api/v1/facilities/18628</x:v>
      </x:c>
      <x:c r="AI57" s="28" t="str">
        <x:v>2026-08-15</x:v>
      </x:c>
      <x:c r="AJ57" s="28" t="str">
        <x:v>Golf Canada</x:v>
      </x:c>
      <x:c r="AK57" s="28" t="str">
        <x:v>2026-08-15</x:v>
      </x:c>
      <x:c r="AL57" s="29" t="str">
        <x:v>Golf Canada facility ID 18628; course ID 18628. Length is the longest valid published tee (Black, tee ID 51141). OSM identity match: Exact normalized name + proximity; 0.39 km.</x:v>
      </x:c>
    </x:row>
    <x:row r="58">
      <x:c r="A58" s="28" t="str">
        <x:v>CA-C0050</x:v>
      </x:c>
      <x:c r="B58" s="28" t="str">
        <x:v>CA-0054</x:v>
      </x:c>
      <x:c r="C58" s="29" t="str">
        <x:v>Cottonwood Coulee Golf Course</x:v>
      </x:c>
      <x:c r="D58" s="29"/>
      <x:c r="E58" s="29" t="str">
        <x:v>Cottonwood Coulee Golf Course</x:v>
      </x:c>
      <x:c r="F58" s="28" t="str">
        <x:v>Canada</x:v>
      </x:c>
      <x:c r="G58" s="28" t="str">
        <x:v>Alberta</x:v>
      </x:c>
      <x:c r="H58" s="28"/>
      <x:c r="I58" s="28" t="str">
        <x:v>Medicine Hat</x:v>
      </x:c>
      <x:c r="J58" s="28" t="str">
        <x:v>T1B 4B3</x:v>
      </x:c>
      <x:c r="K58" s="30" t="n">
        <x:v>50.0078</x:v>
      </x:c>
      <x:c r="L58" s="30" t="n">
        <x:v>-110.7034</x:v>
      </x:c>
      <x:c r="M58" s="28" t="str">
        <x:v>WGS84</x:v>
      </x:c>
      <x:c r="N58" s="31" t="n">
        <x:v>18</x:v>
      </x:c>
      <x:c r="O58" s="31" t="n">
        <x:v>66</x:v>
      </x:c>
      <x:c r="P58" s="31" t="n">
        <x:v>4537</x:v>
      </x:c>
      <x:c r="Q58" s="31" t="n">
        <x:f>IF(P58="","",ROUND(P58*0.9144,0))</x:f>
        <x:v>4149</x:v>
      </x:c>
      <x:c r="R58" s="28"/>
      <x:c r="S58" s="28"/>
      <x:c r="T58" s="31" t="n">
        <x:v>1992</x:v>
      </x:c>
      <x:c r="U58" s="28" t="str">
        <x:v>https://www.cottonwoodcoulee.golf/</x:v>
      </x:c>
      <x:c r="V58" s="28" t="str">
        <x:v>Open</x:v>
      </x:c>
      <x:c r="W58" s="28" t="str">
        <x:v>Public</x:v>
      </x:c>
      <x:c r="X58" s="28" t="str">
        <x:f>IF(AND(ISNUMBER(K58),ISNUMBER(L58),K58&gt;=40,K58&lt;=84,L58&gt;=-142,L58&lt;=-52,E58&lt;&gt;"",V58&lt;&gt;"Closed"),"Yes","No")</x:f>
        <x:v>Yes</x:v>
      </x:c>
      <x:c r="Y58" s="28" t="str">
        <x:f>IF(X58="Yes","Yes","No")</x:f>
        <x:v>Yes</x:v>
      </x:c>
      <x:c r="Z58" s="28" t="str">
        <x:f>IF(V58="Closed","Closed course",IF(OR(NOT(ISNUMBER(K58)),NOT(ISNUMBER(L58))),"Missing or invalid coordinates",IF(E58="","Missing display name","Valid coordinates, name and open status")))</x:f>
        <x:v>Valid coordinates, name and open status</x:v>
      </x:c>
      <x:c r="AA58" s="28"/>
      <x:c r="AB58" s="28"/>
      <x:c r="AC58" s="28"/>
      <x:c r="AD58" s="32" t="b">
        <x:v>0</x:v>
      </x:c>
      <x:c r="AE58" s="32" t="b">
        <x:v>0</x:v>
      </x:c>
      <x:c r="AF58" s="28" t="str">
        <x:v>Verified — Golf Canada directory/API</x:v>
      </x:c>
      <x:c r="AG58" s="28" t="str">
        <x:v>Golf Canada</x:v>
      </x:c>
      <x:c r="AH58" s="28" t="str">
        <x:v>https://api.golfcanada.ca/api/v1/facilities/18559</x:v>
      </x:c>
      <x:c r="AI58" s="28" t="str">
        <x:v>2026-08-15</x:v>
      </x:c>
      <x:c r="AJ58" s="28" t="str">
        <x:v>Golf Canada</x:v>
      </x:c>
      <x:c r="AK58" s="28" t="str">
        <x:v>2026-08-15</x:v>
      </x:c>
      <x:c r="AL58" s="29" t="str">
        <x:v>Golf Canada facility ID 18559; course ID 18559. Length is the longest valid published tee (Black, tee ID 50976). OSM identity match: Exact normalized name + proximity; 0.08 km.</x:v>
      </x:c>
    </x:row>
    <x:row r="59">
      <x:c r="A59" s="28" t="str">
        <x:v>CA-C0051</x:v>
      </x:c>
      <x:c r="B59" s="28" t="str">
        <x:v>CA-0055</x:v>
      </x:c>
      <x:c r="C59" s="29" t="str">
        <x:v>Cottonwood Golf &amp; Country Club</x:v>
      </x:c>
      <x:c r="D59" s="29"/>
      <x:c r="E59" s="29" t="str">
        <x:v>Cottonwood Golf &amp; Country Club</x:v>
      </x:c>
      <x:c r="F59" s="28" t="str">
        <x:v>Canada</x:v>
      </x:c>
      <x:c r="G59" s="28" t="str">
        <x:v>Alberta</x:v>
      </x:c>
      <x:c r="H59" s="28"/>
      <x:c r="I59" s="28" t="str">
        <x:v>Foothills</x:v>
      </x:c>
      <x:c r="J59" s="28" t="str">
        <x:v>T1S 4A6</x:v>
      </x:c>
      <x:c r="K59" s="30" t="n">
        <x:v>50.8504</x:v>
      </x:c>
      <x:c r="L59" s="30" t="n">
        <x:v>-113.854</x:v>
      </x:c>
      <x:c r="M59" s="28" t="str">
        <x:v>WGS84</x:v>
      </x:c>
      <x:c r="N59" s="31" t="n">
        <x:v>18</x:v>
      </x:c>
      <x:c r="O59" s="31" t="n">
        <x:v>71</x:v>
      </x:c>
      <x:c r="P59" s="31" t="n">
        <x:v>6920</x:v>
      </x:c>
      <x:c r="Q59" s="31" t="n">
        <x:f>IF(P59="","",ROUND(P59*0.9144,0))</x:f>
        <x:v>6328</x:v>
      </x:c>
      <x:c r="R59" s="28"/>
      <x:c r="S59" s="28"/>
      <x:c r="T59" s="31" t="n">
        <x:v>1990</x:v>
      </x:c>
      <x:c r="U59" s="28" t="str">
        <x:v>https://www.cottonwoodgcc.com/</x:v>
      </x:c>
      <x:c r="V59" s="28" t="str">
        <x:v>Open</x:v>
      </x:c>
      <x:c r="W59" s="28" t="str">
        <x:v>Private</x:v>
      </x:c>
      <x:c r="X59" s="28" t="str">
        <x:f>IF(AND(ISNUMBER(K59),ISNUMBER(L59),K59&gt;=40,K59&lt;=84,L59&gt;=-142,L59&lt;=-52,E59&lt;&gt;"",V59&lt;&gt;"Closed"),"Yes","No")</x:f>
        <x:v>Yes</x:v>
      </x:c>
      <x:c r="Y59" s="28" t="str">
        <x:f>IF(X59="Yes","Yes","No")</x:f>
        <x:v>Yes</x:v>
      </x:c>
      <x:c r="Z59" s="28" t="str">
        <x:f>IF(V59="Closed","Closed course",IF(OR(NOT(ISNUMBER(K59)),NOT(ISNUMBER(L59))),"Missing or invalid coordinates",IF(E59="","Missing display name","Valid coordinates, name and open status")))</x:f>
        <x:v>Valid coordinates, name and open status</x:v>
      </x:c>
      <x:c r="AA59" s="28"/>
      <x:c r="AB59" s="28"/>
      <x:c r="AC59" s="28"/>
      <x:c r="AD59" s="32" t="b">
        <x:v>0</x:v>
      </x:c>
      <x:c r="AE59" s="32" t="b">
        <x:v>0</x:v>
      </x:c>
      <x:c r="AF59" s="28" t="str">
        <x:v>Verified — Golf Canada directory/API</x:v>
      </x:c>
      <x:c r="AG59" s="28" t="str">
        <x:v>Golf Canada</x:v>
      </x:c>
      <x:c r="AH59" s="28" t="str">
        <x:v>https://api.golfcanada.ca/api/v1/facilities/18576</x:v>
      </x:c>
      <x:c r="AI59" s="28" t="str">
        <x:v>2026-08-15</x:v>
      </x:c>
      <x:c r="AJ59" s="28" t="str">
        <x:v>Golf Canada</x:v>
      </x:c>
      <x:c r="AK59" s="28" t="str">
        <x:v>2026-08-15</x:v>
      </x:c>
      <x:c r="AL59" s="29" t="str">
        <x:v>Golf Canada facility ID 18576; course ID 18576. Length is the longest valid published tee (Black, tee ID 51018). OSM identity match: Exact normalized name + proximity; 0.43 km.</x:v>
      </x:c>
    </x:row>
    <x:row r="60">
      <x:c r="A60" s="28" t="str">
        <x:v>CA-C0052</x:v>
      </x:c>
      <x:c r="B60" s="28" t="str">
        <x:v>CA-0056</x:v>
      </x:c>
      <x:c r="C60" s="29" t="str">
        <x:v>Cougar Creek Golf Resort</x:v>
      </x:c>
      <x:c r="D60" s="29"/>
      <x:c r="E60" s="29" t="str">
        <x:v>Cougar Creek Golf Resort</x:v>
      </x:c>
      <x:c r="F60" s="28" t="str">
        <x:v>Canada</x:v>
      </x:c>
      <x:c r="G60" s="28" t="str">
        <x:v>Alberta</x:v>
      </x:c>
      <x:c r="H60" s="28"/>
      <x:c r="I60" s="28" t="str">
        <x:v>Edmonton</x:v>
      </x:c>
      <x:c r="J60" s="28" t="str">
        <x:v>T5T 5L4</x:v>
      </x:c>
      <x:c r="K60" s="30" t="n">
        <x:v>53.5692</x:v>
      </x:c>
      <x:c r="L60" s="30" t="n">
        <x:v>-114.2939</x:v>
      </x:c>
      <x:c r="M60" s="28" t="str">
        <x:v>WGS84</x:v>
      </x:c>
      <x:c r="N60" s="31" t="n">
        <x:v>18</x:v>
      </x:c>
      <x:c r="O60" s="31" t="n">
        <x:v>72</x:v>
      </x:c>
      <x:c r="P60" s="31" t="n">
        <x:v>6822</x:v>
      </x:c>
      <x:c r="Q60" s="31" t="n">
        <x:f>IF(P60="","",ROUND(P60*0.9144,0))</x:f>
        <x:v>6238</x:v>
      </x:c>
      <x:c r="R60" s="28"/>
      <x:c r="S60" s="28"/>
      <x:c r="T60" s="31"/>
      <x:c r="U60" s="28" t="str">
        <x:v>https://www.cougarcreekgolf.com/</x:v>
      </x:c>
      <x:c r="V60" s="28" t="str">
        <x:v>Open</x:v>
      </x:c>
      <x:c r="W60" s="28" t="str">
        <x:v>Public</x:v>
      </x:c>
      <x:c r="X60" s="28" t="str">
        <x:f>IF(AND(ISNUMBER(K60),ISNUMBER(L60),K60&gt;=40,K60&lt;=84,L60&gt;=-142,L60&lt;=-52,E60&lt;&gt;"",V60&lt;&gt;"Closed"),"Yes","No")</x:f>
        <x:v>Yes</x:v>
      </x:c>
      <x:c r="Y60" s="28" t="str">
        <x:f>IF(X60="Yes","Yes","No")</x:f>
        <x:v>Yes</x:v>
      </x:c>
      <x:c r="Z60" s="28" t="str">
        <x:f>IF(V60="Closed","Closed course",IF(OR(NOT(ISNUMBER(K60)),NOT(ISNUMBER(L60))),"Missing or invalid coordinates",IF(E60="","Missing display name","Valid coordinates, name and open status")))</x:f>
        <x:v>Valid coordinates, name and open status</x:v>
      </x:c>
      <x:c r="AA60" s="28"/>
      <x:c r="AB60" s="28"/>
      <x:c r="AC60" s="28"/>
      <x:c r="AD60" s="32" t="b">
        <x:v>0</x:v>
      </x:c>
      <x:c r="AE60" s="32" t="b">
        <x:v>0</x:v>
      </x:c>
      <x:c r="AF60" s="28" t="str">
        <x:v>Verified — Golf Canada directory/API</x:v>
      </x:c>
      <x:c r="AG60" s="28" t="str">
        <x:v>Golf Canada</x:v>
      </x:c>
      <x:c r="AH60" s="28" t="str">
        <x:v>https://api.golfcanada.ca/api/v1/facilities/19682</x:v>
      </x:c>
      <x:c r="AI60" s="28" t="str">
        <x:v>2026-08-15</x:v>
      </x:c>
      <x:c r="AJ60" s="28" t="str">
        <x:v>Golf Canada</x:v>
      </x:c>
      <x:c r="AK60" s="28" t="str">
        <x:v>2026-08-15</x:v>
      </x:c>
      <x:c r="AL60" s="29" t="str">
        <x:v>Golf Canada facility ID 19682; course ID 19682. Length is the longest valid published tee (Gold, tee ID 53742). OSM identity match: Exact normalized name + proximity; 0.41 km.</x:v>
      </x:c>
    </x:row>
    <x:row r="61">
      <x:c r="A61" s="28" t="str">
        <x:v>CA-C0053</x:v>
      </x:c>
      <x:c r="B61" s="28" t="str">
        <x:v>CA-0057</x:v>
      </x:c>
      <x:c r="C61" s="29" t="str">
        <x:v>Country Club of the Hamptons</x:v>
      </x:c>
      <x:c r="D61" s="29"/>
      <x:c r="E61" s="29" t="str">
        <x:v>Country Club of the Hamptons</x:v>
      </x:c>
      <x:c r="F61" s="28" t="str">
        <x:v>Canada</x:v>
      </x:c>
      <x:c r="G61" s="28" t="str">
        <x:v>Alberta</x:v>
      </x:c>
      <x:c r="H61" s="28"/>
      <x:c r="I61" s="28" t="str">
        <x:v>Calgary</x:v>
      </x:c>
      <x:c r="J61" s="28" t="str">
        <x:v>T3A 5H7</x:v>
      </x:c>
      <x:c r="K61" s="30" t="n">
        <x:v>51.0947</x:v>
      </x:c>
      <x:c r="L61" s="30" t="n">
        <x:v>-114.1417</x:v>
      </x:c>
      <x:c r="M61" s="28" t="str">
        <x:v>WGS84</x:v>
      </x:c>
      <x:c r="N61" s="31" t="n">
        <x:v>18</x:v>
      </x:c>
      <x:c r="O61" s="31" t="n">
        <x:v>72</x:v>
      </x:c>
      <x:c r="P61" s="31" t="n">
        <x:v>6875</x:v>
      </x:c>
      <x:c r="Q61" s="31" t="n">
        <x:f>IF(P61="","",ROUND(P61*0.9144,0))</x:f>
        <x:v>6287</x:v>
      </x:c>
      <x:c r="R61" s="28"/>
      <x:c r="S61" s="28"/>
      <x:c r="T61" s="31"/>
      <x:c r="U61" s="28" t="str">
        <x:v>https://www.hamptonsgolfclub.com/</x:v>
      </x:c>
      <x:c r="V61" s="28" t="str">
        <x:v>Open</x:v>
      </x:c>
      <x:c r="W61" s="28" t="str">
        <x:v>Public</x:v>
      </x:c>
      <x:c r="X61" s="28" t="str">
        <x:f>IF(AND(ISNUMBER(K61),ISNUMBER(L61),K61&gt;=40,K61&lt;=84,L61&gt;=-142,L61&lt;=-52,E61&lt;&gt;"",V61&lt;&gt;"Closed"),"Yes","No")</x:f>
        <x:v>Yes</x:v>
      </x:c>
      <x:c r="Y61" s="28" t="str">
        <x:f>IF(X61="Yes","Yes","No")</x:f>
        <x:v>Yes</x:v>
      </x:c>
      <x:c r="Z61" s="28" t="str">
        <x:f>IF(V61="Closed","Closed course",IF(OR(NOT(ISNUMBER(K61)),NOT(ISNUMBER(L61))),"Missing or invalid coordinates",IF(E61="","Missing display name","Valid coordinates, name and open status")))</x:f>
        <x:v>Valid coordinates, name and open status</x:v>
      </x:c>
      <x:c r="AA61" s="28"/>
      <x:c r="AB61" s="28"/>
      <x:c r="AC61" s="28"/>
      <x:c r="AD61" s="32" t="b">
        <x:v>0</x:v>
      </x:c>
      <x:c r="AE61" s="32" t="b">
        <x:v>0</x:v>
      </x:c>
      <x:c r="AF61" s="28" t="str">
        <x:v>Verified — Golf Canada directory/API</x:v>
      </x:c>
      <x:c r="AG61" s="28" t="str">
        <x:v>Golf Canada</x:v>
      </x:c>
      <x:c r="AH61" s="28" t="str">
        <x:v>https://api.golfcanada.ca/api/v1/facilities/18682</x:v>
      </x:c>
      <x:c r="AI61" s="28" t="str">
        <x:v>2026-08-15</x:v>
      </x:c>
      <x:c r="AJ61" s="28" t="str">
        <x:v>Golf Canada</x:v>
      </x:c>
      <x:c r="AK61" s="28" t="str">
        <x:v>2026-08-15</x:v>
      </x:c>
      <x:c r="AL61" s="29" t="str">
        <x:v>Golf Canada facility ID 18682; course ID 20216. Length is the longest valid published tee (Tournament, tee ID 55725).</x:v>
      </x:c>
    </x:row>
    <x:row r="62">
      <x:c r="A62" s="28" t="str">
        <x:v>CA-C0054</x:v>
      </x:c>
      <x:c r="B62" s="28" t="str">
        <x:v>CA-0058</x:v>
      </x:c>
      <x:c r="C62" s="29" t="str">
        <x:v>Country Hills Golf Club</x:v>
      </x:c>
      <x:c r="D62" s="29" t="str">
        <x:v>Country Hills GC - Ridge</x:v>
      </x:c>
      <x:c r="E62" s="29" t="str">
        <x:v>Country Hills GC - Ridge</x:v>
      </x:c>
      <x:c r="F62" s="28" t="str">
        <x:v>Canada</x:v>
      </x:c>
      <x:c r="G62" s="28" t="str">
        <x:v>Alberta</x:v>
      </x:c>
      <x:c r="H62" s="28"/>
      <x:c r="I62" s="28" t="str">
        <x:v>Calgary</x:v>
      </x:c>
      <x:c r="J62" s="28" t="str">
        <x:v>T3K 5A9</x:v>
      </x:c>
      <x:c r="K62" s="30" t="n">
        <x:v>51.1469</x:v>
      </x:c>
      <x:c r="L62" s="30" t="n">
        <x:v>-114.087</x:v>
      </x:c>
      <x:c r="M62" s="28" t="str">
        <x:v>WGS84</x:v>
      </x:c>
      <x:c r="N62" s="31" t="n">
        <x:v>18</x:v>
      </x:c>
      <x:c r="O62" s="31" t="n">
        <x:v>71</x:v>
      </x:c>
      <x:c r="P62" s="31" t="n">
        <x:v>6657</x:v>
      </x:c>
      <x:c r="Q62" s="31" t="n">
        <x:f>IF(P62="","",ROUND(P62*0.9144,0))</x:f>
        <x:v>6087</x:v>
      </x:c>
      <x:c r="R62" s="28"/>
      <x:c r="S62" s="28"/>
      <x:c r="T62" s="31" t="n">
        <x:v>1992</x:v>
      </x:c>
      <x:c r="U62" s="28" t="str">
        <x:v>https://www.countryhills.ab.ca/</x:v>
      </x:c>
      <x:c r="V62" s="28" t="str">
        <x:v>Open</x:v>
      </x:c>
      <x:c r="W62" s="28" t="str">
        <x:v>Private</x:v>
      </x:c>
      <x:c r="X62" s="28" t="str">
        <x:f>IF(AND(ISNUMBER(K62),ISNUMBER(L62),K62&gt;=40,K62&lt;=84,L62&gt;=-142,L62&lt;=-52,E62&lt;&gt;"",V62&lt;&gt;"Closed"),"Yes","No")</x:f>
        <x:v>Yes</x:v>
      </x:c>
      <x:c r="Y62" s="28" t="str">
        <x:f>IF(X62="Yes","Yes","No")</x:f>
        <x:v>Yes</x:v>
      </x:c>
      <x:c r="Z62" s="28" t="str">
        <x:f>IF(V62="Closed","Closed course",IF(OR(NOT(ISNUMBER(K62)),NOT(ISNUMBER(L62))),"Missing or invalid coordinates",IF(E62="","Missing display name","Valid coordinates, name and open status")))</x:f>
        <x:v>Valid coordinates, name and open status</x:v>
      </x:c>
      <x:c r="AA62" s="28"/>
      <x:c r="AB62" s="28"/>
      <x:c r="AC62" s="28"/>
      <x:c r="AD62" s="32" t="b">
        <x:v>0</x:v>
      </x:c>
      <x:c r="AE62" s="32" t="b">
        <x:v>0</x:v>
      </x:c>
      <x:c r="AF62" s="28" t="str">
        <x:v>Verified — Golf Canada directory/API</x:v>
      </x:c>
      <x:c r="AG62" s="28" t="str">
        <x:v>Golf Canada</x:v>
      </x:c>
      <x:c r="AH62" s="28" t="str">
        <x:v>https://api.golfcanada.ca/api/v1/facilities/23153</x:v>
      </x:c>
      <x:c r="AI62" s="28" t="str">
        <x:v>2026-08-15</x:v>
      </x:c>
      <x:c r="AJ62" s="28" t="str">
        <x:v>Golf Canada</x:v>
      </x:c>
      <x:c r="AK62" s="28" t="str">
        <x:v>2026-08-15</x:v>
      </x:c>
      <x:c r="AL62" s="29" t="str">
        <x:v>Golf Canada facility ID 23153; course ID 18076. Length is the longest valid published tee (Gold, tee ID 49751). OSM identity match: Exact normalized name + proximity; 0.19 km.</x:v>
      </x:c>
    </x:row>
    <x:row r="63">
      <x:c r="A63" s="28" t="str">
        <x:v>CA-C0054</x:v>
      </x:c>
      <x:c r="B63" s="28" t="str">
        <x:v>CA-0059</x:v>
      </x:c>
      <x:c r="C63" s="29" t="str">
        <x:v>Country Hills Golf Club</x:v>
      </x:c>
      <x:c r="D63" s="29" t="str">
        <x:v>Country Hills GC - The Talons</x:v>
      </x:c>
      <x:c r="E63" s="29" t="str">
        <x:v>Country Hills GC - The Talons</x:v>
      </x:c>
      <x:c r="F63" s="28" t="str">
        <x:v>Canada</x:v>
      </x:c>
      <x:c r="G63" s="28" t="str">
        <x:v>Alberta</x:v>
      </x:c>
      <x:c r="H63" s="28"/>
      <x:c r="I63" s="28" t="str">
        <x:v>Calgary</x:v>
      </x:c>
      <x:c r="J63" s="28" t="str">
        <x:v>T3K 5A9</x:v>
      </x:c>
      <x:c r="K63" s="30" t="n">
        <x:v>51.1469</x:v>
      </x:c>
      <x:c r="L63" s="30" t="n">
        <x:v>-114.087</x:v>
      </x:c>
      <x:c r="M63" s="28" t="str">
        <x:v>WGS84</x:v>
      </x:c>
      <x:c r="N63" s="31" t="n">
        <x:v>18</x:v>
      </x:c>
      <x:c r="O63" s="31" t="n">
        <x:v>72</x:v>
      </x:c>
      <x:c r="P63" s="31" t="n">
        <x:v>7209</x:v>
      </x:c>
      <x:c r="Q63" s="31" t="n">
        <x:f>IF(P63="","",ROUND(P63*0.9144,0))</x:f>
        <x:v>6592</x:v>
      </x:c>
      <x:c r="R63" s="28"/>
      <x:c r="S63" s="28"/>
      <x:c r="T63" s="31" t="n">
        <x:v>1992</x:v>
      </x:c>
      <x:c r="U63" s="28" t="str">
        <x:v>https://www.countryhills.ab.ca/</x:v>
      </x:c>
      <x:c r="V63" s="28" t="str">
        <x:v>Open</x:v>
      </x:c>
      <x:c r="W63" s="28" t="str">
        <x:v>Private</x:v>
      </x:c>
      <x:c r="X63" s="28" t="str">
        <x:f>IF(AND(ISNUMBER(K63),ISNUMBER(L63),K63&gt;=40,K63&lt;=84,L63&gt;=-142,L63&lt;=-52,E63&lt;&gt;"",V63&lt;&gt;"Closed"),"Yes","No")</x:f>
        <x:v>Yes</x:v>
      </x:c>
      <x:c r="Y63" s="28" t="str">
        <x:f>IF(X63="Yes","Yes","No")</x:f>
        <x:v>Yes</x:v>
      </x:c>
      <x:c r="Z63" s="28" t="str">
        <x:f>IF(V63="Closed","Closed course",IF(OR(NOT(ISNUMBER(K63)),NOT(ISNUMBER(L63))),"Missing or invalid coordinates",IF(E63="","Missing display name","Valid coordinates, name and open status")))</x:f>
        <x:v>Valid coordinates, name and open status</x:v>
      </x:c>
      <x:c r="AA63" s="28"/>
      <x:c r="AB63" s="28"/>
      <x:c r="AC63" s="28"/>
      <x:c r="AD63" s="32" t="b">
        <x:v>0</x:v>
      </x:c>
      <x:c r="AE63" s="32" t="b">
        <x:v>0</x:v>
      </x:c>
      <x:c r="AF63" s="28" t="str">
        <x:v>Verified — Golf Canada directory/API</x:v>
      </x:c>
      <x:c r="AG63" s="28" t="str">
        <x:v>Golf Canada</x:v>
      </x:c>
      <x:c r="AH63" s="28" t="str">
        <x:v>https://api.golfcanada.ca/api/v1/facilities/23153</x:v>
      </x:c>
      <x:c r="AI63" s="28" t="str">
        <x:v>2026-08-15</x:v>
      </x:c>
      <x:c r="AJ63" s="28" t="str">
        <x:v>Golf Canada</x:v>
      </x:c>
      <x:c r="AK63" s="28" t="str">
        <x:v>2026-08-15</x:v>
      </x:c>
      <x:c r="AL63" s="29" t="str">
        <x:v>Golf Canada facility ID 23153; course ID 18077. Length is the longest valid published tee (Burgundy, tee ID 49753). OSM identity match: Exact normalized name + proximity; 0.19 km.</x:v>
      </x:c>
    </x:row>
    <x:row r="64">
      <x:c r="A64" s="28" t="str">
        <x:v>CA-C0055</x:v>
      </x:c>
      <x:c r="B64" s="28" t="str">
        <x:v>CA-0060</x:v>
      </x:c>
      <x:c r="C64" s="29" t="str">
        <x:v>Country Side Golf Club</x:v>
      </x:c>
      <x:c r="D64" s="29" t="str">
        <x:v>Country Side Golf Club - Prairies/Meadows</x:v>
      </x:c>
      <x:c r="E64" s="29" t="str">
        <x:v>Country Side Golf Club - Prairies/Meadows</x:v>
      </x:c>
      <x:c r="F64" s="28" t="str">
        <x:v>Canada</x:v>
      </x:c>
      <x:c r="G64" s="28" t="str">
        <x:v>Alberta</x:v>
      </x:c>
      <x:c r="H64" s="28"/>
      <x:c r="I64" s="28" t="str">
        <x:v>Sherwood Park</x:v>
      </x:c>
      <x:c r="J64" s="28" t="str">
        <x:v>T8B 1L1</x:v>
      </x:c>
      <x:c r="K64" s="30" t="n">
        <x:v>53.4376</x:v>
      </x:c>
      <x:c r="L64" s="30" t="n">
        <x:v>-113.2987</x:v>
      </x:c>
      <x:c r="M64" s="28" t="str">
        <x:v>WGS84</x:v>
      </x:c>
      <x:c r="N64" s="31" t="n">
        <x:v>18</x:v>
      </x:c>
      <x:c r="O64" s="31" t="n">
        <x:v>72</x:v>
      </x:c>
      <x:c r="P64" s="31" t="n">
        <x:v>7039</x:v>
      </x:c>
      <x:c r="Q64" s="31" t="n">
        <x:f>IF(P64="","",ROUND(P64*0.9144,0))</x:f>
        <x:v>6436</x:v>
      </x:c>
      <x:c r="R64" s="28"/>
      <x:c r="S64" s="28"/>
      <x:c r="T64" s="31"/>
      <x:c r="U64" s="28" t="str">
        <x:v>https://www.csgc.ca/</x:v>
      </x:c>
      <x:c r="V64" s="28" t="str">
        <x:v>Open</x:v>
      </x:c>
      <x:c r="W64" s="28" t="str">
        <x:v>Public</x:v>
      </x:c>
      <x:c r="X64" s="28" t="str">
        <x:f>IF(AND(ISNUMBER(K64),ISNUMBER(L64),K64&gt;=40,K64&lt;=84,L64&gt;=-142,L64&lt;=-52,E64&lt;&gt;"",V64&lt;&gt;"Closed"),"Yes","No")</x:f>
        <x:v>Yes</x:v>
      </x:c>
      <x:c r="Y64" s="28" t="str">
        <x:f>IF(X64="Yes","Yes","No")</x:f>
        <x:v>Yes</x:v>
      </x:c>
      <x:c r="Z64" s="28" t="str">
        <x:f>IF(V64="Closed","Closed course",IF(OR(NOT(ISNUMBER(K64)),NOT(ISNUMBER(L64))),"Missing or invalid coordinates",IF(E64="","Missing display name","Valid coordinates, name and open status")))</x:f>
        <x:v>Valid coordinates, name and open status</x:v>
      </x:c>
      <x:c r="AA64" s="28"/>
      <x:c r="AB64" s="28"/>
      <x:c r="AC64" s="28"/>
      <x:c r="AD64" s="32" t="b">
        <x:v>0</x:v>
      </x:c>
      <x:c r="AE64" s="32" t="b">
        <x:v>0</x:v>
      </x:c>
      <x:c r="AF64" s="28" t="str">
        <x:v>Verified — Golf Canada directory/API</x:v>
      </x:c>
      <x:c r="AG64" s="28" t="str">
        <x:v>Golf Canada</x:v>
      </x:c>
      <x:c r="AH64" s="28" t="str">
        <x:v>https://api.golfcanada.ca/api/v1/facilities/20048</x:v>
      </x:c>
      <x:c r="AI64" s="28" t="str">
        <x:v>2026-08-15</x:v>
      </x:c>
      <x:c r="AJ64" s="28" t="str">
        <x:v>Golf Canada</x:v>
      </x:c>
      <x:c r="AK64" s="28" t="str">
        <x:v>2026-08-15</x:v>
      </x:c>
      <x:c r="AL64" s="29" t="str">
        <x:v>Golf Canada facility ID 20048; course ID 20047. Length is the longest valid published tee (Blue, tee ID 55016). OSM identity match: Strong name match + proximity; 0.28 km.</x:v>
      </x:c>
    </x:row>
    <x:row r="65">
      <x:c r="A65" s="28" t="str">
        <x:v>CA-C0055</x:v>
      </x:c>
      <x:c r="B65" s="28" t="str">
        <x:v>CA-0061</x:v>
      </x:c>
      <x:c r="C65" s="29" t="str">
        <x:v>Country Side Golf Club</x:v>
      </x:c>
      <x:c r="D65" s="29" t="str">
        <x:v>Country Side Golf Club - Woodlands/Woodlands</x:v>
      </x:c>
      <x:c r="E65" s="29" t="str">
        <x:v>Country Side Golf Club - Woodlands/Woodlands</x:v>
      </x:c>
      <x:c r="F65" s="28" t="str">
        <x:v>Canada</x:v>
      </x:c>
      <x:c r="G65" s="28" t="str">
        <x:v>Alberta</x:v>
      </x:c>
      <x:c r="H65" s="28"/>
      <x:c r="I65" s="28" t="str">
        <x:v>Sherwood Park</x:v>
      </x:c>
      <x:c r="J65" s="28" t="str">
        <x:v>T8B 1L1</x:v>
      </x:c>
      <x:c r="K65" s="30" t="n">
        <x:v>53.4376</x:v>
      </x:c>
      <x:c r="L65" s="30" t="n">
        <x:v>-113.2987</x:v>
      </x:c>
      <x:c r="M65" s="28" t="str">
        <x:v>WGS84</x:v>
      </x:c>
      <x:c r="N65" s="31" t="n">
        <x:v>18</x:v>
      </x:c>
      <x:c r="O65" s="31" t="n">
        <x:v>68</x:v>
      </x:c>
      <x:c r="P65" s="31" t="n">
        <x:v>4996</x:v>
      </x:c>
      <x:c r="Q65" s="31" t="n">
        <x:f>IF(P65="","",ROUND(P65*0.9144,0))</x:f>
        <x:v>4568</x:v>
      </x:c>
      <x:c r="R65" s="28"/>
      <x:c r="S65" s="28"/>
      <x:c r="T65" s="31"/>
      <x:c r="U65" s="28" t="str">
        <x:v>https://www.csgc.ca/</x:v>
      </x:c>
      <x:c r="V65" s="28" t="str">
        <x:v>Open</x:v>
      </x:c>
      <x:c r="W65" s="28" t="str">
        <x:v>Public</x:v>
      </x:c>
      <x:c r="X65" s="28" t="str">
        <x:f>IF(AND(ISNUMBER(K65),ISNUMBER(L65),K65&gt;=40,K65&lt;=84,L65&gt;=-142,L65&lt;=-52,E65&lt;&gt;"",V65&lt;&gt;"Closed"),"Yes","No")</x:f>
        <x:v>Yes</x:v>
      </x:c>
      <x:c r="Y65" s="28" t="str">
        <x:f>IF(X65="Yes","Yes","No")</x:f>
        <x:v>Yes</x:v>
      </x:c>
      <x:c r="Z65" s="28" t="str">
        <x:f>IF(V65="Closed","Closed course",IF(OR(NOT(ISNUMBER(K65)),NOT(ISNUMBER(L65))),"Missing or invalid coordinates",IF(E65="","Missing display name","Valid coordinates, name and open status")))</x:f>
        <x:v>Valid coordinates, name and open status</x:v>
      </x:c>
      <x:c r="AA65" s="28"/>
      <x:c r="AB65" s="28"/>
      <x:c r="AC65" s="28"/>
      <x:c r="AD65" s="32" t="b">
        <x:v>0</x:v>
      </x:c>
      <x:c r="AE65" s="32" t="b">
        <x:v>0</x:v>
      </x:c>
      <x:c r="AF65" s="28" t="str">
        <x:v>Verified — Golf Canada directory/API</x:v>
      </x:c>
      <x:c r="AG65" s="28" t="str">
        <x:v>Golf Canada</x:v>
      </x:c>
      <x:c r="AH65" s="28" t="str">
        <x:v>https://api.golfcanada.ca/api/v1/facilities/20048</x:v>
      </x:c>
      <x:c r="AI65" s="28" t="str">
        <x:v>2026-08-15</x:v>
      </x:c>
      <x:c r="AJ65" s="28" t="str">
        <x:v>Golf Canada</x:v>
      </x:c>
      <x:c r="AK65" s="28" t="str">
        <x:v>2026-08-15</x:v>
      </x:c>
      <x:c r="AL65" s="29" t="str">
        <x:v>Golf Canada facility ID 20048; course ID 18542. Length is the longest valid published tee (Blue, tee ID 50935). OSM identity match: Strong name match + proximity; 0.28 km.</x:v>
      </x:c>
    </x:row>
    <x:row r="66">
      <x:c r="A66" s="28" t="str">
        <x:v>CA-C0056</x:v>
      </x:c>
      <x:c r="B66" s="28" t="str">
        <x:v>CA-0062</x:v>
      </x:c>
      <x:c r="C66" s="29" t="str">
        <x:v>Creek Golf Course (The) - The Creek</x:v>
      </x:c>
      <x:c r="D66" s="29"/>
      <x:c r="E66" s="29" t="str">
        <x:v>Creek Golf Course (The) - The Creek</x:v>
      </x:c>
      <x:c r="F66" s="28" t="str">
        <x:v>Canada</x:v>
      </x:c>
      <x:c r="G66" s="28" t="str">
        <x:v>Alberta</x:v>
      </x:c>
      <x:c r="H66" s="28"/>
      <x:c r="I66" s="28" t="str">
        <x:v>Grimshaw</x:v>
      </x:c>
      <x:c r="J66" s="28" t="str">
        <x:v>T0H 1W0</x:v>
      </x:c>
      <x:c r="K66" s="30" t="n">
        <x:v>56.1842</x:v>
      </x:c>
      <x:c r="L66" s="30" t="n">
        <x:v>-117.6002</x:v>
      </x:c>
      <x:c r="M66" s="28" t="str">
        <x:v>WGS84</x:v>
      </x:c>
      <x:c r="N66" s="31" t="n">
        <x:v>18</x:v>
      </x:c>
      <x:c r="O66" s="31"/>
      <x:c r="P66" s="31"/>
      <x:c r="Q66" s="31" t="str">
        <x:f>IF(P66="","",ROUND(P66*0.9144,0))</x:f>
      </x:c>
      <x:c r="R66" s="28"/>
      <x:c r="S66" s="28"/>
      <x:c r="T66" s="31"/>
      <x:c r="U66" s="28"/>
      <x:c r="V66" s="28" t="str">
        <x:v>Open</x:v>
      </x:c>
      <x:c r="W66" s="28" t="str">
        <x:v>Public</x:v>
      </x:c>
      <x:c r="X66" s="28" t="str">
        <x:f>IF(AND(ISNUMBER(K66),ISNUMBER(L66),K66&gt;=40,K66&lt;=84,L66&gt;=-142,L66&lt;=-52,E66&lt;&gt;"",V66&lt;&gt;"Closed"),"Yes","No")</x:f>
        <x:v>Yes</x:v>
      </x:c>
      <x:c r="Y66" s="28" t="str">
        <x:f>IF(X66="Yes","Yes","No")</x:f>
        <x:v>Yes</x:v>
      </x:c>
      <x:c r="Z66" s="28" t="str">
        <x:f>IF(V66="Closed","Closed course",IF(OR(NOT(ISNUMBER(K66)),NOT(ISNUMBER(L66))),"Missing or invalid coordinates",IF(E66="","Missing display name","Valid coordinates, name and open status")))</x:f>
        <x:v>Valid coordinates, name and open status</x:v>
      </x:c>
      <x:c r="AA66" s="28"/>
      <x:c r="AB66" s="28"/>
      <x:c r="AC66" s="28"/>
      <x:c r="AD66" s="32" t="b">
        <x:v>0</x:v>
      </x:c>
      <x:c r="AE66" s="32" t="b">
        <x:v>0</x:v>
      </x:c>
      <x:c r="AF66" s="28" t="str">
        <x:v>Verified — Golf Canada directory/API</x:v>
      </x:c>
      <x:c r="AG66" s="28" t="str">
        <x:v>Golf Canada</x:v>
      </x:c>
      <x:c r="AH66" s="28" t="str">
        <x:v>https://api.golfcanada.ca/api/v1/facilities/17799</x:v>
      </x:c>
      <x:c r="AI66" s="28" t="str">
        <x:v>2026-08-15</x:v>
      </x:c>
      <x:c r="AJ66" s="28" t="str">
        <x:v>Golf Canada</x:v>
      </x:c>
      <x:c r="AK66" s="28" t="str">
        <x:v>2026-08-15</x:v>
      </x:c>
      <x:c r="AL66" s="29" t="str">
        <x:v>Golf Canada facility ID 17799; course ID 17799.</x:v>
      </x:c>
    </x:row>
    <x:row r="67">
      <x:c r="A67" s="28" t="str">
        <x:v>CA-C0057</x:v>
      </x:c>
      <x:c r="B67" s="28" t="str">
        <x:v>CA-0063</x:v>
      </x:c>
      <x:c r="C67" s="29" t="str">
        <x:v>Crowsnest Pass Golf Club</x:v>
      </x:c>
      <x:c r="D67" s="29" t="str">
        <x:v>Crowsnest Pass Golf &amp; Country Club</x:v>
      </x:c>
      <x:c r="E67" s="29" t="str">
        <x:v>Crowsnest Pass Golf &amp; Country Club</x:v>
      </x:c>
      <x:c r="F67" s="28" t="str">
        <x:v>Canada</x:v>
      </x:c>
      <x:c r="G67" s="28" t="str">
        <x:v>Alberta</x:v>
      </x:c>
      <x:c r="H67" s="28"/>
      <x:c r="I67" s="28" t="str">
        <x:v>Blairmore</x:v>
      </x:c>
      <x:c r="J67" s="28" t="str">
        <x:v>T0K 0E0</x:v>
      </x:c>
      <x:c r="K67" s="30" t="n">
        <x:v>49.6184</x:v>
      </x:c>
      <x:c r="L67" s="30" t="n">
        <x:v>-114.4572</x:v>
      </x:c>
      <x:c r="M67" s="28" t="str">
        <x:v>WGS84</x:v>
      </x:c>
      <x:c r="N67" s="31" t="n">
        <x:v>18</x:v>
      </x:c>
      <x:c r="O67" s="31" t="n">
        <x:v>72</x:v>
      </x:c>
      <x:c r="P67" s="31" t="n">
        <x:v>6659</x:v>
      </x:c>
      <x:c r="Q67" s="31" t="n">
        <x:f>IF(P67="","",ROUND(P67*0.9144,0))</x:f>
        <x:v>6089</x:v>
      </x:c>
      <x:c r="R67" s="28"/>
      <x:c r="S67" s="28"/>
      <x:c r="T67" s="31"/>
      <x:c r="U67" s="28" t="str">
        <x:v>https://www.crowsnestpassgolf.com/</x:v>
      </x:c>
      <x:c r="V67" s="28" t="str">
        <x:v>Open</x:v>
      </x:c>
      <x:c r="W67" s="28" t="str">
        <x:v>Public</x:v>
      </x:c>
      <x:c r="X67" s="28" t="str">
        <x:f>IF(AND(ISNUMBER(K67),ISNUMBER(L67),K67&gt;=40,K67&lt;=84,L67&gt;=-142,L67&lt;=-52,E67&lt;&gt;"",V67&lt;&gt;"Closed"),"Yes","No")</x:f>
        <x:v>Yes</x:v>
      </x:c>
      <x:c r="Y67" s="28" t="str">
        <x:f>IF(X67="Yes","Yes","No")</x:f>
        <x:v>Yes</x:v>
      </x:c>
      <x:c r="Z67" s="28" t="str">
        <x:f>IF(V67="Closed","Closed course",IF(OR(NOT(ISNUMBER(K67)),NOT(ISNUMBER(L67))),"Missing or invalid coordinates",IF(E67="","Missing display name","Valid coordinates, name and open status")))</x:f>
        <x:v>Valid coordinates, name and open status</x:v>
      </x:c>
      <x:c r="AA67" s="28"/>
      <x:c r="AB67" s="28"/>
      <x:c r="AC67" s="28"/>
      <x:c r="AD67" s="32" t="b">
        <x:v>0</x:v>
      </x:c>
      <x:c r="AE67" s="32" t="b">
        <x:v>0</x:v>
      </x:c>
      <x:c r="AF67" s="28" t="str">
        <x:v>Verified — Golf Canada directory/API</x:v>
      </x:c>
      <x:c r="AG67" s="28" t="str">
        <x:v>Golf Canada</x:v>
      </x:c>
      <x:c r="AH67" s="28" t="str">
        <x:v>https://api.golfcanada.ca/api/v1/facilities/18719</x:v>
      </x:c>
      <x:c r="AI67" s="28" t="str">
        <x:v>2026-08-15</x:v>
      </x:c>
      <x:c r="AJ67" s="28" t="str">
        <x:v>Golf Canada</x:v>
      </x:c>
      <x:c r="AK67" s="28" t="str">
        <x:v>2026-08-15</x:v>
      </x:c>
      <x:c r="AL67" s="29" t="str">
        <x:v>Golf Canada facility ID 18719; course ID 18719. Length is the longest valid published tee (Black, tee ID 51362). OSM identity match: Strong name match + proximity; 0.72 km.</x:v>
      </x:c>
    </x:row>
    <x:row r="68">
      <x:c r="A68" s="28" t="str">
        <x:v>CA-C0058</x:v>
      </x:c>
      <x:c r="B68" s="28" t="str">
        <x:v>CA-0064</x:v>
      </x:c>
      <x:c r="C68" s="29" t="str">
        <x:v>Crystal Ridge Golf Course</x:v>
      </x:c>
      <x:c r="D68" s="29"/>
      <x:c r="E68" s="29" t="str">
        <x:v>Crystal Ridge Golf Course</x:v>
      </x:c>
      <x:c r="F68" s="28" t="str">
        <x:v>Canada</x:v>
      </x:c>
      <x:c r="G68" s="28" t="str">
        <x:v>Alberta</x:v>
      </x:c>
      <x:c r="H68" s="28"/>
      <x:c r="I68" s="28" t="str">
        <x:v>Okotoks</x:v>
      </x:c>
      <x:c r="J68" s="28" t="str">
        <x:v>T1S 1A4</x:v>
      </x:c>
      <x:c r="K68" s="30" t="n">
        <x:v>50.738967</x:v>
      </x:c>
      <x:c r="L68" s="30" t="n">
        <x:v>-113.948801</x:v>
      </x:c>
      <x:c r="M68" s="28" t="str">
        <x:v>WGS84</x:v>
      </x:c>
      <x:c r="N68" s="31" t="n">
        <x:v>18</x:v>
      </x:c>
      <x:c r="O68" s="31" t="n">
        <x:v>70</x:v>
      </x:c>
      <x:c r="P68" s="31" t="n">
        <x:v>6066</x:v>
      </x:c>
      <x:c r="Q68" s="31" t="n">
        <x:f>IF(P68="","",ROUND(P68*0.9144,0))</x:f>
        <x:v>5547</x:v>
      </x:c>
      <x:c r="R68" s="28"/>
      <x:c r="S68" s="28"/>
      <x:c r="T68" s="31" t="n">
        <x:v>2004</x:v>
      </x:c>
      <x:c r="U68" s="28" t="str">
        <x:v>https://www.crystalridgegolf.com/</x:v>
      </x:c>
      <x:c r="V68" s="28" t="str">
        <x:v>Open</x:v>
      </x:c>
      <x:c r="W68" s="28" t="str">
        <x:v>Public</x:v>
      </x:c>
      <x:c r="X68" s="28" t="str">
        <x:f>IF(AND(ISNUMBER(K68),ISNUMBER(L68),K68&gt;=40,K68&lt;=84,L68&gt;=-142,L68&lt;=-52,E68&lt;&gt;"",V68&lt;&gt;"Closed"),"Yes","No")</x:f>
        <x:v>Yes</x:v>
      </x:c>
      <x:c r="Y68" s="28" t="str">
        <x:f>IF(X68="Yes","Yes","No")</x:f>
        <x:v>Yes</x:v>
      </x:c>
      <x:c r="Z68" s="28" t="str">
        <x:f>IF(V68="Closed","Closed course",IF(OR(NOT(ISNUMBER(K68)),NOT(ISNUMBER(L68))),"Missing or invalid coordinates",IF(E68="","Missing display name","Valid coordinates, name and open status")))</x:f>
        <x:v>Valid coordinates, name and open status</x:v>
      </x:c>
      <x:c r="AA68" s="28"/>
      <x:c r="AB68" s="28"/>
      <x:c r="AC68" s="28"/>
      <x:c r="AD68" s="32" t="b">
        <x:v>0</x:v>
      </x:c>
      <x:c r="AE68" s="32" t="b">
        <x:v>0</x:v>
      </x:c>
      <x:c r="AF68" s="28" t="str">
        <x:v>Verified — Golf Canada directory/API</x:v>
      </x:c>
      <x:c r="AG68" s="28" t="str">
        <x:v>Golf Canada</x:v>
      </x:c>
      <x:c r="AH68" s="28" t="str">
        <x:v>https://api.golfcanada.ca/api/v1/facilities/19972</x:v>
      </x:c>
      <x:c r="AI68" s="28" t="str">
        <x:v>2026-08-15</x:v>
      </x:c>
      <x:c r="AJ68" s="28" t="str">
        <x:v>Golf Canada</x:v>
      </x:c>
      <x:c r="AK68" s="28" t="str">
        <x:v>2026-08-15</x:v>
      </x:c>
      <x:c r="AL68" s="29" t="str">
        <x:v>Golf Canada facility ID 19972; course ID 19972. Length is the longest valid published tee (Black, tee ID 54671). OSM identity match: Strong name match + proximity; 0.42 km.</x:v>
      </x:c>
    </x:row>
    <x:row r="69">
      <x:c r="A69" s="28" t="str">
        <x:v>CA-C0059</x:v>
      </x:c>
      <x:c r="B69" s="28" t="str">
        <x:v>CA-0065</x:v>
      </x:c>
      <x:c r="C69" s="29" t="str">
        <x:v>D'Arcy Ranch Golf Club</x:v>
      </x:c>
      <x:c r="D69" s="29"/>
      <x:c r="E69" s="29" t="str">
        <x:v>D'Arcy Ranch Golf Club</x:v>
      </x:c>
      <x:c r="F69" s="28" t="str">
        <x:v>Canada</x:v>
      </x:c>
      <x:c r="G69" s="28" t="str">
        <x:v>Alberta</x:v>
      </x:c>
      <x:c r="H69" s="28"/>
      <x:c r="I69" s="28" t="str">
        <x:v>Okotoks</x:v>
      </x:c>
      <x:c r="J69" s="28" t="str">
        <x:v>T1S1A5</x:v>
      </x:c>
      <x:c r="K69" s="30" t="n">
        <x:v>50.7383</x:v>
      </x:c>
      <x:c r="L69" s="30" t="n">
        <x:v>-113.9931</x:v>
      </x:c>
      <x:c r="M69" s="28" t="str">
        <x:v>WGS84</x:v>
      </x:c>
      <x:c r="N69" s="31" t="n">
        <x:v>18</x:v>
      </x:c>
      <x:c r="O69" s="31" t="n">
        <x:v>72</x:v>
      </x:c>
      <x:c r="P69" s="31" t="n">
        <x:v>6903</x:v>
      </x:c>
      <x:c r="Q69" s="31" t="n">
        <x:f>IF(P69="","",ROUND(P69*0.9144,0))</x:f>
        <x:v>6312</x:v>
      </x:c>
      <x:c r="R69" s="28"/>
      <x:c r="S69" s="28"/>
      <x:c r="T69" s="31" t="n">
        <x:v>1991</x:v>
      </x:c>
      <x:c r="U69" s="28" t="str">
        <x:v>https://www.darcyranchgolf.com/</x:v>
      </x:c>
      <x:c r="V69" s="28" t="str">
        <x:v>Open</x:v>
      </x:c>
      <x:c r="W69" s="28" t="str">
        <x:v>Public</x:v>
      </x:c>
      <x:c r="X69" s="28" t="str">
        <x:f>IF(AND(ISNUMBER(K69),ISNUMBER(L69),K69&gt;=40,K69&lt;=84,L69&gt;=-142,L69&lt;=-52,E69&lt;&gt;"",V69&lt;&gt;"Closed"),"Yes","No")</x:f>
        <x:v>Yes</x:v>
      </x:c>
      <x:c r="Y69" s="28" t="str">
        <x:f>IF(X69="Yes","Yes","No")</x:f>
        <x:v>Yes</x:v>
      </x:c>
      <x:c r="Z69" s="28" t="str">
        <x:f>IF(V69="Closed","Closed course",IF(OR(NOT(ISNUMBER(K69)),NOT(ISNUMBER(L69))),"Missing or invalid coordinates",IF(E69="","Missing display name","Valid coordinates, name and open status")))</x:f>
        <x:v>Valid coordinates, name and open status</x:v>
      </x:c>
      <x:c r="AA69" s="28"/>
      <x:c r="AB69" s="28"/>
      <x:c r="AC69" s="28"/>
      <x:c r="AD69" s="32" t="b">
        <x:v>0</x:v>
      </x:c>
      <x:c r="AE69" s="32" t="b">
        <x:v>0</x:v>
      </x:c>
      <x:c r="AF69" s="28" t="str">
        <x:v>Verified — Golf Canada directory/API</x:v>
      </x:c>
      <x:c r="AG69" s="28" t="str">
        <x:v>Golf Canada</x:v>
      </x:c>
      <x:c r="AH69" s="28" t="str">
        <x:v>https://api.golfcanada.ca/api/v1/facilities/18593</x:v>
      </x:c>
      <x:c r="AI69" s="28" t="str">
        <x:v>2026-08-15</x:v>
      </x:c>
      <x:c r="AJ69" s="28" t="str">
        <x:v>Golf Canada</x:v>
      </x:c>
      <x:c r="AK69" s="28" t="str">
        <x:v>2026-08-15</x:v>
      </x:c>
      <x:c r="AL69" s="29" t="str">
        <x:v>Golf Canada facility ID 18593; course ID 18593. Length is the longest valid published tee (Black, tee ID 51058). OSM identity match: Exact normalized name + proximity; 0.10 km.</x:v>
      </x:c>
    </x:row>
    <x:row r="70">
      <x:c r="A70" s="28" t="str">
        <x:v>CA-C0060</x:v>
      </x:c>
      <x:c r="B70" s="28" t="str">
        <x:v>CA-0066</x:v>
      </x:c>
      <x:c r="C70" s="29" t="str">
        <x:v>Daysland Golf Club</x:v>
      </x:c>
      <x:c r="D70" s="29"/>
      <x:c r="E70" s="29" t="str">
        <x:v>Daysland Golf Club</x:v>
      </x:c>
      <x:c r="F70" s="28" t="str">
        <x:v>Canada</x:v>
      </x:c>
      <x:c r="G70" s="28" t="str">
        <x:v>Alberta</x:v>
      </x:c>
      <x:c r="H70" s="28"/>
      <x:c r="I70" s="28" t="str">
        <x:v>Daysland</x:v>
      </x:c>
      <x:c r="J70" s="28" t="str">
        <x:v>T0B 1A0</x:v>
      </x:c>
      <x:c r="K70" s="30" t="n">
        <x:v>52.87242</x:v>
      </x:c>
      <x:c r="L70" s="30" t="n">
        <x:v>-112.254975</x:v>
      </x:c>
      <x:c r="M70" s="28" t="str">
        <x:v>WGS84</x:v>
      </x:c>
      <x:c r="N70" s="31" t="n">
        <x:v>9</x:v>
      </x:c>
      <x:c r="O70" s="31" t="n">
        <x:v>35</x:v>
      </x:c>
      <x:c r="P70" s="31" t="n">
        <x:v>3154</x:v>
      </x:c>
      <x:c r="Q70" s="31" t="n">
        <x:f>IF(P70="","",ROUND(P70*0.9144,0))</x:f>
        <x:v>2884</x:v>
      </x:c>
      <x:c r="R70" s="28"/>
      <x:c r="S70" s="28"/>
      <x:c r="T70" s="31" t="n">
        <x:v>0</x:v>
      </x:c>
      <x:c r="U70" s="28" t="str">
        <x:v>https://dayslandgolf.com/</x:v>
      </x:c>
      <x:c r="V70" s="28" t="str">
        <x:v>Open</x:v>
      </x:c>
      <x:c r="W70" s="28" t="str">
        <x:v>Public</x:v>
      </x:c>
      <x:c r="X70" s="28" t="str">
        <x:f>IF(AND(ISNUMBER(K70),ISNUMBER(L70),K70&gt;=40,K70&lt;=84,L70&gt;=-142,L70&lt;=-52,E70&lt;&gt;"",V70&lt;&gt;"Closed"),"Yes","No")</x:f>
        <x:v>Yes</x:v>
      </x:c>
      <x:c r="Y70" s="28" t="str">
        <x:f>IF(X70="Yes","Yes","No")</x:f>
        <x:v>Yes</x:v>
      </x:c>
      <x:c r="Z70" s="28" t="str">
        <x:f>IF(V70="Closed","Closed course",IF(OR(NOT(ISNUMBER(K70)),NOT(ISNUMBER(L70))),"Missing or invalid coordinates",IF(E70="","Missing display name","Valid coordinates, name and open status")))</x:f>
        <x:v>Valid coordinates, name and open status</x:v>
      </x:c>
      <x:c r="AA70" s="28"/>
      <x:c r="AB70" s="28"/>
      <x:c r="AC70" s="28"/>
      <x:c r="AD70" s="32" t="b">
        <x:v>0</x:v>
      </x:c>
      <x:c r="AE70" s="32" t="b">
        <x:v>0</x:v>
      </x:c>
      <x:c r="AF70" s="28" t="str">
        <x:v>Verified — evidence-backed enrichment</x:v>
      </x:c>
      <x:c r="AG70" s="28" t="str">
        <x:v>Daysland Golf Club</x:v>
      </x:c>
      <x:c r="AH70" s="28" t="str">
        <x:v>https://dayslandgolf.com/</x:v>
      </x:c>
      <x:c r="AI70" s="28" t="str">
        <x:v>2026-08-15</x:v>
      </x:c>
      <x:c r="AJ70" s="28" t="str">
        <x:v>Golf Canada</x:v>
      </x:c>
      <x:c r="AK70" s="28" t="str">
        <x:v>2026-08-15</x:v>
      </x:c>
      <x:c r="AL70" s="29" t="str">
        <x:v>Golf Canada facility ID 18718; course ID 18718. OSM identity match: Strong name match + proximity; 0.60 km. Verified enrichment 2026-08-15: holes, par, length_yards, official_website_url. Official club identity; longest published exact scorecard tee used.</x:v>
      </x:c>
    </x:row>
    <x:row r="71">
      <x:c r="A71" s="28" t="str">
        <x:v>CA-C0061</x:v>
      </x:c>
      <x:c r="B71" s="28" t="str">
        <x:v>CA-0067</x:v>
      </x:c>
      <x:c r="C71" s="29" t="str">
        <x:v>Debolt Golf &amp; Country Club</x:v>
      </x:c>
      <x:c r="D71" s="29"/>
      <x:c r="E71" s="29" t="str">
        <x:v>Debolt Golf &amp; Country Club</x:v>
      </x:c>
      <x:c r="F71" s="28" t="str">
        <x:v>Canada</x:v>
      </x:c>
      <x:c r="G71" s="28" t="str">
        <x:v>Alberta</x:v>
      </x:c>
      <x:c r="H71" s="28"/>
      <x:c r="I71" s="28" t="str">
        <x:v>Debolt</x:v>
      </x:c>
      <x:c r="J71" s="28" t="str">
        <x:v>T0H 0Y0</x:v>
      </x:c>
      <x:c r="K71" s="30" t="n">
        <x:v>55.1708</x:v>
      </x:c>
      <x:c r="L71" s="30" t="n">
        <x:v>-117.8727</x:v>
      </x:c>
      <x:c r="M71" s="28" t="str">
        <x:v>WGS84</x:v>
      </x:c>
      <x:c r="N71" s="31" t="n">
        <x:v>18</x:v>
      </x:c>
      <x:c r="O71" s="31"/>
      <x:c r="P71" s="31"/>
      <x:c r="Q71" s="31" t="str">
        <x:f>IF(P71="","",ROUND(P71*0.9144,0))</x:f>
      </x:c>
      <x:c r="R71" s="28"/>
      <x:c r="S71" s="28"/>
      <x:c r="T71" s="31"/>
      <x:c r="U71" s="28"/>
      <x:c r="V71" s="28" t="str">
        <x:v>Open</x:v>
      </x:c>
      <x:c r="W71" s="28" t="str">
        <x:v>Public</x:v>
      </x:c>
      <x:c r="X71" s="28" t="str">
        <x:f>IF(AND(ISNUMBER(K71),ISNUMBER(L71),K71&gt;=40,K71&lt;=84,L71&gt;=-142,L71&lt;=-52,E71&lt;&gt;"",V71&lt;&gt;"Closed"),"Yes","No")</x:f>
        <x:v>Yes</x:v>
      </x:c>
      <x:c r="Y71" s="28" t="str">
        <x:f>IF(X71="Yes","Yes","No")</x:f>
        <x:v>Yes</x:v>
      </x:c>
      <x:c r="Z71" s="28" t="str">
        <x:f>IF(V71="Closed","Closed course",IF(OR(NOT(ISNUMBER(K71)),NOT(ISNUMBER(L71))),"Missing or invalid coordinates",IF(E71="","Missing display name","Valid coordinates, name and open status")))</x:f>
        <x:v>Valid coordinates, name and open status</x:v>
      </x:c>
      <x:c r="AA71" s="28"/>
      <x:c r="AB71" s="28"/>
      <x:c r="AC71" s="28"/>
      <x:c r="AD71" s="32" t="b">
        <x:v>0</x:v>
      </x:c>
      <x:c r="AE71" s="32" t="b">
        <x:v>0</x:v>
      </x:c>
      <x:c r="AF71" s="28" t="str">
        <x:v>Verified — Golf Canada directory/API</x:v>
      </x:c>
      <x:c r="AG71" s="28" t="str">
        <x:v>Golf Canada</x:v>
      </x:c>
      <x:c r="AH71" s="28" t="str">
        <x:v>https://api.golfcanada.ca/api/v1/facilities/18706</x:v>
      </x:c>
      <x:c r="AI71" s="28" t="str">
        <x:v>2026-08-15</x:v>
      </x:c>
      <x:c r="AJ71" s="28" t="str">
        <x:v>Golf Canada</x:v>
      </x:c>
      <x:c r="AK71" s="28" t="str">
        <x:v>2026-08-15</x:v>
      </x:c>
      <x:c r="AL71" s="29" t="str">
        <x:v>Golf Canada facility ID 18706; course ID 18706.</x:v>
      </x:c>
    </x:row>
    <x:row r="72">
      <x:c r="A72" s="28" t="str">
        <x:v>CA-C0062</x:v>
      </x:c>
      <x:c r="B72" s="28" t="str">
        <x:v>CA-0068</x:v>
      </x:c>
      <x:c r="C72" s="29" t="str">
        <x:v>Debolt Golf Course</x:v>
      </x:c>
      <x:c r="D72" s="29"/>
      <x:c r="E72" s="29" t="str">
        <x:v>Debolt Golf Course</x:v>
      </x:c>
      <x:c r="F72" s="28" t="str">
        <x:v>Canada</x:v>
      </x:c>
      <x:c r="G72" s="28" t="str">
        <x:v>Alberta</x:v>
      </x:c>
      <x:c r="H72" s="28"/>
      <x:c r="I72" s="28" t="str">
        <x:v>Debolt</x:v>
      </x:c>
      <x:c r="J72" s="28" t="str">
        <x:v>T0H 0Y0</x:v>
      </x:c>
      <x:c r="K72" s="30" t="n">
        <x:v>55.259164</x:v>
      </x:c>
      <x:c r="L72" s="30" t="n">
        <x:v>-118.081226</x:v>
      </x:c>
      <x:c r="M72" s="28" t="str">
        <x:v>WGS84</x:v>
      </x:c>
      <x:c r="N72" s="31" t="n">
        <x:v>18</x:v>
      </x:c>
      <x:c r="O72" s="31" t="n">
        <x:v>72</x:v>
      </x:c>
      <x:c r="P72" s="31" t="n">
        <x:v>6182</x:v>
      </x:c>
      <x:c r="Q72" s="31" t="n">
        <x:f>IF(P72="","",ROUND(P72*0.9144,0))</x:f>
        <x:v>5653</x:v>
      </x:c>
      <x:c r="R72" s="28"/>
      <x:c r="S72" s="28"/>
      <x:c r="T72" s="31"/>
      <x:c r="U72" s="28"/>
      <x:c r="V72" s="28" t="str">
        <x:v>Open</x:v>
      </x:c>
      <x:c r="W72" s="28" t="str">
        <x:v>Public</x:v>
      </x:c>
      <x:c r="X72" s="28" t="str">
        <x:f>IF(AND(ISNUMBER(K72),ISNUMBER(L72),K72&gt;=40,K72&lt;=84,L72&gt;=-142,L72&lt;=-52,E72&lt;&gt;"",V72&lt;&gt;"Closed"),"Yes","No")</x:f>
        <x:v>Yes</x:v>
      </x:c>
      <x:c r="Y72" s="28" t="str">
        <x:f>IF(X72="Yes","Yes","No")</x:f>
        <x:v>Yes</x:v>
      </x:c>
      <x:c r="Z72" s="28" t="str">
        <x:f>IF(V72="Closed","Closed course",IF(OR(NOT(ISNUMBER(K72)),NOT(ISNUMBER(L72))),"Missing or invalid coordinates",IF(E72="","Missing display name","Valid coordinates, name and open status")))</x:f>
        <x:v>Valid coordinates, name and open status</x:v>
      </x:c>
      <x:c r="AA72" s="28"/>
      <x:c r="AB72" s="28"/>
      <x:c r="AC72" s="28"/>
      <x:c r="AD72" s="32" t="b">
        <x:v>0</x:v>
      </x:c>
      <x:c r="AE72" s="32" t="b">
        <x:v>0</x:v>
      </x:c>
      <x:c r="AF72" s="28" t="str">
        <x:v>Verified — Golf Canada directory/API</x:v>
      </x:c>
      <x:c r="AG72" s="28" t="str">
        <x:v>Golf Canada</x:v>
      </x:c>
      <x:c r="AH72" s="28" t="str">
        <x:v>https://api.golfcanada.ca/api/v1/facilities/20210</x:v>
      </x:c>
      <x:c r="AI72" s="28" t="str">
        <x:v>2026-08-15</x:v>
      </x:c>
      <x:c r="AJ72" s="28" t="str">
        <x:v>Golf Canada</x:v>
      </x:c>
      <x:c r="AK72" s="28" t="str">
        <x:v>2026-08-15</x:v>
      </x:c>
      <x:c r="AL72" s="29" t="str">
        <x:v>Golf Canada facility ID 20210; course ID 20210. Length is the longest valid published tee (Blue, tee ID 55707).</x:v>
      </x:c>
    </x:row>
    <x:row r="73">
      <x:c r="A73" s="28" t="str">
        <x:v>CA-C0063</x:v>
      </x:c>
      <x:c r="B73" s="28" t="str">
        <x:v>CA-0069</x:v>
      </x:c>
      <x:c r="C73" s="29" t="str">
        <x:v>Desert Blume Golf Club</x:v>
      </x:c>
      <x:c r="D73" s="29"/>
      <x:c r="E73" s="29" t="str">
        <x:v>Desert Blume Golf Club</x:v>
      </x:c>
      <x:c r="F73" s="28" t="str">
        <x:v>Canada</x:v>
      </x:c>
      <x:c r="G73" s="28" t="str">
        <x:v>Alberta</x:v>
      </x:c>
      <x:c r="H73" s="28"/>
      <x:c r="I73" s="28" t="str">
        <x:v>Medicine Hat</x:v>
      </x:c>
      <x:c r="J73" s="28" t="str">
        <x:v>T1B 0A4</x:v>
      </x:c>
      <x:c r="K73" s="30" t="n">
        <x:v>49.9813</x:v>
      </x:c>
      <x:c r="L73" s="30" t="n">
        <x:v>-110.7299</x:v>
      </x:c>
      <x:c r="M73" s="28" t="str">
        <x:v>WGS84</x:v>
      </x:c>
      <x:c r="N73" s="31" t="n">
        <x:v>18</x:v>
      </x:c>
      <x:c r="O73" s="31" t="n">
        <x:v>72</x:v>
      </x:c>
      <x:c r="P73" s="31" t="n">
        <x:v>6835</x:v>
      </x:c>
      <x:c r="Q73" s="31" t="n">
        <x:f>IF(P73="","",ROUND(P73*0.9144,0))</x:f>
        <x:v>6250</x:v>
      </x:c>
      <x:c r="R73" s="28"/>
      <x:c r="S73" s="28"/>
      <x:c r="T73" s="31" t="n">
        <x:v>2006</x:v>
      </x:c>
      <x:c r="U73" s="28" t="str">
        <x:v>https://www.desertblume.com/</x:v>
      </x:c>
      <x:c r="V73" s="28" t="str">
        <x:v>Open</x:v>
      </x:c>
      <x:c r="W73" s="28" t="str">
        <x:v>Public</x:v>
      </x:c>
      <x:c r="X73" s="28" t="str">
        <x:f>IF(AND(ISNUMBER(K73),ISNUMBER(L73),K73&gt;=40,K73&lt;=84,L73&gt;=-142,L73&lt;=-52,E73&lt;&gt;"",V73&lt;&gt;"Closed"),"Yes","No")</x:f>
        <x:v>Yes</x:v>
      </x:c>
      <x:c r="Y73" s="28" t="str">
        <x:f>IF(X73="Yes","Yes","No")</x:f>
        <x:v>Yes</x:v>
      </x:c>
      <x:c r="Z73" s="28" t="str">
        <x:f>IF(V73="Closed","Closed course",IF(OR(NOT(ISNUMBER(K73)),NOT(ISNUMBER(L73))),"Missing or invalid coordinates",IF(E73="","Missing display name","Valid coordinates, name and open status")))</x:f>
        <x:v>Valid coordinates, name and open status</x:v>
      </x:c>
      <x:c r="AA73" s="28"/>
      <x:c r="AB73" s="28"/>
      <x:c r="AC73" s="28"/>
      <x:c r="AD73" s="32" t="b">
        <x:v>0</x:v>
      </x:c>
      <x:c r="AE73" s="32" t="b">
        <x:v>0</x:v>
      </x:c>
      <x:c r="AF73" s="28" t="str">
        <x:v>Verified — Golf Canada directory/API</x:v>
      </x:c>
      <x:c r="AG73" s="28" t="str">
        <x:v>Golf Canada</x:v>
      </x:c>
      <x:c r="AH73" s="28" t="str">
        <x:v>https://api.golfcanada.ca/api/v1/facilities/20566</x:v>
      </x:c>
      <x:c r="AI73" s="28" t="str">
        <x:v>2026-08-15</x:v>
      </x:c>
      <x:c r="AJ73" s="28" t="str">
        <x:v>Golf Canada</x:v>
      </x:c>
      <x:c r="AK73" s="28" t="str">
        <x:v>2026-08-15</x:v>
      </x:c>
      <x:c r="AL73" s="29" t="str">
        <x:v>Golf Canada facility ID 20566; course ID 20565. Length is the longest valid published tee (Black, tee ID 83013). OSM identity match: Close coordinates + matching name tokens; 0.12 km.</x:v>
      </x:c>
    </x:row>
    <x:row r="74">
      <x:c r="A74" s="28" t="str">
        <x:v>CA-C0064</x:v>
      </x:c>
      <x:c r="B74" s="28" t="str">
        <x:v>CA-0070</x:v>
      </x:c>
      <x:c r="C74" s="29" t="str">
        <x:v>Devon Golf &amp; Conference Centre</x:v>
      </x:c>
      <x:c r="D74" s="29"/>
      <x:c r="E74" s="29" t="str">
        <x:v>Devon Golf &amp; Conference Centre</x:v>
      </x:c>
      <x:c r="F74" s="28" t="str">
        <x:v>Canada</x:v>
      </x:c>
      <x:c r="G74" s="28" t="str">
        <x:v>Alberta</x:v>
      </x:c>
      <x:c r="H74" s="28"/>
      <x:c r="I74" s="28" t="str">
        <x:v>Devon</x:v>
      </x:c>
      <x:c r="J74" s="28" t="str">
        <x:v>T9G 1Z3</x:v>
      </x:c>
      <x:c r="K74" s="30" t="n">
        <x:v>53.3683</x:v>
      </x:c>
      <x:c r="L74" s="30" t="n">
        <x:v>-113.709</x:v>
      </x:c>
      <x:c r="M74" s="28" t="str">
        <x:v>WGS84</x:v>
      </x:c>
      <x:c r="N74" s="31" t="n">
        <x:v>18</x:v>
      </x:c>
      <x:c r="O74" s="31" t="n">
        <x:v>70</x:v>
      </x:c>
      <x:c r="P74" s="31" t="n">
        <x:v>5936</x:v>
      </x:c>
      <x:c r="Q74" s="31" t="n">
        <x:f>IF(P74="","",ROUND(P74*0.9144,0))</x:f>
        <x:v>5428</x:v>
      </x:c>
      <x:c r="R74" s="28"/>
      <x:c r="S74" s="28"/>
      <x:c r="T74" s="31" t="n">
        <x:v>1952</x:v>
      </x:c>
      <x:c r="U74" s="28" t="str">
        <x:v>https://www.devongolf.ca/</x:v>
      </x:c>
      <x:c r="V74" s="28" t="str">
        <x:v>Open</x:v>
      </x:c>
      <x:c r="W74" s="28" t="str">
        <x:v>Public</x:v>
      </x:c>
      <x:c r="X74" s="28" t="str">
        <x:f>IF(AND(ISNUMBER(K74),ISNUMBER(L74),K74&gt;=40,K74&lt;=84,L74&gt;=-142,L74&lt;=-52,E74&lt;&gt;"",V74&lt;&gt;"Closed"),"Yes","No")</x:f>
        <x:v>Yes</x:v>
      </x:c>
      <x:c r="Y74" s="28" t="str">
        <x:f>IF(X74="Yes","Yes","No")</x:f>
        <x:v>Yes</x:v>
      </x:c>
      <x:c r="Z74" s="28" t="str">
        <x:f>IF(V74="Closed","Closed course",IF(OR(NOT(ISNUMBER(K74)),NOT(ISNUMBER(L74))),"Missing or invalid coordinates",IF(E74="","Missing display name","Valid coordinates, name and open status")))</x:f>
        <x:v>Valid coordinates, name and open status</x:v>
      </x:c>
      <x:c r="AA74" s="28"/>
      <x:c r="AB74" s="28"/>
      <x:c r="AC74" s="28"/>
      <x:c r="AD74" s="32" t="b">
        <x:v>0</x:v>
      </x:c>
      <x:c r="AE74" s="32" t="b">
        <x:v>0</x:v>
      </x:c>
      <x:c r="AF74" s="28" t="str">
        <x:v>Verified — Golf Canada directory/API</x:v>
      </x:c>
      <x:c r="AG74" s="28" t="str">
        <x:v>Golf Canada</x:v>
      </x:c>
      <x:c r="AH74" s="28" t="str">
        <x:v>https://api.golfcanada.ca/api/v1/facilities/18541</x:v>
      </x:c>
      <x:c r="AI74" s="28" t="str">
        <x:v>2026-08-15</x:v>
      </x:c>
      <x:c r="AJ74" s="28" t="str">
        <x:v>Golf Canada</x:v>
      </x:c>
      <x:c r="AK74" s="28" t="str">
        <x:v>2026-08-15</x:v>
      </x:c>
      <x:c r="AL74" s="29" t="str">
        <x:v>Golf Canada facility ID 18541; course ID 18541. Length is the longest valid published tee (Black, tee ID 50933). OSM identity match: Exact normalized name + proximity; 0.28 km.</x:v>
      </x:c>
    </x:row>
    <x:row r="75">
      <x:c r="A75" s="28" t="str">
        <x:v>CA-C0065</x:v>
      </x:c>
      <x:c r="B75" s="28" t="str">
        <x:v>CA-0071</x:v>
      </x:c>
      <x:c r="C75" s="29" t="str">
        <x:v>Didsbury Golf Club</x:v>
      </x:c>
      <x:c r="D75" s="29" t="str">
        <x:v>Didsbury</x:v>
      </x:c>
      <x:c r="E75" s="29" t="str">
        <x:v>Didsbury</x:v>
      </x:c>
      <x:c r="F75" s="28" t="str">
        <x:v>Canada</x:v>
      </x:c>
      <x:c r="G75" s="28" t="str">
        <x:v>Alberta</x:v>
      </x:c>
      <x:c r="H75" s="28"/>
      <x:c r="I75" s="28" t="str">
        <x:v>Didsbury</x:v>
      </x:c>
      <x:c r="J75" s="28" t="str">
        <x:v>T0M 0M0</x:v>
      </x:c>
      <x:c r="K75" s="30" t="n">
        <x:v>51.661123</x:v>
      </x:c>
      <x:c r="L75" s="30" t="n">
        <x:v>-114.152262</x:v>
      </x:c>
      <x:c r="M75" s="28" t="str">
        <x:v>WGS84</x:v>
      </x:c>
      <x:c r="N75" s="31" t="n">
        <x:v>18</x:v>
      </x:c>
      <x:c r="O75" s="31" t="n">
        <x:v>70</x:v>
      </x:c>
      <x:c r="P75" s="31" t="n">
        <x:v>5382</x:v>
      </x:c>
      <x:c r="Q75" s="31" t="n">
        <x:f>IF(P75="","",ROUND(P75*0.9144,0))</x:f>
        <x:v>4921</x:v>
      </x:c>
      <x:c r="R75" s="28"/>
      <x:c r="S75" s="28"/>
      <x:c r="T75" s="31" t="n">
        <x:v>1962</x:v>
      </x:c>
      <x:c r="U75" s="28" t="str">
        <x:v>https://www.didsburygolfclub.ca/</x:v>
      </x:c>
      <x:c r="V75" s="28" t="str">
        <x:v>Open</x:v>
      </x:c>
      <x:c r="W75" s="28" t="str">
        <x:v>Public</x:v>
      </x:c>
      <x:c r="X75" s="28" t="str">
        <x:f>IF(AND(ISNUMBER(K75),ISNUMBER(L75),K75&gt;=40,K75&lt;=84,L75&gt;=-142,L75&lt;=-52,E75&lt;&gt;"",V75&lt;&gt;"Closed"),"Yes","No")</x:f>
        <x:v>Yes</x:v>
      </x:c>
      <x:c r="Y75" s="28" t="str">
        <x:f>IF(X75="Yes","Yes","No")</x:f>
        <x:v>Yes</x:v>
      </x:c>
      <x:c r="Z75" s="28" t="str">
        <x:f>IF(V75="Closed","Closed course",IF(OR(NOT(ISNUMBER(K75)),NOT(ISNUMBER(L75))),"Missing or invalid coordinates",IF(E75="","Missing display name","Valid coordinates, name and open status")))</x:f>
        <x:v>Valid coordinates, name and open status</x:v>
      </x:c>
      <x:c r="AA75" s="28"/>
      <x:c r="AB75" s="28"/>
      <x:c r="AC75" s="28"/>
      <x:c r="AD75" s="32" t="b">
        <x:v>0</x:v>
      </x:c>
      <x:c r="AE75" s="32" t="b">
        <x:v>0</x:v>
      </x:c>
      <x:c r="AF75" s="28" t="str">
        <x:v>Verified — Golf Canada directory/API</x:v>
      </x:c>
      <x:c r="AG75" s="28" t="str">
        <x:v>Golf Canada</x:v>
      </x:c>
      <x:c r="AH75" s="28" t="str">
        <x:v>https://api.golfcanada.ca/api/v1/facilities/18619</x:v>
      </x:c>
      <x:c r="AI75" s="28" t="str">
        <x:v>2026-08-15</x:v>
      </x:c>
      <x:c r="AJ75" s="28" t="str">
        <x:v>Golf Canada</x:v>
      </x:c>
      <x:c r="AK75" s="28" t="str">
        <x:v>2026-08-15</x:v>
      </x:c>
      <x:c r="AL75" s="29" t="str">
        <x:v>Golf Canada facility ID 18619; course ID 18619. Length is the longest valid published tee (Red, tee ID 81804). OSM identity match: Exact normalized name + proximity; 0.16 km.</x:v>
      </x:c>
    </x:row>
    <x:row r="76">
      <x:c r="A76" s="28" t="str">
        <x:v>CA-C0066</x:v>
      </x:c>
      <x:c r="B76" s="28" t="str">
        <x:v>CA-0072</x:v>
      </x:c>
      <x:c r="C76" s="29" t="str">
        <x:v>Dinosaur Trail Golf &amp; Country Club</x:v>
      </x:c>
      <x:c r="D76" s="29"/>
      <x:c r="E76" s="29" t="str">
        <x:v>Dinosaur Trail Golf &amp; Country Club</x:v>
      </x:c>
      <x:c r="F76" s="28" t="str">
        <x:v>Canada</x:v>
      </x:c>
      <x:c r="G76" s="28" t="str">
        <x:v>Alberta</x:v>
      </x:c>
      <x:c r="H76" s="28"/>
      <x:c r="I76" s="28" t="str">
        <x:v>Drumheller</x:v>
      </x:c>
      <x:c r="J76" s="28" t="str">
        <x:v>T0J 0Y0</x:v>
      </x:c>
      <x:c r="K76" s="30" t="n">
        <x:v>51.4821</x:v>
      </x:c>
      <x:c r="L76" s="30" t="n">
        <x:v>-112.8055</x:v>
      </x:c>
      <x:c r="M76" s="28" t="str">
        <x:v>WGS84</x:v>
      </x:c>
      <x:c r="N76" s="31" t="n">
        <x:v>18</x:v>
      </x:c>
      <x:c r="O76" s="31" t="n">
        <x:v>72</x:v>
      </x:c>
      <x:c r="P76" s="31" t="n">
        <x:v>6409</x:v>
      </x:c>
      <x:c r="Q76" s="31" t="n">
        <x:f>IF(P76="","",ROUND(P76*0.9144,0))</x:f>
        <x:v>5860</x:v>
      </x:c>
      <x:c r="R76" s="28"/>
      <x:c r="S76" s="28"/>
      <x:c r="T76" s="31" t="n">
        <x:v>1965</x:v>
      </x:c>
      <x:c r="U76" s="28" t="str">
        <x:v>https://www.dinosaurtrailgolf.com/</x:v>
      </x:c>
      <x:c r="V76" s="28" t="str">
        <x:v>Open</x:v>
      </x:c>
      <x:c r="W76" s="28" t="str">
        <x:v>Semi-private</x:v>
      </x:c>
      <x:c r="X76" s="28" t="str">
        <x:f>IF(AND(ISNUMBER(K76),ISNUMBER(L76),K76&gt;=40,K76&lt;=84,L76&gt;=-142,L76&lt;=-52,E76&lt;&gt;"",V76&lt;&gt;"Closed"),"Yes","No")</x:f>
        <x:v>Yes</x:v>
      </x:c>
      <x:c r="Y76" s="28" t="str">
        <x:f>IF(X76="Yes","Yes","No")</x:f>
        <x:v>Yes</x:v>
      </x:c>
      <x:c r="Z76" s="28" t="str">
        <x:f>IF(V76="Closed","Closed course",IF(OR(NOT(ISNUMBER(K76)),NOT(ISNUMBER(L76))),"Missing or invalid coordinates",IF(E76="","Missing display name","Valid coordinates, name and open status")))</x:f>
        <x:v>Valid coordinates, name and open status</x:v>
      </x:c>
      <x:c r="AA76" s="28"/>
      <x:c r="AB76" s="28"/>
      <x:c r="AC76" s="28"/>
      <x:c r="AD76" s="32" t="b">
        <x:v>0</x:v>
      </x:c>
      <x:c r="AE76" s="32" t="b">
        <x:v>0</x:v>
      </x:c>
      <x:c r="AF76" s="28" t="str">
        <x:v>Verified — Golf Canada directory/API</x:v>
      </x:c>
      <x:c r="AG76" s="28" t="str">
        <x:v>Golf Canada</x:v>
      </x:c>
      <x:c r="AH76" s="28" t="str">
        <x:v>https://api.golfcanada.ca/api/v1/facilities/18640</x:v>
      </x:c>
      <x:c r="AI76" s="28" t="str">
        <x:v>2026-08-15</x:v>
      </x:c>
      <x:c r="AJ76" s="28" t="str">
        <x:v>Golf Canada</x:v>
      </x:c>
      <x:c r="AK76" s="28" t="str">
        <x:v>2026-08-15</x:v>
      </x:c>
      <x:c r="AL76" s="29" t="str">
        <x:v>Golf Canada facility ID 18640; course ID 18640. Length is the longest valid published tee (Blue, tee ID 51172).</x:v>
      </x:c>
    </x:row>
    <x:row r="77">
      <x:c r="A77" s="28" t="str">
        <x:v>CA-C0067</x:v>
      </x:c>
      <x:c r="B77" s="28" t="str">
        <x:v>CA-0073</x:v>
      </x:c>
      <x:c r="C77" s="29" t="str">
        <x:v>Dorchester Ranch Golf Course</x:v>
      </x:c>
      <x:c r="D77" s="29"/>
      <x:c r="E77" s="29" t="str">
        <x:v>Dorchester Ranch Golf Course</x:v>
      </x:c>
      <x:c r="F77" s="28" t="str">
        <x:v>Canada</x:v>
      </x:c>
      <x:c r="G77" s="28" t="str">
        <x:v>Alberta</x:v>
      </x:c>
      <x:c r="H77" s="28"/>
      <x:c r="I77" s="28" t="str">
        <x:v>Westerose</x:v>
      </x:c>
      <x:c r="J77" s="28" t="str">
        <x:v>T0C 2V0</x:v>
      </x:c>
      <x:c r="K77" s="30" t="n">
        <x:v>52.9122</x:v>
      </x:c>
      <x:c r="L77" s="30" t="n">
        <x:v>-114.0249</x:v>
      </x:c>
      <x:c r="M77" s="28" t="str">
        <x:v>WGS84</x:v>
      </x:c>
      <x:c r="N77" s="31" t="n">
        <x:v>18</x:v>
      </x:c>
      <x:c r="O77" s="31" t="n">
        <x:v>72</x:v>
      </x:c>
      <x:c r="P77" s="31" t="n">
        <x:v>6551</x:v>
      </x:c>
      <x:c r="Q77" s="31" t="n">
        <x:f>IF(P77="","",ROUND(P77*0.9144,0))</x:f>
        <x:v>5990</x:v>
      </x:c>
      <x:c r="R77" s="28"/>
      <x:c r="S77" s="28"/>
      <x:c r="T77" s="31"/>
      <x:c r="U77" s="28" t="str">
        <x:v>http://www.dorchestergolf.ca/rates.html</x:v>
      </x:c>
      <x:c r="V77" s="28" t="str">
        <x:v>Open</x:v>
      </x:c>
      <x:c r="W77" s="28" t="str">
        <x:v>Public</x:v>
      </x:c>
      <x:c r="X77" s="28" t="str">
        <x:f>IF(AND(ISNUMBER(K77),ISNUMBER(L77),K77&gt;=40,K77&lt;=84,L77&gt;=-142,L77&lt;=-52,E77&lt;&gt;"",V77&lt;&gt;"Closed"),"Yes","No")</x:f>
        <x:v>Yes</x:v>
      </x:c>
      <x:c r="Y77" s="28" t="str">
        <x:f>IF(X77="Yes","Yes","No")</x:f>
        <x:v>Yes</x:v>
      </x:c>
      <x:c r="Z77" s="28" t="str">
        <x:f>IF(V77="Closed","Closed course",IF(OR(NOT(ISNUMBER(K77)),NOT(ISNUMBER(L77))),"Missing or invalid coordinates",IF(E77="","Missing display name","Valid coordinates, name and open status")))</x:f>
        <x:v>Valid coordinates, name and open status</x:v>
      </x:c>
      <x:c r="AA77" s="28"/>
      <x:c r="AB77" s="28"/>
      <x:c r="AC77" s="28"/>
      <x:c r="AD77" s="32" t="b">
        <x:v>0</x:v>
      </x:c>
      <x:c r="AE77" s="32" t="b">
        <x:v>0</x:v>
      </x:c>
      <x:c r="AF77" s="28" t="str">
        <x:v>Verified — Golf Canada directory/API</x:v>
      </x:c>
      <x:c r="AG77" s="28" t="str">
        <x:v>Golf Canada</x:v>
      </x:c>
      <x:c r="AH77" s="28" t="str">
        <x:v>https://api.golfcanada.ca/api/v1/facilities/32918</x:v>
      </x:c>
      <x:c r="AI77" s="28" t="str">
        <x:v>2026-08-15</x:v>
      </x:c>
      <x:c r="AJ77" s="28" t="str">
        <x:v>Golf Canada</x:v>
      </x:c>
      <x:c r="AK77" s="28" t="str">
        <x:v>2026-08-15</x:v>
      </x:c>
      <x:c r="AL77" s="29" t="str">
        <x:v>Golf Canada facility ID 32918; course ID 33501. Length is the longest valid published tee (Blue, tee ID 231207). OSM identity match: Exact normalized name + proximity; 0.05 km.</x:v>
      </x:c>
    </x:row>
    <x:row r="78">
      <x:c r="A78" s="28" t="str">
        <x:v>CA-C0068</x:v>
      </x:c>
      <x:c r="B78" s="28" t="str">
        <x:v>CA-0074</x:v>
      </x:c>
      <x:c r="C78" s="29" t="str">
        <x:v>Douglasdale Golf Club</x:v>
      </x:c>
      <x:c r="D78" s="29"/>
      <x:c r="E78" s="29" t="str">
        <x:v>Douglasdale Golf Club</x:v>
      </x:c>
      <x:c r="F78" s="28" t="str">
        <x:v>Canada</x:v>
      </x:c>
      <x:c r="G78" s="28" t="str">
        <x:v>Alberta</x:v>
      </x:c>
      <x:c r="H78" s="28"/>
      <x:c r="I78" s="28" t="str">
        <x:v>Calgary</x:v>
      </x:c>
      <x:c r="J78" s="28" t="str">
        <x:v>T2Z 1K2</x:v>
      </x:c>
      <x:c r="K78" s="30" t="n">
        <x:v>50.9296</x:v>
      </x:c>
      <x:c r="L78" s="30" t="n">
        <x:v>-113.9615</x:v>
      </x:c>
      <x:c r="M78" s="28" t="str">
        <x:v>WGS84</x:v>
      </x:c>
      <x:c r="N78" s="31" t="n">
        <x:v>18</x:v>
      </x:c>
      <x:c r="O78" s="31" t="n">
        <x:v>60</x:v>
      </x:c>
      <x:c r="P78" s="31" t="n">
        <x:v>3894</x:v>
      </x:c>
      <x:c r="Q78" s="31" t="n">
        <x:f>IF(P78="","",ROUND(P78*0.9144,0))</x:f>
        <x:v>3561</x:v>
      </x:c>
      <x:c r="R78" s="28"/>
      <x:c r="S78" s="28"/>
      <x:c r="T78" s="31"/>
      <x:c r="U78" s="28"/>
      <x:c r="V78" s="28" t="str">
        <x:v>Open</x:v>
      </x:c>
      <x:c r="W78" s="28" t="str">
        <x:v>Public</x:v>
      </x:c>
      <x:c r="X78" s="28" t="str">
        <x:f>IF(AND(ISNUMBER(K78),ISNUMBER(L78),K78&gt;=40,K78&lt;=84,L78&gt;=-142,L78&lt;=-52,E78&lt;&gt;"",V78&lt;&gt;"Closed"),"Yes","No")</x:f>
        <x:v>Yes</x:v>
      </x:c>
      <x:c r="Y78" s="28" t="str">
        <x:f>IF(X78="Yes","Yes","No")</x:f>
        <x:v>Yes</x:v>
      </x:c>
      <x:c r="Z78" s="28" t="str">
        <x:f>IF(V78="Closed","Closed course",IF(OR(NOT(ISNUMBER(K78)),NOT(ISNUMBER(L78))),"Missing or invalid coordinates",IF(E78="","Missing display name","Valid coordinates, name and open status")))</x:f>
        <x:v>Valid coordinates, name and open status</x:v>
      </x:c>
      <x:c r="AA78" s="28"/>
      <x:c r="AB78" s="28"/>
      <x:c r="AC78" s="28"/>
      <x:c r="AD78" s="32" t="b">
        <x:v>0</x:v>
      </x:c>
      <x:c r="AE78" s="32" t="b">
        <x:v>0</x:v>
      </x:c>
      <x:c r="AF78" s="28" t="str">
        <x:v>Verified — Golf Canada directory/API</x:v>
      </x:c>
      <x:c r="AG78" s="28" t="str">
        <x:v>Golf Canada</x:v>
      </x:c>
      <x:c r="AH78" s="28" t="str">
        <x:v>https://api.golfcanada.ca/api/v1/facilities/18639</x:v>
      </x:c>
      <x:c r="AI78" s="28" t="str">
        <x:v>2026-08-15</x:v>
      </x:c>
      <x:c r="AJ78" s="28" t="str">
        <x:v>Golf Canada</x:v>
      </x:c>
      <x:c r="AK78" s="28" t="str">
        <x:v>2026-08-15</x:v>
      </x:c>
      <x:c r="AL78" s="29" t="str">
        <x:v>Golf Canada facility ID 18639; course ID 18639. Length is the longest valid published tee (Blue, tee ID 51169).</x:v>
      </x:c>
    </x:row>
    <x:row r="79">
      <x:c r="A79" s="28" t="str">
        <x:v>CA-C0069</x:v>
      </x:c>
      <x:c r="B79" s="28" t="str">
        <x:v>CA-0075</x:v>
      </x:c>
      <x:c r="C79" s="29" t="str">
        <x:v>Drayton Valley Golf Club</x:v>
      </x:c>
      <x:c r="D79" s="29"/>
      <x:c r="E79" s="29" t="str">
        <x:v>Drayton Valley Golf Club</x:v>
      </x:c>
      <x:c r="F79" s="28" t="str">
        <x:v>Canada</x:v>
      </x:c>
      <x:c r="G79" s="28" t="str">
        <x:v>Alberta</x:v>
      </x:c>
      <x:c r="H79" s="28"/>
      <x:c r="I79" s="28" t="str">
        <x:v>Drayton Valley</x:v>
      </x:c>
      <x:c r="J79" s="28" t="str">
        <x:v>T7A 1R3</x:v>
      </x:c>
      <x:c r="K79" s="30" t="n">
        <x:v>53.2565</x:v>
      </x:c>
      <x:c r="L79" s="30" t="n">
        <x:v>-114.975</x:v>
      </x:c>
      <x:c r="M79" s="28" t="str">
        <x:v>WGS84</x:v>
      </x:c>
      <x:c r="N79" s="31" t="n">
        <x:v>18</x:v>
      </x:c>
      <x:c r="O79" s="31" t="n">
        <x:v>72</x:v>
      </x:c>
      <x:c r="P79" s="31" t="n">
        <x:v>6769</x:v>
      </x:c>
      <x:c r="Q79" s="31" t="n">
        <x:f>IF(P79="","",ROUND(P79*0.9144,0))</x:f>
        <x:v>6190</x:v>
      </x:c>
      <x:c r="R79" s="28"/>
      <x:c r="S79" s="28"/>
      <x:c r="T79" s="31"/>
      <x:c r="U79" s="28" t="str">
        <x:v>http://www.draytonvalleygolf.com/</x:v>
      </x:c>
      <x:c r="V79" s="28" t="str">
        <x:v>Open</x:v>
      </x:c>
      <x:c r="W79" s="28" t="str">
        <x:v>Public</x:v>
      </x:c>
      <x:c r="X79" s="28" t="str">
        <x:f>IF(AND(ISNUMBER(K79),ISNUMBER(L79),K79&gt;=40,K79&lt;=84,L79&gt;=-142,L79&lt;=-52,E79&lt;&gt;"",V79&lt;&gt;"Closed"),"Yes","No")</x:f>
        <x:v>Yes</x:v>
      </x:c>
      <x:c r="Y79" s="28" t="str">
        <x:f>IF(X79="Yes","Yes","No")</x:f>
        <x:v>Yes</x:v>
      </x:c>
      <x:c r="Z79" s="28" t="str">
        <x:f>IF(V79="Closed","Closed course",IF(OR(NOT(ISNUMBER(K79)),NOT(ISNUMBER(L79))),"Missing or invalid coordinates",IF(E79="","Missing display name","Valid coordinates, name and open status")))</x:f>
        <x:v>Valid coordinates, name and open status</x:v>
      </x:c>
      <x:c r="AA79" s="28"/>
      <x:c r="AB79" s="28"/>
      <x:c r="AC79" s="28"/>
      <x:c r="AD79" s="32" t="b">
        <x:v>0</x:v>
      </x:c>
      <x:c r="AE79" s="32" t="b">
        <x:v>0</x:v>
      </x:c>
      <x:c r="AF79" s="28" t="str">
        <x:v>Verified — Golf Canada directory/API</x:v>
      </x:c>
      <x:c r="AG79" s="28" t="str">
        <x:v>Golf Canada</x:v>
      </x:c>
      <x:c r="AH79" s="28" t="str">
        <x:v>https://api.golfcanada.ca/api/v1/facilities/18627</x:v>
      </x:c>
      <x:c r="AI79" s="28" t="str">
        <x:v>2026-08-15</x:v>
      </x:c>
      <x:c r="AJ79" s="28" t="str">
        <x:v>Golf Canada</x:v>
      </x:c>
      <x:c r="AK79" s="28" t="str">
        <x:v>2026-08-15</x:v>
      </x:c>
      <x:c r="AL79" s="29" t="str">
        <x:v>Golf Canada facility ID 18627; course ID 18627. Length is the longest valid published tee (Black, tee ID 51139). OSM identity match: Exact normalized name + proximity; 0.53 km.</x:v>
      </x:c>
    </x:row>
    <x:row r="80">
      <x:c r="A80" s="28" t="str">
        <x:v>CA-C0070</x:v>
      </x:c>
      <x:c r="B80" s="28" t="str">
        <x:v>CA-0076</x:v>
      </x:c>
      <x:c r="C80" s="29" t="str">
        <x:v>Duchess Golf Club</x:v>
      </x:c>
      <x:c r="D80" s="29"/>
      <x:c r="E80" s="29" t="str">
        <x:v>Duchess Golf Club</x:v>
      </x:c>
      <x:c r="F80" s="28" t="str">
        <x:v>Canada</x:v>
      </x:c>
      <x:c r="G80" s="28" t="str">
        <x:v>Alberta</x:v>
      </x:c>
      <x:c r="H80" s="28"/>
      <x:c r="I80" s="28" t="str">
        <x:v>Duchess</x:v>
      </x:c>
      <x:c r="J80" s="28" t="str">
        <x:v>T0J 0Z0</x:v>
      </x:c>
      <x:c r="K80" s="30" t="n">
        <x:v>50.7424</x:v>
      </x:c>
      <x:c r="L80" s="30" t="n">
        <x:v>-111.8991</x:v>
      </x:c>
      <x:c r="M80" s="28" t="str">
        <x:v>WGS84</x:v>
      </x:c>
      <x:c r="N80" s="31" t="n">
        <x:v>18</x:v>
      </x:c>
      <x:c r="O80" s="31" t="n">
        <x:v>72</x:v>
      </x:c>
      <x:c r="P80" s="31" t="n">
        <x:v>6350</x:v>
      </x:c>
      <x:c r="Q80" s="31" t="n">
        <x:f>IF(P80="","",ROUND(P80*0.9144,0))</x:f>
        <x:v>5806</x:v>
      </x:c>
      <x:c r="R80" s="28"/>
      <x:c r="S80" s="28"/>
      <x:c r="T80" s="31"/>
      <x:c r="U80" s="28"/>
      <x:c r="V80" s="28" t="str">
        <x:v>Open</x:v>
      </x:c>
      <x:c r="W80" s="28" t="str">
        <x:v>Public</x:v>
      </x:c>
      <x:c r="X80" s="28" t="str">
        <x:f>IF(AND(ISNUMBER(K80),ISNUMBER(L80),K80&gt;=40,K80&lt;=84,L80&gt;=-142,L80&lt;=-52,E80&lt;&gt;"",V80&lt;&gt;"Closed"),"Yes","No")</x:f>
        <x:v>Yes</x:v>
      </x:c>
      <x:c r="Y80" s="28" t="str">
        <x:f>IF(X80="Yes","Yes","No")</x:f>
        <x:v>Yes</x:v>
      </x:c>
      <x:c r="Z80" s="28" t="str">
        <x:f>IF(V80="Closed","Closed course",IF(OR(NOT(ISNUMBER(K80)),NOT(ISNUMBER(L80))),"Missing or invalid coordinates",IF(E80="","Missing display name","Valid coordinates, name and open status")))</x:f>
        <x:v>Valid coordinates, name and open status</x:v>
      </x:c>
      <x:c r="AA80" s="28"/>
      <x:c r="AB80" s="28"/>
      <x:c r="AC80" s="28"/>
      <x:c r="AD80" s="32" t="b">
        <x:v>0</x:v>
      </x:c>
      <x:c r="AE80" s="32" t="b">
        <x:v>0</x:v>
      </x:c>
      <x:c r="AF80" s="28" t="str">
        <x:v>Verified — Golf Canada directory/API</x:v>
      </x:c>
      <x:c r="AG80" s="28" t="str">
        <x:v>Golf Canada</x:v>
      </x:c>
      <x:c r="AH80" s="28" t="str">
        <x:v>https://api.golfcanada.ca/api/v1/facilities/19683</x:v>
      </x:c>
      <x:c r="AI80" s="28" t="str">
        <x:v>2026-08-15</x:v>
      </x:c>
      <x:c r="AJ80" s="28" t="str">
        <x:v>Golf Canada</x:v>
      </x:c>
      <x:c r="AK80" s="28" t="str">
        <x:v>2026-08-15</x:v>
      </x:c>
      <x:c r="AL80" s="29" t="str">
        <x:v>Golf Canada facility ID 19683; course ID 19683. Length is the longest valid published tee (White, tee ID 53745).</x:v>
      </x:c>
    </x:row>
    <x:row r="81">
      <x:c r="A81" s="28" t="str">
        <x:v>CA-C0071</x:v>
      </x:c>
      <x:c r="B81" s="28" t="str">
        <x:v>CA-0077</x:v>
      </x:c>
      <x:c r="C81" s="29" t="str">
        <x:v>Eagle Point Golf Course</x:v>
      </x:c>
      <x:c r="D81" s="29"/>
      <x:c r="E81" s="29" t="str">
        <x:v>Eagle Point Golf Course</x:v>
      </x:c>
      <x:c r="F81" s="28" t="str">
        <x:v>Canada</x:v>
      </x:c>
      <x:c r="G81" s="28" t="str">
        <x:v>Alberta</x:v>
      </x:c>
      <x:c r="H81" s="28"/>
      <x:c r="I81" s="28" t="str">
        <x:v>Wabasca</x:v>
      </x:c>
      <x:c r="J81" s="28" t="str">
        <x:v>T0G 2K0</x:v>
      </x:c>
      <x:c r="K81" s="30" t="n">
        <x:v>56.0208</x:v>
      </x:c>
      <x:c r="L81" s="30" t="n">
        <x:v>-113.9059</x:v>
      </x:c>
      <x:c r="M81" s="28" t="str">
        <x:v>WGS84</x:v>
      </x:c>
      <x:c r="N81" s="31" t="n">
        <x:v>18</x:v>
      </x:c>
      <x:c r="O81" s="31" t="n">
        <x:v>72</x:v>
      </x:c>
      <x:c r="P81" s="31" t="n">
        <x:v>7101</x:v>
      </x:c>
      <x:c r="Q81" s="31" t="n">
        <x:f>IF(P81="","",ROUND(P81*0.9144,0))</x:f>
        <x:v>6493</x:v>
      </x:c>
      <x:c r="R81" s="28"/>
      <x:c r="S81" s="28"/>
      <x:c r="T81" s="31" t="n">
        <x:v>2013</x:v>
      </x:c>
      <x:c r="U81" s="28" t="str">
        <x:v>http://www.golfwabasca.ca/</x:v>
      </x:c>
      <x:c r="V81" s="28" t="str">
        <x:v>Open</x:v>
      </x:c>
      <x:c r="W81" s="28" t="str">
        <x:v>Public</x:v>
      </x:c>
      <x:c r="X81" s="28" t="str">
        <x:f>IF(AND(ISNUMBER(K81),ISNUMBER(L81),K81&gt;=40,K81&lt;=84,L81&gt;=-142,L81&lt;=-52,E81&lt;&gt;"",V81&lt;&gt;"Closed"),"Yes","No")</x:f>
        <x:v>Yes</x:v>
      </x:c>
      <x:c r="Y81" s="28" t="str">
        <x:f>IF(X81="Yes","Yes","No")</x:f>
        <x:v>Yes</x:v>
      </x:c>
      <x:c r="Z81" s="28" t="str">
        <x:f>IF(V81="Closed","Closed course",IF(OR(NOT(ISNUMBER(K81)),NOT(ISNUMBER(L81))),"Missing or invalid coordinates",IF(E81="","Missing display name","Valid coordinates, name and open status")))</x:f>
        <x:v>Valid coordinates, name and open status</x:v>
      </x:c>
      <x:c r="AA81" s="28"/>
      <x:c r="AB81" s="28"/>
      <x:c r="AC81" s="28"/>
      <x:c r="AD81" s="32" t="b">
        <x:v>0</x:v>
      </x:c>
      <x:c r="AE81" s="32" t="b">
        <x:v>0</x:v>
      </x:c>
      <x:c r="AF81" s="28" t="str">
        <x:v>Verified — Golf Canada directory/API</x:v>
      </x:c>
      <x:c r="AG81" s="28" t="str">
        <x:v>Golf Canada</x:v>
      </x:c>
      <x:c r="AH81" s="28" t="str">
        <x:v>https://api.golfcanada.ca/api/v1/facilities/32564</x:v>
      </x:c>
      <x:c r="AI81" s="28" t="str">
        <x:v>2026-08-15</x:v>
      </x:c>
      <x:c r="AJ81" s="28" t="str">
        <x:v>Golf Canada</x:v>
      </x:c>
      <x:c r="AK81" s="28" t="str">
        <x:v>2026-08-15</x:v>
      </x:c>
      <x:c r="AL81" s="29" t="str">
        <x:v>Golf Canada facility ID 32564; course ID 33164. Length is the longest valid published tee (Blue, tee ID 223677). OSM identity match: Exact normalized name + proximity; 0.51 km.</x:v>
      </x:c>
    </x:row>
    <x:row r="82">
      <x:c r="A82" s="28" t="str">
        <x:v>CA-C0072</x:v>
      </x:c>
      <x:c r="B82" s="28" t="str">
        <x:v>CA-0078</x:v>
      </x:c>
      <x:c r="C82" s="29" t="str">
        <x:v>Eagle Rock Golf Course</x:v>
      </x:c>
      <x:c r="D82" s="29"/>
      <x:c r="E82" s="29" t="str">
        <x:v>Eagle Rock Golf Course</x:v>
      </x:c>
      <x:c r="F82" s="28" t="str">
        <x:v>Canada</x:v>
      </x:c>
      <x:c r="G82" s="28" t="str">
        <x:v>Alberta</x:v>
      </x:c>
      <x:c r="H82" s="28"/>
      <x:c r="I82" s="28" t="str">
        <x:v>Leduc County</x:v>
      </x:c>
      <x:c r="J82" s="28" t="str">
        <x:v>T4X 0L7</x:v>
      </x:c>
      <x:c r="K82" s="30" t="n">
        <x:v>53.3637</x:v>
      </x:c>
      <x:c r="L82" s="30" t="n">
        <x:v>-113.3103</x:v>
      </x:c>
      <x:c r="M82" s="28" t="str">
        <x:v>WGS84</x:v>
      </x:c>
      <x:c r="N82" s="31" t="n">
        <x:v>18</x:v>
      </x:c>
      <x:c r="O82" s="31" t="n">
        <x:v>71</x:v>
      </x:c>
      <x:c r="P82" s="31" t="n">
        <x:v>6590</x:v>
      </x:c>
      <x:c r="Q82" s="31" t="n">
        <x:f>IF(P82="","",ROUND(P82*0.9144,0))</x:f>
        <x:v>6026</x:v>
      </x:c>
      <x:c r="R82" s="28"/>
      <x:c r="S82" s="28"/>
      <x:c r="T82" s="31" t="n">
        <x:v>1989</x:v>
      </x:c>
      <x:c r="U82" s="28" t="str">
        <x:v>https://www.eaglerockgolf.com/</x:v>
      </x:c>
      <x:c r="V82" s="28" t="str">
        <x:v>Open</x:v>
      </x:c>
      <x:c r="W82" s="28" t="str">
        <x:v>Public</x:v>
      </x:c>
      <x:c r="X82" s="28" t="str">
        <x:f>IF(AND(ISNUMBER(K82),ISNUMBER(L82),K82&gt;=40,K82&lt;=84,L82&gt;=-142,L82&lt;=-52,E82&lt;&gt;"",V82&lt;&gt;"Closed"),"Yes","No")</x:f>
        <x:v>Yes</x:v>
      </x:c>
      <x:c r="Y82" s="28" t="str">
        <x:f>IF(X82="Yes","Yes","No")</x:f>
        <x:v>Yes</x:v>
      </x:c>
      <x:c r="Z82" s="28" t="str">
        <x:f>IF(V82="Closed","Closed course",IF(OR(NOT(ISNUMBER(K82)),NOT(ISNUMBER(L82))),"Missing or invalid coordinates",IF(E82="","Missing display name","Valid coordinates, name and open status")))</x:f>
        <x:v>Valid coordinates, name and open status</x:v>
      </x:c>
      <x:c r="AA82" s="28"/>
      <x:c r="AB82" s="28"/>
      <x:c r="AC82" s="28"/>
      <x:c r="AD82" s="32" t="b">
        <x:v>0</x:v>
      </x:c>
      <x:c r="AE82" s="32" t="b">
        <x:v>0</x:v>
      </x:c>
      <x:c r="AF82" s="28" t="str">
        <x:v>Verified — Golf Canada directory/API</x:v>
      </x:c>
      <x:c r="AG82" s="28" t="str">
        <x:v>Golf Canada</x:v>
      </x:c>
      <x:c r="AH82" s="28" t="str">
        <x:v>https://api.golfcanada.ca/api/v1/facilities/18586</x:v>
      </x:c>
      <x:c r="AI82" s="28" t="str">
        <x:v>2026-08-15</x:v>
      </x:c>
      <x:c r="AJ82" s="28" t="str">
        <x:v>Golf Canada</x:v>
      </x:c>
      <x:c r="AK82" s="28" t="str">
        <x:v>2026-08-15</x:v>
      </x:c>
      <x:c r="AL82" s="29" t="str">
        <x:v>Golf Canada facility ID 18586; course ID 18586. Length is the longest valid published tee (Black, tee ID 51045). OSM identity match: Exact normalized name + proximity; 0.12 km.</x:v>
      </x:c>
    </x:row>
    <x:row r="83">
      <x:c r="A83" s="28" t="str">
        <x:v>CA-C0073</x:v>
      </x:c>
      <x:c r="B83" s="28" t="str">
        <x:v>CA-0079</x:v>
      </x:c>
      <x:c r="C83" s="29" t="str">
        <x:v>Earl Grey Golf Club</x:v>
      </x:c>
      <x:c r="D83" s="29"/>
      <x:c r="E83" s="29" t="str">
        <x:v>Earl Grey Golf Club</x:v>
      </x:c>
      <x:c r="F83" s="28" t="str">
        <x:v>Canada</x:v>
      </x:c>
      <x:c r="G83" s="28" t="str">
        <x:v>Alberta</x:v>
      </x:c>
      <x:c r="H83" s="28"/>
      <x:c r="I83" s="28" t="str">
        <x:v>Calgary</x:v>
      </x:c>
      <x:c r="J83" s="28" t="str">
        <x:v>T3E 5L2</x:v>
      </x:c>
      <x:c r="K83" s="30" t="n">
        <x:v>50.9948</x:v>
      </x:c>
      <x:c r="L83" s="30" t="n">
        <x:v>-114.1038</x:v>
      </x:c>
      <x:c r="M83" s="28" t="str">
        <x:v>WGS84</x:v>
      </x:c>
      <x:c r="N83" s="31" t="n">
        <x:v>18</x:v>
      </x:c>
      <x:c r="O83" s="31" t="n">
        <x:v>72</x:v>
      </x:c>
      <x:c r="P83" s="31" t="n">
        <x:v>7041</x:v>
      </x:c>
      <x:c r="Q83" s="31" t="n">
        <x:f>IF(P83="","",ROUND(P83*0.9144,0))</x:f>
        <x:v>6438</x:v>
      </x:c>
      <x:c r="R83" s="28"/>
      <x:c r="S83" s="28"/>
      <x:c r="T83" s="31"/>
      <x:c r="U83" s="28" t="str">
        <x:v>https://www.earlgreygolfclub.com/</x:v>
      </x:c>
      <x:c r="V83" s="28" t="str">
        <x:v>Open</x:v>
      </x:c>
      <x:c r="W83" s="28" t="str">
        <x:v>Private</x:v>
      </x:c>
      <x:c r="X83" s="28" t="str">
        <x:f>IF(AND(ISNUMBER(K83),ISNUMBER(L83),K83&gt;=40,K83&lt;=84,L83&gt;=-142,L83&lt;=-52,E83&lt;&gt;"",V83&lt;&gt;"Closed"),"Yes","No")</x:f>
        <x:v>Yes</x:v>
      </x:c>
      <x:c r="Y83" s="28" t="str">
        <x:f>IF(X83="Yes","Yes","No")</x:f>
        <x:v>Yes</x:v>
      </x:c>
      <x:c r="Z83" s="28" t="str">
        <x:f>IF(V83="Closed","Closed course",IF(OR(NOT(ISNUMBER(K83)),NOT(ISNUMBER(L83))),"Missing or invalid coordinates",IF(E83="","Missing display name","Valid coordinates, name and open status")))</x:f>
        <x:v>Valid coordinates, name and open status</x:v>
      </x:c>
      <x:c r="AA83" s="28"/>
      <x:c r="AB83" s="28"/>
      <x:c r="AC83" s="28"/>
      <x:c r="AD83" s="32" t="b">
        <x:v>0</x:v>
      </x:c>
      <x:c r="AE83" s="32" t="b">
        <x:v>0</x:v>
      </x:c>
      <x:c r="AF83" s="28" t="str">
        <x:v>Verified — Golf Canada directory/API</x:v>
      </x:c>
      <x:c r="AG83" s="28" t="str">
        <x:v>Golf Canada</x:v>
      </x:c>
      <x:c r="AH83" s="28" t="str">
        <x:v>https://api.golfcanada.ca/api/v1/facilities/18574</x:v>
      </x:c>
      <x:c r="AI83" s="28" t="str">
        <x:v>2026-08-15</x:v>
      </x:c>
      <x:c r="AJ83" s="28" t="str">
        <x:v>Golf Canada</x:v>
      </x:c>
      <x:c r="AK83" s="28" t="str">
        <x:v>2026-08-15</x:v>
      </x:c>
      <x:c r="AL83" s="29" t="str">
        <x:v>Golf Canada facility ID 18574; course ID 18574. Length is the longest valid published tee (Black, tee ID 51013). OSM identity match: Exact normalized name + proximity; 0.51 km.</x:v>
      </x:c>
    </x:row>
    <x:row r="84">
      <x:c r="A84" s="28" t="str">
        <x:v>CA-C0073</x:v>
      </x:c>
      <x:c r="B84" s="28" t="str">
        <x:v>CA-0080</x:v>
      </x:c>
      <x:c r="C84" s="29" t="str">
        <x:v>Earl Grey Golf Club</x:v>
      </x:c>
      <x:c r="D84" s="29" t="str">
        <x:v>Earl Grey Golf Club - Lakeview</x:v>
      </x:c>
      <x:c r="E84" s="29" t="str">
        <x:v>Earl Grey Golf Club - Lakeview</x:v>
      </x:c>
      <x:c r="F84" s="28" t="str">
        <x:v>Canada</x:v>
      </x:c>
      <x:c r="G84" s="28" t="str">
        <x:v>Alberta</x:v>
      </x:c>
      <x:c r="H84" s="28"/>
      <x:c r="I84" s="28" t="str">
        <x:v>Calgary</x:v>
      </x:c>
      <x:c r="J84" s="28" t="str">
        <x:v>T3E 5L2</x:v>
      </x:c>
      <x:c r="K84" s="30" t="n">
        <x:v>50.9948</x:v>
      </x:c>
      <x:c r="L84" s="30" t="n">
        <x:v>-114.1038</x:v>
      </x:c>
      <x:c r="M84" s="28" t="str">
        <x:v>WGS84</x:v>
      </x:c>
      <x:c r="N84" s="31" t="n">
        <x:v>9</x:v>
      </x:c>
      <x:c r="O84" s="31" t="n">
        <x:v>27</x:v>
      </x:c>
      <x:c r="P84" s="31" t="n">
        <x:v>1064</x:v>
      </x:c>
      <x:c r="Q84" s="31" t="n">
        <x:f>IF(P84="","",ROUND(P84*0.9144,0))</x:f>
        <x:v>973</x:v>
      </x:c>
      <x:c r="R84" s="28"/>
      <x:c r="S84" s="28"/>
      <x:c r="T84" s="31"/>
      <x:c r="U84" s="28" t="str">
        <x:v>http://www.earlgreygolfclub.com/</x:v>
      </x:c>
      <x:c r="V84" s="28" t="str">
        <x:v>Open</x:v>
      </x:c>
      <x:c r="W84" s="28" t="str">
        <x:v>Private</x:v>
      </x:c>
      <x:c r="X84" s="28" t="str">
        <x:f>IF(AND(ISNUMBER(K84),ISNUMBER(L84),K84&gt;=40,K84&lt;=84,L84&gt;=-142,L84&lt;=-52,E84&lt;&gt;"",V84&lt;&gt;"Closed"),"Yes","No")</x:f>
        <x:v>Yes</x:v>
      </x:c>
      <x:c r="Y84" s="28" t="str">
        <x:f>IF(X84="Yes","Yes","No")</x:f>
        <x:v>Yes</x:v>
      </x:c>
      <x:c r="Z84" s="28" t="str">
        <x:f>IF(V84="Closed","Closed course",IF(OR(NOT(ISNUMBER(K84)),NOT(ISNUMBER(L84))),"Missing or invalid coordinates",IF(E84="","Missing display name","Valid coordinates, name and open status")))</x:f>
        <x:v>Valid coordinates, name and open status</x:v>
      </x:c>
      <x:c r="AA84" s="28"/>
      <x:c r="AB84" s="28"/>
      <x:c r="AC84" s="28"/>
      <x:c r="AD84" s="32" t="b">
        <x:v>0</x:v>
      </x:c>
      <x:c r="AE84" s="32" t="b">
        <x:v>0</x:v>
      </x:c>
      <x:c r="AF84" s="28" t="str">
        <x:v>Verified — Golf Canada directory/API</x:v>
      </x:c>
      <x:c r="AG84" s="28" t="str">
        <x:v>Golf Canada</x:v>
      </x:c>
      <x:c r="AH84" s="28" t="str">
        <x:v>https://api.golfcanada.ca/api/v1/facilities/18574</x:v>
      </x:c>
      <x:c r="AI84" s="28" t="str">
        <x:v>2026-08-15</x:v>
      </x:c>
      <x:c r="AJ84" s="28" t="str">
        <x:v>Golf Canada</x:v>
      </x:c>
      <x:c r="AK84" s="28" t="str">
        <x:v>2026-08-15</x:v>
      </x:c>
      <x:c r="AL84" s="29" t="str">
        <x:v>Golf Canada facility ID 18574; course ID 18575. Length is the longest valid published tee (White, tee ID 51017). OSM identity match: Exact normalized name + proximity; 0.51 km.</x:v>
      </x:c>
    </x:row>
    <x:row r="85">
      <x:c r="A85" s="28" t="str">
        <x:v>CA-C0074</x:v>
      </x:c>
      <x:c r="B85" s="28" t="str">
        <x:v>CA-0081</x:v>
      </x:c>
      <x:c r="C85" s="29" t="str">
        <x:v>Eckville Meadows Golf Course</x:v>
      </x:c>
      <x:c r="D85" s="29"/>
      <x:c r="E85" s="29" t="str">
        <x:v>Eckville Meadows Golf Course</x:v>
      </x:c>
      <x:c r="F85" s="28" t="str">
        <x:v>Canada</x:v>
      </x:c>
      <x:c r="G85" s="28" t="str">
        <x:v>Alberta</x:v>
      </x:c>
      <x:c r="H85" s="28"/>
      <x:c r="I85" s="28" t="str">
        <x:v>Eckville</x:v>
      </x:c>
      <x:c r="J85" s="28" t="str">
        <x:v>T0M 0X0</x:v>
      </x:c>
      <x:c r="K85" s="30" t="n">
        <x:v>52.3183</x:v>
      </x:c>
      <x:c r="L85" s="30" t="n">
        <x:v>-114.3826</x:v>
      </x:c>
      <x:c r="M85" s="28" t="str">
        <x:v>WGS84</x:v>
      </x:c>
      <x:c r="N85" s="31" t="n">
        <x:v>9</x:v>
      </x:c>
      <x:c r="O85" s="31"/>
      <x:c r="P85" s="31"/>
      <x:c r="Q85" s="31" t="str">
        <x:f>IF(P85="","",ROUND(P85*0.9144,0))</x:f>
      </x:c>
      <x:c r="R85" s="28"/>
      <x:c r="S85" s="28"/>
      <x:c r="T85" s="31"/>
      <x:c r="U85" s="28" t="str">
        <x:v>https://golfeckvillemeadows.com/</x:v>
      </x:c>
      <x:c r="V85" s="28" t="str">
        <x:v>Open</x:v>
      </x:c>
      <x:c r="W85" s="28" t="str">
        <x:v>Public</x:v>
      </x:c>
      <x:c r="X85" s="28" t="str">
        <x:f>IF(AND(ISNUMBER(K85),ISNUMBER(L85),K85&gt;=40,K85&lt;=84,L85&gt;=-142,L85&lt;=-52,E85&lt;&gt;"",V85&lt;&gt;"Closed"),"Yes","No")</x:f>
        <x:v>Yes</x:v>
      </x:c>
      <x:c r="Y85" s="28" t="str">
        <x:f>IF(X85="Yes","Yes","No")</x:f>
        <x:v>Yes</x:v>
      </x:c>
      <x:c r="Z85" s="28" t="str">
        <x:f>IF(V85="Closed","Closed course",IF(OR(NOT(ISNUMBER(K85)),NOT(ISNUMBER(L85))),"Missing or invalid coordinates",IF(E85="","Missing display name","Valid coordinates, name and open status")))</x:f>
        <x:v>Valid coordinates, name and open status</x:v>
      </x:c>
      <x:c r="AA85" s="28"/>
      <x:c r="AB85" s="28"/>
      <x:c r="AC85" s="28"/>
      <x:c r="AD85" s="32" t="b">
        <x:v>0</x:v>
      </x:c>
      <x:c r="AE85" s="32" t="b">
        <x:v>0</x:v>
      </x:c>
      <x:c r="AF85" s="28" t="str">
        <x:v>Verified — evidence-backed enrichment</x:v>
      </x:c>
      <x:c r="AG85" s="28" t="str">
        <x:v>Eckville Meadows Golf Club</x:v>
      </x:c>
      <x:c r="AH85" s="28" t="str">
        <x:v>https://golfeckvillemeadows.com/</x:v>
      </x:c>
      <x:c r="AI85" s="28" t="str">
        <x:v>2026-08-15</x:v>
      </x:c>
      <x:c r="AJ85" s="28" t="str">
        <x:v>Golf Canada</x:v>
      </x:c>
      <x:c r="AK85" s="28" t="str">
        <x:v>2026-08-15</x:v>
      </x:c>
      <x:c r="AL85" s="29" t="str">
        <x:v>Golf Canada facility ID 31886; course ID 32519. Verified enrichment 2026-08-15: town_city, holes, official_website_url. Official club website; nine-hole course corroborated by regional tourism.</x:v>
      </x:c>
    </x:row>
    <x:row r="86">
      <x:c r="A86" s="28" t="str">
        <x:v>CA-C0075</x:v>
      </x:c>
      <x:c r="B86" s="28" t="str">
        <x:v>CA-0082</x:v>
      </x:c>
      <x:c r="C86" s="29" t="str">
        <x:v>Edmonton Country Club</x:v>
      </x:c>
      <x:c r="D86" s="29"/>
      <x:c r="E86" s="29" t="str">
        <x:v>Edmonton Country Club</x:v>
      </x:c>
      <x:c r="F86" s="28" t="str">
        <x:v>Canada</x:v>
      </x:c>
      <x:c r="G86" s="28" t="str">
        <x:v>Alberta</x:v>
      </x:c>
      <x:c r="H86" s="28"/>
      <x:c r="I86" s="28" t="str">
        <x:v>Edmonton</x:v>
      </x:c>
      <x:c r="J86" s="28" t="str">
        <x:v>T6M 2J6</x:v>
      </x:c>
      <x:c r="K86" s="30" t="n">
        <x:v>53.4907</x:v>
      </x:c>
      <x:c r="L86" s="30" t="n">
        <x:v>-113.5993</x:v>
      </x:c>
      <x:c r="M86" s="28" t="str">
        <x:v>WGS84</x:v>
      </x:c>
      <x:c r="N86" s="31" t="n">
        <x:v>18</x:v>
      </x:c>
      <x:c r="O86" s="31" t="n">
        <x:v>71</x:v>
      </x:c>
      <x:c r="P86" s="31" t="n">
        <x:v>6924</x:v>
      </x:c>
      <x:c r="Q86" s="31" t="n">
        <x:f>IF(P86="","",ROUND(P86*0.9144,0))</x:f>
        <x:v>6331</x:v>
      </x:c>
      <x:c r="R86" s="28"/>
      <x:c r="S86" s="28"/>
      <x:c r="T86" s="31" t="n">
        <x:v>1896</x:v>
      </x:c>
      <x:c r="U86" s="28" t="str">
        <x:v>https://www.edmontoncountryclub.com/</x:v>
      </x:c>
      <x:c r="V86" s="28" t="str">
        <x:v>Open</x:v>
      </x:c>
      <x:c r="W86" s="28" t="str">
        <x:v>Public</x:v>
      </x:c>
      <x:c r="X86" s="28" t="str">
        <x:f>IF(AND(ISNUMBER(K86),ISNUMBER(L86),K86&gt;=40,K86&lt;=84,L86&gt;=-142,L86&lt;=-52,E86&lt;&gt;"",V86&lt;&gt;"Closed"),"Yes","No")</x:f>
        <x:v>Yes</x:v>
      </x:c>
      <x:c r="Y86" s="28" t="str">
        <x:f>IF(X86="Yes","Yes","No")</x:f>
        <x:v>Yes</x:v>
      </x:c>
      <x:c r="Z86" s="28" t="str">
        <x:f>IF(V86="Closed","Closed course",IF(OR(NOT(ISNUMBER(K86)),NOT(ISNUMBER(L86))),"Missing or invalid coordinates",IF(E86="","Missing display name","Valid coordinates, name and open status")))</x:f>
        <x:v>Valid coordinates, name and open status</x:v>
      </x:c>
      <x:c r="AA86" s="28"/>
      <x:c r="AB86" s="28"/>
      <x:c r="AC86" s="28"/>
      <x:c r="AD86" s="32" t="b">
        <x:v>0</x:v>
      </x:c>
      <x:c r="AE86" s="32" t="b">
        <x:v>0</x:v>
      </x:c>
      <x:c r="AF86" s="28" t="str">
        <x:v>Verified — Golf Canada directory/API</x:v>
      </x:c>
      <x:c r="AG86" s="28" t="str">
        <x:v>Golf Canada</x:v>
      </x:c>
      <x:c r="AH86" s="28" t="str">
        <x:v>https://api.golfcanada.ca/api/v1/facilities/18598</x:v>
      </x:c>
      <x:c r="AI86" s="28" t="str">
        <x:v>2026-08-15</x:v>
      </x:c>
      <x:c r="AJ86" s="28" t="str">
        <x:v>Golf Canada</x:v>
      </x:c>
      <x:c r="AK86" s="28" t="str">
        <x:v>2026-08-15</x:v>
      </x:c>
      <x:c r="AL86" s="29" t="str">
        <x:v>Golf Canada facility ID 18598; course ID 18598. Length is the longest valid published tee (Black, tee ID 162670). OSM identity match: Strong name match + proximity; 0.42 km.</x:v>
      </x:c>
    </x:row>
    <x:row r="87">
      <x:c r="A87" s="28" t="str">
        <x:v>CA-C0076</x:v>
      </x:c>
      <x:c r="B87" s="28" t="str">
        <x:v>CA-0083</x:v>
      </x:c>
      <x:c r="C87" s="29" t="str">
        <x:v>Edmonton Garrison Memorial Golf &amp; Curling Club</x:v>
      </x:c>
      <x:c r="D87" s="29"/>
      <x:c r="E87" s="29" t="str">
        <x:v>Edmonton Garrison Memorial Golf &amp; Curling Club</x:v>
      </x:c>
      <x:c r="F87" s="28" t="str">
        <x:v>Canada</x:v>
      </x:c>
      <x:c r="G87" s="28" t="str">
        <x:v>Alberta</x:v>
      </x:c>
      <x:c r="H87" s="28"/>
      <x:c r="I87" s="28" t="str">
        <x:v>Lancaster Park</x:v>
      </x:c>
      <x:c r="J87" s="28" t="str">
        <x:v>T0A 2H0</x:v>
      </x:c>
      <x:c r="K87" s="30" t="n">
        <x:v>53.6669</x:v>
      </x:c>
      <x:c r="L87" s="30" t="n">
        <x:v>-113.485</x:v>
      </x:c>
      <x:c r="M87" s="28" t="str">
        <x:v>WGS84</x:v>
      </x:c>
      <x:c r="N87" s="31" t="n">
        <x:v>18</x:v>
      </x:c>
      <x:c r="O87" s="31" t="n">
        <x:v>72</x:v>
      </x:c>
      <x:c r="P87" s="31" t="n">
        <x:v>7012</x:v>
      </x:c>
      <x:c r="Q87" s="31" t="n">
        <x:f>IF(P87="","",ROUND(P87*0.9144,0))</x:f>
        <x:v>6412</x:v>
      </x:c>
      <x:c r="R87" s="28"/>
      <x:c r="S87" s="28"/>
      <x:c r="T87" s="31" t="n">
        <x:v>1950</x:v>
      </x:c>
      <x:c r="U87" s="28" t="str">
        <x:v>http://www.egmgolf.com/</x:v>
      </x:c>
      <x:c r="V87" s="28" t="str">
        <x:v>Open</x:v>
      </x:c>
      <x:c r="W87" s="28" t="str">
        <x:v>Public</x:v>
      </x:c>
      <x:c r="X87" s="28" t="str">
        <x:f>IF(AND(ISNUMBER(K87),ISNUMBER(L87),K87&gt;=40,K87&lt;=84,L87&gt;=-142,L87&lt;=-52,E87&lt;&gt;"",V87&lt;&gt;"Closed"),"Yes","No")</x:f>
        <x:v>Yes</x:v>
      </x:c>
      <x:c r="Y87" s="28" t="str">
        <x:f>IF(X87="Yes","Yes","No")</x:f>
        <x:v>Yes</x:v>
      </x:c>
      <x:c r="Z87" s="28" t="str">
        <x:f>IF(V87="Closed","Closed course",IF(OR(NOT(ISNUMBER(K87)),NOT(ISNUMBER(L87))),"Missing or invalid coordinates",IF(E87="","Missing display name","Valid coordinates, name and open status")))</x:f>
        <x:v>Valid coordinates, name and open status</x:v>
      </x:c>
      <x:c r="AA87" s="28"/>
      <x:c r="AB87" s="28"/>
      <x:c r="AC87" s="28"/>
      <x:c r="AD87" s="32" t="b">
        <x:v>0</x:v>
      </x:c>
      <x:c r="AE87" s="32" t="b">
        <x:v>0</x:v>
      </x:c>
      <x:c r="AF87" s="28" t="str">
        <x:v>Verified — Golf Canada directory/API</x:v>
      </x:c>
      <x:c r="AG87" s="28" t="str">
        <x:v>Golf Canada</x:v>
      </x:c>
      <x:c r="AH87" s="28" t="str">
        <x:v>https://api.golfcanada.ca/api/v1/facilities/18634</x:v>
      </x:c>
      <x:c r="AI87" s="28" t="str">
        <x:v>2026-08-15</x:v>
      </x:c>
      <x:c r="AJ87" s="28" t="str">
        <x:v>Golf Canada</x:v>
      </x:c>
      <x:c r="AK87" s="28" t="str">
        <x:v>2026-08-15</x:v>
      </x:c>
      <x:c r="AL87" s="29" t="str">
        <x:v>Golf Canada facility ID 18634; course ID 18634. Length is the longest valid published tee (Black, tee ID 51156). OSM identity match: Exact normalized name + proximity; 0.33 km.</x:v>
      </x:c>
    </x:row>
    <x:row r="88">
      <x:c r="A88" s="28" t="str">
        <x:v>CA-C0077</x:v>
      </x:c>
      <x:c r="B88" s="28" t="str">
        <x:v>CA-0084</x:v>
      </x:c>
      <x:c r="C88" s="29" t="str">
        <x:v>Edmonton Petroleum Golf &amp; Country Club</x:v>
      </x:c>
      <x:c r="D88" s="29"/>
      <x:c r="E88" s="29" t="str">
        <x:v>Edmonton Petroleum Golf &amp; Country Club</x:v>
      </x:c>
      <x:c r="F88" s="28" t="str">
        <x:v>Canada</x:v>
      </x:c>
      <x:c r="G88" s="28" t="str">
        <x:v>Alberta</x:v>
      </x:c>
      <x:c r="H88" s="28"/>
      <x:c r="I88" s="28" t="str">
        <x:v>Spruce Grove</x:v>
      </x:c>
      <x:c r="J88" s="28" t="str">
        <x:v>T7Y 1B1</x:v>
      </x:c>
      <x:c r="K88" s="30" t="n">
        <x:v>53.4167</x:v>
      </x:c>
      <x:c r="L88" s="30" t="n">
        <x:v>-113.6916</x:v>
      </x:c>
      <x:c r="M88" s="28" t="str">
        <x:v>WGS84</x:v>
      </x:c>
      <x:c r="N88" s="31" t="n">
        <x:v>18</x:v>
      </x:c>
      <x:c r="O88" s="31" t="n">
        <x:v>72</x:v>
      </x:c>
      <x:c r="P88" s="31" t="n">
        <x:v>7036</x:v>
      </x:c>
      <x:c r="Q88" s="31" t="n">
        <x:f>IF(P88="","",ROUND(P88*0.9144,0))</x:f>
        <x:v>6434</x:v>
      </x:c>
      <x:c r="R88" s="28"/>
      <x:c r="S88" s="28"/>
      <x:c r="T88" s="31"/>
      <x:c r="U88" s="28" t="str">
        <x:v>http://www.epgcc.ab.ca/</x:v>
      </x:c>
      <x:c r="V88" s="28" t="str">
        <x:v>Open</x:v>
      </x:c>
      <x:c r="W88" s="28" t="str">
        <x:v>Private</x:v>
      </x:c>
      <x:c r="X88" s="28" t="str">
        <x:f>IF(AND(ISNUMBER(K88),ISNUMBER(L88),K88&gt;=40,K88&lt;=84,L88&gt;=-142,L88&lt;=-52,E88&lt;&gt;"",V88&lt;&gt;"Closed"),"Yes","No")</x:f>
        <x:v>Yes</x:v>
      </x:c>
      <x:c r="Y88" s="28" t="str">
        <x:f>IF(X88="Yes","Yes","No")</x:f>
        <x:v>Yes</x:v>
      </x:c>
      <x:c r="Z88" s="28" t="str">
        <x:f>IF(V88="Closed","Closed course",IF(OR(NOT(ISNUMBER(K88)),NOT(ISNUMBER(L88))),"Missing or invalid coordinates",IF(E88="","Missing display name","Valid coordinates, name and open status")))</x:f>
        <x:v>Valid coordinates, name and open status</x:v>
      </x:c>
      <x:c r="AA88" s="28"/>
      <x:c r="AB88" s="28"/>
      <x:c r="AC88" s="28"/>
      <x:c r="AD88" s="32" t="b">
        <x:v>0</x:v>
      </x:c>
      <x:c r="AE88" s="32" t="b">
        <x:v>0</x:v>
      </x:c>
      <x:c r="AF88" s="28" t="str">
        <x:v>Verified — Golf Canada directory/API</x:v>
      </x:c>
      <x:c r="AG88" s="28" t="str">
        <x:v>Golf Canada</x:v>
      </x:c>
      <x:c r="AH88" s="28" t="str">
        <x:v>https://api.golfcanada.ca/api/v1/facilities/18607</x:v>
      </x:c>
      <x:c r="AI88" s="28" t="str">
        <x:v>2026-08-15</x:v>
      </x:c>
      <x:c r="AJ88" s="28" t="str">
        <x:v>Golf Canada</x:v>
      </x:c>
      <x:c r="AK88" s="28" t="str">
        <x:v>2026-08-15</x:v>
      </x:c>
      <x:c r="AL88" s="29" t="str">
        <x:v>Golf Canada facility ID 18607; course ID 18607. Length is the longest valid published tee (Black, tee ID 51094). OSM identity match: Exact normalized name + proximity; 0.28 km.</x:v>
      </x:c>
    </x:row>
    <x:row r="89">
      <x:c r="A89" s="28" t="str">
        <x:v>CA-C0078</x:v>
      </x:c>
      <x:c r="B89" s="28" t="str">
        <x:v>CA-0085</x:v>
      </x:c>
      <x:c r="C89" s="29" t="str">
        <x:v>Edmonton Springs Golf Resort</x:v>
      </x:c>
      <x:c r="D89" s="29"/>
      <x:c r="E89" s="29" t="str">
        <x:v>Edmonton Springs Golf Resort</x:v>
      </x:c>
      <x:c r="F89" s="28" t="str">
        <x:v>Canada</x:v>
      </x:c>
      <x:c r="G89" s="28" t="str">
        <x:v>Alberta</x:v>
      </x:c>
      <x:c r="H89" s="28"/>
      <x:c r="I89" s="28" t="str">
        <x:v>Spruce Grove</x:v>
      </x:c>
      <x:c r="J89" s="28" t="str">
        <x:v>T5R 2B4</x:v>
      </x:c>
      <x:c r="K89" s="30" t="n">
        <x:v>53.5191</x:v>
      </x:c>
      <x:c r="L89" s="30" t="n">
        <x:v>-113.5914</x:v>
      </x:c>
      <x:c r="M89" s="28" t="str">
        <x:v>WGS84</x:v>
      </x:c>
      <x:c r="N89" s="31" t="n">
        <x:v>18</x:v>
      </x:c>
      <x:c r="O89" s="31" t="n">
        <x:v>72</x:v>
      </x:c>
      <x:c r="P89" s="31" t="n">
        <x:v>6399</x:v>
      </x:c>
      <x:c r="Q89" s="31" t="n">
        <x:f>IF(P89="","",ROUND(P89*0.9144,0))</x:f>
        <x:v>5851</x:v>
      </x:c>
      <x:c r="R89" s="28"/>
      <x:c r="S89" s="28"/>
      <x:c r="T89" s="31"/>
      <x:c r="U89" s="28" t="str">
        <x:v>http://www.edmontonspringsgolf.com/</x:v>
      </x:c>
      <x:c r="V89" s="28" t="str">
        <x:v>Open</x:v>
      </x:c>
      <x:c r="W89" s="28" t="str">
        <x:v>Public</x:v>
      </x:c>
      <x:c r="X89" s="28" t="str">
        <x:f>IF(AND(ISNUMBER(K89),ISNUMBER(L89),K89&gt;=40,K89&lt;=84,L89&gt;=-142,L89&lt;=-52,E89&lt;&gt;"",V89&lt;&gt;"Closed"),"Yes","No")</x:f>
        <x:v>Yes</x:v>
      </x:c>
      <x:c r="Y89" s="28" t="str">
        <x:f>IF(X89="Yes","Yes","No")</x:f>
        <x:v>Yes</x:v>
      </x:c>
      <x:c r="Z89" s="28" t="str">
        <x:f>IF(V89="Closed","Closed course",IF(OR(NOT(ISNUMBER(K89)),NOT(ISNUMBER(L89))),"Missing or invalid coordinates",IF(E89="","Missing display name","Valid coordinates, name and open status")))</x:f>
        <x:v>Valid coordinates, name and open status</x:v>
      </x:c>
      <x:c r="AA89" s="28"/>
      <x:c r="AB89" s="28"/>
      <x:c r="AC89" s="28"/>
      <x:c r="AD89" s="32" t="b">
        <x:v>0</x:v>
      </x:c>
      <x:c r="AE89" s="32" t="b">
        <x:v>0</x:v>
      </x:c>
      <x:c r="AF89" s="28" t="str">
        <x:v>Verified — Golf Canada directory/API</x:v>
      </x:c>
      <x:c r="AG89" s="28" t="str">
        <x:v>Golf Canada</x:v>
      </x:c>
      <x:c r="AH89" s="28" t="str">
        <x:v>https://api.golfcanada.ca/api/v1/facilities/20376</x:v>
      </x:c>
      <x:c r="AI89" s="28" t="str">
        <x:v>2026-08-15</x:v>
      </x:c>
      <x:c r="AJ89" s="28" t="str">
        <x:v>Golf Canada</x:v>
      </x:c>
      <x:c r="AK89" s="28" t="str">
        <x:v>2026-08-15</x:v>
      </x:c>
      <x:c r="AL89" s="29" t="str">
        <x:v>Golf Canada facility ID 20376; course ID 25773. Length is the longest valid published tee (Blue, tee ID 188775).</x:v>
      </x:c>
    </x:row>
    <x:row r="90">
      <x:c r="A90" s="28" t="str">
        <x:v>CA-C0079</x:v>
      </x:c>
      <x:c r="B90" s="28" t="str">
        <x:v>CA-0086</x:v>
      </x:c>
      <x:c r="C90" s="29" t="str">
        <x:v>Edson Golf Club</x:v>
      </x:c>
      <x:c r="D90" s="29"/>
      <x:c r="E90" s="29" t="str">
        <x:v>Edson Golf Club</x:v>
      </x:c>
      <x:c r="F90" s="28" t="str">
        <x:v>Canada</x:v>
      </x:c>
      <x:c r="G90" s="28" t="str">
        <x:v>Alberta</x:v>
      </x:c>
      <x:c r="H90" s="28"/>
      <x:c r="I90" s="28" t="str">
        <x:v>Edson</x:v>
      </x:c>
      <x:c r="J90" s="28" t="str">
        <x:v>T7E 1T3</x:v>
      </x:c>
      <x:c r="K90" s="30" t="n">
        <x:v>53.5817</x:v>
      </x:c>
      <x:c r="L90" s="30" t="n">
        <x:v>-116.4091</x:v>
      </x:c>
      <x:c r="M90" s="28" t="str">
        <x:v>WGS84</x:v>
      </x:c>
      <x:c r="N90" s="31" t="n">
        <x:v>18</x:v>
      </x:c>
      <x:c r="O90" s="31" t="n">
        <x:v>72</x:v>
      </x:c>
      <x:c r="P90" s="31" t="n">
        <x:v>6611</x:v>
      </x:c>
      <x:c r="Q90" s="31" t="n">
        <x:f>IF(P90="","",ROUND(P90*0.9144,0))</x:f>
        <x:v>6045</x:v>
      </x:c>
      <x:c r="R90" s="28"/>
      <x:c r="S90" s="28"/>
      <x:c r="T90" s="31"/>
      <x:c r="U90" s="28" t="str">
        <x:v>https://www.edsongolfclub.com/</x:v>
      </x:c>
      <x:c r="V90" s="28" t="str">
        <x:v>Open</x:v>
      </x:c>
      <x:c r="W90" s="28" t="str">
        <x:v>Public</x:v>
      </x:c>
      <x:c r="X90" s="28" t="str">
        <x:f>IF(AND(ISNUMBER(K90),ISNUMBER(L90),K90&gt;=40,K90&lt;=84,L90&gt;=-142,L90&lt;=-52,E90&lt;&gt;"",V90&lt;&gt;"Closed"),"Yes","No")</x:f>
        <x:v>Yes</x:v>
      </x:c>
      <x:c r="Y90" s="28" t="str">
        <x:f>IF(X90="Yes","Yes","No")</x:f>
        <x:v>Yes</x:v>
      </x:c>
      <x:c r="Z90" s="28" t="str">
        <x:f>IF(V90="Closed","Closed course",IF(OR(NOT(ISNUMBER(K90)),NOT(ISNUMBER(L90))),"Missing or invalid coordinates",IF(E90="","Missing display name","Valid coordinates, name and open status")))</x:f>
        <x:v>Valid coordinates, name and open status</x:v>
      </x:c>
      <x:c r="AA90" s="28"/>
      <x:c r="AB90" s="28"/>
      <x:c r="AC90" s="28"/>
      <x:c r="AD90" s="32" t="b">
        <x:v>0</x:v>
      </x:c>
      <x:c r="AE90" s="32" t="b">
        <x:v>0</x:v>
      </x:c>
      <x:c r="AF90" s="28" t="str">
        <x:v>Verified — Golf Canada directory/API</x:v>
      </x:c>
      <x:c r="AG90" s="28" t="str">
        <x:v>Golf Canada</x:v>
      </x:c>
      <x:c r="AH90" s="28" t="str">
        <x:v>https://api.golfcanada.ca/api/v1/facilities/18618</x:v>
      </x:c>
      <x:c r="AI90" s="28" t="str">
        <x:v>2026-08-15</x:v>
      </x:c>
      <x:c r="AJ90" s="28" t="str">
        <x:v>Golf Canada</x:v>
      </x:c>
      <x:c r="AK90" s="28" t="str">
        <x:v>2026-08-15</x:v>
      </x:c>
      <x:c r="AL90" s="29" t="str">
        <x:v>Golf Canada facility ID 18618; course ID 18618. Length is the longest valid published tee (Black, tee ID 228662). OSM identity match: Strong name match + proximity; 0.40 km.</x:v>
      </x:c>
    </x:row>
    <x:row r="91">
      <x:c r="A91" s="28" t="str">
        <x:v>CA-C0080</x:v>
      </x:c>
      <x:c r="B91" s="28" t="str">
        <x:v>CA-0087</x:v>
      </x:c>
      <x:c r="C91" s="29" t="str">
        <x:v>Elbow Springs Golf Club</x:v>
      </x:c>
      <x:c r="D91" s="29" t="str">
        <x:v>Elbow Springs Golf Club - Elbow/Springs</x:v>
      </x:c>
      <x:c r="E91" s="29" t="str">
        <x:v>Elbow Springs Golf Club - Elbow/Springs</x:v>
      </x:c>
      <x:c r="F91" s="28" t="str">
        <x:v>Canada</x:v>
      </x:c>
      <x:c r="G91" s="28" t="str">
        <x:v>Alberta</x:v>
      </x:c>
      <x:c r="H91" s="28"/>
      <x:c r="I91" s="28" t="str">
        <x:v>Calgary</x:v>
      </x:c>
      <x:c r="J91" s="28" t="str">
        <x:v>T3Z 2V4</x:v>
      </x:c>
      <x:c r="K91" s="30" t="n">
        <x:v>51.0128</x:v>
      </x:c>
      <x:c r="L91" s="30" t="n">
        <x:v>-114.2456</x:v>
      </x:c>
      <x:c r="M91" s="28" t="str">
        <x:v>WGS84</x:v>
      </x:c>
      <x:c r="N91" s="31" t="n">
        <x:v>18</x:v>
      </x:c>
      <x:c r="O91" s="31" t="n">
        <x:v>72</x:v>
      </x:c>
      <x:c r="P91" s="31" t="n">
        <x:v>6936</x:v>
      </x:c>
      <x:c r="Q91" s="31" t="n">
        <x:f>IF(P91="","",ROUND(P91*0.9144,0))</x:f>
        <x:v>6342</x:v>
      </x:c>
      <x:c r="R91" s="28"/>
      <x:c r="S91" s="28"/>
      <x:c r="T91" s="31"/>
      <x:c r="U91" s="28" t="str">
        <x:v>https://www.elbowsprings.com/</x:v>
      </x:c>
      <x:c r="V91" s="28" t="str">
        <x:v>Open</x:v>
      </x:c>
      <x:c r="W91" s="28" t="str">
        <x:v>Semi-private</x:v>
      </x:c>
      <x:c r="X91" s="28" t="str">
        <x:f>IF(AND(ISNUMBER(K91),ISNUMBER(L91),K91&gt;=40,K91&lt;=84,L91&gt;=-142,L91&lt;=-52,E91&lt;&gt;"",V91&lt;&gt;"Closed"),"Yes","No")</x:f>
        <x:v>Yes</x:v>
      </x:c>
      <x:c r="Y91" s="28" t="str">
        <x:f>IF(X91="Yes","Yes","No")</x:f>
        <x:v>Yes</x:v>
      </x:c>
      <x:c r="Z91" s="28" t="str">
        <x:f>IF(V91="Closed","Closed course",IF(OR(NOT(ISNUMBER(K91)),NOT(ISNUMBER(L91))),"Missing or invalid coordinates",IF(E91="","Missing display name","Valid coordinates, name and open status")))</x:f>
        <x:v>Valid coordinates, name and open status</x:v>
      </x:c>
      <x:c r="AA91" s="28"/>
      <x:c r="AB91" s="28"/>
      <x:c r="AC91" s="28"/>
      <x:c r="AD91" s="32" t="b">
        <x:v>0</x:v>
      </x:c>
      <x:c r="AE91" s="32" t="b">
        <x:v>0</x:v>
      </x:c>
      <x:c r="AF91" s="28" t="str">
        <x:v>Verified — Golf Canada directory/API</x:v>
      </x:c>
      <x:c r="AG91" s="28" t="str">
        <x:v>Golf Canada</x:v>
      </x:c>
      <x:c r="AH91" s="28" t="str">
        <x:v>https://api.golfcanada.ca/api/v1/facilities/18604</x:v>
      </x:c>
      <x:c r="AI91" s="28" t="str">
        <x:v>2026-08-15</x:v>
      </x:c>
      <x:c r="AJ91" s="28" t="str">
        <x:v>Golf Canada</x:v>
      </x:c>
      <x:c r="AK91" s="28" t="str">
        <x:v>2026-08-15</x:v>
      </x:c>
      <x:c r="AL91" s="29" t="str">
        <x:v>Golf Canada facility ID 18604; course ID 18604. Length is the longest valid published tee (Black, tee ID 51084). OSM identity match: Exact normalized name + proximity; 0.09 km.</x:v>
      </x:c>
    </x:row>
    <x:row r="92">
      <x:c r="A92" s="28" t="str">
        <x:v>CA-C0080</x:v>
      </x:c>
      <x:c r="B92" s="28" t="str">
        <x:v>CA-0088</x:v>
      </x:c>
      <x:c r="C92" s="29" t="str">
        <x:v>Elbow Springs Golf Club</x:v>
      </x:c>
      <x:c r="D92" s="29" t="str">
        <x:v>Elbow Springs Golf Club - Mountain View/Elbow</x:v>
      </x:c>
      <x:c r="E92" s="29" t="str">
        <x:v>Elbow Springs Golf Club - Mountain View/Elbow</x:v>
      </x:c>
      <x:c r="F92" s="28" t="str">
        <x:v>Canada</x:v>
      </x:c>
      <x:c r="G92" s="28" t="str">
        <x:v>Alberta</x:v>
      </x:c>
      <x:c r="H92" s="28"/>
      <x:c r="I92" s="28" t="str">
        <x:v>Calgary</x:v>
      </x:c>
      <x:c r="J92" s="28" t="str">
        <x:v>T3Z 2V4</x:v>
      </x:c>
      <x:c r="K92" s="30" t="n">
        <x:v>51.0128</x:v>
      </x:c>
      <x:c r="L92" s="30" t="n">
        <x:v>-114.2456</x:v>
      </x:c>
      <x:c r="M92" s="28" t="str">
        <x:v>WGS84</x:v>
      </x:c>
      <x:c r="N92" s="31" t="n">
        <x:v>18</x:v>
      </x:c>
      <x:c r="O92" s="31" t="n">
        <x:v>72</x:v>
      </x:c>
      <x:c r="P92" s="31" t="n">
        <x:v>6924</x:v>
      </x:c>
      <x:c r="Q92" s="31" t="n">
        <x:f>IF(P92="","",ROUND(P92*0.9144,0))</x:f>
        <x:v>6331</x:v>
      </x:c>
      <x:c r="R92" s="28"/>
      <x:c r="S92" s="28"/>
      <x:c r="T92" s="31" t="n">
        <x:v>0</x:v>
      </x:c>
      <x:c r="U92" s="28" t="str">
        <x:v>https://www.elbowsprings.com/</x:v>
      </x:c>
      <x:c r="V92" s="28" t="str">
        <x:v>Open</x:v>
      </x:c>
      <x:c r="W92" s="28" t="str">
        <x:v>Semi-private</x:v>
      </x:c>
      <x:c r="X92" s="28" t="str">
        <x:f>IF(AND(ISNUMBER(K92),ISNUMBER(L92),K92&gt;=40,K92&lt;=84,L92&gt;=-142,L92&lt;=-52,E92&lt;&gt;"",V92&lt;&gt;"Closed"),"Yes","No")</x:f>
        <x:v>Yes</x:v>
      </x:c>
      <x:c r="Y92" s="28" t="str">
        <x:f>IF(X92="Yes","Yes","No")</x:f>
        <x:v>Yes</x:v>
      </x:c>
      <x:c r="Z92" s="28" t="str">
        <x:f>IF(V92="Closed","Closed course",IF(OR(NOT(ISNUMBER(K92)),NOT(ISNUMBER(L92))),"Missing or invalid coordinates",IF(E92="","Missing display name","Valid coordinates, name and open status")))</x:f>
        <x:v>Valid coordinates, name and open status</x:v>
      </x:c>
      <x:c r="AA92" s="28"/>
      <x:c r="AB92" s="28"/>
      <x:c r="AC92" s="28"/>
      <x:c r="AD92" s="32" t="b">
        <x:v>0</x:v>
      </x:c>
      <x:c r="AE92" s="32" t="b">
        <x:v>0</x:v>
      </x:c>
      <x:c r="AF92" s="28" t="str">
        <x:v>Verified — Golf Canada directory/API</x:v>
      </x:c>
      <x:c r="AG92" s="28" t="str">
        <x:v>Golf Canada</x:v>
      </x:c>
      <x:c r="AH92" s="28" t="str">
        <x:v>https://api.golfcanada.ca/api/v1/facilities/18604</x:v>
      </x:c>
      <x:c r="AI92" s="28" t="str">
        <x:v>2026-08-15</x:v>
      </x:c>
      <x:c r="AJ92" s="28" t="str">
        <x:v>Golf Canada</x:v>
      </x:c>
      <x:c r="AK92" s="28" t="str">
        <x:v>2026-08-15</x:v>
      </x:c>
      <x:c r="AL92" s="29" t="str">
        <x:v>Golf Canada facility ID 18604; course ID 18605. Length is the longest valid published tee (Black, tee ID 51087). OSM identity match: Exact normalized name + proximity; 0.09 km.</x:v>
      </x:c>
    </x:row>
    <x:row r="93">
      <x:c r="A93" s="28" t="str">
        <x:v>CA-C0080</x:v>
      </x:c>
      <x:c r="B93" s="28" t="str">
        <x:v>CA-0089</x:v>
      </x:c>
      <x:c r="C93" s="29" t="str">
        <x:v>Elbow Springs Golf Club</x:v>
      </x:c>
      <x:c r="D93" s="29" t="str">
        <x:v>Elbow Springs Golf Club - Mountain/Springs</x:v>
      </x:c>
      <x:c r="E93" s="29" t="str">
        <x:v>Elbow Springs Golf Club - Mountain/Springs</x:v>
      </x:c>
      <x:c r="F93" s="28" t="str">
        <x:v>Canada</x:v>
      </x:c>
      <x:c r="G93" s="28" t="str">
        <x:v>Alberta</x:v>
      </x:c>
      <x:c r="H93" s="28"/>
      <x:c r="I93" s="28" t="str">
        <x:v>Calgary</x:v>
      </x:c>
      <x:c r="J93" s="28" t="str">
        <x:v>T3Z 2V4</x:v>
      </x:c>
      <x:c r="K93" s="30" t="n">
        <x:v>51.0128</x:v>
      </x:c>
      <x:c r="L93" s="30" t="n">
        <x:v>-114.2456</x:v>
      </x:c>
      <x:c r="M93" s="28" t="str">
        <x:v>WGS84</x:v>
      </x:c>
      <x:c r="N93" s="31" t="n">
        <x:v>18</x:v>
      </x:c>
      <x:c r="O93" s="31" t="n">
        <x:v>72</x:v>
      </x:c>
      <x:c r="P93" s="31" t="n">
        <x:v>6856</x:v>
      </x:c>
      <x:c r="Q93" s="31" t="n">
        <x:f>IF(P93="","",ROUND(P93*0.9144,0))</x:f>
        <x:v>6269</x:v>
      </x:c>
      <x:c r="R93" s="28"/>
      <x:c r="S93" s="28"/>
      <x:c r="T93" s="31"/>
      <x:c r="U93" s="28" t="str">
        <x:v>https://www.elbowsprings.com/</x:v>
      </x:c>
      <x:c r="V93" s="28" t="str">
        <x:v>Open</x:v>
      </x:c>
      <x:c r="W93" s="28" t="str">
        <x:v>Semi-private</x:v>
      </x:c>
      <x:c r="X93" s="28" t="str">
        <x:f>IF(AND(ISNUMBER(K93),ISNUMBER(L93),K93&gt;=40,K93&lt;=84,L93&gt;=-142,L93&lt;=-52,E93&lt;&gt;"",V93&lt;&gt;"Closed"),"Yes","No")</x:f>
        <x:v>Yes</x:v>
      </x:c>
      <x:c r="Y93" s="28" t="str">
        <x:f>IF(X93="Yes","Yes","No")</x:f>
        <x:v>Yes</x:v>
      </x:c>
      <x:c r="Z93" s="28" t="str">
        <x:f>IF(V93="Closed","Closed course",IF(OR(NOT(ISNUMBER(K93)),NOT(ISNUMBER(L93))),"Missing or invalid coordinates",IF(E93="","Missing display name","Valid coordinates, name and open status")))</x:f>
        <x:v>Valid coordinates, name and open status</x:v>
      </x:c>
      <x:c r="AA93" s="28"/>
      <x:c r="AB93" s="28"/>
      <x:c r="AC93" s="28"/>
      <x:c r="AD93" s="32" t="b">
        <x:v>0</x:v>
      </x:c>
      <x:c r="AE93" s="32" t="b">
        <x:v>0</x:v>
      </x:c>
      <x:c r="AF93" s="28" t="str">
        <x:v>Verified — Golf Canada directory/API</x:v>
      </x:c>
      <x:c r="AG93" s="28" t="str">
        <x:v>Golf Canada</x:v>
      </x:c>
      <x:c r="AH93" s="28" t="str">
        <x:v>https://api.golfcanada.ca/api/v1/facilities/18604</x:v>
      </x:c>
      <x:c r="AI93" s="28" t="str">
        <x:v>2026-08-15</x:v>
      </x:c>
      <x:c r="AJ93" s="28" t="str">
        <x:v>Golf Canada</x:v>
      </x:c>
      <x:c r="AK93" s="28" t="str">
        <x:v>2026-08-15</x:v>
      </x:c>
      <x:c r="AL93" s="29" t="str">
        <x:v>Golf Canada facility ID 18604; course ID 18606. Length is the longest valid published tee (Black, tee ID 51090). OSM identity match: Exact normalized name + proximity; 0.09 km.</x:v>
      </x:c>
    </x:row>
    <x:row r="94">
      <x:c r="A94" s="28" t="str">
        <x:v>CA-C0081</x:v>
      </x:c>
      <x:c r="B94" s="28" t="str">
        <x:v>CA-0090</x:v>
      </x:c>
      <x:c r="C94" s="29" t="str">
        <x:v>Fairview Golf Club</x:v>
      </x:c>
      <x:c r="D94" s="29"/>
      <x:c r="E94" s="29" t="str">
        <x:v>Fairview Golf Club</x:v>
      </x:c>
      <x:c r="F94" s="28" t="str">
        <x:v>Canada</x:v>
      </x:c>
      <x:c r="G94" s="28" t="str">
        <x:v>Alberta</x:v>
      </x:c>
      <x:c r="H94" s="28"/>
      <x:c r="I94" s="28" t="str">
        <x:v>Fairview</x:v>
      </x:c>
      <x:c r="J94" s="28" t="str">
        <x:v>T0H 1L0</x:v>
      </x:c>
      <x:c r="K94" s="30" t="n">
        <x:v>56.0796</x:v>
      </x:c>
      <x:c r="L94" s="30" t="n">
        <x:v>-118.3887</x:v>
      </x:c>
      <x:c r="M94" s="28" t="str">
        <x:v>WGS84</x:v>
      </x:c>
      <x:c r="N94" s="31" t="n">
        <x:v>18</x:v>
      </x:c>
      <x:c r="O94" s="31" t="n">
        <x:v>71</x:v>
      </x:c>
      <x:c r="P94" s="31" t="n">
        <x:v>6141</x:v>
      </x:c>
      <x:c r="Q94" s="31" t="n">
        <x:f>IF(P94="","",ROUND(P94*0.9144,0))</x:f>
        <x:v>5615</x:v>
      </x:c>
      <x:c r="R94" s="28"/>
      <x:c r="S94" s="28"/>
      <x:c r="T94" s="31"/>
      <x:c r="U94" s="28"/>
      <x:c r="V94" s="28" t="str">
        <x:v>Open</x:v>
      </x:c>
      <x:c r="W94" s="28" t="str">
        <x:v>Public</x:v>
      </x:c>
      <x:c r="X94" s="28" t="str">
        <x:f>IF(AND(ISNUMBER(K94),ISNUMBER(L94),K94&gt;=40,K94&lt;=84,L94&gt;=-142,L94&lt;=-52,E94&lt;&gt;"",V94&lt;&gt;"Closed"),"Yes","No")</x:f>
        <x:v>Yes</x:v>
      </x:c>
      <x:c r="Y94" s="28" t="str">
        <x:f>IF(X94="Yes","Yes","No")</x:f>
        <x:v>Yes</x:v>
      </x:c>
      <x:c r="Z94" s="28" t="str">
        <x:f>IF(V94="Closed","Closed course",IF(OR(NOT(ISNUMBER(K94)),NOT(ISNUMBER(L94))),"Missing or invalid coordinates",IF(E94="","Missing display name","Valid coordinates, name and open status")))</x:f>
        <x:v>Valid coordinates, name and open status</x:v>
      </x:c>
      <x:c r="AA94" s="28"/>
      <x:c r="AB94" s="28"/>
      <x:c r="AC94" s="28"/>
      <x:c r="AD94" s="32" t="b">
        <x:v>0</x:v>
      </x:c>
      <x:c r="AE94" s="32" t="b">
        <x:v>0</x:v>
      </x:c>
      <x:c r="AF94" s="28" t="str">
        <x:v>Verified — Golf Canada directory/API</x:v>
      </x:c>
      <x:c r="AG94" s="28" t="str">
        <x:v>Golf Canada</x:v>
      </x:c>
      <x:c r="AH94" s="28" t="str">
        <x:v>https://api.golfcanada.ca/api/v1/facilities/18573</x:v>
      </x:c>
      <x:c r="AI94" s="28" t="str">
        <x:v>2026-08-15</x:v>
      </x:c>
      <x:c r="AJ94" s="28" t="str">
        <x:v>Golf Canada</x:v>
      </x:c>
      <x:c r="AK94" s="28" t="str">
        <x:v>2026-08-15</x:v>
      </x:c>
      <x:c r="AL94" s="29" t="str">
        <x:v>Golf Canada facility ID 18573; course ID 18573. Length is the longest valid published tee (White/Blue, tee ID 51011). OSM identity match: Exact normalized name + proximity; 0.35 km.</x:v>
      </x:c>
    </x:row>
    <x:row r="95">
      <x:c r="A95" s="28" t="str">
        <x:v>CA-C0082</x:v>
      </x:c>
      <x:c r="B95" s="28" t="str">
        <x:v>CA-0091</x:v>
      </x:c>
      <x:c r="C95" s="29" t="str">
        <x:v>Fairways at Last Hill Golf and Country Club</x:v>
      </x:c>
      <x:c r="D95" s="29"/>
      <x:c r="E95" s="29" t="str">
        <x:v>Fairways at Last Hill Golf and Country Club</x:v>
      </x:c>
      <x:c r="F95" s="28" t="str">
        <x:v>Canada</x:v>
      </x:c>
      <x:c r="G95" s="28" t="str">
        <x:v>Alberta</x:v>
      </x:c>
      <x:c r="H95" s="28"/>
      <x:c r="I95" s="28" t="str">
        <x:v>Eckville</x:v>
      </x:c>
      <x:c r="J95" s="28" t="str">
        <x:v>T0M 0X0</x:v>
      </x:c>
      <x:c r="K95" s="30" t="n">
        <x:v>52.3183</x:v>
      </x:c>
      <x:c r="L95" s="30" t="n">
        <x:v>-114.3826</x:v>
      </x:c>
      <x:c r="M95" s="28" t="str">
        <x:v>WGS84</x:v>
      </x:c>
      <x:c r="N95" s="31" t="n">
        <x:v>18</x:v>
      </x:c>
      <x:c r="O95" s="31"/>
      <x:c r="P95" s="31"/>
      <x:c r="Q95" s="31" t="str">
        <x:f>IF(P95="","",ROUND(P95*0.9144,0))</x:f>
      </x:c>
      <x:c r="R95" s="28"/>
      <x:c r="S95" s="28"/>
      <x:c r="T95" s="31"/>
      <x:c r="U95" s="28" t="str">
        <x:v>https://www.fairwayslasthill.com/</x:v>
      </x:c>
      <x:c r="V95" s="28" t="str">
        <x:v>Open</x:v>
      </x:c>
      <x:c r="W95" s="28" t="str">
        <x:v>Public</x:v>
      </x:c>
      <x:c r="X95" s="28" t="str">
        <x:f>IF(AND(ISNUMBER(K95),ISNUMBER(L95),K95&gt;=40,K95&lt;=84,L95&gt;=-142,L95&lt;=-52,E95&lt;&gt;"",V95&lt;&gt;"Closed"),"Yes","No")</x:f>
        <x:v>Yes</x:v>
      </x:c>
      <x:c r="Y95" s="28" t="str">
        <x:f>IF(X95="Yes","Yes","No")</x:f>
        <x:v>Yes</x:v>
      </x:c>
      <x:c r="Z95" s="28" t="str">
        <x:f>IF(V95="Closed","Closed course",IF(OR(NOT(ISNUMBER(K95)),NOT(ISNUMBER(L95))),"Missing or invalid coordinates",IF(E95="","Missing display name","Valid coordinates, name and open status")))</x:f>
        <x:v>Valid coordinates, name and open status</x:v>
      </x:c>
      <x:c r="AA95" s="28"/>
      <x:c r="AB95" s="28"/>
      <x:c r="AC95" s="28"/>
      <x:c r="AD95" s="32" t="b">
        <x:v>0</x:v>
      </x:c>
      <x:c r="AE95" s="32" t="b">
        <x:v>0</x:v>
      </x:c>
      <x:c r="AF95" s="28" t="str">
        <x:v>Verified — evidence-backed enrichment</x:v>
      </x:c>
      <x:c r="AG95" s="28" t="str">
        <x:v>Fairways at Last Hill</x:v>
      </x:c>
      <x:c r="AH95" s="28" t="str">
        <x:v>https://www.fairwayslasthill.com/</x:v>
      </x:c>
      <x:c r="AI95" s="28" t="str">
        <x:v>2026-08-15</x:v>
      </x:c>
      <x:c r="AJ95" s="28" t="str">
        <x:v>Golf Canada</x:v>
      </x:c>
      <x:c r="AK95" s="28" t="str">
        <x:v>2026-08-15</x:v>
      </x:c>
      <x:c r="AL95" s="29" t="str">
        <x:v>Golf Canada facility ID 23258; course ID 23314. Verified enrichment 2026-08-15: official_website_url. Official club website; conflicting layout specifications were left unchanged.</x:v>
      </x:c>
    </x:row>
    <x:row r="96">
      <x:c r="A96" s="28" t="str">
        <x:v>CA-C0083</x:v>
      </x:c>
      <x:c r="B96" s="28" t="str">
        <x:v>CA-0092</x:v>
      </x:c>
      <x:c r="C96" s="29" t="str">
        <x:v>Fairways West Golf Course</x:v>
      </x:c>
      <x:c r="D96" s="29"/>
      <x:c r="E96" s="29" t="str">
        <x:v>Fairways West Golf Course</x:v>
      </x:c>
      <x:c r="F96" s="28" t="str">
        <x:v>Canada</x:v>
      </x:c>
      <x:c r="G96" s="28" t="str">
        <x:v>Alberta</x:v>
      </x:c>
      <x:c r="H96" s="28"/>
      <x:c r="I96" s="28" t="str">
        <x:v>Alder Flats</x:v>
      </x:c>
      <x:c r="J96" s="28" t="str">
        <x:v>T0C 0A0</x:v>
      </x:c>
      <x:c r="K96" s="30" t="n">
        <x:v>52.91394</x:v>
      </x:c>
      <x:c r="L96" s="30" t="n">
        <x:v>-114.87147</x:v>
      </x:c>
      <x:c r="M96" s="28" t="str">
        <x:v>WGS84</x:v>
      </x:c>
      <x:c r="N96" s="31" t="n">
        <x:v>18</x:v>
      </x:c>
      <x:c r="O96" s="31"/>
      <x:c r="P96" s="31"/>
      <x:c r="Q96" s="31" t="str">
        <x:f>IF(P96="","",ROUND(P96*0.9144,0))</x:f>
      </x:c>
      <x:c r="R96" s="28"/>
      <x:c r="S96" s="28"/>
      <x:c r="T96" s="31"/>
      <x:c r="U96" s="28"/>
      <x:c r="V96" s="28" t="str">
        <x:v>Open</x:v>
      </x:c>
      <x:c r="W96" s="28" t="str">
        <x:v>Public</x:v>
      </x:c>
      <x:c r="X96" s="28" t="str">
        <x:f>IF(AND(ISNUMBER(K96),ISNUMBER(L96),K96&gt;=40,K96&lt;=84,L96&gt;=-142,L96&lt;=-52,E96&lt;&gt;"",V96&lt;&gt;"Closed"),"Yes","No")</x:f>
        <x:v>Yes</x:v>
      </x:c>
      <x:c r="Y96" s="28" t="str">
        <x:f>IF(X96="Yes","Yes","No")</x:f>
        <x:v>Yes</x:v>
      </x:c>
      <x:c r="Z96" s="28" t="str">
        <x:f>IF(V96="Closed","Closed course",IF(OR(NOT(ISNUMBER(K96)),NOT(ISNUMBER(L96))),"Missing or invalid coordinates",IF(E96="","Missing display name","Valid coordinates, name and open status")))</x:f>
        <x:v>Valid coordinates, name and open status</x:v>
      </x:c>
      <x:c r="AA96" s="28"/>
      <x:c r="AB96" s="28"/>
      <x:c r="AC96" s="28"/>
      <x:c r="AD96" s="32" t="b">
        <x:v>0</x:v>
      </x:c>
      <x:c r="AE96" s="32" t="b">
        <x:v>0</x:v>
      </x:c>
      <x:c r="AF96" s="28" t="str">
        <x:v>Verified — Golf Canada directory/API</x:v>
      </x:c>
      <x:c r="AG96" s="28" t="str">
        <x:v>Golf Canada</x:v>
      </x:c>
      <x:c r="AH96" s="28" t="str">
        <x:v>https://api.golfcanada.ca/api/v1/facilities/19818</x:v>
      </x:c>
      <x:c r="AI96" s="28" t="str">
        <x:v>2026-08-15</x:v>
      </x:c>
      <x:c r="AJ96" s="28" t="str">
        <x:v>Golf Canada</x:v>
      </x:c>
      <x:c r="AK96" s="28" t="str">
        <x:v>2026-08-15</x:v>
      </x:c>
      <x:c r="AL96" s="29" t="str">
        <x:v>Golf Canada facility ID 19818; course ID 19818.</x:v>
      </x:c>
    </x:row>
    <x:row r="97">
      <x:c r="A97" s="28" t="str">
        <x:v>CA-C0084</x:v>
      </x:c>
      <x:c r="B97" s="28" t="str">
        <x:v>CA-0093</x:v>
      </x:c>
      <x:c r="C97" s="29" t="str">
        <x:v>Fawn Meadows Golf &amp; Country Club</x:v>
      </x:c>
      <x:c r="D97" s="29"/>
      <x:c r="E97" s="29" t="str">
        <x:v>Fawn Meadows Golf &amp; Country Club</x:v>
      </x:c>
      <x:c r="F97" s="28" t="str">
        <x:v>Canada</x:v>
      </x:c>
      <x:c r="G97" s="28" t="str">
        <x:v>Alberta</x:v>
      </x:c>
      <x:c r="H97" s="28"/>
      <x:c r="I97" s="28" t="str">
        <x:v>Delburne</x:v>
      </x:c>
      <x:c r="J97" s="28" t="str">
        <x:v>T0M 0V0</x:v>
      </x:c>
      <x:c r="K97" s="30" t="n">
        <x:v>52.1987</x:v>
      </x:c>
      <x:c r="L97" s="30" t="n">
        <x:v>-113.2256</x:v>
      </x:c>
      <x:c r="M97" s="28" t="str">
        <x:v>WGS84</x:v>
      </x:c>
      <x:c r="N97" s="31" t="n">
        <x:v>18</x:v>
      </x:c>
      <x:c r="O97" s="31" t="n">
        <x:v>72</x:v>
      </x:c>
      <x:c r="P97" s="31" t="n">
        <x:v>6396</x:v>
      </x:c>
      <x:c r="Q97" s="31" t="n">
        <x:f>IF(P97="","",ROUND(P97*0.9144,0))</x:f>
        <x:v>5849</x:v>
      </x:c>
      <x:c r="R97" s="28"/>
      <x:c r="S97" s="28"/>
      <x:c r="T97" s="31"/>
      <x:c r="U97" s="28" t="str">
        <x:v>https://www.fawnmeadowsgolf.com/membership/</x:v>
      </x:c>
      <x:c r="V97" s="28" t="str">
        <x:v>Open</x:v>
      </x:c>
      <x:c r="W97" s="28" t="str">
        <x:v>Public</x:v>
      </x:c>
      <x:c r="X97" s="28" t="str">
        <x:f>IF(AND(ISNUMBER(K97),ISNUMBER(L97),K97&gt;=40,K97&lt;=84,L97&gt;=-142,L97&lt;=-52,E97&lt;&gt;"",V97&lt;&gt;"Closed"),"Yes","No")</x:f>
        <x:v>Yes</x:v>
      </x:c>
      <x:c r="Y97" s="28" t="str">
        <x:f>IF(X97="Yes","Yes","No")</x:f>
        <x:v>Yes</x:v>
      </x:c>
      <x:c r="Z97" s="28" t="str">
        <x:f>IF(V97="Closed","Closed course",IF(OR(NOT(ISNUMBER(K97)),NOT(ISNUMBER(L97))),"Missing or invalid coordinates",IF(E97="","Missing display name","Valid coordinates, name and open status")))</x:f>
        <x:v>Valid coordinates, name and open status</x:v>
      </x:c>
      <x:c r="AA97" s="28"/>
      <x:c r="AB97" s="28"/>
      <x:c r="AC97" s="28"/>
      <x:c r="AD97" s="32" t="b">
        <x:v>0</x:v>
      </x:c>
      <x:c r="AE97" s="32" t="b">
        <x:v>0</x:v>
      </x:c>
      <x:c r="AF97" s="28" t="str">
        <x:v>Verified — Golf Canada directory/API</x:v>
      </x:c>
      <x:c r="AG97" s="28" t="str">
        <x:v>Golf Canada</x:v>
      </x:c>
      <x:c r="AH97" s="28" t="str">
        <x:v>https://api.golfcanada.ca/api/v1/facilities/17786</x:v>
      </x:c>
      <x:c r="AI97" s="28" t="str">
        <x:v>2026-08-15</x:v>
      </x:c>
      <x:c r="AJ97" s="28" t="str">
        <x:v>Golf Canada</x:v>
      </x:c>
      <x:c r="AK97" s="28" t="str">
        <x:v>2026-08-15</x:v>
      </x:c>
      <x:c r="AL97" s="29" t="str">
        <x:v>Golf Canada facility ID 17786; course ID 17786. Length is the longest valid published tee (Black, tee ID 222859). OSM identity match: Exact normalized name + proximity; 0.19 km.</x:v>
      </x:c>
    </x:row>
    <x:row r="98">
      <x:c r="A98" s="28" t="str">
        <x:v>CA-C0085</x:v>
      </x:c>
      <x:c r="B98" s="28" t="str">
        <x:v>CA-0094</x:v>
      </x:c>
      <x:c r="C98" s="29" t="str">
        <x:v>Foremost Golf Club</x:v>
      </x:c>
      <x:c r="D98" s="29"/>
      <x:c r="E98" s="29" t="str">
        <x:v>Foremost Golf Club</x:v>
      </x:c>
      <x:c r="F98" s="28" t="str">
        <x:v>Canada</x:v>
      </x:c>
      <x:c r="G98" s="28" t="str">
        <x:v>Alberta</x:v>
      </x:c>
      <x:c r="H98" s="28"/>
      <x:c r="I98" s="28" t="str">
        <x:v>Foremost</x:v>
      </x:c>
      <x:c r="J98" s="28" t="str">
        <x:v>T0K 0X0</x:v>
      </x:c>
      <x:c r="K98" s="30" t="n">
        <x:v>49.4746</x:v>
      </x:c>
      <x:c r="L98" s="30" t="n">
        <x:v>-111.4502</x:v>
      </x:c>
      <x:c r="M98" s="28" t="str">
        <x:v>WGS84</x:v>
      </x:c>
      <x:c r="N98" s="31" t="n">
        <x:v>18</x:v>
      </x:c>
      <x:c r="O98" s="31" t="n">
        <x:v>72</x:v>
      </x:c>
      <x:c r="P98" s="31" t="n">
        <x:v>5976</x:v>
      </x:c>
      <x:c r="Q98" s="31" t="n">
        <x:f>IF(P98="","",ROUND(P98*0.9144,0))</x:f>
        <x:v>5464</x:v>
      </x:c>
      <x:c r="R98" s="28"/>
      <x:c r="S98" s="28"/>
      <x:c r="T98" s="31" t="n">
        <x:v>1918</x:v>
      </x:c>
      <x:c r="U98" s="28" t="str">
        <x:v>http://foremostgolfclub.ca/golf-membership/</x:v>
      </x:c>
      <x:c r="V98" s="28" t="str">
        <x:v>Open</x:v>
      </x:c>
      <x:c r="W98" s="28" t="str">
        <x:v>Public</x:v>
      </x:c>
      <x:c r="X98" s="28" t="str">
        <x:f>IF(AND(ISNUMBER(K98),ISNUMBER(L98),K98&gt;=40,K98&lt;=84,L98&gt;=-142,L98&lt;=-52,E98&lt;&gt;"",V98&lt;&gt;"Closed"),"Yes","No")</x:f>
        <x:v>Yes</x:v>
      </x:c>
      <x:c r="Y98" s="28" t="str">
        <x:f>IF(X98="Yes","Yes","No")</x:f>
        <x:v>Yes</x:v>
      </x:c>
      <x:c r="Z98" s="28" t="str">
        <x:f>IF(V98="Closed","Closed course",IF(OR(NOT(ISNUMBER(K98)),NOT(ISNUMBER(L98))),"Missing or invalid coordinates",IF(E98="","Missing display name","Valid coordinates, name and open status")))</x:f>
        <x:v>Valid coordinates, name and open status</x:v>
      </x:c>
      <x:c r="AA98" s="28"/>
      <x:c r="AB98" s="28"/>
      <x:c r="AC98" s="28"/>
      <x:c r="AD98" s="32" t="b">
        <x:v>0</x:v>
      </x:c>
      <x:c r="AE98" s="32" t="b">
        <x:v>0</x:v>
      </x:c>
      <x:c r="AF98" s="28" t="str">
        <x:v>Verified — Golf Canada directory/API</x:v>
      </x:c>
      <x:c r="AG98" s="28" t="str">
        <x:v>Golf Canada</x:v>
      </x:c>
      <x:c r="AH98" s="28" t="str">
        <x:v>https://api.golfcanada.ca/api/v1/facilities/19684</x:v>
      </x:c>
      <x:c r="AI98" s="28" t="str">
        <x:v>2026-08-15</x:v>
      </x:c>
      <x:c r="AJ98" s="28" t="str">
        <x:v>Golf Canada</x:v>
      </x:c>
      <x:c r="AK98" s="28" t="str">
        <x:v>2026-08-15</x:v>
      </x:c>
      <x:c r="AL98" s="29" t="str">
        <x:v>Golf Canada facility ID 19684; course ID 19684. Length is the longest valid published tee (White, tee ID 53746).</x:v>
      </x:c>
    </x:row>
    <x:row r="99">
      <x:c r="A99" s="28" t="str">
        <x:v>CA-C0086</x:v>
      </x:c>
      <x:c r="B99" s="28" t="str">
        <x:v>CA-0095</x:v>
      </x:c>
      <x:c r="C99" s="29" t="str">
        <x:v>Forest Heights Golf Course</x:v>
      </x:c>
      <x:c r="D99" s="29"/>
      <x:c r="E99" s="29" t="str">
        <x:v>Forest Heights Golf Course</x:v>
      </x:c>
      <x:c r="F99" s="28" t="str">
        <x:v>Canada</x:v>
      </x:c>
      <x:c r="G99" s="28" t="str">
        <x:v>Alberta</x:v>
      </x:c>
      <x:c r="H99" s="28"/>
      <x:c r="I99" s="28" t="str">
        <x:v>Sundre</x:v>
      </x:c>
      <x:c r="J99" s="28" t="str">
        <x:v>T0M 1X0</x:v>
      </x:c>
      <x:c r="K99" s="30" t="n">
        <x:v>51.8812</x:v>
      </x:c>
      <x:c r="L99" s="30" t="n">
        <x:v>-114.5379</x:v>
      </x:c>
      <x:c r="M99" s="28" t="str">
        <x:v>WGS84</x:v>
      </x:c>
      <x:c r="N99" s="31" t="n">
        <x:v>18</x:v>
      </x:c>
      <x:c r="O99" s="31" t="n">
        <x:v>71</x:v>
      </x:c>
      <x:c r="P99" s="31" t="n">
        <x:v>6444</x:v>
      </x:c>
      <x:c r="Q99" s="31" t="n">
        <x:f>IF(P99="","",ROUND(P99*0.9144,0))</x:f>
        <x:v>5892</x:v>
      </x:c>
      <x:c r="R99" s="28"/>
      <x:c r="S99" s="28"/>
      <x:c r="T99" s="31"/>
      <x:c r="U99" s="28" t="str">
        <x:v>https://www.forestheightsgolf.com/</x:v>
      </x:c>
      <x:c r="V99" s="28" t="str">
        <x:v>Open</x:v>
      </x:c>
      <x:c r="W99" s="28" t="str">
        <x:v>Public</x:v>
      </x:c>
      <x:c r="X99" s="28" t="str">
        <x:f>IF(AND(ISNUMBER(K99),ISNUMBER(L99),K99&gt;=40,K99&lt;=84,L99&gt;=-142,L99&lt;=-52,E99&lt;&gt;"",V99&lt;&gt;"Closed"),"Yes","No")</x:f>
        <x:v>Yes</x:v>
      </x:c>
      <x:c r="Y99" s="28" t="str">
        <x:f>IF(X99="Yes","Yes","No")</x:f>
        <x:v>Yes</x:v>
      </x:c>
      <x:c r="Z99" s="28" t="str">
        <x:f>IF(V99="Closed","Closed course",IF(OR(NOT(ISNUMBER(K99)),NOT(ISNUMBER(L99))),"Missing or invalid coordinates",IF(E99="","Missing display name","Valid coordinates, name and open status")))</x:f>
        <x:v>Valid coordinates, name and open status</x:v>
      </x:c>
      <x:c r="AA99" s="28"/>
      <x:c r="AB99" s="28"/>
      <x:c r="AC99" s="28"/>
      <x:c r="AD99" s="32" t="b">
        <x:v>0</x:v>
      </x:c>
      <x:c r="AE99" s="32" t="b">
        <x:v>0</x:v>
      </x:c>
      <x:c r="AF99" s="28" t="str">
        <x:v>Verified — Golf Canada directory/API</x:v>
      </x:c>
      <x:c r="AG99" s="28" t="str">
        <x:v>Golf Canada</x:v>
      </x:c>
      <x:c r="AH99" s="28" t="str">
        <x:v>https://api.golfcanada.ca/api/v1/facilities/18603</x:v>
      </x:c>
      <x:c r="AI99" s="28" t="str">
        <x:v>2026-08-15</x:v>
      </x:c>
      <x:c r="AJ99" s="28" t="str">
        <x:v>Golf Canada</x:v>
      </x:c>
      <x:c r="AK99" s="28" t="str">
        <x:v>2026-08-15</x:v>
      </x:c>
      <x:c r="AL99" s="29" t="str">
        <x:v>Golf Canada facility ID 18603; course ID 18603. Length is the longest valid published tee (Black, tee ID 231695).</x:v>
      </x:c>
    </x:row>
    <x:row r="100">
      <x:c r="A100" s="28" t="str">
        <x:v>CA-C0087</x:v>
      </x:c>
      <x:c r="B100" s="28" t="str">
        <x:v>CA-0096</x:v>
      </x:c>
      <x:c r="C100" s="29" t="str">
        <x:v>Forestburg Golf Club</x:v>
      </x:c>
      <x:c r="D100" s="29"/>
      <x:c r="E100" s="29" t="str">
        <x:v>Forestburg Golf Club</x:v>
      </x:c>
      <x:c r="F100" s="28" t="str">
        <x:v>Canada</x:v>
      </x:c>
      <x:c r="G100" s="28" t="str">
        <x:v>Alberta</x:v>
      </x:c>
      <x:c r="H100" s="28"/>
      <x:c r="I100" s="28" t="str">
        <x:v>Forestburg</x:v>
      </x:c>
      <x:c r="J100" s="28" t="str">
        <x:v>T0B 1N0</x:v>
      </x:c>
      <x:c r="K100" s="30" t="n">
        <x:v>52.587993</x:v>
      </x:c>
      <x:c r="L100" s="30" t="n">
        <x:v>-112.069956</x:v>
      </x:c>
      <x:c r="M100" s="28" t="str">
        <x:v>WGS84</x:v>
      </x:c>
      <x:c r="N100" s="31" t="n">
        <x:v>9</x:v>
      </x:c>
      <x:c r="O100" s="31" t="n">
        <x:v>36</x:v>
      </x:c>
      <x:c r="P100" s="31" t="n">
        <x:v>3175</x:v>
      </x:c>
      <x:c r="Q100" s="31" t="n">
        <x:f>IF(P100="","",ROUND(P100*0.9144,0))</x:f>
        <x:v>2903</x:v>
      </x:c>
      <x:c r="R100" s="28"/>
      <x:c r="S100" s="28"/>
      <x:c r="T100" s="31"/>
      <x:c r="U100" s="28" t="str">
        <x:v>https://www.forestburggolfclub.com/</x:v>
      </x:c>
      <x:c r="V100" s="28" t="str">
        <x:v>Open</x:v>
      </x:c>
      <x:c r="W100" s="28" t="str">
        <x:v>Public</x:v>
      </x:c>
      <x:c r="X100" s="28" t="str">
        <x:f>IF(AND(ISNUMBER(K100),ISNUMBER(L100),K100&gt;=40,K100&lt;=84,L100&gt;=-142,L100&lt;=-52,E100&lt;&gt;"",V100&lt;&gt;"Closed"),"Yes","No")</x:f>
        <x:v>Yes</x:v>
      </x:c>
      <x:c r="Y100" s="28" t="str">
        <x:f>IF(X100="Yes","Yes","No")</x:f>
        <x:v>Yes</x:v>
      </x:c>
      <x:c r="Z100" s="28" t="str">
        <x:f>IF(V100="Closed","Closed course",IF(OR(NOT(ISNUMBER(K100)),NOT(ISNUMBER(L100))),"Missing or invalid coordinates",IF(E100="","Missing display name","Valid coordinates, name and open status")))</x:f>
        <x:v>Valid coordinates, name and open status</x:v>
      </x:c>
      <x:c r="AA100" s="28"/>
      <x:c r="AB100" s="28"/>
      <x:c r="AC100" s="28"/>
      <x:c r="AD100" s="32" t="b">
        <x:v>0</x:v>
      </x:c>
      <x:c r="AE100" s="32" t="b">
        <x:v>0</x:v>
      </x:c>
      <x:c r="AF100" s="28" t="str">
        <x:v>Verified — evidence-backed enrichment</x:v>
      </x:c>
      <x:c r="AG100" s="28" t="str">
        <x:v>Forestburg Golf Club</x:v>
      </x:c>
      <x:c r="AH100" s="28" t="str">
        <x:v>https://www.forestburggolfclub.com/</x:v>
      </x:c>
      <x:c r="AI100" s="28" t="str">
        <x:v>2026-08-15</x:v>
      </x:c>
      <x:c r="AJ100" s="28" t="str">
        <x:v>Golf Canada</x:v>
      </x:c>
      <x:c r="AK100" s="28" t="str">
        <x:v>2026-08-15</x:v>
      </x:c>
      <x:c r="AL100" s="29" t="str">
        <x:v>Golf Canada facility ID 18717; course ID 18717. Verified enrichment 2026-08-15: holes, par, length_yards, official_website_url. Official club identity; exact published scorecard data.</x:v>
      </x:c>
    </x:row>
    <x:row r="101">
      <x:c r="A101" s="28" t="str">
        <x:v>CA-C0088</x:v>
      </x:c>
      <x:c r="B101" s="28" t="str">
        <x:v>CA-0097</x:v>
      </x:c>
      <x:c r="C101" s="29" t="str">
        <x:v>Fort Macleod Golf Club</x:v>
      </x:c>
      <x:c r="D101" s="29"/>
      <x:c r="E101" s="29" t="str">
        <x:v>Fort Macleod Golf Club</x:v>
      </x:c>
      <x:c r="F101" s="28" t="str">
        <x:v>Canada</x:v>
      </x:c>
      <x:c r="G101" s="28" t="str">
        <x:v>Alberta</x:v>
      </x:c>
      <x:c r="H101" s="28"/>
      <x:c r="I101" s="28" t="str">
        <x:v>Fort MacLeod</x:v>
      </x:c>
      <x:c r="J101" s="28" t="str">
        <x:v>T0L 0Z0</x:v>
      </x:c>
      <x:c r="K101" s="30" t="n">
        <x:v>49.7213</x:v>
      </x:c>
      <x:c r="L101" s="30" t="n">
        <x:v>-113.4217</x:v>
      </x:c>
      <x:c r="M101" s="28" t="str">
        <x:v>WGS84</x:v>
      </x:c>
      <x:c r="N101" s="31" t="n">
        <x:v>18</x:v>
      </x:c>
      <x:c r="O101" s="31" t="n">
        <x:v>70</x:v>
      </x:c>
      <x:c r="P101" s="31" t="n">
        <x:v>6032</x:v>
      </x:c>
      <x:c r="Q101" s="31" t="n">
        <x:f>IF(P101="","",ROUND(P101*0.9144,0))</x:f>
        <x:v>5516</x:v>
      </x:c>
      <x:c r="R101" s="28"/>
      <x:c r="S101" s="28"/>
      <x:c r="T101" s="31"/>
      <x:c r="U101" s="28"/>
      <x:c r="V101" s="28" t="str">
        <x:v>Open</x:v>
      </x:c>
      <x:c r="W101" s="28" t="str">
        <x:v>Public</x:v>
      </x:c>
      <x:c r="X101" s="28" t="str">
        <x:f>IF(AND(ISNUMBER(K101),ISNUMBER(L101),K101&gt;=40,K101&lt;=84,L101&gt;=-142,L101&lt;=-52,E101&lt;&gt;"",V101&lt;&gt;"Closed"),"Yes","No")</x:f>
        <x:v>Yes</x:v>
      </x:c>
      <x:c r="Y101" s="28" t="str">
        <x:f>IF(X101="Yes","Yes","No")</x:f>
        <x:v>Yes</x:v>
      </x:c>
      <x:c r="Z101" s="28" t="str">
        <x:f>IF(V101="Closed","Closed course",IF(OR(NOT(ISNUMBER(K101)),NOT(ISNUMBER(L101))),"Missing or invalid coordinates",IF(E101="","Missing display name","Valid coordinates, name and open status")))</x:f>
        <x:v>Valid coordinates, name and open status</x:v>
      </x:c>
      <x:c r="AA101" s="28"/>
      <x:c r="AB101" s="28"/>
      <x:c r="AC101" s="28"/>
      <x:c r="AD101" s="32" t="b">
        <x:v>0</x:v>
      </x:c>
      <x:c r="AE101" s="32" t="b">
        <x:v>0</x:v>
      </x:c>
      <x:c r="AF101" s="28" t="str">
        <x:v>Verified — Golf Canada directory/API</x:v>
      </x:c>
      <x:c r="AG101" s="28" t="str">
        <x:v>Golf Canada</x:v>
      </x:c>
      <x:c r="AH101" s="28" t="str">
        <x:v>https://api.golfcanada.ca/api/v1/facilities/19922</x:v>
      </x:c>
      <x:c r="AI101" s="28" t="str">
        <x:v>2026-08-15</x:v>
      </x:c>
      <x:c r="AJ101" s="28" t="str">
        <x:v>Golf Canada</x:v>
      </x:c>
      <x:c r="AK101" s="28" t="str">
        <x:v>2026-08-15</x:v>
      </x:c>
      <x:c r="AL101" s="29" t="str">
        <x:v>Golf Canada facility ID 19922; course ID 19922. Length is the longest valid published tee (Blue, tee ID 54430).</x:v>
      </x:c>
    </x:row>
    <x:row r="102">
      <x:c r="A102" s="28" t="str">
        <x:v>CA-C0089</x:v>
      </x:c>
      <x:c r="B102" s="28" t="str">
        <x:v>CA-0098</x:v>
      </x:c>
      <x:c r="C102" s="29" t="str">
        <x:v>Fort McMurray Golf Club</x:v>
      </x:c>
      <x:c r="D102" s="29" t="str">
        <x:v>Fort McMurray - Big River/Black Bear</x:v>
      </x:c>
      <x:c r="E102" s="29" t="str">
        <x:v>Fort McMurray - Big River/Black Bear</x:v>
      </x:c>
      <x:c r="F102" s="28" t="str">
        <x:v>Canada</x:v>
      </x:c>
      <x:c r="G102" s="28" t="str">
        <x:v>Alberta</x:v>
      </x:c>
      <x:c r="H102" s="28"/>
      <x:c r="I102" s="28" t="str">
        <x:v>Fort McMurray</x:v>
      </x:c>
      <x:c r="J102" s="28" t="str">
        <x:v>T9H 4V9</x:v>
      </x:c>
      <x:c r="K102" s="30" t="n">
        <x:v>56.7122</x:v>
      </x:c>
      <x:c r="L102" s="30" t="n">
        <x:v>-111.4474</x:v>
      </x:c>
      <x:c r="M102" s="28" t="str">
        <x:v>WGS84</x:v>
      </x:c>
      <x:c r="N102" s="31" t="n">
        <x:v>18</x:v>
      </x:c>
      <x:c r="O102" s="31" t="n">
        <x:v>72</x:v>
      </x:c>
      <x:c r="P102" s="31" t="n">
        <x:v>6930</x:v>
      </x:c>
      <x:c r="Q102" s="31" t="n">
        <x:f>IF(P102="","",ROUND(P102*0.9144,0))</x:f>
        <x:v>6337</x:v>
      </x:c>
      <x:c r="R102" s="28"/>
      <x:c r="S102" s="28"/>
      <x:c r="T102" s="31" t="n">
        <x:v>1988</x:v>
      </x:c>
      <x:c r="U102" s="28" t="str">
        <x:v>https://fortmcmurraygolfclub.com/</x:v>
      </x:c>
      <x:c r="V102" s="28" t="str">
        <x:v>Open</x:v>
      </x:c>
      <x:c r="W102" s="28" t="str">
        <x:v>Public</x:v>
      </x:c>
      <x:c r="X102" s="28" t="str">
        <x:f>IF(AND(ISNUMBER(K102),ISNUMBER(L102),K102&gt;=40,K102&lt;=84,L102&gt;=-142,L102&lt;=-52,E102&lt;&gt;"",V102&lt;&gt;"Closed"),"Yes","No")</x:f>
        <x:v>Yes</x:v>
      </x:c>
      <x:c r="Y102" s="28" t="str">
        <x:f>IF(X102="Yes","Yes","No")</x:f>
        <x:v>Yes</x:v>
      </x:c>
      <x:c r="Z102" s="28" t="str">
        <x:f>IF(V102="Closed","Closed course",IF(OR(NOT(ISNUMBER(K102)),NOT(ISNUMBER(L102))),"Missing or invalid coordinates",IF(E102="","Missing display name","Valid coordinates, name and open status")))</x:f>
        <x:v>Valid coordinates, name and open status</x:v>
      </x:c>
      <x:c r="AA102" s="28"/>
      <x:c r="AB102" s="28"/>
      <x:c r="AC102" s="28"/>
      <x:c r="AD102" s="32" t="b">
        <x:v>0</x:v>
      </x:c>
      <x:c r="AE102" s="32" t="b">
        <x:v>0</x:v>
      </x:c>
      <x:c r="AF102" s="28" t="str">
        <x:v>Verified — Golf Canada directory/API</x:v>
      </x:c>
      <x:c r="AG102" s="28" t="str">
        <x:v>Golf Canada</x:v>
      </x:c>
      <x:c r="AH102" s="28" t="str">
        <x:v>https://api.golfcanada.ca/api/v1/facilities/18693</x:v>
      </x:c>
      <x:c r="AI102" s="28" t="str">
        <x:v>2026-08-15</x:v>
      </x:c>
      <x:c r="AJ102" s="28" t="str">
        <x:v>Golf Canada</x:v>
      </x:c>
      <x:c r="AK102" s="28" t="str">
        <x:v>2026-08-15</x:v>
      </x:c>
      <x:c r="AL102" s="29" t="str">
        <x:v>Golf Canada facility ID 18693; course ID 18693. Length is the longest valid published tee (Black, tee ID 51302). OSM identity match: Exact normalized name + proximity; 0.22 km.</x:v>
      </x:c>
    </x:row>
    <x:row r="103">
      <x:c r="A103" s="28" t="str">
        <x:v>CA-C0089</x:v>
      </x:c>
      <x:c r="B103" s="28" t="str">
        <x:v>CA-0099</x:v>
      </x:c>
      <x:c r="C103" s="29" t="str">
        <x:v>Fort McMurray Golf Club</x:v>
      </x:c>
      <x:c r="D103" s="29" t="str">
        <x:v>Fort McMurray - Black Bear/Fox Tail</x:v>
      </x:c>
      <x:c r="E103" s="29" t="str">
        <x:v>Fort McMurray - Black Bear/Fox Tail</x:v>
      </x:c>
      <x:c r="F103" s="28" t="str">
        <x:v>Canada</x:v>
      </x:c>
      <x:c r="G103" s="28" t="str">
        <x:v>Alberta</x:v>
      </x:c>
      <x:c r="H103" s="28"/>
      <x:c r="I103" s="28" t="str">
        <x:v>Fort McMurray</x:v>
      </x:c>
      <x:c r="J103" s="28" t="str">
        <x:v>T9H 4V9</x:v>
      </x:c>
      <x:c r="K103" s="30" t="n">
        <x:v>56.7122</x:v>
      </x:c>
      <x:c r="L103" s="30" t="n">
        <x:v>-111.4474</x:v>
      </x:c>
      <x:c r="M103" s="28" t="str">
        <x:v>WGS84</x:v>
      </x:c>
      <x:c r="N103" s="31" t="n">
        <x:v>18</x:v>
      </x:c>
      <x:c r="O103" s="31" t="n">
        <x:v>72</x:v>
      </x:c>
      <x:c r="P103" s="31" t="n">
        <x:v>6876</x:v>
      </x:c>
      <x:c r="Q103" s="31" t="n">
        <x:f>IF(P103="","",ROUND(P103*0.9144,0))</x:f>
        <x:v>6287</x:v>
      </x:c>
      <x:c r="R103" s="28"/>
      <x:c r="S103" s="28"/>
      <x:c r="T103" s="31" t="n">
        <x:v>1988</x:v>
      </x:c>
      <x:c r="U103" s="28" t="str">
        <x:v>https://fortmcmurraygolfclub.com/</x:v>
      </x:c>
      <x:c r="V103" s="28" t="str">
        <x:v>Open</x:v>
      </x:c>
      <x:c r="W103" s="28" t="str">
        <x:v>Public</x:v>
      </x:c>
      <x:c r="X103" s="28" t="str">
        <x:f>IF(AND(ISNUMBER(K103),ISNUMBER(L103),K103&gt;=40,K103&lt;=84,L103&gt;=-142,L103&lt;=-52,E103&lt;&gt;"",V103&lt;&gt;"Closed"),"Yes","No")</x:f>
        <x:v>Yes</x:v>
      </x:c>
      <x:c r="Y103" s="28" t="str">
        <x:f>IF(X103="Yes","Yes","No")</x:f>
        <x:v>Yes</x:v>
      </x:c>
      <x:c r="Z103" s="28" t="str">
        <x:f>IF(V103="Closed","Closed course",IF(OR(NOT(ISNUMBER(K103)),NOT(ISNUMBER(L103))),"Missing or invalid coordinates",IF(E103="","Missing display name","Valid coordinates, name and open status")))</x:f>
        <x:v>Valid coordinates, name and open status</x:v>
      </x:c>
      <x:c r="AA103" s="28"/>
      <x:c r="AB103" s="28"/>
      <x:c r="AC103" s="28"/>
      <x:c r="AD103" s="32" t="b">
        <x:v>0</x:v>
      </x:c>
      <x:c r="AE103" s="32" t="b">
        <x:v>0</x:v>
      </x:c>
      <x:c r="AF103" s="28" t="str">
        <x:v>Verified — Golf Canada directory/API</x:v>
      </x:c>
      <x:c r="AG103" s="28" t="str">
        <x:v>Golf Canada</x:v>
      </x:c>
      <x:c r="AH103" s="28" t="str">
        <x:v>https://api.golfcanada.ca/api/v1/facilities/18693</x:v>
      </x:c>
      <x:c r="AI103" s="28" t="str">
        <x:v>2026-08-15</x:v>
      </x:c>
      <x:c r="AJ103" s="28" t="str">
        <x:v>Golf Canada</x:v>
      </x:c>
      <x:c r="AK103" s="28" t="str">
        <x:v>2026-08-15</x:v>
      </x:c>
      <x:c r="AL103" s="29" t="str">
        <x:v>Golf Canada facility ID 18693; course ID 33341. Length is the longest valid published tee (Black, tee ID 227128). OSM identity match: Exact normalized name + proximity; 0.22 km.</x:v>
      </x:c>
    </x:row>
    <x:row r="104">
      <x:c r="A104" s="28" t="str">
        <x:v>CA-C0089</x:v>
      </x:c>
      <x:c r="B104" s="28" t="str">
        <x:v>CA-0100</x:v>
      </x:c>
      <x:c r="C104" s="29" t="str">
        <x:v>Fort McMurray Golf Club</x:v>
      </x:c>
      <x:c r="D104" s="29" t="str">
        <x:v>Fort McMurray - Fox Tail/Big River</x:v>
      </x:c>
      <x:c r="E104" s="29" t="str">
        <x:v>Fort McMurray - Fox Tail/Big River</x:v>
      </x:c>
      <x:c r="F104" s="28" t="str">
        <x:v>Canada</x:v>
      </x:c>
      <x:c r="G104" s="28" t="str">
        <x:v>Alberta</x:v>
      </x:c>
      <x:c r="H104" s="28"/>
      <x:c r="I104" s="28" t="str">
        <x:v>Fort McMurray</x:v>
      </x:c>
      <x:c r="J104" s="28" t="str">
        <x:v>T9H 4V9</x:v>
      </x:c>
      <x:c r="K104" s="30" t="n">
        <x:v>56.7122</x:v>
      </x:c>
      <x:c r="L104" s="30" t="n">
        <x:v>-111.4474</x:v>
      </x:c>
      <x:c r="M104" s="28" t="str">
        <x:v>WGS84</x:v>
      </x:c>
      <x:c r="N104" s="31" t="n">
        <x:v>18</x:v>
      </x:c>
      <x:c r="O104" s="31" t="n">
        <x:v>72</x:v>
      </x:c>
      <x:c r="P104" s="31" t="n">
        <x:v>6762</x:v>
      </x:c>
      <x:c r="Q104" s="31" t="n">
        <x:f>IF(P104="","",ROUND(P104*0.9144,0))</x:f>
        <x:v>6183</x:v>
      </x:c>
      <x:c r="R104" s="28"/>
      <x:c r="S104" s="28"/>
      <x:c r="T104" s="31" t="n">
        <x:v>1988</x:v>
      </x:c>
      <x:c r="U104" s="28" t="str">
        <x:v>https://fortmcmurraygolfclub.com/</x:v>
      </x:c>
      <x:c r="V104" s="28" t="str">
        <x:v>Open</x:v>
      </x:c>
      <x:c r="W104" s="28" t="str">
        <x:v>Public</x:v>
      </x:c>
      <x:c r="X104" s="28" t="str">
        <x:f>IF(AND(ISNUMBER(K104),ISNUMBER(L104),K104&gt;=40,K104&lt;=84,L104&gt;=-142,L104&lt;=-52,E104&lt;&gt;"",V104&lt;&gt;"Closed"),"Yes","No")</x:f>
        <x:v>Yes</x:v>
      </x:c>
      <x:c r="Y104" s="28" t="str">
        <x:f>IF(X104="Yes","Yes","No")</x:f>
        <x:v>Yes</x:v>
      </x:c>
      <x:c r="Z104" s="28" t="str">
        <x:f>IF(V104="Closed","Closed course",IF(OR(NOT(ISNUMBER(K104)),NOT(ISNUMBER(L104))),"Missing or invalid coordinates",IF(E104="","Missing display name","Valid coordinates, name and open status")))</x:f>
        <x:v>Valid coordinates, name and open status</x:v>
      </x:c>
      <x:c r="AA104" s="28"/>
      <x:c r="AB104" s="28"/>
      <x:c r="AC104" s="28"/>
      <x:c r="AD104" s="32" t="b">
        <x:v>0</x:v>
      </x:c>
      <x:c r="AE104" s="32" t="b">
        <x:v>0</x:v>
      </x:c>
      <x:c r="AF104" s="28" t="str">
        <x:v>Verified — Golf Canada directory/API</x:v>
      </x:c>
      <x:c r="AG104" s="28" t="str">
        <x:v>Golf Canada</x:v>
      </x:c>
      <x:c r="AH104" s="28" t="str">
        <x:v>https://api.golfcanada.ca/api/v1/facilities/18693</x:v>
      </x:c>
      <x:c r="AI104" s="28" t="str">
        <x:v>2026-08-15</x:v>
      </x:c>
      <x:c r="AJ104" s="28" t="str">
        <x:v>Golf Canada</x:v>
      </x:c>
      <x:c r="AK104" s="28" t="str">
        <x:v>2026-08-15</x:v>
      </x:c>
      <x:c r="AL104" s="29" t="str">
        <x:v>Golf Canada facility ID 18693; course ID 33340. Length is the longest valid published tee (Black, tee ID 227120). OSM identity match: Exact normalized name + proximity; 0.22 km.</x:v>
      </x:c>
    </x:row>
    <x:row r="105">
      <x:c r="A105" s="28" t="str">
        <x:v>CA-C0090</x:v>
      </x:c>
      <x:c r="B105" s="28" t="str">
        <x:v>CA-0101</x:v>
      </x:c>
      <x:c r="C105" s="29" t="str">
        <x:v>Fort Saskatchewan Golf &amp; Curling Club</x:v>
      </x:c>
      <x:c r="D105" s="29"/>
      <x:c r="E105" s="29" t="str">
        <x:v>Fort Saskatchewan Golf &amp; Curling Club</x:v>
      </x:c>
      <x:c r="F105" s="28" t="str">
        <x:v>Canada</x:v>
      </x:c>
      <x:c r="G105" s="28" t="str">
        <x:v>Alberta</x:v>
      </x:c>
      <x:c r="H105" s="28"/>
      <x:c r="I105" s="28" t="str">
        <x:v>Fort Saskatchewan</x:v>
      </x:c>
      <x:c r="J105" s="28" t="str">
        <x:v>T8L 1T8</x:v>
      </x:c>
      <x:c r="K105" s="30" t="n">
        <x:v>53.7054</x:v>
      </x:c>
      <x:c r="L105" s="30" t="n">
        <x:v>-113.2064</x:v>
      </x:c>
      <x:c r="M105" s="28" t="str">
        <x:v>WGS84</x:v>
      </x:c>
      <x:c r="N105" s="31" t="n">
        <x:v>18</x:v>
      </x:c>
      <x:c r="O105" s="31" t="n">
        <x:v>72</x:v>
      </x:c>
      <x:c r="P105" s="31" t="n">
        <x:v>6271</x:v>
      </x:c>
      <x:c r="Q105" s="31" t="n">
        <x:f>IF(P105="","",ROUND(P105*0.9144,0))</x:f>
        <x:v>5734</x:v>
      </x:c>
      <x:c r="R105" s="28"/>
      <x:c r="S105" s="28"/>
      <x:c r="T105" s="31" t="n">
        <x:v>1946</x:v>
      </x:c>
      <x:c r="U105" s="28" t="str">
        <x:v>https://www.fortsaskgolf.com/golf-membership</x:v>
      </x:c>
      <x:c r="V105" s="28" t="str">
        <x:v>Open</x:v>
      </x:c>
      <x:c r="W105" s="28" t="str">
        <x:v>Semi-private</x:v>
      </x:c>
      <x:c r="X105" s="28" t="str">
        <x:f>IF(AND(ISNUMBER(K105),ISNUMBER(L105),K105&gt;=40,K105&lt;=84,L105&gt;=-142,L105&lt;=-52,E105&lt;&gt;"",V105&lt;&gt;"Closed"),"Yes","No")</x:f>
        <x:v>Yes</x:v>
      </x:c>
      <x:c r="Y105" s="28" t="str">
        <x:f>IF(X105="Yes","Yes","No")</x:f>
        <x:v>Yes</x:v>
      </x:c>
      <x:c r="Z105" s="28" t="str">
        <x:f>IF(V105="Closed","Closed course",IF(OR(NOT(ISNUMBER(K105)),NOT(ISNUMBER(L105))),"Missing or invalid coordinates",IF(E105="","Missing display name","Valid coordinates, name and open status")))</x:f>
        <x:v>Valid coordinates, name and open status</x:v>
      </x:c>
      <x:c r="AA105" s="28"/>
      <x:c r="AB105" s="28"/>
      <x:c r="AC105" s="28"/>
      <x:c r="AD105" s="32" t="b">
        <x:v>0</x:v>
      </x:c>
      <x:c r="AE105" s="32" t="b">
        <x:v>0</x:v>
      </x:c>
      <x:c r="AF105" s="28" t="str">
        <x:v>Verified — Golf Canada directory/API</x:v>
      </x:c>
      <x:c r="AG105" s="28" t="str">
        <x:v>Golf Canada</x:v>
      </x:c>
      <x:c r="AH105" s="28" t="str">
        <x:v>https://api.golfcanada.ca/api/v1/facilities/18572</x:v>
      </x:c>
      <x:c r="AI105" s="28" t="str">
        <x:v>2026-08-15</x:v>
      </x:c>
      <x:c r="AJ105" s="28" t="str">
        <x:v>Golf Canada</x:v>
      </x:c>
      <x:c r="AK105" s="28" t="str">
        <x:v>2026-08-15</x:v>
      </x:c>
      <x:c r="AL105" s="29" t="str">
        <x:v>Golf Canada facility ID 18572; course ID 18572. Length is the longest valid published tee (White/Blue, tee ID 51010). OSM identity match: Close coordinates + matching name tokens; 0.25 km.</x:v>
      </x:c>
    </x:row>
    <x:row r="106">
      <x:c r="A106" s="28" t="str">
        <x:v>CA-C0091</x:v>
      </x:c>
      <x:c r="B106" s="28" t="str">
        <x:v>CA-0102</x:v>
      </x:c>
      <x:c r="C106" s="29" t="str">
        <x:v>Fox Haven Golf &amp; Country Club</x:v>
      </x:c>
      <x:c r="D106" s="29"/>
      <x:c r="E106" s="29" t="str">
        <x:v>Fox Haven Golf &amp; Country Club</x:v>
      </x:c>
      <x:c r="F106" s="28" t="str">
        <x:v>Canada</x:v>
      </x:c>
      <x:c r="G106" s="28" t="str">
        <x:v>Alberta</x:v>
      </x:c>
      <x:c r="H106" s="28"/>
      <x:c r="I106" s="28" t="str">
        <x:v>High Level</x:v>
      </x:c>
      <x:c r="J106" s="28" t="str">
        <x:v>T0H 1Z0</x:v>
      </x:c>
      <x:c r="K106" s="30" t="n">
        <x:v>58.5457</x:v>
      </x:c>
      <x:c r="L106" s="30" t="n">
        <x:v>-117.1124</x:v>
      </x:c>
      <x:c r="M106" s="28" t="str">
        <x:v>WGS84</x:v>
      </x:c>
      <x:c r="N106" s="31" t="n">
        <x:v>18</x:v>
      </x:c>
      <x:c r="O106" s="31" t="n">
        <x:v>74</x:v>
      </x:c>
      <x:c r="P106" s="31" t="n">
        <x:v>6621</x:v>
      </x:c>
      <x:c r="Q106" s="31" t="n">
        <x:f>IF(P106="","",ROUND(P106*0.9144,0))</x:f>
        <x:v>6054</x:v>
      </x:c>
      <x:c r="R106" s="28"/>
      <x:c r="S106" s="28"/>
      <x:c r="T106" s="31" t="n">
        <x:v>1969</x:v>
      </x:c>
      <x:c r="U106" s="28" t="str">
        <x:v>https://www.foxhavengolf.ca/</x:v>
      </x:c>
      <x:c r="V106" s="28" t="str">
        <x:v>Open</x:v>
      </x:c>
      <x:c r="W106" s="28" t="str">
        <x:v>Public</x:v>
      </x:c>
      <x:c r="X106" s="28" t="str">
        <x:f>IF(AND(ISNUMBER(K106),ISNUMBER(L106),K106&gt;=40,K106&lt;=84,L106&gt;=-142,L106&lt;=-52,E106&lt;&gt;"",V106&lt;&gt;"Closed"),"Yes","No")</x:f>
        <x:v>Yes</x:v>
      </x:c>
      <x:c r="Y106" s="28" t="str">
        <x:f>IF(X106="Yes","Yes","No")</x:f>
        <x:v>Yes</x:v>
      </x:c>
      <x:c r="Z106" s="28" t="str">
        <x:f>IF(V106="Closed","Closed course",IF(OR(NOT(ISNUMBER(K106)),NOT(ISNUMBER(L106))),"Missing or invalid coordinates",IF(E106="","Missing display name","Valid coordinates, name and open status")))</x:f>
        <x:v>Valid coordinates, name and open status</x:v>
      </x:c>
      <x:c r="AA106" s="28"/>
      <x:c r="AB106" s="28"/>
      <x:c r="AC106" s="28"/>
      <x:c r="AD106" s="32" t="b">
        <x:v>0</x:v>
      </x:c>
      <x:c r="AE106" s="32" t="b">
        <x:v>0</x:v>
      </x:c>
      <x:c r="AF106" s="28" t="str">
        <x:v>Verified — Golf Canada directory/API</x:v>
      </x:c>
      <x:c r="AG106" s="28" t="str">
        <x:v>Golf Canada</x:v>
      </x:c>
      <x:c r="AH106" s="28" t="str">
        <x:v>https://api.golfcanada.ca/api/v1/facilities/18553</x:v>
      </x:c>
      <x:c r="AI106" s="28" t="str">
        <x:v>2026-08-15</x:v>
      </x:c>
      <x:c r="AJ106" s="28" t="str">
        <x:v>Golf Canada</x:v>
      </x:c>
      <x:c r="AK106" s="28" t="str">
        <x:v>2026-08-15</x:v>
      </x:c>
      <x:c r="AL106" s="29" t="str">
        <x:v>Golf Canada facility ID 18553; course ID 18553. Length is the longest valid published tee (Blue, tee ID 81739). OSM identity match: Exact normalized name + proximity; 0.38 km.</x:v>
      </x:c>
    </x:row>
    <x:row r="107">
      <x:c r="A107" s="28" t="str">
        <x:v>CA-C0092</x:v>
      </x:c>
      <x:c r="B107" s="28" t="str">
        <x:v>CA-0103</x:v>
      </x:c>
      <x:c r="C107" s="29" t="str">
        <x:v>Fox Hollow Golf Course</x:v>
      </x:c>
      <x:c r="D107" s="29"/>
      <x:c r="E107" s="29" t="str">
        <x:v>Fox Hollow Golf Course</x:v>
      </x:c>
      <x:c r="F107" s="28" t="str">
        <x:v>Canada</x:v>
      </x:c>
      <x:c r="G107" s="28" t="str">
        <x:v>Alberta</x:v>
      </x:c>
      <x:c r="H107" s="28"/>
      <x:c r="I107" s="28" t="str">
        <x:v>Calgary</x:v>
      </x:c>
      <x:c r="J107" s="28" t="str">
        <x:v>T2E 6X6</x:v>
      </x:c>
      <x:c r="K107" s="30" t="n">
        <x:v>51.0747</x:v>
      </x:c>
      <x:c r="L107" s="30" t="n">
        <x:v>-114.0285</x:v>
      </x:c>
      <x:c r="M107" s="28" t="str">
        <x:v>WGS84</x:v>
      </x:c>
      <x:c r="N107" s="31" t="n">
        <x:v>18</x:v>
      </x:c>
      <x:c r="O107" s="31" t="n">
        <x:v>71</x:v>
      </x:c>
      <x:c r="P107" s="31" t="n">
        <x:v>6455</x:v>
      </x:c>
      <x:c r="Q107" s="31" t="n">
        <x:f>IF(P107="","",ROUND(P107*0.9144,0))</x:f>
        <x:v>5902</x:v>
      </x:c>
      <x:c r="R107" s="28"/>
      <x:c r="S107" s="28"/>
      <x:c r="T107" s="31"/>
      <x:c r="U107" s="28"/>
      <x:c r="V107" s="28" t="str">
        <x:v>Open</x:v>
      </x:c>
      <x:c r="W107" s="28" t="str">
        <x:v>Public</x:v>
      </x:c>
      <x:c r="X107" s="28" t="str">
        <x:f>IF(AND(ISNUMBER(K107),ISNUMBER(L107),K107&gt;=40,K107&lt;=84,L107&gt;=-142,L107&lt;=-52,E107&lt;&gt;"",V107&lt;&gt;"Closed"),"Yes","No")</x:f>
        <x:v>Yes</x:v>
      </x:c>
      <x:c r="Y107" s="28" t="str">
        <x:f>IF(X107="Yes","Yes","No")</x:f>
        <x:v>Yes</x:v>
      </x:c>
      <x:c r="Z107" s="28" t="str">
        <x:f>IF(V107="Closed","Closed course",IF(OR(NOT(ISNUMBER(K107)),NOT(ISNUMBER(L107))),"Missing or invalid coordinates",IF(E107="","Missing display name","Valid coordinates, name and open status")))</x:f>
        <x:v>Valid coordinates, name and open status</x:v>
      </x:c>
      <x:c r="AA107" s="28"/>
      <x:c r="AB107" s="28"/>
      <x:c r="AC107" s="28"/>
      <x:c r="AD107" s="32" t="b">
        <x:v>0</x:v>
      </x:c>
      <x:c r="AE107" s="32" t="b">
        <x:v>0</x:v>
      </x:c>
      <x:c r="AF107" s="28" t="str">
        <x:v>Verified — Golf Canada directory/API</x:v>
      </x:c>
      <x:c r="AG107" s="28" t="str">
        <x:v>Golf Canada</x:v>
      </x:c>
      <x:c r="AH107" s="28" t="str">
        <x:v>https://api.golfcanada.ca/api/v1/facilities/18638</x:v>
      </x:c>
      <x:c r="AI107" s="28" t="str">
        <x:v>2026-08-15</x:v>
      </x:c>
      <x:c r="AJ107" s="28" t="str">
        <x:v>Golf Canada</x:v>
      </x:c>
      <x:c r="AK107" s="28" t="str">
        <x:v>2026-08-15</x:v>
      </x:c>
      <x:c r="AL107" s="29" t="str">
        <x:v>Golf Canada facility ID 18638; course ID 18638. Length is the longest valid published tee (Blue, tee ID 51167). OSM identity match: Strong name match + proximity; 0.29 km.</x:v>
      </x:c>
    </x:row>
    <x:row r="108">
      <x:c r="A108" s="28" t="str">
        <x:v>CA-C0093</x:v>
      </x:c>
      <x:c r="B108" s="28" t="str">
        <x:v>CA-0104</x:v>
      </x:c>
      <x:c r="C108" s="29" t="str">
        <x:v>Fox Run Golf Course</x:v>
      </x:c>
      <x:c r="D108" s="29"/>
      <x:c r="E108" s="29" t="str">
        <x:v>Fox Run Golf Course</x:v>
      </x:c>
      <x:c r="F108" s="28" t="str">
        <x:v>Canada</x:v>
      </x:c>
      <x:c r="G108" s="28" t="str">
        <x:v>Alberta</x:v>
      </x:c>
      <x:c r="H108" s="28"/>
      <x:c r="I108" s="28" t="str">
        <x:v>Ardrossan</x:v>
      </x:c>
      <x:c r="J108" s="28" t="str">
        <x:v>T8L 2T1</x:v>
      </x:c>
      <x:c r="K108" s="30" t="n">
        <x:v>53.630465</x:v>
      </x:c>
      <x:c r="L108" s="30" t="n">
        <x:v>-113.182354</x:v>
      </x:c>
      <x:c r="M108" s="28" t="str">
        <x:v>WGS84</x:v>
      </x:c>
      <x:c r="N108" s="31" t="n">
        <x:v>18</x:v>
      </x:c>
      <x:c r="O108" s="31"/>
      <x:c r="P108" s="31"/>
      <x:c r="Q108" s="31" t="str">
        <x:f>IF(P108="","",ROUND(P108*0.9144,0))</x:f>
      </x:c>
      <x:c r="R108" s="28"/>
      <x:c r="S108" s="28"/>
      <x:c r="T108" s="31" t="n">
        <x:v>1992</x:v>
      </x:c>
      <x:c r="U108" s="28" t="str">
        <x:v>https://www.foxrungolfcourse.ca/</x:v>
      </x:c>
      <x:c r="V108" s="28" t="str">
        <x:v>Open</x:v>
      </x:c>
      <x:c r="W108" s="28" t="str">
        <x:v>Public</x:v>
      </x:c>
      <x:c r="X108" s="28" t="str">
        <x:f>IF(AND(ISNUMBER(K108),ISNUMBER(L108),K108&gt;=40,K108&lt;=84,L108&gt;=-142,L108&lt;=-52,E108&lt;&gt;"",V108&lt;&gt;"Closed"),"Yes","No")</x:f>
        <x:v>Yes</x:v>
      </x:c>
      <x:c r="Y108" s="28" t="str">
        <x:f>IF(X108="Yes","Yes","No")</x:f>
        <x:v>Yes</x:v>
      </x:c>
      <x:c r="Z108" s="28" t="str">
        <x:f>IF(V108="Closed","Closed course",IF(OR(NOT(ISNUMBER(K108)),NOT(ISNUMBER(L108))),"Missing or invalid coordinates",IF(E108="","Missing display name","Valid coordinates, name and open status")))</x:f>
        <x:v>Valid coordinates, name and open status</x:v>
      </x:c>
      <x:c r="AA108" s="28"/>
      <x:c r="AB108" s="28"/>
      <x:c r="AC108" s="28"/>
      <x:c r="AD108" s="32" t="b">
        <x:v>0</x:v>
      </x:c>
      <x:c r="AE108" s="32" t="b">
        <x:v>0</x:v>
      </x:c>
      <x:c r="AF108" s="28" t="str">
        <x:v>Verified — evidence-backed enrichment</x:v>
      </x:c>
      <x:c r="AG108" s="28" t="str">
        <x:v>Fox Run Golf Course</x:v>
      </x:c>
      <x:c r="AH108" s="28" t="str">
        <x:v>https://www.foxrungolfcourse.ca/</x:v>
      </x:c>
      <x:c r="AI108" s="28" t="str">
        <x:v>2026-08-15</x:v>
      </x:c>
      <x:c r="AJ108" s="28" t="str">
        <x:v>Golf Canada</x:v>
      </x:c>
      <x:c r="AK108" s="28" t="str">
        <x:v>2026-08-15</x:v>
      </x:c>
      <x:c r="AL108" s="29" t="str">
        <x:v>Golf Canada facility ID 20059; course ID 20059. OSM identity match: Exact normalized name + proximity; 0.64 km. Verified enrichment 2026-08-15: town_city, official_website_url. Official club website and course location.</x:v>
      </x:c>
    </x:row>
    <x:row r="109">
      <x:c r="A109" s="28" t="str">
        <x:v>CA-C0094</x:v>
      </x:c>
      <x:c r="B109" s="28" t="str">
        <x:v>CA-0105</x:v>
      </x:c>
      <x:c r="C109" s="29" t="str">
        <x:v>Gilwood Golf &amp; Country Club</x:v>
      </x:c>
      <x:c r="D109" s="29"/>
      <x:c r="E109" s="29" t="str">
        <x:v>Gilwood Golf &amp; Country Club</x:v>
      </x:c>
      <x:c r="F109" s="28" t="str">
        <x:v>Canada</x:v>
      </x:c>
      <x:c r="G109" s="28" t="str">
        <x:v>Alberta</x:v>
      </x:c>
      <x:c r="H109" s="28"/>
      <x:c r="I109" s="28" t="str">
        <x:v>Slave Lake</x:v>
      </x:c>
      <x:c r="J109" s="28" t="str">
        <x:v>T0G 2A0</x:v>
      </x:c>
      <x:c r="K109" s="30" t="n">
        <x:v>55.3631</x:v>
      </x:c>
      <x:c r="L109" s="30" t="n">
        <x:v>-114.7513</x:v>
      </x:c>
      <x:c r="M109" s="28" t="str">
        <x:v>WGS84</x:v>
      </x:c>
      <x:c r="N109" s="31" t="n">
        <x:v>18</x:v>
      </x:c>
      <x:c r="O109" s="31" t="n">
        <x:v>72</x:v>
      </x:c>
      <x:c r="P109" s="31" t="n">
        <x:v>6883</x:v>
      </x:c>
      <x:c r="Q109" s="31" t="n">
        <x:f>IF(P109="","",ROUND(P109*0.9144,0))</x:f>
        <x:v>6294</x:v>
      </x:c>
      <x:c r="R109" s="28"/>
      <x:c r="S109" s="28"/>
      <x:c r="T109" s="31"/>
      <x:c r="U109" s="28" t="str">
        <x:v>https://www.gilwood.ca/</x:v>
      </x:c>
      <x:c r="V109" s="28" t="str">
        <x:v>Open</x:v>
      </x:c>
      <x:c r="W109" s="28" t="str">
        <x:v>Semi-private</x:v>
      </x:c>
      <x:c r="X109" s="28" t="str">
        <x:f>IF(AND(ISNUMBER(K109),ISNUMBER(L109),K109&gt;=40,K109&lt;=84,L109&gt;=-142,L109&lt;=-52,E109&lt;&gt;"",V109&lt;&gt;"Closed"),"Yes","No")</x:f>
        <x:v>Yes</x:v>
      </x:c>
      <x:c r="Y109" s="28" t="str">
        <x:f>IF(X109="Yes","Yes","No")</x:f>
        <x:v>Yes</x:v>
      </x:c>
      <x:c r="Z109" s="28" t="str">
        <x:f>IF(V109="Closed","Closed course",IF(OR(NOT(ISNUMBER(K109)),NOT(ISNUMBER(L109))),"Missing or invalid coordinates",IF(E109="","Missing display name","Valid coordinates, name and open status")))</x:f>
        <x:v>Valid coordinates, name and open status</x:v>
      </x:c>
      <x:c r="AA109" s="28"/>
      <x:c r="AB109" s="28"/>
      <x:c r="AC109" s="28"/>
      <x:c r="AD109" s="32" t="b">
        <x:v>0</x:v>
      </x:c>
      <x:c r="AE109" s="32" t="b">
        <x:v>0</x:v>
      </x:c>
      <x:c r="AF109" s="28" t="str">
        <x:v>Verified — Golf Canada directory/API</x:v>
      </x:c>
      <x:c r="AG109" s="28" t="str">
        <x:v>Golf Canada</x:v>
      </x:c>
      <x:c r="AH109" s="28" t="str">
        <x:v>https://api.golfcanada.ca/api/v1/facilities/18519</x:v>
      </x:c>
      <x:c r="AI109" s="28" t="str">
        <x:v>2026-08-15</x:v>
      </x:c>
      <x:c r="AJ109" s="28" t="str">
        <x:v>Golf Canada</x:v>
      </x:c>
      <x:c r="AK109" s="28" t="str">
        <x:v>2026-08-15</x:v>
      </x:c>
      <x:c r="AL109" s="29" t="str">
        <x:v>Golf Canada facility ID 18519; course ID 18519. Length is the longest valid published tee (Black, tee ID 56758).</x:v>
      </x:c>
    </x:row>
    <x:row r="110">
      <x:c r="A110" s="28" t="str">
        <x:v>CA-C0095</x:v>
      </x:c>
      <x:c r="B110" s="28" t="str">
        <x:v>CA-0106</x:v>
      </x:c>
      <x:c r="C110" s="29" t="str">
        <x:v>Glendale Golf &amp; Country Club</x:v>
      </x:c>
      <x:c r="D110" s="29"/>
      <x:c r="E110" s="29" t="str">
        <x:v>Glendale Golf &amp; Country Club</x:v>
      </x:c>
      <x:c r="F110" s="28" t="str">
        <x:v>Canada</x:v>
      </x:c>
      <x:c r="G110" s="28" t="str">
        <x:v>Alberta</x:v>
      </x:c>
      <x:c r="H110" s="28"/>
      <x:c r="I110" s="28" t="str">
        <x:v>Edmonton</x:v>
      </x:c>
      <x:c r="J110" s="28" t="str">
        <x:v>T5V 1T8</x:v>
      </x:c>
      <x:c r="K110" s="30" t="n">
        <x:v>53.5829</x:v>
      </x:c>
      <x:c r="L110" s="30" t="n">
        <x:v>-113.6649</x:v>
      </x:c>
      <x:c r="M110" s="28" t="str">
        <x:v>WGS84</x:v>
      </x:c>
      <x:c r="N110" s="31" t="n">
        <x:v>18</x:v>
      </x:c>
      <x:c r="O110" s="31" t="n">
        <x:v>72</x:v>
      </x:c>
      <x:c r="P110" s="31" t="n">
        <x:v>7247</x:v>
      </x:c>
      <x:c r="Q110" s="31" t="n">
        <x:f>IF(P110="","",ROUND(P110*0.9144,0))</x:f>
        <x:v>6627</x:v>
      </x:c>
      <x:c r="R110" s="28"/>
      <x:c r="S110" s="28"/>
      <x:c r="T110" s="31" t="n">
        <x:v>1961</x:v>
      </x:c>
      <x:c r="U110" s="28" t="str">
        <x:v>https://www.theglendale.com/</x:v>
      </x:c>
      <x:c r="V110" s="28" t="str">
        <x:v>Open</x:v>
      </x:c>
      <x:c r="W110" s="28" t="str">
        <x:v>Private</x:v>
      </x:c>
      <x:c r="X110" s="28" t="str">
        <x:f>IF(AND(ISNUMBER(K110),ISNUMBER(L110),K110&gt;=40,K110&lt;=84,L110&gt;=-142,L110&lt;=-52,E110&lt;&gt;"",V110&lt;&gt;"Closed"),"Yes","No")</x:f>
        <x:v>Yes</x:v>
      </x:c>
      <x:c r="Y110" s="28" t="str">
        <x:f>IF(X110="Yes","Yes","No")</x:f>
        <x:v>Yes</x:v>
      </x:c>
      <x:c r="Z110" s="28" t="str">
        <x:f>IF(V110="Closed","Closed course",IF(OR(NOT(ISNUMBER(K110)),NOT(ISNUMBER(L110))),"Missing or invalid coordinates",IF(E110="","Missing display name","Valid coordinates, name and open status")))</x:f>
        <x:v>Valid coordinates, name and open status</x:v>
      </x:c>
      <x:c r="AA110" s="28"/>
      <x:c r="AB110" s="28"/>
      <x:c r="AC110" s="28"/>
      <x:c r="AD110" s="32" t="b">
        <x:v>0</x:v>
      </x:c>
      <x:c r="AE110" s="32" t="b">
        <x:v>0</x:v>
      </x:c>
      <x:c r="AF110" s="28" t="str">
        <x:v>Verified — Golf Canada directory/API</x:v>
      </x:c>
      <x:c r="AG110" s="28" t="str">
        <x:v>Golf Canada</x:v>
      </x:c>
      <x:c r="AH110" s="28" t="str">
        <x:v>https://api.golfcanada.ca/api/v1/facilities/18692</x:v>
      </x:c>
      <x:c r="AI110" s="28" t="str">
        <x:v>2026-08-15</x:v>
      </x:c>
      <x:c r="AJ110" s="28" t="str">
        <x:v>Golf Canada</x:v>
      </x:c>
      <x:c r="AK110" s="28" t="str">
        <x:v>2026-08-15</x:v>
      </x:c>
      <x:c r="AL110" s="29" t="str">
        <x:v>Golf Canada facility ID 18692; course ID 18692. Length is the longest valid published tee (Black, tee ID 51301). OSM identity match: Exact normalized name + proximity; 0.35 km.</x:v>
      </x:c>
    </x:row>
    <x:row r="111">
      <x:c r="A111" s="28" t="str">
        <x:v>CA-C0096</x:v>
      </x:c>
      <x:c r="B111" s="28" t="str">
        <x:v>CA-0107</x:v>
      </x:c>
      <x:c r="C111" s="29" t="str">
        <x:v>Gleniffer Lake Resort &amp; Country Club</x:v>
      </x:c>
      <x:c r="D111" s="29"/>
      <x:c r="E111" s="29" t="str">
        <x:v>Gleniffer Lake Resort &amp; Country Club</x:v>
      </x:c>
      <x:c r="F111" s="28" t="str">
        <x:v>Canada</x:v>
      </x:c>
      <x:c r="G111" s="28" t="str">
        <x:v>Alberta</x:v>
      </x:c>
      <x:c r="H111" s="28"/>
      <x:c r="I111" s="28" t="str">
        <x:v>Spruce View</x:v>
      </x:c>
      <x:c r="J111" s="28" t="str">
        <x:v>T0M 1V0</x:v>
      </x:c>
      <x:c r="K111" s="30" t="n">
        <x:v>52.0388</x:v>
      </x:c>
      <x:c r="L111" s="30" t="n">
        <x:v>-114.2899</x:v>
      </x:c>
      <x:c r="M111" s="28" t="str">
        <x:v>WGS84</x:v>
      </x:c>
      <x:c r="N111" s="31" t="n">
        <x:v>18</x:v>
      </x:c>
      <x:c r="O111" s="31" t="n">
        <x:v>72</x:v>
      </x:c>
      <x:c r="P111" s="31" t="n">
        <x:v>6556</x:v>
      </x:c>
      <x:c r="Q111" s="31" t="n">
        <x:f>IF(P111="","",ROUND(P111*0.9144,0))</x:f>
        <x:v>5995</x:v>
      </x:c>
      <x:c r="R111" s="28"/>
      <x:c r="S111" s="28"/>
      <x:c r="T111" s="31"/>
      <x:c r="U111" s="28" t="str">
        <x:v>https://www.mylakeresort.com/</x:v>
      </x:c>
      <x:c r="V111" s="28" t="str">
        <x:v>Open</x:v>
      </x:c>
      <x:c r="W111" s="28" t="str">
        <x:v>Public</x:v>
      </x:c>
      <x:c r="X111" s="28" t="str">
        <x:f>IF(AND(ISNUMBER(K111),ISNUMBER(L111),K111&gt;=40,K111&lt;=84,L111&gt;=-142,L111&lt;=-52,E111&lt;&gt;"",V111&lt;&gt;"Closed"),"Yes","No")</x:f>
        <x:v>Yes</x:v>
      </x:c>
      <x:c r="Y111" s="28" t="str">
        <x:f>IF(X111="Yes","Yes","No")</x:f>
        <x:v>Yes</x:v>
      </x:c>
      <x:c r="Z111" s="28" t="str">
        <x:f>IF(V111="Closed","Closed course",IF(OR(NOT(ISNUMBER(K111)),NOT(ISNUMBER(L111))),"Missing or invalid coordinates",IF(E111="","Missing display name","Valid coordinates, name and open status")))</x:f>
        <x:v>Valid coordinates, name and open status</x:v>
      </x:c>
      <x:c r="AA111" s="28"/>
      <x:c r="AB111" s="28"/>
      <x:c r="AC111" s="28"/>
      <x:c r="AD111" s="32" t="b">
        <x:v>0</x:v>
      </x:c>
      <x:c r="AE111" s="32" t="b">
        <x:v>0</x:v>
      </x:c>
      <x:c r="AF111" s="28" t="str">
        <x:v>Verified — Golf Canada directory/API</x:v>
      </x:c>
      <x:c r="AG111" s="28" t="str">
        <x:v>Golf Canada</x:v>
      </x:c>
      <x:c r="AH111" s="28" t="str">
        <x:v>https://api.golfcanada.ca/api/v1/facilities/20369</x:v>
      </x:c>
      <x:c r="AI111" s="28" t="str">
        <x:v>2026-08-15</x:v>
      </x:c>
      <x:c r="AJ111" s="28" t="str">
        <x:v>Golf Canada</x:v>
      </x:c>
      <x:c r="AK111" s="28" t="str">
        <x:v>2026-08-15</x:v>
      </x:c>
      <x:c r="AL111" s="29" t="str">
        <x:v>Golf Canada facility ID 20369; course ID 20369. Length is the longest valid published tee (Blue, tee ID 56423).</x:v>
      </x:c>
    </x:row>
    <x:row r="112">
      <x:c r="A112" s="28" t="str">
        <x:v>CA-C0097</x:v>
      </x:c>
      <x:c r="B112" s="28" t="str">
        <x:v>CA-0108</x:v>
      </x:c>
      <x:c r="C112" s="29" t="str">
        <x:v>Golden West Golf Course</x:v>
      </x:c>
      <x:c r="D112" s="29"/>
      <x:c r="E112" s="29" t="str">
        <x:v>Golden West Golf Course</x:v>
      </x:c>
      <x:c r="F112" s="28" t="str">
        <x:v>Canada</x:v>
      </x:c>
      <x:c r="G112" s="28" t="str">
        <x:v>Alberta</x:v>
      </x:c>
      <x:c r="H112" s="28"/>
      <x:c r="I112" s="28" t="str">
        <x:v>Edmonton</x:v>
      </x:c>
      <x:c r="J112" s="28" t="str">
        <x:v>T5V 1R6</x:v>
      </x:c>
      <x:c r="K112" s="30" t="n">
        <x:v>53.587</x:v>
      </x:c>
      <x:c r="L112" s="30" t="n">
        <x:v>-113.5834</x:v>
      </x:c>
      <x:c r="M112" s="28" t="str">
        <x:v>WGS84</x:v>
      </x:c>
      <x:c r="N112" s="31" t="n">
        <x:v>18</x:v>
      </x:c>
      <x:c r="O112" s="31" t="n">
        <x:v>70</x:v>
      </x:c>
      <x:c r="P112" s="31" t="n">
        <x:v>6018</x:v>
      </x:c>
      <x:c r="Q112" s="31" t="n">
        <x:f>IF(P112="","",ROUND(P112*0.9144,0))</x:f>
        <x:v>5503</x:v>
      </x:c>
      <x:c r="R112" s="28"/>
      <x:c r="S112" s="28"/>
      <x:c r="T112" s="31"/>
      <x:c r="U112" s="28" t="str">
        <x:v>https://www.goldenwestgolf.com/</x:v>
      </x:c>
      <x:c r="V112" s="28" t="str">
        <x:v>Open</x:v>
      </x:c>
      <x:c r="W112" s="28" t="str">
        <x:v>Public</x:v>
      </x:c>
      <x:c r="X112" s="28" t="str">
        <x:f>IF(AND(ISNUMBER(K112),ISNUMBER(L112),K112&gt;=40,K112&lt;=84,L112&gt;=-142,L112&lt;=-52,E112&lt;&gt;"",V112&lt;&gt;"Closed"),"Yes","No")</x:f>
        <x:v>Yes</x:v>
      </x:c>
      <x:c r="Y112" s="28" t="str">
        <x:f>IF(X112="Yes","Yes","No")</x:f>
        <x:v>Yes</x:v>
      </x:c>
      <x:c r="Z112" s="28" t="str">
        <x:f>IF(V112="Closed","Closed course",IF(OR(NOT(ISNUMBER(K112)),NOT(ISNUMBER(L112))),"Missing or invalid coordinates",IF(E112="","Missing display name","Valid coordinates, name and open status")))</x:f>
        <x:v>Valid coordinates, name and open status</x:v>
      </x:c>
      <x:c r="AA112" s="28"/>
      <x:c r="AB112" s="28"/>
      <x:c r="AC112" s="28"/>
      <x:c r="AD112" s="32" t="b">
        <x:v>0</x:v>
      </x:c>
      <x:c r="AE112" s="32" t="b">
        <x:v>0</x:v>
      </x:c>
      <x:c r="AF112" s="28" t="str">
        <x:v>Verified — Golf Canada directory/API</x:v>
      </x:c>
      <x:c r="AG112" s="28" t="str">
        <x:v>Golf Canada</x:v>
      </x:c>
      <x:c r="AH112" s="28" t="str">
        <x:v>https://api.golfcanada.ca/api/v1/facilities/19697</x:v>
      </x:c>
      <x:c r="AI112" s="28" t="str">
        <x:v>2026-08-15</x:v>
      </x:c>
      <x:c r="AJ112" s="28" t="str">
        <x:v>Golf Canada</x:v>
      </x:c>
      <x:c r="AK112" s="28" t="str">
        <x:v>2026-08-15</x:v>
      </x:c>
      <x:c r="AL112" s="29" t="str">
        <x:v>Golf Canada facility ID 19697; course ID 19697. Length is the longest valid published tee (Blue, tee ID 53768).</x:v>
      </x:c>
    </x:row>
    <x:row r="113">
      <x:c r="A113" s="28" t="str">
        <x:v>CA-C0098</x:v>
      </x:c>
      <x:c r="B113" s="28" t="str">
        <x:v>CA-0109</x:v>
      </x:c>
      <x:c r="C113" s="29" t="str">
        <x:v>Goose Hummock Golf Resort</x:v>
      </x:c>
      <x:c r="D113" s="29"/>
      <x:c r="E113" s="29" t="str">
        <x:v>Goose Hummock Golf Resort</x:v>
      </x:c>
      <x:c r="F113" s="28" t="str">
        <x:v>Canada</x:v>
      </x:c>
      <x:c r="G113" s="28" t="str">
        <x:v>Alberta</x:v>
      </x:c>
      <x:c r="H113" s="28"/>
      <x:c r="I113" s="28" t="str">
        <x:v>Gibbons</x:v>
      </x:c>
      <x:c r="J113" s="28" t="str">
        <x:v>T0A 1N0</x:v>
      </x:c>
      <x:c r="K113" s="30" t="n">
        <x:v>53.8685</x:v>
      </x:c>
      <x:c r="L113" s="30" t="n">
        <x:v>-113.3288</x:v>
      </x:c>
      <x:c r="M113" s="28" t="str">
        <x:v>WGS84</x:v>
      </x:c>
      <x:c r="N113" s="31" t="n">
        <x:v>18</x:v>
      </x:c>
      <x:c r="O113" s="31" t="n">
        <x:v>71</x:v>
      </x:c>
      <x:c r="P113" s="31" t="n">
        <x:v>6523</x:v>
      </x:c>
      <x:c r="Q113" s="31" t="n">
        <x:f>IF(P113="","",ROUND(P113*0.9144,0))</x:f>
        <x:v>5965</x:v>
      </x:c>
      <x:c r="R113" s="28"/>
      <x:c r="S113" s="28"/>
      <x:c r="T113" s="31" t="n">
        <x:v>1989</x:v>
      </x:c>
      <x:c r="U113" s="28" t="str">
        <x:v>https://www.goosehummock.com/</x:v>
      </x:c>
      <x:c r="V113" s="28" t="str">
        <x:v>Open</x:v>
      </x:c>
      <x:c r="W113" s="28" t="str">
        <x:v>Public</x:v>
      </x:c>
      <x:c r="X113" s="28" t="str">
        <x:f>IF(AND(ISNUMBER(K113),ISNUMBER(L113),K113&gt;=40,K113&lt;=84,L113&gt;=-142,L113&lt;=-52,E113&lt;&gt;"",V113&lt;&gt;"Closed"),"Yes","No")</x:f>
        <x:v>Yes</x:v>
      </x:c>
      <x:c r="Y113" s="28" t="str">
        <x:f>IF(X113="Yes","Yes","No")</x:f>
        <x:v>Yes</x:v>
      </x:c>
      <x:c r="Z113" s="28" t="str">
        <x:f>IF(V113="Closed","Closed course",IF(OR(NOT(ISNUMBER(K113)),NOT(ISNUMBER(L113))),"Missing or invalid coordinates",IF(E113="","Missing display name","Valid coordinates, name and open status")))</x:f>
        <x:v>Valid coordinates, name and open status</x:v>
      </x:c>
      <x:c r="AA113" s="28"/>
      <x:c r="AB113" s="28"/>
      <x:c r="AC113" s="28"/>
      <x:c r="AD113" s="32" t="b">
        <x:v>0</x:v>
      </x:c>
      <x:c r="AE113" s="32" t="b">
        <x:v>0</x:v>
      </x:c>
      <x:c r="AF113" s="28" t="str">
        <x:v>Verified — Golf Canada directory/API</x:v>
      </x:c>
      <x:c r="AG113" s="28" t="str">
        <x:v>Golf Canada</x:v>
      </x:c>
      <x:c r="AH113" s="28" t="str">
        <x:v>https://api.golfcanada.ca/api/v1/facilities/18540</x:v>
      </x:c>
      <x:c r="AI113" s="28" t="str">
        <x:v>2026-08-15</x:v>
      </x:c>
      <x:c r="AJ113" s="28" t="str">
        <x:v>Golf Canada</x:v>
      </x:c>
      <x:c r="AK113" s="28" t="str">
        <x:v>2026-08-15</x:v>
      </x:c>
      <x:c r="AL113" s="29" t="str">
        <x:v>Golf Canada facility ID 18540; course ID 18540. Length is the longest valid published tee (Black, tee ID 50931). OSM identity match: Close coordinates + matching name tokens; 0.21 km.</x:v>
      </x:c>
    </x:row>
    <x:row r="114">
      <x:c r="A114" s="28" t="str">
        <x:v>CA-C0099</x:v>
      </x:c>
      <x:c r="B114" s="28" t="str">
        <x:v>CA-0110</x:v>
      </x:c>
      <x:c r="C114" s="29" t="str">
        <x:v>Graham Acres Golf &amp; Country Club</x:v>
      </x:c>
      <x:c r="D114" s="29"/>
      <x:c r="E114" s="29" t="str">
        <x:v>Graham Acres Golf &amp; Country Club</x:v>
      </x:c>
      <x:c r="F114" s="28" t="str">
        <x:v>Canada</x:v>
      </x:c>
      <x:c r="G114" s="28" t="str">
        <x:v>Alberta</x:v>
      </x:c>
      <x:c r="H114" s="28"/>
      <x:c r="I114" s="28" t="str">
        <x:v>Whitecourt</x:v>
      </x:c>
      <x:c r="J114" s="28" t="str">
        <x:v>T7S 1P5</x:v>
      </x:c>
      <x:c r="K114" s="30" t="n">
        <x:v>54.1506</x:v>
      </x:c>
      <x:c r="L114" s="30" t="n">
        <x:v>-115.6806</x:v>
      </x:c>
      <x:c r="M114" s="28" t="str">
        <x:v>WGS84</x:v>
      </x:c>
      <x:c r="N114" s="31" t="n">
        <x:v>18</x:v>
      </x:c>
      <x:c r="O114" s="31"/>
      <x:c r="P114" s="31"/>
      <x:c r="Q114" s="31" t="str">
        <x:f>IF(P114="","",ROUND(P114*0.9144,0))</x:f>
      </x:c>
      <x:c r="R114" s="28"/>
      <x:c r="S114" s="28"/>
      <x:c r="T114" s="31"/>
      <x:c r="U114" s="28"/>
      <x:c r="V114" s="28" t="str">
        <x:v>Open</x:v>
      </x:c>
      <x:c r="W114" s="28" t="str">
        <x:v>Public</x:v>
      </x:c>
      <x:c r="X114" s="28" t="str">
        <x:f>IF(AND(ISNUMBER(K114),ISNUMBER(L114),K114&gt;=40,K114&lt;=84,L114&gt;=-142,L114&lt;=-52,E114&lt;&gt;"",V114&lt;&gt;"Closed"),"Yes","No")</x:f>
        <x:v>Yes</x:v>
      </x:c>
      <x:c r="Y114" s="28" t="str">
        <x:f>IF(X114="Yes","Yes","No")</x:f>
        <x:v>Yes</x:v>
      </x:c>
      <x:c r="Z114" s="28" t="str">
        <x:f>IF(V114="Closed","Closed course",IF(OR(NOT(ISNUMBER(K114)),NOT(ISNUMBER(L114))),"Missing or invalid coordinates",IF(E114="","Missing display name","Valid coordinates, name and open status")))</x:f>
        <x:v>Valid coordinates, name and open status</x:v>
      </x:c>
      <x:c r="AA114" s="28"/>
      <x:c r="AB114" s="28"/>
      <x:c r="AC114" s="28"/>
      <x:c r="AD114" s="32" t="b">
        <x:v>0</x:v>
      </x:c>
      <x:c r="AE114" s="32" t="b">
        <x:v>0</x:v>
      </x:c>
      <x:c r="AF114" s="28" t="str">
        <x:v>Verified — Golf Canada directory/API</x:v>
      </x:c>
      <x:c r="AG114" s="28" t="str">
        <x:v>Golf Canada</x:v>
      </x:c>
      <x:c r="AH114" s="28" t="str">
        <x:v>https://api.golfcanada.ca/api/v1/facilities/18661</x:v>
      </x:c>
      <x:c r="AI114" s="28" t="str">
        <x:v>2026-08-15</x:v>
      </x:c>
      <x:c r="AJ114" s="28" t="str">
        <x:v>Golf Canada</x:v>
      </x:c>
      <x:c r="AK114" s="28" t="str">
        <x:v>2026-08-15</x:v>
      </x:c>
      <x:c r="AL114" s="29" t="str">
        <x:v>Golf Canada facility ID 18661; course ID 18661.</x:v>
      </x:c>
    </x:row>
    <x:row r="115">
      <x:c r="A115" s="28" t="str">
        <x:v>CA-C0100</x:v>
      </x:c>
      <x:c r="B115" s="28" t="str">
        <x:v>CA-0111</x:v>
      </x:c>
      <x:c r="C115" s="29" t="str">
        <x:v>Grand Centre Golf &amp; Country Club</x:v>
      </x:c>
      <x:c r="D115" s="29"/>
      <x:c r="E115" s="29" t="str">
        <x:v>Grand Centre Golf &amp; Country Club</x:v>
      </x:c>
      <x:c r="F115" s="28" t="str">
        <x:v>Canada</x:v>
      </x:c>
      <x:c r="G115" s="28" t="str">
        <x:v>Alberta</x:v>
      </x:c>
      <x:c r="H115" s="28"/>
      <x:c r="I115" s="28" t="str">
        <x:v>Cold Lake</x:v>
      </x:c>
      <x:c r="J115" s="28" t="str">
        <x:v>T9M 1P3</x:v>
      </x:c>
      <x:c r="K115" s="30" t="n">
        <x:v>54.3902</x:v>
      </x:c>
      <x:c r="L115" s="30" t="n">
        <x:v>-110.165</x:v>
      </x:c>
      <x:c r="M115" s="28" t="str">
        <x:v>WGS84</x:v>
      </x:c>
      <x:c r="N115" s="31" t="n">
        <x:v>18</x:v>
      </x:c>
      <x:c r="O115" s="31" t="n">
        <x:v>72</x:v>
      </x:c>
      <x:c r="P115" s="31" t="n">
        <x:v>6497</x:v>
      </x:c>
      <x:c r="Q115" s="31" t="n">
        <x:f>IF(P115="","",ROUND(P115*0.9144,0))</x:f>
        <x:v>5941</x:v>
      </x:c>
      <x:c r="R115" s="28"/>
      <x:c r="S115" s="28"/>
      <x:c r="T115" s="31" t="n">
        <x:v>1961</x:v>
      </x:c>
      <x:c r="U115" s="28" t="str">
        <x:v>https://golf.coldlake.com/</x:v>
      </x:c>
      <x:c r="V115" s="28" t="str">
        <x:v>Open</x:v>
      </x:c>
      <x:c r="W115" s="28" t="str">
        <x:v>Public</x:v>
      </x:c>
      <x:c r="X115" s="28" t="str">
        <x:f>IF(AND(ISNUMBER(K115),ISNUMBER(L115),K115&gt;=40,K115&lt;=84,L115&gt;=-142,L115&lt;=-52,E115&lt;&gt;"",V115&lt;&gt;"Closed"),"Yes","No")</x:f>
        <x:v>Yes</x:v>
      </x:c>
      <x:c r="Y115" s="28" t="str">
        <x:f>IF(X115="Yes","Yes","No")</x:f>
        <x:v>Yes</x:v>
      </x:c>
      <x:c r="Z115" s="28" t="str">
        <x:f>IF(V115="Closed","Closed course",IF(OR(NOT(ISNUMBER(K115)),NOT(ISNUMBER(L115))),"Missing or invalid coordinates",IF(E115="","Missing display name","Valid coordinates, name and open status")))</x:f>
        <x:v>Valid coordinates, name and open status</x:v>
      </x:c>
      <x:c r="AA115" s="28"/>
      <x:c r="AB115" s="28"/>
      <x:c r="AC115" s="28"/>
      <x:c r="AD115" s="32" t="b">
        <x:v>0</x:v>
      </x:c>
      <x:c r="AE115" s="32" t="b">
        <x:v>0</x:v>
      </x:c>
      <x:c r="AF115" s="28" t="str">
        <x:v>Verified — Golf Canada directory/API</x:v>
      </x:c>
      <x:c r="AG115" s="28" t="str">
        <x:v>Golf Canada</x:v>
      </x:c>
      <x:c r="AH115" s="28" t="str">
        <x:v>https://api.golfcanada.ca/api/v1/facilities/19685</x:v>
      </x:c>
      <x:c r="AI115" s="28" t="str">
        <x:v>2026-08-15</x:v>
      </x:c>
      <x:c r="AJ115" s="28" t="str">
        <x:v>Golf Canada</x:v>
      </x:c>
      <x:c r="AK115" s="28" t="str">
        <x:v>2026-08-15</x:v>
      </x:c>
      <x:c r="AL115" s="29" t="str">
        <x:v>Golf Canada facility ID 19685; course ID 19685. Length is the longest valid published tee (Blue, tee ID 53747). OSM identity match: Exact normalized name + proximity; 0.36 km.</x:v>
      </x:c>
    </x:row>
    <x:row r="116">
      <x:c r="A116" s="28" t="str">
        <x:v>CA-C0101</x:v>
      </x:c>
      <x:c r="B116" s="28" t="str">
        <x:v>CA-0112</x:v>
      </x:c>
      <x:c r="C116" s="29" t="str">
        <x:v>Grande Cache Golf &amp; Country Club</x:v>
      </x:c>
      <x:c r="D116" s="29"/>
      <x:c r="E116" s="29" t="str">
        <x:v>Grande Cache Golf &amp; Country Club</x:v>
      </x:c>
      <x:c r="F116" s="28" t="str">
        <x:v>Canada</x:v>
      </x:c>
      <x:c r="G116" s="28" t="str">
        <x:v>Alberta</x:v>
      </x:c>
      <x:c r="H116" s="28"/>
      <x:c r="I116" s="28" t="str">
        <x:v>Grande Cache</x:v>
      </x:c>
      <x:c r="J116" s="28" t="str">
        <x:v>T0E 0Y0</x:v>
      </x:c>
      <x:c r="K116" s="30" t="n">
        <x:v>53.8859</x:v>
      </x:c>
      <x:c r="L116" s="30" t="n">
        <x:v>-119.1114</x:v>
      </x:c>
      <x:c r="M116" s="28" t="str">
        <x:v>WGS84</x:v>
      </x:c>
      <x:c r="N116" s="31" t="n">
        <x:v>18</x:v>
      </x:c>
      <x:c r="O116" s="31" t="n">
        <x:v>70</x:v>
      </x:c>
      <x:c r="P116" s="31" t="n">
        <x:v>6030</x:v>
      </x:c>
      <x:c r="Q116" s="31" t="n">
        <x:f>IF(P116="","",ROUND(P116*0.9144,0))</x:f>
        <x:v>5514</x:v>
      </x:c>
      <x:c r="R116" s="28"/>
      <x:c r="S116" s="28"/>
      <x:c r="T116" s="31" t="n">
        <x:v>1981</x:v>
      </x:c>
      <x:c r="U116" s="28" t="str">
        <x:v>https://www.grandecache.ca/</x:v>
      </x:c>
      <x:c r="V116" s="28" t="str">
        <x:v>Open</x:v>
      </x:c>
      <x:c r="W116" s="28" t="str">
        <x:v>Public</x:v>
      </x:c>
      <x:c r="X116" s="28" t="str">
        <x:f>IF(AND(ISNUMBER(K116),ISNUMBER(L116),K116&gt;=40,K116&lt;=84,L116&gt;=-142,L116&lt;=-52,E116&lt;&gt;"",V116&lt;&gt;"Closed"),"Yes","No")</x:f>
        <x:v>Yes</x:v>
      </x:c>
      <x:c r="Y116" s="28" t="str">
        <x:f>IF(X116="Yes","Yes","No")</x:f>
        <x:v>Yes</x:v>
      </x:c>
      <x:c r="Z116" s="28" t="str">
        <x:f>IF(V116="Closed","Closed course",IF(OR(NOT(ISNUMBER(K116)),NOT(ISNUMBER(L116))),"Missing or invalid coordinates",IF(E116="","Missing display name","Valid coordinates, name and open status")))</x:f>
        <x:v>Valid coordinates, name and open status</x:v>
      </x:c>
      <x:c r="AA116" s="28"/>
      <x:c r="AB116" s="28"/>
      <x:c r="AC116" s="28"/>
      <x:c r="AD116" s="32" t="b">
        <x:v>0</x:v>
      </x:c>
      <x:c r="AE116" s="32" t="b">
        <x:v>0</x:v>
      </x:c>
      <x:c r="AF116" s="28" t="str">
        <x:v>Verified — Golf Canada directory/API</x:v>
      </x:c>
      <x:c r="AG116" s="28" t="str">
        <x:v>Golf Canada</x:v>
      </x:c>
      <x:c r="AH116" s="28" t="str">
        <x:v>https://api.golfcanada.ca/api/v1/facilities/18558</x:v>
      </x:c>
      <x:c r="AI116" s="28" t="str">
        <x:v>2026-08-15</x:v>
      </x:c>
      <x:c r="AJ116" s="28" t="str">
        <x:v>Golf Canada</x:v>
      </x:c>
      <x:c r="AK116" s="28" t="str">
        <x:v>2026-08-15</x:v>
      </x:c>
      <x:c r="AL116" s="29" t="str">
        <x:v>Golf Canada facility ID 18558; course ID 18558. Length is the longest valid published tee (Blue/White, tee ID 50975).</x:v>
      </x:c>
    </x:row>
    <x:row r="117">
      <x:c r="A117" s="28" t="str">
        <x:v>CA-C0102</x:v>
      </x:c>
      <x:c r="B117" s="28" t="str">
        <x:v>CA-0113</x:v>
      </x:c>
      <x:c r="C117" s="29" t="str">
        <x:v>Grande Prairie Golf &amp; Country Club</x:v>
      </x:c>
      <x:c r="D117" s="29"/>
      <x:c r="E117" s="29" t="str">
        <x:v>Grande Prairie Golf &amp; Country Club</x:v>
      </x:c>
      <x:c r="F117" s="28" t="str">
        <x:v>Canada</x:v>
      </x:c>
      <x:c r="G117" s="28" t="str">
        <x:v>Alberta</x:v>
      </x:c>
      <x:c r="H117" s="28"/>
      <x:c r="I117" s="28" t="str">
        <x:v>Grande Prairie</x:v>
      </x:c>
      <x:c r="J117" s="28" t="str">
        <x:v>T8V 3A7</x:v>
      </x:c>
      <x:c r="K117" s="30" t="n">
        <x:v>55.1334</x:v>
      </x:c>
      <x:c r="L117" s="30" t="n">
        <x:v>-118.7778</x:v>
      </x:c>
      <x:c r="M117" s="28" t="str">
        <x:v>WGS84</x:v>
      </x:c>
      <x:c r="N117" s="31" t="n">
        <x:v>18</x:v>
      </x:c>
      <x:c r="O117" s="31" t="n">
        <x:v>72</x:v>
      </x:c>
      <x:c r="P117" s="31" t="n">
        <x:v>7007</x:v>
      </x:c>
      <x:c r="Q117" s="31" t="n">
        <x:f>IF(P117="","",ROUND(P117*0.9144,0))</x:f>
        <x:v>6407</x:v>
      </x:c>
      <x:c r="R117" s="28"/>
      <x:c r="S117" s="28"/>
      <x:c r="T117" s="31" t="n">
        <x:v>1945</x:v>
      </x:c>
      <x:c r="U117" s="28" t="str">
        <x:v>http://www.gpgolf.ca/</x:v>
      </x:c>
      <x:c r="V117" s="28" t="str">
        <x:v>Open</x:v>
      </x:c>
      <x:c r="W117" s="28" t="str">
        <x:v>Semi-private</x:v>
      </x:c>
      <x:c r="X117" s="28" t="str">
        <x:f>IF(AND(ISNUMBER(K117),ISNUMBER(L117),K117&gt;=40,K117&lt;=84,L117&gt;=-142,L117&lt;=-52,E117&lt;&gt;"",V117&lt;&gt;"Closed"),"Yes","No")</x:f>
        <x:v>Yes</x:v>
      </x:c>
      <x:c r="Y117" s="28" t="str">
        <x:f>IF(X117="Yes","Yes","No")</x:f>
        <x:v>Yes</x:v>
      </x:c>
      <x:c r="Z117" s="28" t="str">
        <x:f>IF(V117="Closed","Closed course",IF(OR(NOT(ISNUMBER(K117)),NOT(ISNUMBER(L117))),"Missing or invalid coordinates",IF(E117="","Missing display name","Valid coordinates, name and open status")))</x:f>
        <x:v>Valid coordinates, name and open status</x:v>
      </x:c>
      <x:c r="AA117" s="28"/>
      <x:c r="AB117" s="28"/>
      <x:c r="AC117" s="28"/>
      <x:c r="AD117" s="32" t="b">
        <x:v>0</x:v>
      </x:c>
      <x:c r="AE117" s="32" t="b">
        <x:v>0</x:v>
      </x:c>
      <x:c r="AF117" s="28" t="str">
        <x:v>Verified — Golf Canada directory/API</x:v>
      </x:c>
      <x:c r="AG117" s="28" t="str">
        <x:v>Golf Canada</x:v>
      </x:c>
      <x:c r="AH117" s="28" t="str">
        <x:v>https://api.golfcanada.ca/api/v1/facilities/18716</x:v>
      </x:c>
      <x:c r="AI117" s="28" t="str">
        <x:v>2026-08-15</x:v>
      </x:c>
      <x:c r="AJ117" s="28" t="str">
        <x:v>Golf Canada</x:v>
      </x:c>
      <x:c r="AK117" s="28" t="str">
        <x:v>2026-08-15</x:v>
      </x:c>
      <x:c r="AL117" s="29" t="str">
        <x:v>Golf Canada facility ID 18716; course ID 18716. Length is the longest valid published tee (Black, tee ID 51356).</x:v>
      </x:c>
    </x:row>
    <x:row r="118">
      <x:c r="A118" s="28" t="str">
        <x:v>CA-C0103</x:v>
      </x:c>
      <x:c r="B118" s="28" t="str">
        <x:v>CA-0114</x:v>
      </x:c>
      <x:c r="C118" s="29" t="str">
        <x:v>Green Hills Golf and Winter Club</x:v>
      </x:c>
      <x:c r="D118" s="29"/>
      <x:c r="E118" s="29" t="str">
        <x:v>Green Hills Golf and Winter Club</x:v>
      </x:c>
      <x:c r="F118" s="28" t="str">
        <x:v>Canada</x:v>
      </x:c>
      <x:c r="G118" s="28" t="str">
        <x:v>Alberta</x:v>
      </x:c>
      <x:c r="H118" s="28"/>
      <x:c r="I118" s="28" t="str">
        <x:v>Thorsby</x:v>
      </x:c>
      <x:c r="J118" s="28" t="str">
        <x:v>T0C 2P0</x:v>
      </x:c>
      <x:c r="K118" s="30" t="n">
        <x:v>53.2328</x:v>
      </x:c>
      <x:c r="L118" s="30" t="n">
        <x:v>-114.0497</x:v>
      </x:c>
      <x:c r="M118" s="28" t="str">
        <x:v>WGS84</x:v>
      </x:c>
      <x:c r="N118" s="31" t="n">
        <x:v>18</x:v>
      </x:c>
      <x:c r="O118" s="31"/>
      <x:c r="P118" s="31"/>
      <x:c r="Q118" s="31" t="str">
        <x:f>IF(P118="","",ROUND(P118*0.9144,0))</x:f>
      </x:c>
      <x:c r="R118" s="28"/>
      <x:c r="S118" s="28"/>
      <x:c r="T118" s="31"/>
      <x:c r="U118" s="28"/>
      <x:c r="V118" s="28" t="str">
        <x:v>Open</x:v>
      </x:c>
      <x:c r="W118" s="28" t="str">
        <x:v>Public</x:v>
      </x:c>
      <x:c r="X118" s="28" t="str">
        <x:f>IF(AND(ISNUMBER(K118),ISNUMBER(L118),K118&gt;=40,K118&lt;=84,L118&gt;=-142,L118&lt;=-52,E118&lt;&gt;"",V118&lt;&gt;"Closed"),"Yes","No")</x:f>
        <x:v>Yes</x:v>
      </x:c>
      <x:c r="Y118" s="28" t="str">
        <x:f>IF(X118="Yes","Yes","No")</x:f>
        <x:v>Yes</x:v>
      </x:c>
      <x:c r="Z118" s="28" t="str">
        <x:f>IF(V118="Closed","Closed course",IF(OR(NOT(ISNUMBER(K118)),NOT(ISNUMBER(L118))),"Missing or invalid coordinates",IF(E118="","Missing display name","Valid coordinates, name and open status")))</x:f>
        <x:v>Valid coordinates, name and open status</x:v>
      </x:c>
      <x:c r="AA118" s="28"/>
      <x:c r="AB118" s="28"/>
      <x:c r="AC118" s="28"/>
      <x:c r="AD118" s="32" t="b">
        <x:v>0</x:v>
      </x:c>
      <x:c r="AE118" s="32" t="b">
        <x:v>0</x:v>
      </x:c>
      <x:c r="AF118" s="28" t="str">
        <x:v>Verified — evidence-backed enrichment</x:v>
      </x:c>
      <x:c r="AG118" s="28" t="str">
        <x:v>OpenStreetMap / Nominatim reverse lookup</x:v>
      </x:c>
      <x:c r="AH118" s="28" t="str">
        <x:v>https://nominatim.openstreetmap.org/</x:v>
      </x:c>
      <x:c r="AI118" s="28" t="str">
        <x:v>2026-08-15</x:v>
      </x:c>
      <x:c r="AJ118" s="28" t="str">
        <x:v>Golf Canada</x:v>
      </x:c>
      <x:c r="AK118" s="28" t="str">
        <x:v>2026-08-15</x:v>
      </x:c>
      <x:c r="AL118" s="29" t="str">
        <x:v>Golf Canada facility ID 31915; course ID 32548. Verified enrichment 2026-08-15: town_city. Exact-coordinate locality or postcode enrichment.</x:v>
      </x:c>
    </x:row>
    <x:row r="119">
      <x:c r="A119" s="28" t="str">
        <x:v>CA-C0104</x:v>
      </x:c>
      <x:c r="B119" s="28" t="str">
        <x:v>CA-0115</x:v>
      </x:c>
      <x:c r="C119" s="29" t="str">
        <x:v>Grovedale Golf Course</x:v>
      </x:c>
      <x:c r="D119" s="29"/>
      <x:c r="E119" s="29" t="str">
        <x:v>Grovedale Golf Course</x:v>
      </x:c>
      <x:c r="F119" s="28" t="str">
        <x:v>Canada</x:v>
      </x:c>
      <x:c r="G119" s="28" t="str">
        <x:v>Alberta</x:v>
      </x:c>
      <x:c r="H119" s="28"/>
      <x:c r="I119" s="28" t="str">
        <x:v>Grovedale</x:v>
      </x:c>
      <x:c r="J119" s="28" t="str">
        <x:v>T8V 1Y9</x:v>
      </x:c>
      <x:c r="K119" s="30" t="n">
        <x:v>55.046319</x:v>
      </x:c>
      <x:c r="L119" s="30" t="n">
        <x:v>-118.97438</x:v>
      </x:c>
      <x:c r="M119" s="28" t="str">
        <x:v>WGS84</x:v>
      </x:c>
      <x:c r="N119" s="31" t="n">
        <x:v>18</x:v>
      </x:c>
      <x:c r="O119" s="31" t="n">
        <x:v>72</x:v>
      </x:c>
      <x:c r="P119" s="31" t="n">
        <x:v>5894</x:v>
      </x:c>
      <x:c r="Q119" s="31" t="n">
        <x:f>IF(P119="","",ROUND(P119*0.9144,0))</x:f>
        <x:v>5389</x:v>
      </x:c>
      <x:c r="R119" s="28"/>
      <x:c r="S119" s="28"/>
      <x:c r="T119" s="31"/>
      <x:c r="U119" s="28" t="str">
        <x:v>https://www.grovedalegolf.com/</x:v>
      </x:c>
      <x:c r="V119" s="28" t="str">
        <x:v>Open</x:v>
      </x:c>
      <x:c r="W119" s="28" t="str">
        <x:v>Public</x:v>
      </x:c>
      <x:c r="X119" s="28" t="str">
        <x:f>IF(AND(ISNUMBER(K119),ISNUMBER(L119),K119&gt;=40,K119&lt;=84,L119&gt;=-142,L119&lt;=-52,E119&lt;&gt;"",V119&lt;&gt;"Closed"),"Yes","No")</x:f>
        <x:v>Yes</x:v>
      </x:c>
      <x:c r="Y119" s="28" t="str">
        <x:f>IF(X119="Yes","Yes","No")</x:f>
        <x:v>Yes</x:v>
      </x:c>
      <x:c r="Z119" s="28" t="str">
        <x:f>IF(V119="Closed","Closed course",IF(OR(NOT(ISNUMBER(K119)),NOT(ISNUMBER(L119))),"Missing or invalid coordinates",IF(E119="","Missing display name","Valid coordinates, name and open status")))</x:f>
        <x:v>Valid coordinates, name and open status</x:v>
      </x:c>
      <x:c r="AA119" s="28"/>
      <x:c r="AB119" s="28"/>
      <x:c r="AC119" s="28"/>
      <x:c r="AD119" s="32" t="b">
        <x:v>0</x:v>
      </x:c>
      <x:c r="AE119" s="32" t="b">
        <x:v>0</x:v>
      </x:c>
      <x:c r="AF119" s="28" t="str">
        <x:v>Verified — evidence-backed enrichment</x:v>
      </x:c>
      <x:c r="AG119" s="28" t="str">
        <x:v>Grovedale Golf Course</x:v>
      </x:c>
      <x:c r="AH119" s="28" t="str">
        <x:v>https://www.grovedalegolf.com/</x:v>
      </x:c>
      <x:c r="AI119" s="28" t="str">
        <x:v>2026-08-15</x:v>
      </x:c>
      <x:c r="AJ119" s="28" t="str">
        <x:v>Golf Canada</x:v>
      </x:c>
      <x:c r="AK119" s="28" t="str">
        <x:v>2026-08-15</x:v>
      </x:c>
      <x:c r="AL119" s="29" t="str">
        <x:v>Golf Canada facility ID 18585; course ID 18585. Verified enrichment 2026-08-15: town_city, par, length_yards, official_website_url. Official club website; exact published course specifications.</x:v>
      </x:c>
    </x:row>
    <x:row r="120">
      <x:c r="A120" s="28" t="str">
        <x:v>CA-C0105</x:v>
      </x:c>
      <x:c r="B120" s="28" t="str">
        <x:v>CA-0116</x:v>
      </x:c>
      <x:c r="C120" s="29" t="str">
        <x:v>Gull Lake Golf Course</x:v>
      </x:c>
      <x:c r="D120" s="29"/>
      <x:c r="E120" s="29" t="str">
        <x:v>Gull Lake Golf Course</x:v>
      </x:c>
      <x:c r="F120" s="28" t="str">
        <x:v>Canada</x:v>
      </x:c>
      <x:c r="G120" s="28" t="str">
        <x:v>Alberta</x:v>
      </x:c>
      <x:c r="H120" s="28"/>
      <x:c r="I120" s="28" t="str">
        <x:v>Rimbey</x:v>
      </x:c>
      <x:c r="J120" s="28" t="str">
        <x:v>T0C 2J0</x:v>
      </x:c>
      <x:c r="K120" s="30" t="n">
        <x:v>52.5986</x:v>
      </x:c>
      <x:c r="L120" s="30" t="n">
        <x:v>-114.0692</x:v>
      </x:c>
      <x:c r="M120" s="28" t="str">
        <x:v>WGS84</x:v>
      </x:c>
      <x:c r="N120" s="31" t="n">
        <x:v>9</x:v>
      </x:c>
      <x:c r="O120" s="31" t="n">
        <x:v>27</x:v>
      </x:c>
      <x:c r="P120" s="31" t="n">
        <x:v>1371</x:v>
      </x:c>
      <x:c r="Q120" s="31" t="n">
        <x:f>IF(P120="","",ROUND(P120*0.9144,0))</x:f>
        <x:v>1254</x:v>
      </x:c>
      <x:c r="R120" s="28"/>
      <x:c r="S120" s="28"/>
      <x:c r="T120" s="31"/>
      <x:c r="U120" s="28" t="str">
        <x:v>https://gull-lake-golf.ca/</x:v>
      </x:c>
      <x:c r="V120" s="28" t="str">
        <x:v>Open</x:v>
      </x:c>
      <x:c r="W120" s="28" t="str">
        <x:v>Public</x:v>
      </x:c>
      <x:c r="X120" s="28" t="str">
        <x:f>IF(AND(ISNUMBER(K120),ISNUMBER(L120),K120&gt;=40,K120&lt;=84,L120&gt;=-142,L120&lt;=-52,E120&lt;&gt;"",V120&lt;&gt;"Closed"),"Yes","No")</x:f>
        <x:v>Yes</x:v>
      </x:c>
      <x:c r="Y120" s="28" t="str">
        <x:f>IF(X120="Yes","Yes","No")</x:f>
        <x:v>Yes</x:v>
      </x:c>
      <x:c r="Z120" s="28" t="str">
        <x:f>IF(V120="Closed","Closed course",IF(OR(NOT(ISNUMBER(K120)),NOT(ISNUMBER(L120))),"Missing or invalid coordinates",IF(E120="","Missing display name","Valid coordinates, name and open status")))</x:f>
        <x:v>Valid coordinates, name and open status</x:v>
      </x:c>
      <x:c r="AA120" s="28"/>
      <x:c r="AB120" s="28"/>
      <x:c r="AC120" s="28"/>
      <x:c r="AD120" s="32" t="b">
        <x:v>0</x:v>
      </x:c>
      <x:c r="AE120" s="32" t="b">
        <x:v>0</x:v>
      </x:c>
      <x:c r="AF120" s="28" t="str">
        <x:v>Verified — evidence-backed enrichment</x:v>
      </x:c>
      <x:c r="AG120" s="28" t="str">
        <x:v>Gull Lake Golf Course</x:v>
      </x:c>
      <x:c r="AH120" s="28" t="str">
        <x:v>https://gull-lake-golf.ca/</x:v>
      </x:c>
      <x:c r="AI120" s="28" t="str">
        <x:v>2026-08-15</x:v>
      </x:c>
      <x:c r="AJ120" s="28" t="str">
        <x:v>Golf Canada</x:v>
      </x:c>
      <x:c r="AK120" s="28" t="str">
        <x:v>2026-08-15</x:v>
      </x:c>
      <x:c r="AL120" s="29" t="str">
        <x:v>Golf Canada facility ID 33213; course ID 33791. OSM identity match: Exact normalized name + proximity; 0.10 km. Verified enrichment 2026-08-15: par, length_yards, official_website_url. Official nine-hole par-3 course map; hole yardages summed.</x:v>
      </x:c>
    </x:row>
    <x:row r="121">
      <x:c r="A121" s="28" t="str">
        <x:v>CA-C0106</x:v>
      </x:c>
      <x:c r="B121" s="28" t="str">
        <x:v>CA-0117</x:v>
      </x:c>
      <x:c r="C121" s="29" t="str">
        <x:v>Hanna Golf &amp; Country Club</x:v>
      </x:c>
      <x:c r="D121" s="29"/>
      <x:c r="E121" s="29" t="str">
        <x:v>Hanna Golf &amp; Country Club</x:v>
      </x:c>
      <x:c r="F121" s="28" t="str">
        <x:v>Canada</x:v>
      </x:c>
      <x:c r="G121" s="28" t="str">
        <x:v>Alberta</x:v>
      </x:c>
      <x:c r="H121" s="28"/>
      <x:c r="I121" s="28" t="str">
        <x:v>Hanna</x:v>
      </x:c>
      <x:c r="J121" s="28" t="str">
        <x:v>T0J 1P0</x:v>
      </x:c>
      <x:c r="K121" s="30" t="n">
        <x:v>51.6506</x:v>
      </x:c>
      <x:c r="L121" s="30" t="n">
        <x:v>-111.9244</x:v>
      </x:c>
      <x:c r="M121" s="28" t="str">
        <x:v>WGS84</x:v>
      </x:c>
      <x:c r="N121" s="31" t="n">
        <x:v>18</x:v>
      </x:c>
      <x:c r="O121" s="31" t="n">
        <x:v>72</x:v>
      </x:c>
      <x:c r="P121" s="31" t="n">
        <x:v>6616</x:v>
      </x:c>
      <x:c r="Q121" s="31" t="n">
        <x:f>IF(P121="","",ROUND(P121*0.9144,0))</x:f>
        <x:v>6050</x:v>
      </x:c>
      <x:c r="R121" s="28"/>
      <x:c r="S121" s="28"/>
      <x:c r="T121" s="31" t="n">
        <x:v>73</x:v>
      </x:c>
      <x:c r="U121" s="28" t="str">
        <x:v>https://www.hannagolf.ca/</x:v>
      </x:c>
      <x:c r="V121" s="28" t="str">
        <x:v>Open</x:v>
      </x:c>
      <x:c r="W121" s="28" t="str">
        <x:v>Public</x:v>
      </x:c>
      <x:c r="X121" s="28" t="str">
        <x:f>IF(AND(ISNUMBER(K121),ISNUMBER(L121),K121&gt;=40,K121&lt;=84,L121&gt;=-142,L121&lt;=-52,E121&lt;&gt;"",V121&lt;&gt;"Closed"),"Yes","No")</x:f>
        <x:v>Yes</x:v>
      </x:c>
      <x:c r="Y121" s="28" t="str">
        <x:f>IF(X121="Yes","Yes","No")</x:f>
        <x:v>Yes</x:v>
      </x:c>
      <x:c r="Z121" s="28" t="str">
        <x:f>IF(V121="Closed","Closed course",IF(OR(NOT(ISNUMBER(K121)),NOT(ISNUMBER(L121))),"Missing or invalid coordinates",IF(E121="","Missing display name","Valid coordinates, name and open status")))</x:f>
        <x:v>Valid coordinates, name and open status</x:v>
      </x:c>
      <x:c r="AA121" s="28"/>
      <x:c r="AB121" s="28"/>
      <x:c r="AC121" s="28"/>
      <x:c r="AD121" s="32" t="b">
        <x:v>0</x:v>
      </x:c>
      <x:c r="AE121" s="32" t="b">
        <x:v>0</x:v>
      </x:c>
      <x:c r="AF121" s="28" t="str">
        <x:v>Verified — Golf Canada directory/API</x:v>
      </x:c>
      <x:c r="AG121" s="28" t="str">
        <x:v>Golf Canada</x:v>
      </x:c>
      <x:c r="AH121" s="28" t="str">
        <x:v>https://api.golfcanada.ca/api/v1/facilities/18557</x:v>
      </x:c>
      <x:c r="AI121" s="28" t="str">
        <x:v>2026-08-15</x:v>
      </x:c>
      <x:c r="AJ121" s="28" t="str">
        <x:v>Golf Canada</x:v>
      </x:c>
      <x:c r="AK121" s="28" t="str">
        <x:v>2026-08-15</x:v>
      </x:c>
      <x:c r="AL121" s="29" t="str">
        <x:v>Golf Canada facility ID 18557; course ID 18557. Length is the longest valid published tee (Blue, tee ID 50972). OSM identity match: Strong name match + proximity; 0.47 km.</x:v>
      </x:c>
    </x:row>
    <x:row r="122">
      <x:c r="A122" s="28" t="str">
        <x:v>CA-C0107</x:v>
      </x:c>
      <x:c r="B122" s="28" t="str">
        <x:v>CA-0118</x:v>
      </x:c>
      <x:c r="C122" s="29" t="str">
        <x:v>Hardisty Lakeview Golf Course</x:v>
      </x:c>
      <x:c r="D122" s="29"/>
      <x:c r="E122" s="29" t="str">
        <x:v>Hardisty Lakeview Golf Course</x:v>
      </x:c>
      <x:c r="F122" s="28" t="str">
        <x:v>Canada</x:v>
      </x:c>
      <x:c r="G122" s="28" t="str">
        <x:v>Alberta</x:v>
      </x:c>
      <x:c r="H122" s="28"/>
      <x:c r="I122" s="28" t="str">
        <x:v>Hardisty</x:v>
      </x:c>
      <x:c r="J122" s="28" t="str">
        <x:v>T0B 1V0</x:v>
      </x:c>
      <x:c r="K122" s="30" t="n">
        <x:v>52.674925</x:v>
      </x:c>
      <x:c r="L122" s="30" t="n">
        <x:v>-111.327853</x:v>
      </x:c>
      <x:c r="M122" s="28" t="str">
        <x:v>WGS84</x:v>
      </x:c>
      <x:c r="N122" s="31" t="n">
        <x:v>18</x:v>
      </x:c>
      <x:c r="O122" s="31" t="n">
        <x:v>72</x:v>
      </x:c>
      <x:c r="P122" s="31" t="n">
        <x:v>6422</x:v>
      </x:c>
      <x:c r="Q122" s="31" t="n">
        <x:f>IF(P122="","",ROUND(P122*0.9144,0))</x:f>
        <x:v>5872</x:v>
      </x:c>
      <x:c r="R122" s="28"/>
      <x:c r="S122" s="28"/>
      <x:c r="T122" s="31" t="n">
        <x:v>1953</x:v>
      </x:c>
      <x:c r="U122" s="28" t="str">
        <x:v>https://www.hardistygolf.ca/</x:v>
      </x:c>
      <x:c r="V122" s="28" t="str">
        <x:v>Open</x:v>
      </x:c>
      <x:c r="W122" s="28" t="str">
        <x:v>Public</x:v>
      </x:c>
      <x:c r="X122" s="28" t="str">
        <x:f>IF(AND(ISNUMBER(K122),ISNUMBER(L122),K122&gt;=40,K122&lt;=84,L122&gt;=-142,L122&lt;=-52,E122&lt;&gt;"",V122&lt;&gt;"Closed"),"Yes","No")</x:f>
        <x:v>Yes</x:v>
      </x:c>
      <x:c r="Y122" s="28" t="str">
        <x:f>IF(X122="Yes","Yes","No")</x:f>
        <x:v>Yes</x:v>
      </x:c>
      <x:c r="Z122" s="28" t="str">
        <x:f>IF(V122="Closed","Closed course",IF(OR(NOT(ISNUMBER(K122)),NOT(ISNUMBER(L122))),"Missing or invalid coordinates",IF(E122="","Missing display name","Valid coordinates, name and open status")))</x:f>
        <x:v>Valid coordinates, name and open status</x:v>
      </x:c>
      <x:c r="AA122" s="28"/>
      <x:c r="AB122" s="28"/>
      <x:c r="AC122" s="28"/>
      <x:c r="AD122" s="32" t="b">
        <x:v>0</x:v>
      </x:c>
      <x:c r="AE122" s="32" t="b">
        <x:v>0</x:v>
      </x:c>
      <x:c r="AF122" s="28" t="str">
        <x:v>Verified — Golf Canada directory/API</x:v>
      </x:c>
      <x:c r="AG122" s="28" t="str">
        <x:v>Golf Canada</x:v>
      </x:c>
      <x:c r="AH122" s="28" t="str">
        <x:v>https://api.golfcanada.ca/api/v1/facilities/18556</x:v>
      </x:c>
      <x:c r="AI122" s="28" t="str">
        <x:v>2026-08-15</x:v>
      </x:c>
      <x:c r="AJ122" s="28" t="str">
        <x:v>Golf Canada</x:v>
      </x:c>
      <x:c r="AK122" s="28" t="str">
        <x:v>2026-08-15</x:v>
      </x:c>
      <x:c r="AL122" s="29" t="str">
        <x:v>Golf Canada facility ID 18556; course ID 18556. Length is the longest valid published tee (White, tee ID 50970). OSM identity match: Exact normalized name + proximity; 0.34 km.</x:v>
      </x:c>
    </x:row>
    <x:row r="123">
      <x:c r="A123" s="28" t="str">
        <x:v>CA-C0108</x:v>
      </x:c>
      <x:c r="B123" s="28" t="str">
        <x:v>CA-0119</x:v>
      </x:c>
      <x:c r="C123" s="29" t="str">
        <x:v>Haunted Lakes Golf Club</x:v>
      </x:c>
      <x:c r="D123" s="29"/>
      <x:c r="E123" s="29" t="str">
        <x:v>Haunted Lakes Golf Club</x:v>
      </x:c>
      <x:c r="F123" s="28" t="str">
        <x:v>Canada</x:v>
      </x:c>
      <x:c r="G123" s="28" t="str">
        <x:v>Alberta</x:v>
      </x:c>
      <x:c r="H123" s="28"/>
      <x:c r="I123" s="28" t="str">
        <x:v>Alix</x:v>
      </x:c>
      <x:c r="J123" s="28" t="str">
        <x:v>T0C 0B0</x:v>
      </x:c>
      <x:c r="K123" s="30" t="n">
        <x:v>52.3998</x:v>
      </x:c>
      <x:c r="L123" s="30" t="n">
        <x:v>-113.1588</x:v>
      </x:c>
      <x:c r="M123" s="28" t="str">
        <x:v>WGS84</x:v>
      </x:c>
      <x:c r="N123" s="31" t="n">
        <x:v>18</x:v>
      </x:c>
      <x:c r="O123" s="31" t="n">
        <x:v>70</x:v>
      </x:c>
      <x:c r="P123" s="31" t="n">
        <x:v>6163</x:v>
      </x:c>
      <x:c r="Q123" s="31" t="n">
        <x:f>IF(P123="","",ROUND(P123*0.9144,0))</x:f>
        <x:v>5635</x:v>
      </x:c>
      <x:c r="R123" s="28"/>
      <x:c r="S123" s="28"/>
      <x:c r="T123" s="31"/>
      <x:c r="U123" s="28" t="str">
        <x:v>http://hauntedlakesgolf.com/</x:v>
      </x:c>
      <x:c r="V123" s="28" t="str">
        <x:v>Open</x:v>
      </x:c>
      <x:c r="W123" s="28" t="str">
        <x:v>Public</x:v>
      </x:c>
      <x:c r="X123" s="28" t="str">
        <x:f>IF(AND(ISNUMBER(K123),ISNUMBER(L123),K123&gt;=40,K123&lt;=84,L123&gt;=-142,L123&lt;=-52,E123&lt;&gt;"",V123&lt;&gt;"Closed"),"Yes","No")</x:f>
        <x:v>Yes</x:v>
      </x:c>
      <x:c r="Y123" s="28" t="str">
        <x:f>IF(X123="Yes","Yes","No")</x:f>
        <x:v>Yes</x:v>
      </x:c>
      <x:c r="Z123" s="28" t="str">
        <x:f>IF(V123="Closed","Closed course",IF(OR(NOT(ISNUMBER(K123)),NOT(ISNUMBER(L123))),"Missing or invalid coordinates",IF(E123="","Missing display name","Valid coordinates, name and open status")))</x:f>
        <x:v>Valid coordinates, name and open status</x:v>
      </x:c>
      <x:c r="AA123" s="28"/>
      <x:c r="AB123" s="28"/>
      <x:c r="AC123" s="28"/>
      <x:c r="AD123" s="32" t="b">
        <x:v>0</x:v>
      </x:c>
      <x:c r="AE123" s="32" t="b">
        <x:v>0</x:v>
      </x:c>
      <x:c r="AF123" s="28" t="str">
        <x:v>Verified — Golf Canada directory/API</x:v>
      </x:c>
      <x:c r="AG123" s="28" t="str">
        <x:v>Golf Canada</x:v>
      </x:c>
      <x:c r="AH123" s="28" t="str">
        <x:v>https://api.golfcanada.ca/api/v1/facilities/18702</x:v>
      </x:c>
      <x:c r="AI123" s="28" t="str">
        <x:v>2026-08-15</x:v>
      </x:c>
      <x:c r="AJ123" s="28" t="str">
        <x:v>Golf Canada</x:v>
      </x:c>
      <x:c r="AK123" s="28" t="str">
        <x:v>2026-08-15</x:v>
      </x:c>
      <x:c r="AL123" s="29" t="str">
        <x:v>Golf Canada facility ID 18702; course ID 18702. Length is the longest valid published tee (White/Blue, tee ID 55709).</x:v>
      </x:c>
    </x:row>
    <x:row r="124">
      <x:c r="A124" s="28" t="str">
        <x:v>CA-C0109</x:v>
      </x:c>
      <x:c r="B124" s="28" t="str">
        <x:v>CA-0120</x:v>
      </x:c>
      <x:c r="C124" s="29" t="str">
        <x:v>Heart River Golf Club</x:v>
      </x:c>
      <x:c r="D124" s="29"/>
      <x:c r="E124" s="29" t="str">
        <x:v>Heart River Golf Club</x:v>
      </x:c>
      <x:c r="F124" s="28" t="str">
        <x:v>Canada</x:v>
      </x:c>
      <x:c r="G124" s="28" t="str">
        <x:v>Alberta</x:v>
      </x:c>
      <x:c r="H124" s="28"/>
      <x:c r="I124" s="28" t="str">
        <x:v>Nampa</x:v>
      </x:c>
      <x:c r="J124" s="28" t="str">
        <x:v>T0H 2R0</x:v>
      </x:c>
      <x:c r="K124" s="30" t="n">
        <x:v>56.0359</x:v>
      </x:c>
      <x:c r="L124" s="30" t="n">
        <x:v>-117.1333</x:v>
      </x:c>
      <x:c r="M124" s="28" t="str">
        <x:v>WGS84</x:v>
      </x:c>
      <x:c r="N124" s="31" t="n">
        <x:v>9</x:v>
      </x:c>
      <x:c r="O124" s="31" t="n">
        <x:v>35</x:v>
      </x:c>
      <x:c r="P124" s="31" t="n">
        <x:v>2945</x:v>
      </x:c>
      <x:c r="Q124" s="31" t="n">
        <x:f>IF(P124="","",ROUND(P124*0.9144,0))</x:f>
        <x:v>2693</x:v>
      </x:c>
      <x:c r="R124" s="28"/>
      <x:c r="S124" s="28"/>
      <x:c r="T124" s="31"/>
      <x:c r="U124" s="28" t="str">
        <x:v>https://heartrivergolf.org/</x:v>
      </x:c>
      <x:c r="V124" s="28" t="str">
        <x:v>Open</x:v>
      </x:c>
      <x:c r="W124" s="28" t="str">
        <x:v>Public</x:v>
      </x:c>
      <x:c r="X124" s="28" t="str">
        <x:f>IF(AND(ISNUMBER(K124),ISNUMBER(L124),K124&gt;=40,K124&lt;=84,L124&gt;=-142,L124&lt;=-52,E124&lt;&gt;"",V124&lt;&gt;"Closed"),"Yes","No")</x:f>
        <x:v>Yes</x:v>
      </x:c>
      <x:c r="Y124" s="28" t="str">
        <x:f>IF(X124="Yes","Yes","No")</x:f>
        <x:v>Yes</x:v>
      </x:c>
      <x:c r="Z124" s="28" t="str">
        <x:f>IF(V124="Closed","Closed course",IF(OR(NOT(ISNUMBER(K124)),NOT(ISNUMBER(L124))),"Missing or invalid coordinates",IF(E124="","Missing display name","Valid coordinates, name and open status")))</x:f>
        <x:v>Valid coordinates, name and open status</x:v>
      </x:c>
      <x:c r="AA124" s="28"/>
      <x:c r="AB124" s="28"/>
      <x:c r="AC124" s="28"/>
      <x:c r="AD124" s="32" t="b">
        <x:v>0</x:v>
      </x:c>
      <x:c r="AE124" s="32" t="b">
        <x:v>0</x:v>
      </x:c>
      <x:c r="AF124" s="28" t="str">
        <x:v>Verified — evidence-backed enrichment</x:v>
      </x:c>
      <x:c r="AG124" s="28" t="str">
        <x:v>Heart River Golf Club</x:v>
      </x:c>
      <x:c r="AH124" s="28" t="str">
        <x:v>https://heartrivergolf.org/</x:v>
      </x:c>
      <x:c r="AI124" s="28" t="str">
        <x:v>2026-08-15</x:v>
      </x:c>
      <x:c r="AJ124" s="28" t="str">
        <x:v>Golf Canada</x:v>
      </x:c>
      <x:c r="AK124" s="28" t="str">
        <x:v>2026-08-15</x:v>
      </x:c>
      <x:c r="AL124" s="29" t="str">
        <x:v>Golf Canada facility ID 18554; course ID 18554. Verified enrichment 2026-08-15: holes, par, length_yards, official_website_url. Official club website and current exact course listing.</x:v>
      </x:c>
    </x:row>
    <x:row r="125">
      <x:c r="A125" s="28" t="str">
        <x:v>CA-C0110</x:v>
      </x:c>
      <x:c r="B125" s="28" t="str">
        <x:v>CA-0121</x:v>
      </x:c>
      <x:c r="C125" s="29" t="str">
        <x:v>HeatherGlen Golf Course</x:v>
      </x:c>
      <x:c r="D125" s="29"/>
      <x:c r="E125" s="29" t="str">
        <x:v>HeatherGlen Golf Course</x:v>
      </x:c>
      <x:c r="F125" s="28" t="str">
        <x:v>Canada</x:v>
      </x:c>
      <x:c r="G125" s="28" t="str">
        <x:v>Alberta</x:v>
      </x:c>
      <x:c r="H125" s="28"/>
      <x:c r="I125" s="28" t="str">
        <x:v>Calgary</x:v>
      </x:c>
      <x:c r="J125" s="28" t="str">
        <x:v>T2P 2G6</x:v>
      </x:c>
      <x:c r="K125" s="30" t="n">
        <x:v>50.982479</x:v>
      </x:c>
      <x:c r="L125" s="30" t="n">
        <x:v>-113.884192</x:v>
      </x:c>
      <x:c r="M125" s="28" t="str">
        <x:v>WGS84</x:v>
      </x:c>
      <x:c r="N125" s="31" t="n">
        <x:v>18</x:v>
      </x:c>
      <x:c r="O125" s="31" t="n">
        <x:v>71</x:v>
      </x:c>
      <x:c r="P125" s="31" t="n">
        <x:v>6321</x:v>
      </x:c>
      <x:c r="Q125" s="31" t="n">
        <x:f>IF(P125="","",ROUND(P125*0.9144,0))</x:f>
        <x:v>5780</x:v>
      </x:c>
      <x:c r="R125" s="28"/>
      <x:c r="S125" s="28"/>
      <x:c r="T125" s="31"/>
      <x:c r="U125" s="28" t="str">
        <x:v>https://www.heatherglengolf.com/</x:v>
      </x:c>
      <x:c r="V125" s="28" t="str">
        <x:v>Open</x:v>
      </x:c>
      <x:c r="W125" s="28" t="str">
        <x:v>Semi-private</x:v>
      </x:c>
      <x:c r="X125" s="28" t="str">
        <x:f>IF(AND(ISNUMBER(K125),ISNUMBER(L125),K125&gt;=40,K125&lt;=84,L125&gt;=-142,L125&lt;=-52,E125&lt;&gt;"",V125&lt;&gt;"Closed"),"Yes","No")</x:f>
        <x:v>Yes</x:v>
      </x:c>
      <x:c r="Y125" s="28" t="str">
        <x:f>IF(X125="Yes","Yes","No")</x:f>
        <x:v>Yes</x:v>
      </x:c>
      <x:c r="Z125" s="28" t="str">
        <x:f>IF(V125="Closed","Closed course",IF(OR(NOT(ISNUMBER(K125)),NOT(ISNUMBER(L125))),"Missing or invalid coordinates",IF(E125="","Missing display name","Valid coordinates, name and open status")))</x:f>
        <x:v>Valid coordinates, name and open status</x:v>
      </x:c>
      <x:c r="AA125" s="28"/>
      <x:c r="AB125" s="28"/>
      <x:c r="AC125" s="28"/>
      <x:c r="AD125" s="32" t="b">
        <x:v>0</x:v>
      </x:c>
      <x:c r="AE125" s="32" t="b">
        <x:v>0</x:v>
      </x:c>
      <x:c r="AF125" s="28" t="str">
        <x:v>Verified — Golf Canada directory/API</x:v>
      </x:c>
      <x:c r="AG125" s="28" t="str">
        <x:v>Golf Canada</x:v>
      </x:c>
      <x:c r="AH125" s="28" t="str">
        <x:v>https://api.golfcanada.ca/api/v1/facilities/18569</x:v>
      </x:c>
      <x:c r="AI125" s="28" t="str">
        <x:v>2026-08-15</x:v>
      </x:c>
      <x:c r="AJ125" s="28" t="str">
        <x:v>Golf Canada</x:v>
      </x:c>
      <x:c r="AK125" s="28" t="str">
        <x:v>2026-08-15</x:v>
      </x:c>
      <x:c r="AL125" s="29" t="str">
        <x:v>Golf Canada facility ID 18569; course ID 20075. Length is the longest valid published tee (Black, tee ID 55147).</x:v>
      </x:c>
    </x:row>
    <x:row r="126">
      <x:c r="A126" s="28" t="str">
        <x:v>CA-C0111</x:v>
      </x:c>
      <x:c r="B126" s="28" t="str">
        <x:v>CA-0122</x:v>
      </x:c>
      <x:c r="C126" s="29" t="str">
        <x:v>Hell's Creek Golf and Footgolf Course</x:v>
      </x:c>
      <x:c r="D126" s="29"/>
      <x:c r="E126" s="29" t="str">
        <x:v>Hell's Creek Golf and Footgolf Course</x:v>
      </x:c>
      <x:c r="F126" s="28" t="str">
        <x:v>Canada</x:v>
      </x:c>
      <x:c r="G126" s="28" t="str">
        <x:v>Alberta</x:v>
      </x:c>
      <x:c r="H126" s="28"/>
      <x:c r="I126" s="28" t="str">
        <x:v>Raymond</x:v>
      </x:c>
      <x:c r="J126" s="28" t="str">
        <x:v>T0K 2S0</x:v>
      </x:c>
      <x:c r="K126" s="30" t="n">
        <x:v>49.45</x:v>
      </x:c>
      <x:c r="L126" s="30" t="n">
        <x:v>-112.6497</x:v>
      </x:c>
      <x:c r="M126" s="28" t="str">
        <x:v>WGS84</x:v>
      </x:c>
      <x:c r="N126" s="31" t="n">
        <x:v>18</x:v>
      </x:c>
      <x:c r="O126" s="31" t="n">
        <x:v>72</x:v>
      </x:c>
      <x:c r="P126" s="31" t="n">
        <x:v>6724</x:v>
      </x:c>
      <x:c r="Q126" s="31" t="n">
        <x:f>IF(P126="","",ROUND(P126*0.9144,0))</x:f>
        <x:v>6148</x:v>
      </x:c>
      <x:c r="R126" s="28"/>
      <x:c r="S126" s="28"/>
      <x:c r="T126" s="31"/>
      <x:c r="U126" s="28" t="str">
        <x:v>http://hellscreekgolf.ca/</x:v>
      </x:c>
      <x:c r="V126" s="28" t="str">
        <x:v>Open</x:v>
      </x:c>
      <x:c r="W126" s="28" t="str">
        <x:v>Public</x:v>
      </x:c>
      <x:c r="X126" s="28" t="str">
        <x:f>IF(AND(ISNUMBER(K126),ISNUMBER(L126),K126&gt;=40,K126&lt;=84,L126&gt;=-142,L126&lt;=-52,E126&lt;&gt;"",V126&lt;&gt;"Closed"),"Yes","No")</x:f>
        <x:v>Yes</x:v>
      </x:c>
      <x:c r="Y126" s="28" t="str">
        <x:f>IF(X126="Yes","Yes","No")</x:f>
        <x:v>Yes</x:v>
      </x:c>
      <x:c r="Z126" s="28" t="str">
        <x:f>IF(V126="Closed","Closed course",IF(OR(NOT(ISNUMBER(K126)),NOT(ISNUMBER(L126))),"Missing or invalid coordinates",IF(E126="","Missing display name","Valid coordinates, name and open status")))</x:f>
        <x:v>Valid coordinates, name and open status</x:v>
      </x:c>
      <x:c r="AA126" s="28"/>
      <x:c r="AB126" s="28"/>
      <x:c r="AC126" s="28"/>
      <x:c r="AD126" s="32" t="b">
        <x:v>0</x:v>
      </x:c>
      <x:c r="AE126" s="32" t="b">
        <x:v>0</x:v>
      </x:c>
      <x:c r="AF126" s="28" t="str">
        <x:v>Verified — Golf Canada directory/API</x:v>
      </x:c>
      <x:c r="AG126" s="28" t="str">
        <x:v>Golf Canada</x:v>
      </x:c>
      <x:c r="AH126" s="28" t="str">
        <x:v>https://api.golfcanada.ca/api/v1/facilities/18548</x:v>
      </x:c>
      <x:c r="AI126" s="28" t="str">
        <x:v>2026-08-15</x:v>
      </x:c>
      <x:c r="AJ126" s="28" t="str">
        <x:v>Golf Canada</x:v>
      </x:c>
      <x:c r="AK126" s="28" t="str">
        <x:v>2026-08-15</x:v>
      </x:c>
      <x:c r="AL126" s="29" t="str">
        <x:v>Golf Canada facility ID 18548; course ID 18548. Length is the longest valid published tee (Black, tee ID 237726).</x:v>
      </x:c>
    </x:row>
    <x:row r="127">
      <x:c r="A127" s="28" t="str">
        <x:v>CA-C0112</x:v>
      </x:c>
      <x:c r="B127" s="28" t="str">
        <x:v>CA-0123</x:v>
      </x:c>
      <x:c r="C127" s="29" t="str">
        <x:v>Henderson Lake Golf Club</x:v>
      </x:c>
      <x:c r="D127" s="29"/>
      <x:c r="E127" s="29" t="str">
        <x:v>Henderson Lake Golf Club</x:v>
      </x:c>
      <x:c r="F127" s="28" t="str">
        <x:v>Canada</x:v>
      </x:c>
      <x:c r="G127" s="28" t="str">
        <x:v>Alberta</x:v>
      </x:c>
      <x:c r="H127" s="28"/>
      <x:c r="I127" s="28" t="str">
        <x:v>Lethbridge</x:v>
      </x:c>
      <x:c r="J127" s="28" t="str">
        <x:v>T1K 0C6</x:v>
      </x:c>
      <x:c r="K127" s="30" t="n">
        <x:v>49.6853</x:v>
      </x:c>
      <x:c r="L127" s="30" t="n">
        <x:v>-112.7992</x:v>
      </x:c>
      <x:c r="M127" s="28" t="str">
        <x:v>WGS84</x:v>
      </x:c>
      <x:c r="N127" s="31" t="n">
        <x:v>18</x:v>
      </x:c>
      <x:c r="O127" s="31" t="n">
        <x:v>70</x:v>
      </x:c>
      <x:c r="P127" s="31" t="n">
        <x:v>6517</x:v>
      </x:c>
      <x:c r="Q127" s="31" t="n">
        <x:f>IF(P127="","",ROUND(P127*0.9144,0))</x:f>
        <x:v>5959</x:v>
      </x:c>
      <x:c r="R127" s="28"/>
      <x:c r="S127" s="28"/>
      <x:c r="T127" s="31" t="n">
        <x:v>1917</x:v>
      </x:c>
      <x:c r="U127" s="28" t="str">
        <x:v>https://hendersonlakegolf.com/</x:v>
      </x:c>
      <x:c r="V127" s="28" t="str">
        <x:v>Open</x:v>
      </x:c>
      <x:c r="W127" s="28" t="str">
        <x:v>Public</x:v>
      </x:c>
      <x:c r="X127" s="28" t="str">
        <x:f>IF(AND(ISNUMBER(K127),ISNUMBER(L127),K127&gt;=40,K127&lt;=84,L127&gt;=-142,L127&lt;=-52,E127&lt;&gt;"",V127&lt;&gt;"Closed"),"Yes","No")</x:f>
        <x:v>Yes</x:v>
      </x:c>
      <x:c r="Y127" s="28" t="str">
        <x:f>IF(X127="Yes","Yes","No")</x:f>
        <x:v>Yes</x:v>
      </x:c>
      <x:c r="Z127" s="28" t="str">
        <x:f>IF(V127="Closed","Closed course",IF(OR(NOT(ISNUMBER(K127)),NOT(ISNUMBER(L127))),"Missing or invalid coordinates",IF(E127="","Missing display name","Valid coordinates, name and open status")))</x:f>
        <x:v>Valid coordinates, name and open status</x:v>
      </x:c>
      <x:c r="AA127" s="28"/>
      <x:c r="AB127" s="28"/>
      <x:c r="AC127" s="28"/>
      <x:c r="AD127" s="32" t="b">
        <x:v>0</x:v>
      </x:c>
      <x:c r="AE127" s="32" t="b">
        <x:v>0</x:v>
      </x:c>
      <x:c r="AF127" s="28" t="str">
        <x:v>Verified — Golf Canada directory/API</x:v>
      </x:c>
      <x:c r="AG127" s="28" t="str">
        <x:v>Golf Canada</x:v>
      </x:c>
      <x:c r="AH127" s="28" t="str">
        <x:v>https://api.golfcanada.ca/api/v1/facilities/18584</x:v>
      </x:c>
      <x:c r="AI127" s="28" t="str">
        <x:v>2026-08-15</x:v>
      </x:c>
      <x:c r="AJ127" s="28" t="str">
        <x:v>Golf Canada</x:v>
      </x:c>
      <x:c r="AK127" s="28" t="str">
        <x:v>2026-08-15</x:v>
      </x:c>
      <x:c r="AL127" s="29" t="str">
        <x:v>Golf Canada facility ID 18584; course ID 18584. Length is the longest valid published tee (Blue, tee ID 51041). OSM identity match: Strong name match + proximity; 0.29 km.</x:v>
      </x:c>
    </x:row>
    <x:row r="128">
      <x:c r="A128" s="28" t="str">
        <x:v>CA-C0113</x:v>
      </x:c>
      <x:c r="B128" s="28" t="str">
        <x:v>CA-0124</x:v>
      </x:c>
      <x:c r="C128" s="29" t="str">
        <x:v>Heritage Pointe Golf Club</x:v>
      </x:c>
      <x:c r="D128" s="29" t="str">
        <x:v>Heritage Pointe Golf Club - Desert &amp; Heritage</x:v>
      </x:c>
      <x:c r="E128" s="29" t="str">
        <x:v>Heritage Pointe Golf Club - Desert &amp; Heritage</x:v>
      </x:c>
      <x:c r="F128" s="28" t="str">
        <x:v>Canada</x:v>
      </x:c>
      <x:c r="G128" s="28" t="str">
        <x:v>Alberta</x:v>
      </x:c>
      <x:c r="H128" s="28"/>
      <x:c r="I128" s="28" t="str">
        <x:v>Heritage Pointe</x:v>
      </x:c>
      <x:c r="J128" s="28" t="str">
        <x:v>T1S 4H1</x:v>
      </x:c>
      <x:c r="K128" s="30" t="n">
        <x:v>50.841</x:v>
      </x:c>
      <x:c r="L128" s="30" t="n">
        <x:v>-113.9881</x:v>
      </x:c>
      <x:c r="M128" s="28" t="str">
        <x:v>WGS84</x:v>
      </x:c>
      <x:c r="N128" s="31" t="n">
        <x:v>18</x:v>
      </x:c>
      <x:c r="O128" s="31" t="n">
        <x:v>72</x:v>
      </x:c>
      <x:c r="P128" s="31" t="n">
        <x:v>7093</x:v>
      </x:c>
      <x:c r="Q128" s="31" t="n">
        <x:f>IF(P128="","",ROUND(P128*0.9144,0))</x:f>
        <x:v>6486</x:v>
      </x:c>
      <x:c r="R128" s="28"/>
      <x:c r="S128" s="28"/>
      <x:c r="T128" s="31" t="n">
        <x:v>1992</x:v>
      </x:c>
      <x:c r="U128" s="28" t="str">
        <x:v>https://www.heritagepointe.com/membership/</x:v>
      </x:c>
      <x:c r="V128" s="28" t="str">
        <x:v>Open</x:v>
      </x:c>
      <x:c r="W128" s="28" t="str">
        <x:v>Public</x:v>
      </x:c>
      <x:c r="X128" s="28" t="str">
        <x:f>IF(AND(ISNUMBER(K128),ISNUMBER(L128),K128&gt;=40,K128&lt;=84,L128&gt;=-142,L128&lt;=-52,E128&lt;&gt;"",V128&lt;&gt;"Closed"),"Yes","No")</x:f>
        <x:v>Yes</x:v>
      </x:c>
      <x:c r="Y128" s="28" t="str">
        <x:f>IF(X128="Yes","Yes","No")</x:f>
        <x:v>Yes</x:v>
      </x:c>
      <x:c r="Z128" s="28" t="str">
        <x:f>IF(V128="Closed","Closed course",IF(OR(NOT(ISNUMBER(K128)),NOT(ISNUMBER(L128))),"Missing or invalid coordinates",IF(E128="","Missing display name","Valid coordinates, name and open status")))</x:f>
        <x:v>Valid coordinates, name and open status</x:v>
      </x:c>
      <x:c r="AA128" s="28"/>
      <x:c r="AB128" s="28"/>
      <x:c r="AC128" s="28"/>
      <x:c r="AD128" s="32" t="b">
        <x:v>0</x:v>
      </x:c>
      <x:c r="AE128" s="32" t="b">
        <x:v>0</x:v>
      </x:c>
      <x:c r="AF128" s="28" t="str">
        <x:v>Verified — Golf Canada directory/API</x:v>
      </x:c>
      <x:c r="AG128" s="28" t="str">
        <x:v>Golf Canada</x:v>
      </x:c>
      <x:c r="AH128" s="28" t="str">
        <x:v>https://api.golfcanada.ca/api/v1/facilities/18616</x:v>
      </x:c>
      <x:c r="AI128" s="28" t="str">
        <x:v>2026-08-15</x:v>
      </x:c>
      <x:c r="AJ128" s="28" t="str">
        <x:v>Golf Canada</x:v>
      </x:c>
      <x:c r="AK128" s="28" t="str">
        <x:v>2026-08-15</x:v>
      </x:c>
      <x:c r="AL128" s="29" t="str">
        <x:v>Golf Canada facility ID 18616; course ID 18616. Length is the longest valid published tee (Gold, tee ID 51116).</x:v>
      </x:c>
    </x:row>
    <x:row r="129">
      <x:c r="A129" s="28" t="str">
        <x:v>CA-C0113</x:v>
      </x:c>
      <x:c r="B129" s="28" t="str">
        <x:v>CA-0125</x:v>
      </x:c>
      <x:c r="C129" s="29" t="str">
        <x:v>Heritage Pointe Golf Club</x:v>
      </x:c>
      <x:c r="D129" s="29" t="str">
        <x:v>Heritage Pointe Golf Club - Pointe &amp; Desert</x:v>
      </x:c>
      <x:c r="E129" s="29" t="str">
        <x:v>Heritage Pointe Golf Club - Pointe &amp; Desert</x:v>
      </x:c>
      <x:c r="F129" s="28" t="str">
        <x:v>Canada</x:v>
      </x:c>
      <x:c r="G129" s="28" t="str">
        <x:v>Alberta</x:v>
      </x:c>
      <x:c r="H129" s="28"/>
      <x:c r="I129" s="28" t="str">
        <x:v>Heritage Pointe</x:v>
      </x:c>
      <x:c r="J129" s="28" t="str">
        <x:v>T1S 4H1</x:v>
      </x:c>
      <x:c r="K129" s="30" t="n">
        <x:v>50.841</x:v>
      </x:c>
      <x:c r="L129" s="30" t="n">
        <x:v>-113.9881</x:v>
      </x:c>
      <x:c r="M129" s="28" t="str">
        <x:v>WGS84</x:v>
      </x:c>
      <x:c r="N129" s="31" t="n">
        <x:v>18</x:v>
      </x:c>
      <x:c r="O129" s="31" t="n">
        <x:v>72</x:v>
      </x:c>
      <x:c r="P129" s="31" t="n">
        <x:v>6876</x:v>
      </x:c>
      <x:c r="Q129" s="31" t="n">
        <x:f>IF(P129="","",ROUND(P129*0.9144,0))</x:f>
        <x:v>6287</x:v>
      </x:c>
      <x:c r="R129" s="28"/>
      <x:c r="S129" s="28"/>
      <x:c r="T129" s="31"/>
      <x:c r="U129" s="28" t="str">
        <x:v>https://www.heritagepointe.com/membership/</x:v>
      </x:c>
      <x:c r="V129" s="28" t="str">
        <x:v>Open</x:v>
      </x:c>
      <x:c r="W129" s="28" t="str">
        <x:v>Public</x:v>
      </x:c>
      <x:c r="X129" s="28" t="str">
        <x:f>IF(AND(ISNUMBER(K129),ISNUMBER(L129),K129&gt;=40,K129&lt;=84,L129&gt;=-142,L129&lt;=-52,E129&lt;&gt;"",V129&lt;&gt;"Closed"),"Yes","No")</x:f>
        <x:v>Yes</x:v>
      </x:c>
      <x:c r="Y129" s="28" t="str">
        <x:f>IF(X129="Yes","Yes","No")</x:f>
        <x:v>Yes</x:v>
      </x:c>
      <x:c r="Z129" s="28" t="str">
        <x:f>IF(V129="Closed","Closed course",IF(OR(NOT(ISNUMBER(K129)),NOT(ISNUMBER(L129))),"Missing or invalid coordinates",IF(E129="","Missing display name","Valid coordinates, name and open status")))</x:f>
        <x:v>Valid coordinates, name and open status</x:v>
      </x:c>
      <x:c r="AA129" s="28"/>
      <x:c r="AB129" s="28"/>
      <x:c r="AC129" s="28"/>
      <x:c r="AD129" s="32" t="b">
        <x:v>0</x:v>
      </x:c>
      <x:c r="AE129" s="32" t="b">
        <x:v>0</x:v>
      </x:c>
      <x:c r="AF129" s="28" t="str">
        <x:v>Verified — Golf Canada directory/API</x:v>
      </x:c>
      <x:c r="AG129" s="28" t="str">
        <x:v>Golf Canada</x:v>
      </x:c>
      <x:c r="AH129" s="28" t="str">
        <x:v>https://api.golfcanada.ca/api/v1/facilities/18616</x:v>
      </x:c>
      <x:c r="AI129" s="28" t="str">
        <x:v>2026-08-15</x:v>
      </x:c>
      <x:c r="AJ129" s="28" t="str">
        <x:v>Golf Canada</x:v>
      </x:c>
      <x:c r="AK129" s="28" t="str">
        <x:v>2026-08-15</x:v>
      </x:c>
      <x:c r="AL129" s="29" t="str">
        <x:v>Golf Canada facility ID 18616; course ID 18617. Length is the longest valid published tee (Gold, tee ID 51119).</x:v>
      </x:c>
    </x:row>
    <x:row r="130">
      <x:c r="A130" s="28" t="str">
        <x:v>CA-C0113</x:v>
      </x:c>
      <x:c r="B130" s="28" t="str">
        <x:v>CA-0126</x:v>
      </x:c>
      <x:c r="C130" s="29" t="str">
        <x:v>Heritage Pointe Golf Club</x:v>
      </x:c>
      <x:c r="D130" s="29" t="str">
        <x:v>Heritage Pointe Golf Club - Pointe &amp; Heritage</x:v>
      </x:c>
      <x:c r="E130" s="29" t="str">
        <x:v>Heritage Pointe Golf Club - Pointe &amp; Heritage</x:v>
      </x:c>
      <x:c r="F130" s="28" t="str">
        <x:v>Canada</x:v>
      </x:c>
      <x:c r="G130" s="28" t="str">
        <x:v>Alberta</x:v>
      </x:c>
      <x:c r="H130" s="28"/>
      <x:c r="I130" s="28" t="str">
        <x:v>Heritage Pointe</x:v>
      </x:c>
      <x:c r="J130" s="28" t="str">
        <x:v>T1S 4H1</x:v>
      </x:c>
      <x:c r="K130" s="30" t="n">
        <x:v>50.841</x:v>
      </x:c>
      <x:c r="L130" s="30" t="n">
        <x:v>-113.9881</x:v>
      </x:c>
      <x:c r="M130" s="28" t="str">
        <x:v>WGS84</x:v>
      </x:c>
      <x:c r="N130" s="31" t="n">
        <x:v>18</x:v>
      </x:c>
      <x:c r="O130" s="31" t="n">
        <x:v>72</x:v>
      </x:c>
      <x:c r="P130" s="31" t="n">
        <x:v>6869</x:v>
      </x:c>
      <x:c r="Q130" s="31" t="n">
        <x:f>IF(P130="","",ROUND(P130*0.9144,0))</x:f>
        <x:v>6281</x:v>
      </x:c>
      <x:c r="R130" s="28"/>
      <x:c r="S130" s="28"/>
      <x:c r="T130" s="31"/>
      <x:c r="U130" s="28" t="str">
        <x:v>https://www.heritagepointe.com/membership/</x:v>
      </x:c>
      <x:c r="V130" s="28" t="str">
        <x:v>Open</x:v>
      </x:c>
      <x:c r="W130" s="28" t="str">
        <x:v>Public</x:v>
      </x:c>
      <x:c r="X130" s="28" t="str">
        <x:f>IF(AND(ISNUMBER(K130),ISNUMBER(L130),K130&gt;=40,K130&lt;=84,L130&gt;=-142,L130&lt;=-52,E130&lt;&gt;"",V130&lt;&gt;"Closed"),"Yes","No")</x:f>
        <x:v>Yes</x:v>
      </x:c>
      <x:c r="Y130" s="28" t="str">
        <x:f>IF(X130="Yes","Yes","No")</x:f>
        <x:v>Yes</x:v>
      </x:c>
      <x:c r="Z130" s="28" t="str">
        <x:f>IF(V130="Closed","Closed course",IF(OR(NOT(ISNUMBER(K130)),NOT(ISNUMBER(L130))),"Missing or invalid coordinates",IF(E130="","Missing display name","Valid coordinates, name and open status")))</x:f>
        <x:v>Valid coordinates, name and open status</x:v>
      </x:c>
      <x:c r="AA130" s="28"/>
      <x:c r="AB130" s="28"/>
      <x:c r="AC130" s="28"/>
      <x:c r="AD130" s="32" t="b">
        <x:v>0</x:v>
      </x:c>
      <x:c r="AE130" s="32" t="b">
        <x:v>0</x:v>
      </x:c>
      <x:c r="AF130" s="28" t="str">
        <x:v>Verified — Golf Canada directory/API</x:v>
      </x:c>
      <x:c r="AG130" s="28" t="str">
        <x:v>Golf Canada</x:v>
      </x:c>
      <x:c r="AH130" s="28" t="str">
        <x:v>https://api.golfcanada.ca/api/v1/facilities/18616</x:v>
      </x:c>
      <x:c r="AI130" s="28" t="str">
        <x:v>2026-08-15</x:v>
      </x:c>
      <x:c r="AJ130" s="28" t="str">
        <x:v>Golf Canada</x:v>
      </x:c>
      <x:c r="AK130" s="28" t="str">
        <x:v>2026-08-15</x:v>
      </x:c>
      <x:c r="AL130" s="29" t="str">
        <x:v>Golf Canada facility ID 18616; course ID 18615. Length is the longest valid published tee (Gold, tee ID 51113).</x:v>
      </x:c>
    </x:row>
    <x:row r="131">
      <x:c r="A131" s="28" t="str">
        <x:v>CA-C0114</x:v>
      </x:c>
      <x:c r="B131" s="28" t="str">
        <x:v>CA-0127</x:v>
      </x:c>
      <x:c r="C131" s="29" t="str">
        <x:v>High Prairie Golf Club</x:v>
      </x:c>
      <x:c r="D131" s="29"/>
      <x:c r="E131" s="29" t="str">
        <x:v>High Prairie Golf Club</x:v>
      </x:c>
      <x:c r="F131" s="28" t="str">
        <x:v>Canada</x:v>
      </x:c>
      <x:c r="G131" s="28" t="str">
        <x:v>Alberta</x:v>
      </x:c>
      <x:c r="H131" s="28"/>
      <x:c r="I131" s="28" t="str">
        <x:v>High Prairie</x:v>
      </x:c>
      <x:c r="J131" s="28" t="str">
        <x:v>T0G 1E0</x:v>
      </x:c>
      <x:c r="K131" s="30" t="n">
        <x:v>55.4319</x:v>
      </x:c>
      <x:c r="L131" s="30" t="n">
        <x:v>-116.4865</x:v>
      </x:c>
      <x:c r="M131" s="28" t="str">
        <x:v>WGS84</x:v>
      </x:c>
      <x:c r="N131" s="31" t="n">
        <x:v>18</x:v>
      </x:c>
      <x:c r="O131" s="31" t="n">
        <x:v>72</x:v>
      </x:c>
      <x:c r="P131" s="31" t="n">
        <x:v>6772</x:v>
      </x:c>
      <x:c r="Q131" s="31" t="n">
        <x:f>IF(P131="","",ROUND(P131*0.9144,0))</x:f>
        <x:v>6192</x:v>
      </x:c>
      <x:c r="R131" s="28"/>
      <x:c r="S131" s="28"/>
      <x:c r="T131" s="31"/>
      <x:c r="U131" s="28" t="str">
        <x:v>https://www.hpgolfclub.com/</x:v>
      </x:c>
      <x:c r="V131" s="28" t="str">
        <x:v>Open</x:v>
      </x:c>
      <x:c r="W131" s="28" t="str">
        <x:v>Public</x:v>
      </x:c>
      <x:c r="X131" s="28" t="str">
        <x:f>IF(AND(ISNUMBER(K131),ISNUMBER(L131),K131&gt;=40,K131&lt;=84,L131&gt;=-142,L131&lt;=-52,E131&lt;&gt;"",V131&lt;&gt;"Closed"),"Yes","No")</x:f>
        <x:v>Yes</x:v>
      </x:c>
      <x:c r="Y131" s="28" t="str">
        <x:f>IF(X131="Yes","Yes","No")</x:f>
        <x:v>Yes</x:v>
      </x:c>
      <x:c r="Z131" s="28" t="str">
        <x:f>IF(V131="Closed","Closed course",IF(OR(NOT(ISNUMBER(K131)),NOT(ISNUMBER(L131))),"Missing or invalid coordinates",IF(E131="","Missing display name","Valid coordinates, name and open status")))</x:f>
        <x:v>Valid coordinates, name and open status</x:v>
      </x:c>
      <x:c r="AA131" s="28"/>
      <x:c r="AB131" s="28"/>
      <x:c r="AC131" s="28"/>
      <x:c r="AD131" s="32" t="b">
        <x:v>0</x:v>
      </x:c>
      <x:c r="AE131" s="32" t="b">
        <x:v>0</x:v>
      </x:c>
      <x:c r="AF131" s="28" t="str">
        <x:v>Verified — Golf Canada directory/API</x:v>
      </x:c>
      <x:c r="AG131" s="28" t="str">
        <x:v>Golf Canada</x:v>
      </x:c>
      <x:c r="AH131" s="28" t="str">
        <x:v>https://api.golfcanada.ca/api/v1/facilities/18647</x:v>
      </x:c>
      <x:c r="AI131" s="28" t="str">
        <x:v>2026-08-15</x:v>
      </x:c>
      <x:c r="AJ131" s="28" t="str">
        <x:v>Golf Canada</x:v>
      </x:c>
      <x:c r="AK131" s="28" t="str">
        <x:v>2026-08-15</x:v>
      </x:c>
      <x:c r="AL131" s="29" t="str">
        <x:v>Golf Canada facility ID 18647; course ID 18647. Length is the longest valid published tee (Blue, tee ID 51189).</x:v>
      </x:c>
    </x:row>
    <x:row r="132">
      <x:c r="A132" s="28" t="str">
        <x:v>CA-C0115</x:v>
      </x:c>
      <x:c r="B132" s="28" t="str">
        <x:v>CA-0128</x:v>
      </x:c>
      <x:c r="C132" s="29" t="str">
        <x:v>Highlands Golf Club</x:v>
      </x:c>
      <x:c r="D132" s="29"/>
      <x:c r="E132" s="29" t="str">
        <x:v>Highlands Golf Club</x:v>
      </x:c>
      <x:c r="F132" s="28" t="str">
        <x:v>Canada</x:v>
      </x:c>
      <x:c r="G132" s="28" t="str">
        <x:v>Alberta</x:v>
      </x:c>
      <x:c r="H132" s="28"/>
      <x:c r="I132" s="28" t="str">
        <x:v>Edmonton</x:v>
      </x:c>
      <x:c r="J132" s="28" t="str">
        <x:v>T5W 4N5</x:v>
      </x:c>
      <x:c r="K132" s="30" t="n">
        <x:v>53.5597</x:v>
      </x:c>
      <x:c r="L132" s="30" t="n">
        <x:v>-113.4377</x:v>
      </x:c>
      <x:c r="M132" s="28" t="str">
        <x:v>WGS84</x:v>
      </x:c>
      <x:c r="N132" s="31" t="n">
        <x:v>18</x:v>
      </x:c>
      <x:c r="O132" s="31" t="n">
        <x:v>73</x:v>
      </x:c>
      <x:c r="P132" s="31" t="n">
        <x:v>6442</x:v>
      </x:c>
      <x:c r="Q132" s="31" t="n">
        <x:f>IF(P132="","",ROUND(P132*0.9144,0))</x:f>
        <x:v>5891</x:v>
      </x:c>
      <x:c r="R132" s="28"/>
      <x:c r="S132" s="28"/>
      <x:c r="T132" s="31" t="n">
        <x:v>1929</x:v>
      </x:c>
      <x:c r="U132" s="28" t="str">
        <x:v>https://www.highlandsgolfclub.com/</x:v>
      </x:c>
      <x:c r="V132" s="28" t="str">
        <x:v>Open</x:v>
      </x:c>
      <x:c r="W132" s="28" t="str">
        <x:v>Private</x:v>
      </x:c>
      <x:c r="X132" s="28" t="str">
        <x:f>IF(AND(ISNUMBER(K132),ISNUMBER(L132),K132&gt;=40,K132&lt;=84,L132&gt;=-142,L132&lt;=-52,E132&lt;&gt;"",V132&lt;&gt;"Closed"),"Yes","No")</x:f>
        <x:v>Yes</x:v>
      </x:c>
      <x:c r="Y132" s="28" t="str">
        <x:f>IF(X132="Yes","Yes","No")</x:f>
        <x:v>Yes</x:v>
      </x:c>
      <x:c r="Z132" s="28" t="str">
        <x:f>IF(V132="Closed","Closed course",IF(OR(NOT(ISNUMBER(K132)),NOT(ISNUMBER(L132))),"Missing or invalid coordinates",IF(E132="","Missing display name","Valid coordinates, name and open status")))</x:f>
        <x:v>Valid coordinates, name and open status</x:v>
      </x:c>
      <x:c r="AA132" s="28"/>
      <x:c r="AB132" s="28"/>
      <x:c r="AC132" s="28"/>
      <x:c r="AD132" s="32" t="b">
        <x:v>0</x:v>
      </x:c>
      <x:c r="AE132" s="32" t="b">
        <x:v>0</x:v>
      </x:c>
      <x:c r="AF132" s="28" t="str">
        <x:v>Verified — Golf Canada directory/API</x:v>
      </x:c>
      <x:c r="AG132" s="28" t="str">
        <x:v>Golf Canada</x:v>
      </x:c>
      <x:c r="AH132" s="28" t="str">
        <x:v>https://api.golfcanada.ca/api/v1/facilities/18552</x:v>
      </x:c>
      <x:c r="AI132" s="28" t="str">
        <x:v>2026-08-15</x:v>
      </x:c>
      <x:c r="AJ132" s="28" t="str">
        <x:v>Golf Canada</x:v>
      </x:c>
      <x:c r="AK132" s="28" t="str">
        <x:v>2026-08-15</x:v>
      </x:c>
      <x:c r="AL132" s="29" t="str">
        <x:v>Golf Canada facility ID 18552; course ID 18552. Length is the longest valid published tee (Black, tee ID 229448). OSM identity match: Close coordinates + matching name tokens; 0.22 km.</x:v>
      </x:c>
    </x:row>
    <x:row r="133">
      <x:c r="A133" s="28" t="str">
        <x:v>CA-C0116</x:v>
      </x:c>
      <x:c r="B133" s="28" t="str">
        <x:v>CA-0129</x:v>
      </x:c>
      <x:c r="C133" s="29" t="str">
        <x:v>Highwood Golf</x:v>
      </x:c>
      <x:c r="D133" s="29" t="str">
        <x:v>Highwood - Heritage/Mountainview</x:v>
      </x:c>
      <x:c r="E133" s="29" t="str">
        <x:v>Highwood - Heritage/Mountainview</x:v>
      </x:c>
      <x:c r="F133" s="28" t="str">
        <x:v>Canada</x:v>
      </x:c>
      <x:c r="G133" s="28" t="str">
        <x:v>Alberta</x:v>
      </x:c>
      <x:c r="H133" s="28"/>
      <x:c r="I133" s="28" t="str">
        <x:v>High River</x:v>
      </x:c>
      <x:c r="J133" s="28" t="str">
        <x:v>T1V 1M6</x:v>
      </x:c>
      <x:c r="K133" s="30" t="n">
        <x:v>50.5849</x:v>
      </x:c>
      <x:c r="L133" s="30" t="n">
        <x:v>-113.8808</x:v>
      </x:c>
      <x:c r="M133" s="28" t="str">
        <x:v>WGS84</x:v>
      </x:c>
      <x:c r="N133" s="31" t="n">
        <x:v>18</x:v>
      </x:c>
      <x:c r="O133" s="31" t="n">
        <x:v>71</x:v>
      </x:c>
      <x:c r="P133" s="31" t="n">
        <x:v>6573</x:v>
      </x:c>
      <x:c r="Q133" s="31" t="n">
        <x:f>IF(P133="","",ROUND(P133*0.9144,0))</x:f>
        <x:v>6010</x:v>
      </x:c>
      <x:c r="R133" s="28"/>
      <x:c r="S133" s="28"/>
      <x:c r="T133" s="31" t="n">
        <x:v>1958</x:v>
      </x:c>
      <x:c r="U133" s="28" t="str">
        <x:v>https://www.highwoodgolf.com/</x:v>
      </x:c>
      <x:c r="V133" s="28" t="str">
        <x:v>Open</x:v>
      </x:c>
      <x:c r="W133" s="28" t="str">
        <x:v>Semi-private</x:v>
      </x:c>
      <x:c r="X133" s="28" t="str">
        <x:f>IF(AND(ISNUMBER(K133),ISNUMBER(L133),K133&gt;=40,K133&lt;=84,L133&gt;=-142,L133&lt;=-52,E133&lt;&gt;"",V133&lt;&gt;"Closed"),"Yes","No")</x:f>
        <x:v>Yes</x:v>
      </x:c>
      <x:c r="Y133" s="28" t="str">
        <x:f>IF(X133="Yes","Yes","No")</x:f>
        <x:v>Yes</x:v>
      </x:c>
      <x:c r="Z133" s="28" t="str">
        <x:f>IF(V133="Closed","Closed course",IF(OR(NOT(ISNUMBER(K133)),NOT(ISNUMBER(L133))),"Missing or invalid coordinates",IF(E133="","Missing display name","Valid coordinates, name and open status")))</x:f>
        <x:v>Valid coordinates, name and open status</x:v>
      </x:c>
      <x:c r="AA133" s="28"/>
      <x:c r="AB133" s="28"/>
      <x:c r="AC133" s="28"/>
      <x:c r="AD133" s="32" t="b">
        <x:v>0</x:v>
      </x:c>
      <x:c r="AE133" s="32" t="b">
        <x:v>0</x:v>
      </x:c>
      <x:c r="AF133" s="28" t="str">
        <x:v>Verified — Golf Canada directory/API</x:v>
      </x:c>
      <x:c r="AG133" s="28" t="str">
        <x:v>Golf Canada</x:v>
      </x:c>
      <x:c r="AH133" s="28" t="str">
        <x:v>https://api.golfcanada.ca/api/v1/facilities/18635</x:v>
      </x:c>
      <x:c r="AI133" s="28" t="str">
        <x:v>2026-08-15</x:v>
      </x:c>
      <x:c r="AJ133" s="28" t="str">
        <x:v>Golf Canada</x:v>
      </x:c>
      <x:c r="AK133" s="28" t="str">
        <x:v>2026-08-15</x:v>
      </x:c>
      <x:c r="AL133" s="29" t="str">
        <x:v>Golf Canada facility ID 18635; course ID 18635. Length is the longest valid published tee (Black, tee ID 225774). OSM identity match: Strong name match + proximity; 0.37 km.</x:v>
      </x:c>
    </x:row>
    <x:row r="134">
      <x:c r="A134" s="28" t="str">
        <x:v>CA-C0116</x:v>
      </x:c>
      <x:c r="B134" s="28" t="str">
        <x:v>CA-0130</x:v>
      </x:c>
      <x:c r="C134" s="29" t="str">
        <x:v>Highwood Golf</x:v>
      </x:c>
      <x:c r="D134" s="29" t="str">
        <x:v>Highwood - Spitzee 9</x:v>
      </x:c>
      <x:c r="E134" s="29" t="str">
        <x:v>Highwood - Spitzee 9</x:v>
      </x:c>
      <x:c r="F134" s="28" t="str">
        <x:v>Canada</x:v>
      </x:c>
      <x:c r="G134" s="28" t="str">
        <x:v>Alberta</x:v>
      </x:c>
      <x:c r="H134" s="28"/>
      <x:c r="I134" s="28" t="str">
        <x:v>High River</x:v>
      </x:c>
      <x:c r="J134" s="28" t="str">
        <x:v>T1V 1M6</x:v>
      </x:c>
      <x:c r="K134" s="30" t="n">
        <x:v>50.5849</x:v>
      </x:c>
      <x:c r="L134" s="30" t="n">
        <x:v>-113.8808</x:v>
      </x:c>
      <x:c r="M134" s="28" t="str">
        <x:v>WGS84</x:v>
      </x:c>
      <x:c r="N134" s="31" t="n">
        <x:v>9</x:v>
      </x:c>
      <x:c r="O134" s="31" t="n">
        <x:v>33</x:v>
      </x:c>
      <x:c r="P134" s="31" t="n">
        <x:v>2580</x:v>
      </x:c>
      <x:c r="Q134" s="31" t="n">
        <x:f>IF(P134="","",ROUND(P134*0.9144,0))</x:f>
        <x:v>2359</x:v>
      </x:c>
      <x:c r="R134" s="28"/>
      <x:c r="S134" s="28"/>
      <x:c r="T134" s="31"/>
      <x:c r="U134" s="28" t="str">
        <x:v>https://www.highwoodgolf.com/</x:v>
      </x:c>
      <x:c r="V134" s="28" t="str">
        <x:v>Open</x:v>
      </x:c>
      <x:c r="W134" s="28" t="str">
        <x:v>Semi-private</x:v>
      </x:c>
      <x:c r="X134" s="28" t="str">
        <x:f>IF(AND(ISNUMBER(K134),ISNUMBER(L134),K134&gt;=40,K134&lt;=84,L134&gt;=-142,L134&lt;=-52,E134&lt;&gt;"",V134&lt;&gt;"Closed"),"Yes","No")</x:f>
        <x:v>Yes</x:v>
      </x:c>
      <x:c r="Y134" s="28" t="str">
        <x:f>IF(X134="Yes","Yes","No")</x:f>
        <x:v>Yes</x:v>
      </x:c>
      <x:c r="Z134" s="28" t="str">
        <x:f>IF(V134="Closed","Closed course",IF(OR(NOT(ISNUMBER(K134)),NOT(ISNUMBER(L134))),"Missing or invalid coordinates",IF(E134="","Missing display name","Valid coordinates, name and open status")))</x:f>
        <x:v>Valid coordinates, name and open status</x:v>
      </x:c>
      <x:c r="AA134" s="28"/>
      <x:c r="AB134" s="28"/>
      <x:c r="AC134" s="28"/>
      <x:c r="AD134" s="32" t="b">
        <x:v>0</x:v>
      </x:c>
      <x:c r="AE134" s="32" t="b">
        <x:v>0</x:v>
      </x:c>
      <x:c r="AF134" s="28" t="str">
        <x:v>Verified — Golf Canada directory/API</x:v>
      </x:c>
      <x:c r="AG134" s="28" t="str">
        <x:v>Golf Canada</x:v>
      </x:c>
      <x:c r="AH134" s="28" t="str">
        <x:v>https://api.golfcanada.ca/api/v1/facilities/18635</x:v>
      </x:c>
      <x:c r="AI134" s="28" t="str">
        <x:v>2026-08-15</x:v>
      </x:c>
      <x:c r="AJ134" s="28" t="str">
        <x:v>Golf Canada</x:v>
      </x:c>
      <x:c r="AK134" s="28" t="str">
        <x:v>2026-08-15</x:v>
      </x:c>
      <x:c r="AL134" s="29" t="str">
        <x:v>Golf Canada facility ID 18635; course ID 18637. Length is the longest valid published tee (Blue, tee ID 51166). OSM identity match: Strong name match + proximity; 0.37 km.</x:v>
      </x:c>
    </x:row>
    <x:row r="135">
      <x:c r="A135" s="28" t="str">
        <x:v>CA-C0116</x:v>
      </x:c>
      <x:c r="B135" s="28" t="str">
        <x:v>CA-0131</x:v>
      </x:c>
      <x:c r="C135" s="29" t="str">
        <x:v>Highwood Golf</x:v>
      </x:c>
      <x:c r="D135" s="29" t="str">
        <x:v>Highwood - Spitzee/Heritage</x:v>
      </x:c>
      <x:c r="E135" s="29" t="str">
        <x:v>Highwood - Spitzee/Heritage</x:v>
      </x:c>
      <x:c r="F135" s="28" t="str">
        <x:v>Canada</x:v>
      </x:c>
      <x:c r="G135" s="28" t="str">
        <x:v>Alberta</x:v>
      </x:c>
      <x:c r="H135" s="28"/>
      <x:c r="I135" s="28" t="str">
        <x:v>High River</x:v>
      </x:c>
      <x:c r="J135" s="28" t="str">
        <x:v>T1V 1M6</x:v>
      </x:c>
      <x:c r="K135" s="30" t="n">
        <x:v>50.5849</x:v>
      </x:c>
      <x:c r="L135" s="30" t="n">
        <x:v>-113.8808</x:v>
      </x:c>
      <x:c r="M135" s="28" t="str">
        <x:v>WGS84</x:v>
      </x:c>
      <x:c r="N135" s="31" t="n">
        <x:v>18</x:v>
      </x:c>
      <x:c r="O135" s="31" t="n">
        <x:v>69</x:v>
      </x:c>
      <x:c r="P135" s="31" t="n">
        <x:v>6030</x:v>
      </x:c>
      <x:c r="Q135" s="31" t="n">
        <x:f>IF(P135="","",ROUND(P135*0.9144,0))</x:f>
        <x:v>5514</x:v>
      </x:c>
      <x:c r="R135" s="28"/>
      <x:c r="S135" s="28"/>
      <x:c r="T135" s="31"/>
      <x:c r="U135" s="28" t="str">
        <x:v>https://highwoodgolf.com/membership/</x:v>
      </x:c>
      <x:c r="V135" s="28" t="str">
        <x:v>Open</x:v>
      </x:c>
      <x:c r="W135" s="28" t="str">
        <x:v>Semi-private</x:v>
      </x:c>
      <x:c r="X135" s="28" t="str">
        <x:f>IF(AND(ISNUMBER(K135),ISNUMBER(L135),K135&gt;=40,K135&lt;=84,L135&gt;=-142,L135&lt;=-52,E135&lt;&gt;"",V135&lt;&gt;"Closed"),"Yes","No")</x:f>
        <x:v>Yes</x:v>
      </x:c>
      <x:c r="Y135" s="28" t="str">
        <x:f>IF(X135="Yes","Yes","No")</x:f>
        <x:v>Yes</x:v>
      </x:c>
      <x:c r="Z135" s="28" t="str">
        <x:f>IF(V135="Closed","Closed course",IF(OR(NOT(ISNUMBER(K135)),NOT(ISNUMBER(L135))),"Missing or invalid coordinates",IF(E135="","Missing display name","Valid coordinates, name and open status")))</x:f>
        <x:v>Valid coordinates, name and open status</x:v>
      </x:c>
      <x:c r="AA135" s="28"/>
      <x:c r="AB135" s="28"/>
      <x:c r="AC135" s="28"/>
      <x:c r="AD135" s="32" t="b">
        <x:v>0</x:v>
      </x:c>
      <x:c r="AE135" s="32" t="b">
        <x:v>0</x:v>
      </x:c>
      <x:c r="AF135" s="28" t="str">
        <x:v>Verified — Golf Canada directory/API</x:v>
      </x:c>
      <x:c r="AG135" s="28" t="str">
        <x:v>Golf Canada</x:v>
      </x:c>
      <x:c r="AH135" s="28" t="str">
        <x:v>https://api.golfcanada.ca/api/v1/facilities/18635</x:v>
      </x:c>
      <x:c r="AI135" s="28" t="str">
        <x:v>2026-08-15</x:v>
      </x:c>
      <x:c r="AJ135" s="28" t="str">
        <x:v>Golf Canada</x:v>
      </x:c>
      <x:c r="AK135" s="28" t="str">
        <x:v>2026-08-15</x:v>
      </x:c>
      <x:c r="AL135" s="29" t="str">
        <x:v>Golf Canada facility ID 18635; course ID 34478. Length is the longest valid published tee (Blue, tee ID 248137). OSM identity match: Strong name match + proximity; 0.37 km.</x:v>
      </x:c>
    </x:row>
    <x:row r="136">
      <x:c r="A136" s="28" t="str">
        <x:v>CA-C0116</x:v>
      </x:c>
      <x:c r="B136" s="28" t="str">
        <x:v>CA-0132</x:v>
      </x:c>
      <x:c r="C136" s="29" t="str">
        <x:v>Highwood Golf</x:v>
      </x:c>
      <x:c r="D136" s="29" t="str">
        <x:v>Highwood - Spitzee/Mountainview</x:v>
      </x:c>
      <x:c r="E136" s="29" t="str">
        <x:v>Highwood - Spitzee/Mountainview</x:v>
      </x:c>
      <x:c r="F136" s="28" t="str">
        <x:v>Canada</x:v>
      </x:c>
      <x:c r="G136" s="28" t="str">
        <x:v>Alberta</x:v>
      </x:c>
      <x:c r="H136" s="28"/>
      <x:c r="I136" s="28" t="str">
        <x:v>High River</x:v>
      </x:c>
      <x:c r="J136" s="28" t="str">
        <x:v>T1V 1M6</x:v>
      </x:c>
      <x:c r="K136" s="30" t="n">
        <x:v>50.5849</x:v>
      </x:c>
      <x:c r="L136" s="30" t="n">
        <x:v>-113.8808</x:v>
      </x:c>
      <x:c r="M136" s="28" t="str">
        <x:v>WGS84</x:v>
      </x:c>
      <x:c r="N136" s="31" t="n">
        <x:v>18</x:v>
      </x:c>
      <x:c r="O136" s="31" t="n">
        <x:v>68</x:v>
      </x:c>
      <x:c r="P136" s="31" t="n">
        <x:v>5698</x:v>
      </x:c>
      <x:c r="Q136" s="31" t="n">
        <x:f>IF(P136="","",ROUND(P136*0.9144,0))</x:f>
        <x:v>5210</x:v>
      </x:c>
      <x:c r="R136" s="28"/>
      <x:c r="S136" s="28"/>
      <x:c r="T136" s="31"/>
      <x:c r="U136" s="28" t="str">
        <x:v>https://highwoodgolf.com/membership/</x:v>
      </x:c>
      <x:c r="V136" s="28" t="str">
        <x:v>Open</x:v>
      </x:c>
      <x:c r="W136" s="28" t="str">
        <x:v>Semi-private</x:v>
      </x:c>
      <x:c r="X136" s="28" t="str">
        <x:f>IF(AND(ISNUMBER(K136),ISNUMBER(L136),K136&gt;=40,K136&lt;=84,L136&gt;=-142,L136&lt;=-52,E136&lt;&gt;"",V136&lt;&gt;"Closed"),"Yes","No")</x:f>
        <x:v>Yes</x:v>
      </x:c>
      <x:c r="Y136" s="28" t="str">
        <x:f>IF(X136="Yes","Yes","No")</x:f>
        <x:v>Yes</x:v>
      </x:c>
      <x:c r="Z136" s="28" t="str">
        <x:f>IF(V136="Closed","Closed course",IF(OR(NOT(ISNUMBER(K136)),NOT(ISNUMBER(L136))),"Missing or invalid coordinates",IF(E136="","Missing display name","Valid coordinates, name and open status")))</x:f>
        <x:v>Valid coordinates, name and open status</x:v>
      </x:c>
      <x:c r="AA136" s="28"/>
      <x:c r="AB136" s="28"/>
      <x:c r="AC136" s="28"/>
      <x:c r="AD136" s="32" t="b">
        <x:v>0</x:v>
      </x:c>
      <x:c r="AE136" s="32" t="b">
        <x:v>0</x:v>
      </x:c>
      <x:c r="AF136" s="28" t="str">
        <x:v>Verified — Golf Canada directory/API</x:v>
      </x:c>
      <x:c r="AG136" s="28" t="str">
        <x:v>Golf Canada</x:v>
      </x:c>
      <x:c r="AH136" s="28" t="str">
        <x:v>https://api.golfcanada.ca/api/v1/facilities/18635</x:v>
      </x:c>
      <x:c r="AI136" s="28" t="str">
        <x:v>2026-08-15</x:v>
      </x:c>
      <x:c r="AJ136" s="28" t="str">
        <x:v>Golf Canada</x:v>
      </x:c>
      <x:c r="AK136" s="28" t="str">
        <x:v>2026-08-15</x:v>
      </x:c>
      <x:c r="AL136" s="29" t="str">
        <x:v>Golf Canada facility ID 18635; course ID 34477. Length is the longest valid published tee (Blue, tee ID 248151). OSM identity match: Strong name match + proximity; 0.37 km.</x:v>
      </x:c>
    </x:row>
    <x:row r="137">
      <x:c r="A137" s="28" t="str">
        <x:v>CA-C0117</x:v>
      </x:c>
      <x:c r="B137" s="28" t="str">
        <x:v>CA-0133</x:v>
      </x:c>
      <x:c r="C137" s="29" t="str">
        <x:v>Hinton Golf Club</x:v>
      </x:c>
      <x:c r="D137" s="29"/>
      <x:c r="E137" s="29" t="str">
        <x:v>Hinton Golf Club</x:v>
      </x:c>
      <x:c r="F137" s="28" t="str">
        <x:v>Canada</x:v>
      </x:c>
      <x:c r="G137" s="28" t="str">
        <x:v>Alberta</x:v>
      </x:c>
      <x:c r="H137" s="28"/>
      <x:c r="I137" s="28" t="str">
        <x:v>Hinton</x:v>
      </x:c>
      <x:c r="J137" s="28" t="str">
        <x:v>T7V 0B2</x:v>
      </x:c>
      <x:c r="K137" s="30" t="n">
        <x:v>53.3861</x:v>
      </x:c>
      <x:c r="L137" s="30" t="n">
        <x:v>-117.6162</x:v>
      </x:c>
      <x:c r="M137" s="28" t="str">
        <x:v>WGS84</x:v>
      </x:c>
      <x:c r="N137" s="31" t="n">
        <x:v>18</x:v>
      </x:c>
      <x:c r="O137" s="31" t="n">
        <x:v>71</x:v>
      </x:c>
      <x:c r="P137" s="31" t="n">
        <x:v>6436</x:v>
      </x:c>
      <x:c r="Q137" s="31" t="n">
        <x:f>IF(P137="","",ROUND(P137*0.9144,0))</x:f>
        <x:v>5885</x:v>
      </x:c>
      <x:c r="R137" s="28"/>
      <x:c r="S137" s="28"/>
      <x:c r="T137" s="31" t="n">
        <x:v>1962</x:v>
      </x:c>
      <x:c r="U137" s="28" t="str">
        <x:v>https://www.hintongolfclub.com/</x:v>
      </x:c>
      <x:c r="V137" s="28" t="str">
        <x:v>Open</x:v>
      </x:c>
      <x:c r="W137" s="28" t="str">
        <x:v>Public</x:v>
      </x:c>
      <x:c r="X137" s="28" t="str">
        <x:f>IF(AND(ISNUMBER(K137),ISNUMBER(L137),K137&gt;=40,K137&lt;=84,L137&gt;=-142,L137&lt;=-52,E137&lt;&gt;"",V137&lt;&gt;"Closed"),"Yes","No")</x:f>
        <x:v>Yes</x:v>
      </x:c>
      <x:c r="Y137" s="28" t="str">
        <x:f>IF(X137="Yes","Yes","No")</x:f>
        <x:v>Yes</x:v>
      </x:c>
      <x:c r="Z137" s="28" t="str">
        <x:f>IF(V137="Closed","Closed course",IF(OR(NOT(ISNUMBER(K137)),NOT(ISNUMBER(L137))),"Missing or invalid coordinates",IF(E137="","Missing display name","Valid coordinates, name and open status")))</x:f>
        <x:v>Valid coordinates, name and open status</x:v>
      </x:c>
      <x:c r="AA137" s="28"/>
      <x:c r="AB137" s="28"/>
      <x:c r="AC137" s="28"/>
      <x:c r="AD137" s="32" t="b">
        <x:v>0</x:v>
      </x:c>
      <x:c r="AE137" s="32" t="b">
        <x:v>0</x:v>
      </x:c>
      <x:c r="AF137" s="28" t="str">
        <x:v>Verified — Golf Canada directory/API</x:v>
      </x:c>
      <x:c r="AG137" s="28" t="str">
        <x:v>Golf Canada</x:v>
      </x:c>
      <x:c r="AH137" s="28" t="str">
        <x:v>https://api.golfcanada.ca/api/v1/facilities/18614</x:v>
      </x:c>
      <x:c r="AI137" s="28" t="str">
        <x:v>2026-08-15</x:v>
      </x:c>
      <x:c r="AJ137" s="28" t="str">
        <x:v>Golf Canada</x:v>
      </x:c>
      <x:c r="AK137" s="28" t="str">
        <x:v>2026-08-15</x:v>
      </x:c>
      <x:c r="AL137" s="29" t="str">
        <x:v>Golf Canada facility ID 18614; course ID 18614. Length is the longest valid published tee (Black, tee ID 51110). OSM identity match: Exact normalized name + proximity; 0.63 km.</x:v>
      </x:c>
    </x:row>
    <x:row r="138">
      <x:c r="A138" s="28" t="str">
        <x:v>CA-C0118</x:v>
      </x:c>
      <x:c r="B138" s="28" t="str">
        <x:v>CA-0134</x:v>
      </x:c>
      <x:c r="C138" s="29" t="str">
        <x:v>Hughenden Golf Association</x:v>
      </x:c>
      <x:c r="D138" s="29"/>
      <x:c r="E138" s="29" t="str">
        <x:v>Hughenden Golf Association</x:v>
      </x:c>
      <x:c r="F138" s="28" t="str">
        <x:v>Canada</x:v>
      </x:c>
      <x:c r="G138" s="28" t="str">
        <x:v>Alberta</x:v>
      </x:c>
      <x:c r="H138" s="28"/>
      <x:c r="I138" s="28" t="str">
        <x:v>Hughenden</x:v>
      </x:c>
      <x:c r="J138" s="28" t="str">
        <x:v>T0B 2E0</x:v>
      </x:c>
      <x:c r="K138" s="30" t="n">
        <x:v>52.513424</x:v>
      </x:c>
      <x:c r="L138" s="30" t="n">
        <x:v>-110.985018</x:v>
      </x:c>
      <x:c r="M138" s="28" t="str">
        <x:v>WGS84</x:v>
      </x:c>
      <x:c r="N138" s="31" t="n">
        <x:v>18</x:v>
      </x:c>
      <x:c r="O138" s="31"/>
      <x:c r="P138" s="31"/>
      <x:c r="Q138" s="31" t="str">
        <x:f>IF(P138="","",ROUND(P138*0.9144,0))</x:f>
      </x:c>
      <x:c r="R138" s="28"/>
      <x:c r="S138" s="28"/>
      <x:c r="T138" s="31"/>
      <x:c r="U138" s="28"/>
      <x:c r="V138" s="28" t="str">
        <x:v>Open</x:v>
      </x:c>
      <x:c r="W138" s="28" t="str">
        <x:v>Public</x:v>
      </x:c>
      <x:c r="X138" s="28" t="str">
        <x:f>IF(AND(ISNUMBER(K138),ISNUMBER(L138),K138&gt;=40,K138&lt;=84,L138&gt;=-142,L138&lt;=-52,E138&lt;&gt;"",V138&lt;&gt;"Closed"),"Yes","No")</x:f>
        <x:v>Yes</x:v>
      </x:c>
      <x:c r="Y138" s="28" t="str">
        <x:f>IF(X138="Yes","Yes","No")</x:f>
        <x:v>Yes</x:v>
      </x:c>
      <x:c r="Z138" s="28" t="str">
        <x:f>IF(V138="Closed","Closed course",IF(OR(NOT(ISNUMBER(K138)),NOT(ISNUMBER(L138))),"Missing or invalid coordinates",IF(E138="","Missing display name","Valid coordinates, name and open status")))</x:f>
        <x:v>Valid coordinates, name and open status</x:v>
      </x:c>
      <x:c r="AA138" s="28"/>
      <x:c r="AB138" s="28"/>
      <x:c r="AC138" s="28"/>
      <x:c r="AD138" s="32" t="b">
        <x:v>0</x:v>
      </x:c>
      <x:c r="AE138" s="32" t="b">
        <x:v>0</x:v>
      </x:c>
      <x:c r="AF138" s="28" t="str">
        <x:v>Verified — Golf Canada directory/API</x:v>
      </x:c>
      <x:c r="AG138" s="28" t="str">
        <x:v>Golf Canada</x:v>
      </x:c>
      <x:c r="AH138" s="28" t="str">
        <x:v>https://api.golfcanada.ca/api/v1/facilities/18626</x:v>
      </x:c>
      <x:c r="AI138" s="28" t="str">
        <x:v>2026-08-15</x:v>
      </x:c>
      <x:c r="AJ138" s="28" t="str">
        <x:v>Golf Canada</x:v>
      </x:c>
      <x:c r="AK138" s="28" t="str">
        <x:v>2026-08-15</x:v>
      </x:c>
      <x:c r="AL138" s="29" t="str">
        <x:v>Golf Canada facility ID 18626; course ID 18626.</x:v>
      </x:c>
    </x:row>
    <x:row r="139">
      <x:c r="A139" s="28" t="str">
        <x:v>CA-C0119</x:v>
      </x:c>
      <x:c r="B139" s="28" t="str">
        <x:v>CA-0135</x:v>
      </x:c>
      <x:c r="C139" s="29" t="str">
        <x:v>Indian Hill Golf Club</x:v>
      </x:c>
      <x:c r="D139" s="29"/>
      <x:c r="E139" s="29" t="str">
        <x:v>Indian Hill Golf Club</x:v>
      </x:c>
      <x:c r="F139" s="28" t="str">
        <x:v>Canada</x:v>
      </x:c>
      <x:c r="G139" s="28" t="str">
        <x:v>Alberta</x:v>
      </x:c>
      <x:c r="H139" s="28"/>
      <x:c r="I139" s="28" t="str">
        <x:v>Coaldale</x:v>
      </x:c>
      <x:c r="J139" s="28" t="str">
        <x:v>T1M 1M3</x:v>
      </x:c>
      <x:c r="K139" s="30" t="n">
        <x:v>49.648195</x:v>
      </x:c>
      <x:c r="L139" s="30" t="n">
        <x:v>-112.465582</x:v>
      </x:c>
      <x:c r="M139" s="28" t="str">
        <x:v>WGS84</x:v>
      </x:c>
      <x:c r="N139" s="31" t="n">
        <x:v>9</x:v>
      </x:c>
      <x:c r="O139" s="31" t="n">
        <x:v>36</x:v>
      </x:c>
      <x:c r="P139" s="31" t="n">
        <x:v>2983</x:v>
      </x:c>
      <x:c r="Q139" s="31" t="n">
        <x:f>IF(P139="","",ROUND(P139*0.9144,0))</x:f>
        <x:v>2728</x:v>
      </x:c>
      <x:c r="R139" s="28"/>
      <x:c r="S139" s="28"/>
      <x:c r="T139" s="31"/>
      <x:c r="U139" s="28" t="str">
        <x:v>https://indianhill.ca/</x:v>
      </x:c>
      <x:c r="V139" s="28" t="str">
        <x:v>Open</x:v>
      </x:c>
      <x:c r="W139" s="28" t="str">
        <x:v>Public</x:v>
      </x:c>
      <x:c r="X139" s="28" t="str">
        <x:f>IF(AND(ISNUMBER(K139),ISNUMBER(L139),K139&gt;=40,K139&lt;=84,L139&gt;=-142,L139&lt;=-52,E139&lt;&gt;"",V139&lt;&gt;"Closed"),"Yes","No")</x:f>
        <x:v>Yes</x:v>
      </x:c>
      <x:c r="Y139" s="28" t="str">
        <x:f>IF(X139="Yes","Yes","No")</x:f>
        <x:v>Yes</x:v>
      </x:c>
      <x:c r="Z139" s="28" t="str">
        <x:f>IF(V139="Closed","Closed course",IF(OR(NOT(ISNUMBER(K139)),NOT(ISNUMBER(L139))),"Missing or invalid coordinates",IF(E139="","Missing display name","Valid coordinates, name and open status")))</x:f>
        <x:v>Valid coordinates, name and open status</x:v>
      </x:c>
      <x:c r="AA139" s="28"/>
      <x:c r="AB139" s="28"/>
      <x:c r="AC139" s="28"/>
      <x:c r="AD139" s="32" t="b">
        <x:v>0</x:v>
      </x:c>
      <x:c r="AE139" s="32" t="b">
        <x:v>0</x:v>
      </x:c>
      <x:c r="AF139" s="28" t="str">
        <x:v>Verified — evidence-backed enrichment</x:v>
      </x:c>
      <x:c r="AG139" s="28" t="str">
        <x:v>Indian Hill Golf Club</x:v>
      </x:c>
      <x:c r="AH139" s="28" t="str">
        <x:v>https://indianhill.ca/</x:v>
      </x:c>
      <x:c r="AI139" s="28" t="str">
        <x:v>2026-08-15</x:v>
      </x:c>
      <x:c r="AJ139" s="28" t="str">
        <x:v>Golf Canada</x:v>
      </x:c>
      <x:c r="AK139" s="28" t="str">
        <x:v>2026-08-15</x:v>
      </x:c>
      <x:c r="AL139" s="29" t="str">
        <x:v>Golf Canada facility ID 17859; course ID 17859. Verified enrichment 2026-08-15: holes, par, length_yards, official_website_url. Official club website; municipal course description and published yardage.</x:v>
      </x:c>
    </x:row>
    <x:row r="140">
      <x:c r="A140" s="28" t="str">
        <x:v>CA-C0120</x:v>
      </x:c>
      <x:c r="B140" s="28" t="str">
        <x:v>CA-0136</x:v>
      </x:c>
      <x:c r="C140" s="29" t="str">
        <x:v>Indian Lakes Golf Club</x:v>
      </x:c>
      <x:c r="D140" s="29"/>
      <x:c r="E140" s="29" t="str">
        <x:v>Indian Lakes Golf Club</x:v>
      </x:c>
      <x:c r="F140" s="28" t="str">
        <x:v>Canada</x:v>
      </x:c>
      <x:c r="G140" s="28" t="str">
        <x:v>Alberta</x:v>
      </x:c>
      <x:c r="H140" s="28"/>
      <x:c r="I140" s="28" t="str">
        <x:v>Enoch</x:v>
      </x:c>
      <x:c r="J140" s="28" t="str">
        <x:v>T7X 3Y3</x:v>
      </x:c>
      <x:c r="K140" s="30" t="n">
        <x:v>53.5311</x:v>
      </x:c>
      <x:c r="L140" s="30" t="n">
        <x:v>-113.9188</x:v>
      </x:c>
      <x:c r="M140" s="28" t="str">
        <x:v>WGS84</x:v>
      </x:c>
      <x:c r="N140" s="31" t="n">
        <x:v>18</x:v>
      </x:c>
      <x:c r="O140" s="31" t="n">
        <x:v>72</x:v>
      </x:c>
      <x:c r="P140" s="31" t="n">
        <x:v>6764</x:v>
      </x:c>
      <x:c r="Q140" s="31" t="n">
        <x:f>IF(P140="","",ROUND(P140*0.9144,0))</x:f>
        <x:v>6185</x:v>
      </x:c>
      <x:c r="R140" s="28"/>
      <x:c r="S140" s="28"/>
      <x:c r="T140" s="31"/>
      <x:c r="U140" s="28" t="str">
        <x:v>https://www.indianlakes.ca/</x:v>
      </x:c>
      <x:c r="V140" s="28" t="str">
        <x:v>Open</x:v>
      </x:c>
      <x:c r="W140" s="28" t="str">
        <x:v>Public</x:v>
      </x:c>
      <x:c r="X140" s="28" t="str">
        <x:f>IF(AND(ISNUMBER(K140),ISNUMBER(L140),K140&gt;=40,K140&lt;=84,L140&gt;=-142,L140&lt;=-52,E140&lt;&gt;"",V140&lt;&gt;"Closed"),"Yes","No")</x:f>
        <x:v>Yes</x:v>
      </x:c>
      <x:c r="Y140" s="28" t="str">
        <x:f>IF(X140="Yes","Yes","No")</x:f>
        <x:v>Yes</x:v>
      </x:c>
      <x:c r="Z140" s="28" t="str">
        <x:f>IF(V140="Closed","Closed course",IF(OR(NOT(ISNUMBER(K140)),NOT(ISNUMBER(L140))),"Missing or invalid coordinates",IF(E140="","Missing display name","Valid coordinates, name and open status")))</x:f>
        <x:v>Valid coordinates, name and open status</x:v>
      </x:c>
      <x:c r="AA140" s="28"/>
      <x:c r="AB140" s="28"/>
      <x:c r="AC140" s="28"/>
      <x:c r="AD140" s="32" t="b">
        <x:v>0</x:v>
      </x:c>
      <x:c r="AE140" s="32" t="b">
        <x:v>0</x:v>
      </x:c>
      <x:c r="AF140" s="28" t="str">
        <x:v>Verified — Golf Canada directory/API</x:v>
      </x:c>
      <x:c r="AG140" s="28" t="str">
        <x:v>Golf Canada</x:v>
      </x:c>
      <x:c r="AH140" s="28" t="str">
        <x:v>https://api.golfcanada.ca/api/v1/facilities/17830</x:v>
      </x:c>
      <x:c r="AI140" s="28" t="str">
        <x:v>2026-08-15</x:v>
      </x:c>
      <x:c r="AJ140" s="28" t="str">
        <x:v>Golf Canada</x:v>
      </x:c>
      <x:c r="AK140" s="28" t="str">
        <x:v>2026-08-15</x:v>
      </x:c>
      <x:c r="AL140" s="29" t="str">
        <x:v>Golf Canada facility ID 17830; course ID 17830. Length is the longest valid published tee (Blue, tee ID 49063).</x:v>
      </x:c>
    </x:row>
    <x:row r="141">
      <x:c r="A141" s="28" t="str">
        <x:v>CA-C0121</x:v>
      </x:c>
      <x:c r="B141" s="28" t="str">
        <x:v>CA-0137</x:v>
      </x:c>
      <x:c r="C141" s="29" t="str">
        <x:v>Inglewood Golf &amp; Curling Club</x:v>
      </x:c>
      <x:c r="D141" s="29"/>
      <x:c r="E141" s="29" t="str">
        <x:v>Inglewood Golf &amp; Curling Club</x:v>
      </x:c>
      <x:c r="F141" s="28" t="str">
        <x:v>Canada</x:v>
      </x:c>
      <x:c r="G141" s="28" t="str">
        <x:v>Alberta</x:v>
      </x:c>
      <x:c r="H141" s="28"/>
      <x:c r="I141" s="28" t="str">
        <x:v>Calgary</x:v>
      </x:c>
      <x:c r="J141" s="28" t="str">
        <x:v>T2B 3V7</x:v>
      </x:c>
      <x:c r="K141" s="30" t="n">
        <x:v>51.0303</x:v>
      </x:c>
      <x:c r="L141" s="30" t="n">
        <x:v>-113.9988</x:v>
      </x:c>
      <x:c r="M141" s="28" t="str">
        <x:v>WGS84</x:v>
      </x:c>
      <x:c r="N141" s="31" t="n">
        <x:v>18</x:v>
      </x:c>
      <x:c r="O141" s="31" t="n">
        <x:v>71</x:v>
      </x:c>
      <x:c r="P141" s="31" t="n">
        <x:v>6638</x:v>
      </x:c>
      <x:c r="Q141" s="31" t="n">
        <x:f>IF(P141="","",ROUND(P141*0.9144,0))</x:f>
        <x:v>6070</x:v>
      </x:c>
      <x:c r="R141" s="28"/>
      <x:c r="S141" s="28"/>
      <x:c r="T141" s="31" t="n">
        <x:v>1932</x:v>
      </x:c>
      <x:c r="U141" s="28" t="str">
        <x:v>https://www.inglewoodgolfclub.ca/</x:v>
      </x:c>
      <x:c r="V141" s="28" t="str">
        <x:v>Open</x:v>
      </x:c>
      <x:c r="W141" s="28" t="str">
        <x:v>Semi-private</x:v>
      </x:c>
      <x:c r="X141" s="28" t="str">
        <x:f>IF(AND(ISNUMBER(K141),ISNUMBER(L141),K141&gt;=40,K141&lt;=84,L141&gt;=-142,L141&lt;=-52,E141&lt;&gt;"",V141&lt;&gt;"Closed"),"Yes","No")</x:f>
        <x:v>Yes</x:v>
      </x:c>
      <x:c r="Y141" s="28" t="str">
        <x:f>IF(X141="Yes","Yes","No")</x:f>
        <x:v>Yes</x:v>
      </x:c>
      <x:c r="Z141" s="28" t="str">
        <x:f>IF(V141="Closed","Closed course",IF(OR(NOT(ISNUMBER(K141)),NOT(ISNUMBER(L141))),"Missing or invalid coordinates",IF(E141="","Missing display name","Valid coordinates, name and open status")))</x:f>
        <x:v>Valid coordinates, name and open status</x:v>
      </x:c>
      <x:c r="AA141" s="28"/>
      <x:c r="AB141" s="28"/>
      <x:c r="AC141" s="28"/>
      <x:c r="AD141" s="32" t="b">
        <x:v>0</x:v>
      </x:c>
      <x:c r="AE141" s="32" t="b">
        <x:v>0</x:v>
      </x:c>
      <x:c r="AF141" s="28" t="str">
        <x:v>Verified — Golf Canada directory/API</x:v>
      </x:c>
      <x:c r="AG141" s="28" t="str">
        <x:v>Golf Canada</x:v>
      </x:c>
      <x:c r="AH141" s="28" t="str">
        <x:v>https://api.golfcanada.ca/api/v1/facilities/18690</x:v>
      </x:c>
      <x:c r="AI141" s="28" t="str">
        <x:v>2026-08-15</x:v>
      </x:c>
      <x:c r="AJ141" s="28" t="str">
        <x:v>Golf Canada</x:v>
      </x:c>
      <x:c r="AK141" s="28" t="str">
        <x:v>2026-08-15</x:v>
      </x:c>
      <x:c r="AL141" s="29" t="str">
        <x:v>Golf Canada facility ID 18690; course ID 18690. Length is the longest valid published tee (Blue, tee ID 51299). OSM identity match: Exact normalized name + proximity; 0.59 km.</x:v>
      </x:c>
    </x:row>
    <x:row r="142">
      <x:c r="A142" s="28" t="str">
        <x:v>CA-C0122</x:v>
      </x:c>
      <x:c r="B142" s="28" t="str">
        <x:v>CA-0138</x:v>
      </x:c>
      <x:c r="C142" s="29" t="str">
        <x:v>Innisfail Golf Club</x:v>
      </x:c>
      <x:c r="D142" s="29" t="str">
        <x:v>Innisfail Golf Club - Aspen/Hazelwood</x:v>
      </x:c>
      <x:c r="E142" s="29" t="str">
        <x:v>Innisfail Golf Club - Aspen/Hazelwood</x:v>
      </x:c>
      <x:c r="F142" s="28" t="str">
        <x:v>Canada</x:v>
      </x:c>
      <x:c r="G142" s="28" t="str">
        <x:v>Alberta</x:v>
      </x:c>
      <x:c r="H142" s="28"/>
      <x:c r="I142" s="28" t="str">
        <x:v>Innisfail</x:v>
      </x:c>
      <x:c r="J142" s="28" t="str">
        <x:v>T4G 1S7</x:v>
      </x:c>
      <x:c r="K142" s="30" t="n">
        <x:v>52.0393</x:v>
      </x:c>
      <x:c r="L142" s="30" t="n">
        <x:v>-113.9784</x:v>
      </x:c>
      <x:c r="M142" s="28" t="str">
        <x:v>WGS84</x:v>
      </x:c>
      <x:c r="N142" s="31" t="n">
        <x:v>18</x:v>
      </x:c>
      <x:c r="O142" s="31" t="n">
        <x:v>72</x:v>
      </x:c>
      <x:c r="P142" s="31" t="n">
        <x:v>6714</x:v>
      </x:c>
      <x:c r="Q142" s="31" t="n">
        <x:f>IF(P142="","",ROUND(P142*0.9144,0))</x:f>
        <x:v>6139</x:v>
      </x:c>
      <x:c r="R142" s="28"/>
      <x:c r="S142" s="28"/>
      <x:c r="T142" s="31" t="n">
        <x:v>1924</x:v>
      </x:c>
      <x:c r="U142" s="28" t="str">
        <x:v>https://www.innisfailgolf.ab.ca/</x:v>
      </x:c>
      <x:c r="V142" s="28" t="str">
        <x:v>Open</x:v>
      </x:c>
      <x:c r="W142" s="28" t="str">
        <x:v>Semi-private</x:v>
      </x:c>
      <x:c r="X142" s="28" t="str">
        <x:f>IF(AND(ISNUMBER(K142),ISNUMBER(L142),K142&gt;=40,K142&lt;=84,L142&gt;=-142,L142&lt;=-52,E142&lt;&gt;"",V142&lt;&gt;"Closed"),"Yes","No")</x:f>
        <x:v>Yes</x:v>
      </x:c>
      <x:c r="Y142" s="28" t="str">
        <x:f>IF(X142="Yes","Yes","No")</x:f>
        <x:v>Yes</x:v>
      </x:c>
      <x:c r="Z142" s="28" t="str">
        <x:f>IF(V142="Closed","Closed course",IF(OR(NOT(ISNUMBER(K142)),NOT(ISNUMBER(L142))),"Missing or invalid coordinates",IF(E142="","Missing display name","Valid coordinates, name and open status")))</x:f>
        <x:v>Valid coordinates, name and open status</x:v>
      </x:c>
      <x:c r="AA142" s="28"/>
      <x:c r="AB142" s="28"/>
      <x:c r="AC142" s="28"/>
      <x:c r="AD142" s="32" t="b">
        <x:v>0</x:v>
      </x:c>
      <x:c r="AE142" s="32" t="b">
        <x:v>0</x:v>
      </x:c>
      <x:c r="AF142" s="28" t="str">
        <x:v>Verified — Golf Canada directory/API</x:v>
      </x:c>
      <x:c r="AG142" s="28" t="str">
        <x:v>Golf Canada</x:v>
      </x:c>
      <x:c r="AH142" s="28" t="str">
        <x:v>https://api.golfcanada.ca/api/v1/facilities/19993</x:v>
      </x:c>
      <x:c r="AI142" s="28" t="str">
        <x:v>2026-08-15</x:v>
      </x:c>
      <x:c r="AJ142" s="28" t="str">
        <x:v>Golf Canada</x:v>
      </x:c>
      <x:c r="AK142" s="28" t="str">
        <x:v>2026-08-15</x:v>
      </x:c>
      <x:c r="AL142" s="29" t="str">
        <x:v>Golf Canada facility ID 19993; course ID 19993. Length is the longest valid published tee (Black, tee ID 54751). OSM identity match: Exact normalized name + proximity; 0.41 km.</x:v>
      </x:c>
    </x:row>
    <x:row r="143">
      <x:c r="A143" s="28" t="str">
        <x:v>CA-C0122</x:v>
      </x:c>
      <x:c r="B143" s="28" t="str">
        <x:v>CA-0139</x:v>
      </x:c>
      <x:c r="C143" s="29" t="str">
        <x:v>Innisfail Golf Club</x:v>
      </x:c>
      <x:c r="D143" s="29" t="str">
        <x:v>Innisfail Golf Club - Aspen/Spruce</x:v>
      </x:c>
      <x:c r="E143" s="29" t="str">
        <x:v>Innisfail Golf Club - Aspen/Spruce</x:v>
      </x:c>
      <x:c r="F143" s="28" t="str">
        <x:v>Canada</x:v>
      </x:c>
      <x:c r="G143" s="28" t="str">
        <x:v>Alberta</x:v>
      </x:c>
      <x:c r="H143" s="28"/>
      <x:c r="I143" s="28" t="str">
        <x:v>Innisfail</x:v>
      </x:c>
      <x:c r="J143" s="28" t="str">
        <x:v>T4G 1S7</x:v>
      </x:c>
      <x:c r="K143" s="30" t="n">
        <x:v>52.0393</x:v>
      </x:c>
      <x:c r="L143" s="30" t="n">
        <x:v>-113.9784</x:v>
      </x:c>
      <x:c r="M143" s="28" t="str">
        <x:v>WGS84</x:v>
      </x:c>
      <x:c r="N143" s="31" t="n">
        <x:v>18</x:v>
      </x:c>
      <x:c r="O143" s="31" t="n">
        <x:v>72</x:v>
      </x:c>
      <x:c r="P143" s="31" t="n">
        <x:v>6605</x:v>
      </x:c>
      <x:c r="Q143" s="31" t="n">
        <x:f>IF(P143="","",ROUND(P143*0.9144,0))</x:f>
        <x:v>6040</x:v>
      </x:c>
      <x:c r="R143" s="28"/>
      <x:c r="S143" s="28"/>
      <x:c r="T143" s="31" t="n">
        <x:v>1924</x:v>
      </x:c>
      <x:c r="U143" s="28" t="str">
        <x:v>https://www.innisfailgolf.ab.ca/</x:v>
      </x:c>
      <x:c r="V143" s="28" t="str">
        <x:v>Open</x:v>
      </x:c>
      <x:c r="W143" s="28" t="str">
        <x:v>Semi-private</x:v>
      </x:c>
      <x:c r="X143" s="28" t="str">
        <x:f>IF(AND(ISNUMBER(K143),ISNUMBER(L143),K143&gt;=40,K143&lt;=84,L143&gt;=-142,L143&lt;=-52,E143&lt;&gt;"",V143&lt;&gt;"Closed"),"Yes","No")</x:f>
        <x:v>Yes</x:v>
      </x:c>
      <x:c r="Y143" s="28" t="str">
        <x:f>IF(X143="Yes","Yes","No")</x:f>
        <x:v>Yes</x:v>
      </x:c>
      <x:c r="Z143" s="28" t="str">
        <x:f>IF(V143="Closed","Closed course",IF(OR(NOT(ISNUMBER(K143)),NOT(ISNUMBER(L143))),"Missing or invalid coordinates",IF(E143="","Missing display name","Valid coordinates, name and open status")))</x:f>
        <x:v>Valid coordinates, name and open status</x:v>
      </x:c>
      <x:c r="AA143" s="28"/>
      <x:c r="AB143" s="28"/>
      <x:c r="AC143" s="28"/>
      <x:c r="AD143" s="32" t="b">
        <x:v>0</x:v>
      </x:c>
      <x:c r="AE143" s="32" t="b">
        <x:v>0</x:v>
      </x:c>
      <x:c r="AF143" s="28" t="str">
        <x:v>Verified — Golf Canada directory/API</x:v>
      </x:c>
      <x:c r="AG143" s="28" t="str">
        <x:v>Golf Canada</x:v>
      </x:c>
      <x:c r="AH143" s="28" t="str">
        <x:v>https://api.golfcanada.ca/api/v1/facilities/19993</x:v>
      </x:c>
      <x:c r="AI143" s="28" t="str">
        <x:v>2026-08-15</x:v>
      </x:c>
      <x:c r="AJ143" s="28" t="str">
        <x:v>Golf Canada</x:v>
      </x:c>
      <x:c r="AK143" s="28" t="str">
        <x:v>2026-08-15</x:v>
      </x:c>
      <x:c r="AL143" s="29" t="str">
        <x:v>Golf Canada facility ID 19993; course ID 19994. Length is the longest valid published tee (Black, tee ID 54755). OSM identity match: Exact normalized name + proximity; 0.41 km.</x:v>
      </x:c>
    </x:row>
    <x:row r="144">
      <x:c r="A144" s="28" t="str">
        <x:v>CA-C0122</x:v>
      </x:c>
      <x:c r="B144" s="28" t="str">
        <x:v>CA-0140</x:v>
      </x:c>
      <x:c r="C144" s="29" t="str">
        <x:v>Innisfail Golf Club</x:v>
      </x:c>
      <x:c r="D144" s="29" t="str">
        <x:v>Innisfail Golf Club - Hazelwood/Spruce</x:v>
      </x:c>
      <x:c r="E144" s="29" t="str">
        <x:v>Innisfail Golf Club - Hazelwood/Spruce</x:v>
      </x:c>
      <x:c r="F144" s="28" t="str">
        <x:v>Canada</x:v>
      </x:c>
      <x:c r="G144" s="28" t="str">
        <x:v>Alberta</x:v>
      </x:c>
      <x:c r="H144" s="28"/>
      <x:c r="I144" s="28" t="str">
        <x:v>Innisfail</x:v>
      </x:c>
      <x:c r="J144" s="28" t="str">
        <x:v>T4G 1S7</x:v>
      </x:c>
      <x:c r="K144" s="30" t="n">
        <x:v>52.0393</x:v>
      </x:c>
      <x:c r="L144" s="30" t="n">
        <x:v>-113.9784</x:v>
      </x:c>
      <x:c r="M144" s="28" t="str">
        <x:v>WGS84</x:v>
      </x:c>
      <x:c r="N144" s="31" t="n">
        <x:v>18</x:v>
      </x:c>
      <x:c r="O144" s="31" t="n">
        <x:v>72</x:v>
      </x:c>
      <x:c r="P144" s="31" t="n">
        <x:v>6651</x:v>
      </x:c>
      <x:c r="Q144" s="31" t="n">
        <x:f>IF(P144="","",ROUND(P144*0.9144,0))</x:f>
        <x:v>6082</x:v>
      </x:c>
      <x:c r="R144" s="28"/>
      <x:c r="S144" s="28"/>
      <x:c r="T144" s="31" t="n">
        <x:v>1924</x:v>
      </x:c>
      <x:c r="U144" s="28" t="str">
        <x:v>https://www.innisfailgolf.ab.ca/</x:v>
      </x:c>
      <x:c r="V144" s="28" t="str">
        <x:v>Open</x:v>
      </x:c>
      <x:c r="W144" s="28" t="str">
        <x:v>Semi-private</x:v>
      </x:c>
      <x:c r="X144" s="28" t="str">
        <x:f>IF(AND(ISNUMBER(K144),ISNUMBER(L144),K144&gt;=40,K144&lt;=84,L144&gt;=-142,L144&lt;=-52,E144&lt;&gt;"",V144&lt;&gt;"Closed"),"Yes","No")</x:f>
        <x:v>Yes</x:v>
      </x:c>
      <x:c r="Y144" s="28" t="str">
        <x:f>IF(X144="Yes","Yes","No")</x:f>
        <x:v>Yes</x:v>
      </x:c>
      <x:c r="Z144" s="28" t="str">
        <x:f>IF(V144="Closed","Closed course",IF(OR(NOT(ISNUMBER(K144)),NOT(ISNUMBER(L144))),"Missing or invalid coordinates",IF(E144="","Missing display name","Valid coordinates, name and open status")))</x:f>
        <x:v>Valid coordinates, name and open status</x:v>
      </x:c>
      <x:c r="AA144" s="28"/>
      <x:c r="AB144" s="28"/>
      <x:c r="AC144" s="28"/>
      <x:c r="AD144" s="32" t="b">
        <x:v>0</x:v>
      </x:c>
      <x:c r="AE144" s="32" t="b">
        <x:v>0</x:v>
      </x:c>
      <x:c r="AF144" s="28" t="str">
        <x:v>Verified — Golf Canada directory/API</x:v>
      </x:c>
      <x:c r="AG144" s="28" t="str">
        <x:v>Golf Canada</x:v>
      </x:c>
      <x:c r="AH144" s="28" t="str">
        <x:v>https://api.golfcanada.ca/api/v1/facilities/19993</x:v>
      </x:c>
      <x:c r="AI144" s="28" t="str">
        <x:v>2026-08-15</x:v>
      </x:c>
      <x:c r="AJ144" s="28" t="str">
        <x:v>Golf Canada</x:v>
      </x:c>
      <x:c r="AK144" s="28" t="str">
        <x:v>2026-08-15</x:v>
      </x:c>
      <x:c r="AL144" s="29" t="str">
        <x:v>Golf Canada facility ID 19993; course ID 18568. Length is the longest valid published tee (Black, tee ID 56157). OSM identity match: Exact normalized name + proximity; 0.41 km.</x:v>
      </x:c>
    </x:row>
    <x:row r="145">
      <x:c r="A145" s="28" t="str">
        <x:v>CA-C0123</x:v>
      </x:c>
      <x:c r="B145" s="28" t="str">
        <x:v>CA-0141</x:v>
      </x:c>
      <x:c r="C145" s="29" t="str">
        <x:v>Irma Golf Club</x:v>
      </x:c>
      <x:c r="D145" s="29"/>
      <x:c r="E145" s="29" t="str">
        <x:v>Irma Golf Club</x:v>
      </x:c>
      <x:c r="F145" s="28" t="str">
        <x:v>Canada</x:v>
      </x:c>
      <x:c r="G145" s="28" t="str">
        <x:v>Alberta</x:v>
      </x:c>
      <x:c r="H145" s="28"/>
      <x:c r="I145" s="28" t="str">
        <x:v>Irma</x:v>
      </x:c>
      <x:c r="J145" s="28" t="str">
        <x:v>T0B 2H0</x:v>
      </x:c>
      <x:c r="K145" s="30" t="n">
        <x:v>52.922876</x:v>
      </x:c>
      <x:c r="L145" s="30" t="n">
        <x:v>-111.216831</x:v>
      </x:c>
      <x:c r="M145" s="28" t="str">
        <x:v>WGS84</x:v>
      </x:c>
      <x:c r="N145" s="31" t="n">
        <x:v>18</x:v>
      </x:c>
      <x:c r="O145" s="31"/>
      <x:c r="P145" s="31"/>
      <x:c r="Q145" s="31" t="str">
        <x:f>IF(P145="","",ROUND(P145*0.9144,0))</x:f>
      </x:c>
      <x:c r="R145" s="28"/>
      <x:c r="S145" s="28"/>
      <x:c r="T145" s="31"/>
      <x:c r="U145" s="28"/>
      <x:c r="V145" s="28" t="str">
        <x:v>Open</x:v>
      </x:c>
      <x:c r="W145" s="28" t="str">
        <x:v>Public</x:v>
      </x:c>
      <x:c r="X145" s="28" t="str">
        <x:f>IF(AND(ISNUMBER(K145),ISNUMBER(L145),K145&gt;=40,K145&lt;=84,L145&gt;=-142,L145&lt;=-52,E145&lt;&gt;"",V145&lt;&gt;"Closed"),"Yes","No")</x:f>
        <x:v>Yes</x:v>
      </x:c>
      <x:c r="Y145" s="28" t="str">
        <x:f>IF(X145="Yes","Yes","No")</x:f>
        <x:v>Yes</x:v>
      </x:c>
      <x:c r="Z145" s="28" t="str">
        <x:f>IF(V145="Closed","Closed course",IF(OR(NOT(ISNUMBER(K145)),NOT(ISNUMBER(L145))),"Missing or invalid coordinates",IF(E145="","Missing display name","Valid coordinates, name and open status")))</x:f>
        <x:v>Valid coordinates, name and open status</x:v>
      </x:c>
      <x:c r="AA145" s="28"/>
      <x:c r="AB145" s="28"/>
      <x:c r="AC145" s="28"/>
      <x:c r="AD145" s="32" t="b">
        <x:v>0</x:v>
      </x:c>
      <x:c r="AE145" s="32" t="b">
        <x:v>0</x:v>
      </x:c>
      <x:c r="AF145" s="28" t="str">
        <x:v>Verified — Golf Canada directory/API</x:v>
      </x:c>
      <x:c r="AG145" s="28" t="str">
        <x:v>Golf Canada</x:v>
      </x:c>
      <x:c r="AH145" s="28" t="str">
        <x:v>https://api.golfcanada.ca/api/v1/facilities/17868</x:v>
      </x:c>
      <x:c r="AI145" s="28" t="str">
        <x:v>2026-08-15</x:v>
      </x:c>
      <x:c r="AJ145" s="28" t="str">
        <x:v>Golf Canada</x:v>
      </x:c>
      <x:c r="AK145" s="28" t="str">
        <x:v>2026-08-15</x:v>
      </x:c>
      <x:c r="AL145" s="29" t="str">
        <x:v>Golf Canada facility ID 17868; course ID 17868.</x:v>
      </x:c>
    </x:row>
    <x:row r="146">
      <x:c r="A146" s="28" t="str">
        <x:v>CA-C0124</x:v>
      </x:c>
      <x:c r="B146" s="28" t="str">
        <x:v>CA-0142</x:v>
      </x:c>
      <x:c r="C146" s="29" t="str">
        <x:v>Ironhead Golf &amp; Country Club - Men</x:v>
      </x:c>
      <x:c r="D146" s="29" t="str">
        <x:v>Ironhead Golf &amp; Country Club</x:v>
      </x:c>
      <x:c r="E146" s="29" t="str">
        <x:v>Ironhead Golf &amp; Country Club</x:v>
      </x:c>
      <x:c r="F146" s="28" t="str">
        <x:v>Canada</x:v>
      </x:c>
      <x:c r="G146" s="28" t="str">
        <x:v>Alberta</x:v>
      </x:c>
      <x:c r="H146" s="28"/>
      <x:c r="I146" s="28" t="str">
        <x:v>Wabamun</x:v>
      </x:c>
      <x:c r="J146" s="28" t="str">
        <x:v>T0E 2K0</x:v>
      </x:c>
      <x:c r="K146" s="30" t="n">
        <x:v>53.539173</x:v>
      </x:c>
      <x:c r="L146" s="30" t="n">
        <x:v>-114.442649</x:v>
      </x:c>
      <x:c r="M146" s="28" t="str">
        <x:v>WGS84</x:v>
      </x:c>
      <x:c r="N146" s="31" t="n">
        <x:v>18</x:v>
      </x:c>
      <x:c r="O146" s="31" t="n">
        <x:v>72</x:v>
      </x:c>
      <x:c r="P146" s="31" t="n">
        <x:v>6835</x:v>
      </x:c>
      <x:c r="Q146" s="31" t="n">
        <x:f>IF(P146="","",ROUND(P146*0.9144,0))</x:f>
        <x:v>6250</x:v>
      </x:c>
      <x:c r="R146" s="28"/>
      <x:c r="S146" s="28"/>
      <x:c r="T146" s="31"/>
      <x:c r="U146" s="28"/>
      <x:c r="V146" s="28" t="str">
        <x:v>Open</x:v>
      </x:c>
      <x:c r="W146" s="28" t="str">
        <x:v>Public</x:v>
      </x:c>
      <x:c r="X146" s="28" t="str">
        <x:f>IF(AND(ISNUMBER(K146),ISNUMBER(L146),K146&gt;=40,K146&lt;=84,L146&gt;=-142,L146&lt;=-52,E146&lt;&gt;"",V146&lt;&gt;"Closed"),"Yes","No")</x:f>
        <x:v>Yes</x:v>
      </x:c>
      <x:c r="Y146" s="28" t="str">
        <x:f>IF(X146="Yes","Yes","No")</x:f>
        <x:v>Yes</x:v>
      </x:c>
      <x:c r="Z146" s="28" t="str">
        <x:f>IF(V146="Closed","Closed course",IF(OR(NOT(ISNUMBER(K146)),NOT(ISNUMBER(L146))),"Missing or invalid coordinates",IF(E146="","Missing display name","Valid coordinates, name and open status")))</x:f>
        <x:v>Valid coordinates, name and open status</x:v>
      </x:c>
      <x:c r="AA146" s="28"/>
      <x:c r="AB146" s="28"/>
      <x:c r="AC146" s="28"/>
      <x:c r="AD146" s="32" t="b">
        <x:v>0</x:v>
      </x:c>
      <x:c r="AE146" s="32" t="b">
        <x:v>0</x:v>
      </x:c>
      <x:c r="AF146" s="28" t="str">
        <x:v>Verified — Golf Canada directory/API</x:v>
      </x:c>
      <x:c r="AG146" s="28" t="str">
        <x:v>Golf Canada</x:v>
      </x:c>
      <x:c r="AH146" s="28" t="str">
        <x:v>https://api.golfcanada.ca/api/v1/facilities/18567</x:v>
      </x:c>
      <x:c r="AI146" s="28" t="str">
        <x:v>2026-08-15</x:v>
      </x:c>
      <x:c r="AJ146" s="28" t="str">
        <x:v>Golf Canada</x:v>
      </x:c>
      <x:c r="AK146" s="28" t="str">
        <x:v>2026-08-15</x:v>
      </x:c>
      <x:c r="AL146" s="29" t="str">
        <x:v>Golf Canada facility ID 18567; course ID 19809. Length is the longest valid published tee (Gold, tee ID 56011).</x:v>
      </x:c>
    </x:row>
    <x:row r="147">
      <x:c r="A147" s="28" t="str">
        <x:v>CA-C0125</x:v>
      </x:c>
      <x:c r="B147" s="28" t="str">
        <x:v>CA-0143</x:v>
      </x:c>
      <x:c r="C147" s="29" t="str">
        <x:v>Jagare Ridge Golf Club</x:v>
      </x:c>
      <x:c r="D147" s="29"/>
      <x:c r="E147" s="29" t="str">
        <x:v>Jagare Ridge Golf Club</x:v>
      </x:c>
      <x:c r="F147" s="28" t="str">
        <x:v>Canada</x:v>
      </x:c>
      <x:c r="G147" s="28" t="str">
        <x:v>Alberta</x:v>
      </x:c>
      <x:c r="H147" s="28"/>
      <x:c r="I147" s="28" t="str">
        <x:v>Edmonton</x:v>
      </x:c>
      <x:c r="J147" s="28" t="str">
        <x:v>T6W 1A4</x:v>
      </x:c>
      <x:c r="K147" s="30" t="n">
        <x:v>53.4231</x:v>
      </x:c>
      <x:c r="L147" s="30" t="n">
        <x:v>-113.5809</x:v>
      </x:c>
      <x:c r="M147" s="28" t="str">
        <x:v>WGS84</x:v>
      </x:c>
      <x:c r="N147" s="31" t="n">
        <x:v>18</x:v>
      </x:c>
      <x:c r="O147" s="31" t="n">
        <x:v>71</x:v>
      </x:c>
      <x:c r="P147" s="31" t="n">
        <x:v>6490</x:v>
      </x:c>
      <x:c r="Q147" s="31" t="n">
        <x:f>IF(P147="","",ROUND(P147*0.9144,0))</x:f>
        <x:v>5934</x:v>
      </x:c>
      <x:c r="R147" s="28"/>
      <x:c r="S147" s="28"/>
      <x:c r="T147" s="31"/>
      <x:c r="U147" s="28" t="str">
        <x:v>http://www.jagaregolf.com/</x:v>
      </x:c>
      <x:c r="V147" s="28" t="str">
        <x:v>Open</x:v>
      </x:c>
      <x:c r="W147" s="28" t="str">
        <x:v>Public</x:v>
      </x:c>
      <x:c r="X147" s="28" t="str">
        <x:f>IF(AND(ISNUMBER(K147),ISNUMBER(L147),K147&gt;=40,K147&lt;=84,L147&gt;=-142,L147&lt;=-52,E147&lt;&gt;"",V147&lt;&gt;"Closed"),"Yes","No")</x:f>
        <x:v>Yes</x:v>
      </x:c>
      <x:c r="Y147" s="28" t="str">
        <x:f>IF(X147="Yes","Yes","No")</x:f>
        <x:v>Yes</x:v>
      </x:c>
      <x:c r="Z147" s="28" t="str">
        <x:f>IF(V147="Closed","Closed course",IF(OR(NOT(ISNUMBER(K147)),NOT(ISNUMBER(L147))),"Missing or invalid coordinates",IF(E147="","Missing display name","Valid coordinates, name and open status")))</x:f>
        <x:v>Valid coordinates, name and open status</x:v>
      </x:c>
      <x:c r="AA147" s="28"/>
      <x:c r="AB147" s="28"/>
      <x:c r="AC147" s="28"/>
      <x:c r="AD147" s="32" t="b">
        <x:v>0</x:v>
      </x:c>
      <x:c r="AE147" s="32" t="b">
        <x:v>0</x:v>
      </x:c>
      <x:c r="AF147" s="28" t="str">
        <x:v>Verified — Golf Canada directory/API</x:v>
      </x:c>
      <x:c r="AG147" s="28" t="str">
        <x:v>Golf Canada</x:v>
      </x:c>
      <x:c r="AH147" s="28" t="str">
        <x:v>https://api.golfcanada.ca/api/v1/facilities/17926</x:v>
      </x:c>
      <x:c r="AI147" s="28" t="str">
        <x:v>2026-08-15</x:v>
      </x:c>
      <x:c r="AJ147" s="28" t="str">
        <x:v>Golf Canada</x:v>
      </x:c>
      <x:c r="AK147" s="28" t="str">
        <x:v>2026-08-15</x:v>
      </x:c>
      <x:c r="AL147" s="29" t="str">
        <x:v>Golf Canada facility ID 17926; course ID 17926. Length is the longest valid published tee (Black, tee ID 49340). OSM identity match: Exact normalized name + proximity; 0.53 km.</x:v>
      </x:c>
    </x:row>
    <x:row r="148">
      <x:c r="A148" s="28" t="str">
        <x:v>CA-C0126</x:v>
      </x:c>
      <x:c r="B148" s="28" t="str">
        <x:v>CA-0144</x:v>
      </x:c>
      <x:c r="C148" s="29" t="str">
        <x:v>Jasper Park Golf Club</x:v>
      </x:c>
      <x:c r="D148" s="29"/>
      <x:c r="E148" s="29" t="str">
        <x:v>Jasper Park Golf Club</x:v>
      </x:c>
      <x:c r="F148" s="28" t="str">
        <x:v>Canada</x:v>
      </x:c>
      <x:c r="G148" s="28" t="str">
        <x:v>Alberta</x:v>
      </x:c>
      <x:c r="H148" s="28"/>
      <x:c r="I148" s="28" t="str">
        <x:v>Jasper</x:v>
      </x:c>
      <x:c r="J148" s="28" t="str">
        <x:v>T0E 1E0</x:v>
      </x:c>
      <x:c r="K148" s="30" t="n">
        <x:v>52.8856</x:v>
      </x:c>
      <x:c r="L148" s="30" t="n">
        <x:v>-118.0522</x:v>
      </x:c>
      <x:c r="M148" s="28" t="str">
        <x:v>WGS84</x:v>
      </x:c>
      <x:c r="N148" s="31" t="n">
        <x:v>18</x:v>
      </x:c>
      <x:c r="O148" s="31" t="n">
        <x:v>71</x:v>
      </x:c>
      <x:c r="P148" s="31" t="n">
        <x:v>6663</x:v>
      </x:c>
      <x:c r="Q148" s="31" t="n">
        <x:f>IF(P148="","",ROUND(P148*0.9144,0))</x:f>
        <x:v>6093</x:v>
      </x:c>
      <x:c r="R148" s="28"/>
      <x:c r="S148" s="28"/>
      <x:c r="T148" s="31"/>
      <x:c r="U148" s="28" t="str">
        <x:v>https://www.fairmont.com/</x:v>
      </x:c>
      <x:c r="V148" s="28" t="str">
        <x:v>Open</x:v>
      </x:c>
      <x:c r="W148" s="28" t="str">
        <x:v>Public</x:v>
      </x:c>
      <x:c r="X148" s="28" t="str">
        <x:f>IF(AND(ISNUMBER(K148),ISNUMBER(L148),K148&gt;=40,K148&lt;=84,L148&gt;=-142,L148&lt;=-52,E148&lt;&gt;"",V148&lt;&gt;"Closed"),"Yes","No")</x:f>
        <x:v>Yes</x:v>
      </x:c>
      <x:c r="Y148" s="28" t="str">
        <x:f>IF(X148="Yes","Yes","No")</x:f>
        <x:v>Yes</x:v>
      </x:c>
      <x:c r="Z148" s="28" t="str">
        <x:f>IF(V148="Closed","Closed course",IF(OR(NOT(ISNUMBER(K148)),NOT(ISNUMBER(L148))),"Missing or invalid coordinates",IF(E148="","Missing display name","Valid coordinates, name and open status")))</x:f>
        <x:v>Valid coordinates, name and open status</x:v>
      </x:c>
      <x:c r="AA148" s="28"/>
      <x:c r="AB148" s="28"/>
      <x:c r="AC148" s="28"/>
      <x:c r="AD148" s="32" t="b">
        <x:v>0</x:v>
      </x:c>
      <x:c r="AE148" s="32" t="b">
        <x:v>0</x:v>
      </x:c>
      <x:c r="AF148" s="28" t="str">
        <x:v>Verified — Golf Canada directory/API</x:v>
      </x:c>
      <x:c r="AG148" s="28" t="str">
        <x:v>Golf Canada</x:v>
      </x:c>
      <x:c r="AH148" s="28" t="str">
        <x:v>https://api.golfcanada.ca/api/v1/facilities/18566</x:v>
      </x:c>
      <x:c r="AI148" s="28" t="str">
        <x:v>2026-08-15</x:v>
      </x:c>
      <x:c r="AJ148" s="28" t="str">
        <x:v>Golf Canada</x:v>
      </x:c>
      <x:c r="AK148" s="28" t="str">
        <x:v>2026-08-15</x:v>
      </x:c>
      <x:c r="AL148" s="29" t="str">
        <x:v>Golf Canada facility ID 18566; course ID 18566. Length is the longest valid published tee (Black, tee ID 50991). OSM identity match: Close coordinates + matching name tokens; 0.13 km.</x:v>
      </x:c>
    </x:row>
    <x:row r="149">
      <x:c r="A149" s="28" t="str">
        <x:v>CA-C0127</x:v>
      </x:c>
      <x:c r="B149" s="28" t="str">
        <x:v>CA-0145</x:v>
      </x:c>
      <x:c r="C149" s="29" t="str">
        <x:v>Kananaskis Country Golf Course</x:v>
      </x:c>
      <x:c r="D149" s="29" t="str">
        <x:v>Kananaskis Country Golf Course - Kidd</x:v>
      </x:c>
      <x:c r="E149" s="29" t="str">
        <x:v>Kananaskis Country Golf Course - Kidd</x:v>
      </x:c>
      <x:c r="F149" s="28" t="str">
        <x:v>Canada</x:v>
      </x:c>
      <x:c r="G149" s="28" t="str">
        <x:v>Alberta</x:v>
      </x:c>
      <x:c r="H149" s="28"/>
      <x:c r="I149" s="28" t="str">
        <x:v>Kananaskis Village</x:v>
      </x:c>
      <x:c r="J149" s="28" t="str">
        <x:v>T0L 2H0</x:v>
      </x:c>
      <x:c r="K149" s="30" t="n">
        <x:v>50.9039</x:v>
      </x:c>
      <x:c r="L149" s="30" t="n">
        <x:v>-115.1442</x:v>
      </x:c>
      <x:c r="M149" s="28" t="str">
        <x:v>WGS84</x:v>
      </x:c>
      <x:c r="N149" s="31" t="n">
        <x:v>18</x:v>
      </x:c>
      <x:c r="O149" s="31" t="n">
        <x:v>72</x:v>
      </x:c>
      <x:c r="P149" s="31" t="n">
        <x:v>7136</x:v>
      </x:c>
      <x:c r="Q149" s="31" t="n">
        <x:f>IF(P149="","",ROUND(P149*0.9144,0))</x:f>
        <x:v>6525</x:v>
      </x:c>
      <x:c r="R149" s="28"/>
      <x:c r="S149" s="28"/>
      <x:c r="T149" s="31"/>
      <x:c r="U149" s="28" t="str">
        <x:v>http://www.kananaskisgolf.com/home.html</x:v>
      </x:c>
      <x:c r="V149" s="28" t="str">
        <x:v>Open</x:v>
      </x:c>
      <x:c r="W149" s="28" t="str">
        <x:v>Public</x:v>
      </x:c>
      <x:c r="X149" s="28" t="str">
        <x:f>IF(AND(ISNUMBER(K149),ISNUMBER(L149),K149&gt;=40,K149&lt;=84,L149&gt;=-142,L149&lt;=-52,E149&lt;&gt;"",V149&lt;&gt;"Closed"),"Yes","No")</x:f>
        <x:v>Yes</x:v>
      </x:c>
      <x:c r="Y149" s="28" t="str">
        <x:f>IF(X149="Yes","Yes","No")</x:f>
        <x:v>Yes</x:v>
      </x:c>
      <x:c r="Z149" s="28" t="str">
        <x:f>IF(V149="Closed","Closed course",IF(OR(NOT(ISNUMBER(K149)),NOT(ISNUMBER(L149))),"Missing or invalid coordinates",IF(E149="","Missing display name","Valid coordinates, name and open status")))</x:f>
        <x:v>Valid coordinates, name and open status</x:v>
      </x:c>
      <x:c r="AA149" s="28"/>
      <x:c r="AB149" s="28"/>
      <x:c r="AC149" s="28"/>
      <x:c r="AD149" s="32" t="b">
        <x:v>0</x:v>
      </x:c>
      <x:c r="AE149" s="32" t="b">
        <x:v>0</x:v>
      </x:c>
      <x:c r="AF149" s="28" t="str">
        <x:v>Verified — Golf Canada directory/API</x:v>
      </x:c>
      <x:c r="AG149" s="28" t="str">
        <x:v>Golf Canada</x:v>
      </x:c>
      <x:c r="AH149" s="28" t="str">
        <x:v>https://api.golfcanada.ca/api/v1/facilities/18673</x:v>
      </x:c>
      <x:c r="AI149" s="28" t="str">
        <x:v>2026-08-15</x:v>
      </x:c>
      <x:c r="AJ149" s="28" t="str">
        <x:v>Golf Canada</x:v>
      </x:c>
      <x:c r="AK149" s="28" t="str">
        <x:v>2026-08-15</x:v>
      </x:c>
      <x:c r="AL149" s="29" t="str">
        <x:v>Golf Canada facility ID 18673; course ID 18673. Length is the longest valid published tee (Black, tee ID 235616). OSM identity match: Exact normalized name + proximity; 0.16 km.</x:v>
      </x:c>
    </x:row>
    <x:row r="150">
      <x:c r="A150" s="28" t="str">
        <x:v>CA-C0127</x:v>
      </x:c>
      <x:c r="B150" s="28" t="str">
        <x:v>CA-0146</x:v>
      </x:c>
      <x:c r="C150" s="29" t="str">
        <x:v>Kananaskis Country Golf Course</x:v>
      </x:c>
      <x:c r="D150" s="29" t="str">
        <x:v>Kananaskis Country Golf Course - Mount Lorette</x:v>
      </x:c>
      <x:c r="E150" s="29" t="str">
        <x:v>Kananaskis Country Golf Course - Mount Lorette</x:v>
      </x:c>
      <x:c r="F150" s="28" t="str">
        <x:v>Canada</x:v>
      </x:c>
      <x:c r="G150" s="28" t="str">
        <x:v>Alberta</x:v>
      </x:c>
      <x:c r="H150" s="28"/>
      <x:c r="I150" s="28" t="str">
        <x:v>Kananaskis Village</x:v>
      </x:c>
      <x:c r="J150" s="28" t="str">
        <x:v>T0L 2H0</x:v>
      </x:c>
      <x:c r="K150" s="30" t="n">
        <x:v>50.9039</x:v>
      </x:c>
      <x:c r="L150" s="30" t="n">
        <x:v>-115.1442</x:v>
      </x:c>
      <x:c r="M150" s="28" t="str">
        <x:v>WGS84</x:v>
      </x:c>
      <x:c r="N150" s="31" t="n">
        <x:v>18</x:v>
      </x:c>
      <x:c r="O150" s="31" t="n">
        <x:v>72</x:v>
      </x:c>
      <x:c r="P150" s="31" t="n">
        <x:v>7232</x:v>
      </x:c>
      <x:c r="Q150" s="31" t="n">
        <x:f>IF(P150="","",ROUND(P150*0.9144,0))</x:f>
        <x:v>6613</x:v>
      </x:c>
      <x:c r="R150" s="28"/>
      <x:c r="S150" s="28"/>
      <x:c r="T150" s="31"/>
      <x:c r="U150" s="28" t="str">
        <x:v>http://www.kananaskisgolf.com/home.html</x:v>
      </x:c>
      <x:c r="V150" s="28" t="str">
        <x:v>Open</x:v>
      </x:c>
      <x:c r="W150" s="28" t="str">
        <x:v>Public</x:v>
      </x:c>
      <x:c r="X150" s="28" t="str">
        <x:f>IF(AND(ISNUMBER(K150),ISNUMBER(L150),K150&gt;=40,K150&lt;=84,L150&gt;=-142,L150&lt;=-52,E150&lt;&gt;"",V150&lt;&gt;"Closed"),"Yes","No")</x:f>
        <x:v>Yes</x:v>
      </x:c>
      <x:c r="Y150" s="28" t="str">
        <x:f>IF(X150="Yes","Yes","No")</x:f>
        <x:v>Yes</x:v>
      </x:c>
      <x:c r="Z150" s="28" t="str">
        <x:f>IF(V150="Closed","Closed course",IF(OR(NOT(ISNUMBER(K150)),NOT(ISNUMBER(L150))),"Missing or invalid coordinates",IF(E150="","Missing display name","Valid coordinates, name and open status")))</x:f>
        <x:v>Valid coordinates, name and open status</x:v>
      </x:c>
      <x:c r="AA150" s="28"/>
      <x:c r="AB150" s="28"/>
      <x:c r="AC150" s="28"/>
      <x:c r="AD150" s="32" t="b">
        <x:v>0</x:v>
      </x:c>
      <x:c r="AE150" s="32" t="b">
        <x:v>0</x:v>
      </x:c>
      <x:c r="AF150" s="28" t="str">
        <x:v>Verified — Golf Canada directory/API</x:v>
      </x:c>
      <x:c r="AG150" s="28" t="str">
        <x:v>Golf Canada</x:v>
      </x:c>
      <x:c r="AH150" s="28" t="str">
        <x:v>https://api.golfcanada.ca/api/v1/facilities/18673</x:v>
      </x:c>
      <x:c r="AI150" s="28" t="str">
        <x:v>2026-08-15</x:v>
      </x:c>
      <x:c r="AJ150" s="28" t="str">
        <x:v>Golf Canada</x:v>
      </x:c>
      <x:c r="AK150" s="28" t="str">
        <x:v>2026-08-15</x:v>
      </x:c>
      <x:c r="AL150" s="29" t="str">
        <x:v>Golf Canada facility ID 18673; course ID 18674. Length is the longest valid published tee (Black, tee ID 51259). OSM identity match: Exact normalized name + proximity; 0.16 km.</x:v>
      </x:c>
    </x:row>
    <x:row r="151">
      <x:c r="A151" s="28" t="str">
        <x:v>CA-C0128</x:v>
      </x:c>
      <x:c r="B151" s="28" t="str">
        <x:v>CA-0147</x:v>
      </x:c>
      <x:c r="C151" s="29" t="str">
        <x:v>Keho Park Golf Club</x:v>
      </x:c>
      <x:c r="D151" s="29"/>
      <x:c r="E151" s="29" t="str">
        <x:v>Keho Park Golf Club</x:v>
      </x:c>
      <x:c r="F151" s="28" t="str">
        <x:v>Canada</x:v>
      </x:c>
      <x:c r="G151" s="28" t="str">
        <x:v>Alberta</x:v>
      </x:c>
      <x:c r="H151" s="28"/>
      <x:c r="I151" s="28" t="str">
        <x:v>Nobleford</x:v>
      </x:c>
      <x:c r="J151" s="28" t="str">
        <x:v>T0L 1S0</x:v>
      </x:c>
      <x:c r="K151" s="30" t="n">
        <x:v>49.937964</x:v>
      </x:c>
      <x:c r="L151" s="30" t="n">
        <x:v>-112.964087</x:v>
      </x:c>
      <x:c r="M151" s="28" t="str">
        <x:v>WGS84</x:v>
      </x:c>
      <x:c r="N151" s="31" t="n">
        <x:v>18</x:v>
      </x:c>
      <x:c r="O151" s="31" t="n">
        <x:v>72</x:v>
      </x:c>
      <x:c r="P151" s="31" t="n">
        <x:v>6860</x:v>
      </x:c>
      <x:c r="Q151" s="31" t="n">
        <x:f>IF(P151="","",ROUND(P151*0.9144,0))</x:f>
        <x:v>6273</x:v>
      </x:c>
      <x:c r="R151" s="28"/>
      <x:c r="S151" s="28"/>
      <x:c r="T151" s="31"/>
      <x:c r="U151" s="28" t="str">
        <x:v>https://www.kehopark.ca/pro-shop-1</x:v>
      </x:c>
      <x:c r="V151" s="28" t="str">
        <x:v>Open</x:v>
      </x:c>
      <x:c r="W151" s="28" t="str">
        <x:v>Public</x:v>
      </x:c>
      <x:c r="X151" s="28" t="str">
        <x:f>IF(AND(ISNUMBER(K151),ISNUMBER(L151),K151&gt;=40,K151&lt;=84,L151&gt;=-142,L151&lt;=-52,E151&lt;&gt;"",V151&lt;&gt;"Closed"),"Yes","No")</x:f>
        <x:v>Yes</x:v>
      </x:c>
      <x:c r="Y151" s="28" t="str">
        <x:f>IF(X151="Yes","Yes","No")</x:f>
        <x:v>Yes</x:v>
      </x:c>
      <x:c r="Z151" s="28" t="str">
        <x:f>IF(V151="Closed","Closed course",IF(OR(NOT(ISNUMBER(K151)),NOT(ISNUMBER(L151))),"Missing or invalid coordinates",IF(E151="","Missing display name","Valid coordinates, name and open status")))</x:f>
        <x:v>Valid coordinates, name and open status</x:v>
      </x:c>
      <x:c r="AA151" s="28"/>
      <x:c r="AB151" s="28"/>
      <x:c r="AC151" s="28"/>
      <x:c r="AD151" s="32" t="b">
        <x:v>0</x:v>
      </x:c>
      <x:c r="AE151" s="32" t="b">
        <x:v>0</x:v>
      </x:c>
      <x:c r="AF151" s="28" t="str">
        <x:v>Verified — Golf Canada directory/API</x:v>
      </x:c>
      <x:c r="AG151" s="28" t="str">
        <x:v>Golf Canada</x:v>
      </x:c>
      <x:c r="AH151" s="28" t="str">
        <x:v>https://api.golfcanada.ca/api/v1/facilities/18591</x:v>
      </x:c>
      <x:c r="AI151" s="28" t="str">
        <x:v>2026-08-15</x:v>
      </x:c>
      <x:c r="AJ151" s="28" t="str">
        <x:v>Golf Canada</x:v>
      </x:c>
      <x:c r="AK151" s="28" t="str">
        <x:v>2026-08-15</x:v>
      </x:c>
      <x:c r="AL151" s="29" t="str">
        <x:v>Golf Canada facility ID 18591; course ID 18591. Length is the longest valid published tee (Blue, tee ID 86846). OSM identity match: Strong name match + proximity; 0.69 km.</x:v>
      </x:c>
    </x:row>
    <x:row r="152">
      <x:c r="A152" s="28" t="str">
        <x:v>CA-C0129</x:v>
      </x:c>
      <x:c r="B152" s="28" t="str">
        <x:v>CA-0148</x:v>
      </x:c>
      <x:c r="C152" s="29" t="str">
        <x:v>La Crete Golf Course</x:v>
      </x:c>
      <x:c r="D152" s="29"/>
      <x:c r="E152" s="29" t="str">
        <x:v>La Crete Golf Course</x:v>
      </x:c>
      <x:c r="F152" s="28" t="str">
        <x:v>Canada</x:v>
      </x:c>
      <x:c r="G152" s="28" t="str">
        <x:v>Alberta</x:v>
      </x:c>
      <x:c r="H152" s="28"/>
      <x:c r="I152" s="28" t="str">
        <x:v>La Crete</x:v>
      </x:c>
      <x:c r="J152" s="28" t="str">
        <x:v>T0H 2H0</x:v>
      </x:c>
      <x:c r="K152" s="30" t="n">
        <x:v>58.1832</x:v>
      </x:c>
      <x:c r="L152" s="30" t="n">
        <x:v>-116.4009</x:v>
      </x:c>
      <x:c r="M152" s="28" t="str">
        <x:v>WGS84</x:v>
      </x:c>
      <x:c r="N152" s="31" t="n">
        <x:v>9</x:v>
      </x:c>
      <x:c r="O152" s="31" t="n">
        <x:v>36</x:v>
      </x:c>
      <x:c r="P152" s="31" t="n">
        <x:v>3187</x:v>
      </x:c>
      <x:c r="Q152" s="31" t="n">
        <x:f>IF(P152="","",ROUND(P152*0.9144,0))</x:f>
        <x:v>2914</x:v>
      </x:c>
      <x:c r="R152" s="28"/>
      <x:c r="S152" s="28"/>
      <x:c r="T152" s="31"/>
      <x:c r="U152" s="28"/>
      <x:c r="V152" s="28" t="str">
        <x:v>Open</x:v>
      </x:c>
      <x:c r="W152" s="28" t="str">
        <x:v>Public</x:v>
      </x:c>
      <x:c r="X152" s="28" t="str">
        <x:f>IF(AND(ISNUMBER(K152),ISNUMBER(L152),K152&gt;=40,K152&lt;=84,L152&gt;=-142,L152&lt;=-52,E152&lt;&gt;"",V152&lt;&gt;"Closed"),"Yes","No")</x:f>
        <x:v>Yes</x:v>
      </x:c>
      <x:c r="Y152" s="28" t="str">
        <x:f>IF(X152="Yes","Yes","No")</x:f>
        <x:v>Yes</x:v>
      </x:c>
      <x:c r="Z152" s="28" t="str">
        <x:f>IF(V152="Closed","Closed course",IF(OR(NOT(ISNUMBER(K152)),NOT(ISNUMBER(L152))),"Missing or invalid coordinates",IF(E152="","Missing display name","Valid coordinates, name and open status")))</x:f>
        <x:v>Valid coordinates, name and open status</x:v>
      </x:c>
      <x:c r="AA152" s="28"/>
      <x:c r="AB152" s="28"/>
      <x:c r="AC152" s="28"/>
      <x:c r="AD152" s="32" t="b">
        <x:v>0</x:v>
      </x:c>
      <x:c r="AE152" s="32" t="b">
        <x:v>0</x:v>
      </x:c>
      <x:c r="AF152" s="28" t="str">
        <x:v>Verified — Golf Canada directory/API</x:v>
      </x:c>
      <x:c r="AG152" s="28" t="str">
        <x:v>Golf Canada</x:v>
      </x:c>
      <x:c r="AH152" s="28" t="str">
        <x:v>https://api.golfcanada.ca/api/v1/facilities/35486</x:v>
      </x:c>
      <x:c r="AI152" s="28" t="str">
        <x:v>2026-08-15</x:v>
      </x:c>
      <x:c r="AJ152" s="28" t="str">
        <x:v>Golf Canada</x:v>
      </x:c>
      <x:c r="AK152" s="28" t="str">
        <x:v>2026-08-15</x:v>
      </x:c>
      <x:c r="AL152" s="29" t="str">
        <x:v>Golf Canada facility ID 35486; course ID 34817. Length is the longest valid published tee (Black, tee ID 251887).</x:v>
      </x:c>
    </x:row>
    <x:row r="153">
      <x:c r="A153" s="28" t="str">
        <x:v>CA-C0130</x:v>
      </x:c>
      <x:c r="B153" s="28" t="str">
        <x:v>CA-0149</x:v>
      </x:c>
      <x:c r="C153" s="29" t="str">
        <x:v>Lac La Biche Golf &amp; Country Club</x:v>
      </x:c>
      <x:c r="D153" s="29"/>
      <x:c r="E153" s="29" t="str">
        <x:v>Lac La Biche Golf &amp; Country Club</x:v>
      </x:c>
      <x:c r="F153" s="28" t="str">
        <x:v>Canada</x:v>
      </x:c>
      <x:c r="G153" s="28" t="str">
        <x:v>Alberta</x:v>
      </x:c>
      <x:c r="H153" s="28"/>
      <x:c r="I153" s="28" t="str">
        <x:v>Lac La Biche</x:v>
      </x:c>
      <x:c r="J153" s="28" t="str">
        <x:v>T0A 2C1</x:v>
      </x:c>
      <x:c r="K153" s="30" t="n">
        <x:v>54.7684</x:v>
      </x:c>
      <x:c r="L153" s="30" t="n">
        <x:v>-111.9784</x:v>
      </x:c>
      <x:c r="M153" s="28" t="str">
        <x:v>WGS84</x:v>
      </x:c>
      <x:c r="N153" s="31" t="n">
        <x:v>18</x:v>
      </x:c>
      <x:c r="O153" s="31" t="n">
        <x:v>72</x:v>
      </x:c>
      <x:c r="P153" s="31" t="n">
        <x:v>6481</x:v>
      </x:c>
      <x:c r="Q153" s="31" t="n">
        <x:f>IF(P153="","",ROUND(P153*0.9144,0))</x:f>
        <x:v>5926</x:v>
      </x:c>
      <x:c r="R153" s="28"/>
      <x:c r="S153" s="28"/>
      <x:c r="T153" s="31"/>
      <x:c r="U153" s="28" t="str">
        <x:v>http://www.golflaclabiche.com/</x:v>
      </x:c>
      <x:c r="V153" s="28" t="str">
        <x:v>Open</x:v>
      </x:c>
      <x:c r="W153" s="28" t="str">
        <x:v>Semi-private</x:v>
      </x:c>
      <x:c r="X153" s="28" t="str">
        <x:f>IF(AND(ISNUMBER(K153),ISNUMBER(L153),K153&gt;=40,K153&lt;=84,L153&gt;=-142,L153&lt;=-52,E153&lt;&gt;"",V153&lt;&gt;"Closed"),"Yes","No")</x:f>
        <x:v>Yes</x:v>
      </x:c>
      <x:c r="Y153" s="28" t="str">
        <x:f>IF(X153="Yes","Yes","No")</x:f>
        <x:v>Yes</x:v>
      </x:c>
      <x:c r="Z153" s="28" t="str">
        <x:f>IF(V153="Closed","Closed course",IF(OR(NOT(ISNUMBER(K153)),NOT(ISNUMBER(L153))),"Missing or invalid coordinates",IF(E153="","Missing display name","Valid coordinates, name and open status")))</x:f>
        <x:v>Valid coordinates, name and open status</x:v>
      </x:c>
      <x:c r="AA153" s="28"/>
      <x:c r="AB153" s="28"/>
      <x:c r="AC153" s="28"/>
      <x:c r="AD153" s="32" t="b">
        <x:v>0</x:v>
      </x:c>
      <x:c r="AE153" s="32" t="b">
        <x:v>0</x:v>
      </x:c>
      <x:c r="AF153" s="28" t="str">
        <x:v>Verified — Golf Canada directory/API</x:v>
      </x:c>
      <x:c r="AG153" s="28" t="str">
        <x:v>Golf Canada</x:v>
      </x:c>
      <x:c r="AH153" s="28" t="str">
        <x:v>https://api.golfcanada.ca/api/v1/facilities/18539</x:v>
      </x:c>
      <x:c r="AI153" s="28" t="str">
        <x:v>2026-08-15</x:v>
      </x:c>
      <x:c r="AJ153" s="28" t="str">
        <x:v>Golf Canada</x:v>
      </x:c>
      <x:c r="AK153" s="28" t="str">
        <x:v>2026-08-15</x:v>
      </x:c>
      <x:c r="AL153" s="29" t="str">
        <x:v>Golf Canada facility ID 18539; course ID 18539. Length is the longest valid published tee (Championship Tees, tee ID 50928).</x:v>
      </x:c>
    </x:row>
    <x:row r="154">
      <x:c r="A154" s="28" t="str">
        <x:v>CA-C0131</x:v>
      </x:c>
      <x:c r="B154" s="28" t="str">
        <x:v>CA-0150</x:v>
      </x:c>
      <x:c r="C154" s="29" t="str">
        <x:v>Lacombe Golf &amp; Country Club</x:v>
      </x:c>
      <x:c r="D154" s="29"/>
      <x:c r="E154" s="29" t="str">
        <x:v>Lacombe Golf &amp; Country Club</x:v>
      </x:c>
      <x:c r="F154" s="28" t="str">
        <x:v>Canada</x:v>
      </x:c>
      <x:c r="G154" s="28" t="str">
        <x:v>Alberta</x:v>
      </x:c>
      <x:c r="H154" s="28"/>
      <x:c r="I154" s="28" t="str">
        <x:v>Lacombe</x:v>
      </x:c>
      <x:c r="J154" s="28" t="str">
        <x:v>T4L 1K7</x:v>
      </x:c>
      <x:c r="K154" s="30" t="n">
        <x:v>52.4631</x:v>
      </x:c>
      <x:c r="L154" s="30" t="n">
        <x:v>-113.7592</x:v>
      </x:c>
      <x:c r="M154" s="28" t="str">
        <x:v>WGS84</x:v>
      </x:c>
      <x:c r="N154" s="31" t="n">
        <x:v>18</x:v>
      </x:c>
      <x:c r="O154" s="31" t="n">
        <x:v>71</x:v>
      </x:c>
      <x:c r="P154" s="31" t="n">
        <x:v>6375</x:v>
      </x:c>
      <x:c r="Q154" s="31" t="n">
        <x:f>IF(P154="","",ROUND(P154*0.9144,0))</x:f>
        <x:v>5829</x:v>
      </x:c>
      <x:c r="R154" s="28"/>
      <x:c r="S154" s="28"/>
      <x:c r="T154" s="31" t="n">
        <x:v>1925</x:v>
      </x:c>
      <x:c r="U154" s="28" t="str">
        <x:v>https://www.golflacombe.com/</x:v>
      </x:c>
      <x:c r="V154" s="28" t="str">
        <x:v>Open</x:v>
      </x:c>
      <x:c r="W154" s="28" t="str">
        <x:v>Public</x:v>
      </x:c>
      <x:c r="X154" s="28" t="str">
        <x:f>IF(AND(ISNUMBER(K154),ISNUMBER(L154),K154&gt;=40,K154&lt;=84,L154&gt;=-142,L154&lt;=-52,E154&lt;&gt;"",V154&lt;&gt;"Closed"),"Yes","No")</x:f>
        <x:v>Yes</x:v>
      </x:c>
      <x:c r="Y154" s="28" t="str">
        <x:f>IF(X154="Yes","Yes","No")</x:f>
        <x:v>Yes</x:v>
      </x:c>
      <x:c r="Z154" s="28" t="str">
        <x:f>IF(V154="Closed","Closed course",IF(OR(NOT(ISNUMBER(K154)),NOT(ISNUMBER(L154))),"Missing or invalid coordinates",IF(E154="","Missing display name","Valid coordinates, name and open status")))</x:f>
        <x:v>Valid coordinates, name and open status</x:v>
      </x:c>
      <x:c r="AA154" s="28"/>
      <x:c r="AB154" s="28"/>
      <x:c r="AC154" s="28"/>
      <x:c r="AD154" s="32" t="b">
        <x:v>0</x:v>
      </x:c>
      <x:c r="AE154" s="32" t="b">
        <x:v>0</x:v>
      </x:c>
      <x:c r="AF154" s="28" t="str">
        <x:v>Verified — Golf Canada directory/API</x:v>
      </x:c>
      <x:c r="AG154" s="28" t="str">
        <x:v>Golf Canada</x:v>
      </x:c>
      <x:c r="AH154" s="28" t="str">
        <x:v>https://api.golfcanada.ca/api/v1/facilities/18565</x:v>
      </x:c>
      <x:c r="AI154" s="28" t="str">
        <x:v>2026-08-15</x:v>
      </x:c>
      <x:c r="AJ154" s="28" t="str">
        <x:v>Golf Canada</x:v>
      </x:c>
      <x:c r="AK154" s="28" t="str">
        <x:v>2026-08-15</x:v>
      </x:c>
      <x:c r="AL154" s="29" t="str">
        <x:v>Golf Canada facility ID 18565; course ID 18565. Length is the longest valid published tee (Blue, tee ID 54078).</x:v>
      </x:c>
    </x:row>
    <x:row r="155">
      <x:c r="A155" s="28" t="str">
        <x:v>CA-C0132</x:v>
      </x:c>
      <x:c r="B155" s="28" t="str">
        <x:v>CA-0151</x:v>
      </x:c>
      <x:c r="C155" s="29" t="str">
        <x:v>Lakeside Golf &amp; Country Club</x:v>
      </x:c>
      <x:c r="D155" s="29"/>
      <x:c r="E155" s="29" t="str">
        <x:v>Lakeside Golf &amp; Country Club</x:v>
      </x:c>
      <x:c r="F155" s="28" t="str">
        <x:v>Canada</x:v>
      </x:c>
      <x:c r="G155" s="28" t="str">
        <x:v>Alberta</x:v>
      </x:c>
      <x:c r="H155" s="28"/>
      <x:c r="I155" s="28" t="str">
        <x:v>Eaglesham</x:v>
      </x:c>
      <x:c r="J155" s="28" t="str">
        <x:v>T0H 1H0</x:v>
      </x:c>
      <x:c r="K155" s="30" t="n">
        <x:v>55.734939</x:v>
      </x:c>
      <x:c r="L155" s="30" t="n">
        <x:v>-117.854719</x:v>
      </x:c>
      <x:c r="M155" s="28" t="str">
        <x:v>WGS84</x:v>
      </x:c>
      <x:c r="N155" s="31" t="n">
        <x:v>9</x:v>
      </x:c>
      <x:c r="O155" s="31" t="n">
        <x:v>36</x:v>
      </x:c>
      <x:c r="P155" s="31" t="n">
        <x:v>3163</x:v>
      </x:c>
      <x:c r="Q155" s="31" t="n">
        <x:f>IF(P155="","",ROUND(P155*0.9144,0))</x:f>
        <x:v>2892</x:v>
      </x:c>
      <x:c r="R155" s="28"/>
      <x:c r="S155" s="28"/>
      <x:c r="T155" s="31"/>
      <x:c r="U155" s="28" t="str">
        <x:v>https://www.golfeaglesham.com/</x:v>
      </x:c>
      <x:c r="V155" s="28" t="str">
        <x:v>Open</x:v>
      </x:c>
      <x:c r="W155" s="28" t="str">
        <x:v>Public</x:v>
      </x:c>
      <x:c r="X155" s="28" t="str">
        <x:f>IF(AND(ISNUMBER(K155),ISNUMBER(L155),K155&gt;=40,K155&lt;=84,L155&gt;=-142,L155&lt;=-52,E155&lt;&gt;"",V155&lt;&gt;"Closed"),"Yes","No")</x:f>
        <x:v>Yes</x:v>
      </x:c>
      <x:c r="Y155" s="28" t="str">
        <x:f>IF(X155="Yes","Yes","No")</x:f>
        <x:v>Yes</x:v>
      </x:c>
      <x:c r="Z155" s="28" t="str">
        <x:f>IF(V155="Closed","Closed course",IF(OR(NOT(ISNUMBER(K155)),NOT(ISNUMBER(L155))),"Missing or invalid coordinates",IF(E155="","Missing display name","Valid coordinates, name and open status")))</x:f>
        <x:v>Valid coordinates, name and open status</x:v>
      </x:c>
      <x:c r="AA155" s="28"/>
      <x:c r="AB155" s="28"/>
      <x:c r="AC155" s="28"/>
      <x:c r="AD155" s="32" t="b">
        <x:v>0</x:v>
      </x:c>
      <x:c r="AE155" s="32" t="b">
        <x:v>0</x:v>
      </x:c>
      <x:c r="AF155" s="28" t="str">
        <x:v>Verified — evidence-backed enrichment</x:v>
      </x:c>
      <x:c r="AG155" s="28" t="str">
        <x:v>Lakeside Golf &amp; Country Club</x:v>
      </x:c>
      <x:c r="AH155" s="28" t="str">
        <x:v>https://www.golfeaglesham.com/</x:v>
      </x:c>
      <x:c r="AI155" s="28" t="str">
        <x:v>2026-08-15</x:v>
      </x:c>
      <x:c r="AJ155" s="28" t="str">
        <x:v>Golf Canada</x:v>
      </x:c>
      <x:c r="AK155" s="28" t="str">
        <x:v>2026-08-15</x:v>
      </x:c>
      <x:c r="AL155" s="29" t="str">
        <x:v>Golf Canada facility ID 18660; course ID 18660. Verified enrichment 2026-08-15: holes, par, length_yards, official_website_url. Official club website and exact published scorecard.</x:v>
      </x:c>
    </x:row>
    <x:row r="156">
      <x:c r="A156" s="28" t="str">
        <x:v>CA-C0133</x:v>
      </x:c>
      <x:c r="B156" s="28" t="str">
        <x:v>CA-0152</x:v>
      </x:c>
      <x:c r="C156" s="29" t="str">
        <x:v>Lakeside Golf Club</x:v>
      </x:c>
      <x:c r="D156" s="29"/>
      <x:c r="E156" s="29" t="str">
        <x:v>Lakeside Golf Club</x:v>
      </x:c>
      <x:c r="F156" s="28" t="str">
        <x:v>Canada</x:v>
      </x:c>
      <x:c r="G156" s="28" t="str">
        <x:v>Alberta</x:v>
      </x:c>
      <x:c r="H156" s="28"/>
      <x:c r="I156" s="28" t="str">
        <x:v>Chestermere</x:v>
      </x:c>
      <x:c r="J156" s="28" t="str">
        <x:v>T1X 1C5</x:v>
      </x:c>
      <x:c r="K156" s="30" t="n">
        <x:v>51.0469</x:v>
      </x:c>
      <x:c r="L156" s="30" t="n">
        <x:v>-113.8265</x:v>
      </x:c>
      <x:c r="M156" s="28" t="str">
        <x:v>WGS84</x:v>
      </x:c>
      <x:c r="N156" s="31" t="n">
        <x:v>18</x:v>
      </x:c>
      <x:c r="O156" s="31" t="n">
        <x:v>71</x:v>
      </x:c>
      <x:c r="P156" s="31" t="n">
        <x:v>6566</x:v>
      </x:c>
      <x:c r="Q156" s="31" t="n">
        <x:f>IF(P156="","",ROUND(P156*0.9144,0))</x:f>
        <x:v>6004</x:v>
      </x:c>
      <x:c r="R156" s="28"/>
      <x:c r="S156" s="28"/>
      <x:c r="T156" s="31"/>
      <x:c r="U156" s="28" t="str">
        <x:v>https://www.lakesidegreens.com/</x:v>
      </x:c>
      <x:c r="V156" s="28" t="str">
        <x:v>Open</x:v>
      </x:c>
      <x:c r="W156" s="28" t="str">
        <x:v>Semi-private</x:v>
      </x:c>
      <x:c r="X156" s="28" t="str">
        <x:f>IF(AND(ISNUMBER(K156),ISNUMBER(L156),K156&gt;=40,K156&lt;=84,L156&gt;=-142,L156&lt;=-52,E156&lt;&gt;"",V156&lt;&gt;"Closed"),"Yes","No")</x:f>
        <x:v>Yes</x:v>
      </x:c>
      <x:c r="Y156" s="28" t="str">
        <x:f>IF(X156="Yes","Yes","No")</x:f>
        <x:v>Yes</x:v>
      </x:c>
      <x:c r="Z156" s="28" t="str">
        <x:f>IF(V156="Closed","Closed course",IF(OR(NOT(ISNUMBER(K156)),NOT(ISNUMBER(L156))),"Missing or invalid coordinates",IF(E156="","Missing display name","Valid coordinates, name and open status")))</x:f>
        <x:v>Valid coordinates, name and open status</x:v>
      </x:c>
      <x:c r="AA156" s="28"/>
      <x:c r="AB156" s="28"/>
      <x:c r="AC156" s="28"/>
      <x:c r="AD156" s="32" t="b">
        <x:v>0</x:v>
      </x:c>
      <x:c r="AE156" s="32" t="b">
        <x:v>0</x:v>
      </x:c>
      <x:c r="AF156" s="28" t="str">
        <x:v>Verified — Golf Canada directory/API</x:v>
      </x:c>
      <x:c r="AG156" s="28" t="str">
        <x:v>Golf Canada</x:v>
      </x:c>
      <x:c r="AH156" s="28" t="str">
        <x:v>https://api.golfcanada.ca/api/v1/facilities/18715</x:v>
      </x:c>
      <x:c r="AI156" s="28" t="str">
        <x:v>2026-08-15</x:v>
      </x:c>
      <x:c r="AJ156" s="28" t="str">
        <x:v>Golf Canada</x:v>
      </x:c>
      <x:c r="AK156" s="28" t="str">
        <x:v>2026-08-15</x:v>
      </x:c>
      <x:c r="AL156" s="29" t="str">
        <x:v>Golf Canada facility ID 18715; course ID 18715. Length is the longest valid published tee (Gold, tee ID 51354).</x:v>
      </x:c>
    </x:row>
    <x:row r="157">
      <x:c r="A157" s="28" t="str">
        <x:v>CA-C0134</x:v>
      </x:c>
      <x:c r="B157" s="28" t="str">
        <x:v>CA-0153</x:v>
      </x:c>
      <x:c r="C157" s="29" t="str">
        <x:v>Lakewood Golf Resort</x:v>
      </x:c>
      <x:c r="D157" s="29"/>
      <x:c r="E157" s="29" t="str">
        <x:v>Lakewood Golf Resort</x:v>
      </x:c>
      <x:c r="F157" s="28" t="str">
        <x:v>Canada</x:v>
      </x:c>
      <x:c r="G157" s="28" t="str">
        <x:v>Alberta</x:v>
      </x:c>
      <x:c r="H157" s="28"/>
      <x:c r="I157" s="28" t="str">
        <x:v>Sylvan Lake</x:v>
      </x:c>
      <x:c r="J157" s="28" t="str">
        <x:v>T4S 1S6</x:v>
      </x:c>
      <x:c r="K157" s="30" t="n">
        <x:v>52.3327</x:v>
      </x:c>
      <x:c r="L157" s="30" t="n">
        <x:v>-114.0593</x:v>
      </x:c>
      <x:c r="M157" s="28" t="str">
        <x:v>WGS84</x:v>
      </x:c>
      <x:c r="N157" s="31" t="n">
        <x:v>18</x:v>
      </x:c>
      <x:c r="O157" s="31" t="n">
        <x:v>72</x:v>
      </x:c>
      <x:c r="P157" s="31" t="n">
        <x:v>6411</x:v>
      </x:c>
      <x:c r="Q157" s="31" t="n">
        <x:f>IF(P157="","",ROUND(P157*0.9144,0))</x:f>
        <x:v>5862</x:v>
      </x:c>
      <x:c r="R157" s="28"/>
      <x:c r="S157" s="28"/>
      <x:c r="T157" s="31"/>
      <x:c r="U157" s="28" t="str">
        <x:v>https://www.lakewoodgolfresort.ca/personal.html</x:v>
      </x:c>
      <x:c r="V157" s="28" t="str">
        <x:v>Open</x:v>
      </x:c>
      <x:c r="W157" s="28" t="str">
        <x:v>Semi-private</x:v>
      </x:c>
      <x:c r="X157" s="28" t="str">
        <x:f>IF(AND(ISNUMBER(K157),ISNUMBER(L157),K157&gt;=40,K157&lt;=84,L157&gt;=-142,L157&lt;=-52,E157&lt;&gt;"",V157&lt;&gt;"Closed"),"Yes","No")</x:f>
        <x:v>Yes</x:v>
      </x:c>
      <x:c r="Y157" s="28" t="str">
        <x:f>IF(X157="Yes","Yes","No")</x:f>
        <x:v>Yes</x:v>
      </x:c>
      <x:c r="Z157" s="28" t="str">
        <x:f>IF(V157="Closed","Closed course",IF(OR(NOT(ISNUMBER(K157)),NOT(ISNUMBER(L157))),"Missing or invalid coordinates",IF(E157="","Missing display name","Valid coordinates, name and open status")))</x:f>
        <x:v>Valid coordinates, name and open status</x:v>
      </x:c>
      <x:c r="AA157" s="28"/>
      <x:c r="AB157" s="28"/>
      <x:c r="AC157" s="28"/>
      <x:c r="AD157" s="32" t="b">
        <x:v>0</x:v>
      </x:c>
      <x:c r="AE157" s="32" t="b">
        <x:v>0</x:v>
      </x:c>
      <x:c r="AF157" s="28" t="str">
        <x:v>Verified — Golf Canada directory/API</x:v>
      </x:c>
      <x:c r="AG157" s="28" t="str">
        <x:v>Golf Canada</x:v>
      </x:c>
      <x:c r="AH157" s="28" t="str">
        <x:v>https://api.golfcanada.ca/api/v1/facilities/19688</x:v>
      </x:c>
      <x:c r="AI157" s="28" t="str">
        <x:v>2026-08-15</x:v>
      </x:c>
      <x:c r="AJ157" s="28" t="str">
        <x:v>Golf Canada</x:v>
      </x:c>
      <x:c r="AK157" s="28" t="str">
        <x:v>2026-08-15</x:v>
      </x:c>
      <x:c r="AL157" s="29" t="str">
        <x:v>Golf Canada facility ID 19688; course ID 19688. Length is the longest valid published tee (Black, tee ID 53753).</x:v>
      </x:c>
    </x:row>
    <x:row r="158">
      <x:c r="A158" s="28" t="str">
        <x:v>CA-C0135</x:v>
      </x:c>
      <x:c r="B158" s="28" t="str">
        <x:v>CA-0154</x:v>
      </x:c>
      <x:c r="C158" s="29" t="str">
        <x:v>Land-O-Lakes Golf &amp; Country Club</x:v>
      </x:c>
      <x:c r="D158" s="29"/>
      <x:c r="E158" s="29" t="str">
        <x:v>Land-O-Lakes Golf &amp; Country Club</x:v>
      </x:c>
      <x:c r="F158" s="28" t="str">
        <x:v>Canada</x:v>
      </x:c>
      <x:c r="G158" s="28" t="str">
        <x:v>Alberta</x:v>
      </x:c>
      <x:c r="H158" s="28"/>
      <x:c r="I158" s="28" t="str">
        <x:v>Coaldale</x:v>
      </x:c>
      <x:c r="J158" s="28" t="str">
        <x:v>T1M 1H1</x:v>
      </x:c>
      <x:c r="K158" s="30" t="n">
        <x:v>49.7185</x:v>
      </x:c>
      <x:c r="L158" s="30" t="n">
        <x:v>-112.6395</x:v>
      </x:c>
      <x:c r="M158" s="28" t="str">
        <x:v>WGS84</x:v>
      </x:c>
      <x:c r="N158" s="31" t="n">
        <x:v>18</x:v>
      </x:c>
      <x:c r="O158" s="31" t="n">
        <x:v>71</x:v>
      </x:c>
      <x:c r="P158" s="31" t="n">
        <x:v>6459</x:v>
      </x:c>
      <x:c r="Q158" s="31" t="n">
        <x:f>IF(P158="","",ROUND(P158*0.9144,0))</x:f>
        <x:v>5906</x:v>
      </x:c>
      <x:c r="R158" s="28"/>
      <x:c r="S158" s="28"/>
      <x:c r="T158" s="31" t="n">
        <x:v>1987</x:v>
      </x:c>
      <x:c r="U158" s="28" t="str">
        <x:v>https://www.landolakesgolf.com/</x:v>
      </x:c>
      <x:c r="V158" s="28" t="str">
        <x:v>Open</x:v>
      </x:c>
      <x:c r="W158" s="28" t="str">
        <x:v>Public</x:v>
      </x:c>
      <x:c r="X158" s="28" t="str">
        <x:f>IF(AND(ISNUMBER(K158),ISNUMBER(L158),K158&gt;=40,K158&lt;=84,L158&gt;=-142,L158&lt;=-52,E158&lt;&gt;"",V158&lt;&gt;"Closed"),"Yes","No")</x:f>
        <x:v>Yes</x:v>
      </x:c>
      <x:c r="Y158" s="28" t="str">
        <x:f>IF(X158="Yes","Yes","No")</x:f>
        <x:v>Yes</x:v>
      </x:c>
      <x:c r="Z158" s="28" t="str">
        <x:f>IF(V158="Closed","Closed course",IF(OR(NOT(ISNUMBER(K158)),NOT(ISNUMBER(L158))),"Missing or invalid coordinates",IF(E158="","Missing display name","Valid coordinates, name and open status")))</x:f>
        <x:v>Valid coordinates, name and open status</x:v>
      </x:c>
      <x:c r="AA158" s="28"/>
      <x:c r="AB158" s="28"/>
      <x:c r="AC158" s="28"/>
      <x:c r="AD158" s="32" t="b">
        <x:v>0</x:v>
      </x:c>
      <x:c r="AE158" s="32" t="b">
        <x:v>0</x:v>
      </x:c>
      <x:c r="AF158" s="28" t="str">
        <x:v>Verified — Golf Canada directory/API</x:v>
      </x:c>
      <x:c r="AG158" s="28" t="str">
        <x:v>Golf Canada</x:v>
      </x:c>
      <x:c r="AH158" s="28" t="str">
        <x:v>https://api.golfcanada.ca/api/v1/facilities/18582</x:v>
      </x:c>
      <x:c r="AI158" s="28" t="str">
        <x:v>2026-08-15</x:v>
      </x:c>
      <x:c r="AJ158" s="28" t="str">
        <x:v>Golf Canada</x:v>
      </x:c>
      <x:c r="AK158" s="28" t="str">
        <x:v>2026-08-15</x:v>
      </x:c>
      <x:c r="AL158" s="29" t="str">
        <x:v>Golf Canada facility ID 18582; course ID 18582. Length is the longest valid published tee (Black, tee ID 51037). OSM identity match: Close coordinates + matching name tokens; 0.22 km.</x:v>
      </x:c>
    </x:row>
    <x:row r="159">
      <x:c r="A159" s="28" t="str">
        <x:v>CA-C0136</x:v>
      </x:c>
      <x:c r="B159" s="28" t="str">
        <x:v>CA-0155</x:v>
      </x:c>
      <x:c r="C159" s="29" t="str">
        <x:v>Leduc Golf &amp; Country Club</x:v>
      </x:c>
      <x:c r="D159" s="29"/>
      <x:c r="E159" s="29" t="str">
        <x:v>Leduc Golf &amp; Country Club</x:v>
      </x:c>
      <x:c r="F159" s="28" t="str">
        <x:v>Canada</x:v>
      </x:c>
      <x:c r="G159" s="28" t="str">
        <x:v>Alberta</x:v>
      </x:c>
      <x:c r="H159" s="28"/>
      <x:c r="I159" s="28" t="str">
        <x:v>Leduc</x:v>
      </x:c>
      <x:c r="J159" s="28" t="str">
        <x:v>T9E 8C4</x:v>
      </x:c>
      <x:c r="K159" s="30" t="n">
        <x:v>53.2564</x:v>
      </x:c>
      <x:c r="L159" s="30" t="n">
        <x:v>-113.5684</x:v>
      </x:c>
      <x:c r="M159" s="28" t="str">
        <x:v>WGS84</x:v>
      </x:c>
      <x:c r="N159" s="31" t="n">
        <x:v>18</x:v>
      </x:c>
      <x:c r="O159" s="31" t="n">
        <x:v>71</x:v>
      </x:c>
      <x:c r="P159" s="31" t="n">
        <x:v>6658</x:v>
      </x:c>
      <x:c r="Q159" s="31" t="n">
        <x:f>IF(P159="","",ROUND(P159*0.9144,0))</x:f>
        <x:v>6088</x:v>
      </x:c>
      <x:c r="R159" s="28"/>
      <x:c r="S159" s="28"/>
      <x:c r="T159" s="31" t="n">
        <x:v>1961</x:v>
      </x:c>
      <x:c r="U159" s="28" t="str">
        <x:v>https://www.leducgolf.com/</x:v>
      </x:c>
      <x:c r="V159" s="28" t="str">
        <x:v>Open</x:v>
      </x:c>
      <x:c r="W159" s="28" t="str">
        <x:v>Public</x:v>
      </x:c>
      <x:c r="X159" s="28" t="str">
        <x:f>IF(AND(ISNUMBER(K159),ISNUMBER(L159),K159&gt;=40,K159&lt;=84,L159&gt;=-142,L159&lt;=-52,E159&lt;&gt;"",V159&lt;&gt;"Closed"),"Yes","No")</x:f>
        <x:v>Yes</x:v>
      </x:c>
      <x:c r="Y159" s="28" t="str">
        <x:f>IF(X159="Yes","Yes","No")</x:f>
        <x:v>Yes</x:v>
      </x:c>
      <x:c r="Z159" s="28" t="str">
        <x:f>IF(V159="Closed","Closed course",IF(OR(NOT(ISNUMBER(K159)),NOT(ISNUMBER(L159))),"Missing or invalid coordinates",IF(E159="","Missing display name","Valid coordinates, name and open status")))</x:f>
        <x:v>Valid coordinates, name and open status</x:v>
      </x:c>
      <x:c r="AA159" s="28"/>
      <x:c r="AB159" s="28"/>
      <x:c r="AC159" s="28"/>
      <x:c r="AD159" s="32" t="b">
        <x:v>0</x:v>
      </x:c>
      <x:c r="AE159" s="32" t="b">
        <x:v>0</x:v>
      </x:c>
      <x:c r="AF159" s="28" t="str">
        <x:v>Verified — Golf Canada directory/API</x:v>
      </x:c>
      <x:c r="AG159" s="28" t="str">
        <x:v>Golf Canada</x:v>
      </x:c>
      <x:c r="AH159" s="28" t="str">
        <x:v>https://api.golfcanada.ca/api/v1/facilities/18551</x:v>
      </x:c>
      <x:c r="AI159" s="28" t="str">
        <x:v>2026-08-15</x:v>
      </x:c>
      <x:c r="AJ159" s="28" t="str">
        <x:v>Golf Canada</x:v>
      </x:c>
      <x:c r="AK159" s="28" t="str">
        <x:v>2026-08-15</x:v>
      </x:c>
      <x:c r="AL159" s="29" t="str">
        <x:v>Golf Canada facility ID 18551; course ID 18551. Length is the longest valid published tee (Black, tee ID 50960). OSM identity match: Exact normalized name + proximity; 0.25 km.</x:v>
      </x:c>
    </x:row>
    <x:row r="160">
      <x:c r="A160" s="28" t="str">
        <x:v>CA-C0137</x:v>
      </x:c>
      <x:c r="B160" s="28" t="str">
        <x:v>CA-0156</x:v>
      </x:c>
      <x:c r="C160" s="29" t="str">
        <x:v>Lee Creek Valley Golf Course</x:v>
      </x:c>
      <x:c r="D160" s="29"/>
      <x:c r="E160" s="29" t="str">
        <x:v>Lee Creek Valley Golf Course</x:v>
      </x:c>
      <x:c r="F160" s="28" t="str">
        <x:v>Canada</x:v>
      </x:c>
      <x:c r="G160" s="28" t="str">
        <x:v>Alberta</x:v>
      </x:c>
      <x:c r="H160" s="28"/>
      <x:c r="I160" s="28" t="str">
        <x:v>Cardston</x:v>
      </x:c>
      <x:c r="J160" s="28" t="str">
        <x:v>T0K 0K0</x:v>
      </x:c>
      <x:c r="K160" s="30" t="n">
        <x:v>49.194</x:v>
      </x:c>
      <x:c r="L160" s="30" t="n">
        <x:v>-113.3254</x:v>
      </x:c>
      <x:c r="M160" s="28" t="str">
        <x:v>WGS84</x:v>
      </x:c>
      <x:c r="N160" s="31" t="n">
        <x:v>18</x:v>
      </x:c>
      <x:c r="O160" s="31" t="n">
        <x:v>71</x:v>
      </x:c>
      <x:c r="P160" s="31" t="n">
        <x:v>6782</x:v>
      </x:c>
      <x:c r="Q160" s="31" t="n">
        <x:f>IF(P160="","",ROUND(P160*0.9144,0))</x:f>
        <x:v>6201</x:v>
      </x:c>
      <x:c r="R160" s="28"/>
      <x:c r="S160" s="28"/>
      <x:c r="T160" s="31"/>
      <x:c r="U160" s="28" t="str">
        <x:v>https://www.golfleecreek.com/</x:v>
      </x:c>
      <x:c r="V160" s="28" t="str">
        <x:v>Open</x:v>
      </x:c>
      <x:c r="W160" s="28" t="str">
        <x:v>Public</x:v>
      </x:c>
      <x:c r="X160" s="28" t="str">
        <x:f>IF(AND(ISNUMBER(K160),ISNUMBER(L160),K160&gt;=40,K160&lt;=84,L160&gt;=-142,L160&lt;=-52,E160&lt;&gt;"",V160&lt;&gt;"Closed"),"Yes","No")</x:f>
        <x:v>Yes</x:v>
      </x:c>
      <x:c r="Y160" s="28" t="str">
        <x:f>IF(X160="Yes","Yes","No")</x:f>
        <x:v>Yes</x:v>
      </x:c>
      <x:c r="Z160" s="28" t="str">
        <x:f>IF(V160="Closed","Closed course",IF(OR(NOT(ISNUMBER(K160)),NOT(ISNUMBER(L160))),"Missing or invalid coordinates",IF(E160="","Missing display name","Valid coordinates, name and open status")))</x:f>
        <x:v>Valid coordinates, name and open status</x:v>
      </x:c>
      <x:c r="AA160" s="28"/>
      <x:c r="AB160" s="28"/>
      <x:c r="AC160" s="28"/>
      <x:c r="AD160" s="32" t="b">
        <x:v>0</x:v>
      </x:c>
      <x:c r="AE160" s="32" t="b">
        <x:v>0</x:v>
      </x:c>
      <x:c r="AF160" s="28" t="str">
        <x:v>Verified — Golf Canada directory/API</x:v>
      </x:c>
      <x:c r="AG160" s="28" t="str">
        <x:v>Golf Canada</x:v>
      </x:c>
      <x:c r="AH160" s="28" t="str">
        <x:v>https://api.golfcanada.ca/api/v1/facilities/21051</x:v>
      </x:c>
      <x:c r="AI160" s="28" t="str">
        <x:v>2026-08-15</x:v>
      </x:c>
      <x:c r="AJ160" s="28" t="str">
        <x:v>Golf Canada</x:v>
      </x:c>
      <x:c r="AK160" s="28" t="str">
        <x:v>2026-08-15</x:v>
      </x:c>
      <x:c r="AL160" s="29" t="str">
        <x:v>Golf Canada facility ID 21051; course ID 21159. Length is the longest valid published tee (Black, tee ID 86825).</x:v>
      </x:c>
    </x:row>
    <x:row r="161">
      <x:c r="A161" s="28" t="str">
        <x:v>CA-C0138</x:v>
      </x:c>
      <x:c r="B161" s="28" t="str">
        <x:v>CA-0157</x:v>
      </x:c>
      <x:c r="C161" s="29" t="str">
        <x:v>Lethbridge Country Club</x:v>
      </x:c>
      <x:c r="D161" s="29"/>
      <x:c r="E161" s="29" t="str">
        <x:v>Lethbridge Country Club</x:v>
      </x:c>
      <x:c r="F161" s="28" t="str">
        <x:v>Canada</x:v>
      </x:c>
      <x:c r="G161" s="28" t="str">
        <x:v>Alberta</x:v>
      </x:c>
      <x:c r="H161" s="28"/>
      <x:c r="I161" s="28" t="str">
        <x:v>Lethbridge</x:v>
      </x:c>
      <x:c r="J161" s="28" t="str">
        <x:v>T1K 7N9</x:v>
      </x:c>
      <x:c r="K161" s="30" t="n">
        <x:v>49.6732</x:v>
      </x:c>
      <x:c r="L161" s="30" t="n">
        <x:v>-112.8458</x:v>
      </x:c>
      <x:c r="M161" s="28" t="str">
        <x:v>WGS84</x:v>
      </x:c>
      <x:c r="N161" s="31" t="n">
        <x:v>18</x:v>
      </x:c>
      <x:c r="O161" s="31" t="n">
        <x:v>72</x:v>
      </x:c>
      <x:c r="P161" s="31" t="n">
        <x:v>6832</x:v>
      </x:c>
      <x:c r="Q161" s="31" t="n">
        <x:f>IF(P161="","",ROUND(P161*0.9144,0))</x:f>
        <x:v>6247</x:v>
      </x:c>
      <x:c r="R161" s="28"/>
      <x:c r="S161" s="28"/>
      <x:c r="T161" s="31" t="n">
        <x:v>1913</x:v>
      </x:c>
      <x:c r="U161" s="28" t="str">
        <x:v>https://www.lccgolf.com/</x:v>
      </x:c>
      <x:c r="V161" s="28" t="str">
        <x:v>Open</x:v>
      </x:c>
      <x:c r="W161" s="28" t="str">
        <x:v>Private</x:v>
      </x:c>
      <x:c r="X161" s="28" t="str">
        <x:f>IF(AND(ISNUMBER(K161),ISNUMBER(L161),K161&gt;=40,K161&lt;=84,L161&gt;=-142,L161&lt;=-52,E161&lt;&gt;"",V161&lt;&gt;"Closed"),"Yes","No")</x:f>
        <x:v>Yes</x:v>
      </x:c>
      <x:c r="Y161" s="28" t="str">
        <x:f>IF(X161="Yes","Yes","No")</x:f>
        <x:v>Yes</x:v>
      </x:c>
      <x:c r="Z161" s="28" t="str">
        <x:f>IF(V161="Closed","Closed course",IF(OR(NOT(ISNUMBER(K161)),NOT(ISNUMBER(L161))),"Missing or invalid coordinates",IF(E161="","Missing display name","Valid coordinates, name and open status")))</x:f>
        <x:v>Valid coordinates, name and open status</x:v>
      </x:c>
      <x:c r="AA161" s="28"/>
      <x:c r="AB161" s="28"/>
      <x:c r="AC161" s="28"/>
      <x:c r="AD161" s="32" t="b">
        <x:v>0</x:v>
      </x:c>
      <x:c r="AE161" s="32" t="b">
        <x:v>0</x:v>
      </x:c>
      <x:c r="AF161" s="28" t="str">
        <x:v>Verified — Golf Canada directory/API</x:v>
      </x:c>
      <x:c r="AG161" s="28" t="str">
        <x:v>Golf Canada</x:v>
      </x:c>
      <x:c r="AH161" s="28" t="str">
        <x:v>https://api.golfcanada.ca/api/v1/facilities/18538</x:v>
      </x:c>
      <x:c r="AI161" s="28" t="str">
        <x:v>2026-08-15</x:v>
      </x:c>
      <x:c r="AJ161" s="28" t="str">
        <x:v>Golf Canada</x:v>
      </x:c>
      <x:c r="AK161" s="28" t="str">
        <x:v>2026-08-15</x:v>
      </x:c>
      <x:c r="AL161" s="29" t="str">
        <x:v>Golf Canada facility ID 18538; course ID 18538. Length is the longest valid published tee (Black, tee ID 86796). OSM identity match: Exact normalized name + proximity; 0.13 km.</x:v>
      </x:c>
    </x:row>
    <x:row r="162">
      <x:c r="A162" s="28" t="str">
        <x:v>CA-C0139</x:v>
      </x:c>
      <x:c r="B162" s="28" t="str">
        <x:v>CA-0158</x:v>
      </x:c>
      <x:c r="C162" s="29" t="str">
        <x:v>Lewis Estates Golf Club</x:v>
      </x:c>
      <x:c r="D162" s="29"/>
      <x:c r="E162" s="29" t="str">
        <x:v>Lewis Estates Golf Club</x:v>
      </x:c>
      <x:c r="F162" s="28" t="str">
        <x:v>Canada</x:v>
      </x:c>
      <x:c r="G162" s="28" t="str">
        <x:v>Alberta</x:v>
      </x:c>
      <x:c r="H162" s="28"/>
      <x:c r="I162" s="28" t="str">
        <x:v>Edmonton</x:v>
      </x:c>
      <x:c r="J162" s="28" t="str">
        <x:v>T5T 6A4</x:v>
      </x:c>
      <x:c r="K162" s="30" t="n">
        <x:v>53.5217</x:v>
      </x:c>
      <x:c r="L162" s="30" t="n">
        <x:v>-113.6807</x:v>
      </x:c>
      <x:c r="M162" s="28" t="str">
        <x:v>WGS84</x:v>
      </x:c>
      <x:c r="N162" s="31" t="n">
        <x:v>18</x:v>
      </x:c>
      <x:c r="O162" s="31" t="n">
        <x:v>72</x:v>
      </x:c>
      <x:c r="P162" s="31" t="n">
        <x:v>6762</x:v>
      </x:c>
      <x:c r="Q162" s="31" t="n">
        <x:f>IF(P162="","",ROUND(P162*0.9144,0))</x:f>
        <x:v>6183</x:v>
      </x:c>
      <x:c r="R162" s="28"/>
      <x:c r="S162" s="28"/>
      <x:c r="T162" s="31"/>
      <x:c r="U162" s="28" t="str">
        <x:v>http://lewisestatesgolf.com/</x:v>
      </x:c>
      <x:c r="V162" s="28" t="str">
        <x:v>Open</x:v>
      </x:c>
      <x:c r="W162" s="28" t="str">
        <x:v>Public</x:v>
      </x:c>
      <x:c r="X162" s="28" t="str">
        <x:f>IF(AND(ISNUMBER(K162),ISNUMBER(L162),K162&gt;=40,K162&lt;=84,L162&gt;=-142,L162&lt;=-52,E162&lt;&gt;"",V162&lt;&gt;"Closed"),"Yes","No")</x:f>
        <x:v>Yes</x:v>
      </x:c>
      <x:c r="Y162" s="28" t="str">
        <x:f>IF(X162="Yes","Yes","No")</x:f>
        <x:v>Yes</x:v>
      </x:c>
      <x:c r="Z162" s="28" t="str">
        <x:f>IF(V162="Closed","Closed course",IF(OR(NOT(ISNUMBER(K162)),NOT(ISNUMBER(L162))),"Missing or invalid coordinates",IF(E162="","Missing display name","Valid coordinates, name and open status")))</x:f>
        <x:v>Valid coordinates, name and open status</x:v>
      </x:c>
      <x:c r="AA162" s="28"/>
      <x:c r="AB162" s="28"/>
      <x:c r="AC162" s="28"/>
      <x:c r="AD162" s="32" t="b">
        <x:v>0</x:v>
      </x:c>
      <x:c r="AE162" s="32" t="b">
        <x:v>0</x:v>
      </x:c>
      <x:c r="AF162" s="28" t="str">
        <x:v>Verified — Golf Canada directory/API</x:v>
      </x:c>
      <x:c r="AG162" s="28" t="str">
        <x:v>Golf Canada</x:v>
      </x:c>
      <x:c r="AH162" s="28" t="str">
        <x:v>https://api.golfcanada.ca/api/v1/facilities/18646</x:v>
      </x:c>
      <x:c r="AI162" s="28" t="str">
        <x:v>2026-08-15</x:v>
      </x:c>
      <x:c r="AJ162" s="28" t="str">
        <x:v>Golf Canada</x:v>
      </x:c>
      <x:c r="AK162" s="28" t="str">
        <x:v>2026-08-15</x:v>
      </x:c>
      <x:c r="AL162" s="29" t="str">
        <x:v>Golf Canada facility ID 18646; course ID 18646. Length is the longest valid published tee (Gold, tee ID 86873). OSM identity match: Strong name match + proximity; 0.37 km.</x:v>
      </x:c>
    </x:row>
    <x:row r="163">
      <x:c r="A163" s="28" t="str">
        <x:v>CA-C0140</x:v>
      </x:c>
      <x:c r="B163" s="28" t="str">
        <x:v>CA-0159</x:v>
      </x:c>
      <x:c r="C163" s="29" t="str">
        <x:v>Lynx Ridge Golf Club</x:v>
      </x:c>
      <x:c r="D163" s="29"/>
      <x:c r="E163" s="29" t="str">
        <x:v>Lynx Ridge Golf Club</x:v>
      </x:c>
      <x:c r="F163" s="28" t="str">
        <x:v>Canada</x:v>
      </x:c>
      <x:c r="G163" s="28" t="str">
        <x:v>Alberta</x:v>
      </x:c>
      <x:c r="H163" s="28"/>
      <x:c r="I163" s="28" t="str">
        <x:v>Calgary</x:v>
      </x:c>
      <x:c r="J163" s="28" t="str">
        <x:v>T3L 2M3</x:v>
      </x:c>
      <x:c r="K163" s="30" t="n">
        <x:v>51.1149</x:v>
      </x:c>
      <x:c r="L163" s="30" t="n">
        <x:v>-114.2602</x:v>
      </x:c>
      <x:c r="M163" s="28" t="str">
        <x:v>WGS84</x:v>
      </x:c>
      <x:c r="N163" s="31" t="n">
        <x:v>18</x:v>
      </x:c>
      <x:c r="O163" s="31" t="n">
        <x:v>71</x:v>
      </x:c>
      <x:c r="P163" s="31" t="n">
        <x:v>6826</x:v>
      </x:c>
      <x:c r="Q163" s="31" t="n">
        <x:f>IF(P163="","",ROUND(P163*0.9144,0))</x:f>
        <x:v>6242</x:v>
      </x:c>
      <x:c r="R163" s="28"/>
      <x:c r="S163" s="28"/>
      <x:c r="T163" s="31"/>
      <x:c r="U163" s="28" t="str">
        <x:v>https://www.lynxridge.com/</x:v>
      </x:c>
      <x:c r="V163" s="28" t="str">
        <x:v>Open</x:v>
      </x:c>
      <x:c r="W163" s="28" t="str">
        <x:v>Public</x:v>
      </x:c>
      <x:c r="X163" s="28" t="str">
        <x:f>IF(AND(ISNUMBER(K163),ISNUMBER(L163),K163&gt;=40,K163&lt;=84,L163&gt;=-142,L163&lt;=-52,E163&lt;&gt;"",V163&lt;&gt;"Closed"),"Yes","No")</x:f>
        <x:v>Yes</x:v>
      </x:c>
      <x:c r="Y163" s="28" t="str">
        <x:f>IF(X163="Yes","Yes","No")</x:f>
        <x:v>Yes</x:v>
      </x:c>
      <x:c r="Z163" s="28" t="str">
        <x:f>IF(V163="Closed","Closed course",IF(OR(NOT(ISNUMBER(K163)),NOT(ISNUMBER(L163))),"Missing or invalid coordinates",IF(E163="","Missing display name","Valid coordinates, name and open status")))</x:f>
        <x:v>Valid coordinates, name and open status</x:v>
      </x:c>
      <x:c r="AA163" s="28"/>
      <x:c r="AB163" s="28"/>
      <x:c r="AC163" s="28"/>
      <x:c r="AD163" s="32" t="b">
        <x:v>0</x:v>
      </x:c>
      <x:c r="AE163" s="32" t="b">
        <x:v>0</x:v>
      </x:c>
      <x:c r="AF163" s="28" t="str">
        <x:v>Verified — Golf Canada directory/API</x:v>
      </x:c>
      <x:c r="AG163" s="28" t="str">
        <x:v>Golf Canada</x:v>
      </x:c>
      <x:c r="AH163" s="28" t="str">
        <x:v>https://api.golfcanada.ca/api/v1/facilities/17898</x:v>
      </x:c>
      <x:c r="AI163" s="28" t="str">
        <x:v>2026-08-15</x:v>
      </x:c>
      <x:c r="AJ163" s="28" t="str">
        <x:v>Golf Canada</x:v>
      </x:c>
      <x:c r="AK163" s="28" t="str">
        <x:v>2026-08-15</x:v>
      </x:c>
      <x:c r="AL163" s="29" t="str">
        <x:v>Golf Canada facility ID 17898; course ID 17898. Length is the longest valid published tee (Black, tee ID 49250). OSM identity match: Strong name match + proximity; 0.28 km.</x:v>
      </x:c>
    </x:row>
    <x:row r="164">
      <x:c r="A164" s="28" t="str">
        <x:v>CA-C0141</x:v>
      </x:c>
      <x:c r="B164" s="28" t="str">
        <x:v>CA-0160</x:v>
      </x:c>
      <x:c r="C164" s="29" t="str">
        <x:v>Magrath Golf Club</x:v>
      </x:c>
      <x:c r="D164" s="29"/>
      <x:c r="E164" s="29" t="str">
        <x:v>Magrath Golf Club</x:v>
      </x:c>
      <x:c r="F164" s="28" t="str">
        <x:v>Canada</x:v>
      </x:c>
      <x:c r="G164" s="28" t="str">
        <x:v>Alberta</x:v>
      </x:c>
      <x:c r="H164" s="28"/>
      <x:c r="I164" s="28" t="str">
        <x:v>Magrath</x:v>
      </x:c>
      <x:c r="J164" s="28" t="str">
        <x:v>T0K 1J0</x:v>
      </x:c>
      <x:c r="K164" s="30" t="n">
        <x:v>49.4248</x:v>
      </x:c>
      <x:c r="L164" s="30" t="n">
        <x:v>-112.8681</x:v>
      </x:c>
      <x:c r="M164" s="28" t="str">
        <x:v>WGS84</x:v>
      </x:c>
      <x:c r="N164" s="31" t="n">
        <x:v>18</x:v>
      </x:c>
      <x:c r="O164" s="31" t="n">
        <x:v>72</x:v>
      </x:c>
      <x:c r="P164" s="31" t="n">
        <x:v>6632</x:v>
      </x:c>
      <x:c r="Q164" s="31" t="n">
        <x:f>IF(P164="","",ROUND(P164*0.9144,0))</x:f>
        <x:v>6064</x:v>
      </x:c>
      <x:c r="R164" s="28"/>
      <x:c r="S164" s="28"/>
      <x:c r="T164" s="31"/>
      <x:c r="U164" s="28" t="str">
        <x:v>https://www.magrathgolf.com/</x:v>
      </x:c>
      <x:c r="V164" s="28" t="str">
        <x:v>Open</x:v>
      </x:c>
      <x:c r="W164" s="28" t="str">
        <x:v>Public</x:v>
      </x:c>
      <x:c r="X164" s="28" t="str">
        <x:f>IF(AND(ISNUMBER(K164),ISNUMBER(L164),K164&gt;=40,K164&lt;=84,L164&gt;=-142,L164&lt;=-52,E164&lt;&gt;"",V164&lt;&gt;"Closed"),"Yes","No")</x:f>
        <x:v>Yes</x:v>
      </x:c>
      <x:c r="Y164" s="28" t="str">
        <x:f>IF(X164="Yes","Yes","No")</x:f>
        <x:v>Yes</x:v>
      </x:c>
      <x:c r="Z164" s="28" t="str">
        <x:f>IF(V164="Closed","Closed course",IF(OR(NOT(ISNUMBER(K164)),NOT(ISNUMBER(L164))),"Missing or invalid coordinates",IF(E164="","Missing display name","Valid coordinates, name and open status")))</x:f>
        <x:v>Valid coordinates, name and open status</x:v>
      </x:c>
      <x:c r="AA164" s="28"/>
      <x:c r="AB164" s="28"/>
      <x:c r="AC164" s="28"/>
      <x:c r="AD164" s="32" t="b">
        <x:v>0</x:v>
      </x:c>
      <x:c r="AE164" s="32" t="b">
        <x:v>0</x:v>
      </x:c>
      <x:c r="AF164" s="28" t="str">
        <x:v>Verified — Golf Canada directory/API</x:v>
      </x:c>
      <x:c r="AG164" s="28" t="str">
        <x:v>Golf Canada</x:v>
      </x:c>
      <x:c r="AH164" s="28" t="str">
        <x:v>https://api.golfcanada.ca/api/v1/facilities/18633</x:v>
      </x:c>
      <x:c r="AI164" s="28" t="str">
        <x:v>2026-08-15</x:v>
      </x:c>
      <x:c r="AJ164" s="28" t="str">
        <x:v>Golf Canada</x:v>
      </x:c>
      <x:c r="AK164" s="28" t="str">
        <x:v>2026-08-15</x:v>
      </x:c>
      <x:c r="AL164" s="29" t="str">
        <x:v>Golf Canada facility ID 18633; course ID 18633. Length is the longest valid published tee (Black, tee ID 86865). OSM identity match: Exact normalized name + proximity; 3.29 km.</x:v>
      </x:c>
    </x:row>
    <x:row r="165">
      <x:c r="A165" s="28" t="str">
        <x:v>CA-C0142</x:v>
      </x:c>
      <x:c r="B165" s="28" t="str">
        <x:v>CA-0161</x:v>
      </x:c>
      <x:c r="C165" s="29" t="str">
        <x:v>Maple Ridge Golf Club</x:v>
      </x:c>
      <x:c r="D165" s="29"/>
      <x:c r="E165" s="29" t="str">
        <x:v>Maple Ridge Golf Club</x:v>
      </x:c>
      <x:c r="F165" s="28" t="str">
        <x:v>Canada</x:v>
      </x:c>
      <x:c r="G165" s="28" t="str">
        <x:v>Alberta</x:v>
      </x:c>
      <x:c r="H165" s="28"/>
      <x:c r="I165" s="28" t="str">
        <x:v>Calgary</x:v>
      </x:c>
      <x:c r="J165" s="28" t="str">
        <x:v>T2P 2M5</x:v>
      </x:c>
      <x:c r="K165" s="30" t="n">
        <x:v>50.9507</x:v>
      </x:c>
      <x:c r="L165" s="30" t="n">
        <x:v>-114.0336</x:v>
      </x:c>
      <x:c r="M165" s="28" t="str">
        <x:v>WGS84</x:v>
      </x:c>
      <x:c r="N165" s="31" t="n">
        <x:v>18</x:v>
      </x:c>
      <x:c r="O165" s="31" t="n">
        <x:v>71</x:v>
      </x:c>
      <x:c r="P165" s="31" t="n">
        <x:v>6494</x:v>
      </x:c>
      <x:c r="Q165" s="31" t="n">
        <x:f>IF(P165="","",ROUND(P165*0.9144,0))</x:f>
        <x:v>5938</x:v>
      </x:c>
      <x:c r="R165" s="28"/>
      <x:c r="S165" s="28"/>
      <x:c r="T165" s="31"/>
      <x:c r="U165" s="28" t="str">
        <x:v>http://www.members.shaw.ca/mrmc/</x:v>
      </x:c>
      <x:c r="V165" s="28" t="str">
        <x:v>Open</x:v>
      </x:c>
      <x:c r="W165" s="28" t="str">
        <x:v>Public</x:v>
      </x:c>
      <x:c r="X165" s="28" t="str">
        <x:f>IF(AND(ISNUMBER(K165),ISNUMBER(L165),K165&gt;=40,K165&lt;=84,L165&gt;=-142,L165&lt;=-52,E165&lt;&gt;"",V165&lt;&gt;"Closed"),"Yes","No")</x:f>
        <x:v>Yes</x:v>
      </x:c>
      <x:c r="Y165" s="28" t="str">
        <x:f>IF(X165="Yes","Yes","No")</x:f>
        <x:v>Yes</x:v>
      </x:c>
      <x:c r="Z165" s="28" t="str">
        <x:f>IF(V165="Closed","Closed course",IF(OR(NOT(ISNUMBER(K165)),NOT(ISNUMBER(L165))),"Missing or invalid coordinates",IF(E165="","Missing display name","Valid coordinates, name and open status")))</x:f>
        <x:v>Valid coordinates, name and open status</x:v>
      </x:c>
      <x:c r="AA165" s="28"/>
      <x:c r="AB165" s="28"/>
      <x:c r="AC165" s="28"/>
      <x:c r="AD165" s="32" t="b">
        <x:v>0</x:v>
      </x:c>
      <x:c r="AE165" s="32" t="b">
        <x:v>0</x:v>
      </x:c>
      <x:c r="AF165" s="28" t="str">
        <x:v>Verified — Golf Canada directory/API</x:v>
      </x:c>
      <x:c r="AG165" s="28" t="str">
        <x:v>Golf Canada</x:v>
      </x:c>
      <x:c r="AH165" s="28" t="str">
        <x:v>https://api.golfcanada.ca/api/v1/facilities/18632</x:v>
      </x:c>
      <x:c r="AI165" s="28" t="str">
        <x:v>2026-08-15</x:v>
      </x:c>
      <x:c r="AJ165" s="28" t="str">
        <x:v>Golf Canada</x:v>
      </x:c>
      <x:c r="AK165" s="28" t="str">
        <x:v>2026-08-15</x:v>
      </x:c>
      <x:c r="AL165" s="29" t="str">
        <x:v>Golf Canada facility ID 18632; course ID 18632. Length is the longest valid published tee (Black, tee ID 51152). OSM identity match: Strong name match + proximity; 0.75 km.</x:v>
      </x:c>
    </x:row>
    <x:row r="166">
      <x:c r="A166" s="28" t="str">
        <x:v>CA-C0143</x:v>
      </x:c>
      <x:c r="B166" s="28" t="str">
        <x:v>CA-0162</x:v>
      </x:c>
      <x:c r="C166" s="29" t="str">
        <x:v>McCall Lake Golf Course</x:v>
      </x:c>
      <x:c r="D166" s="29"/>
      <x:c r="E166" s="29" t="str">
        <x:v>McCall Lake Golf Course</x:v>
      </x:c>
      <x:c r="F166" s="28" t="str">
        <x:v>Canada</x:v>
      </x:c>
      <x:c r="G166" s="28" t="str">
        <x:v>Alberta</x:v>
      </x:c>
      <x:c r="H166" s="28"/>
      <x:c r="I166" s="28" t="str">
        <x:v>Calgary</x:v>
      </x:c>
      <x:c r="J166" s="28" t="str">
        <x:v>T2E 6R6</x:v>
      </x:c>
      <x:c r="K166" s="30" t="n">
        <x:v>51.0822</x:v>
      </x:c>
      <x:c r="L166" s="30" t="n">
        <x:v>-114.023</x:v>
      </x:c>
      <x:c r="M166" s="28" t="str">
        <x:v>WGS84</x:v>
      </x:c>
      <x:c r="N166" s="31" t="n">
        <x:v>18</x:v>
      </x:c>
      <x:c r="O166" s="31" t="n">
        <x:v>71</x:v>
      </x:c>
      <x:c r="P166" s="31" t="n">
        <x:v>6845</x:v>
      </x:c>
      <x:c r="Q166" s="31" t="n">
        <x:f>IF(P166="","",ROUND(P166*0.9144,0))</x:f>
        <x:v>6259</x:v>
      </x:c>
      <x:c r="R166" s="28"/>
      <x:c r="S166" s="28"/>
      <x:c r="T166" s="31" t="n">
        <x:v>1980</x:v>
      </x:c>
      <x:c r="U166" s="28"/>
      <x:c r="V166" s="28" t="str">
        <x:v>Open</x:v>
      </x:c>
      <x:c r="W166" s="28" t="str">
        <x:v>Public</x:v>
      </x:c>
      <x:c r="X166" s="28" t="str">
        <x:f>IF(AND(ISNUMBER(K166),ISNUMBER(L166),K166&gt;=40,K166&lt;=84,L166&gt;=-142,L166&lt;=-52,E166&lt;&gt;"",V166&lt;&gt;"Closed"),"Yes","No")</x:f>
        <x:v>Yes</x:v>
      </x:c>
      <x:c r="Y166" s="28" t="str">
        <x:f>IF(X166="Yes","Yes","No")</x:f>
        <x:v>Yes</x:v>
      </x:c>
      <x:c r="Z166" s="28" t="str">
        <x:f>IF(V166="Closed","Closed course",IF(OR(NOT(ISNUMBER(K166)),NOT(ISNUMBER(L166))),"Missing or invalid coordinates",IF(E166="","Missing display name","Valid coordinates, name and open status")))</x:f>
        <x:v>Valid coordinates, name and open status</x:v>
      </x:c>
      <x:c r="AA166" s="28"/>
      <x:c r="AB166" s="28"/>
      <x:c r="AC166" s="28"/>
      <x:c r="AD166" s="32" t="b">
        <x:v>0</x:v>
      </x:c>
      <x:c r="AE166" s="32" t="b">
        <x:v>0</x:v>
      </x:c>
      <x:c r="AF166" s="28" t="str">
        <x:v>Verified — Golf Canada directory/API</x:v>
      </x:c>
      <x:c r="AG166" s="28" t="str">
        <x:v>Golf Canada</x:v>
      </x:c>
      <x:c r="AH166" s="28" t="str">
        <x:v>https://api.golfcanada.ca/api/v1/facilities/18701</x:v>
      </x:c>
      <x:c r="AI166" s="28" t="str">
        <x:v>2026-08-15</x:v>
      </x:c>
      <x:c r="AJ166" s="28" t="str">
        <x:v>Golf Canada</x:v>
      </x:c>
      <x:c r="AK166" s="28" t="str">
        <x:v>2026-08-15</x:v>
      </x:c>
      <x:c r="AL166" s="29" t="str">
        <x:v>Golf Canada facility ID 18701; course ID 18701. Length is the longest valid published tee (Black, tee ID 51315). OSM identity match: Strong name match + proximity; 0.61 km.</x:v>
      </x:c>
    </x:row>
    <x:row r="167">
      <x:c r="A167" s="28" t="str">
        <x:v>CA-C0144</x:v>
      </x:c>
      <x:c r="B167" s="28" t="str">
        <x:v>CA-0163</x:v>
      </x:c>
      <x:c r="C167" s="29" t="str">
        <x:v>McKenzie Meadows Golf Association</x:v>
      </x:c>
      <x:c r="D167" s="29" t="str">
        <x:v>McKenzie Meadows Golf Club</x:v>
      </x:c>
      <x:c r="E167" s="29" t="str">
        <x:v>McKenzie Meadows Golf Club</x:v>
      </x:c>
      <x:c r="F167" s="28" t="str">
        <x:v>Canada</x:v>
      </x:c>
      <x:c r="G167" s="28" t="str">
        <x:v>Alberta</x:v>
      </x:c>
      <x:c r="H167" s="28"/>
      <x:c r="I167" s="28" t="str">
        <x:v>Calgary</x:v>
      </x:c>
      <x:c r="J167" s="28" t="str">
        <x:v>T2Z 2T9</x:v>
      </x:c>
      <x:c r="K167" s="30" t="n">
        <x:v>50.8976</x:v>
      </x:c>
      <x:c r="L167" s="30" t="n">
        <x:v>-114.0001</x:v>
      </x:c>
      <x:c r="M167" s="28" t="str">
        <x:v>WGS84</x:v>
      </x:c>
      <x:c r="N167" s="31" t="n">
        <x:v>18</x:v>
      </x:c>
      <x:c r="O167" s="31" t="n">
        <x:v>72</x:v>
      </x:c>
      <x:c r="P167" s="31" t="n">
        <x:v>6605</x:v>
      </x:c>
      <x:c r="Q167" s="31" t="n">
        <x:f>IF(P167="","",ROUND(P167*0.9144,0))</x:f>
        <x:v>6040</x:v>
      </x:c>
      <x:c r="R167" s="28"/>
      <x:c r="S167" s="28"/>
      <x:c r="T167" s="31" t="n">
        <x:v>0</x:v>
      </x:c>
      <x:c r="U167" s="28" t="str">
        <x:v>https://www.mckenziemeadows.com/</x:v>
      </x:c>
      <x:c r="V167" s="28" t="str">
        <x:v>Open</x:v>
      </x:c>
      <x:c r="W167" s="28" t="str">
        <x:v>Public</x:v>
      </x:c>
      <x:c r="X167" s="28" t="str">
        <x:f>IF(AND(ISNUMBER(K167),ISNUMBER(L167),K167&gt;=40,K167&lt;=84,L167&gt;=-142,L167&lt;=-52,E167&lt;&gt;"",V167&lt;&gt;"Closed"),"Yes","No")</x:f>
        <x:v>Yes</x:v>
      </x:c>
      <x:c r="Y167" s="28" t="str">
        <x:f>IF(X167="Yes","Yes","No")</x:f>
        <x:v>Yes</x:v>
      </x:c>
      <x:c r="Z167" s="28" t="str">
        <x:f>IF(V167="Closed","Closed course",IF(OR(NOT(ISNUMBER(K167)),NOT(ISNUMBER(L167))),"Missing or invalid coordinates",IF(E167="","Missing display name","Valid coordinates, name and open status")))</x:f>
        <x:v>Valid coordinates, name and open status</x:v>
      </x:c>
      <x:c r="AA167" s="28"/>
      <x:c r="AB167" s="28"/>
      <x:c r="AC167" s="28"/>
      <x:c r="AD167" s="32" t="b">
        <x:v>0</x:v>
      </x:c>
      <x:c r="AE167" s="32" t="b">
        <x:v>0</x:v>
      </x:c>
      <x:c r="AF167" s="28" t="str">
        <x:v>Verified — Golf Canada directory/API</x:v>
      </x:c>
      <x:c r="AG167" s="28" t="str">
        <x:v>Golf Canada</x:v>
      </x:c>
      <x:c r="AH167" s="28" t="str">
        <x:v>https://api.golfcanada.ca/api/v1/facilities/21053</x:v>
      </x:c>
      <x:c r="AI167" s="28" t="str">
        <x:v>2026-08-15</x:v>
      </x:c>
      <x:c r="AJ167" s="28" t="str">
        <x:v>Golf Canada</x:v>
      </x:c>
      <x:c r="AK167" s="28" t="str">
        <x:v>2026-08-15</x:v>
      </x:c>
      <x:c r="AL167" s="29" t="str">
        <x:v>Golf Canada facility ID 21053; course ID 20022. Length is the longest valid published tee (Black, tee ID 54876).</x:v>
      </x:c>
    </x:row>
    <x:row r="168">
      <x:c r="A168" s="28" t="str">
        <x:v>CA-C0145</x:v>
      </x:c>
      <x:c r="B168" s="28" t="str">
        <x:v>CA-0164</x:v>
      </x:c>
      <x:c r="C168" s="29" t="str">
        <x:v>Meadowlands Golf Club at Sylvan Lake</x:v>
      </x:c>
      <x:c r="D168" s="29"/>
      <x:c r="E168" s="29" t="str">
        <x:v>Meadowlands Golf Club at Sylvan Lake</x:v>
      </x:c>
      <x:c r="F168" s="28" t="str">
        <x:v>Canada</x:v>
      </x:c>
      <x:c r="G168" s="28" t="str">
        <x:v>Alberta</x:v>
      </x:c>
      <x:c r="H168" s="28"/>
      <x:c r="I168" s="28" t="str">
        <x:v>Sylvan Lake</x:v>
      </x:c>
      <x:c r="J168" s="28" t="str">
        <x:v>T4S 0P7</x:v>
      </x:c>
      <x:c r="K168" s="30" t="n">
        <x:v>52.2859</x:v>
      </x:c>
      <x:c r="L168" s="30" t="n">
        <x:v>-114.0931</x:v>
      </x:c>
      <x:c r="M168" s="28" t="str">
        <x:v>WGS84</x:v>
      </x:c>
      <x:c r="N168" s="31" t="n">
        <x:v>18</x:v>
      </x:c>
      <x:c r="O168" s="31" t="n">
        <x:v>72</x:v>
      </x:c>
      <x:c r="P168" s="31" t="n">
        <x:v>6505</x:v>
      </x:c>
      <x:c r="Q168" s="31" t="n">
        <x:f>IF(P168="","",ROUND(P168*0.9144,0))</x:f>
        <x:v>5948</x:v>
      </x:c>
      <x:c r="R168" s="28"/>
      <x:c r="S168" s="28"/>
      <x:c r="T168" s="31" t="n">
        <x:v>1990</x:v>
      </x:c>
      <x:c r="U168" s="28" t="str">
        <x:v>https://www.meadowlandssylvanlake.com/</x:v>
      </x:c>
      <x:c r="V168" s="28" t="str">
        <x:v>Open</x:v>
      </x:c>
      <x:c r="W168" s="28" t="str">
        <x:v>Public</x:v>
      </x:c>
      <x:c r="X168" s="28" t="str">
        <x:f>IF(AND(ISNUMBER(K168),ISNUMBER(L168),K168&gt;=40,K168&lt;=84,L168&gt;=-142,L168&lt;=-52,E168&lt;&gt;"",V168&lt;&gt;"Closed"),"Yes","No")</x:f>
        <x:v>Yes</x:v>
      </x:c>
      <x:c r="Y168" s="28" t="str">
        <x:f>IF(X168="Yes","Yes","No")</x:f>
        <x:v>Yes</x:v>
      </x:c>
      <x:c r="Z168" s="28" t="str">
        <x:f>IF(V168="Closed","Closed course",IF(OR(NOT(ISNUMBER(K168)),NOT(ISNUMBER(L168))),"Missing or invalid coordinates",IF(E168="","Missing display name","Valid coordinates, name and open status")))</x:f>
        <x:v>Valid coordinates, name and open status</x:v>
      </x:c>
      <x:c r="AA168" s="28"/>
      <x:c r="AB168" s="28"/>
      <x:c r="AC168" s="28"/>
      <x:c r="AD168" s="32" t="b">
        <x:v>0</x:v>
      </x:c>
      <x:c r="AE168" s="32" t="b">
        <x:v>0</x:v>
      </x:c>
      <x:c r="AF168" s="28" t="str">
        <x:v>Verified — Golf Canada directory/API</x:v>
      </x:c>
      <x:c r="AG168" s="28" t="str">
        <x:v>Golf Canada</x:v>
      </x:c>
      <x:c r="AH168" s="28" t="str">
        <x:v>https://api.golfcanada.ca/api/v1/facilities/17851</x:v>
      </x:c>
      <x:c r="AI168" s="28" t="str">
        <x:v>2026-08-15</x:v>
      </x:c>
      <x:c r="AJ168" s="28" t="str">
        <x:v>Golf Canada</x:v>
      </x:c>
      <x:c r="AK168" s="28" t="str">
        <x:v>2026-08-15</x:v>
      </x:c>
      <x:c r="AL168" s="29" t="str">
        <x:v>Golf Canada facility ID 17851; course ID 17851. Length is the longest valid published tee (Blue, tee ID 49111).</x:v>
      </x:c>
    </x:row>
    <x:row r="169">
      <x:c r="A169" s="28" t="str">
        <x:v>CA-C0146</x:v>
      </x:c>
      <x:c r="B169" s="28" t="str">
        <x:v>CA-0165</x:v>
      </x:c>
      <x:c r="C169" s="29" t="str">
        <x:v>Meadowview Golf &amp; Country Club</x:v>
      </x:c>
      <x:c r="D169" s="29"/>
      <x:c r="E169" s="29" t="str">
        <x:v>Meadowview Golf &amp; Country Club</x:v>
      </x:c>
      <x:c r="F169" s="28" t="str">
        <x:v>Canada</x:v>
      </x:c>
      <x:c r="G169" s="28" t="str">
        <x:v>Alberta</x:v>
      </x:c>
      <x:c r="H169" s="28"/>
      <x:c r="I169" s="28" t="str">
        <x:v>St. Albert</x:v>
      </x:c>
      <x:c r="J169" s="28" t="str">
        <x:v>T8N 1M8</x:v>
      </x:c>
      <x:c r="K169" s="30" t="n">
        <x:v>53.61</x:v>
      </x:c>
      <x:c r="L169" s="30" t="n">
        <x:v>-113.7857</x:v>
      </x:c>
      <x:c r="M169" s="28" t="str">
        <x:v>WGS84</x:v>
      </x:c>
      <x:c r="N169" s="31" t="n">
        <x:v>18</x:v>
      </x:c>
      <x:c r="O169" s="31" t="n">
        <x:v>71</x:v>
      </x:c>
      <x:c r="P169" s="31" t="n">
        <x:v>6498</x:v>
      </x:c>
      <x:c r="Q169" s="31" t="n">
        <x:f>IF(P169="","",ROUND(P169*0.9144,0))</x:f>
        <x:v>5942</x:v>
      </x:c>
      <x:c r="R169" s="28"/>
      <x:c r="S169" s="28"/>
      <x:c r="T169" s="31"/>
      <x:c r="U169" s="28"/>
      <x:c r="V169" s="28" t="str">
        <x:v>Open</x:v>
      </x:c>
      <x:c r="W169" s="28" t="str">
        <x:v>Public</x:v>
      </x:c>
      <x:c r="X169" s="28" t="str">
        <x:f>IF(AND(ISNUMBER(K169),ISNUMBER(L169),K169&gt;=40,K169&lt;=84,L169&gt;=-142,L169&lt;=-52,E169&lt;&gt;"",V169&lt;&gt;"Closed"),"Yes","No")</x:f>
        <x:v>Yes</x:v>
      </x:c>
      <x:c r="Y169" s="28" t="str">
        <x:f>IF(X169="Yes","Yes","No")</x:f>
        <x:v>Yes</x:v>
      </x:c>
      <x:c r="Z169" s="28" t="str">
        <x:f>IF(V169="Closed","Closed course",IF(OR(NOT(ISNUMBER(K169)),NOT(ISNUMBER(L169))),"Missing or invalid coordinates",IF(E169="","Missing display name","Valid coordinates, name and open status")))</x:f>
        <x:v>Valid coordinates, name and open status</x:v>
      </x:c>
      <x:c r="AA169" s="28"/>
      <x:c r="AB169" s="28"/>
      <x:c r="AC169" s="28"/>
      <x:c r="AD169" s="32" t="b">
        <x:v>0</x:v>
      </x:c>
      <x:c r="AE169" s="32" t="b">
        <x:v>0</x:v>
      </x:c>
      <x:c r="AF169" s="28" t="str">
        <x:v>Verified — Golf Canada directory/API</x:v>
      </x:c>
      <x:c r="AG169" s="28" t="str">
        <x:v>Golf Canada</x:v>
      </x:c>
      <x:c r="AH169" s="28" t="str">
        <x:v>https://api.golfcanada.ca/api/v1/facilities/17843</x:v>
      </x:c>
      <x:c r="AI169" s="28" t="str">
        <x:v>2026-08-15</x:v>
      </x:c>
      <x:c r="AJ169" s="28" t="str">
        <x:v>Golf Canada</x:v>
      </x:c>
      <x:c r="AK169" s="28" t="str">
        <x:v>2026-08-15</x:v>
      </x:c>
      <x:c r="AL169" s="29" t="str">
        <x:v>Golf Canada facility ID 17843; course ID 17843. Length is the longest valid published tee (Blue, tee ID 49095).</x:v>
      </x:c>
    </x:row>
    <x:row r="170">
      <x:c r="A170" s="28" t="str">
        <x:v>CA-C0147</x:v>
      </x:c>
      <x:c r="B170" s="28" t="str">
        <x:v>CA-0166</x:v>
      </x:c>
      <x:c r="C170" s="29" t="str">
        <x:v>Medicine Hat Golf &amp; Country Club</x:v>
      </x:c>
      <x:c r="D170" s="29"/>
      <x:c r="E170" s="29" t="str">
        <x:v>Medicine Hat Golf &amp; Country Club</x:v>
      </x:c>
      <x:c r="F170" s="28" t="str">
        <x:v>Canada</x:v>
      </x:c>
      <x:c r="G170" s="28" t="str">
        <x:v>Alberta</x:v>
      </x:c>
      <x:c r="H170" s="28"/>
      <x:c r="I170" s="28" t="str">
        <x:v>Medicine Hat</x:v>
      </x:c>
      <x:c r="J170" s="28" t="str">
        <x:v>T1C 1R2</x:v>
      </x:c>
      <x:c r="K170" s="30" t="n">
        <x:v>50.05</x:v>
      </x:c>
      <x:c r="L170" s="30" t="n">
        <x:v>-110.6669</x:v>
      </x:c>
      <x:c r="M170" s="28" t="str">
        <x:v>WGS84</x:v>
      </x:c>
      <x:c r="N170" s="31" t="n">
        <x:v>18</x:v>
      </x:c>
      <x:c r="O170" s="31" t="n">
        <x:v>72</x:v>
      </x:c>
      <x:c r="P170" s="31" t="n">
        <x:v>6708</x:v>
      </x:c>
      <x:c r="Q170" s="31" t="n">
        <x:f>IF(P170="","",ROUND(P170*0.9144,0))</x:f>
        <x:v>6134</x:v>
      </x:c>
      <x:c r="R170" s="28"/>
      <x:c r="S170" s="28"/>
      <x:c r="T170" s="31" t="n">
        <x:v>1917</x:v>
      </x:c>
      <x:c r="U170" s="28" t="str">
        <x:v>https://www.medhatgolf.com/</x:v>
      </x:c>
      <x:c r="V170" s="28" t="str">
        <x:v>Open</x:v>
      </x:c>
      <x:c r="W170" s="28" t="str">
        <x:v>Semi-private</x:v>
      </x:c>
      <x:c r="X170" s="28" t="str">
        <x:f>IF(AND(ISNUMBER(K170),ISNUMBER(L170),K170&gt;=40,K170&lt;=84,L170&gt;=-142,L170&lt;=-52,E170&lt;&gt;"",V170&lt;&gt;"Closed"),"Yes","No")</x:f>
        <x:v>Yes</x:v>
      </x:c>
      <x:c r="Y170" s="28" t="str">
        <x:f>IF(X170="Yes","Yes","No")</x:f>
        <x:v>Yes</x:v>
      </x:c>
      <x:c r="Z170" s="28" t="str">
        <x:f>IF(V170="Closed","Closed course",IF(OR(NOT(ISNUMBER(K170)),NOT(ISNUMBER(L170))),"Missing or invalid coordinates",IF(E170="","Missing display name","Valid coordinates, name and open status")))</x:f>
        <x:v>Valid coordinates, name and open status</x:v>
      </x:c>
      <x:c r="AA170" s="28"/>
      <x:c r="AB170" s="28"/>
      <x:c r="AC170" s="28"/>
      <x:c r="AD170" s="32" t="b">
        <x:v>0</x:v>
      </x:c>
      <x:c r="AE170" s="32" t="b">
        <x:v>0</x:v>
      </x:c>
      <x:c r="AF170" s="28" t="str">
        <x:v>Verified — Golf Canada directory/API</x:v>
      </x:c>
      <x:c r="AG170" s="28" t="str">
        <x:v>Golf Canada</x:v>
      </x:c>
      <x:c r="AH170" s="28" t="str">
        <x:v>https://api.golfcanada.ca/api/v1/facilities/18613</x:v>
      </x:c>
      <x:c r="AI170" s="28" t="str">
        <x:v>2026-08-15</x:v>
      </x:c>
      <x:c r="AJ170" s="28" t="str">
        <x:v>Golf Canada</x:v>
      </x:c>
      <x:c r="AK170" s="28" t="str">
        <x:v>2026-08-15</x:v>
      </x:c>
      <x:c r="AL170" s="29" t="str">
        <x:v>Golf Canada facility ID 18613; course ID 18613. Length is the longest valid published tee (Blue, tee ID 51107). OSM identity match: Exact normalized name + proximity; 0.55 km.</x:v>
      </x:c>
    </x:row>
    <x:row r="171">
      <x:c r="A171" s="28" t="str">
        <x:v>CA-C0148</x:v>
      </x:c>
      <x:c r="B171" s="28" t="str">
        <x:v>CA-0167</x:v>
      </x:c>
      <x:c r="C171" s="29" t="str">
        <x:v>Mickelson National Golf Club</x:v>
      </x:c>
      <x:c r="D171" s="29"/>
      <x:c r="E171" s="29" t="str">
        <x:v>Mickelson National Golf Club</x:v>
      </x:c>
      <x:c r="F171" s="28" t="str">
        <x:v>Canada</x:v>
      </x:c>
      <x:c r="G171" s="28" t="str">
        <x:v>Alberta</x:v>
      </x:c>
      <x:c r="H171" s="28"/>
      <x:c r="I171" s="28" t="str">
        <x:v>Calgary</x:v>
      </x:c>
      <x:c r="J171" s="28" t="str">
        <x:v>T3Z 0G8</x:v>
      </x:c>
      <x:c r="K171" s="30" t="n">
        <x:v>51.1209</x:v>
      </x:c>
      <x:c r="L171" s="30" t="n">
        <x:v>-114.3835</x:v>
      </x:c>
      <x:c r="M171" s="28" t="str">
        <x:v>WGS84</x:v>
      </x:c>
      <x:c r="N171" s="31" t="n">
        <x:v>18</x:v>
      </x:c>
      <x:c r="O171" s="31" t="n">
        <x:v>72</x:v>
      </x:c>
      <x:c r="P171" s="31" t="n">
        <x:v>7437</x:v>
      </x:c>
      <x:c r="Q171" s="31" t="n">
        <x:f>IF(P171="","",ROUND(P171*0.9144,0))</x:f>
        <x:v>6800</x:v>
      </x:c>
      <x:c r="R171" s="28"/>
      <x:c r="S171" s="28"/>
      <x:c r="T171" s="31"/>
      <x:c r="U171" s="28" t="str">
        <x:v>https://www.mickelsonnational.com/membership/</x:v>
      </x:c>
      <x:c r="V171" s="28" t="str">
        <x:v>Open</x:v>
      </x:c>
      <x:c r="W171" s="28" t="str">
        <x:v>Private</x:v>
      </x:c>
      <x:c r="X171" s="28" t="str">
        <x:f>IF(AND(ISNUMBER(K171),ISNUMBER(L171),K171&gt;=40,K171&lt;=84,L171&gt;=-142,L171&lt;=-52,E171&lt;&gt;"",V171&lt;&gt;"Closed"),"Yes","No")</x:f>
        <x:v>Yes</x:v>
      </x:c>
      <x:c r="Y171" s="28" t="str">
        <x:f>IF(X171="Yes","Yes","No")</x:f>
        <x:v>Yes</x:v>
      </x:c>
      <x:c r="Z171" s="28" t="str">
        <x:f>IF(V171="Closed","Closed course",IF(OR(NOT(ISNUMBER(K171)),NOT(ISNUMBER(L171))),"Missing or invalid coordinates",IF(E171="","Missing display name","Valid coordinates, name and open status")))</x:f>
        <x:v>Valid coordinates, name and open status</x:v>
      </x:c>
      <x:c r="AA171" s="28"/>
      <x:c r="AB171" s="28"/>
      <x:c r="AC171" s="28"/>
      <x:c r="AD171" s="32" t="b">
        <x:v>0</x:v>
      </x:c>
      <x:c r="AE171" s="32" t="b">
        <x:v>0</x:v>
      </x:c>
      <x:c r="AF171" s="28" t="str">
        <x:v>Verified — Golf Canada directory/API</x:v>
      </x:c>
      <x:c r="AG171" s="28" t="str">
        <x:v>Golf Canada</x:v>
      </x:c>
      <x:c r="AH171" s="28" t="str">
        <x:v>https://api.golfcanada.ca/api/v1/facilities/33379</x:v>
      </x:c>
      <x:c r="AI171" s="28" t="str">
        <x:v>2026-08-15</x:v>
      </x:c>
      <x:c r="AJ171" s="28" t="str">
        <x:v>Golf Canada</x:v>
      </x:c>
      <x:c r="AK171" s="28" t="str">
        <x:v>2026-08-15</x:v>
      </x:c>
      <x:c r="AL171" s="29" t="str">
        <x:v>Golf Canada facility ID 33379; course ID 33931. Length is the longest valid published tee (Deck 1, tee ID 239154). OSM identity match: Exact normalized name + proximity; 0.64 km.</x:v>
      </x:c>
    </x:row>
    <x:row r="172">
      <x:c r="A172" s="28" t="str">
        <x:v>CA-C0149</x:v>
      </x:c>
      <x:c r="B172" s="28" t="str">
        <x:v>CA-0168</x:v>
      </x:c>
      <x:c r="C172" s="29" t="str">
        <x:v>Mighty Peace Golf Club</x:v>
      </x:c>
      <x:c r="D172" s="29"/>
      <x:c r="E172" s="29" t="str">
        <x:v>Mighty Peace Golf Club</x:v>
      </x:c>
      <x:c r="F172" s="28" t="str">
        <x:v>Canada</x:v>
      </x:c>
      <x:c r="G172" s="28" t="str">
        <x:v>Alberta</x:v>
      </x:c>
      <x:c r="H172" s="28"/>
      <x:c r="I172" s="28" t="str">
        <x:v>Peace River</x:v>
      </x:c>
      <x:c r="J172" s="28" t="str">
        <x:v>T8S 1S1</x:v>
      </x:c>
      <x:c r="K172" s="30" t="n">
        <x:v>56.2138</x:v>
      </x:c>
      <x:c r="L172" s="30" t="n">
        <x:v>-117.507</x:v>
      </x:c>
      <x:c r="M172" s="28" t="str">
        <x:v>WGS84</x:v>
      </x:c>
      <x:c r="N172" s="31" t="n">
        <x:v>18</x:v>
      </x:c>
      <x:c r="O172" s="31" t="n">
        <x:v>72</x:v>
      </x:c>
      <x:c r="P172" s="31" t="n">
        <x:v>6650</x:v>
      </x:c>
      <x:c r="Q172" s="31" t="n">
        <x:f>IF(P172="","",ROUND(P172*0.9144,0))</x:f>
        <x:v>6081</x:v>
      </x:c>
      <x:c r="R172" s="28"/>
      <x:c r="S172" s="28"/>
      <x:c r="T172" s="31" t="n">
        <x:v>1974</x:v>
      </x:c>
      <x:c r="U172" s="28" t="str">
        <x:v>https://www.mightypeacegolf.com/</x:v>
      </x:c>
      <x:c r="V172" s="28" t="str">
        <x:v>Open</x:v>
      </x:c>
      <x:c r="W172" s="28" t="str">
        <x:v>Public</x:v>
      </x:c>
      <x:c r="X172" s="28" t="str">
        <x:f>IF(AND(ISNUMBER(K172),ISNUMBER(L172),K172&gt;=40,K172&lt;=84,L172&gt;=-142,L172&lt;=-52,E172&lt;&gt;"",V172&lt;&gt;"Closed"),"Yes","No")</x:f>
        <x:v>Yes</x:v>
      </x:c>
      <x:c r="Y172" s="28" t="str">
        <x:f>IF(X172="Yes","Yes","No")</x:f>
        <x:v>Yes</x:v>
      </x:c>
      <x:c r="Z172" s="28" t="str">
        <x:f>IF(V172="Closed","Closed course",IF(OR(NOT(ISNUMBER(K172)),NOT(ISNUMBER(L172))),"Missing or invalid coordinates",IF(E172="","Missing display name","Valid coordinates, name and open status")))</x:f>
        <x:v>Valid coordinates, name and open status</x:v>
      </x:c>
      <x:c r="AA172" s="28"/>
      <x:c r="AB172" s="28"/>
      <x:c r="AC172" s="28"/>
      <x:c r="AD172" s="32" t="b">
        <x:v>0</x:v>
      </x:c>
      <x:c r="AE172" s="32" t="b">
        <x:v>0</x:v>
      </x:c>
      <x:c r="AF172" s="28" t="str">
        <x:v>Verified — Golf Canada directory/API</x:v>
      </x:c>
      <x:c r="AG172" s="28" t="str">
        <x:v>Golf Canada</x:v>
      </x:c>
      <x:c r="AH172" s="28" t="str">
        <x:v>https://api.golfcanada.ca/api/v1/facilities/18700</x:v>
      </x:c>
      <x:c r="AI172" s="28" t="str">
        <x:v>2026-08-15</x:v>
      </x:c>
      <x:c r="AJ172" s="28" t="str">
        <x:v>Golf Canada</x:v>
      </x:c>
      <x:c r="AK172" s="28" t="str">
        <x:v>2026-08-15</x:v>
      </x:c>
      <x:c r="AL172" s="29" t="str">
        <x:v>Golf Canada facility ID 18700; course ID 18700. Length is the longest valid published tee (Gold, tee ID 51314).</x:v>
      </x:c>
    </x:row>
    <x:row r="173">
      <x:c r="A173" s="28" t="str">
        <x:v>CA-C0150</x:v>
      </x:c>
      <x:c r="B173" s="28" t="str">
        <x:v>CA-0169</x:v>
      </x:c>
      <x:c r="C173" s="29" t="str">
        <x:v>Mill Woods Golf Club</x:v>
      </x:c>
      <x:c r="D173" s="29"/>
      <x:c r="E173" s="29" t="str">
        <x:v>Mill Woods Golf Club</x:v>
      </x:c>
      <x:c r="F173" s="28" t="str">
        <x:v>Canada</x:v>
      </x:c>
      <x:c r="G173" s="28" t="str">
        <x:v>Alberta</x:v>
      </x:c>
      <x:c r="H173" s="28"/>
      <x:c r="I173" s="28" t="str">
        <x:v>Edmonton</x:v>
      </x:c>
      <x:c r="J173" s="28" t="str">
        <x:v>T6L 6P6</x:v>
      </x:c>
      <x:c r="K173" s="30" t="n">
        <x:v>53.4819</x:v>
      </x:c>
      <x:c r="L173" s="30" t="n">
        <x:v>-113.4293</x:v>
      </x:c>
      <x:c r="M173" s="28" t="str">
        <x:v>WGS84</x:v>
      </x:c>
      <x:c r="N173" s="31" t="n">
        <x:v>18</x:v>
      </x:c>
      <x:c r="O173" s="31" t="n">
        <x:v>72</x:v>
      </x:c>
      <x:c r="P173" s="31" t="n">
        <x:v>6778</x:v>
      </x:c>
      <x:c r="Q173" s="31" t="n">
        <x:f>IF(P173="","",ROUND(P173*0.9144,0))</x:f>
        <x:v>6198</x:v>
      </x:c>
      <x:c r="R173" s="28"/>
      <x:c r="S173" s="28"/>
      <x:c r="T173" s="31" t="n">
        <x:v>1989</x:v>
      </x:c>
      <x:c r="U173" s="28" t="str">
        <x:v>https://www.millwoodsgolfcourse.com/rates/</x:v>
      </x:c>
      <x:c r="V173" s="28" t="str">
        <x:v>Open</x:v>
      </x:c>
      <x:c r="W173" s="28" t="str">
        <x:v>Public</x:v>
      </x:c>
      <x:c r="X173" s="28" t="str">
        <x:f>IF(AND(ISNUMBER(K173),ISNUMBER(L173),K173&gt;=40,K173&lt;=84,L173&gt;=-142,L173&lt;=-52,E173&lt;&gt;"",V173&lt;&gt;"Closed"),"Yes","No")</x:f>
        <x:v>Yes</x:v>
      </x:c>
      <x:c r="Y173" s="28" t="str">
        <x:f>IF(X173="Yes","Yes","No")</x:f>
        <x:v>Yes</x:v>
      </x:c>
      <x:c r="Z173" s="28" t="str">
        <x:f>IF(V173="Closed","Closed course",IF(OR(NOT(ISNUMBER(K173)),NOT(ISNUMBER(L173))),"Missing or invalid coordinates",IF(E173="","Missing display name","Valid coordinates, name and open status")))</x:f>
        <x:v>Valid coordinates, name and open status</x:v>
      </x:c>
      <x:c r="AA173" s="28"/>
      <x:c r="AB173" s="28"/>
      <x:c r="AC173" s="28"/>
      <x:c r="AD173" s="32" t="b">
        <x:v>0</x:v>
      </x:c>
      <x:c r="AE173" s="32" t="b">
        <x:v>0</x:v>
      </x:c>
      <x:c r="AF173" s="28" t="str">
        <x:v>Verified — Golf Canada directory/API</x:v>
      </x:c>
      <x:c r="AG173" s="28" t="str">
        <x:v>Golf Canada</x:v>
      </x:c>
      <x:c r="AH173" s="28" t="str">
        <x:v>https://api.golfcanada.ca/api/v1/facilities/20005</x:v>
      </x:c>
      <x:c r="AI173" s="28" t="str">
        <x:v>2026-08-15</x:v>
      </x:c>
      <x:c r="AJ173" s="28" t="str">
        <x:v>Golf Canada</x:v>
      </x:c>
      <x:c r="AK173" s="28" t="str">
        <x:v>2026-08-15</x:v>
      </x:c>
      <x:c r="AL173" s="29" t="str">
        <x:v>Golf Canada facility ID 20005; course ID 20005. Length is the longest valid published tee (Blue, tee ID 54805). OSM identity match: Strong name match + proximity; 0.25 km.</x:v>
      </x:c>
    </x:row>
    <x:row r="174">
      <x:c r="A174" s="28" t="str">
        <x:v>CA-C0151</x:v>
      </x:c>
      <x:c r="B174" s="28" t="str">
        <x:v>CA-0170</x:v>
      </x:c>
      <x:c r="C174" s="29" t="str">
        <x:v>Miquelon Hills Golf Course</x:v>
      </x:c>
      <x:c r="D174" s="29"/>
      <x:c r="E174" s="29" t="str">
        <x:v>Miquelon Hills Golf Course</x:v>
      </x:c>
      <x:c r="F174" s="28" t="str">
        <x:v>Canada</x:v>
      </x:c>
      <x:c r="G174" s="28" t="str">
        <x:v>Alberta</x:v>
      </x:c>
      <x:c r="H174" s="28"/>
      <x:c r="I174" s="28" t="str">
        <x:v>Camrose County</x:v>
      </x:c>
      <x:c r="J174" s="28" t="str">
        <x:v>T0B 2M1</x:v>
      </x:c>
      <x:c r="K174" s="30" t="n">
        <x:v>53.2594</x:v>
      </x:c>
      <x:c r="L174" s="30" t="n">
        <x:v>-112.8645</x:v>
      </x:c>
      <x:c r="M174" s="28" t="str">
        <x:v>WGS84</x:v>
      </x:c>
      <x:c r="N174" s="31" t="n">
        <x:v>18</x:v>
      </x:c>
      <x:c r="O174" s="31" t="n">
        <x:v>64</x:v>
      </x:c>
      <x:c r="P174" s="31" t="n">
        <x:v>4607</x:v>
      </x:c>
      <x:c r="Q174" s="31" t="n">
        <x:f>IF(P174="","",ROUND(P174*0.9144,0))</x:f>
        <x:v>4213</x:v>
      </x:c>
      <x:c r="R174" s="28"/>
      <x:c r="S174" s="28"/>
      <x:c r="T174" s="31"/>
      <x:c r="U174" s="28"/>
      <x:c r="V174" s="28" t="str">
        <x:v>Open</x:v>
      </x:c>
      <x:c r="W174" s="28" t="str">
        <x:v>Public</x:v>
      </x:c>
      <x:c r="X174" s="28" t="str">
        <x:f>IF(AND(ISNUMBER(K174),ISNUMBER(L174),K174&gt;=40,K174&lt;=84,L174&gt;=-142,L174&lt;=-52,E174&lt;&gt;"",V174&lt;&gt;"Closed"),"Yes","No")</x:f>
        <x:v>Yes</x:v>
      </x:c>
      <x:c r="Y174" s="28" t="str">
        <x:f>IF(X174="Yes","Yes","No")</x:f>
        <x:v>Yes</x:v>
      </x:c>
      <x:c r="Z174" s="28" t="str">
        <x:f>IF(V174="Closed","Closed course",IF(OR(NOT(ISNUMBER(K174)),NOT(ISNUMBER(L174))),"Missing or invalid coordinates",IF(E174="","Missing display name","Valid coordinates, name and open status")))</x:f>
        <x:v>Valid coordinates, name and open status</x:v>
      </x:c>
      <x:c r="AA174" s="28"/>
      <x:c r="AB174" s="28"/>
      <x:c r="AC174" s="28"/>
      <x:c r="AD174" s="32" t="b">
        <x:v>0</x:v>
      </x:c>
      <x:c r="AE174" s="32" t="b">
        <x:v>0</x:v>
      </x:c>
      <x:c r="AF174" s="28" t="str">
        <x:v>Verified — Golf Canada directory/API</x:v>
      </x:c>
      <x:c r="AG174" s="28" t="str">
        <x:v>Golf Canada</x:v>
      </x:c>
      <x:c r="AH174" s="28" t="str">
        <x:v>https://api.golfcanada.ca/api/v1/facilities/36119</x:v>
      </x:c>
      <x:c r="AI174" s="28" t="str">
        <x:v>2026-08-15</x:v>
      </x:c>
      <x:c r="AJ174" s="28" t="str">
        <x:v>Golf Canada</x:v>
      </x:c>
      <x:c r="AK174" s="28" t="str">
        <x:v>2026-08-15</x:v>
      </x:c>
      <x:c r="AL174" s="29" t="str">
        <x:v>Golf Canada facility ID 36119; course ID 35129. Length is the longest valid published tee (White, tee ID 255600). OSM identity match: Exact normalized name + proximity; 0.03 km.</x:v>
      </x:c>
    </x:row>
    <x:row r="175">
      <x:c r="A175" s="28" t="str">
        <x:v>CA-C0152</x:v>
      </x:c>
      <x:c r="B175" s="28" t="str">
        <x:v>CA-0171</x:v>
      </x:c>
      <x:c r="C175" s="29" t="str">
        <x:v>Miskanaw Golf &amp; Country Club</x:v>
      </x:c>
      <x:c r="D175" s="29"/>
      <x:c r="E175" s="29" t="str">
        <x:v>Miskanaw Golf &amp; Country Club</x:v>
      </x:c>
      <x:c r="F175" s="28" t="str">
        <x:v>Canada</x:v>
      </x:c>
      <x:c r="G175" s="28" t="str">
        <x:v>Alberta</x:v>
      </x:c>
      <x:c r="H175" s="28"/>
      <x:c r="I175" s="28" t="str">
        <x:v>Fort McMurray</x:v>
      </x:c>
      <x:c r="J175" s="28" t="str">
        <x:v>T9H 5C5</x:v>
      </x:c>
      <x:c r="K175" s="30" t="n">
        <x:v>56.7362</x:v>
      </x:c>
      <x:c r="L175" s="30" t="n">
        <x:v>-111.384</x:v>
      </x:c>
      <x:c r="M175" s="28" t="str">
        <x:v>WGS84</x:v>
      </x:c>
      <x:c r="N175" s="31" t="n">
        <x:v>18</x:v>
      </x:c>
      <x:c r="O175" s="31" t="n">
        <x:v>71</x:v>
      </x:c>
      <x:c r="P175" s="31" t="n">
        <x:v>7011</x:v>
      </x:c>
      <x:c r="Q175" s="31" t="n">
        <x:f>IF(P175="","",ROUND(P175*0.9144,0))</x:f>
        <x:v>6411</x:v>
      </x:c>
      <x:c r="R175" s="28"/>
      <x:c r="S175" s="28"/>
      <x:c r="T175" s="31" t="n">
        <x:v>0</x:v>
      </x:c>
      <x:c r="U175" s="28" t="str">
        <x:v>https://www.macdonaldisland.ca/</x:v>
      </x:c>
      <x:c r="V175" s="28" t="str">
        <x:v>Open</x:v>
      </x:c>
      <x:c r="W175" s="28" t="str">
        <x:v>Semi-private</x:v>
      </x:c>
      <x:c r="X175" s="28" t="str">
        <x:f>IF(AND(ISNUMBER(K175),ISNUMBER(L175),K175&gt;=40,K175&lt;=84,L175&gt;=-142,L175&lt;=-52,E175&lt;&gt;"",V175&lt;&gt;"Closed"),"Yes","No")</x:f>
        <x:v>Yes</x:v>
      </x:c>
      <x:c r="Y175" s="28" t="str">
        <x:f>IF(X175="Yes","Yes","No")</x:f>
        <x:v>Yes</x:v>
      </x:c>
      <x:c r="Z175" s="28" t="str">
        <x:f>IF(V175="Closed","Closed course",IF(OR(NOT(ISNUMBER(K175)),NOT(ISNUMBER(L175))),"Missing or invalid coordinates",IF(E175="","Missing display name","Valid coordinates, name and open status")))</x:f>
        <x:v>Valid coordinates, name and open status</x:v>
      </x:c>
      <x:c r="AA175" s="28"/>
      <x:c r="AB175" s="28"/>
      <x:c r="AC175" s="28"/>
      <x:c r="AD175" s="32" t="b">
        <x:v>0</x:v>
      </x:c>
      <x:c r="AE175" s="32" t="b">
        <x:v>0</x:v>
      </x:c>
      <x:c r="AF175" s="28" t="str">
        <x:v>Verified — Golf Canada directory/API</x:v>
      </x:c>
      <x:c r="AG175" s="28" t="str">
        <x:v>Golf Canada</x:v>
      </x:c>
      <x:c r="AH175" s="28" t="str">
        <x:v>https://api.golfcanada.ca/api/v1/facilities/18612</x:v>
      </x:c>
      <x:c r="AI175" s="28" t="str">
        <x:v>2026-08-15</x:v>
      </x:c>
      <x:c r="AJ175" s="28" t="str">
        <x:v>Golf Canada</x:v>
      </x:c>
      <x:c r="AK175" s="28" t="str">
        <x:v>2026-08-15</x:v>
      </x:c>
      <x:c r="AL175" s="29" t="str">
        <x:v>Golf Canada facility ID 18612; course ID 18612. Length is the longest valid published tee (Black, tee ID 51106). OSM identity match: Strong name match + proximity; 0.42 km.</x:v>
      </x:c>
    </x:row>
    <x:row r="176">
      <x:c r="A176" s="28" t="str">
        <x:v>CA-C0153</x:v>
      </x:c>
      <x:c r="B176" s="28" t="str">
        <x:v>CA-0172</x:v>
      </x:c>
      <x:c r="C176" s="29" t="str">
        <x:v>Montgomery Glen Golf &amp; Country Club</x:v>
      </x:c>
      <x:c r="D176" s="29"/>
      <x:c r="E176" s="29" t="str">
        <x:v>Montgomery Glen Golf &amp; Country Club</x:v>
      </x:c>
      <x:c r="F176" s="28" t="str">
        <x:v>Canada</x:v>
      </x:c>
      <x:c r="G176" s="28" t="str">
        <x:v>Alberta</x:v>
      </x:c>
      <x:c r="H176" s="28"/>
      <x:c r="I176" s="28" t="str">
        <x:v>Wetaskiwin</x:v>
      </x:c>
      <x:c r="J176" s="28" t="str">
        <x:v>T9A 2G2</x:v>
      </x:c>
      <x:c r="K176" s="30" t="n">
        <x:v>52.9886</x:v>
      </x:c>
      <x:c r="L176" s="30" t="n">
        <x:v>-113.4052</x:v>
      </x:c>
      <x:c r="M176" s="28" t="str">
        <x:v>WGS84</x:v>
      </x:c>
      <x:c r="N176" s="31" t="n">
        <x:v>18</x:v>
      </x:c>
      <x:c r="O176" s="31" t="n">
        <x:v>72</x:v>
      </x:c>
      <x:c r="P176" s="31" t="n">
        <x:v>6571</x:v>
      </x:c>
      <x:c r="Q176" s="31" t="n">
        <x:f>IF(P176="","",ROUND(P176*0.9144,0))</x:f>
        <x:v>6009</x:v>
      </x:c>
      <x:c r="R176" s="28"/>
      <x:c r="S176" s="28"/>
      <x:c r="T176" s="31" t="n">
        <x:v>1923</x:v>
      </x:c>
      <x:c r="U176" s="28" t="str">
        <x:v>https://www.countryclubtour.com/</x:v>
      </x:c>
      <x:c r="V176" s="28" t="str">
        <x:v>Open</x:v>
      </x:c>
      <x:c r="W176" s="28" t="str">
        <x:v>Public</x:v>
      </x:c>
      <x:c r="X176" s="28" t="str">
        <x:f>IF(AND(ISNUMBER(K176),ISNUMBER(L176),K176&gt;=40,K176&lt;=84,L176&gt;=-142,L176&lt;=-52,E176&lt;&gt;"",V176&lt;&gt;"Closed"),"Yes","No")</x:f>
        <x:v>Yes</x:v>
      </x:c>
      <x:c r="Y176" s="28" t="str">
        <x:f>IF(X176="Yes","Yes","No")</x:f>
        <x:v>Yes</x:v>
      </x:c>
      <x:c r="Z176" s="28" t="str">
        <x:f>IF(V176="Closed","Closed course",IF(OR(NOT(ISNUMBER(K176)),NOT(ISNUMBER(L176))),"Missing or invalid coordinates",IF(E176="","Missing display name","Valid coordinates, name and open status")))</x:f>
        <x:v>Valid coordinates, name and open status</x:v>
      </x:c>
      <x:c r="AA176" s="28"/>
      <x:c r="AB176" s="28"/>
      <x:c r="AC176" s="28"/>
      <x:c r="AD176" s="32" t="b">
        <x:v>0</x:v>
      </x:c>
      <x:c r="AE176" s="32" t="b">
        <x:v>0</x:v>
      </x:c>
      <x:c r="AF176" s="28" t="str">
        <x:v>Verified — Golf Canada directory/API</x:v>
      </x:c>
      <x:c r="AG176" s="28" t="str">
        <x:v>Golf Canada</x:v>
      </x:c>
      <x:c r="AH176" s="28" t="str">
        <x:v>https://api.golfcanada.ca/api/v1/facilities/18588</x:v>
      </x:c>
      <x:c r="AI176" s="28" t="str">
        <x:v>2026-08-15</x:v>
      </x:c>
      <x:c r="AJ176" s="28" t="str">
        <x:v>Golf Canada</x:v>
      </x:c>
      <x:c r="AK176" s="28" t="str">
        <x:v>2026-08-15</x:v>
      </x:c>
      <x:c r="AL176" s="29" t="str">
        <x:v>Golf Canada facility ID 18588; course ID 18588. Length is the longest valid published tee (Black, tee ID 51051).</x:v>
      </x:c>
    </x:row>
    <x:row r="177">
      <x:c r="A177" s="28" t="str">
        <x:v>CA-C0154</x:v>
      </x:c>
      <x:c r="B177" s="28" t="str">
        <x:v>CA-0173</x:v>
      </x:c>
      <x:c r="C177" s="29" t="str">
        <x:v>Muirfield Lakes Golf Club</x:v>
      </x:c>
      <x:c r="D177" s="29"/>
      <x:c r="E177" s="29" t="str">
        <x:v>Muirfield Lakes Golf Club -</x:v>
      </x:c>
      <x:c r="F177" s="28" t="str">
        <x:v>Canada</x:v>
      </x:c>
      <x:c r="G177" s="28" t="str">
        <x:v>Alberta</x:v>
      </x:c>
      <x:c r="H177" s="28"/>
      <x:c r="I177" s="28" t="str">
        <x:v>Lyalta</x:v>
      </x:c>
      <x:c r="J177" s="28" t="str">
        <x:v>T0J 1Y1</x:v>
      </x:c>
      <x:c r="K177" s="30" t="n">
        <x:v>51.1361</x:v>
      </x:c>
      <x:c r="L177" s="30" t="n">
        <x:v>-113.6058</x:v>
      </x:c>
      <x:c r="M177" s="28" t="str">
        <x:v>WGS84</x:v>
      </x:c>
      <x:c r="N177" s="31" t="n">
        <x:v>18</x:v>
      </x:c>
      <x:c r="O177" s="31" t="n">
        <x:v>70</x:v>
      </x:c>
      <x:c r="P177" s="31" t="n">
        <x:v>6313</x:v>
      </x:c>
      <x:c r="Q177" s="31" t="n">
        <x:f>IF(P177="","",ROUND(P177*0.9144,0))</x:f>
        <x:v>5773</x:v>
      </x:c>
      <x:c r="R177" s="28"/>
      <x:c r="S177" s="28"/>
      <x:c r="T177" s="31" t="n">
        <x:v>2010</x:v>
      </x:c>
      <x:c r="U177" s="28" t="str">
        <x:v>https://www.muirfieldlakes.com/</x:v>
      </x:c>
      <x:c r="V177" s="28" t="str">
        <x:v>Open</x:v>
      </x:c>
      <x:c r="W177" s="28" t="str">
        <x:v>Public</x:v>
      </x:c>
      <x:c r="X177" s="28" t="str">
        <x:f>IF(AND(ISNUMBER(K177),ISNUMBER(L177),K177&gt;=40,K177&lt;=84,L177&gt;=-142,L177&lt;=-52,E177&lt;&gt;"",V177&lt;&gt;"Closed"),"Yes","No")</x:f>
        <x:v>Yes</x:v>
      </x:c>
      <x:c r="Y177" s="28" t="str">
        <x:f>IF(X177="Yes","Yes","No")</x:f>
        <x:v>Yes</x:v>
      </x:c>
      <x:c r="Z177" s="28" t="str">
        <x:f>IF(V177="Closed","Closed course",IF(OR(NOT(ISNUMBER(K177)),NOT(ISNUMBER(L177))),"Missing or invalid coordinates",IF(E177="","Missing display name","Valid coordinates, name and open status")))</x:f>
        <x:v>Valid coordinates, name and open status</x:v>
      </x:c>
      <x:c r="AA177" s="28"/>
      <x:c r="AB177" s="28"/>
      <x:c r="AC177" s="28"/>
      <x:c r="AD177" s="32" t="b">
        <x:v>0</x:v>
      </x:c>
      <x:c r="AE177" s="32" t="b">
        <x:v>0</x:v>
      </x:c>
      <x:c r="AF177" s="28" t="str">
        <x:v>Verified — Golf Canada directory/API</x:v>
      </x:c>
      <x:c r="AG177" s="28" t="str">
        <x:v>Golf Canada</x:v>
      </x:c>
      <x:c r="AH177" s="28" t="str">
        <x:v>https://api.golfcanada.ca/api/v1/facilities/25096</x:v>
      </x:c>
      <x:c r="AI177" s="28" t="str">
        <x:v>2026-08-15</x:v>
      </x:c>
      <x:c r="AJ177" s="28" t="str">
        <x:v>Golf Canada</x:v>
      </x:c>
      <x:c r="AK177" s="28" t="str">
        <x:v>2026-08-15</x:v>
      </x:c>
      <x:c r="AL177" s="29" t="str">
        <x:v>Golf Canada facility ID 25096; course ID 24916. Length is the longest valid published tee (Black, tee ID 177942). OSM identity match: Exact normalized name + proximity; 2.01 km.</x:v>
      </x:c>
    </x:row>
    <x:row r="178">
      <x:c r="A178" s="28" t="str">
        <x:v>CA-C0155</x:v>
      </x:c>
      <x:c r="B178" s="28" t="str">
        <x:v>CA-0174</x:v>
      </x:c>
      <x:c r="C178" s="29" t="str">
        <x:v>Nanton Golf Club</x:v>
      </x:c>
      <x:c r="D178" s="29"/>
      <x:c r="E178" s="29" t="str">
        <x:v>Nanton Golf Club</x:v>
      </x:c>
      <x:c r="F178" s="28" t="str">
        <x:v>Canada</x:v>
      </x:c>
      <x:c r="G178" s="28" t="str">
        <x:v>Alberta</x:v>
      </x:c>
      <x:c r="H178" s="28"/>
      <x:c r="I178" s="28" t="str">
        <x:v>Nanton</x:v>
      </x:c>
      <x:c r="J178" s="28" t="str">
        <x:v>T0L 1R0</x:v>
      </x:c>
      <x:c r="K178" s="30" t="n">
        <x:v>50.3538</x:v>
      </x:c>
      <x:c r="L178" s="30" t="n">
        <x:v>-113.7596</x:v>
      </x:c>
      <x:c r="M178" s="28" t="str">
        <x:v>WGS84</x:v>
      </x:c>
      <x:c r="N178" s="31" t="n">
        <x:v>18</x:v>
      </x:c>
      <x:c r="O178" s="31" t="n">
        <x:v>71</x:v>
      </x:c>
      <x:c r="P178" s="31" t="n">
        <x:v>6195</x:v>
      </x:c>
      <x:c r="Q178" s="31" t="n">
        <x:f>IF(P178="","",ROUND(P178*0.9144,0))</x:f>
        <x:v>5665</x:v>
      </x:c>
      <x:c r="R178" s="28"/>
      <x:c r="S178" s="28"/>
      <x:c r="T178" s="31"/>
      <x:c r="U178" s="28" t="str">
        <x:v>https://www.nantongolfclub.com/</x:v>
      </x:c>
      <x:c r="V178" s="28" t="str">
        <x:v>Open</x:v>
      </x:c>
      <x:c r="W178" s="28" t="str">
        <x:v>Public</x:v>
      </x:c>
      <x:c r="X178" s="28" t="str">
        <x:f>IF(AND(ISNUMBER(K178),ISNUMBER(L178),K178&gt;=40,K178&lt;=84,L178&gt;=-142,L178&lt;=-52,E178&lt;&gt;"",V178&lt;&gt;"Closed"),"Yes","No")</x:f>
        <x:v>Yes</x:v>
      </x:c>
      <x:c r="Y178" s="28" t="str">
        <x:f>IF(X178="Yes","Yes","No")</x:f>
        <x:v>Yes</x:v>
      </x:c>
      <x:c r="Z178" s="28" t="str">
        <x:f>IF(V178="Closed","Closed course",IF(OR(NOT(ISNUMBER(K178)),NOT(ISNUMBER(L178))),"Missing or invalid coordinates",IF(E178="","Missing display name","Valid coordinates, name and open status")))</x:f>
        <x:v>Valid coordinates, name and open status</x:v>
      </x:c>
      <x:c r="AA178" s="28"/>
      <x:c r="AB178" s="28"/>
      <x:c r="AC178" s="28"/>
      <x:c r="AD178" s="32" t="b">
        <x:v>0</x:v>
      </x:c>
      <x:c r="AE178" s="32" t="b">
        <x:v>0</x:v>
      </x:c>
      <x:c r="AF178" s="28" t="str">
        <x:v>Verified — Golf Canada directory/API</x:v>
      </x:c>
      <x:c r="AG178" s="28" t="str">
        <x:v>Golf Canada</x:v>
      </x:c>
      <x:c r="AH178" s="28" t="str">
        <x:v>https://api.golfcanada.ca/api/v1/facilities/18689</x:v>
      </x:c>
      <x:c r="AI178" s="28" t="str">
        <x:v>2026-08-15</x:v>
      </x:c>
      <x:c r="AJ178" s="28" t="str">
        <x:v>Golf Canada</x:v>
      </x:c>
      <x:c r="AK178" s="28" t="str">
        <x:v>2026-08-15</x:v>
      </x:c>
      <x:c r="AL178" s="29" t="str">
        <x:v>Golf Canada facility ID 18689; course ID 18689. Length is the longest valid published tee (Blue, tee ID 51297). OSM identity match: Exact normalized name + proximity; 0.06 km.</x:v>
      </x:c>
    </x:row>
    <x:row r="179">
      <x:c r="A179" s="28" t="str">
        <x:v>CA-C0156</x:v>
      </x:c>
      <x:c r="B179" s="28" t="str">
        <x:v>CA-0175</x:v>
      </x:c>
      <x:c r="C179" s="29" t="str">
        <x:v>Northern Bear Golf Club</x:v>
      </x:c>
      <x:c r="D179" s="29"/>
      <x:c r="E179" s="29" t="str">
        <x:v>Northern Bear Golf Club</x:v>
      </x:c>
      <x:c r="F179" s="28" t="str">
        <x:v>Canada</x:v>
      </x:c>
      <x:c r="G179" s="28" t="str">
        <x:v>Alberta</x:v>
      </x:c>
      <x:c r="H179" s="28"/>
      <x:c r="I179" s="28" t="str">
        <x:v>Sherwood Park</x:v>
      </x:c>
      <x:c r="J179" s="28" t="str">
        <x:v>T8C 1G9</x:v>
      </x:c>
      <x:c r="K179" s="30" t="n">
        <x:v>53.3761</x:v>
      </x:c>
      <x:c r="L179" s="30" t="n">
        <x:v>-113.1442</x:v>
      </x:c>
      <x:c r="M179" s="28" t="str">
        <x:v>WGS84</x:v>
      </x:c>
      <x:c r="N179" s="31" t="n">
        <x:v>18</x:v>
      </x:c>
      <x:c r="O179" s="31" t="n">
        <x:v>72</x:v>
      </x:c>
      <x:c r="P179" s="31" t="n">
        <x:v>7352</x:v>
      </x:c>
      <x:c r="Q179" s="31" t="n">
        <x:f>IF(P179="","",ROUND(P179*0.9144,0))</x:f>
        <x:v>6723</x:v>
      </x:c>
      <x:c r="R179" s="28"/>
      <x:c r="S179" s="28"/>
      <x:c r="T179" s="31"/>
      <x:c r="U179" s="28" t="str">
        <x:v>https://www.northernbeargolf.com/</x:v>
      </x:c>
      <x:c r="V179" s="28" t="str">
        <x:v>Open</x:v>
      </x:c>
      <x:c r="W179" s="28" t="str">
        <x:v>Public</x:v>
      </x:c>
      <x:c r="X179" s="28" t="str">
        <x:f>IF(AND(ISNUMBER(K179),ISNUMBER(L179),K179&gt;=40,K179&lt;=84,L179&gt;=-142,L179&lt;=-52,E179&lt;&gt;"",V179&lt;&gt;"Closed"),"Yes","No")</x:f>
        <x:v>Yes</x:v>
      </x:c>
      <x:c r="Y179" s="28" t="str">
        <x:f>IF(X179="Yes","Yes","No")</x:f>
        <x:v>Yes</x:v>
      </x:c>
      <x:c r="Z179" s="28" t="str">
        <x:f>IF(V179="Closed","Closed course",IF(OR(NOT(ISNUMBER(K179)),NOT(ISNUMBER(L179))),"Missing or invalid coordinates",IF(E179="","Missing display name","Valid coordinates, name and open status")))</x:f>
        <x:v>Valid coordinates, name and open status</x:v>
      </x:c>
      <x:c r="AA179" s="28"/>
      <x:c r="AB179" s="28"/>
      <x:c r="AC179" s="28"/>
      <x:c r="AD179" s="32" t="b">
        <x:v>0</x:v>
      </x:c>
      <x:c r="AE179" s="32" t="b">
        <x:v>0</x:v>
      </x:c>
      <x:c r="AF179" s="28" t="str">
        <x:v>Verified — Golf Canada directory/API</x:v>
      </x:c>
      <x:c r="AG179" s="28" t="str">
        <x:v>Golf Canada</x:v>
      </x:c>
      <x:c r="AH179" s="28" t="str">
        <x:v>https://api.golfcanada.ca/api/v1/facilities/17943</x:v>
      </x:c>
      <x:c r="AI179" s="28" t="str">
        <x:v>2026-08-15</x:v>
      </x:c>
      <x:c r="AJ179" s="28" t="str">
        <x:v>Golf Canada</x:v>
      </x:c>
      <x:c r="AK179" s="28" t="str">
        <x:v>2026-08-15</x:v>
      </x:c>
      <x:c r="AL179" s="29" t="str">
        <x:v>Golf Canada facility ID 17943; course ID 17943. Length is the longest valid published tee (Black, tee ID 49391). OSM identity match: Exact normalized name + proximity; 0.28 km.</x:v>
      </x:c>
    </x:row>
    <x:row r="180">
      <x:c r="A180" s="28" t="str">
        <x:v>CA-C0157</x:v>
      </x:c>
      <x:c r="B180" s="28" t="str">
        <x:v>CA-0176</x:v>
      </x:c>
      <x:c r="C180" s="29" t="str">
        <x:v>Olds Golf Club</x:v>
      </x:c>
      <x:c r="D180" s="29"/>
      <x:c r="E180" s="29" t="str">
        <x:v>Olds Golf Club</x:v>
      </x:c>
      <x:c r="F180" s="28" t="str">
        <x:v>Canada</x:v>
      </x:c>
      <x:c r="G180" s="28" t="str">
        <x:v>Alberta</x:v>
      </x:c>
      <x:c r="H180" s="28"/>
      <x:c r="I180" s="28" t="str">
        <x:v>Olds</x:v>
      </x:c>
      <x:c r="J180" s="28" t="str">
        <x:v>T4H 1P2</x:v>
      </x:c>
      <x:c r="K180" s="30" t="n">
        <x:v>51.8034</x:v>
      </x:c>
      <x:c r="L180" s="30" t="n">
        <x:v>-114.0552</x:v>
      </x:c>
      <x:c r="M180" s="28" t="str">
        <x:v>WGS84</x:v>
      </x:c>
      <x:c r="N180" s="31" t="n">
        <x:v>18</x:v>
      </x:c>
      <x:c r="O180" s="31" t="n">
        <x:v>72</x:v>
      </x:c>
      <x:c r="P180" s="31" t="n">
        <x:v>6890</x:v>
      </x:c>
      <x:c r="Q180" s="31" t="n">
        <x:f>IF(P180="","",ROUND(P180*0.9144,0))</x:f>
        <x:v>6300</x:v>
      </x:c>
      <x:c r="R180" s="28"/>
      <x:c r="S180" s="28"/>
      <x:c r="T180" s="31" t="n">
        <x:v>1980</x:v>
      </x:c>
      <x:c r="U180" s="28" t="str">
        <x:v>https://www.oldsgolf.com/</x:v>
      </x:c>
      <x:c r="V180" s="28" t="str">
        <x:v>Open</x:v>
      </x:c>
      <x:c r="W180" s="28" t="str">
        <x:v>Public</x:v>
      </x:c>
      <x:c r="X180" s="28" t="str">
        <x:f>IF(AND(ISNUMBER(K180),ISNUMBER(L180),K180&gt;=40,K180&lt;=84,L180&gt;=-142,L180&lt;=-52,E180&lt;&gt;"",V180&lt;&gt;"Closed"),"Yes","No")</x:f>
        <x:v>Yes</x:v>
      </x:c>
      <x:c r="Y180" s="28" t="str">
        <x:f>IF(X180="Yes","Yes","No")</x:f>
        <x:v>Yes</x:v>
      </x:c>
      <x:c r="Z180" s="28" t="str">
        <x:f>IF(V180="Closed","Closed course",IF(OR(NOT(ISNUMBER(K180)),NOT(ISNUMBER(L180))),"Missing or invalid coordinates",IF(E180="","Missing display name","Valid coordinates, name and open status")))</x:f>
        <x:v>Valid coordinates, name and open status</x:v>
      </x:c>
      <x:c r="AA180" s="28"/>
      <x:c r="AB180" s="28"/>
      <x:c r="AC180" s="28"/>
      <x:c r="AD180" s="32" t="b">
        <x:v>0</x:v>
      </x:c>
      <x:c r="AE180" s="32" t="b">
        <x:v>0</x:v>
      </x:c>
      <x:c r="AF180" s="28" t="str">
        <x:v>Verified — Golf Canada directory/API</x:v>
      </x:c>
      <x:c r="AG180" s="28" t="str">
        <x:v>Golf Canada</x:v>
      </x:c>
      <x:c r="AH180" s="28" t="str">
        <x:v>https://api.golfcanada.ca/api/v1/facilities/18564</x:v>
      </x:c>
      <x:c r="AI180" s="28" t="str">
        <x:v>2026-08-15</x:v>
      </x:c>
      <x:c r="AJ180" s="28" t="str">
        <x:v>Golf Canada</x:v>
      </x:c>
      <x:c r="AK180" s="28" t="str">
        <x:v>2026-08-15</x:v>
      </x:c>
      <x:c r="AL180" s="29" t="str">
        <x:v>Golf Canada facility ID 18564; course ID 18564. Length is the longest valid published tee (Gold, tee ID 50988). OSM identity match: Strong name match + proximity; 0.28 km.</x:v>
      </x:c>
    </x:row>
    <x:row r="181">
      <x:c r="A181" s="28" t="str">
        <x:v>CA-C0158</x:v>
      </x:c>
      <x:c r="B181" s="28" t="str">
        <x:v>CA-0177</x:v>
      </x:c>
      <x:c r="C181" s="29" t="str">
        <x:v>Oxbow Country Golf Course</x:v>
      </x:c>
      <x:c r="D181" s="29"/>
      <x:c r="E181" s="29" t="str">
        <x:v>Oxbow Country Golf Course</x:v>
      </x:c>
      <x:c r="F181" s="28" t="str">
        <x:v>Canada</x:v>
      </x:c>
      <x:c r="G181" s="28" t="str">
        <x:v>Alberta</x:v>
      </x:c>
      <x:c r="H181" s="28"/>
      <x:c r="I181" s="28" t="str">
        <x:v>Strathmore</x:v>
      </x:c>
      <x:c r="J181" s="28" t="str">
        <x:v>T1P 1K5</x:v>
      </x:c>
      <x:c r="K181" s="30" t="n">
        <x:v>51.065949</x:v>
      </x:c>
      <x:c r="L181" s="30" t="n">
        <x:v>-113.433119</x:v>
      </x:c>
      <x:c r="M181" s="28" t="str">
        <x:v>WGS84</x:v>
      </x:c>
      <x:c r="N181" s="31" t="n">
        <x:v>18</x:v>
      </x:c>
      <x:c r="O181" s="31" t="n">
        <x:v>72</x:v>
      </x:c>
      <x:c r="P181" s="31" t="n">
        <x:v>6642</x:v>
      </x:c>
      <x:c r="Q181" s="31" t="n">
        <x:f>IF(P181="","",ROUND(P181*0.9144,0))</x:f>
        <x:v>6073</x:v>
      </x:c>
      <x:c r="R181" s="28"/>
      <x:c r="S181" s="28"/>
      <x:c r="T181" s="31"/>
      <x:c r="U181" s="28"/>
      <x:c r="V181" s="28" t="str">
        <x:v>Open</x:v>
      </x:c>
      <x:c r="W181" s="28" t="str">
        <x:v>Public</x:v>
      </x:c>
      <x:c r="X181" s="28" t="str">
        <x:f>IF(AND(ISNUMBER(K181),ISNUMBER(L181),K181&gt;=40,K181&lt;=84,L181&gt;=-142,L181&lt;=-52,E181&lt;&gt;"",V181&lt;&gt;"Closed"),"Yes","No")</x:f>
        <x:v>Yes</x:v>
      </x:c>
      <x:c r="Y181" s="28" t="str">
        <x:f>IF(X181="Yes","Yes","No")</x:f>
        <x:v>Yes</x:v>
      </x:c>
      <x:c r="Z181" s="28" t="str">
        <x:f>IF(V181="Closed","Closed course",IF(OR(NOT(ISNUMBER(K181)),NOT(ISNUMBER(L181))),"Missing or invalid coordinates",IF(E181="","Missing display name","Valid coordinates, name and open status")))</x:f>
        <x:v>Valid coordinates, name and open status</x:v>
      </x:c>
      <x:c r="AA181" s="28"/>
      <x:c r="AB181" s="28"/>
      <x:c r="AC181" s="28"/>
      <x:c r="AD181" s="32" t="b">
        <x:v>0</x:v>
      </x:c>
      <x:c r="AE181" s="32" t="b">
        <x:v>0</x:v>
      </x:c>
      <x:c r="AF181" s="28" t="str">
        <x:v>Verified — Golf Canada directory/API</x:v>
      </x:c>
      <x:c r="AG181" s="28" t="str">
        <x:v>Golf Canada</x:v>
      </x:c>
      <x:c r="AH181" s="28" t="str">
        <x:v>https://api.golfcanada.ca/api/v1/facilities/31887</x:v>
      </x:c>
      <x:c r="AI181" s="28" t="str">
        <x:v>2026-08-15</x:v>
      </x:c>
      <x:c r="AJ181" s="28" t="str">
        <x:v>Golf Canada</x:v>
      </x:c>
      <x:c r="AK181" s="28" t="str">
        <x:v>2026-08-15</x:v>
      </x:c>
      <x:c r="AL181" s="29" t="str">
        <x:v>Golf Canada facility ID 31887; course ID 32520. Length is the longest valid published tee (Blue, tee ID 212739).</x:v>
      </x:c>
    </x:row>
    <x:row r="182">
      <x:c r="A182" s="28" t="str">
        <x:v>CA-C0159</x:v>
      </x:c>
      <x:c r="B182" s="28" t="str">
        <x:v>CA-0178</x:v>
      </x:c>
      <x:c r="C182" s="29" t="str">
        <x:v>Oyen &amp; District Golf Club</x:v>
      </x:c>
      <x:c r="D182" s="29"/>
      <x:c r="E182" s="29" t="str">
        <x:v>Oyen &amp; District Golf Club</x:v>
      </x:c>
      <x:c r="F182" s="28" t="str">
        <x:v>Canada</x:v>
      </x:c>
      <x:c r="G182" s="28" t="str">
        <x:v>Alberta</x:v>
      </x:c>
      <x:c r="H182" s="28"/>
      <x:c r="I182" s="28" t="str">
        <x:v>Oyen</x:v>
      </x:c>
      <x:c r="J182" s="28" t="str">
        <x:v>T0J 2J0</x:v>
      </x:c>
      <x:c r="K182" s="30" t="n">
        <x:v>51.344714</x:v>
      </x:c>
      <x:c r="L182" s="30" t="n">
        <x:v>-110.48564</x:v>
      </x:c>
      <x:c r="M182" s="28" t="str">
        <x:v>WGS84</x:v>
      </x:c>
      <x:c r="N182" s="31" t="n">
        <x:v>18</x:v>
      </x:c>
      <x:c r="O182" s="31" t="n">
        <x:v>72</x:v>
      </x:c>
      <x:c r="P182" s="31" t="n">
        <x:v>6492</x:v>
      </x:c>
      <x:c r="Q182" s="31" t="n">
        <x:f>IF(P182="","",ROUND(P182*0.9144,0))</x:f>
        <x:v>5936</x:v>
      </x:c>
      <x:c r="R182" s="28"/>
      <x:c r="S182" s="28"/>
      <x:c r="T182" s="31"/>
      <x:c r="U182" s="28"/>
      <x:c r="V182" s="28" t="str">
        <x:v>Open</x:v>
      </x:c>
      <x:c r="W182" s="28" t="str">
        <x:v>Public</x:v>
      </x:c>
      <x:c r="X182" s="28" t="str">
        <x:f>IF(AND(ISNUMBER(K182),ISNUMBER(L182),K182&gt;=40,K182&lt;=84,L182&gt;=-142,L182&lt;=-52,E182&lt;&gt;"",V182&lt;&gt;"Closed"),"Yes","No")</x:f>
        <x:v>Yes</x:v>
      </x:c>
      <x:c r="Y182" s="28" t="str">
        <x:f>IF(X182="Yes","Yes","No")</x:f>
        <x:v>Yes</x:v>
      </x:c>
      <x:c r="Z182" s="28" t="str">
        <x:f>IF(V182="Closed","Closed course",IF(OR(NOT(ISNUMBER(K182)),NOT(ISNUMBER(L182))),"Missing or invalid coordinates",IF(E182="","Missing display name","Valid coordinates, name and open status")))</x:f>
        <x:v>Valid coordinates, name and open status</x:v>
      </x:c>
      <x:c r="AA182" s="28"/>
      <x:c r="AB182" s="28"/>
      <x:c r="AC182" s="28"/>
      <x:c r="AD182" s="32" t="b">
        <x:v>0</x:v>
      </x:c>
      <x:c r="AE182" s="32" t="b">
        <x:v>0</x:v>
      </x:c>
      <x:c r="AF182" s="28" t="str">
        <x:v>Verified — Golf Canada directory/API</x:v>
      </x:c>
      <x:c r="AG182" s="28" t="str">
        <x:v>Golf Canada</x:v>
      </x:c>
      <x:c r="AH182" s="28" t="str">
        <x:v>https://api.golfcanada.ca/api/v1/facilities/18645</x:v>
      </x:c>
      <x:c r="AI182" s="28" t="str">
        <x:v>2026-08-15</x:v>
      </x:c>
      <x:c r="AJ182" s="28" t="str">
        <x:v>Golf Canada</x:v>
      </x:c>
      <x:c r="AK182" s="28" t="str">
        <x:v>2026-08-15</x:v>
      </x:c>
      <x:c r="AL182" s="29" t="str">
        <x:v>Golf Canada facility ID 18645; course ID 18645. Length is the longest valid published tee (Blue, tee ID 51184).</x:v>
      </x:c>
    </x:row>
    <x:row r="183">
      <x:c r="A183" s="28" t="str">
        <x:v>CA-C0160</x:v>
      </x:c>
      <x:c r="B183" s="28" t="str">
        <x:v>CA-0179</x:v>
      </x:c>
      <x:c r="C183" s="29" t="str">
        <x:v>Paradise Canyon Country Club</x:v>
      </x:c>
      <x:c r="D183" s="29"/>
      <x:c r="E183" s="29" t="str">
        <x:v>Paradise Canyon Country Club</x:v>
      </x:c>
      <x:c r="F183" s="28" t="str">
        <x:v>Canada</x:v>
      </x:c>
      <x:c r="G183" s="28" t="str">
        <x:v>Alberta</x:v>
      </x:c>
      <x:c r="H183" s="28"/>
      <x:c r="I183" s="28" t="str">
        <x:v>Lethbridge</x:v>
      </x:c>
      <x:c r="J183" s="28" t="str">
        <x:v>T1K 6V1</x:v>
      </x:c>
      <x:c r="K183" s="30" t="n">
        <x:v>49.65</x:v>
      </x:c>
      <x:c r="L183" s="30" t="n">
        <x:v>-112.8295</x:v>
      </x:c>
      <x:c r="M183" s="28" t="str">
        <x:v>WGS84</x:v>
      </x:c>
      <x:c r="N183" s="31" t="n">
        <x:v>18</x:v>
      </x:c>
      <x:c r="O183" s="31" t="n">
        <x:v>71</x:v>
      </x:c>
      <x:c r="P183" s="31" t="n">
        <x:v>6842</x:v>
      </x:c>
      <x:c r="Q183" s="31" t="n">
        <x:f>IF(P183="","",ROUND(P183*0.9144,0))</x:f>
        <x:v>6256</x:v>
      </x:c>
      <x:c r="R183" s="28"/>
      <x:c r="S183" s="28"/>
      <x:c r="T183" s="31"/>
      <x:c r="U183" s="28" t="str">
        <x:v>http://www.playinparadise.com/content-detail.asp?ID=100&amp;CatID=1</x:v>
      </x:c>
      <x:c r="V183" s="28" t="str">
        <x:v>Open</x:v>
      </x:c>
      <x:c r="W183" s="28" t="str">
        <x:v>Public</x:v>
      </x:c>
      <x:c r="X183" s="28" t="str">
        <x:f>IF(AND(ISNUMBER(K183),ISNUMBER(L183),K183&gt;=40,K183&lt;=84,L183&gt;=-142,L183&lt;=-52,E183&lt;&gt;"",V183&lt;&gt;"Closed"),"Yes","No")</x:f>
        <x:v>Yes</x:v>
      </x:c>
      <x:c r="Y183" s="28" t="str">
        <x:f>IF(X183="Yes","Yes","No")</x:f>
        <x:v>Yes</x:v>
      </x:c>
      <x:c r="Z183" s="28" t="str">
        <x:f>IF(V183="Closed","Closed course",IF(OR(NOT(ISNUMBER(K183)),NOT(ISNUMBER(L183))),"Missing or invalid coordinates",IF(E183="","Missing display name","Valid coordinates, name and open status")))</x:f>
        <x:v>Valid coordinates, name and open status</x:v>
      </x:c>
      <x:c r="AA183" s="28"/>
      <x:c r="AB183" s="28"/>
      <x:c r="AC183" s="28"/>
      <x:c r="AD183" s="32" t="b">
        <x:v>0</x:v>
      </x:c>
      <x:c r="AE183" s="32" t="b">
        <x:v>0</x:v>
      </x:c>
      <x:c r="AF183" s="28" t="str">
        <x:v>Verified — Golf Canada directory/API</x:v>
      </x:c>
      <x:c r="AG183" s="28" t="str">
        <x:v>Golf Canada</x:v>
      </x:c>
      <x:c r="AH183" s="28" t="str">
        <x:v>https://api.golfcanada.ca/api/v1/facilities/18688</x:v>
      </x:c>
      <x:c r="AI183" s="28" t="str">
        <x:v>2026-08-15</x:v>
      </x:c>
      <x:c r="AJ183" s="28" t="str">
        <x:v>Golf Canada</x:v>
      </x:c>
      <x:c r="AK183" s="28" t="str">
        <x:v>2026-08-15</x:v>
      </x:c>
      <x:c r="AL183" s="29" t="str">
        <x:v>Golf Canada facility ID 18688; course ID 18688. Length is the longest valid published tee (Tournament (Black), tee ID 55190). OSM identity match: Strong name match + proximity; 0.31 km.</x:v>
      </x:c>
    </x:row>
    <x:row r="184">
      <x:c r="A184" s="28" t="str">
        <x:v>CA-C0161</x:v>
      </x:c>
      <x:c r="B184" s="28" t="str">
        <x:v>CA-0180</x:v>
      </x:c>
      <x:c r="C184" s="29" t="str">
        <x:v>Pelican Rapids Golf &amp; Country Club</x:v>
      </x:c>
      <x:c r="D184" s="29"/>
      <x:c r="E184" s="29" t="str">
        <x:v>Pelican Rapids Golf &amp; Country Club</x:v>
      </x:c>
      <x:c r="F184" s="28" t="str">
        <x:v>Canada</x:v>
      </x:c>
      <x:c r="G184" s="28" t="str">
        <x:v>Alberta</x:v>
      </x:c>
      <x:c r="H184" s="28"/>
      <x:c r="I184" s="28" t="str">
        <x:v>Fort Smith</x:v>
      </x:c>
      <x:c r="J184" s="28" t="str">
        <x:v>X0E 0P0</x:v>
      </x:c>
      <x:c r="K184" s="30" t="n">
        <x:v>59.9862</x:v>
      </x:c>
      <x:c r="L184" s="30" t="n">
        <x:v>-111.8266</x:v>
      </x:c>
      <x:c r="M184" s="28" t="str">
        <x:v>WGS84</x:v>
      </x:c>
      <x:c r="N184" s="31" t="n">
        <x:v>18</x:v>
      </x:c>
      <x:c r="O184" s="31" t="n">
        <x:v>72</x:v>
      </x:c>
      <x:c r="P184" s="31" t="n">
        <x:v>5707</x:v>
      </x:c>
      <x:c r="Q184" s="31" t="n">
        <x:f>IF(P184="","",ROUND(P184*0.9144,0))</x:f>
        <x:v>5218</x:v>
      </x:c>
      <x:c r="R184" s="28"/>
      <x:c r="S184" s="28"/>
      <x:c r="T184" s="31"/>
      <x:c r="U184" s="28"/>
      <x:c r="V184" s="28" t="str">
        <x:v>Open</x:v>
      </x:c>
      <x:c r="W184" s="28" t="str">
        <x:v>Public</x:v>
      </x:c>
      <x:c r="X184" s="28" t="str">
        <x:f>IF(AND(ISNUMBER(K184),ISNUMBER(L184),K184&gt;=40,K184&lt;=84,L184&gt;=-142,L184&lt;=-52,E184&lt;&gt;"",V184&lt;&gt;"Closed"),"Yes","No")</x:f>
        <x:v>Yes</x:v>
      </x:c>
      <x:c r="Y184" s="28" t="str">
        <x:f>IF(X184="Yes","Yes","No")</x:f>
        <x:v>Yes</x:v>
      </x:c>
      <x:c r="Z184" s="28" t="str">
        <x:f>IF(V184="Closed","Closed course",IF(OR(NOT(ISNUMBER(K184)),NOT(ISNUMBER(L184))),"Missing or invalid coordinates",IF(E184="","Missing display name","Valid coordinates, name and open status")))</x:f>
        <x:v>Valid coordinates, name and open status</x:v>
      </x:c>
      <x:c r="AA184" s="28"/>
      <x:c r="AB184" s="28"/>
      <x:c r="AC184" s="28"/>
      <x:c r="AD184" s="32" t="b">
        <x:v>0</x:v>
      </x:c>
      <x:c r="AE184" s="32" t="b">
        <x:v>0</x:v>
      </x:c>
      <x:c r="AF184" s="28" t="str">
        <x:v>Verified — Golf Canada directory/API</x:v>
      </x:c>
      <x:c r="AG184" s="28" t="str">
        <x:v>Golf Canada</x:v>
      </x:c>
      <x:c r="AH184" s="28" t="str">
        <x:v>https://api.golfcanada.ca/api/v1/facilities/33273</x:v>
      </x:c>
      <x:c r="AI184" s="28" t="str">
        <x:v>2026-08-15</x:v>
      </x:c>
      <x:c r="AJ184" s="28" t="str">
        <x:v>Golf Canada</x:v>
      </x:c>
      <x:c r="AK184" s="28" t="str">
        <x:v>2026-08-15</x:v>
      </x:c>
      <x:c r="AL184" s="29" t="str">
        <x:v>Golf Canada facility ID 33273; course ID 33848. Length is the longest valid published tee (Blue/Yellow, tee ID 237811).</x:v>
      </x:c>
    </x:row>
    <x:row r="185">
      <x:c r="A185" s="28" t="str">
        <x:v>CA-C0162</x:v>
      </x:c>
      <x:c r="B185" s="28" t="str">
        <x:v>CA-0181</x:v>
      </x:c>
      <x:c r="C185" s="29" t="str">
        <x:v>Pheasantback Golf Club</x:v>
      </x:c>
      <x:c r="D185" s="29"/>
      <x:c r="E185" s="29" t="str">
        <x:v>Pheasantback Golf Club</x:v>
      </x:c>
      <x:c r="F185" s="28" t="str">
        <x:v>Canada</x:v>
      </x:c>
      <x:c r="G185" s="28" t="str">
        <x:v>Alberta</x:v>
      </x:c>
      <x:c r="H185" s="28"/>
      <x:c r="I185" s="28" t="str">
        <x:v>Stettler</x:v>
      </x:c>
      <x:c r="J185" s="28" t="str">
        <x:v>T0C 2L0</x:v>
      </x:c>
      <x:c r="K185" s="30" t="n">
        <x:v>52.4038</x:v>
      </x:c>
      <x:c r="L185" s="30" t="n">
        <x:v>-112.7387</x:v>
      </x:c>
      <x:c r="M185" s="28" t="str">
        <x:v>WGS84</x:v>
      </x:c>
      <x:c r="N185" s="31" t="n">
        <x:v>18</x:v>
      </x:c>
      <x:c r="O185" s="31" t="n">
        <x:v>71</x:v>
      </x:c>
      <x:c r="P185" s="31" t="n">
        <x:v>6156</x:v>
      </x:c>
      <x:c r="Q185" s="31" t="n">
        <x:f>IF(P185="","",ROUND(P185*0.9144,0))</x:f>
        <x:v>5629</x:v>
      </x:c>
      <x:c r="R185" s="28"/>
      <x:c r="S185" s="28"/>
      <x:c r="T185" s="31" t="n">
        <x:v>1995</x:v>
      </x:c>
      <x:c r="U185" s="28" t="str">
        <x:v>https://www.pheasantbackgolf.ca/</x:v>
      </x:c>
      <x:c r="V185" s="28" t="str">
        <x:v>Open</x:v>
      </x:c>
      <x:c r="W185" s="28" t="str">
        <x:v>Public</x:v>
      </x:c>
      <x:c r="X185" s="28" t="str">
        <x:f>IF(AND(ISNUMBER(K185),ISNUMBER(L185),K185&gt;=40,K185&lt;=84,L185&gt;=-142,L185&lt;=-52,E185&lt;&gt;"",V185&lt;&gt;"Closed"),"Yes","No")</x:f>
        <x:v>Yes</x:v>
      </x:c>
      <x:c r="Y185" s="28" t="str">
        <x:f>IF(X185="Yes","Yes","No")</x:f>
        <x:v>Yes</x:v>
      </x:c>
      <x:c r="Z185" s="28" t="str">
        <x:f>IF(V185="Closed","Closed course",IF(OR(NOT(ISNUMBER(K185)),NOT(ISNUMBER(L185))),"Missing or invalid coordinates",IF(E185="","Missing display name","Valid coordinates, name and open status")))</x:f>
        <x:v>Valid coordinates, name and open status</x:v>
      </x:c>
      <x:c r="AA185" s="28"/>
      <x:c r="AB185" s="28"/>
      <x:c r="AC185" s="28"/>
      <x:c r="AD185" s="32" t="b">
        <x:v>0</x:v>
      </x:c>
      <x:c r="AE185" s="32" t="b">
        <x:v>0</x:v>
      </x:c>
      <x:c r="AF185" s="28" t="str">
        <x:v>Verified — Golf Canada directory/API</x:v>
      </x:c>
      <x:c r="AG185" s="28" t="str">
        <x:v>Golf Canada</x:v>
      </x:c>
      <x:c r="AH185" s="28" t="str">
        <x:v>https://api.golfcanada.ca/api/v1/facilities/18563</x:v>
      </x:c>
      <x:c r="AI185" s="28" t="str">
        <x:v>2026-08-15</x:v>
      </x:c>
      <x:c r="AJ185" s="28" t="str">
        <x:v>Golf Canada</x:v>
      </x:c>
      <x:c r="AK185" s="28" t="str">
        <x:v>2026-08-15</x:v>
      </x:c>
      <x:c r="AL185" s="29" t="str">
        <x:v>Golf Canada facility ID 18563; course ID 18563. Length is the longest valid published tee (Blue, tee ID 50986). OSM identity match: Exact normalized name + proximity; 0.44 km.</x:v>
      </x:c>
    </x:row>
    <x:row r="186">
      <x:c r="A186" s="28" t="str">
        <x:v>CA-C0163</x:v>
      </x:c>
      <x:c r="B186" s="28" t="str">
        <x:v>CA-0182</x:v>
      </x:c>
      <x:c r="C186" s="29" t="str">
        <x:v>Picture Butte Golf Club</x:v>
      </x:c>
      <x:c r="D186" s="29" t="str">
        <x:v>Picture Butte Golf Club - Heritage/Harvest</x:v>
      </x:c>
      <x:c r="E186" s="29" t="str">
        <x:v>Picture Butte Golf Club - Heritage/Harvest</x:v>
      </x:c>
      <x:c r="F186" s="28" t="str">
        <x:v>Canada</x:v>
      </x:c>
      <x:c r="G186" s="28" t="str">
        <x:v>Alberta</x:v>
      </x:c>
      <x:c r="H186" s="28"/>
      <x:c r="I186" s="28" t="str">
        <x:v>Picture Butte</x:v>
      </x:c>
      <x:c r="J186" s="28" t="str">
        <x:v>T0K 1V0</x:v>
      </x:c>
      <x:c r="K186" s="30" t="n">
        <x:v>49.8581</x:v>
      </x:c>
      <x:c r="L186" s="30" t="n">
        <x:v>-112.8252</x:v>
      </x:c>
      <x:c r="M186" s="28" t="str">
        <x:v>WGS84</x:v>
      </x:c>
      <x:c r="N186" s="31" t="n">
        <x:v>18</x:v>
      </x:c>
      <x:c r="O186" s="31" t="n">
        <x:v>73</x:v>
      </x:c>
      <x:c r="P186" s="31" t="n">
        <x:v>6519</x:v>
      </x:c>
      <x:c r="Q186" s="31" t="n">
        <x:f>IF(P186="","",ROUND(P186*0.9144,0))</x:f>
        <x:v>5961</x:v>
      </x:c>
      <x:c r="R186" s="28"/>
      <x:c r="S186" s="28"/>
      <x:c r="T186" s="31" t="n">
        <x:v>2002</x:v>
      </x:c>
      <x:c r="U186" s="28" t="str">
        <x:v>https://www.picturebuttegolf.com/</x:v>
      </x:c>
      <x:c r="V186" s="28" t="str">
        <x:v>Open</x:v>
      </x:c>
      <x:c r="W186" s="28" t="str">
        <x:v>Public</x:v>
      </x:c>
      <x:c r="X186" s="28" t="str">
        <x:f>IF(AND(ISNUMBER(K186),ISNUMBER(L186),K186&gt;=40,K186&lt;=84,L186&gt;=-142,L186&lt;=-52,E186&lt;&gt;"",V186&lt;&gt;"Closed"),"Yes","No")</x:f>
        <x:v>Yes</x:v>
      </x:c>
      <x:c r="Y186" s="28" t="str">
        <x:f>IF(X186="Yes","Yes","No")</x:f>
        <x:v>Yes</x:v>
      </x:c>
      <x:c r="Z186" s="28" t="str">
        <x:f>IF(V186="Closed","Closed course",IF(OR(NOT(ISNUMBER(K186)),NOT(ISNUMBER(L186))),"Missing or invalid coordinates",IF(E186="","Missing display name","Valid coordinates, name and open status")))</x:f>
        <x:v>Valid coordinates, name and open status</x:v>
      </x:c>
      <x:c r="AA186" s="28"/>
      <x:c r="AB186" s="28"/>
      <x:c r="AC186" s="28"/>
      <x:c r="AD186" s="32" t="b">
        <x:v>0</x:v>
      </x:c>
      <x:c r="AE186" s="32" t="b">
        <x:v>0</x:v>
      </x:c>
      <x:c r="AF186" s="28" t="str">
        <x:v>Verified — Golf Canada directory/API</x:v>
      </x:c>
      <x:c r="AG186" s="28" t="str">
        <x:v>Golf Canada</x:v>
      </x:c>
      <x:c r="AH186" s="28" t="str">
        <x:v>https://api.golfcanada.ca/api/v1/facilities/19937</x:v>
      </x:c>
      <x:c r="AI186" s="28" t="str">
        <x:v>2026-08-15</x:v>
      </x:c>
      <x:c r="AJ186" s="28" t="str">
        <x:v>Golf Canada</x:v>
      </x:c>
      <x:c r="AK186" s="28" t="str">
        <x:v>2026-08-15</x:v>
      </x:c>
      <x:c r="AL186" s="29" t="str">
        <x:v>Golf Canada facility ID 19937; course ID 19937. Length is the longest valid published tee (Copper, tee ID 54508). OSM identity match: Exact normalized name + proximity; 0.46 km.</x:v>
      </x:c>
    </x:row>
    <x:row r="187">
      <x:c r="A187" s="28" t="str">
        <x:v>CA-C0163</x:v>
      </x:c>
      <x:c r="B187" s="28" t="str">
        <x:v>CA-0183</x:v>
      </x:c>
      <x:c r="C187" s="29" t="str">
        <x:v>Picture Butte Golf Club</x:v>
      </x:c>
      <x:c r="D187" s="29" t="str">
        <x:v>Picture Butte Golf Club - Heritage/Homestead</x:v>
      </x:c>
      <x:c r="E187" s="29" t="str">
        <x:v>Picture Butte Golf Club - Heritage/Homestead</x:v>
      </x:c>
      <x:c r="F187" s="28" t="str">
        <x:v>Canada</x:v>
      </x:c>
      <x:c r="G187" s="28" t="str">
        <x:v>Alberta</x:v>
      </x:c>
      <x:c r="H187" s="28"/>
      <x:c r="I187" s="28" t="str">
        <x:v>Picture Butte</x:v>
      </x:c>
      <x:c r="J187" s="28" t="str">
        <x:v>T0K 1V0</x:v>
      </x:c>
      <x:c r="K187" s="30" t="n">
        <x:v>49.8581</x:v>
      </x:c>
      <x:c r="L187" s="30" t="n">
        <x:v>-112.8252</x:v>
      </x:c>
      <x:c r="M187" s="28" t="str">
        <x:v>WGS84</x:v>
      </x:c>
      <x:c r="N187" s="31" t="n">
        <x:v>18</x:v>
      </x:c>
      <x:c r="O187" s="31" t="n">
        <x:v>72</x:v>
      </x:c>
      <x:c r="P187" s="31" t="n">
        <x:v>6421</x:v>
      </x:c>
      <x:c r="Q187" s="31" t="n">
        <x:f>IF(P187="","",ROUND(P187*0.9144,0))</x:f>
        <x:v>5871</x:v>
      </x:c>
      <x:c r="R187" s="28"/>
      <x:c r="S187" s="28"/>
      <x:c r="T187" s="31" t="n">
        <x:v>1986</x:v>
      </x:c>
      <x:c r="U187" s="28" t="str">
        <x:v>https://www.picturebuttegolf.com/</x:v>
      </x:c>
      <x:c r="V187" s="28" t="str">
        <x:v>Open</x:v>
      </x:c>
      <x:c r="W187" s="28" t="str">
        <x:v>Public</x:v>
      </x:c>
      <x:c r="X187" s="28" t="str">
        <x:f>IF(AND(ISNUMBER(K187),ISNUMBER(L187),K187&gt;=40,K187&lt;=84,L187&gt;=-142,L187&lt;=-52,E187&lt;&gt;"",V187&lt;&gt;"Closed"),"Yes","No")</x:f>
        <x:v>Yes</x:v>
      </x:c>
      <x:c r="Y187" s="28" t="str">
        <x:f>IF(X187="Yes","Yes","No")</x:f>
        <x:v>Yes</x:v>
      </x:c>
      <x:c r="Z187" s="28" t="str">
        <x:f>IF(V187="Closed","Closed course",IF(OR(NOT(ISNUMBER(K187)),NOT(ISNUMBER(L187))),"Missing or invalid coordinates",IF(E187="","Missing display name","Valid coordinates, name and open status")))</x:f>
        <x:v>Valid coordinates, name and open status</x:v>
      </x:c>
      <x:c r="AA187" s="28"/>
      <x:c r="AB187" s="28"/>
      <x:c r="AC187" s="28"/>
      <x:c r="AD187" s="32" t="b">
        <x:v>0</x:v>
      </x:c>
      <x:c r="AE187" s="32" t="b">
        <x:v>0</x:v>
      </x:c>
      <x:c r="AF187" s="28" t="str">
        <x:v>Verified — Golf Canada directory/API</x:v>
      </x:c>
      <x:c r="AG187" s="28" t="str">
        <x:v>Golf Canada</x:v>
      </x:c>
      <x:c r="AH187" s="28" t="str">
        <x:v>https://api.golfcanada.ca/api/v1/facilities/19937</x:v>
      </x:c>
      <x:c r="AI187" s="28" t="str">
        <x:v>2026-08-15</x:v>
      </x:c>
      <x:c r="AJ187" s="28" t="str">
        <x:v>Golf Canada</x:v>
      </x:c>
      <x:c r="AK187" s="28" t="str">
        <x:v>2026-08-15</x:v>
      </x:c>
      <x:c r="AL187" s="29" t="str">
        <x:v>Golf Canada facility ID 19937; course ID 18590. Length is the longest valid published tee (Copper, tee ID 81763). OSM identity match: Exact normalized name + proximity; 0.46 km.</x:v>
      </x:c>
    </x:row>
    <x:row r="188">
      <x:c r="A188" s="28" t="str">
        <x:v>CA-C0163</x:v>
      </x:c>
      <x:c r="B188" s="28" t="str">
        <x:v>CA-0184</x:v>
      </x:c>
      <x:c r="C188" s="29" t="str">
        <x:v>Picture Butte Golf Club</x:v>
      </x:c>
      <x:c r="D188" s="29" t="str">
        <x:v>Picture Butte Golf Club - Homestead/Harvest</x:v>
      </x:c>
      <x:c r="E188" s="29" t="str">
        <x:v>Picture Butte Golf Club - Homestead/Harvest</x:v>
      </x:c>
      <x:c r="F188" s="28" t="str">
        <x:v>Canada</x:v>
      </x:c>
      <x:c r="G188" s="28" t="str">
        <x:v>Alberta</x:v>
      </x:c>
      <x:c r="H188" s="28"/>
      <x:c r="I188" s="28" t="str">
        <x:v>Picture Butte</x:v>
      </x:c>
      <x:c r="J188" s="28" t="str">
        <x:v>T0K 1V0</x:v>
      </x:c>
      <x:c r="K188" s="30" t="n">
        <x:v>49.8581</x:v>
      </x:c>
      <x:c r="L188" s="30" t="n">
        <x:v>-112.8252</x:v>
      </x:c>
      <x:c r="M188" s="28" t="str">
        <x:v>WGS84</x:v>
      </x:c>
      <x:c r="N188" s="31" t="n">
        <x:v>18</x:v>
      </x:c>
      <x:c r="O188" s="31" t="n">
        <x:v>71</x:v>
      </x:c>
      <x:c r="P188" s="31" t="n">
        <x:v>6310</x:v>
      </x:c>
      <x:c r="Q188" s="31" t="n">
        <x:f>IF(P188="","",ROUND(P188*0.9144,0))</x:f>
        <x:v>5770</x:v>
      </x:c>
      <x:c r="R188" s="28"/>
      <x:c r="S188" s="28"/>
      <x:c r="T188" s="31" t="n">
        <x:v>2002</x:v>
      </x:c>
      <x:c r="U188" s="28" t="str">
        <x:v>https://www.picturebuttegolf.com/</x:v>
      </x:c>
      <x:c r="V188" s="28" t="str">
        <x:v>Open</x:v>
      </x:c>
      <x:c r="W188" s="28" t="str">
        <x:v>Public</x:v>
      </x:c>
      <x:c r="X188" s="28" t="str">
        <x:f>IF(AND(ISNUMBER(K188),ISNUMBER(L188),K188&gt;=40,K188&lt;=84,L188&gt;=-142,L188&lt;=-52,E188&lt;&gt;"",V188&lt;&gt;"Closed"),"Yes","No")</x:f>
        <x:v>Yes</x:v>
      </x:c>
      <x:c r="Y188" s="28" t="str">
        <x:f>IF(X188="Yes","Yes","No")</x:f>
        <x:v>Yes</x:v>
      </x:c>
      <x:c r="Z188" s="28" t="str">
        <x:f>IF(V188="Closed","Closed course",IF(OR(NOT(ISNUMBER(K188)),NOT(ISNUMBER(L188))),"Missing or invalid coordinates",IF(E188="","Missing display name","Valid coordinates, name and open status")))</x:f>
        <x:v>Valid coordinates, name and open status</x:v>
      </x:c>
      <x:c r="AA188" s="28"/>
      <x:c r="AB188" s="28"/>
      <x:c r="AC188" s="28"/>
      <x:c r="AD188" s="32" t="b">
        <x:v>0</x:v>
      </x:c>
      <x:c r="AE188" s="32" t="b">
        <x:v>0</x:v>
      </x:c>
      <x:c r="AF188" s="28" t="str">
        <x:v>Verified — Golf Canada directory/API</x:v>
      </x:c>
      <x:c r="AG188" s="28" t="str">
        <x:v>Golf Canada</x:v>
      </x:c>
      <x:c r="AH188" s="28" t="str">
        <x:v>https://api.golfcanada.ca/api/v1/facilities/19937</x:v>
      </x:c>
      <x:c r="AI188" s="28" t="str">
        <x:v>2026-08-15</x:v>
      </x:c>
      <x:c r="AJ188" s="28" t="str">
        <x:v>Golf Canada</x:v>
      </x:c>
      <x:c r="AK188" s="28" t="str">
        <x:v>2026-08-15</x:v>
      </x:c>
      <x:c r="AL188" s="29" t="str">
        <x:v>Golf Canada facility ID 19937; course ID 19936. Length is the longest valid published tee (Copper, tee ID 54506). OSM identity match: Exact normalized name + proximity; 0.46 km.</x:v>
      </x:c>
    </x:row>
    <x:row r="189">
      <x:c r="A189" s="28" t="str">
        <x:v>CA-C0164</x:v>
      </x:c>
      <x:c r="B189" s="28" t="str">
        <x:v>CA-0185</x:v>
      </x:c>
      <x:c r="C189" s="29" t="str">
        <x:v>Pigeon Lake Golf Club</x:v>
      </x:c>
      <x:c r="D189" s="29"/>
      <x:c r="E189" s="29" t="str">
        <x:v>Pigeon Lake Golf Club</x:v>
      </x:c>
      <x:c r="F189" s="28" t="str">
        <x:v>Canada</x:v>
      </x:c>
      <x:c r="G189" s="28" t="str">
        <x:v>Alberta</x:v>
      </x:c>
      <x:c r="H189" s="28"/>
      <x:c r="I189" s="28" t="str">
        <x:v>Mulhurst</x:v>
      </x:c>
      <x:c r="J189" s="28" t="str">
        <x:v>T0C 2C0</x:v>
      </x:c>
      <x:c r="K189" s="30" t="n">
        <x:v>53.050501</x:v>
      </x:c>
      <x:c r="L189" s="30" t="n">
        <x:v>-113.995857</x:v>
      </x:c>
      <x:c r="M189" s="28" t="str">
        <x:v>WGS84</x:v>
      </x:c>
      <x:c r="N189" s="31" t="n">
        <x:v>18</x:v>
      </x:c>
      <x:c r="O189" s="31" t="n">
        <x:v>72</x:v>
      </x:c>
      <x:c r="P189" s="31" t="n">
        <x:v>6795</x:v>
      </x:c>
      <x:c r="Q189" s="31" t="n">
        <x:f>IF(P189="","",ROUND(P189*0.9144,0))</x:f>
        <x:v>6213</x:v>
      </x:c>
      <x:c r="R189" s="28"/>
      <x:c r="S189" s="28"/>
      <x:c r="T189" s="31"/>
      <x:c r="U189" s="28" t="str">
        <x:v>https://www.plgc.ca/</x:v>
      </x:c>
      <x:c r="V189" s="28" t="str">
        <x:v>Open</x:v>
      </x:c>
      <x:c r="W189" s="28" t="str">
        <x:v>Public</x:v>
      </x:c>
      <x:c r="X189" s="28" t="str">
        <x:f>IF(AND(ISNUMBER(K189),ISNUMBER(L189),K189&gt;=40,K189&lt;=84,L189&gt;=-142,L189&lt;=-52,E189&lt;&gt;"",V189&lt;&gt;"Closed"),"Yes","No")</x:f>
        <x:v>Yes</x:v>
      </x:c>
      <x:c r="Y189" s="28" t="str">
        <x:f>IF(X189="Yes","Yes","No")</x:f>
        <x:v>Yes</x:v>
      </x:c>
      <x:c r="Z189" s="28" t="str">
        <x:f>IF(V189="Closed","Closed course",IF(OR(NOT(ISNUMBER(K189)),NOT(ISNUMBER(L189))),"Missing or invalid coordinates",IF(E189="","Missing display name","Valid coordinates, name and open status")))</x:f>
        <x:v>Valid coordinates, name and open status</x:v>
      </x:c>
      <x:c r="AA189" s="28"/>
      <x:c r="AB189" s="28"/>
      <x:c r="AC189" s="28"/>
      <x:c r="AD189" s="32" t="b">
        <x:v>0</x:v>
      </x:c>
      <x:c r="AE189" s="32" t="b">
        <x:v>0</x:v>
      </x:c>
      <x:c r="AF189" s="28" t="str">
        <x:v>Verified — evidence-backed enrichment</x:v>
      </x:c>
      <x:c r="AG189" s="28" t="str">
        <x:v>Pigeon Lake Golf Club</x:v>
      </x:c>
      <x:c r="AH189" s="28" t="str">
        <x:v>https://www.plgc.ca/</x:v>
      </x:c>
      <x:c r="AI189" s="28" t="str">
        <x:v>2026-08-15</x:v>
      </x:c>
      <x:c r="AJ189" s="28" t="str">
        <x:v>Golf Canada</x:v>
      </x:c>
      <x:c r="AK189" s="28" t="str">
        <x:v>2026-08-15</x:v>
      </x:c>
      <x:c r="AL189" s="29" t="str">
        <x:v>Golf Canada facility ID 18699; course ID 18699. Verified enrichment 2026-08-15: par, length_yards, official_website_url. Official club website and longest current published tee.</x:v>
      </x:c>
    </x:row>
    <x:row r="190">
      <x:c r="A190" s="28" t="str">
        <x:v>CA-C0165</x:v>
      </x:c>
      <x:c r="B190" s="28" t="str">
        <x:v>CA-0186</x:v>
      </x:c>
      <x:c r="C190" s="29" t="str">
        <x:v>Pincher Creek Golf Club</x:v>
      </x:c>
      <x:c r="D190" s="29"/>
      <x:c r="E190" s="29" t="str">
        <x:v>Pincher Creek Golf Club</x:v>
      </x:c>
      <x:c r="F190" s="28" t="str">
        <x:v>Canada</x:v>
      </x:c>
      <x:c r="G190" s="28" t="str">
        <x:v>Alberta</x:v>
      </x:c>
      <x:c r="H190" s="28"/>
      <x:c r="I190" s="28" t="str">
        <x:v>Pincher Creek</x:v>
      </x:c>
      <x:c r="J190" s="28" t="str">
        <x:v>T0K 1W0</x:v>
      </x:c>
      <x:c r="K190" s="30" t="n">
        <x:v>49.482652</x:v>
      </x:c>
      <x:c r="L190" s="30" t="n">
        <x:v>-113.939123</x:v>
      </x:c>
      <x:c r="M190" s="28" t="str">
        <x:v>WGS84</x:v>
      </x:c>
      <x:c r="N190" s="31" t="n">
        <x:v>18</x:v>
      </x:c>
      <x:c r="O190" s="31" t="n">
        <x:v>74</x:v>
      </x:c>
      <x:c r="P190" s="31" t="n">
        <x:v>6758</x:v>
      </x:c>
      <x:c r="Q190" s="31" t="n">
        <x:f>IF(P190="","",ROUND(P190*0.9144,0))</x:f>
        <x:v>6180</x:v>
      </x:c>
      <x:c r="R190" s="28"/>
      <x:c r="S190" s="28"/>
      <x:c r="T190" s="31"/>
      <x:c r="U190" s="28" t="str">
        <x:v>http://www.pinchercreek.ca/visit/golf_course.php</x:v>
      </x:c>
      <x:c r="V190" s="28" t="str">
        <x:v>Open</x:v>
      </x:c>
      <x:c r="W190" s="28" t="str">
        <x:v>Public</x:v>
      </x:c>
      <x:c r="X190" s="28" t="str">
        <x:f>IF(AND(ISNUMBER(K190),ISNUMBER(L190),K190&gt;=40,K190&lt;=84,L190&gt;=-142,L190&lt;=-52,E190&lt;&gt;"",V190&lt;&gt;"Closed"),"Yes","No")</x:f>
        <x:v>Yes</x:v>
      </x:c>
      <x:c r="Y190" s="28" t="str">
        <x:f>IF(X190="Yes","Yes","No")</x:f>
        <x:v>Yes</x:v>
      </x:c>
      <x:c r="Z190" s="28" t="str">
        <x:f>IF(V190="Closed","Closed course",IF(OR(NOT(ISNUMBER(K190)),NOT(ISNUMBER(L190))),"Missing or invalid coordinates",IF(E190="","Missing display name","Valid coordinates, name and open status")))</x:f>
        <x:v>Valid coordinates, name and open status</x:v>
      </x:c>
      <x:c r="AA190" s="28"/>
      <x:c r="AB190" s="28"/>
      <x:c r="AC190" s="28"/>
      <x:c r="AD190" s="32" t="b">
        <x:v>0</x:v>
      </x:c>
      <x:c r="AE190" s="32" t="b">
        <x:v>0</x:v>
      </x:c>
      <x:c r="AF190" s="28" t="str">
        <x:v>Verified — Golf Canada directory/API</x:v>
      </x:c>
      <x:c r="AG190" s="28" t="str">
        <x:v>Golf Canada</x:v>
      </x:c>
      <x:c r="AH190" s="28" t="str">
        <x:v>https://api.golfcanada.ca/api/v1/facilities/18562</x:v>
      </x:c>
      <x:c r="AI190" s="28" t="str">
        <x:v>2026-08-15</x:v>
      </x:c>
      <x:c r="AJ190" s="28" t="str">
        <x:v>Golf Canada</x:v>
      </x:c>
      <x:c r="AK190" s="28" t="str">
        <x:v>2026-08-15</x:v>
      </x:c>
      <x:c r="AL190" s="29" t="str">
        <x:v>Golf Canada facility ID 18562; course ID 18562. Length is the longest valid published tee (Blue, tee ID 50984). OSM identity match: Exact normalized name + proximity; 0.39 km.</x:v>
      </x:c>
    </x:row>
    <x:row r="191">
      <x:c r="A191" s="28" t="str">
        <x:v>CA-C0166</x:v>
      </x:c>
      <x:c r="B191" s="28" t="str">
        <x:v>CA-0187</x:v>
      </x:c>
      <x:c r="C191" s="29" t="str">
        <x:v>Pine Hills Golf Club</x:v>
      </x:c>
      <x:c r="D191" s="29"/>
      <x:c r="E191" s="29" t="str">
        <x:v>Pine Hills Golf Club</x:v>
      </x:c>
      <x:c r="F191" s="28" t="str">
        <x:v>Canada</x:v>
      </x:c>
      <x:c r="G191" s="28" t="str">
        <x:v>Alberta</x:v>
      </x:c>
      <x:c r="H191" s="28"/>
      <x:c r="I191" s="28" t="str">
        <x:v>Rocky Mountain House</x:v>
      </x:c>
      <x:c r="J191" s="28" t="str">
        <x:v>T4T 1B4</x:v>
      </x:c>
      <x:c r="K191" s="30" t="n">
        <x:v>52.3899</x:v>
      </x:c>
      <x:c r="L191" s="30" t="n">
        <x:v>-114.9913</x:v>
      </x:c>
      <x:c r="M191" s="28" t="str">
        <x:v>WGS84</x:v>
      </x:c>
      <x:c r="N191" s="31" t="n">
        <x:v>18</x:v>
      </x:c>
      <x:c r="O191" s="31" t="n">
        <x:v>72</x:v>
      </x:c>
      <x:c r="P191" s="31" t="n">
        <x:v>6557</x:v>
      </x:c>
      <x:c r="Q191" s="31" t="n">
        <x:f>IF(P191="","",ROUND(P191*0.9144,0))</x:f>
        <x:v>5996</x:v>
      </x:c>
      <x:c r="R191" s="28"/>
      <x:c r="S191" s="28"/>
      <x:c r="T191" s="31" t="n">
        <x:v>1964</x:v>
      </x:c>
      <x:c r="U191" s="28" t="str">
        <x:v>https://www.pinehillsgolf.ca/</x:v>
      </x:c>
      <x:c r="V191" s="28" t="str">
        <x:v>Open</x:v>
      </x:c>
      <x:c r="W191" s="28" t="str">
        <x:v>Semi-private</x:v>
      </x:c>
      <x:c r="X191" s="28" t="str">
        <x:f>IF(AND(ISNUMBER(K191),ISNUMBER(L191),K191&gt;=40,K191&lt;=84,L191&gt;=-142,L191&lt;=-52,E191&lt;&gt;"",V191&lt;&gt;"Closed"),"Yes","No")</x:f>
        <x:v>Yes</x:v>
      </x:c>
      <x:c r="Y191" s="28" t="str">
        <x:f>IF(X191="Yes","Yes","No")</x:f>
        <x:v>Yes</x:v>
      </x:c>
      <x:c r="Z191" s="28" t="str">
        <x:f>IF(V191="Closed","Closed course",IF(OR(NOT(ISNUMBER(K191)),NOT(ISNUMBER(L191))),"Missing or invalid coordinates",IF(E191="","Missing display name","Valid coordinates, name and open status")))</x:f>
        <x:v>Valid coordinates, name and open status</x:v>
      </x:c>
      <x:c r="AA191" s="28"/>
      <x:c r="AB191" s="28"/>
      <x:c r="AC191" s="28"/>
      <x:c r="AD191" s="32" t="b">
        <x:v>0</x:v>
      </x:c>
      <x:c r="AE191" s="32" t="b">
        <x:v>0</x:v>
      </x:c>
      <x:c r="AF191" s="28" t="str">
        <x:v>Verified — Golf Canada directory/API</x:v>
      </x:c>
      <x:c r="AG191" s="28" t="str">
        <x:v>Golf Canada</x:v>
      </x:c>
      <x:c r="AH191" s="28" t="str">
        <x:v>https://api.golfcanada.ca/api/v1/facilities/18079</x:v>
      </x:c>
      <x:c r="AI191" s="28" t="str">
        <x:v>2026-08-15</x:v>
      </x:c>
      <x:c r="AJ191" s="28" t="str">
        <x:v>Golf Canada</x:v>
      </x:c>
      <x:c r="AK191" s="28" t="str">
        <x:v>2026-08-15</x:v>
      </x:c>
      <x:c r="AL191" s="29" t="str">
        <x:v>Golf Canada facility ID 18079; course ID 18079. Length is the longest valid published tee (Black, tee ID 49759).</x:v>
      </x:c>
    </x:row>
    <x:row r="192">
      <x:c r="A192" s="28" t="str">
        <x:v>CA-C0167</x:v>
      </x:c>
      <x:c r="B192" s="28" t="str">
        <x:v>CA-0188</x:v>
      </x:c>
      <x:c r="C192" s="29" t="str">
        <x:v>Pinebrook Golf &amp; Country Club</x:v>
      </x:c>
      <x:c r="D192" s="29"/>
      <x:c r="E192" s="29" t="str">
        <x:v>Pinebrook Golf &amp; Country Club</x:v>
      </x:c>
      <x:c r="F192" s="28" t="str">
        <x:v>Canada</x:v>
      </x:c>
      <x:c r="G192" s="28" t="str">
        <x:v>Alberta</x:v>
      </x:c>
      <x:c r="H192" s="28"/>
      <x:c r="I192" s="28" t="str">
        <x:v>Calgary</x:v>
      </x:c>
      <x:c r="J192" s="28" t="str">
        <x:v>T3Z 3K3</x:v>
      </x:c>
      <x:c r="K192" s="30" t="n">
        <x:v>51.031</x:v>
      </x:c>
      <x:c r="L192" s="30" t="n">
        <x:v>-114.252</x:v>
      </x:c>
      <x:c r="M192" s="28" t="str">
        <x:v>WGS84</x:v>
      </x:c>
      <x:c r="N192" s="31" t="n">
        <x:v>18</x:v>
      </x:c>
      <x:c r="O192" s="31" t="n">
        <x:v>71</x:v>
      </x:c>
      <x:c r="P192" s="31" t="n">
        <x:v>6856</x:v>
      </x:c>
      <x:c r="Q192" s="31" t="n">
        <x:f>IF(P192="","",ROUND(P192*0.9144,0))</x:f>
        <x:v>6269</x:v>
      </x:c>
      <x:c r="R192" s="28"/>
      <x:c r="S192" s="28"/>
      <x:c r="T192" s="31"/>
      <x:c r="U192" s="28" t="str">
        <x:v>https://www.pinebrookgolfclub.com/</x:v>
      </x:c>
      <x:c r="V192" s="28" t="str">
        <x:v>Open</x:v>
      </x:c>
      <x:c r="W192" s="28" t="str">
        <x:v>Private</x:v>
      </x:c>
      <x:c r="X192" s="28" t="str">
        <x:f>IF(AND(ISNUMBER(K192),ISNUMBER(L192),K192&gt;=40,K192&lt;=84,L192&gt;=-142,L192&lt;=-52,E192&lt;&gt;"",V192&lt;&gt;"Closed"),"Yes","No")</x:f>
        <x:v>Yes</x:v>
      </x:c>
      <x:c r="Y192" s="28" t="str">
        <x:f>IF(X192="Yes","Yes","No")</x:f>
        <x:v>Yes</x:v>
      </x:c>
      <x:c r="Z192" s="28" t="str">
        <x:f>IF(V192="Closed","Closed course",IF(OR(NOT(ISNUMBER(K192)),NOT(ISNUMBER(L192))),"Missing or invalid coordinates",IF(E192="","Missing display name","Valid coordinates, name and open status")))</x:f>
        <x:v>Valid coordinates, name and open status</x:v>
      </x:c>
      <x:c r="AA192" s="28"/>
      <x:c r="AB192" s="28"/>
      <x:c r="AC192" s="28"/>
      <x:c r="AD192" s="32" t="b">
        <x:v>0</x:v>
      </x:c>
      <x:c r="AE192" s="32" t="b">
        <x:v>0</x:v>
      </x:c>
      <x:c r="AF192" s="28" t="str">
        <x:v>Verified — Golf Canada directory/API</x:v>
      </x:c>
      <x:c r="AG192" s="28" t="str">
        <x:v>Golf Canada</x:v>
      </x:c>
      <x:c r="AH192" s="28" t="str">
        <x:v>https://api.golfcanada.ca/api/v1/facilities/18078</x:v>
      </x:c>
      <x:c r="AI192" s="28" t="str">
        <x:v>2026-08-15</x:v>
      </x:c>
      <x:c r="AJ192" s="28" t="str">
        <x:v>Golf Canada</x:v>
      </x:c>
      <x:c r="AK192" s="28" t="str">
        <x:v>2026-08-15</x:v>
      </x:c>
      <x:c r="AL192" s="29" t="str">
        <x:v>Golf Canada facility ID 18078; course ID 18078. Length is the longest valid published tee (Black, tee ID 197736).</x:v>
      </x:c>
    </x:row>
    <x:row r="193">
      <x:c r="A193" s="28" t="str">
        <x:v>CA-C0168</x:v>
      </x:c>
      <x:c r="B193" s="28" t="str">
        <x:v>CA-0189</x:v>
      </x:c>
      <x:c r="C193" s="29" t="str">
        <x:v>Pineridge Golf Club</x:v>
      </x:c>
      <x:c r="D193" s="29"/>
      <x:c r="E193" s="29" t="str">
        <x:v>Pineridge Golf Club</x:v>
      </x:c>
      <x:c r="F193" s="28" t="str">
        <x:v>Canada</x:v>
      </x:c>
      <x:c r="G193" s="28" t="str">
        <x:v>Alberta</x:v>
      </x:c>
      <x:c r="H193" s="28"/>
      <x:c r="I193" s="28" t="str">
        <x:v>Seba Beach</x:v>
      </x:c>
      <x:c r="J193" s="28" t="str">
        <x:v>T0E 2B0</x:v>
      </x:c>
      <x:c r="K193" s="30" t="n">
        <x:v>53.5754</x:v>
      </x:c>
      <x:c r="L193" s="30" t="n">
        <x:v>-114.738</x:v>
      </x:c>
      <x:c r="M193" s="28" t="str">
        <x:v>WGS84</x:v>
      </x:c>
      <x:c r="N193" s="31" t="n">
        <x:v>18</x:v>
      </x:c>
      <x:c r="O193" s="31" t="n">
        <x:v>72</x:v>
      </x:c>
      <x:c r="P193" s="31" t="n">
        <x:v>6438</x:v>
      </x:c>
      <x:c r="Q193" s="31" t="n">
        <x:f>IF(P193="","",ROUND(P193*0.9144,0))</x:f>
        <x:v>5887</x:v>
      </x:c>
      <x:c r="R193" s="28"/>
      <x:c r="S193" s="28"/>
      <x:c r="T193" s="31"/>
      <x:c r="U193" s="28" t="str">
        <x:v>https://www.pineridgegolfresort.com/</x:v>
      </x:c>
      <x:c r="V193" s="28" t="str">
        <x:v>Open</x:v>
      </x:c>
      <x:c r="W193" s="28" t="str">
        <x:v>Public</x:v>
      </x:c>
      <x:c r="X193" s="28" t="str">
        <x:f>IF(AND(ISNUMBER(K193),ISNUMBER(L193),K193&gt;=40,K193&lt;=84,L193&gt;=-142,L193&lt;=-52,E193&lt;&gt;"",V193&lt;&gt;"Closed"),"Yes","No")</x:f>
        <x:v>Yes</x:v>
      </x:c>
      <x:c r="Y193" s="28" t="str">
        <x:f>IF(X193="Yes","Yes","No")</x:f>
        <x:v>Yes</x:v>
      </x:c>
      <x:c r="Z193" s="28" t="str">
        <x:f>IF(V193="Closed","Closed course",IF(OR(NOT(ISNUMBER(K193)),NOT(ISNUMBER(L193))),"Missing or invalid coordinates",IF(E193="","Missing display name","Valid coordinates, name and open status")))</x:f>
        <x:v>Valid coordinates, name and open status</x:v>
      </x:c>
      <x:c r="AA193" s="28"/>
      <x:c r="AB193" s="28"/>
      <x:c r="AC193" s="28"/>
      <x:c r="AD193" s="32" t="b">
        <x:v>0</x:v>
      </x:c>
      <x:c r="AE193" s="32" t="b">
        <x:v>0</x:v>
      </x:c>
      <x:c r="AF193" s="28" t="str">
        <x:v>Verified — Golf Canada directory/API</x:v>
      </x:c>
      <x:c r="AG193" s="28" t="str">
        <x:v>Golf Canada</x:v>
      </x:c>
      <x:c r="AH193" s="28" t="str">
        <x:v>https://api.golfcanada.ca/api/v1/facilities/17848</x:v>
      </x:c>
      <x:c r="AI193" s="28" t="str">
        <x:v>2026-08-15</x:v>
      </x:c>
      <x:c r="AJ193" s="28" t="str">
        <x:v>Golf Canada</x:v>
      </x:c>
      <x:c r="AK193" s="28" t="str">
        <x:v>2026-08-15</x:v>
      </x:c>
      <x:c r="AL193" s="29" t="str">
        <x:v>Golf Canada facility ID 17848; course ID 17848. Length is the longest valid published tee (Blue, tee ID 49107). OSM identity match: Strong name match + proximity; 0.66 km.</x:v>
      </x:c>
    </x:row>
    <x:row r="194">
      <x:c r="A194" s="28" t="str">
        <x:v>CA-C0169</x:v>
      </x:c>
      <x:c r="B194" s="28" t="str">
        <x:v>CA-0190</x:v>
      </x:c>
      <x:c r="C194" s="29" t="str">
        <x:v>Pipestone Golf Club</x:v>
      </x:c>
      <x:c r="D194" s="29"/>
      <x:c r="E194" s="29" t="str">
        <x:v>Pipestone Golf Club</x:v>
      </x:c>
      <x:c r="F194" s="28" t="str">
        <x:v>Canada</x:v>
      </x:c>
      <x:c r="G194" s="28" t="str">
        <x:v>Alberta</x:v>
      </x:c>
      <x:c r="H194" s="28"/>
      <x:c r="I194" s="28" t="str">
        <x:v>Wembley</x:v>
      </x:c>
      <x:c r="J194" s="28" t="str">
        <x:v>T0H 3S0</x:v>
      </x:c>
      <x:c r="K194" s="30" t="n">
        <x:v>55.0792</x:v>
      </x:c>
      <x:c r="L194" s="30" t="n">
        <x:v>-119.1257</x:v>
      </x:c>
      <x:c r="M194" s="28" t="str">
        <x:v>WGS84</x:v>
      </x:c>
      <x:c r="N194" s="31" t="n">
        <x:v>18</x:v>
      </x:c>
      <x:c r="O194" s="31" t="n">
        <x:v>71</x:v>
      </x:c>
      <x:c r="P194" s="31" t="n">
        <x:v>5851</x:v>
      </x:c>
      <x:c r="Q194" s="31" t="n">
        <x:f>IF(P194="","",ROUND(P194*0.9144,0))</x:f>
        <x:v>5350</x:v>
      </x:c>
      <x:c r="R194" s="28"/>
      <x:c r="S194" s="28"/>
      <x:c r="T194" s="31"/>
      <x:c r="U194" s="28" t="str">
        <x:v>https://pipestonegc.ca/</x:v>
      </x:c>
      <x:c r="V194" s="28" t="str">
        <x:v>Open</x:v>
      </x:c>
      <x:c r="W194" s="28" t="str">
        <x:v>Public</x:v>
      </x:c>
      <x:c r="X194" s="28" t="str">
        <x:f>IF(AND(ISNUMBER(K194),ISNUMBER(L194),K194&gt;=40,K194&lt;=84,L194&gt;=-142,L194&lt;=-52,E194&lt;&gt;"",V194&lt;&gt;"Closed"),"Yes","No")</x:f>
        <x:v>Yes</x:v>
      </x:c>
      <x:c r="Y194" s="28" t="str">
        <x:f>IF(X194="Yes","Yes","No")</x:f>
        <x:v>Yes</x:v>
      </x:c>
      <x:c r="Z194" s="28" t="str">
        <x:f>IF(V194="Closed","Closed course",IF(OR(NOT(ISNUMBER(K194)),NOT(ISNUMBER(L194))),"Missing or invalid coordinates",IF(E194="","Missing display name","Valid coordinates, name and open status")))</x:f>
        <x:v>Valid coordinates, name and open status</x:v>
      </x:c>
      <x:c r="AA194" s="28"/>
      <x:c r="AB194" s="28"/>
      <x:c r="AC194" s="28"/>
      <x:c r="AD194" s="32" t="b">
        <x:v>0</x:v>
      </x:c>
      <x:c r="AE194" s="32" t="b">
        <x:v>0</x:v>
      </x:c>
      <x:c r="AF194" s="28" t="str">
        <x:v>Verified — Golf Canada directory/API</x:v>
      </x:c>
      <x:c r="AG194" s="28" t="str">
        <x:v>Golf Canada</x:v>
      </x:c>
      <x:c r="AH194" s="28" t="str">
        <x:v>https://api.golfcanada.ca/api/v1/facilities/18687</x:v>
      </x:c>
      <x:c r="AI194" s="28" t="str">
        <x:v>2026-08-15</x:v>
      </x:c>
      <x:c r="AJ194" s="28" t="str">
        <x:v>Golf Canada</x:v>
      </x:c>
      <x:c r="AK194" s="28" t="str">
        <x:v>2026-08-15</x:v>
      </x:c>
      <x:c r="AL194" s="29" t="str">
        <x:v>Golf Canada facility ID 18687; course ID 18687. Length is the longest valid published tee (Silver, tee ID 51294).</x:v>
      </x:c>
    </x:row>
    <x:row r="195">
      <x:c r="A195" s="28" t="str">
        <x:v>CA-C0170</x:v>
      </x:c>
      <x:c r="B195" s="28" t="str">
        <x:v>CA-0191</x:v>
      </x:c>
      <x:c r="C195" s="29" t="str">
        <x:v>Pipestone Links Golf Course</x:v>
      </x:c>
      <x:c r="D195" s="29"/>
      <x:c r="E195" s="29" t="str">
        <x:v>Pipestone Links Golf Course</x:v>
      </x:c>
      <x:c r="F195" s="28" t="str">
        <x:v>Canada</x:v>
      </x:c>
      <x:c r="G195" s="28" t="str">
        <x:v>Alberta</x:v>
      </x:c>
      <x:c r="H195" s="28"/>
      <x:c r="I195" s="28" t="str">
        <x:v>Millet</x:v>
      </x:c>
      <x:c r="J195" s="28" t="str">
        <x:v>T0C 1Z0</x:v>
      </x:c>
      <x:c r="K195" s="30" t="n">
        <x:v>53.048257</x:v>
      </x:c>
      <x:c r="L195" s="30" t="n">
        <x:v>-113.433108</x:v>
      </x:c>
      <x:c r="M195" s="28" t="str">
        <x:v>WGS84</x:v>
      </x:c>
      <x:c r="N195" s="31" t="n">
        <x:v>9</x:v>
      </x:c>
      <x:c r="O195" s="31" t="n">
        <x:v>36</x:v>
      </x:c>
      <x:c r="P195" s="31" t="n">
        <x:v>3284</x:v>
      </x:c>
      <x:c r="Q195" s="31" t="n">
        <x:f>IF(P195="","",ROUND(P195*0.9144,0))</x:f>
        <x:v>3003</x:v>
      </x:c>
      <x:c r="R195" s="28"/>
      <x:c r="S195" s="28"/>
      <x:c r="T195" s="31"/>
      <x:c r="U195" s="28" t="str">
        <x:v>https://www.pipestonelinks.com/</x:v>
      </x:c>
      <x:c r="V195" s="28" t="str">
        <x:v>Open</x:v>
      </x:c>
      <x:c r="W195" s="28" t="str">
        <x:v>Public</x:v>
      </x:c>
      <x:c r="X195" s="28" t="str">
        <x:f>IF(AND(ISNUMBER(K195),ISNUMBER(L195),K195&gt;=40,K195&lt;=84,L195&gt;=-142,L195&lt;=-52,E195&lt;&gt;"",V195&lt;&gt;"Closed"),"Yes","No")</x:f>
        <x:v>Yes</x:v>
      </x:c>
      <x:c r="Y195" s="28" t="str">
        <x:f>IF(X195="Yes","Yes","No")</x:f>
        <x:v>Yes</x:v>
      </x:c>
      <x:c r="Z195" s="28" t="str">
        <x:f>IF(V195="Closed","Closed course",IF(OR(NOT(ISNUMBER(K195)),NOT(ISNUMBER(L195))),"Missing or invalid coordinates",IF(E195="","Missing display name","Valid coordinates, name and open status")))</x:f>
        <x:v>Valid coordinates, name and open status</x:v>
      </x:c>
      <x:c r="AA195" s="28"/>
      <x:c r="AB195" s="28"/>
      <x:c r="AC195" s="28"/>
      <x:c r="AD195" s="32" t="b">
        <x:v>0</x:v>
      </x:c>
      <x:c r="AE195" s="32" t="b">
        <x:v>0</x:v>
      </x:c>
      <x:c r="AF195" s="28" t="str">
        <x:v>Verified — evidence-backed enrichment</x:v>
      </x:c>
      <x:c r="AG195" s="28" t="str">
        <x:v>Pipestone Links Golf Course</x:v>
      </x:c>
      <x:c r="AH195" s="28" t="str">
        <x:v>https://www.pipestonelinks.com/</x:v>
      </x:c>
      <x:c r="AI195" s="28" t="str">
        <x:v>2026-08-15</x:v>
      </x:c>
      <x:c r="AJ195" s="28" t="str">
        <x:v>Golf Canada</x:v>
      </x:c>
      <x:c r="AK195" s="28" t="str">
        <x:v>2026-08-15</x:v>
      </x:c>
      <x:c r="AL195" s="29" t="str">
        <x:v>Golf Canada facility ID 20212; course ID 20212. Verified enrichment 2026-08-15: town_city, holes, par, length_yards, official_website_url. Official course overview; nine published hole yardages and pars summed.</x:v>
      </x:c>
    </x:row>
    <x:row r="196">
      <x:c r="A196" s="28" t="str">
        <x:v>CA-C0171</x:v>
      </x:c>
      <x:c r="B196" s="28" t="str">
        <x:v>CA-0192</x:v>
      </x:c>
      <x:c r="C196" s="29" t="str">
        <x:v>Ponoka Golf Club</x:v>
      </x:c>
      <x:c r="D196" s="29"/>
      <x:c r="E196" s="29" t="str">
        <x:v>Ponoka Golf Club</x:v>
      </x:c>
      <x:c r="F196" s="28" t="str">
        <x:v>Canada</x:v>
      </x:c>
      <x:c r="G196" s="28" t="str">
        <x:v>Alberta</x:v>
      </x:c>
      <x:c r="H196" s="28"/>
      <x:c r="I196" s="28" t="str">
        <x:v>Ponoka</x:v>
      </x:c>
      <x:c r="J196" s="28" t="str">
        <x:v>T4J 1R5</x:v>
      </x:c>
      <x:c r="K196" s="30" t="n">
        <x:v>52.6637</x:v>
      </x:c>
      <x:c r="L196" s="30" t="n">
        <x:v>-113.5736</x:v>
      </x:c>
      <x:c r="M196" s="28" t="str">
        <x:v>WGS84</x:v>
      </x:c>
      <x:c r="N196" s="31" t="n">
        <x:v>18</x:v>
      </x:c>
      <x:c r="O196" s="31" t="n">
        <x:v>72</x:v>
      </x:c>
      <x:c r="P196" s="31" t="n">
        <x:v>6639</x:v>
      </x:c>
      <x:c r="Q196" s="31" t="n">
        <x:f>IF(P196="","",ROUND(P196*0.9144,0))</x:f>
        <x:v>6071</x:v>
      </x:c>
      <x:c r="R196" s="28"/>
      <x:c r="S196" s="28"/>
      <x:c r="T196" s="31"/>
      <x:c r="U196" s="28" t="str">
        <x:v>https://www.ponokagolf.com/</x:v>
      </x:c>
      <x:c r="V196" s="28" t="str">
        <x:v>Open</x:v>
      </x:c>
      <x:c r="W196" s="28" t="str">
        <x:v>Public</x:v>
      </x:c>
      <x:c r="X196" s="28" t="str">
        <x:f>IF(AND(ISNUMBER(K196),ISNUMBER(L196),K196&gt;=40,K196&lt;=84,L196&gt;=-142,L196&lt;=-52,E196&lt;&gt;"",V196&lt;&gt;"Closed"),"Yes","No")</x:f>
        <x:v>Yes</x:v>
      </x:c>
      <x:c r="Y196" s="28" t="str">
        <x:f>IF(X196="Yes","Yes","No")</x:f>
        <x:v>Yes</x:v>
      </x:c>
      <x:c r="Z196" s="28" t="str">
        <x:f>IF(V196="Closed","Closed course",IF(OR(NOT(ISNUMBER(K196)),NOT(ISNUMBER(L196))),"Missing or invalid coordinates",IF(E196="","Missing display name","Valid coordinates, name and open status")))</x:f>
        <x:v>Valid coordinates, name and open status</x:v>
      </x:c>
      <x:c r="AA196" s="28"/>
      <x:c r="AB196" s="28"/>
      <x:c r="AC196" s="28"/>
      <x:c r="AD196" s="32" t="b">
        <x:v>0</x:v>
      </x:c>
      <x:c r="AE196" s="32" t="b">
        <x:v>0</x:v>
      </x:c>
      <x:c r="AF196" s="28" t="str">
        <x:v>Verified — Golf Canada directory/API</x:v>
      </x:c>
      <x:c r="AG196" s="28" t="str">
        <x:v>Golf Canada</x:v>
      </x:c>
      <x:c r="AH196" s="28" t="str">
        <x:v>https://api.golfcanada.ca/api/v1/facilities/18597</x:v>
      </x:c>
      <x:c r="AI196" s="28" t="str">
        <x:v>2026-08-15</x:v>
      </x:c>
      <x:c r="AJ196" s="28" t="str">
        <x:v>Golf Canada</x:v>
      </x:c>
      <x:c r="AK196" s="28" t="str">
        <x:v>2026-08-15</x:v>
      </x:c>
      <x:c r="AL196" s="29" t="str">
        <x:v>Golf Canada facility ID 18597; course ID 18597. Length is the longest valid published tee (Black, tee ID 54093).</x:v>
      </x:c>
    </x:row>
    <x:row r="197">
      <x:c r="A197" s="28" t="str">
        <x:v>CA-C0172</x:v>
      </x:c>
      <x:c r="B197" s="28" t="str">
        <x:v>CA-0193</x:v>
      </x:c>
      <x:c r="C197" s="29" t="str">
        <x:v>Priddis Greens Golf &amp; Country Club</x:v>
      </x:c>
      <x:c r="D197" s="29" t="str">
        <x:v>Priddis Greens Golf &amp; Country Club - Hawk</x:v>
      </x:c>
      <x:c r="E197" s="29" t="str">
        <x:v>Priddis Greens Golf &amp; Country Club - Hawk</x:v>
      </x:c>
      <x:c r="F197" s="28" t="str">
        <x:v>Canada</x:v>
      </x:c>
      <x:c r="G197" s="28" t="str">
        <x:v>Alberta</x:v>
      </x:c>
      <x:c r="H197" s="28"/>
      <x:c r="I197" s="28" t="str">
        <x:v>Priddis Greens</x:v>
      </x:c>
      <x:c r="J197" s="28" t="str">
        <x:v>T0L 1W3</x:v>
      </x:c>
      <x:c r="K197" s="30" t="n">
        <x:v>50.8962</x:v>
      </x:c>
      <x:c r="L197" s="30" t="n">
        <x:v>-114.3947</x:v>
      </x:c>
      <x:c r="M197" s="28" t="str">
        <x:v>WGS84</x:v>
      </x:c>
      <x:c r="N197" s="31" t="n">
        <x:v>18</x:v>
      </x:c>
      <x:c r="O197" s="31" t="n">
        <x:v>72</x:v>
      </x:c>
      <x:c r="P197" s="31" t="n">
        <x:v>6913</x:v>
      </x:c>
      <x:c r="Q197" s="31" t="n">
        <x:f>IF(P197="","",ROUND(P197*0.9144,0))</x:f>
        <x:v>6321</x:v>
      </x:c>
      <x:c r="R197" s="28"/>
      <x:c r="S197" s="28"/>
      <x:c r="T197" s="31"/>
      <x:c r="U197" s="28" t="str">
        <x:v>https://www.priddisgreens.com/</x:v>
      </x:c>
      <x:c r="V197" s="28" t="str">
        <x:v>Open</x:v>
      </x:c>
      <x:c r="W197" s="28" t="str">
        <x:v>Private</x:v>
      </x:c>
      <x:c r="X197" s="28" t="str">
        <x:f>IF(AND(ISNUMBER(K197),ISNUMBER(L197),K197&gt;=40,K197&lt;=84,L197&gt;=-142,L197&lt;=-52,E197&lt;&gt;"",V197&lt;&gt;"Closed"),"Yes","No")</x:f>
        <x:v>Yes</x:v>
      </x:c>
      <x:c r="Y197" s="28" t="str">
        <x:f>IF(X197="Yes","Yes","No")</x:f>
        <x:v>Yes</x:v>
      </x:c>
      <x:c r="Z197" s="28" t="str">
        <x:f>IF(V197="Closed","Closed course",IF(OR(NOT(ISNUMBER(K197)),NOT(ISNUMBER(L197))),"Missing or invalid coordinates",IF(E197="","Missing display name","Valid coordinates, name and open status")))</x:f>
        <x:v>Valid coordinates, name and open status</x:v>
      </x:c>
      <x:c r="AA197" s="28"/>
      <x:c r="AB197" s="28"/>
      <x:c r="AC197" s="28"/>
      <x:c r="AD197" s="32" t="b">
        <x:v>0</x:v>
      </x:c>
      <x:c r="AE197" s="32" t="b">
        <x:v>0</x:v>
      </x:c>
      <x:c r="AF197" s="28" t="str">
        <x:v>Verified — Golf Canada directory/API</x:v>
      </x:c>
      <x:c r="AG197" s="28" t="str">
        <x:v>Golf Canada</x:v>
      </x:c>
      <x:c r="AH197" s="28" t="str">
        <x:v>https://api.golfcanada.ca/api/v1/facilities/19807</x:v>
      </x:c>
      <x:c r="AI197" s="28" t="str">
        <x:v>2026-08-15</x:v>
      </x:c>
      <x:c r="AJ197" s="28" t="str">
        <x:v>Golf Canada</x:v>
      </x:c>
      <x:c r="AK197" s="28" t="str">
        <x:v>2026-08-15</x:v>
      </x:c>
      <x:c r="AL197" s="29" t="str">
        <x:v>Golf Canada facility ID 19807; course ID 18549. Length is the longest valid published tee (Pink, tee ID 50951). OSM identity match: Close coordinates + matching name tokens; 0.10 km.</x:v>
      </x:c>
    </x:row>
    <x:row r="198">
      <x:c r="A198" s="28" t="str">
        <x:v>CA-C0172</x:v>
      </x:c>
      <x:c r="B198" s="28" t="str">
        <x:v>CA-0194</x:v>
      </x:c>
      <x:c r="C198" s="29" t="str">
        <x:v>Priddis Greens Golf &amp; Country Club</x:v>
      </x:c>
      <x:c r="D198" s="29" t="str">
        <x:v>Priddis Greens Golf &amp; Country Club - Raven</x:v>
      </x:c>
      <x:c r="E198" s="29" t="str">
        <x:v>Priddis Greens Golf &amp; Country Club - Raven</x:v>
      </x:c>
      <x:c r="F198" s="28" t="str">
        <x:v>Canada</x:v>
      </x:c>
      <x:c r="G198" s="28" t="str">
        <x:v>Alberta</x:v>
      </x:c>
      <x:c r="H198" s="28"/>
      <x:c r="I198" s="28" t="str">
        <x:v>Priddis Greens</x:v>
      </x:c>
      <x:c r="J198" s="28" t="str">
        <x:v>T0L 1W3</x:v>
      </x:c>
      <x:c r="K198" s="30" t="n">
        <x:v>50.8962</x:v>
      </x:c>
      <x:c r="L198" s="30" t="n">
        <x:v>-114.3947</x:v>
      </x:c>
      <x:c r="M198" s="28" t="str">
        <x:v>WGS84</x:v>
      </x:c>
      <x:c r="N198" s="31" t="n">
        <x:v>18</x:v>
      </x:c>
      <x:c r="O198" s="31" t="n">
        <x:v>72</x:v>
      </x:c>
      <x:c r="P198" s="31" t="n">
        <x:v>6875</x:v>
      </x:c>
      <x:c r="Q198" s="31" t="n">
        <x:f>IF(P198="","",ROUND(P198*0.9144,0))</x:f>
        <x:v>6287</x:v>
      </x:c>
      <x:c r="R198" s="28"/>
      <x:c r="S198" s="28"/>
      <x:c r="T198" s="31"/>
      <x:c r="U198" s="28" t="str">
        <x:v>https://www.priddisgreens.com/</x:v>
      </x:c>
      <x:c r="V198" s="28" t="str">
        <x:v>Open</x:v>
      </x:c>
      <x:c r="W198" s="28" t="str">
        <x:v>Private</x:v>
      </x:c>
      <x:c r="X198" s="28" t="str">
        <x:f>IF(AND(ISNUMBER(K198),ISNUMBER(L198),K198&gt;=40,K198&lt;=84,L198&gt;=-142,L198&lt;=-52,E198&lt;&gt;"",V198&lt;&gt;"Closed"),"Yes","No")</x:f>
        <x:v>Yes</x:v>
      </x:c>
      <x:c r="Y198" s="28" t="str">
        <x:f>IF(X198="Yes","Yes","No")</x:f>
        <x:v>Yes</x:v>
      </x:c>
      <x:c r="Z198" s="28" t="str">
        <x:f>IF(V198="Closed","Closed course",IF(OR(NOT(ISNUMBER(K198)),NOT(ISNUMBER(L198))),"Missing or invalid coordinates",IF(E198="","Missing display name","Valid coordinates, name and open status")))</x:f>
        <x:v>Valid coordinates, name and open status</x:v>
      </x:c>
      <x:c r="AA198" s="28"/>
      <x:c r="AB198" s="28"/>
      <x:c r="AC198" s="28"/>
      <x:c r="AD198" s="32" t="b">
        <x:v>0</x:v>
      </x:c>
      <x:c r="AE198" s="32" t="b">
        <x:v>0</x:v>
      </x:c>
      <x:c r="AF198" s="28" t="str">
        <x:v>Verified — Golf Canada directory/API</x:v>
      </x:c>
      <x:c r="AG198" s="28" t="str">
        <x:v>Golf Canada</x:v>
      </x:c>
      <x:c r="AH198" s="28" t="str">
        <x:v>https://api.golfcanada.ca/api/v1/facilities/19807</x:v>
      </x:c>
      <x:c r="AI198" s="28" t="str">
        <x:v>2026-08-15</x:v>
      </x:c>
      <x:c r="AJ198" s="28" t="str">
        <x:v>Golf Canada</x:v>
      </x:c>
      <x:c r="AK198" s="28" t="str">
        <x:v>2026-08-15</x:v>
      </x:c>
      <x:c r="AL198" s="29" t="str">
        <x:v>Golf Canada facility ID 19807; course ID 18550. Length is the longest valid published tee (Pink, tee ID 50955). OSM identity match: Close coordinates + matching name tokens; 0.10 km.</x:v>
      </x:c>
    </x:row>
    <x:row r="199">
      <x:c r="A199" s="28" t="str">
        <x:v>CA-C0173</x:v>
      </x:c>
      <x:c r="B199" s="28" t="str">
        <x:v>CA-0195</x:v>
      </x:c>
      <x:c r="C199" s="29" t="str">
        <x:v>Provost &amp; District Golf Club</x:v>
      </x:c>
      <x:c r="D199" s="29"/>
      <x:c r="E199" s="29" t="str">
        <x:v>Provost &amp; District Golf Club</x:v>
      </x:c>
      <x:c r="F199" s="28" t="str">
        <x:v>Canada</x:v>
      </x:c>
      <x:c r="G199" s="28" t="str">
        <x:v>Alberta</x:v>
      </x:c>
      <x:c r="H199" s="28"/>
      <x:c r="I199" s="28" t="str">
        <x:v>Provost</x:v>
      </x:c>
      <x:c r="J199" s="28" t="str">
        <x:v>T0B 3S0</x:v>
      </x:c>
      <x:c r="K199" s="30" t="n">
        <x:v>52.348606</x:v>
      </x:c>
      <x:c r="L199" s="30" t="n">
        <x:v>-110.2563</x:v>
      </x:c>
      <x:c r="M199" s="28" t="str">
        <x:v>WGS84</x:v>
      </x:c>
      <x:c r="N199" s="31" t="n">
        <x:v>12</x:v>
      </x:c>
      <x:c r="O199" s="31"/>
      <x:c r="P199" s="31"/>
      <x:c r="Q199" s="31" t="str">
        <x:f>IF(P199="","",ROUND(P199*0.9144,0))</x:f>
      </x:c>
      <x:c r="R199" s="28"/>
      <x:c r="S199" s="28"/>
      <x:c r="T199" s="31"/>
      <x:c r="U199" s="28" t="str">
        <x:v>https://www.provostgolf.ca/</x:v>
      </x:c>
      <x:c r="V199" s="28" t="str">
        <x:v>Open</x:v>
      </x:c>
      <x:c r="W199" s="28" t="str">
        <x:v>Public</x:v>
      </x:c>
      <x:c r="X199" s="28" t="str">
        <x:f>IF(AND(ISNUMBER(K199),ISNUMBER(L199),K199&gt;=40,K199&lt;=84,L199&gt;=-142,L199&lt;=-52,E199&lt;&gt;"",V199&lt;&gt;"Closed"),"Yes","No")</x:f>
        <x:v>Yes</x:v>
      </x:c>
      <x:c r="Y199" s="28" t="str">
        <x:f>IF(X199="Yes","Yes","No")</x:f>
        <x:v>Yes</x:v>
      </x:c>
      <x:c r="Z199" s="28" t="str">
        <x:f>IF(V199="Closed","Closed course",IF(OR(NOT(ISNUMBER(K199)),NOT(ISNUMBER(L199))),"Missing or invalid coordinates",IF(E199="","Missing display name","Valid coordinates, name and open status")))</x:f>
        <x:v>Valid coordinates, name and open status</x:v>
      </x:c>
      <x:c r="AA199" s="28"/>
      <x:c r="AB199" s="28"/>
      <x:c r="AC199" s="28"/>
      <x:c r="AD199" s="32" t="b">
        <x:v>0</x:v>
      </x:c>
      <x:c r="AE199" s="32" t="b">
        <x:v>0</x:v>
      </x:c>
      <x:c r="AF199" s="28" t="str">
        <x:v>Verified — evidence-backed enrichment</x:v>
      </x:c>
      <x:c r="AG199" s="28" t="str">
        <x:v>Provost &amp; District Golf Club</x:v>
      </x:c>
      <x:c r="AH199" s="28" t="str">
        <x:v>https://www.provostgolf.ca/</x:v>
      </x:c>
      <x:c r="AI199" s="28" t="str">
        <x:v>2026-08-15</x:v>
      </x:c>
      <x:c r="AJ199" s="28" t="str">
        <x:v>Golf Canada</x:v>
      </x:c>
      <x:c r="AK199" s="28" t="str">
        <x:v>2026-08-15</x:v>
      </x:c>
      <x:c r="AL199" s="29" t="str">
        <x:v>Golf Canada facility ID 19710; course ID 19710. OSM identity match: Exact normalized name + proximity; 0.11 km. Verified enrichment 2026-08-15: holes, official_website_url. Official club website explicitly describes a 12-hole course.</x:v>
      </x:c>
    </x:row>
    <x:row r="200">
      <x:c r="A200" s="28" t="str">
        <x:v>CA-C0174</x:v>
      </x:c>
      <x:c r="B200" s="28" t="str">
        <x:v>CA-0196</x:v>
      </x:c>
      <x:c r="C200" s="29" t="str">
        <x:v>Quarry Ridge Golf Course</x:v>
      </x:c>
      <x:c r="D200" s="29"/>
      <x:c r="E200" s="29" t="str">
        <x:v>Quarry Ridge Golf Course</x:v>
      </x:c>
      <x:c r="F200" s="28" t="str">
        <x:v>Canada</x:v>
      </x:c>
      <x:c r="G200" s="28" t="str">
        <x:v>Alberta</x:v>
      </x:c>
      <x:c r="H200" s="28"/>
      <x:c r="I200" s="28" t="str">
        <x:v>Fort McMurray</x:v>
      </x:c>
      <x:c r="J200" s="28" t="str">
        <x:v>T9H 4V9</x:v>
      </x:c>
      <x:c r="K200" s="30" t="n">
        <x:v>56.7419</x:v>
      </x:c>
      <x:c r="L200" s="30" t="n">
        <x:v>-111.394</x:v>
      </x:c>
      <x:c r="M200" s="28" t="str">
        <x:v>WGS84</x:v>
      </x:c>
      <x:c r="N200" s="31" t="n">
        <x:v>18</x:v>
      </x:c>
      <x:c r="O200" s="31"/>
      <x:c r="P200" s="31"/>
      <x:c r="Q200" s="31" t="str">
        <x:f>IF(P200="","",ROUND(P200*0.9144,0))</x:f>
      </x:c>
      <x:c r="R200" s="28"/>
      <x:c r="S200" s="28"/>
      <x:c r="T200" s="31"/>
      <x:c r="U200" s="28"/>
      <x:c r="V200" s="28" t="str">
        <x:v>Open</x:v>
      </x:c>
      <x:c r="W200" s="28" t="str">
        <x:v>Public</x:v>
      </x:c>
      <x:c r="X200" s="28" t="str">
        <x:f>IF(AND(ISNUMBER(K200),ISNUMBER(L200),K200&gt;=40,K200&lt;=84,L200&gt;=-142,L200&lt;=-52,E200&lt;&gt;"",V200&lt;&gt;"Closed"),"Yes","No")</x:f>
        <x:v>Yes</x:v>
      </x:c>
      <x:c r="Y200" s="28" t="str">
        <x:f>IF(X200="Yes","Yes","No")</x:f>
        <x:v>Yes</x:v>
      </x:c>
      <x:c r="Z200" s="28" t="str">
        <x:f>IF(V200="Closed","Closed course",IF(OR(NOT(ISNUMBER(K200)),NOT(ISNUMBER(L200))),"Missing or invalid coordinates",IF(E200="","Missing display name","Valid coordinates, name and open status")))</x:f>
        <x:v>Valid coordinates, name and open status</x:v>
      </x:c>
      <x:c r="AA200" s="28"/>
      <x:c r="AB200" s="28"/>
      <x:c r="AC200" s="28"/>
      <x:c r="AD200" s="32" t="b">
        <x:v>0</x:v>
      </x:c>
      <x:c r="AE200" s="32" t="b">
        <x:v>0</x:v>
      </x:c>
      <x:c r="AF200" s="28" t="str">
        <x:v>Verified — evidence-backed enrichment</x:v>
      </x:c>
      <x:c r="AG200" s="28" t="str">
        <x:v>OpenStreetMap / Nominatim reverse lookup</x:v>
      </x:c>
      <x:c r="AH200" s="28" t="str">
        <x:v>https://nominatim.openstreetmap.org/</x:v>
      </x:c>
      <x:c r="AI200" s="28" t="str">
        <x:v>2026-08-15</x:v>
      </x:c>
      <x:c r="AJ200" s="28" t="str">
        <x:v>Golf Canada</x:v>
      </x:c>
      <x:c r="AK200" s="28" t="str">
        <x:v>2026-08-15</x:v>
      </x:c>
      <x:c r="AL200" s="29" t="str">
        <x:v>Golf Canada facility ID 31839; course ID 32472. Verified enrichment 2026-08-15: town_city. Exact-coordinate locality or postcode enrichment.</x:v>
      </x:c>
    </x:row>
    <x:row r="201">
      <x:c r="A201" s="28" t="str">
        <x:v>CA-C0175</x:v>
      </x:c>
      <x:c r="B201" s="28" t="str">
        <x:v>CA-0197</x:v>
      </x:c>
      <x:c r="C201" s="29" t="str">
        <x:v>Raven Crest Golf &amp; Country Club</x:v>
      </x:c>
      <x:c r="D201" s="29"/>
      <x:c r="E201" s="29" t="str">
        <x:v>Raven Crest Golf &amp; Country Club</x:v>
      </x:c>
      <x:c r="F201" s="28" t="str">
        <x:v>Canada</x:v>
      </x:c>
      <x:c r="G201" s="28" t="str">
        <x:v>Alberta</x:v>
      </x:c>
      <x:c r="H201" s="28"/>
      <x:c r="I201" s="28" t="str">
        <x:v>Edmonton</x:v>
      </x:c>
      <x:c r="J201" s="28" t="str">
        <x:v>T5Y 6K8</x:v>
      </x:c>
      <x:c r="K201" s="30" t="n">
        <x:v>53.6134</x:v>
      </x:c>
      <x:c r="L201" s="30" t="n">
        <x:v>-113.3418</x:v>
      </x:c>
      <x:c r="M201" s="28" t="str">
        <x:v>WGS84</x:v>
      </x:c>
      <x:c r="N201" s="31" t="n">
        <x:v>18</x:v>
      </x:c>
      <x:c r="O201" s="31" t="n">
        <x:v>72</x:v>
      </x:c>
      <x:c r="P201" s="31" t="n">
        <x:v>6722</x:v>
      </x:c>
      <x:c r="Q201" s="31" t="n">
        <x:f>IF(P201="","",ROUND(P201*0.9144,0))</x:f>
        <x:v>6147</x:v>
      </x:c>
      <x:c r="R201" s="28"/>
      <x:c r="S201" s="28"/>
      <x:c r="T201" s="31"/>
      <x:c r="U201" s="28" t="str">
        <x:v>https://www.countryclubtour.com/</x:v>
      </x:c>
      <x:c r="V201" s="28" t="str">
        <x:v>Open</x:v>
      </x:c>
      <x:c r="W201" s="28" t="str">
        <x:v>Public</x:v>
      </x:c>
      <x:c r="X201" s="28" t="str">
        <x:f>IF(AND(ISNUMBER(K201),ISNUMBER(L201),K201&gt;=40,K201&lt;=84,L201&gt;=-142,L201&lt;=-52,E201&lt;&gt;"",V201&lt;&gt;"Closed"),"Yes","No")</x:f>
        <x:v>Yes</x:v>
      </x:c>
      <x:c r="Y201" s="28" t="str">
        <x:f>IF(X201="Yes","Yes","No")</x:f>
        <x:v>Yes</x:v>
      </x:c>
      <x:c r="Z201" s="28" t="str">
        <x:f>IF(V201="Closed","Closed course",IF(OR(NOT(ISNUMBER(K201)),NOT(ISNUMBER(L201))),"Missing or invalid coordinates",IF(E201="","Missing display name","Valid coordinates, name and open status")))</x:f>
        <x:v>Valid coordinates, name and open status</x:v>
      </x:c>
      <x:c r="AA201" s="28"/>
      <x:c r="AB201" s="28"/>
      <x:c r="AC201" s="28"/>
      <x:c r="AD201" s="32" t="b">
        <x:v>0</x:v>
      </x:c>
      <x:c r="AE201" s="32" t="b">
        <x:v>0</x:v>
      </x:c>
      <x:c r="AF201" s="28" t="str">
        <x:v>Verified — Golf Canada directory/API</x:v>
      </x:c>
      <x:c r="AG201" s="28" t="str">
        <x:v>Golf Canada</x:v>
      </x:c>
      <x:c r="AH201" s="28" t="str">
        <x:v>https://api.golfcanada.ca/api/v1/facilities/18623</x:v>
      </x:c>
      <x:c r="AI201" s="28" t="str">
        <x:v>2026-08-15</x:v>
      </x:c>
      <x:c r="AJ201" s="28" t="str">
        <x:v>Golf Canada</x:v>
      </x:c>
      <x:c r="AK201" s="28" t="str">
        <x:v>2026-08-15</x:v>
      </x:c>
      <x:c r="AL201" s="29" t="str">
        <x:v>Golf Canada facility ID 18623; course ID 18623. Length is the longest valid published tee (Blue, tee ID 51130). OSM identity match: Exact normalized name + proximity; 0.41 km.</x:v>
      </x:c>
    </x:row>
    <x:row r="202">
      <x:c r="A202" s="28" t="str">
        <x:v>CA-C0176</x:v>
      </x:c>
      <x:c r="B202" s="28" t="str">
        <x:v>CA-0198</x:v>
      </x:c>
      <x:c r="C202" s="29" t="str">
        <x:v>Red Deer Golf &amp; Country Club</x:v>
      </x:c>
      <x:c r="D202" s="29"/>
      <x:c r="E202" s="29" t="str">
        <x:v>Red Deer Golf &amp; Country Club</x:v>
      </x:c>
      <x:c r="F202" s="28" t="str">
        <x:v>Canada</x:v>
      </x:c>
      <x:c r="G202" s="28" t="str">
        <x:v>Alberta</x:v>
      </x:c>
      <x:c r="H202" s="28"/>
      <x:c r="I202" s="28" t="str">
        <x:v>Red Deer</x:v>
      </x:c>
      <x:c r="J202" s="28" t="str">
        <x:v>T4N 6W8</x:v>
      </x:c>
      <x:c r="K202" s="30" t="n">
        <x:v>52.2657</x:v>
      </x:c>
      <x:c r="L202" s="30" t="n">
        <x:v>-113.8421</x:v>
      </x:c>
      <x:c r="M202" s="28" t="str">
        <x:v>WGS84</x:v>
      </x:c>
      <x:c r="N202" s="31" t="n">
        <x:v>18</x:v>
      </x:c>
      <x:c r="O202" s="31" t="n">
        <x:v>72</x:v>
      </x:c>
      <x:c r="P202" s="31" t="n">
        <x:v>6974</x:v>
      </x:c>
      <x:c r="Q202" s="31" t="n">
        <x:f>IF(P202="","",ROUND(P202*0.9144,0))</x:f>
        <x:v>6377</x:v>
      </x:c>
      <x:c r="R202" s="28"/>
      <x:c r="S202" s="28"/>
      <x:c r="T202" s="31" t="n">
        <x:v>1922</x:v>
      </x:c>
      <x:c r="U202" s="28" t="str">
        <x:v>https://rdgcc.ca/</x:v>
      </x:c>
      <x:c r="V202" s="28" t="str">
        <x:v>Open</x:v>
      </x:c>
      <x:c r="W202" s="28" t="str">
        <x:v>Private</x:v>
      </x:c>
      <x:c r="X202" s="28" t="str">
        <x:f>IF(AND(ISNUMBER(K202),ISNUMBER(L202),K202&gt;=40,K202&lt;=84,L202&gt;=-142,L202&lt;=-52,E202&lt;&gt;"",V202&lt;&gt;"Closed"),"Yes","No")</x:f>
        <x:v>Yes</x:v>
      </x:c>
      <x:c r="Y202" s="28" t="str">
        <x:f>IF(X202="Yes","Yes","No")</x:f>
        <x:v>Yes</x:v>
      </x:c>
      <x:c r="Z202" s="28" t="str">
        <x:f>IF(V202="Closed","Closed course",IF(OR(NOT(ISNUMBER(K202)),NOT(ISNUMBER(L202))),"Missing or invalid coordinates",IF(E202="","Missing display name","Valid coordinates, name and open status")))</x:f>
        <x:v>Valid coordinates, name and open status</x:v>
      </x:c>
      <x:c r="AA202" s="28"/>
      <x:c r="AB202" s="28"/>
      <x:c r="AC202" s="28"/>
      <x:c r="AD202" s="32" t="b">
        <x:v>0</x:v>
      </x:c>
      <x:c r="AE202" s="32" t="b">
        <x:v>0</x:v>
      </x:c>
      <x:c r="AF202" s="28" t="str">
        <x:v>Verified — Golf Canada directory/API</x:v>
      </x:c>
      <x:c r="AG202" s="28" t="str">
        <x:v>Golf Canada</x:v>
      </x:c>
      <x:c r="AH202" s="28" t="str">
        <x:v>https://api.golfcanada.ca/api/v1/facilities/18537</x:v>
      </x:c>
      <x:c r="AI202" s="28" t="str">
        <x:v>2026-08-15</x:v>
      </x:c>
      <x:c r="AJ202" s="28" t="str">
        <x:v>Golf Canada</x:v>
      </x:c>
      <x:c r="AK202" s="28" t="str">
        <x:v>2026-08-15</x:v>
      </x:c>
      <x:c r="AL202" s="29" t="str">
        <x:v>Golf Canada facility ID 18537; course ID 18537. Length is the longest valid published tee (Black, tee ID 50925). OSM identity match: Strong name match + proximity; 0.29 km.</x:v>
      </x:c>
    </x:row>
    <x:row r="203">
      <x:c r="A203" s="28" t="str">
        <x:v>CA-C0177</x:v>
      </x:c>
      <x:c r="B203" s="28" t="str">
        <x:v>CA-0199</x:v>
      </x:c>
      <x:c r="C203" s="29" t="str">
        <x:v>RedTail Landing Golf Club</x:v>
      </x:c>
      <x:c r="D203" s="29"/>
      <x:c r="E203" s="29" t="str">
        <x:v>RedTail Landing Golf Club</x:v>
      </x:c>
      <x:c r="F203" s="28" t="str">
        <x:v>Canada</x:v>
      </x:c>
      <x:c r="G203" s="28" t="str">
        <x:v>Alberta</x:v>
      </x:c>
      <x:c r="H203" s="28"/>
      <x:c r="I203" s="28" t="str">
        <x:v>Edmonton International Airport</x:v>
      </x:c>
      <x:c r="J203" s="28" t="str">
        <x:v>T9E 0V4</x:v>
      </x:c>
      <x:c r="K203" s="30" t="n">
        <x:v>53.3236</x:v>
      </x:c>
      <x:c r="L203" s="30" t="n">
        <x:v>-113.5571</x:v>
      </x:c>
      <x:c r="M203" s="28" t="str">
        <x:v>WGS84</x:v>
      </x:c>
      <x:c r="N203" s="31" t="n">
        <x:v>18</x:v>
      </x:c>
      <x:c r="O203" s="31" t="n">
        <x:v>72</x:v>
      </x:c>
      <x:c r="P203" s="31" t="n">
        <x:v>7322</x:v>
      </x:c>
      <x:c r="Q203" s="31" t="n">
        <x:f>IF(P203="","",ROUND(P203*0.9144,0))</x:f>
        <x:v>6695</x:v>
      </x:c>
      <x:c r="R203" s="28"/>
      <x:c r="S203" s="28"/>
      <x:c r="T203" s="31" t="n">
        <x:v>2002</x:v>
      </x:c>
      <x:c r="U203" s="28" t="str">
        <x:v>https://www.redtaillanding.com/</x:v>
      </x:c>
      <x:c r="V203" s="28" t="str">
        <x:v>Open</x:v>
      </x:c>
      <x:c r="W203" s="28" t="str">
        <x:v>Public</x:v>
      </x:c>
      <x:c r="X203" s="28" t="str">
        <x:f>IF(AND(ISNUMBER(K203),ISNUMBER(L203),K203&gt;=40,K203&lt;=84,L203&gt;=-142,L203&lt;=-52,E203&lt;&gt;"",V203&lt;&gt;"Closed"),"Yes","No")</x:f>
        <x:v>Yes</x:v>
      </x:c>
      <x:c r="Y203" s="28" t="str">
        <x:f>IF(X203="Yes","Yes","No")</x:f>
        <x:v>Yes</x:v>
      </x:c>
      <x:c r="Z203" s="28" t="str">
        <x:f>IF(V203="Closed","Closed course",IF(OR(NOT(ISNUMBER(K203)),NOT(ISNUMBER(L203))),"Missing or invalid coordinates",IF(E203="","Missing display name","Valid coordinates, name and open status")))</x:f>
        <x:v>Valid coordinates, name and open status</x:v>
      </x:c>
      <x:c r="AA203" s="28"/>
      <x:c r="AB203" s="28"/>
      <x:c r="AC203" s="28"/>
      <x:c r="AD203" s="32" t="b">
        <x:v>0</x:v>
      </x:c>
      <x:c r="AE203" s="32" t="b">
        <x:v>0</x:v>
      </x:c>
      <x:c r="AF203" s="28" t="str">
        <x:v>Verified — Golf Canada directory/API</x:v>
      </x:c>
      <x:c r="AG203" s="28" t="str">
        <x:v>Golf Canada</x:v>
      </x:c>
      <x:c r="AH203" s="28" t="str">
        <x:v>https://api.golfcanada.ca/api/v1/facilities/20084</x:v>
      </x:c>
      <x:c r="AI203" s="28" t="str">
        <x:v>2026-08-15</x:v>
      </x:c>
      <x:c r="AJ203" s="28" t="str">
        <x:v>Golf Canada</x:v>
      </x:c>
      <x:c r="AK203" s="28" t="str">
        <x:v>2026-08-15</x:v>
      </x:c>
      <x:c r="AL203" s="29" t="str">
        <x:v>Golf Canada facility ID 20084; course ID 17961. Length is the longest valid published tee (Black, tee ID 49452). OSM identity match: Exact normalized name + proximity; 0.12 km.</x:v>
      </x:c>
    </x:row>
    <x:row r="204">
      <x:c r="A204" s="28" t="str">
        <x:v>CA-C0178</x:v>
      </x:c>
      <x:c r="B204" s="28" t="str">
        <x:v>CA-0200</x:v>
      </x:c>
      <x:c r="C204" s="29" t="str">
        <x:v>Redwater Community Golf Course</x:v>
      </x:c>
      <x:c r="D204" s="29"/>
      <x:c r="E204" s="29" t="str">
        <x:v>Redwater Community Golf Course</x:v>
      </x:c>
      <x:c r="F204" s="28" t="str">
        <x:v>Canada</x:v>
      </x:c>
      <x:c r="G204" s="28" t="str">
        <x:v>Alberta</x:v>
      </x:c>
      <x:c r="H204" s="28"/>
      <x:c r="I204" s="28" t="str">
        <x:v>Redwater</x:v>
      </x:c>
      <x:c r="J204" s="28" t="str">
        <x:v>T0A 2W0</x:v>
      </x:c>
      <x:c r="K204" s="30" t="n">
        <x:v>53.9523</x:v>
      </x:c>
      <x:c r="L204" s="30" t="n">
        <x:v>-113.1179</x:v>
      </x:c>
      <x:c r="M204" s="28" t="str">
        <x:v>WGS84</x:v>
      </x:c>
      <x:c r="N204" s="31" t="n">
        <x:v>18</x:v>
      </x:c>
      <x:c r="O204" s="31" t="n">
        <x:v>70</x:v>
      </x:c>
      <x:c r="P204" s="31" t="n">
        <x:v>6296</x:v>
      </x:c>
      <x:c r="Q204" s="31" t="n">
        <x:f>IF(P204="","",ROUND(P204*0.9144,0))</x:f>
        <x:v>5757</x:v>
      </x:c>
      <x:c r="R204" s="28"/>
      <x:c r="S204" s="28"/>
      <x:c r="T204" s="31"/>
      <x:c r="U204" s="28" t="str">
        <x:v>https://www.redwater.ca/p/redwater-community-golf-course</x:v>
      </x:c>
      <x:c r="V204" s="28" t="str">
        <x:v>Open</x:v>
      </x:c>
      <x:c r="W204" s="28" t="str">
        <x:v>Public</x:v>
      </x:c>
      <x:c r="X204" s="28" t="str">
        <x:f>IF(AND(ISNUMBER(K204),ISNUMBER(L204),K204&gt;=40,K204&lt;=84,L204&gt;=-142,L204&lt;=-52,E204&lt;&gt;"",V204&lt;&gt;"Closed"),"Yes","No")</x:f>
        <x:v>Yes</x:v>
      </x:c>
      <x:c r="Y204" s="28" t="str">
        <x:f>IF(X204="Yes","Yes","No")</x:f>
        <x:v>Yes</x:v>
      </x:c>
      <x:c r="Z204" s="28" t="str">
        <x:f>IF(V204="Closed","Closed course",IF(OR(NOT(ISNUMBER(K204)),NOT(ISNUMBER(L204))),"Missing or invalid coordinates",IF(E204="","Missing display name","Valid coordinates, name and open status")))</x:f>
        <x:v>Valid coordinates, name and open status</x:v>
      </x:c>
      <x:c r="AA204" s="28"/>
      <x:c r="AB204" s="28"/>
      <x:c r="AC204" s="28"/>
      <x:c r="AD204" s="32" t="b">
        <x:v>0</x:v>
      </x:c>
      <x:c r="AE204" s="32" t="b">
        <x:v>0</x:v>
      </x:c>
      <x:c r="AF204" s="28" t="str">
        <x:v>Verified — Golf Canada directory/API</x:v>
      </x:c>
      <x:c r="AG204" s="28" t="str">
        <x:v>Golf Canada</x:v>
      </x:c>
      <x:c r="AH204" s="28" t="str">
        <x:v>https://api.golfcanada.ca/api/v1/facilities/19698</x:v>
      </x:c>
      <x:c r="AI204" s="28" t="str">
        <x:v>2026-08-15</x:v>
      </x:c>
      <x:c r="AJ204" s="28" t="str">
        <x:v>Golf Canada</x:v>
      </x:c>
      <x:c r="AK204" s="28" t="str">
        <x:v>2026-08-15</x:v>
      </x:c>
      <x:c r="AL204" s="29" t="str">
        <x:v>Golf Canada facility ID 19698; course ID 19698. Length is the longest valid published tee (Blue, tee ID 53770). OSM identity match: Close coordinates + matching name tokens; 0.19 km.</x:v>
      </x:c>
    </x:row>
    <x:row r="205">
      <x:c r="A205" s="28" t="str">
        <x:v>CA-C0179</x:v>
      </x:c>
      <x:c r="B205" s="28" t="str">
        <x:v>CA-0201</x:v>
      </x:c>
      <x:c r="C205" s="29" t="str">
        <x:v>Redwood Meadows Golf Club</x:v>
      </x:c>
      <x:c r="D205" s="29"/>
      <x:c r="E205" s="29" t="str">
        <x:v>Redwood Meadows Golf Club</x:v>
      </x:c>
      <x:c r="F205" s="28" t="str">
        <x:v>Canada</x:v>
      </x:c>
      <x:c r="G205" s="28" t="str">
        <x:v>Alberta</x:v>
      </x:c>
      <x:c r="H205" s="28"/>
      <x:c r="I205" s="28" t="str">
        <x:v>Calgary</x:v>
      </x:c>
      <x:c r="J205" s="28" t="str">
        <x:v>T3Z 3G6</x:v>
      </x:c>
      <x:c r="K205" s="30" t="n">
        <x:v>50.9852</x:v>
      </x:c>
      <x:c r="L205" s="30" t="n">
        <x:v>-114.5107</x:v>
      </x:c>
      <x:c r="M205" s="28" t="str">
        <x:v>WGS84</x:v>
      </x:c>
      <x:c r="N205" s="31" t="n">
        <x:v>18</x:v>
      </x:c>
      <x:c r="O205" s="31" t="n">
        <x:v>72</x:v>
      </x:c>
      <x:c r="P205" s="31" t="n">
        <x:v>7274</x:v>
      </x:c>
      <x:c r="Q205" s="31" t="n">
        <x:f>IF(P205="","",ROUND(P205*0.9144,0))</x:f>
        <x:v>6651</x:v>
      </x:c>
      <x:c r="R205" s="28"/>
      <x:c r="S205" s="28"/>
      <x:c r="T205" s="31" t="n">
        <x:v>1976</x:v>
      </x:c>
      <x:c r="U205" s="28" t="str">
        <x:v>https://www.redwoodmeadows.com/</x:v>
      </x:c>
      <x:c r="V205" s="28" t="str">
        <x:v>Open</x:v>
      </x:c>
      <x:c r="W205" s="28" t="str">
        <x:v>Semi-private</x:v>
      </x:c>
      <x:c r="X205" s="28" t="str">
        <x:f>IF(AND(ISNUMBER(K205),ISNUMBER(L205),K205&gt;=40,K205&lt;=84,L205&gt;=-142,L205&lt;=-52,E205&lt;&gt;"",V205&lt;&gt;"Closed"),"Yes","No")</x:f>
        <x:v>Yes</x:v>
      </x:c>
      <x:c r="Y205" s="28" t="str">
        <x:f>IF(X205="Yes","Yes","No")</x:f>
        <x:v>Yes</x:v>
      </x:c>
      <x:c r="Z205" s="28" t="str">
        <x:f>IF(V205="Closed","Closed course",IF(OR(NOT(ISNUMBER(K205)),NOT(ISNUMBER(L205))),"Missing or invalid coordinates",IF(E205="","Missing display name","Valid coordinates, name and open status")))</x:f>
        <x:v>Valid coordinates, name and open status</x:v>
      </x:c>
      <x:c r="AA205" s="28"/>
      <x:c r="AB205" s="28"/>
      <x:c r="AC205" s="28"/>
      <x:c r="AD205" s="32" t="b">
        <x:v>0</x:v>
      </x:c>
      <x:c r="AE205" s="32" t="b">
        <x:v>0</x:v>
      </x:c>
      <x:c r="AF205" s="28" t="str">
        <x:v>Verified — Golf Canada directory/API</x:v>
      </x:c>
      <x:c r="AG205" s="28" t="str">
        <x:v>Golf Canada</x:v>
      </x:c>
      <x:c r="AH205" s="28" t="str">
        <x:v>https://api.golfcanada.ca/api/v1/facilities/18643</x:v>
      </x:c>
      <x:c r="AI205" s="28" t="str">
        <x:v>2026-08-15</x:v>
      </x:c>
      <x:c r="AJ205" s="28" t="str">
        <x:v>Golf Canada</x:v>
      </x:c>
      <x:c r="AK205" s="28" t="str">
        <x:v>2026-08-15</x:v>
      </x:c>
      <x:c r="AL205" s="29" t="str">
        <x:v>Golf Canada facility ID 18643; course ID 18643. Length is the longest valid published tee (Gold/Black, tee ID 243074). OSM identity match: Strong name match + proximity; 1.06 km.</x:v>
      </x:c>
    </x:row>
    <x:row r="206">
      <x:c r="A206" s="28" t="str">
        <x:v>CA-C0180</x:v>
      </x:c>
      <x:c r="B206" s="28" t="str">
        <x:v>CA-0202</x:v>
      </x:c>
      <x:c r="C206" s="29" t="str">
        <x:v>Rimbey Golf  Course</x:v>
      </x:c>
      <x:c r="D206" s="29" t="str">
        <x:v>Rimbey Golf &amp; Trailer Park</x:v>
      </x:c>
      <x:c r="E206" s="29" t="str">
        <x:v>Rimbey Golf &amp; Trailer Park</x:v>
      </x:c>
      <x:c r="F206" s="28" t="str">
        <x:v>Canada</x:v>
      </x:c>
      <x:c r="G206" s="28" t="str">
        <x:v>Alberta</x:v>
      </x:c>
      <x:c r="H206" s="28"/>
      <x:c r="I206" s="28" t="str">
        <x:v>Rimbey</x:v>
      </x:c>
      <x:c r="J206" s="28" t="str">
        <x:v>T0C 2J0</x:v>
      </x:c>
      <x:c r="K206" s="30" t="n">
        <x:v>52.6448</x:v>
      </x:c>
      <x:c r="L206" s="30" t="n">
        <x:v>-114.2382</x:v>
      </x:c>
      <x:c r="M206" s="28" t="str">
        <x:v>WGS84</x:v>
      </x:c>
      <x:c r="N206" s="31" t="n">
        <x:v>18</x:v>
      </x:c>
      <x:c r="O206" s="31"/>
      <x:c r="P206" s="31"/>
      <x:c r="Q206" s="31" t="str">
        <x:f>IF(P206="","",ROUND(P206*0.9144,0))</x:f>
      </x:c>
      <x:c r="R206" s="28"/>
      <x:c r="S206" s="28"/>
      <x:c r="T206" s="31" t="n">
        <x:v>1955</x:v>
      </x:c>
      <x:c r="U206" s="28"/>
      <x:c r="V206" s="28" t="str">
        <x:v>Open</x:v>
      </x:c>
      <x:c r="W206" s="28" t="str">
        <x:v>Public</x:v>
      </x:c>
      <x:c r="X206" s="28" t="str">
        <x:f>IF(AND(ISNUMBER(K206),ISNUMBER(L206),K206&gt;=40,K206&lt;=84,L206&gt;=-142,L206&lt;=-52,E206&lt;&gt;"",V206&lt;&gt;"Closed"),"Yes","No")</x:f>
        <x:v>Yes</x:v>
      </x:c>
      <x:c r="Y206" s="28" t="str">
        <x:f>IF(X206="Yes","Yes","No")</x:f>
        <x:v>Yes</x:v>
      </x:c>
      <x:c r="Z206" s="28" t="str">
        <x:f>IF(V206="Closed","Closed course",IF(OR(NOT(ISNUMBER(K206)),NOT(ISNUMBER(L206))),"Missing or invalid coordinates",IF(E206="","Missing display name","Valid coordinates, name and open status")))</x:f>
        <x:v>Valid coordinates, name and open status</x:v>
      </x:c>
      <x:c r="AA206" s="28"/>
      <x:c r="AB206" s="28"/>
      <x:c r="AC206" s="28"/>
      <x:c r="AD206" s="32" t="b">
        <x:v>0</x:v>
      </x:c>
      <x:c r="AE206" s="32" t="b">
        <x:v>0</x:v>
      </x:c>
      <x:c r="AF206" s="28" t="str">
        <x:v>Verified — Golf Canada directory/API</x:v>
      </x:c>
      <x:c r="AG206" s="28" t="str">
        <x:v>Golf Canada</x:v>
      </x:c>
      <x:c r="AH206" s="28" t="str">
        <x:v>https://api.golfcanada.ca/api/v1/facilities/19811</x:v>
      </x:c>
      <x:c r="AI206" s="28" t="str">
        <x:v>2026-08-15</x:v>
      </x:c>
      <x:c r="AJ206" s="28" t="str">
        <x:v>Golf Canada</x:v>
      </x:c>
      <x:c r="AK206" s="28" t="str">
        <x:v>2026-08-15</x:v>
      </x:c>
      <x:c r="AL206" s="29" t="str">
        <x:v>Golf Canada facility ID 19811; course ID 19811.</x:v>
      </x:c>
    </x:row>
    <x:row r="207">
      <x:c r="A207" s="28" t="str">
        <x:v>CA-C0181</x:v>
      </x:c>
      <x:c r="B207" s="28" t="str">
        <x:v>CA-0203</x:v>
      </x:c>
      <x:c r="C207" s="29" t="str">
        <x:v>River Bend Golf Course</x:v>
      </x:c>
      <x:c r="D207" s="29"/>
      <x:c r="E207" s="29" t="str">
        <x:v>River Bend Golf Course</x:v>
      </x:c>
      <x:c r="F207" s="28" t="str">
        <x:v>Canada</x:v>
      </x:c>
      <x:c r="G207" s="28" t="str">
        <x:v>Alberta</x:v>
      </x:c>
      <x:c r="H207" s="28"/>
      <x:c r="I207" s="28" t="str">
        <x:v>Red Deer County</x:v>
      </x:c>
      <x:c r="J207" s="28" t="str">
        <x:v>T4P 0Y4</x:v>
      </x:c>
      <x:c r="K207" s="30" t="n">
        <x:v>52.3178</x:v>
      </x:c>
      <x:c r="L207" s="30" t="n">
        <x:v>-113.7843</x:v>
      </x:c>
      <x:c r="M207" s="28" t="str">
        <x:v>WGS84</x:v>
      </x:c>
      <x:c r="N207" s="31" t="n">
        <x:v>18</x:v>
      </x:c>
      <x:c r="O207" s="31" t="n">
        <x:v>72</x:v>
      </x:c>
      <x:c r="P207" s="31" t="n">
        <x:v>6685</x:v>
      </x:c>
      <x:c r="Q207" s="31" t="n">
        <x:f>IF(P207="","",ROUND(P207*0.9144,0))</x:f>
        <x:v>6113</x:v>
      </x:c>
      <x:c r="R207" s="28"/>
      <x:c r="S207" s="28"/>
      <x:c r="T207" s="31"/>
      <x:c r="U207" s="28" t="str">
        <x:v>https://www.rbgra.ca/</x:v>
      </x:c>
      <x:c r="V207" s="28" t="str">
        <x:v>Open</x:v>
      </x:c>
      <x:c r="W207" s="28" t="str">
        <x:v>Public</x:v>
      </x:c>
      <x:c r="X207" s="28" t="str">
        <x:f>IF(AND(ISNUMBER(K207),ISNUMBER(L207),K207&gt;=40,K207&lt;=84,L207&gt;=-142,L207&lt;=-52,E207&lt;&gt;"",V207&lt;&gt;"Closed"),"Yes","No")</x:f>
        <x:v>Yes</x:v>
      </x:c>
      <x:c r="Y207" s="28" t="str">
        <x:f>IF(X207="Yes","Yes","No")</x:f>
        <x:v>Yes</x:v>
      </x:c>
      <x:c r="Z207" s="28" t="str">
        <x:f>IF(V207="Closed","Closed course",IF(OR(NOT(ISNUMBER(K207)),NOT(ISNUMBER(L207))),"Missing or invalid coordinates",IF(E207="","Missing display name","Valid coordinates, name and open status")))</x:f>
        <x:v>Valid coordinates, name and open status</x:v>
      </x:c>
      <x:c r="AA207" s="28"/>
      <x:c r="AB207" s="28"/>
      <x:c r="AC207" s="28"/>
      <x:c r="AD207" s="32" t="b">
        <x:v>0</x:v>
      </x:c>
      <x:c r="AE207" s="32" t="b">
        <x:v>0</x:v>
      </x:c>
      <x:c r="AF207" s="28" t="str">
        <x:v>Verified — Golf Canada directory/API</x:v>
      </x:c>
      <x:c r="AG207" s="28" t="str">
        <x:v>Golf Canada</x:v>
      </x:c>
      <x:c r="AH207" s="28" t="str">
        <x:v>https://api.golfcanada.ca/api/v1/facilities/17865</x:v>
      </x:c>
      <x:c r="AI207" s="28" t="str">
        <x:v>2026-08-15</x:v>
      </x:c>
      <x:c r="AJ207" s="28" t="str">
        <x:v>Golf Canada</x:v>
      </x:c>
      <x:c r="AK207" s="28" t="str">
        <x:v>2026-08-15</x:v>
      </x:c>
      <x:c r="AL207" s="29" t="str">
        <x:v>Golf Canada facility ID 17865; course ID 17865. Length is the longest valid published tee (Black, tee ID 55182).</x:v>
      </x:c>
    </x:row>
    <x:row r="208">
      <x:c r="A208" s="28" t="str">
        <x:v>CA-C0182</x:v>
      </x:c>
      <x:c r="B208" s="28" t="str">
        <x:v>CA-0204</x:v>
      </x:c>
      <x:c r="C208" s="29" t="str">
        <x:v>River Ridge Golf Club</x:v>
      </x:c>
      <x:c r="D208" s="29"/>
      <x:c r="E208" s="29" t="str">
        <x:v>River Ridge Golf Club</x:v>
      </x:c>
      <x:c r="F208" s="28" t="str">
        <x:v>Canada</x:v>
      </x:c>
      <x:c r="G208" s="28" t="str">
        <x:v>Alberta</x:v>
      </x:c>
      <x:c r="H208" s="28"/>
      <x:c r="I208" s="28" t="str">
        <x:v>Edmonton</x:v>
      </x:c>
      <x:c r="J208" s="28" t="str">
        <x:v>T6W 0S6</x:v>
      </x:c>
      <x:c r="K208" s="30" t="n">
        <x:v>53.436</x:v>
      </x:c>
      <x:c r="L208" s="30" t="n">
        <x:v>-113.6392</x:v>
      </x:c>
      <x:c r="M208" s="28" t="str">
        <x:v>WGS84</x:v>
      </x:c>
      <x:c r="N208" s="31" t="n">
        <x:v>18</x:v>
      </x:c>
      <x:c r="O208" s="31" t="n">
        <x:v>71</x:v>
      </x:c>
      <x:c r="P208" s="31" t="n">
        <x:v>6620</x:v>
      </x:c>
      <x:c r="Q208" s="31" t="n">
        <x:f>IF(P208="","",ROUND(P208*0.9144,0))</x:f>
        <x:v>6053</x:v>
      </x:c>
      <x:c r="R208" s="28"/>
      <x:c r="S208" s="28"/>
      <x:c r="T208" s="31"/>
      <x:c r="U208" s="28" t="str">
        <x:v>http://www.countryclubtour.com/riverridge/</x:v>
      </x:c>
      <x:c r="V208" s="28" t="str">
        <x:v>Open</x:v>
      </x:c>
      <x:c r="W208" s="28" t="str">
        <x:v>Public</x:v>
      </x:c>
      <x:c r="X208" s="28" t="str">
        <x:f>IF(AND(ISNUMBER(K208),ISNUMBER(L208),K208&gt;=40,K208&lt;=84,L208&gt;=-142,L208&lt;=-52,E208&lt;&gt;"",V208&lt;&gt;"Closed"),"Yes","No")</x:f>
        <x:v>Yes</x:v>
      </x:c>
      <x:c r="Y208" s="28" t="str">
        <x:f>IF(X208="Yes","Yes","No")</x:f>
        <x:v>Yes</x:v>
      </x:c>
      <x:c r="Z208" s="28" t="str">
        <x:f>IF(V208="Closed","Closed course",IF(OR(NOT(ISNUMBER(K208)),NOT(ISNUMBER(L208))),"Missing or invalid coordinates",IF(E208="","Missing display name","Valid coordinates, name and open status")))</x:f>
        <x:v>Valid coordinates, name and open status</x:v>
      </x:c>
      <x:c r="AA208" s="28"/>
      <x:c r="AB208" s="28"/>
      <x:c r="AC208" s="28"/>
      <x:c r="AD208" s="32" t="b">
        <x:v>0</x:v>
      </x:c>
      <x:c r="AE208" s="32" t="b">
        <x:v>0</x:v>
      </x:c>
      <x:c r="AF208" s="28" t="str">
        <x:v>Verified — Golf Canada directory/API</x:v>
      </x:c>
      <x:c r="AG208" s="28" t="str">
        <x:v>Golf Canada</x:v>
      </x:c>
      <x:c r="AH208" s="28" t="str">
        <x:v>https://api.golfcanada.ca/api/v1/facilities/19773</x:v>
      </x:c>
      <x:c r="AI208" s="28" t="str">
        <x:v>2026-08-15</x:v>
      </x:c>
      <x:c r="AJ208" s="28" t="str">
        <x:v>Golf Canada</x:v>
      </x:c>
      <x:c r="AK208" s="28" t="str">
        <x:v>2026-08-15</x:v>
      </x:c>
      <x:c r="AL208" s="29" t="str">
        <x:v>Golf Canada facility ID 19773; course ID 19773. Length is the longest valid published tee (Blue, tee ID 53959). OSM identity match: Strong name match + proximity; 0.65 km.</x:v>
      </x:c>
    </x:row>
    <x:row r="209">
      <x:c r="A209" s="28" t="str">
        <x:v>CA-C0183</x:v>
      </x:c>
      <x:c r="B209" s="28" t="str">
        <x:v>CA-0205</x:v>
      </x:c>
      <x:c r="C209" s="29" t="str">
        <x:v>River Spirit Golf Club</x:v>
      </x:c>
      <x:c r="D209" s="29" t="str">
        <x:v>River Spirit Golf Club - Cattails/Spirit</x:v>
      </x:c>
      <x:c r="E209" s="29" t="str">
        <x:v>River Spirit Golf Club - Cattails/Spirit</x:v>
      </x:c>
      <x:c r="F209" s="28" t="str">
        <x:v>Canada</x:v>
      </x:c>
      <x:c r="G209" s="28" t="str">
        <x:v>Alberta</x:v>
      </x:c>
      <x:c r="H209" s="28"/>
      <x:c r="I209" s="28" t="str">
        <x:v>Calgary</x:v>
      </x:c>
      <x:c r="J209" s="28" t="str">
        <x:v>T3Z 2W4</x:v>
      </x:c>
      <x:c r="K209" s="30" t="n">
        <x:v>51.0307</x:v>
      </x:c>
      <x:c r="L209" s="30" t="n">
        <x:v>-114.3739</x:v>
      </x:c>
      <x:c r="M209" s="28" t="str">
        <x:v>WGS84</x:v>
      </x:c>
      <x:c r="N209" s="31" t="n">
        <x:v>18</x:v>
      </x:c>
      <x:c r="O209" s="31" t="n">
        <x:v>72</x:v>
      </x:c>
      <x:c r="P209" s="31" t="n">
        <x:v>7037</x:v>
      </x:c>
      <x:c r="Q209" s="31" t="n">
        <x:f>IF(P209="","",ROUND(P209*0.9144,0))</x:f>
        <x:v>6435</x:v>
      </x:c>
      <x:c r="R209" s="28"/>
      <x:c r="S209" s="28"/>
      <x:c r="T209" s="31" t="n">
        <x:v>2003</x:v>
      </x:c>
      <x:c r="U209" s="28" t="str">
        <x:v>https://www.riverspiritgolf.com/</x:v>
      </x:c>
      <x:c r="V209" s="28" t="str">
        <x:v>Open</x:v>
      </x:c>
      <x:c r="W209" s="28" t="str">
        <x:v>Semi-private</x:v>
      </x:c>
      <x:c r="X209" s="28" t="str">
        <x:f>IF(AND(ISNUMBER(K209),ISNUMBER(L209),K209&gt;=40,K209&lt;=84,L209&gt;=-142,L209&lt;=-52,E209&lt;&gt;"",V209&lt;&gt;"Closed"),"Yes","No")</x:f>
        <x:v>Yes</x:v>
      </x:c>
      <x:c r="Y209" s="28" t="str">
        <x:f>IF(X209="Yes","Yes","No")</x:f>
        <x:v>Yes</x:v>
      </x:c>
      <x:c r="Z209" s="28" t="str">
        <x:f>IF(V209="Closed","Closed course",IF(OR(NOT(ISNUMBER(K209)),NOT(ISNUMBER(L209))),"Missing or invalid coordinates",IF(E209="","Missing display name","Valid coordinates, name and open status")))</x:f>
        <x:v>Valid coordinates, name and open status</x:v>
      </x:c>
      <x:c r="AA209" s="28"/>
      <x:c r="AB209" s="28"/>
      <x:c r="AC209" s="28"/>
      <x:c r="AD209" s="32" t="b">
        <x:v>0</x:v>
      </x:c>
      <x:c r="AE209" s="32" t="b">
        <x:v>0</x:v>
      </x:c>
      <x:c r="AF209" s="28" t="str">
        <x:v>Verified — Golf Canada directory/API</x:v>
      </x:c>
      <x:c r="AG209" s="28" t="str">
        <x:v>Golf Canada</x:v>
      </x:c>
      <x:c r="AH209" s="28" t="str">
        <x:v>https://api.golfcanada.ca/api/v1/facilities/21018</x:v>
      </x:c>
      <x:c r="AI209" s="28" t="str">
        <x:v>2026-08-15</x:v>
      </x:c>
      <x:c r="AJ209" s="28" t="str">
        <x:v>Golf Canada</x:v>
      </x:c>
      <x:c r="AK209" s="28" t="str">
        <x:v>2026-08-15</x:v>
      </x:c>
      <x:c r="AL209" s="29" t="str">
        <x:v>Golf Canada facility ID 21018; course ID 19977. Length is the longest valid published tee (Black, tee ID 54688). OSM identity match: Exact normalized name + proximity; 0.89 km.</x:v>
      </x:c>
    </x:row>
    <x:row r="210">
      <x:c r="A210" s="28" t="str">
        <x:v>CA-C0183</x:v>
      </x:c>
      <x:c r="B210" s="28" t="str">
        <x:v>CA-0206</x:v>
      </x:c>
      <x:c r="C210" s="29" t="str">
        <x:v>River Spirit Golf Club</x:v>
      </x:c>
      <x:c r="D210" s="29" t="str">
        <x:v>River Spirit Golf Club - Millburn/Cattails</x:v>
      </x:c>
      <x:c r="E210" s="29" t="str">
        <x:v>River Spirit Golf Club - Millburn/Cattails</x:v>
      </x:c>
      <x:c r="F210" s="28" t="str">
        <x:v>Canada</x:v>
      </x:c>
      <x:c r="G210" s="28" t="str">
        <x:v>Alberta</x:v>
      </x:c>
      <x:c r="H210" s="28"/>
      <x:c r="I210" s="28" t="str">
        <x:v>Calgary</x:v>
      </x:c>
      <x:c r="J210" s="28" t="str">
        <x:v>T3Z 2W4</x:v>
      </x:c>
      <x:c r="K210" s="30" t="n">
        <x:v>51.0307</x:v>
      </x:c>
      <x:c r="L210" s="30" t="n">
        <x:v>-114.3739</x:v>
      </x:c>
      <x:c r="M210" s="28" t="str">
        <x:v>WGS84</x:v>
      </x:c>
      <x:c r="N210" s="31" t="n">
        <x:v>18</x:v>
      </x:c>
      <x:c r="O210" s="31" t="n">
        <x:v>72</x:v>
      </x:c>
      <x:c r="P210" s="31" t="n">
        <x:v>6991</x:v>
      </x:c>
      <x:c r="Q210" s="31" t="n">
        <x:f>IF(P210="","",ROUND(P210*0.9144,0))</x:f>
        <x:v>6393</x:v>
      </x:c>
      <x:c r="R210" s="28"/>
      <x:c r="S210" s="28"/>
      <x:c r="T210" s="31" t="n">
        <x:v>2003</x:v>
      </x:c>
      <x:c r="U210" s="28" t="str">
        <x:v>https://www.riverspiritgolf.com/</x:v>
      </x:c>
      <x:c r="V210" s="28" t="str">
        <x:v>Open</x:v>
      </x:c>
      <x:c r="W210" s="28" t="str">
        <x:v>Semi-private</x:v>
      </x:c>
      <x:c r="X210" s="28" t="str">
        <x:f>IF(AND(ISNUMBER(K210),ISNUMBER(L210),K210&gt;=40,K210&lt;=84,L210&gt;=-142,L210&lt;=-52,E210&lt;&gt;"",V210&lt;&gt;"Closed"),"Yes","No")</x:f>
        <x:v>Yes</x:v>
      </x:c>
      <x:c r="Y210" s="28" t="str">
        <x:f>IF(X210="Yes","Yes","No")</x:f>
        <x:v>Yes</x:v>
      </x:c>
      <x:c r="Z210" s="28" t="str">
        <x:f>IF(V210="Closed","Closed course",IF(OR(NOT(ISNUMBER(K210)),NOT(ISNUMBER(L210))),"Missing or invalid coordinates",IF(E210="","Missing display name","Valid coordinates, name and open status")))</x:f>
        <x:v>Valid coordinates, name and open status</x:v>
      </x:c>
      <x:c r="AA210" s="28"/>
      <x:c r="AB210" s="28"/>
      <x:c r="AC210" s="28"/>
      <x:c r="AD210" s="32" t="b">
        <x:v>0</x:v>
      </x:c>
      <x:c r="AE210" s="32" t="b">
        <x:v>0</x:v>
      </x:c>
      <x:c r="AF210" s="28" t="str">
        <x:v>Verified — Golf Canada directory/API</x:v>
      </x:c>
      <x:c r="AG210" s="28" t="str">
        <x:v>Golf Canada</x:v>
      </x:c>
      <x:c r="AH210" s="28" t="str">
        <x:v>https://api.golfcanada.ca/api/v1/facilities/21018</x:v>
      </x:c>
      <x:c r="AI210" s="28" t="str">
        <x:v>2026-08-15</x:v>
      </x:c>
      <x:c r="AJ210" s="28" t="str">
        <x:v>Golf Canada</x:v>
      </x:c>
      <x:c r="AK210" s="28" t="str">
        <x:v>2026-08-15</x:v>
      </x:c>
      <x:c r="AL210" s="29" t="str">
        <x:v>Golf Canada facility ID 21018; course ID 19976. Length is the longest valid published tee (Black, tee ID 54685). OSM identity match: Exact normalized name + proximity; 0.89 km.</x:v>
      </x:c>
    </x:row>
    <x:row r="211">
      <x:c r="A211" s="28" t="str">
        <x:v>CA-C0183</x:v>
      </x:c>
      <x:c r="B211" s="28" t="str">
        <x:v>CA-0207</x:v>
      </x:c>
      <x:c r="C211" s="29" t="str">
        <x:v>River Spirit Golf Club</x:v>
      </x:c>
      <x:c r="D211" s="29" t="str">
        <x:v>River Spirit Golf Club - Spirit/Millburn</x:v>
      </x:c>
      <x:c r="E211" s="29" t="str">
        <x:v>River Spirit Golf Club - Spirit/Millburn</x:v>
      </x:c>
      <x:c r="F211" s="28" t="str">
        <x:v>Canada</x:v>
      </x:c>
      <x:c r="G211" s="28" t="str">
        <x:v>Alberta</x:v>
      </x:c>
      <x:c r="H211" s="28"/>
      <x:c r="I211" s="28" t="str">
        <x:v>Calgary</x:v>
      </x:c>
      <x:c r="J211" s="28" t="str">
        <x:v>T3Z 2W4</x:v>
      </x:c>
      <x:c r="K211" s="30" t="n">
        <x:v>51.0307</x:v>
      </x:c>
      <x:c r="L211" s="30" t="n">
        <x:v>-114.3739</x:v>
      </x:c>
      <x:c r="M211" s="28" t="str">
        <x:v>WGS84</x:v>
      </x:c>
      <x:c r="N211" s="31" t="n">
        <x:v>18</x:v>
      </x:c>
      <x:c r="O211" s="31" t="n">
        <x:v>72</x:v>
      </x:c>
      <x:c r="P211" s="31" t="n">
        <x:v>6856</x:v>
      </x:c>
      <x:c r="Q211" s="31" t="n">
        <x:f>IF(P211="","",ROUND(P211*0.9144,0))</x:f>
        <x:v>6269</x:v>
      </x:c>
      <x:c r="R211" s="28"/>
      <x:c r="S211" s="28"/>
      <x:c r="T211" s="31" t="n">
        <x:v>2003</x:v>
      </x:c>
      <x:c r="U211" s="28" t="str">
        <x:v>https://www.riverspiritgolf.com/</x:v>
      </x:c>
      <x:c r="V211" s="28" t="str">
        <x:v>Open</x:v>
      </x:c>
      <x:c r="W211" s="28" t="str">
        <x:v>Semi-private</x:v>
      </x:c>
      <x:c r="X211" s="28" t="str">
        <x:f>IF(AND(ISNUMBER(K211),ISNUMBER(L211),K211&gt;=40,K211&lt;=84,L211&gt;=-142,L211&lt;=-52,E211&lt;&gt;"",V211&lt;&gt;"Closed"),"Yes","No")</x:f>
        <x:v>Yes</x:v>
      </x:c>
      <x:c r="Y211" s="28" t="str">
        <x:f>IF(X211="Yes","Yes","No")</x:f>
        <x:v>Yes</x:v>
      </x:c>
      <x:c r="Z211" s="28" t="str">
        <x:f>IF(V211="Closed","Closed course",IF(OR(NOT(ISNUMBER(K211)),NOT(ISNUMBER(L211))),"Missing or invalid coordinates",IF(E211="","Missing display name","Valid coordinates, name and open status")))</x:f>
        <x:v>Valid coordinates, name and open status</x:v>
      </x:c>
      <x:c r="AA211" s="28"/>
      <x:c r="AB211" s="28"/>
      <x:c r="AC211" s="28"/>
      <x:c r="AD211" s="32" t="b">
        <x:v>0</x:v>
      </x:c>
      <x:c r="AE211" s="32" t="b">
        <x:v>0</x:v>
      </x:c>
      <x:c r="AF211" s="28" t="str">
        <x:v>Verified — Golf Canada directory/API</x:v>
      </x:c>
      <x:c r="AG211" s="28" t="str">
        <x:v>Golf Canada</x:v>
      </x:c>
      <x:c r="AH211" s="28" t="str">
        <x:v>https://api.golfcanada.ca/api/v1/facilities/21018</x:v>
      </x:c>
      <x:c r="AI211" s="28" t="str">
        <x:v>2026-08-15</x:v>
      </x:c>
      <x:c r="AJ211" s="28" t="str">
        <x:v>Golf Canada</x:v>
      </x:c>
      <x:c r="AK211" s="28" t="str">
        <x:v>2026-08-15</x:v>
      </x:c>
      <x:c r="AL211" s="29" t="str">
        <x:v>Golf Canada facility ID 21018; course ID 19975. Length is the longest valid published tee (Black, tee ID 54680). OSM identity match: Exact normalized name + proximity; 0.89 km.</x:v>
      </x:c>
    </x:row>
    <x:row r="212">
      <x:c r="A212" s="28" t="str">
        <x:v>CA-C0184</x:v>
      </x:c>
      <x:c r="B212" s="28" t="str">
        <x:v>CA-0208</x:v>
      </x:c>
      <x:c r="C212" s="29" t="str">
        <x:v>River's Edge Golf Club</x:v>
      </x:c>
      <x:c r="D212" s="29"/>
      <x:c r="E212" s="29" t="str">
        <x:v>River's Edge Golf Club</x:v>
      </x:c>
      <x:c r="F212" s="28" t="str">
        <x:v>Canada</x:v>
      </x:c>
      <x:c r="G212" s="28" t="str">
        <x:v>Alberta</x:v>
      </x:c>
      <x:c r="H212" s="28"/>
      <x:c r="I212" s="28" t="str">
        <x:v>Okotoks</x:v>
      </x:c>
      <x:c r="J212" s="28" t="str">
        <x:v>T1S 1A5</x:v>
      </x:c>
      <x:c r="K212" s="30" t="n">
        <x:v>50.7086</x:v>
      </x:c>
      <x:c r="L212" s="30" t="n">
        <x:v>-113.9088</x:v>
      </x:c>
      <x:c r="M212" s="28" t="str">
        <x:v>WGS84</x:v>
      </x:c>
      <x:c r="N212" s="31" t="n">
        <x:v>18</x:v>
      </x:c>
      <x:c r="O212" s="31" t="n">
        <x:v>72</x:v>
      </x:c>
      <x:c r="P212" s="31" t="n">
        <x:v>7011</x:v>
      </x:c>
      <x:c r="Q212" s="31" t="n">
        <x:f>IF(P212="","",ROUND(P212*0.9144,0))</x:f>
        <x:v>6411</x:v>
      </x:c>
      <x:c r="R212" s="28"/>
      <x:c r="S212" s="28"/>
      <x:c r="T212" s="31" t="n">
        <x:v>1994</x:v>
      </x:c>
      <x:c r="U212" s="28" t="str">
        <x:v>https://www.riversedgegolfclub.com/</x:v>
      </x:c>
      <x:c r="V212" s="28" t="str">
        <x:v>Open</x:v>
      </x:c>
      <x:c r="W212" s="28" t="str">
        <x:v>Public</x:v>
      </x:c>
      <x:c r="X212" s="28" t="str">
        <x:f>IF(AND(ISNUMBER(K212),ISNUMBER(L212),K212&gt;=40,K212&lt;=84,L212&gt;=-142,L212&lt;=-52,E212&lt;&gt;"",V212&lt;&gt;"Closed"),"Yes","No")</x:f>
        <x:v>Yes</x:v>
      </x:c>
      <x:c r="Y212" s="28" t="str">
        <x:f>IF(X212="Yes","Yes","No")</x:f>
        <x:v>Yes</x:v>
      </x:c>
      <x:c r="Z212" s="28" t="str">
        <x:f>IF(V212="Closed","Closed course",IF(OR(NOT(ISNUMBER(K212)),NOT(ISNUMBER(L212))),"Missing or invalid coordinates",IF(E212="","Missing display name","Valid coordinates, name and open status")))</x:f>
        <x:v>Valid coordinates, name and open status</x:v>
      </x:c>
      <x:c r="AA212" s="28"/>
      <x:c r="AB212" s="28"/>
      <x:c r="AC212" s="28"/>
      <x:c r="AD212" s="32" t="b">
        <x:v>0</x:v>
      </x:c>
      <x:c r="AE212" s="32" t="b">
        <x:v>0</x:v>
      </x:c>
      <x:c r="AF212" s="28" t="str">
        <x:v>Verified — Golf Canada directory/API</x:v>
      </x:c>
      <x:c r="AG212" s="28" t="str">
        <x:v>Golf Canada</x:v>
      </x:c>
      <x:c r="AH212" s="28" t="str">
        <x:v>https://api.golfcanada.ca/api/v1/facilities/18681</x:v>
      </x:c>
      <x:c r="AI212" s="28" t="str">
        <x:v>2026-08-15</x:v>
      </x:c>
      <x:c r="AJ212" s="28" t="str">
        <x:v>Golf Canada</x:v>
      </x:c>
      <x:c r="AK212" s="28" t="str">
        <x:v>2026-08-15</x:v>
      </x:c>
      <x:c r="AL212" s="29" t="str">
        <x:v>Golf Canada facility ID 18681; course ID 18681. Length is the longest valid published tee (Black, tee ID 51277).</x:v>
      </x:c>
    </x:row>
    <x:row r="213">
      <x:c r="A213" s="28" t="str">
        <x:v>CA-C0185</x:v>
      </x:c>
      <x:c r="B213" s="28" t="str">
        <x:v>CA-0209</x:v>
      </x:c>
      <x:c r="C213" s="29" t="str">
        <x:v>Riverbend Golf &amp; Country Club</x:v>
      </x:c>
      <x:c r="D213" s="29"/>
      <x:c r="E213" s="29" t="str">
        <x:v>Riverbend Golf &amp; Country Club</x:v>
      </x:c>
      <x:c r="F213" s="28" t="str">
        <x:v>Canada</x:v>
      </x:c>
      <x:c r="G213" s="28" t="str">
        <x:v>Alberta</x:v>
      </x:c>
      <x:c r="H213" s="28"/>
      <x:c r="I213" s="28" t="str">
        <x:v>Beaverlodge</x:v>
      </x:c>
      <x:c r="J213" s="28" t="str">
        <x:v>T0H 0C0</x:v>
      </x:c>
      <x:c r="K213" s="30" t="n">
        <x:v>55.252707</x:v>
      </x:c>
      <x:c r="L213" s="30" t="n">
        <x:v>-119.511305</x:v>
      </x:c>
      <x:c r="M213" s="28" t="str">
        <x:v>WGS84</x:v>
      </x:c>
      <x:c r="N213" s="31" t="n">
        <x:v>18</x:v>
      </x:c>
      <x:c r="O213" s="31" t="n">
        <x:v>70</x:v>
      </x:c>
      <x:c r="P213" s="31" t="n">
        <x:v>5822</x:v>
      </x:c>
      <x:c r="Q213" s="31" t="n">
        <x:f>IF(P213="","",ROUND(P213*0.9144,0))</x:f>
        <x:v>5324</x:v>
      </x:c>
      <x:c r="R213" s="28"/>
      <x:c r="S213" s="28"/>
      <x:c r="T213" s="31" t="n">
        <x:v>1963</x:v>
      </x:c>
      <x:c r="U213" s="28" t="str">
        <x:v>https://www.riverbendgolfcc.ca/</x:v>
      </x:c>
      <x:c r="V213" s="28" t="str">
        <x:v>Open</x:v>
      </x:c>
      <x:c r="W213" s="28" t="str">
        <x:v>Public</x:v>
      </x:c>
      <x:c r="X213" s="28" t="str">
        <x:f>IF(AND(ISNUMBER(K213),ISNUMBER(L213),K213&gt;=40,K213&lt;=84,L213&gt;=-142,L213&lt;=-52,E213&lt;&gt;"",V213&lt;&gt;"Closed"),"Yes","No")</x:f>
        <x:v>Yes</x:v>
      </x:c>
      <x:c r="Y213" s="28" t="str">
        <x:f>IF(X213="Yes","Yes","No")</x:f>
        <x:v>Yes</x:v>
      </x:c>
      <x:c r="Z213" s="28" t="str">
        <x:f>IF(V213="Closed","Closed course",IF(OR(NOT(ISNUMBER(K213)),NOT(ISNUMBER(L213))),"Missing or invalid coordinates",IF(E213="","Missing display name","Valid coordinates, name and open status")))</x:f>
        <x:v>Valid coordinates, name and open status</x:v>
      </x:c>
      <x:c r="AA213" s="28"/>
      <x:c r="AB213" s="28"/>
      <x:c r="AC213" s="28"/>
      <x:c r="AD213" s="32" t="b">
        <x:v>0</x:v>
      </x:c>
      <x:c r="AE213" s="32" t="b">
        <x:v>0</x:v>
      </x:c>
      <x:c r="AF213" s="28" t="str">
        <x:v>Verified — Golf Canada directory/API</x:v>
      </x:c>
      <x:c r="AG213" s="28" t="str">
        <x:v>Golf Canada</x:v>
      </x:c>
      <x:c r="AH213" s="28" t="str">
        <x:v>https://api.golfcanada.ca/api/v1/facilities/18698</x:v>
      </x:c>
      <x:c r="AI213" s="28" t="str">
        <x:v>2026-08-15</x:v>
      </x:c>
      <x:c r="AJ213" s="28" t="str">
        <x:v>Golf Canada</x:v>
      </x:c>
      <x:c r="AK213" s="28" t="str">
        <x:v>2026-08-15</x:v>
      </x:c>
      <x:c r="AL213" s="29" t="str">
        <x:v>Golf Canada facility ID 18698; course ID 18698. Length is the longest valid published tee (Blue, tee ID 184474).</x:v>
      </x:c>
    </x:row>
    <x:row r="214">
      <x:c r="A214" s="28" t="str">
        <x:v>CA-C0186</x:v>
      </x:c>
      <x:c r="B214" s="28" t="str">
        <x:v>CA-0210</x:v>
      </x:c>
      <x:c r="C214" s="29" t="str">
        <x:v>Riverside Golf Course (Edmonton)</x:v>
      </x:c>
      <x:c r="D214" s="29"/>
      <x:c r="E214" s="29" t="str">
        <x:v>Riverside Golf Course (Edmonton)</x:v>
      </x:c>
      <x:c r="F214" s="28" t="str">
        <x:v>Canada</x:v>
      </x:c>
      <x:c r="G214" s="28" t="str">
        <x:v>Alberta</x:v>
      </x:c>
      <x:c r="H214" s="28"/>
      <x:c r="I214" s="28" t="str">
        <x:v>Edmonton</x:v>
      </x:c>
      <x:c r="J214" s="28" t="str">
        <x:v>T6A 3X1</x:v>
      </x:c>
      <x:c r="K214" s="30" t="n">
        <x:v>53.5496</x:v>
      </x:c>
      <x:c r="L214" s="30" t="n">
        <x:v>-113.4646</x:v>
      </x:c>
      <x:c r="M214" s="28" t="str">
        <x:v>WGS84</x:v>
      </x:c>
      <x:c r="N214" s="31" t="n">
        <x:v>18</x:v>
      </x:c>
      <x:c r="O214" s="31" t="n">
        <x:v>71</x:v>
      </x:c>
      <x:c r="P214" s="31" t="n">
        <x:v>6242</x:v>
      </x:c>
      <x:c r="Q214" s="31" t="n">
        <x:f>IF(P214="","",ROUND(P214*0.9144,0))</x:f>
        <x:v>5708</x:v>
      </x:c>
      <x:c r="R214" s="28"/>
      <x:c r="S214" s="28"/>
      <x:c r="T214" s="31"/>
      <x:c r="U214" s="28"/>
      <x:c r="V214" s="28" t="str">
        <x:v>Open</x:v>
      </x:c>
      <x:c r="W214" s="28" t="str">
        <x:v>Public</x:v>
      </x:c>
      <x:c r="X214" s="28" t="str">
        <x:f>IF(AND(ISNUMBER(K214),ISNUMBER(L214),K214&gt;=40,K214&lt;=84,L214&gt;=-142,L214&lt;=-52,E214&lt;&gt;"",V214&lt;&gt;"Closed"),"Yes","No")</x:f>
        <x:v>Yes</x:v>
      </x:c>
      <x:c r="Y214" s="28" t="str">
        <x:f>IF(X214="Yes","Yes","No")</x:f>
        <x:v>Yes</x:v>
      </x:c>
      <x:c r="Z214" s="28" t="str">
        <x:f>IF(V214="Closed","Closed course",IF(OR(NOT(ISNUMBER(K214)),NOT(ISNUMBER(L214))),"Missing or invalid coordinates",IF(E214="","Missing display name","Valid coordinates, name and open status")))</x:f>
        <x:v>Valid coordinates, name and open status</x:v>
      </x:c>
      <x:c r="AA214" s="28"/>
      <x:c r="AB214" s="28"/>
      <x:c r="AC214" s="28"/>
      <x:c r="AD214" s="32" t="b">
        <x:v>0</x:v>
      </x:c>
      <x:c r="AE214" s="32" t="b">
        <x:v>0</x:v>
      </x:c>
      <x:c r="AF214" s="28" t="str">
        <x:v>Verified — Golf Canada directory/API</x:v>
      </x:c>
      <x:c r="AG214" s="28" t="str">
        <x:v>Golf Canada</x:v>
      </x:c>
      <x:c r="AH214" s="28" t="str">
        <x:v>https://api.golfcanada.ca/api/v1/facilities/18611</x:v>
      </x:c>
      <x:c r="AI214" s="28" t="str">
        <x:v>2026-08-15</x:v>
      </x:c>
      <x:c r="AJ214" s="28" t="str">
        <x:v>Golf Canada</x:v>
      </x:c>
      <x:c r="AK214" s="28" t="str">
        <x:v>2026-08-15</x:v>
      </x:c>
      <x:c r="AL214" s="29" t="str">
        <x:v>Golf Canada facility ID 18611; course ID 18611. Length is the longest valid published tee (Gold, tee ID 51103).</x:v>
      </x:c>
    </x:row>
    <x:row r="215">
      <x:c r="A215" s="28" t="str">
        <x:v>CA-C0187</x:v>
      </x:c>
      <x:c r="B215" s="28" t="str">
        <x:v>CA-0211</x:v>
      </x:c>
      <x:c r="C215" s="29" t="str">
        <x:v>Riverside Golf Course (Milk River)</x:v>
      </x:c>
      <x:c r="D215" s="29"/>
      <x:c r="E215" s="29" t="str">
        <x:v>Riverside Golf Course (Milk River)</x:v>
      </x:c>
      <x:c r="F215" s="28" t="str">
        <x:v>Canada</x:v>
      </x:c>
      <x:c r="G215" s="28" t="str">
        <x:v>Alberta</x:v>
      </x:c>
      <x:c r="H215" s="28"/>
      <x:c r="I215" s="28" t="str">
        <x:v>Milk River</x:v>
      </x:c>
      <x:c r="J215" s="28" t="str">
        <x:v>T0K 1M0</x:v>
      </x:c>
      <x:c r="K215" s="30" t="n">
        <x:v>54.9817</x:v>
      </x:c>
      <x:c r="L215" s="30" t="n">
        <x:v>-117.1985</x:v>
      </x:c>
      <x:c r="M215" s="28" t="str">
        <x:v>WGS84</x:v>
      </x:c>
      <x:c r="N215" s="31" t="n">
        <x:v>18</x:v>
      </x:c>
      <x:c r="O215" s="31" t="n">
        <x:v>72</x:v>
      </x:c>
      <x:c r="P215" s="31" t="n">
        <x:v>5594</x:v>
      </x:c>
      <x:c r="Q215" s="31" t="n">
        <x:f>IF(P215="","",ROUND(P215*0.9144,0))</x:f>
        <x:v>5115</x:v>
      </x:c>
      <x:c r="R215" s="28"/>
      <x:c r="S215" s="28"/>
      <x:c r="T215" s="31"/>
      <x:c r="U215" s="28" t="str">
        <x:v>http://www.edmonton.ca/attractions_recreation/sport_recreation/municipal_golf_courses/riverside-golf</x:v>
      </x:c>
      <x:c r="V215" s="28" t="str">
        <x:v>Open</x:v>
      </x:c>
      <x:c r="W215" s="28" t="str">
        <x:v>Public</x:v>
      </x:c>
      <x:c r="X215" s="28" t="str">
        <x:f>IF(AND(ISNUMBER(K215),ISNUMBER(L215),K215&gt;=40,K215&lt;=84,L215&gt;=-142,L215&lt;=-52,E215&lt;&gt;"",V215&lt;&gt;"Closed"),"Yes","No")</x:f>
        <x:v>Yes</x:v>
      </x:c>
      <x:c r="Y215" s="28" t="str">
        <x:f>IF(X215="Yes","Yes","No")</x:f>
        <x:v>Yes</x:v>
      </x:c>
      <x:c r="Z215" s="28" t="str">
        <x:f>IF(V215="Closed","Closed course",IF(OR(NOT(ISNUMBER(K215)),NOT(ISNUMBER(L215))),"Missing or invalid coordinates",IF(E215="","Missing display name","Valid coordinates, name and open status")))</x:f>
        <x:v>Valid coordinates, name and open status</x:v>
      </x:c>
      <x:c r="AA215" s="28"/>
      <x:c r="AB215" s="28"/>
      <x:c r="AC215" s="28"/>
      <x:c r="AD215" s="32" t="b">
        <x:v>0</x:v>
      </x:c>
      <x:c r="AE215" s="32" t="b">
        <x:v>0</x:v>
      </x:c>
      <x:c r="AF215" s="28" t="str">
        <x:v>Verified — Golf Canada directory/API</x:v>
      </x:c>
      <x:c r="AG215" s="28" t="str">
        <x:v>Golf Canada</x:v>
      </x:c>
      <x:c r="AH215" s="28" t="str">
        <x:v>https://api.golfcanada.ca/api/v1/facilities/17858</x:v>
      </x:c>
      <x:c r="AI215" s="28" t="str">
        <x:v>2026-08-15</x:v>
      </x:c>
      <x:c r="AJ215" s="28" t="str">
        <x:v>Golf Canada</x:v>
      </x:c>
      <x:c r="AK215" s="28" t="str">
        <x:v>2026-08-15</x:v>
      </x:c>
      <x:c r="AL215" s="29" t="str">
        <x:v>Golf Canada facility ID 17858; course ID 17858. Length is the longest valid published tee (White, tee ID 49127).</x:v>
      </x:c>
    </x:row>
    <x:row r="216">
      <x:c r="A216" s="28" t="str">
        <x:v>CA-C0188</x:v>
      </x:c>
      <x:c r="B216" s="28" t="str">
        <x:v>CA-0212</x:v>
      </x:c>
      <x:c r="C216" s="29" t="str">
        <x:v>Riverview Golf Club</x:v>
      </x:c>
      <x:c r="D216" s="29"/>
      <x:c r="E216" s="29" t="str">
        <x:v>Riverview Golf Club</x:v>
      </x:c>
      <x:c r="F216" s="28" t="str">
        <x:v>Canada</x:v>
      </x:c>
      <x:c r="G216" s="28" t="str">
        <x:v>Alberta</x:v>
      </x:c>
      <x:c r="H216" s="28"/>
      <x:c r="I216" s="28" t="str">
        <x:v>Redcliff</x:v>
      </x:c>
      <x:c r="J216" s="28" t="str">
        <x:v>T0J 2P0</x:v>
      </x:c>
      <x:c r="K216" s="30" t="n">
        <x:v>50.061409</x:v>
      </x:c>
      <x:c r="L216" s="30" t="n">
        <x:v>-110.77903</x:v>
      </x:c>
      <x:c r="M216" s="28" t="str">
        <x:v>WGS84</x:v>
      </x:c>
      <x:c r="N216" s="31" t="n">
        <x:v>18</x:v>
      </x:c>
      <x:c r="O216" s="31" t="n">
        <x:v>71</x:v>
      </x:c>
      <x:c r="P216" s="31" t="n">
        <x:v>6644</x:v>
      </x:c>
      <x:c r="Q216" s="31" t="n">
        <x:f>IF(P216="","",ROUND(P216*0.9144,0))</x:f>
        <x:v>6075</x:v>
      </x:c>
      <x:c r="R216" s="28"/>
      <x:c r="S216" s="28"/>
      <x:c r="T216" s="31"/>
      <x:c r="U216" s="28" t="str">
        <x:v>http://www.golfriverview.com/</x:v>
      </x:c>
      <x:c r="V216" s="28" t="str">
        <x:v>Open</x:v>
      </x:c>
      <x:c r="W216" s="28" t="str">
        <x:v>Semi-private</x:v>
      </x:c>
      <x:c r="X216" s="28" t="str">
        <x:f>IF(AND(ISNUMBER(K216),ISNUMBER(L216),K216&gt;=40,K216&lt;=84,L216&gt;=-142,L216&lt;=-52,E216&lt;&gt;"",V216&lt;&gt;"Closed"),"Yes","No")</x:f>
        <x:v>Yes</x:v>
      </x:c>
      <x:c r="Y216" s="28" t="str">
        <x:f>IF(X216="Yes","Yes","No")</x:f>
        <x:v>Yes</x:v>
      </x:c>
      <x:c r="Z216" s="28" t="str">
        <x:f>IF(V216="Closed","Closed course",IF(OR(NOT(ISNUMBER(K216)),NOT(ISNUMBER(L216))),"Missing or invalid coordinates",IF(E216="","Missing display name","Valid coordinates, name and open status")))</x:f>
        <x:v>Valid coordinates, name and open status</x:v>
      </x:c>
      <x:c r="AA216" s="28"/>
      <x:c r="AB216" s="28"/>
      <x:c r="AC216" s="28"/>
      <x:c r="AD216" s="32" t="b">
        <x:v>0</x:v>
      </x:c>
      <x:c r="AE216" s="32" t="b">
        <x:v>0</x:v>
      </x:c>
      <x:c r="AF216" s="28" t="str">
        <x:v>Verified — Golf Canada directory/API</x:v>
      </x:c>
      <x:c r="AG216" s="28" t="str">
        <x:v>Golf Canada</x:v>
      </x:c>
      <x:c r="AH216" s="28" t="str">
        <x:v>https://api.golfcanada.ca/api/v1/facilities/18547</x:v>
      </x:c>
      <x:c r="AI216" s="28" t="str">
        <x:v>2026-08-15</x:v>
      </x:c>
      <x:c r="AJ216" s="28" t="str">
        <x:v>Golf Canada</x:v>
      </x:c>
      <x:c r="AK216" s="28" t="str">
        <x:v>2026-08-15</x:v>
      </x:c>
      <x:c r="AL216" s="29" t="str">
        <x:v>Golf Canada facility ID 18547; course ID 18547. Length is the longest valid published tee (Blue, tee ID 50947).</x:v>
      </x:c>
    </x:row>
    <x:row r="217">
      <x:c r="A217" s="28" t="str">
        <x:v>CA-C0189</x:v>
      </x:c>
      <x:c r="B217" s="28" t="str">
        <x:v>CA-0213</x:v>
      </x:c>
      <x:c r="C217" s="29" t="str">
        <x:v>Riverview Golf Course</x:v>
      </x:c>
      <x:c r="D217" s="29"/>
      <x:c r="E217" s="29" t="str">
        <x:v>Riverview Golf Course</x:v>
      </x:c>
      <x:c r="F217" s="28" t="str">
        <x:v>Canada</x:v>
      </x:c>
      <x:c r="G217" s="28" t="str">
        <x:v>Alberta</x:v>
      </x:c>
      <x:c r="H217" s="28"/>
      <x:c r="I217" s="28" t="str">
        <x:v>Mannville</x:v>
      </x:c>
      <x:c r="J217" s="28" t="str">
        <x:v>T0B 2W0</x:v>
      </x:c>
      <x:c r="K217" s="30" t="n">
        <x:v>53.34</x:v>
      </x:c>
      <x:c r="L217" s="30" t="n">
        <x:v>-111.1782</x:v>
      </x:c>
      <x:c r="M217" s="28" t="str">
        <x:v>WGS84</x:v>
      </x:c>
      <x:c r="N217" s="31" t="n">
        <x:v>18</x:v>
      </x:c>
      <x:c r="O217" s="31" t="n">
        <x:v>70</x:v>
      </x:c>
      <x:c r="P217" s="31" t="n">
        <x:v>5854</x:v>
      </x:c>
      <x:c r="Q217" s="31" t="n">
        <x:f>IF(P217="","",ROUND(P217*0.9144,0))</x:f>
        <x:v>5353</x:v>
      </x:c>
      <x:c r="R217" s="28"/>
      <x:c r="S217" s="28"/>
      <x:c r="T217" s="31" t="n">
        <x:v>1994</x:v>
      </x:c>
      <x:c r="U217" s="28" t="str">
        <x:v>http://www.mannville.com/Riverview-Golfing</x:v>
      </x:c>
      <x:c r="V217" s="28" t="str">
        <x:v>Open</x:v>
      </x:c>
      <x:c r="W217" s="28" t="str">
        <x:v>Public</x:v>
      </x:c>
      <x:c r="X217" s="28" t="str">
        <x:f>IF(AND(ISNUMBER(K217),ISNUMBER(L217),K217&gt;=40,K217&lt;=84,L217&gt;=-142,L217&lt;=-52,E217&lt;&gt;"",V217&lt;&gt;"Closed"),"Yes","No")</x:f>
        <x:v>Yes</x:v>
      </x:c>
      <x:c r="Y217" s="28" t="str">
        <x:f>IF(X217="Yes","Yes","No")</x:f>
        <x:v>Yes</x:v>
      </x:c>
      <x:c r="Z217" s="28" t="str">
        <x:f>IF(V217="Closed","Closed course",IF(OR(NOT(ISNUMBER(K217)),NOT(ISNUMBER(L217))),"Missing or invalid coordinates",IF(E217="","Missing display name","Valid coordinates, name and open status")))</x:f>
        <x:v>Valid coordinates, name and open status</x:v>
      </x:c>
      <x:c r="AA217" s="28"/>
      <x:c r="AB217" s="28"/>
      <x:c r="AC217" s="28"/>
      <x:c r="AD217" s="32" t="b">
        <x:v>0</x:v>
      </x:c>
      <x:c r="AE217" s="32" t="b">
        <x:v>0</x:v>
      </x:c>
      <x:c r="AF217" s="28" t="str">
        <x:v>Verified — Golf Canada directory/API</x:v>
      </x:c>
      <x:c r="AG217" s="28" t="str">
        <x:v>Golf Canada</x:v>
      </x:c>
      <x:c r="AH217" s="28" t="str">
        <x:v>https://api.golfcanada.ca/api/v1/facilities/17792</x:v>
      </x:c>
      <x:c r="AI217" s="28" t="str">
        <x:v>2026-08-15</x:v>
      </x:c>
      <x:c r="AJ217" s="28" t="str">
        <x:v>Golf Canada</x:v>
      </x:c>
      <x:c r="AK217" s="28" t="str">
        <x:v>2026-08-15</x:v>
      </x:c>
      <x:c r="AL217" s="29" t="str">
        <x:v>Golf Canada facility ID 17792; course ID 17792. Length is the longest valid published tee (Blue, tee ID 48956).</x:v>
      </x:c>
    </x:row>
    <x:row r="218">
      <x:c r="A218" s="28" t="str">
        <x:v>CA-C0190</x:v>
      </x:c>
      <x:c r="B218" s="28" t="str">
        <x:v>CA-0214</x:v>
      </x:c>
      <x:c r="C218" s="29" t="str">
        <x:v>Rolling Green Fairways Ltd.</x:v>
      </x:c>
      <x:c r="D218" s="29" t="str">
        <x:v>Rolling Green Fairways</x:v>
      </x:c>
      <x:c r="E218" s="29" t="str">
        <x:v>Rolling Green Fairways</x:v>
      </x:c>
      <x:c r="F218" s="28" t="str">
        <x:v>Canada</x:v>
      </x:c>
      <x:c r="G218" s="28" t="str">
        <x:v>Alberta</x:v>
      </x:c>
      <x:c r="H218" s="28"/>
      <x:c r="I218" s="28" t="str">
        <x:v>Lloydminster</x:v>
      </x:c>
      <x:c r="J218" s="28" t="str">
        <x:v>S9V 1K4</x:v>
      </x:c>
      <x:c r="K218" s="30" t="n">
        <x:v>53.287077</x:v>
      </x:c>
      <x:c r="L218" s="30" t="n">
        <x:v>-110.075777</x:v>
      </x:c>
      <x:c r="M218" s="28" t="str">
        <x:v>WGS84</x:v>
      </x:c>
      <x:c r="N218" s="31" t="n">
        <x:v>18</x:v>
      </x:c>
      <x:c r="O218" s="31" t="n">
        <x:v>71</x:v>
      </x:c>
      <x:c r="P218" s="31" t="n">
        <x:v>6228</x:v>
      </x:c>
      <x:c r="Q218" s="31" t="n">
        <x:f>IF(P218="","",ROUND(P218*0.9144,0))</x:f>
        <x:v>5695</x:v>
      </x:c>
      <x:c r="R218" s="28"/>
      <x:c r="S218" s="28"/>
      <x:c r="T218" s="31" t="n">
        <x:v>1987</x:v>
      </x:c>
      <x:c r="U218" s="28" t="str">
        <x:v>https://www.rollinggreeengolf.ca/</x:v>
      </x:c>
      <x:c r="V218" s="28" t="str">
        <x:v>Open</x:v>
      </x:c>
      <x:c r="W218" s="28" t="str">
        <x:v>Public</x:v>
      </x:c>
      <x:c r="X218" s="28" t="str">
        <x:f>IF(AND(ISNUMBER(K218),ISNUMBER(L218),K218&gt;=40,K218&lt;=84,L218&gt;=-142,L218&lt;=-52,E218&lt;&gt;"",V218&lt;&gt;"Closed"),"Yes","No")</x:f>
        <x:v>Yes</x:v>
      </x:c>
      <x:c r="Y218" s="28" t="str">
        <x:f>IF(X218="Yes","Yes","No")</x:f>
        <x:v>Yes</x:v>
      </x:c>
      <x:c r="Z218" s="28" t="str">
        <x:f>IF(V218="Closed","Closed course",IF(OR(NOT(ISNUMBER(K218)),NOT(ISNUMBER(L218))),"Missing or invalid coordinates",IF(E218="","Missing display name","Valid coordinates, name and open status")))</x:f>
        <x:v>Valid coordinates, name and open status</x:v>
      </x:c>
      <x:c r="AA218" s="28"/>
      <x:c r="AB218" s="28"/>
      <x:c r="AC218" s="28"/>
      <x:c r="AD218" s="32" t="b">
        <x:v>0</x:v>
      </x:c>
      <x:c r="AE218" s="32" t="b">
        <x:v>0</x:v>
      </x:c>
      <x:c r="AF218" s="28" t="str">
        <x:v>Verified — Golf Canada directory/API</x:v>
      </x:c>
      <x:c r="AG218" s="28" t="str">
        <x:v>Golf Canada</x:v>
      </x:c>
      <x:c r="AH218" s="28" t="str">
        <x:v>https://api.golfcanada.ca/api/v1/facilities/17804</x:v>
      </x:c>
      <x:c r="AI218" s="28" t="str">
        <x:v>2026-08-15</x:v>
      </x:c>
      <x:c r="AJ218" s="28" t="str">
        <x:v>Golf Canada</x:v>
      </x:c>
      <x:c r="AK218" s="28" t="str">
        <x:v>2026-08-15</x:v>
      </x:c>
      <x:c r="AL218" s="29" t="str">
        <x:v>Golf Canada facility ID 17804; course ID 17804. Length is the longest valid published tee (Back, tee ID 48986). OSM identity match: Strong name match + proximity; 0.30 km.</x:v>
      </x:c>
    </x:row>
    <x:row r="219">
      <x:c r="A219" s="28" t="str">
        <x:v>CA-C0191</x:v>
      </x:c>
      <x:c r="B219" s="28" t="str">
        <x:v>CA-0215</x:v>
      </x:c>
      <x:c r="C219" s="29" t="str">
        <x:v>Rolling Hills Golf and Country Club</x:v>
      </x:c>
      <x:c r="D219" s="29"/>
      <x:c r="E219" s="29" t="str">
        <x:v>Rolling Hills Golf and Country Club</x:v>
      </x:c>
      <x:c r="F219" s="28" t="str">
        <x:v>Canada</x:v>
      </x:c>
      <x:c r="G219" s="28" t="str">
        <x:v>Alberta</x:v>
      </x:c>
      <x:c r="H219" s="28"/>
      <x:c r="I219" s="28" t="str">
        <x:v>Rolling Hills</x:v>
      </x:c>
      <x:c r="J219" s="28" t="str">
        <x:v>T0J 2S0</x:v>
      </x:c>
      <x:c r="K219" s="30" t="n">
        <x:v>50.227194</x:v>
      </x:c>
      <x:c r="L219" s="30" t="n">
        <x:v>-111.77031</x:v>
      </x:c>
      <x:c r="M219" s="28" t="str">
        <x:v>WGS84</x:v>
      </x:c>
      <x:c r="N219" s="31" t="n">
        <x:v>18</x:v>
      </x:c>
      <x:c r="O219" s="31"/>
      <x:c r="P219" s="31"/>
      <x:c r="Q219" s="31" t="str">
        <x:f>IF(P219="","",ROUND(P219*0.9144,0))</x:f>
      </x:c>
      <x:c r="R219" s="28"/>
      <x:c r="S219" s="28"/>
      <x:c r="T219" s="31"/>
      <x:c r="U219" s="28"/>
      <x:c r="V219" s="28" t="str">
        <x:v>Open</x:v>
      </x:c>
      <x:c r="W219" s="28" t="str">
        <x:v>Public</x:v>
      </x:c>
      <x:c r="X219" s="28" t="str">
        <x:f>IF(AND(ISNUMBER(K219),ISNUMBER(L219),K219&gt;=40,K219&lt;=84,L219&gt;=-142,L219&lt;=-52,E219&lt;&gt;"",V219&lt;&gt;"Closed"),"Yes","No")</x:f>
        <x:v>Yes</x:v>
      </x:c>
      <x:c r="Y219" s="28" t="str">
        <x:f>IF(X219="Yes","Yes","No")</x:f>
        <x:v>Yes</x:v>
      </x:c>
      <x:c r="Z219" s="28" t="str">
        <x:f>IF(V219="Closed","Closed course",IF(OR(NOT(ISNUMBER(K219)),NOT(ISNUMBER(L219))),"Missing or invalid coordinates",IF(E219="","Missing display name","Valid coordinates, name and open status")))</x:f>
        <x:v>Valid coordinates, name and open status</x:v>
      </x:c>
      <x:c r="AA219" s="28"/>
      <x:c r="AB219" s="28"/>
      <x:c r="AC219" s="28"/>
      <x:c r="AD219" s="32" t="b">
        <x:v>0</x:v>
      </x:c>
      <x:c r="AE219" s="32" t="b">
        <x:v>0</x:v>
      </x:c>
      <x:c r="AF219" s="28" t="str">
        <x:v>Verified — Golf Canada directory/API</x:v>
      </x:c>
      <x:c r="AG219" s="28" t="str">
        <x:v>Golf Canada</x:v>
      </x:c>
      <x:c r="AH219" s="28" t="str">
        <x:v>https://api.golfcanada.ca/api/v1/facilities/17849</x:v>
      </x:c>
      <x:c r="AI219" s="28" t="str">
        <x:v>2026-08-15</x:v>
      </x:c>
      <x:c r="AJ219" s="28" t="str">
        <x:v>Golf Canada</x:v>
      </x:c>
      <x:c r="AK219" s="28" t="str">
        <x:v>2026-08-15</x:v>
      </x:c>
      <x:c r="AL219" s="29" t="str">
        <x:v>Golf Canada facility ID 17849; course ID 17849.</x:v>
      </x:c>
    </x:row>
    <x:row r="220">
      <x:c r="A220" s="28" t="str">
        <x:v>CA-C0192</x:v>
      </x:c>
      <x:c r="B220" s="28" t="str">
        <x:v>CA-0216</x:v>
      </x:c>
      <x:c r="C220" s="29" t="str">
        <x:v>RotaryLinks Golf @ Wood Buffalo</x:v>
      </x:c>
      <x:c r="D220" s="29"/>
      <x:c r="E220" s="29" t="str">
        <x:v>RotaryLinks Golf @ Wood Buffalo</x:v>
      </x:c>
      <x:c r="F220" s="28" t="str">
        <x:v>Canada</x:v>
      </x:c>
      <x:c r="G220" s="28" t="str">
        <x:v>Alberta</x:v>
      </x:c>
      <x:c r="H220" s="28"/>
      <x:c r="I220" s="28" t="str">
        <x:v>Fort McMurray</x:v>
      </x:c>
      <x:c r="J220" s="28" t="str">
        <x:v>T9H 0J7</x:v>
      </x:c>
      <x:c r="K220" s="30" t="n">
        <x:v>56.6598</x:v>
      </x:c>
      <x:c r="L220" s="30" t="n">
        <x:v>-111.2651</x:v>
      </x:c>
      <x:c r="M220" s="28" t="str">
        <x:v>WGS84</x:v>
      </x:c>
      <x:c r="N220" s="31" t="n">
        <x:v>18</x:v>
      </x:c>
      <x:c r="O220" s="31" t="n">
        <x:v>71</x:v>
      </x:c>
      <x:c r="P220" s="31" t="n">
        <x:v>6918</x:v>
      </x:c>
      <x:c r="Q220" s="31" t="n">
        <x:f>IF(P220="","",ROUND(P220*0.9144,0))</x:f>
        <x:v>6326</x:v>
      </x:c>
      <x:c r="R220" s="28"/>
      <x:c r="S220" s="28"/>
      <x:c r="T220" s="31" t="n">
        <x:v>2018</x:v>
      </x:c>
      <x:c r="U220" s="28" t="str">
        <x:v>https://rotarylinksgolf.com/</x:v>
      </x:c>
      <x:c r="V220" s="28" t="str">
        <x:v>Open</x:v>
      </x:c>
      <x:c r="W220" s="28" t="str">
        <x:v>Public</x:v>
      </x:c>
      <x:c r="X220" s="28" t="str">
        <x:f>IF(AND(ISNUMBER(K220),ISNUMBER(L220),K220&gt;=40,K220&lt;=84,L220&gt;=-142,L220&lt;=-52,E220&lt;&gt;"",V220&lt;&gt;"Closed"),"Yes","No")</x:f>
        <x:v>Yes</x:v>
      </x:c>
      <x:c r="Y220" s="28" t="str">
        <x:f>IF(X220="Yes","Yes","No")</x:f>
        <x:v>Yes</x:v>
      </x:c>
      <x:c r="Z220" s="28" t="str">
        <x:f>IF(V220="Closed","Closed course",IF(OR(NOT(ISNUMBER(K220)),NOT(ISNUMBER(L220))),"Missing or invalid coordinates",IF(E220="","Missing display name","Valid coordinates, name and open status")))</x:f>
        <x:v>Valid coordinates, name and open status</x:v>
      </x:c>
      <x:c r="AA220" s="28"/>
      <x:c r="AB220" s="28"/>
      <x:c r="AC220" s="28"/>
      <x:c r="AD220" s="32" t="b">
        <x:v>0</x:v>
      </x:c>
      <x:c r="AE220" s="32" t="b">
        <x:v>0</x:v>
      </x:c>
      <x:c r="AF220" s="28" t="str">
        <x:v>Verified — Golf Canada directory/API</x:v>
      </x:c>
      <x:c r="AG220" s="28" t="str">
        <x:v>Golf Canada</x:v>
      </x:c>
      <x:c r="AH220" s="28" t="str">
        <x:v>https://api.golfcanada.ca/api/v1/facilities/33256</x:v>
      </x:c>
      <x:c r="AI220" s="28" t="str">
        <x:v>2026-08-15</x:v>
      </x:c>
      <x:c r="AJ220" s="28" t="str">
        <x:v>Golf Canada</x:v>
      </x:c>
      <x:c r="AK220" s="28" t="str">
        <x:v>2026-08-15</x:v>
      </x:c>
      <x:c r="AL220" s="29" t="str">
        <x:v>Golf Canada facility ID 33256; course ID 33834. Length is the longest valid published tee (Black, tee ID 238500). OSM identity match: Exact normalized name + proximity; 0.11 km.</x:v>
      </x:c>
    </x:row>
    <x:row r="221">
      <x:c r="A221" s="28" t="str">
        <x:v>CA-C0193</x:v>
      </x:c>
      <x:c r="B221" s="28" t="str">
        <x:v>CA-0217</x:v>
      </x:c>
      <x:c r="C221" s="29" t="str">
        <x:v>Royal Mayfair Golf Club</x:v>
      </x:c>
      <x:c r="D221" s="29"/>
      <x:c r="E221" s="29" t="str">
        <x:v>Royal Mayfair Golf Club</x:v>
      </x:c>
      <x:c r="F221" s="28" t="str">
        <x:v>Canada</x:v>
      </x:c>
      <x:c r="G221" s="28" t="str">
        <x:v>Alberta</x:v>
      </x:c>
      <x:c r="H221" s="28"/>
      <x:c r="I221" s="28" t="str">
        <x:v>Edmonton</x:v>
      </x:c>
      <x:c r="J221" s="28" t="str">
        <x:v>T6G 2T5</x:v>
      </x:c>
      <x:c r="K221" s="30" t="n">
        <x:v>53.5323</x:v>
      </x:c>
      <x:c r="L221" s="30" t="n">
        <x:v>-113.542</x:v>
      </x:c>
      <x:c r="M221" s="28" t="str">
        <x:v>WGS84</x:v>
      </x:c>
      <x:c r="N221" s="31" t="n">
        <x:v>18</x:v>
      </x:c>
      <x:c r="O221" s="31" t="n">
        <x:v>70</x:v>
      </x:c>
      <x:c r="P221" s="31" t="n">
        <x:v>6740</x:v>
      </x:c>
      <x:c r="Q221" s="31" t="n">
        <x:f>IF(P221="","",ROUND(P221*0.9144,0))</x:f>
        <x:v>6163</x:v>
      </x:c>
      <x:c r="R221" s="28"/>
      <x:c r="S221" s="28"/>
      <x:c r="T221" s="31" t="n">
        <x:v>1922</x:v>
      </x:c>
      <x:c r="U221" s="28" t="str">
        <x:v>https://www.mayfair.ca/</x:v>
      </x:c>
      <x:c r="V221" s="28" t="str">
        <x:v>Open</x:v>
      </x:c>
      <x:c r="W221" s="28" t="str">
        <x:v>Private</x:v>
      </x:c>
      <x:c r="X221" s="28" t="str">
        <x:f>IF(AND(ISNUMBER(K221),ISNUMBER(L221),K221&gt;=40,K221&lt;=84,L221&gt;=-142,L221&lt;=-52,E221&lt;&gt;"",V221&lt;&gt;"Closed"),"Yes","No")</x:f>
        <x:v>Yes</x:v>
      </x:c>
      <x:c r="Y221" s="28" t="str">
        <x:f>IF(X221="Yes","Yes","No")</x:f>
        <x:v>Yes</x:v>
      </x:c>
      <x:c r="Z221" s="28" t="str">
        <x:f>IF(V221="Closed","Closed course",IF(OR(NOT(ISNUMBER(K221)),NOT(ISNUMBER(L221))),"Missing or invalid coordinates",IF(E221="","Missing display name","Valid coordinates, name and open status")))</x:f>
        <x:v>Valid coordinates, name and open status</x:v>
      </x:c>
      <x:c r="AA221" s="28"/>
      <x:c r="AB221" s="28"/>
      <x:c r="AC221" s="28"/>
      <x:c r="AD221" s="32" t="b">
        <x:v>0</x:v>
      </x:c>
      <x:c r="AE221" s="32" t="b">
        <x:v>0</x:v>
      </x:c>
      <x:c r="AF221" s="28" t="str">
        <x:v>Verified — Golf Canada directory/API</x:v>
      </x:c>
      <x:c r="AG221" s="28" t="str">
        <x:v>Golf Canada</x:v>
      </x:c>
      <x:c r="AH221" s="28" t="str">
        <x:v>https://api.golfcanada.ca/api/v1/facilities/18671</x:v>
      </x:c>
      <x:c r="AI221" s="28" t="str">
        <x:v>2026-08-15</x:v>
      </x:c>
      <x:c r="AJ221" s="28" t="str">
        <x:v>Golf Canada</x:v>
      </x:c>
      <x:c r="AK221" s="28" t="str">
        <x:v>2026-08-15</x:v>
      </x:c>
      <x:c r="AL221" s="29" t="str">
        <x:v>Golf Canada facility ID 18671; course ID 18671. Length is the longest valid published tee (Gold, tee ID 51251). OSM identity match: Exact normalized name + proximity; 0.38 km.</x:v>
      </x:c>
    </x:row>
    <x:row r="222">
      <x:c r="A222" s="28" t="str">
        <x:v>CA-C0194</x:v>
      </x:c>
      <x:c r="B222" s="28" t="str">
        <x:v>CA-0218</x:v>
      </x:c>
      <x:c r="C222" s="29" t="str">
        <x:v>Sandpiper Golf &amp; Country Club</x:v>
      </x:c>
      <x:c r="D222" s="29"/>
      <x:c r="E222" s="29" t="str">
        <x:v>Sandpiper Golf &amp; Country Club</x:v>
      </x:c>
      <x:c r="F222" s="28" t="str">
        <x:v>Canada</x:v>
      </x:c>
      <x:c r="G222" s="28" t="str">
        <x:v>Alberta</x:v>
      </x:c>
      <x:c r="H222" s="28"/>
      <x:c r="I222" s="28" t="str">
        <x:v>Sturgeon County</x:v>
      </x:c>
      <x:c r="J222" s="28" t="str">
        <x:v>T8T 0K8</x:v>
      </x:c>
      <x:c r="K222" s="30" t="n">
        <x:v>53.619</x:v>
      </x:c>
      <x:c r="L222" s="30" t="n">
        <x:v>-113.7812</x:v>
      </x:c>
      <x:c r="M222" s="28" t="str">
        <x:v>WGS84</x:v>
      </x:c>
      <x:c r="N222" s="31" t="n">
        <x:v>18</x:v>
      </x:c>
      <x:c r="O222" s="31" t="n">
        <x:v>72</x:v>
      </x:c>
      <x:c r="P222" s="31" t="n">
        <x:v>6665</x:v>
      </x:c>
      <x:c r="Q222" s="31" t="n">
        <x:f>IF(P222="","",ROUND(P222*0.9144,0))</x:f>
        <x:v>6094</x:v>
      </x:c>
      <x:c r="R222" s="28"/>
      <x:c r="S222" s="28"/>
      <x:c r="T222" s="31"/>
      <x:c r="U222" s="28" t="str">
        <x:v>https://www.countryclubtour.com/</x:v>
      </x:c>
      <x:c r="V222" s="28" t="str">
        <x:v>Open</x:v>
      </x:c>
      <x:c r="W222" s="28" t="str">
        <x:v>Public</x:v>
      </x:c>
      <x:c r="X222" s="28" t="str">
        <x:f>IF(AND(ISNUMBER(K222),ISNUMBER(L222),K222&gt;=40,K222&lt;=84,L222&gt;=-142,L222&lt;=-52,E222&lt;&gt;"",V222&lt;&gt;"Closed"),"Yes","No")</x:f>
        <x:v>Yes</x:v>
      </x:c>
      <x:c r="Y222" s="28" t="str">
        <x:f>IF(X222="Yes","Yes","No")</x:f>
        <x:v>Yes</x:v>
      </x:c>
      <x:c r="Z222" s="28" t="str">
        <x:f>IF(V222="Closed","Closed course",IF(OR(NOT(ISNUMBER(K222)),NOT(ISNUMBER(L222))),"Missing or invalid coordinates",IF(E222="","Missing display name","Valid coordinates, name and open status")))</x:f>
        <x:v>Valid coordinates, name and open status</x:v>
      </x:c>
      <x:c r="AA222" s="28"/>
      <x:c r="AB222" s="28"/>
      <x:c r="AC222" s="28"/>
      <x:c r="AD222" s="32" t="b">
        <x:v>0</x:v>
      </x:c>
      <x:c r="AE222" s="32" t="b">
        <x:v>0</x:v>
      </x:c>
      <x:c r="AF222" s="28" t="str">
        <x:v>Verified — Golf Canada directory/API</x:v>
      </x:c>
      <x:c r="AG222" s="28" t="str">
        <x:v>Golf Canada</x:v>
      </x:c>
      <x:c r="AH222" s="28" t="str">
        <x:v>https://api.golfcanada.ca/api/v1/facilities/19693</x:v>
      </x:c>
      <x:c r="AI222" s="28" t="str">
        <x:v>2026-08-15</x:v>
      </x:c>
      <x:c r="AJ222" s="28" t="str">
        <x:v>Golf Canada</x:v>
      </x:c>
      <x:c r="AK222" s="28" t="str">
        <x:v>2026-08-15</x:v>
      </x:c>
      <x:c r="AL222" s="29" t="str">
        <x:v>Golf Canada facility ID 19693; course ID 19693. Length is the longest valid published tee (Blue, tee ID 53759). OSM identity match: Exact normalized name + proximity; 4.90 km.</x:v>
      </x:c>
    </x:row>
    <x:row r="223">
      <x:c r="A223" s="28" t="str">
        <x:v>CA-C0195</x:v>
      </x:c>
      <x:c r="B223" s="28" t="str">
        <x:v>CA-0219</x:v>
      </x:c>
      <x:c r="C223" s="29" t="str">
        <x:v>Sedgewick Centennial Golf Club</x:v>
      </x:c>
      <x:c r="D223" s="29"/>
      <x:c r="E223" s="29" t="str">
        <x:v>Sedgewick Centennial Golf Club</x:v>
      </x:c>
      <x:c r="F223" s="28" t="str">
        <x:v>Canada</x:v>
      </x:c>
      <x:c r="G223" s="28" t="str">
        <x:v>Alberta</x:v>
      </x:c>
      <x:c r="H223" s="28"/>
      <x:c r="I223" s="28" t="str">
        <x:v>Sedgewick</x:v>
      </x:c>
      <x:c r="J223" s="28" t="str">
        <x:v>T0B 4C0</x:v>
      </x:c>
      <x:c r="K223" s="30" t="n">
        <x:v>52.772655</x:v>
      </x:c>
      <x:c r="L223" s="30" t="n">
        <x:v>-111.697762</x:v>
      </x:c>
      <x:c r="M223" s="28" t="str">
        <x:v>WGS84</x:v>
      </x:c>
      <x:c r="N223" s="31" t="n">
        <x:v>18</x:v>
      </x:c>
      <x:c r="O223" s="31"/>
      <x:c r="P223" s="31"/>
      <x:c r="Q223" s="31" t="str">
        <x:f>IF(P223="","",ROUND(P223*0.9144,0))</x:f>
      </x:c>
      <x:c r="R223" s="28"/>
      <x:c r="S223" s="28"/>
      <x:c r="T223" s="31"/>
      <x:c r="U223" s="28"/>
      <x:c r="V223" s="28" t="str">
        <x:v>Open</x:v>
      </x:c>
      <x:c r="W223" s="28" t="str">
        <x:v>Public</x:v>
      </x:c>
      <x:c r="X223" s="28" t="str">
        <x:f>IF(AND(ISNUMBER(K223),ISNUMBER(L223),K223&gt;=40,K223&lt;=84,L223&gt;=-142,L223&lt;=-52,E223&lt;&gt;"",V223&lt;&gt;"Closed"),"Yes","No")</x:f>
        <x:v>Yes</x:v>
      </x:c>
      <x:c r="Y223" s="28" t="str">
        <x:f>IF(X223="Yes","Yes","No")</x:f>
        <x:v>Yes</x:v>
      </x:c>
      <x:c r="Z223" s="28" t="str">
        <x:f>IF(V223="Closed","Closed course",IF(OR(NOT(ISNUMBER(K223)),NOT(ISNUMBER(L223))),"Missing or invalid coordinates",IF(E223="","Missing display name","Valid coordinates, name and open status")))</x:f>
        <x:v>Valid coordinates, name and open status</x:v>
      </x:c>
      <x:c r="AA223" s="28"/>
      <x:c r="AB223" s="28"/>
      <x:c r="AC223" s="28"/>
      <x:c r="AD223" s="32" t="b">
        <x:v>0</x:v>
      </x:c>
      <x:c r="AE223" s="32" t="b">
        <x:v>0</x:v>
      </x:c>
      <x:c r="AF223" s="28" t="str">
        <x:v>Verified — Golf Canada directory/API</x:v>
      </x:c>
      <x:c r="AG223" s="28" t="str">
        <x:v>Golf Canada</x:v>
      </x:c>
      <x:c r="AH223" s="28" t="str">
        <x:v>https://api.golfcanada.ca/api/v1/facilities/18610</x:v>
      </x:c>
      <x:c r="AI223" s="28" t="str">
        <x:v>2026-08-15</x:v>
      </x:c>
      <x:c r="AJ223" s="28" t="str">
        <x:v>Golf Canada</x:v>
      </x:c>
      <x:c r="AK223" s="28" t="str">
        <x:v>2026-08-15</x:v>
      </x:c>
      <x:c r="AL223" s="29" t="str">
        <x:v>Golf Canada facility ID 18610; course ID 18610.</x:v>
      </x:c>
    </x:row>
    <x:row r="224">
      <x:c r="A224" s="28" t="str">
        <x:v>CA-C0196</x:v>
      </x:c>
      <x:c r="B224" s="28" t="str">
        <x:v>CA-0220</x:v>
      </x:c>
      <x:c r="C224" s="29" t="str">
        <x:v>Serenity Golf Club</x:v>
      </x:c>
      <x:c r="D224" s="29" t="str">
        <x:v>Serenity Golf Club - Dancing Bull</x:v>
      </x:c>
      <x:c r="E224" s="29" t="str">
        <x:v>Serenity Golf Club - Dancing Bull</x:v>
      </x:c>
      <x:c r="F224" s="28" t="str">
        <x:v>Canada</x:v>
      </x:c>
      <x:c r="G224" s="28" t="str">
        <x:v>Alberta</x:v>
      </x:c>
      <x:c r="H224" s="28"/>
      <x:c r="I224" s="28" t="str">
        <x:v>Rocky View</x:v>
      </x:c>
      <x:c r="J224" s="28" t="str">
        <x:v>T0J 0V0</x:v>
      </x:c>
      <x:c r="K224" s="30" t="n">
        <x:v>50.8707</x:v>
      </x:c>
      <x:c r="L224" s="30" t="n">
        <x:v>-113.706</x:v>
      </x:c>
      <x:c r="M224" s="28" t="str">
        <x:v>WGS84</x:v>
      </x:c>
      <x:c r="N224" s="31" t="n">
        <x:v>18</x:v>
      </x:c>
      <x:c r="O224" s="31" t="n">
        <x:v>72</x:v>
      </x:c>
      <x:c r="P224" s="31" t="n">
        <x:v>6815</x:v>
      </x:c>
      <x:c r="Q224" s="31" t="n">
        <x:f>IF(P224="","",ROUND(P224*0.9144,0))</x:f>
        <x:v>6232</x:v>
      </x:c>
      <x:c r="R224" s="28"/>
      <x:c r="S224" s="28"/>
      <x:c r="T224" s="31"/>
      <x:c r="U224" s="28" t="str">
        <x:v>https://www.serenitygolf.com/memberships/new-annual-membership</x:v>
      </x:c>
      <x:c r="V224" s="28" t="str">
        <x:v>Open</x:v>
      </x:c>
      <x:c r="W224" s="28" t="str">
        <x:v>Public</x:v>
      </x:c>
      <x:c r="X224" s="28" t="str">
        <x:f>IF(AND(ISNUMBER(K224),ISNUMBER(L224),K224&gt;=40,K224&lt;=84,L224&gt;=-142,L224&lt;=-52,E224&lt;&gt;"",V224&lt;&gt;"Closed"),"Yes","No")</x:f>
        <x:v>Yes</x:v>
      </x:c>
      <x:c r="Y224" s="28" t="str">
        <x:f>IF(X224="Yes","Yes","No")</x:f>
        <x:v>Yes</x:v>
      </x:c>
      <x:c r="Z224" s="28" t="str">
        <x:f>IF(V224="Closed","Closed course",IF(OR(NOT(ISNUMBER(K224)),NOT(ISNUMBER(L224))),"Missing or invalid coordinates",IF(E224="","Missing display name","Valid coordinates, name and open status")))</x:f>
        <x:v>Valid coordinates, name and open status</x:v>
      </x:c>
      <x:c r="AA224" s="28"/>
      <x:c r="AB224" s="28"/>
      <x:c r="AC224" s="28"/>
      <x:c r="AD224" s="32" t="b">
        <x:v>0</x:v>
      </x:c>
      <x:c r="AE224" s="32" t="b">
        <x:v>0</x:v>
      </x:c>
      <x:c r="AF224" s="28" t="str">
        <x:v>Verified — Golf Canada directory/API</x:v>
      </x:c>
      <x:c r="AG224" s="28" t="str">
        <x:v>Golf Canada</x:v>
      </x:c>
      <x:c r="AH224" s="28" t="str">
        <x:v>https://api.golfcanada.ca/api/v1/facilities/32921</x:v>
      </x:c>
      <x:c r="AI224" s="28" t="str">
        <x:v>2026-08-15</x:v>
      </x:c>
      <x:c r="AJ224" s="28" t="str">
        <x:v>Golf Canada</x:v>
      </x:c>
      <x:c r="AK224" s="28" t="str">
        <x:v>2026-08-15</x:v>
      </x:c>
      <x:c r="AL224" s="29" t="str">
        <x:v>Golf Canada facility ID 32921; course ID 33504. Length is the longest valid published tee (Black, tee ID 231245).</x:v>
      </x:c>
    </x:row>
    <x:row r="225">
      <x:c r="A225" s="28" t="str">
        <x:v>CA-C0196</x:v>
      </x:c>
      <x:c r="B225" s="28" t="str">
        <x:v>CA-0221</x:v>
      </x:c>
      <x:c r="C225" s="29" t="str">
        <x:v>Serenity Golf Club</x:v>
      </x:c>
      <x:c r="D225" s="29" t="str">
        <x:v>Serenity Golf Club - Sun Catcher</x:v>
      </x:c>
      <x:c r="E225" s="29" t="str">
        <x:v>Serenity Golf Club - Sun Catcher</x:v>
      </x:c>
      <x:c r="F225" s="28" t="str">
        <x:v>Canada</x:v>
      </x:c>
      <x:c r="G225" s="28" t="str">
        <x:v>Alberta</x:v>
      </x:c>
      <x:c r="H225" s="28"/>
      <x:c r="I225" s="28" t="str">
        <x:v>Rocky View</x:v>
      </x:c>
      <x:c r="J225" s="28" t="str">
        <x:v>T0J 0V0</x:v>
      </x:c>
      <x:c r="K225" s="30" t="n">
        <x:v>50.8707</x:v>
      </x:c>
      <x:c r="L225" s="30" t="n">
        <x:v>-113.706</x:v>
      </x:c>
      <x:c r="M225" s="28" t="str">
        <x:v>WGS84</x:v>
      </x:c>
      <x:c r="N225" s="31" t="n">
        <x:v>18</x:v>
      </x:c>
      <x:c r="O225" s="31" t="n">
        <x:v>72</x:v>
      </x:c>
      <x:c r="P225" s="31" t="n">
        <x:v>6759</x:v>
      </x:c>
      <x:c r="Q225" s="31" t="n">
        <x:f>IF(P225="","",ROUND(P225*0.9144,0))</x:f>
        <x:v>6180</x:v>
      </x:c>
      <x:c r="R225" s="28"/>
      <x:c r="S225" s="28"/>
      <x:c r="T225" s="31"/>
      <x:c r="U225" s="28" t="str">
        <x:v>https://www.serenitygolf.com/memberships/new-annual-membership</x:v>
      </x:c>
      <x:c r="V225" s="28" t="str">
        <x:v>Open</x:v>
      </x:c>
      <x:c r="W225" s="28" t="str">
        <x:v>Public</x:v>
      </x:c>
      <x:c r="X225" s="28" t="str">
        <x:f>IF(AND(ISNUMBER(K225),ISNUMBER(L225),K225&gt;=40,K225&lt;=84,L225&gt;=-142,L225&lt;=-52,E225&lt;&gt;"",V225&lt;&gt;"Closed"),"Yes","No")</x:f>
        <x:v>Yes</x:v>
      </x:c>
      <x:c r="Y225" s="28" t="str">
        <x:f>IF(X225="Yes","Yes","No")</x:f>
        <x:v>Yes</x:v>
      </x:c>
      <x:c r="Z225" s="28" t="str">
        <x:f>IF(V225="Closed","Closed course",IF(OR(NOT(ISNUMBER(K225)),NOT(ISNUMBER(L225))),"Missing or invalid coordinates",IF(E225="","Missing display name","Valid coordinates, name and open status")))</x:f>
        <x:v>Valid coordinates, name and open status</x:v>
      </x:c>
      <x:c r="AA225" s="28"/>
      <x:c r="AB225" s="28"/>
      <x:c r="AC225" s="28"/>
      <x:c r="AD225" s="32" t="b">
        <x:v>0</x:v>
      </x:c>
      <x:c r="AE225" s="32" t="b">
        <x:v>0</x:v>
      </x:c>
      <x:c r="AF225" s="28" t="str">
        <x:v>Verified — Golf Canada directory/API</x:v>
      </x:c>
      <x:c r="AG225" s="28" t="str">
        <x:v>Golf Canada</x:v>
      </x:c>
      <x:c r="AH225" s="28" t="str">
        <x:v>https://api.golfcanada.ca/api/v1/facilities/32921</x:v>
      </x:c>
      <x:c r="AI225" s="28" t="str">
        <x:v>2026-08-15</x:v>
      </x:c>
      <x:c r="AJ225" s="28" t="str">
        <x:v>Golf Canada</x:v>
      </x:c>
      <x:c r="AK225" s="28" t="str">
        <x:v>2026-08-15</x:v>
      </x:c>
      <x:c r="AL225" s="29" t="str">
        <x:v>Golf Canada facility ID 32921; course ID 33944. Length is the longest valid published tee (Black, tee ID 239332).</x:v>
      </x:c>
    </x:row>
    <x:row r="226">
      <x:c r="A226" s="28" t="str">
        <x:v>CA-C0197</x:v>
      </x:c>
      <x:c r="B226" s="28" t="str">
        <x:v>CA-0222</x:v>
      </x:c>
      <x:c r="C226" s="29" t="str">
        <x:v>Shaganappi Point Golf Course</x:v>
      </x:c>
      <x:c r="D226" s="29"/>
      <x:c r="E226" s="29" t="str">
        <x:v>Shaganappi Point Golf Course</x:v>
      </x:c>
      <x:c r="F226" s="28" t="str">
        <x:v>Canada</x:v>
      </x:c>
      <x:c r="G226" s="28" t="str">
        <x:v>Alberta</x:v>
      </x:c>
      <x:c r="H226" s="28"/>
      <x:c r="I226" s="28" t="str">
        <x:v>Calgary</x:v>
      </x:c>
      <x:c r="J226" s="28" t="str">
        <x:v>T3C 1K1</x:v>
      </x:c>
      <x:c r="K226" s="30" t="n">
        <x:v>51.0449</x:v>
      </x:c>
      <x:c r="L226" s="30" t="n">
        <x:v>-114.1242</x:v>
      </x:c>
      <x:c r="M226" s="28" t="str">
        <x:v>WGS84</x:v>
      </x:c>
      <x:c r="N226" s="31" t="n">
        <x:v>18</x:v>
      </x:c>
      <x:c r="O226" s="31" t="n">
        <x:v>68</x:v>
      </x:c>
      <x:c r="P226" s="31" t="n">
        <x:v>5181</x:v>
      </x:c>
      <x:c r="Q226" s="31" t="n">
        <x:f>IF(P226="","",ROUND(P226*0.9144,0))</x:f>
        <x:v>4738</x:v>
      </x:c>
      <x:c r="R226" s="28"/>
      <x:c r="S226" s="28"/>
      <x:c r="T226" s="31"/>
      <x:c r="U226" s="28" t="str">
        <x:v>https://www.calgary.ca/recreation</x:v>
      </x:c>
      <x:c r="V226" s="28" t="str">
        <x:v>Open</x:v>
      </x:c>
      <x:c r="W226" s="28" t="str">
        <x:v>Public</x:v>
      </x:c>
      <x:c r="X226" s="28" t="str">
        <x:f>IF(AND(ISNUMBER(K226),ISNUMBER(L226),K226&gt;=40,K226&lt;=84,L226&gt;=-142,L226&lt;=-52,E226&lt;&gt;"",V226&lt;&gt;"Closed"),"Yes","No")</x:f>
        <x:v>Yes</x:v>
      </x:c>
      <x:c r="Y226" s="28" t="str">
        <x:f>IF(X226="Yes","Yes","No")</x:f>
        <x:v>Yes</x:v>
      </x:c>
      <x:c r="Z226" s="28" t="str">
        <x:f>IF(V226="Closed","Closed course",IF(OR(NOT(ISNUMBER(K226)),NOT(ISNUMBER(L226))),"Missing or invalid coordinates",IF(E226="","Missing display name","Valid coordinates, name and open status")))</x:f>
        <x:v>Valid coordinates, name and open status</x:v>
      </x:c>
      <x:c r="AA226" s="28"/>
      <x:c r="AB226" s="28"/>
      <x:c r="AC226" s="28"/>
      <x:c r="AD226" s="32" t="b">
        <x:v>0</x:v>
      </x:c>
      <x:c r="AE226" s="32" t="b">
        <x:v>0</x:v>
      </x:c>
      <x:c r="AF226" s="28" t="str">
        <x:v>Verified — Golf Canada directory/API</x:v>
      </x:c>
      <x:c r="AG226" s="28" t="str">
        <x:v>Golf Canada</x:v>
      </x:c>
      <x:c r="AH226" s="28" t="str">
        <x:v>https://api.golfcanada.ca/api/v1/facilities/18669</x:v>
      </x:c>
      <x:c r="AI226" s="28" t="str">
        <x:v>2026-08-15</x:v>
      </x:c>
      <x:c r="AJ226" s="28" t="str">
        <x:v>Golf Canada</x:v>
      </x:c>
      <x:c r="AK226" s="28" t="str">
        <x:v>2026-08-15</x:v>
      </x:c>
      <x:c r="AL226" s="29" t="str">
        <x:v>Golf Canada facility ID 18669; course ID 18669. Length is the longest valid published tee (Black, tee ID 51244). OSM identity match: Close coordinates + matching name tokens; 0.19 km.</x:v>
      </x:c>
    </x:row>
    <x:row r="227">
      <x:c r="A227" s="28" t="str">
        <x:v>CA-C0197</x:v>
      </x:c>
      <x:c r="B227" s="28" t="str">
        <x:v>CA-0223</x:v>
      </x:c>
      <x:c r="C227" s="29" t="str">
        <x:v>Shaganappi Point Golf Course</x:v>
      </x:c>
      <x:c r="D227" s="29" t="str">
        <x:v>Shaganappi Point Golf Course - Valley</x:v>
      </x:c>
      <x:c r="E227" s="29" t="str">
        <x:v>Shaganappi Point Golf Course - Valley</x:v>
      </x:c>
      <x:c r="F227" s="28" t="str">
        <x:v>Canada</x:v>
      </x:c>
      <x:c r="G227" s="28" t="str">
        <x:v>Alberta</x:v>
      </x:c>
      <x:c r="H227" s="28"/>
      <x:c r="I227" s="28" t="str">
        <x:v>Calgary</x:v>
      </x:c>
      <x:c r="J227" s="28" t="str">
        <x:v>T3C 1K1</x:v>
      </x:c>
      <x:c r="K227" s="30" t="n">
        <x:v>51.0449</x:v>
      </x:c>
      <x:c r="L227" s="30" t="n">
        <x:v>-114.1242</x:v>
      </x:c>
      <x:c r="M227" s="28" t="str">
        <x:v>WGS84</x:v>
      </x:c>
      <x:c r="N227" s="31" t="n">
        <x:v>18</x:v>
      </x:c>
      <x:c r="O227" s="31" t="n">
        <x:v>64</x:v>
      </x:c>
      <x:c r="P227" s="31" t="n">
        <x:v>4338</x:v>
      </x:c>
      <x:c r="Q227" s="31" t="n">
        <x:f>IF(P227="","",ROUND(P227*0.9144,0))</x:f>
        <x:v>3967</x:v>
      </x:c>
      <x:c r="R227" s="28"/>
      <x:c r="S227" s="28"/>
      <x:c r="T227" s="31"/>
      <x:c r="U227" s="28" t="str">
        <x:v>http://www.calgary.ca/CSPS/Recreation/Pages/Golf-courses/Shaganappi-Point.aspx</x:v>
      </x:c>
      <x:c r="V227" s="28" t="str">
        <x:v>Open</x:v>
      </x:c>
      <x:c r="W227" s="28" t="str">
        <x:v>Public</x:v>
      </x:c>
      <x:c r="X227" s="28" t="str">
        <x:f>IF(AND(ISNUMBER(K227),ISNUMBER(L227),K227&gt;=40,K227&lt;=84,L227&gt;=-142,L227&lt;=-52,E227&lt;&gt;"",V227&lt;&gt;"Closed"),"Yes","No")</x:f>
        <x:v>Yes</x:v>
      </x:c>
      <x:c r="Y227" s="28" t="str">
        <x:f>IF(X227="Yes","Yes","No")</x:f>
        <x:v>Yes</x:v>
      </x:c>
      <x:c r="Z227" s="28" t="str">
        <x:f>IF(V227="Closed","Closed course",IF(OR(NOT(ISNUMBER(K227)),NOT(ISNUMBER(L227))),"Missing or invalid coordinates",IF(E227="","Missing display name","Valid coordinates, name and open status")))</x:f>
        <x:v>Valid coordinates, name and open status</x:v>
      </x:c>
      <x:c r="AA227" s="28"/>
      <x:c r="AB227" s="28"/>
      <x:c r="AC227" s="28"/>
      <x:c r="AD227" s="32" t="b">
        <x:v>0</x:v>
      </x:c>
      <x:c r="AE227" s="32" t="b">
        <x:v>0</x:v>
      </x:c>
      <x:c r="AF227" s="28" t="str">
        <x:v>Verified — Golf Canada directory/API</x:v>
      </x:c>
      <x:c r="AG227" s="28" t="str">
        <x:v>Golf Canada</x:v>
      </x:c>
      <x:c r="AH227" s="28" t="str">
        <x:v>https://api.golfcanada.ca/api/v1/facilities/18669</x:v>
      </x:c>
      <x:c r="AI227" s="28" t="str">
        <x:v>2026-08-15</x:v>
      </x:c>
      <x:c r="AJ227" s="28" t="str">
        <x:v>Golf Canada</x:v>
      </x:c>
      <x:c r="AK227" s="28" t="str">
        <x:v>2026-08-15</x:v>
      </x:c>
      <x:c r="AL227" s="29" t="str">
        <x:v>Golf Canada facility ID 18669; course ID 19821. Length is the longest valid published tee (Blue, tee ID 162207). OSM identity match: Close coordinates + matching name tokens; 0.19 km.</x:v>
      </x:c>
    </x:row>
    <x:row r="228">
      <x:c r="A228" s="28" t="str">
        <x:v>CA-C0198</x:v>
      </x:c>
      <x:c r="B228" s="28" t="str">
        <x:v>CA-0224</x:v>
      </x:c>
      <x:c r="C228" s="29" t="str">
        <x:v>Silver Birch Golf Course</x:v>
      </x:c>
      <x:c r="D228" s="29"/>
      <x:c r="E228" s="29" t="str">
        <x:v>Silver Birch Golf Course</x:v>
      </x:c>
      <x:c r="F228" s="28" t="str">
        <x:v>Canada</x:v>
      </x:c>
      <x:c r="G228" s="28" t="str">
        <x:v>Alberta</x:v>
      </x:c>
      <x:c r="H228" s="28"/>
      <x:c r="I228" s="28" t="str">
        <x:v>Fox Creek</x:v>
      </x:c>
      <x:c r="J228" s="28" t="str">
        <x:v>T0H 1P0</x:v>
      </x:c>
      <x:c r="K228" s="30" t="n">
        <x:v>54.4105</x:v>
      </x:c>
      <x:c r="L228" s="30" t="n">
        <x:v>-116.8193</x:v>
      </x:c>
      <x:c r="M228" s="28" t="str">
        <x:v>WGS84</x:v>
      </x:c>
      <x:c r="N228" s="31" t="n">
        <x:v>18</x:v>
      </x:c>
      <x:c r="O228" s="31" t="n">
        <x:v>72</x:v>
      </x:c>
      <x:c r="P228" s="31" t="n">
        <x:v>6766</x:v>
      </x:c>
      <x:c r="Q228" s="31" t="n">
        <x:f>IF(P228="","",ROUND(P228*0.9144,0))</x:f>
        <x:v>6187</x:v>
      </x:c>
      <x:c r="R228" s="28"/>
      <x:c r="S228" s="28"/>
      <x:c r="T228" s="31"/>
      <x:c r="U228" s="28" t="str">
        <x:v>http://www.foxcreek.ca/</x:v>
      </x:c>
      <x:c r="V228" s="28" t="str">
        <x:v>Open</x:v>
      </x:c>
      <x:c r="W228" s="28" t="str">
        <x:v>Public</x:v>
      </x:c>
      <x:c r="X228" s="28" t="str">
        <x:f>IF(AND(ISNUMBER(K228),ISNUMBER(L228),K228&gt;=40,K228&lt;=84,L228&gt;=-142,L228&lt;=-52,E228&lt;&gt;"",V228&lt;&gt;"Closed"),"Yes","No")</x:f>
        <x:v>Yes</x:v>
      </x:c>
      <x:c r="Y228" s="28" t="str">
        <x:f>IF(X228="Yes","Yes","No")</x:f>
        <x:v>Yes</x:v>
      </x:c>
      <x:c r="Z228" s="28" t="str">
        <x:f>IF(V228="Closed","Closed course",IF(OR(NOT(ISNUMBER(K228)),NOT(ISNUMBER(L228))),"Missing or invalid coordinates",IF(E228="","Missing display name","Valid coordinates, name and open status")))</x:f>
        <x:v>Valid coordinates, name and open status</x:v>
      </x:c>
      <x:c r="AA228" s="28"/>
      <x:c r="AB228" s="28"/>
      <x:c r="AC228" s="28"/>
      <x:c r="AD228" s="32" t="b">
        <x:v>0</x:v>
      </x:c>
      <x:c r="AE228" s="32" t="b">
        <x:v>0</x:v>
      </x:c>
      <x:c r="AF228" s="28" t="str">
        <x:v>Verified — Golf Canada directory/API</x:v>
      </x:c>
      <x:c r="AG228" s="28" t="str">
        <x:v>Golf Canada</x:v>
      </x:c>
      <x:c r="AH228" s="28" t="str">
        <x:v>https://api.golfcanada.ca/api/v1/facilities/19820</x:v>
      </x:c>
      <x:c r="AI228" s="28" t="str">
        <x:v>2026-08-15</x:v>
      </x:c>
      <x:c r="AJ228" s="28" t="str">
        <x:v>Golf Canada</x:v>
      </x:c>
      <x:c r="AK228" s="28" t="str">
        <x:v>2026-08-15</x:v>
      </x:c>
      <x:c r="AL228" s="29" t="str">
        <x:v>Golf Canada facility ID 19820; course ID 19820. Length is the longest valid published tee (Blue, tee ID 86882). OSM identity match: Exact normalized name + proximity; 0.02 km.</x:v>
      </x:c>
    </x:row>
    <x:row r="229">
      <x:c r="A229" s="28" t="str">
        <x:v>CA-C0199</x:v>
      </x:c>
      <x:c r="B229" s="28" t="str">
        <x:v>CA-0225</x:v>
      </x:c>
      <x:c r="C229" s="29" t="str">
        <x:v>Silver Creek Golf Course</x:v>
      </x:c>
      <x:c r="D229" s="29" t="str">
        <x:v>Silver Creek Golf Course - North/South</x:v>
      </x:c>
      <x:c r="E229" s="29" t="str">
        <x:v>Silver Creek Golf Course - North/South</x:v>
      </x:c>
      <x:c r="F229" s="28" t="str">
        <x:v>Canada</x:v>
      </x:c>
      <x:c r="G229" s="28" t="str">
        <x:v>Alberta</x:v>
      </x:c>
      <x:c r="H229" s="28"/>
      <x:c r="I229" s="28" t="str">
        <x:v>New Norway</x:v>
      </x:c>
      <x:c r="J229" s="28" t="str">
        <x:v>T0B 3L0</x:v>
      </x:c>
      <x:c r="K229" s="30" t="n">
        <x:v>52.8888</x:v>
      </x:c>
      <x:c r="L229" s="30" t="n">
        <x:v>-112.964</x:v>
      </x:c>
      <x:c r="M229" s="28" t="str">
        <x:v>WGS84</x:v>
      </x:c>
      <x:c r="N229" s="31" t="n">
        <x:v>18</x:v>
      </x:c>
      <x:c r="O229" s="31" t="n">
        <x:v>72</x:v>
      </x:c>
      <x:c r="P229" s="31" t="n">
        <x:v>6586</x:v>
      </x:c>
      <x:c r="Q229" s="31" t="n">
        <x:f>IF(P229="","",ROUND(P229*0.9144,0))</x:f>
        <x:v>6022</x:v>
      </x:c>
      <x:c r="R229" s="28"/>
      <x:c r="S229" s="28"/>
      <x:c r="T229" s="31" t="n">
        <x:v>1992</x:v>
      </x:c>
      <x:c r="U229" s="28" t="str">
        <x:v>https://www.silvercreekgolfcourse.com/</x:v>
      </x:c>
      <x:c r="V229" s="28" t="str">
        <x:v>Open</x:v>
      </x:c>
      <x:c r="W229" s="28" t="str">
        <x:v>Public</x:v>
      </x:c>
      <x:c r="X229" s="28" t="str">
        <x:f>IF(AND(ISNUMBER(K229),ISNUMBER(L229),K229&gt;=40,K229&lt;=84,L229&gt;=-142,L229&lt;=-52,E229&lt;&gt;"",V229&lt;&gt;"Closed"),"Yes","No")</x:f>
        <x:v>Yes</x:v>
      </x:c>
      <x:c r="Y229" s="28" t="str">
        <x:f>IF(X229="Yes","Yes","No")</x:f>
        <x:v>Yes</x:v>
      </x:c>
      <x:c r="Z229" s="28" t="str">
        <x:f>IF(V229="Closed","Closed course",IF(OR(NOT(ISNUMBER(K229)),NOT(ISNUMBER(L229))),"Missing or invalid coordinates",IF(E229="","Missing display name","Valid coordinates, name and open status")))</x:f>
        <x:v>Valid coordinates, name and open status</x:v>
      </x:c>
      <x:c r="AA229" s="28"/>
      <x:c r="AB229" s="28"/>
      <x:c r="AC229" s="28"/>
      <x:c r="AD229" s="32" t="b">
        <x:v>0</x:v>
      </x:c>
      <x:c r="AE229" s="32" t="b">
        <x:v>0</x:v>
      </x:c>
      <x:c r="AF229" s="28" t="str">
        <x:v>Verified — Golf Canada directory/API</x:v>
      </x:c>
      <x:c r="AG229" s="28" t="str">
        <x:v>Golf Canada</x:v>
      </x:c>
      <x:c r="AH229" s="28" t="str">
        <x:v>https://api.golfcanada.ca/api/v1/facilities/19694</x:v>
      </x:c>
      <x:c r="AI229" s="28" t="str">
        <x:v>2026-08-15</x:v>
      </x:c>
      <x:c r="AJ229" s="28" t="str">
        <x:v>Golf Canada</x:v>
      </x:c>
      <x:c r="AK229" s="28" t="str">
        <x:v>2026-08-15</x:v>
      </x:c>
      <x:c r="AL229" s="29" t="str">
        <x:v>Golf Canada facility ID 19694; course ID 20237. Length is the longest valid published tee (BLUE, tee ID 55839). OSM identity match: Exact normalized name + proximity; 0.32 km.</x:v>
      </x:c>
    </x:row>
    <x:row r="230">
      <x:c r="A230" s="28" t="str">
        <x:v>CA-C0199</x:v>
      </x:c>
      <x:c r="B230" s="28" t="str">
        <x:v>CA-0226</x:v>
      </x:c>
      <x:c r="C230" s="29" t="str">
        <x:v>Silver Creek Golf Course</x:v>
      </x:c>
      <x:c r="D230" s="29" t="str">
        <x:v>Silver Creek Golf Course - North/West</x:v>
      </x:c>
      <x:c r="E230" s="29" t="str">
        <x:v>Silver Creek Golf Course - North/West</x:v>
      </x:c>
      <x:c r="F230" s="28" t="str">
        <x:v>Canada</x:v>
      </x:c>
      <x:c r="G230" s="28" t="str">
        <x:v>Alberta</x:v>
      </x:c>
      <x:c r="H230" s="28"/>
      <x:c r="I230" s="28" t="str">
        <x:v>New Norway</x:v>
      </x:c>
      <x:c r="J230" s="28" t="str">
        <x:v>T0B 3L0</x:v>
      </x:c>
      <x:c r="K230" s="30" t="n">
        <x:v>52.8888</x:v>
      </x:c>
      <x:c r="L230" s="30" t="n">
        <x:v>-112.964</x:v>
      </x:c>
      <x:c r="M230" s="28" t="str">
        <x:v>WGS84</x:v>
      </x:c>
      <x:c r="N230" s="31" t="n">
        <x:v>18</x:v>
      </x:c>
      <x:c r="O230" s="31" t="n">
        <x:v>72</x:v>
      </x:c>
      <x:c r="P230" s="31" t="n">
        <x:v>6330</x:v>
      </x:c>
      <x:c r="Q230" s="31" t="n">
        <x:f>IF(P230="","",ROUND(P230*0.9144,0))</x:f>
        <x:v>5788</x:v>
      </x:c>
      <x:c r="R230" s="28"/>
      <x:c r="S230" s="28"/>
      <x:c r="T230" s="31" t="n">
        <x:v>1992</x:v>
      </x:c>
      <x:c r="U230" s="28" t="str">
        <x:v>https://silvercreekgolfcourse.com/rates-golf/</x:v>
      </x:c>
      <x:c r="V230" s="28" t="str">
        <x:v>Open</x:v>
      </x:c>
      <x:c r="W230" s="28" t="str">
        <x:v>Public</x:v>
      </x:c>
      <x:c r="X230" s="28" t="str">
        <x:f>IF(AND(ISNUMBER(K230),ISNUMBER(L230),K230&gt;=40,K230&lt;=84,L230&gt;=-142,L230&lt;=-52,E230&lt;&gt;"",V230&lt;&gt;"Closed"),"Yes","No")</x:f>
        <x:v>Yes</x:v>
      </x:c>
      <x:c r="Y230" s="28" t="str">
        <x:f>IF(X230="Yes","Yes","No")</x:f>
        <x:v>Yes</x:v>
      </x:c>
      <x:c r="Z230" s="28" t="str">
        <x:f>IF(V230="Closed","Closed course",IF(OR(NOT(ISNUMBER(K230)),NOT(ISNUMBER(L230))),"Missing or invalid coordinates",IF(E230="","Missing display name","Valid coordinates, name and open status")))</x:f>
        <x:v>Valid coordinates, name and open status</x:v>
      </x:c>
      <x:c r="AA230" s="28"/>
      <x:c r="AB230" s="28"/>
      <x:c r="AC230" s="28"/>
      <x:c r="AD230" s="32" t="b">
        <x:v>0</x:v>
      </x:c>
      <x:c r="AE230" s="32" t="b">
        <x:v>0</x:v>
      </x:c>
      <x:c r="AF230" s="28" t="str">
        <x:v>Verified — Golf Canada directory/API</x:v>
      </x:c>
      <x:c r="AG230" s="28" t="str">
        <x:v>Golf Canada</x:v>
      </x:c>
      <x:c r="AH230" s="28" t="str">
        <x:v>https://api.golfcanada.ca/api/v1/facilities/19694</x:v>
      </x:c>
      <x:c r="AI230" s="28" t="str">
        <x:v>2026-08-15</x:v>
      </x:c>
      <x:c r="AJ230" s="28" t="str">
        <x:v>Golf Canada</x:v>
      </x:c>
      <x:c r="AK230" s="28" t="str">
        <x:v>2026-08-15</x:v>
      </x:c>
      <x:c r="AL230" s="29" t="str">
        <x:v>Golf Canada facility ID 19694; course ID 22749. Length is the longest valid published tee (Blue, tee ID 159090). OSM identity match: Exact normalized name + proximity; 0.32 km.</x:v>
      </x:c>
    </x:row>
    <x:row r="231">
      <x:c r="A231" s="28" t="str">
        <x:v>CA-C0199</x:v>
      </x:c>
      <x:c r="B231" s="28" t="str">
        <x:v>CA-0227</x:v>
      </x:c>
      <x:c r="C231" s="29" t="str">
        <x:v>Silver Creek Golf Course</x:v>
      </x:c>
      <x:c r="D231" s="29" t="str">
        <x:v>Silver Creek Golf Course - South/West</x:v>
      </x:c>
      <x:c r="E231" s="29" t="str">
        <x:v>Silver Creek Golf Course - South/West</x:v>
      </x:c>
      <x:c r="F231" s="28" t="str">
        <x:v>Canada</x:v>
      </x:c>
      <x:c r="G231" s="28" t="str">
        <x:v>Alberta</x:v>
      </x:c>
      <x:c r="H231" s="28"/>
      <x:c r="I231" s="28" t="str">
        <x:v>New Norway</x:v>
      </x:c>
      <x:c r="J231" s="28" t="str">
        <x:v>T0B 3L0</x:v>
      </x:c>
      <x:c r="K231" s="30" t="n">
        <x:v>52.8888</x:v>
      </x:c>
      <x:c r="L231" s="30" t="n">
        <x:v>-112.964</x:v>
      </x:c>
      <x:c r="M231" s="28" t="str">
        <x:v>WGS84</x:v>
      </x:c>
      <x:c r="N231" s="31" t="n">
        <x:v>18</x:v>
      </x:c>
      <x:c r="O231" s="31" t="n">
        <x:v>72</x:v>
      </x:c>
      <x:c r="P231" s="31" t="n">
        <x:v>6564</x:v>
      </x:c>
      <x:c r="Q231" s="31" t="n">
        <x:f>IF(P231="","",ROUND(P231*0.9144,0))</x:f>
        <x:v>6002</x:v>
      </x:c>
      <x:c r="R231" s="28"/>
      <x:c r="S231" s="28"/>
      <x:c r="T231" s="31" t="n">
        <x:v>1992</x:v>
      </x:c>
      <x:c r="U231" s="28" t="str">
        <x:v>https://silvercreekgolfcourse.com/rates-golf/</x:v>
      </x:c>
      <x:c r="V231" s="28" t="str">
        <x:v>Open</x:v>
      </x:c>
      <x:c r="W231" s="28" t="str">
        <x:v>Public</x:v>
      </x:c>
      <x:c r="X231" s="28" t="str">
        <x:f>IF(AND(ISNUMBER(K231),ISNUMBER(L231),K231&gt;=40,K231&lt;=84,L231&gt;=-142,L231&lt;=-52,E231&lt;&gt;"",V231&lt;&gt;"Closed"),"Yes","No")</x:f>
        <x:v>Yes</x:v>
      </x:c>
      <x:c r="Y231" s="28" t="str">
        <x:f>IF(X231="Yes","Yes","No")</x:f>
        <x:v>Yes</x:v>
      </x:c>
      <x:c r="Z231" s="28" t="str">
        <x:f>IF(V231="Closed","Closed course",IF(OR(NOT(ISNUMBER(K231)),NOT(ISNUMBER(L231))),"Missing or invalid coordinates",IF(E231="","Missing display name","Valid coordinates, name and open status")))</x:f>
        <x:v>Valid coordinates, name and open status</x:v>
      </x:c>
      <x:c r="AA231" s="28"/>
      <x:c r="AB231" s="28"/>
      <x:c r="AC231" s="28"/>
      <x:c r="AD231" s="32" t="b">
        <x:v>0</x:v>
      </x:c>
      <x:c r="AE231" s="32" t="b">
        <x:v>0</x:v>
      </x:c>
      <x:c r="AF231" s="28" t="str">
        <x:v>Verified — Golf Canada directory/API</x:v>
      </x:c>
      <x:c r="AG231" s="28" t="str">
        <x:v>Golf Canada</x:v>
      </x:c>
      <x:c r="AH231" s="28" t="str">
        <x:v>https://api.golfcanada.ca/api/v1/facilities/19694</x:v>
      </x:c>
      <x:c r="AI231" s="28" t="str">
        <x:v>2026-08-15</x:v>
      </x:c>
      <x:c r="AJ231" s="28" t="str">
        <x:v>Golf Canada</x:v>
      </x:c>
      <x:c r="AK231" s="28" t="str">
        <x:v>2026-08-15</x:v>
      </x:c>
      <x:c r="AL231" s="29" t="str">
        <x:v>Golf Canada facility ID 19694; course ID 22750. Length is the longest valid published tee (BLUE, tee ID 159093). OSM identity match: Exact normalized name + proximity; 0.32 km.</x:v>
      </x:c>
    </x:row>
    <x:row r="232">
      <x:c r="A232" s="28" t="str">
        <x:v>CA-C0200</x:v>
      </x:c>
      <x:c r="B232" s="28" t="str">
        <x:v>CA-0228</x:v>
      </x:c>
      <x:c r="C232" s="29" t="str">
        <x:v>Silver Sands Golf and Country Club</x:v>
      </x:c>
      <x:c r="D232" s="29"/>
      <x:c r="E232" s="29" t="str">
        <x:v>Silver Sands Golf and Country Club</x:v>
      </x:c>
      <x:c r="F232" s="28" t="str">
        <x:v>Canada</x:v>
      </x:c>
      <x:c r="G232" s="28" t="str">
        <x:v>Alberta</x:v>
      </x:c>
      <x:c r="H232" s="28"/>
      <x:c r="I232" s="28" t="str">
        <x:v>Fallis</x:v>
      </x:c>
      <x:c r="J232" s="28" t="str">
        <x:v>T0E 0V0</x:v>
      </x:c>
      <x:c r="K232" s="30" t="n">
        <x:v>53.5684</x:v>
      </x:c>
      <x:c r="L232" s="30" t="n">
        <x:v>-114.3926</x:v>
      </x:c>
      <x:c r="M232" s="28" t="str">
        <x:v>WGS84</x:v>
      </x:c>
      <x:c r="N232" s="31" t="n">
        <x:v>18</x:v>
      </x:c>
      <x:c r="O232" s="31"/>
      <x:c r="P232" s="31" t="n">
        <x:v>6261</x:v>
      </x:c>
      <x:c r="Q232" s="31" t="n">
        <x:f>IF(P232="","",ROUND(P232*0.9144,0))</x:f>
        <x:v>5725</x:v>
      </x:c>
      <x:c r="R232" s="28"/>
      <x:c r="S232" s="28"/>
      <x:c r="T232" s="31"/>
      <x:c r="U232" s="28"/>
      <x:c r="V232" s="28" t="str">
        <x:v>Open</x:v>
      </x:c>
      <x:c r="W232" s="28" t="str">
        <x:v>Public</x:v>
      </x:c>
      <x:c r="X232" s="28" t="str">
        <x:f>IF(AND(ISNUMBER(K232),ISNUMBER(L232),K232&gt;=40,K232&lt;=84,L232&gt;=-142,L232&lt;=-52,E232&lt;&gt;"",V232&lt;&gt;"Closed"),"Yes","No")</x:f>
        <x:v>Yes</x:v>
      </x:c>
      <x:c r="Y232" s="28" t="str">
        <x:f>IF(X232="Yes","Yes","No")</x:f>
        <x:v>Yes</x:v>
      </x:c>
      <x:c r="Z232" s="28" t="str">
        <x:f>IF(V232="Closed","Closed course",IF(OR(NOT(ISNUMBER(K232)),NOT(ISNUMBER(L232))),"Missing or invalid coordinates",IF(E232="","Missing display name","Valid coordinates, name and open status")))</x:f>
        <x:v>Valid coordinates, name and open status</x:v>
      </x:c>
      <x:c r="AA232" s="28"/>
      <x:c r="AB232" s="28"/>
      <x:c r="AC232" s="28"/>
      <x:c r="AD232" s="32" t="b">
        <x:v>0</x:v>
      </x:c>
      <x:c r="AE232" s="32" t="b">
        <x:v>0</x:v>
      </x:c>
      <x:c r="AF232" s="28" t="str">
        <x:v>Verified — Golf Canada directory/API</x:v>
      </x:c>
      <x:c r="AG232" s="28" t="str">
        <x:v>Golf Canada</x:v>
      </x:c>
      <x:c r="AH232" s="28" t="str">
        <x:v>https://api.golfcanada.ca/api/v1/facilities/17850</x:v>
      </x:c>
      <x:c r="AI232" s="28" t="str">
        <x:v>2026-08-15</x:v>
      </x:c>
      <x:c r="AJ232" s="28" t="str">
        <x:v>Golf Canada</x:v>
      </x:c>
      <x:c r="AK232" s="28" t="str">
        <x:v>2026-08-15</x:v>
      </x:c>
      <x:c r="AL232" s="29" t="str">
        <x:v>Golf Canada facility ID 17850; course ID 17850. Length is the longest valid published tee (Blue, tee ID 197737).</x:v>
      </x:c>
    </x:row>
    <x:row r="233">
      <x:c r="A233" s="28" t="str">
        <x:v>CA-C0201</x:v>
      </x:c>
      <x:c r="B233" s="28" t="str">
        <x:v>CA-0229</x:v>
      </x:c>
      <x:c r="C233" s="29" t="str">
        <x:v>Silver Sands Golf Course</x:v>
      </x:c>
      <x:c r="D233" s="29"/>
      <x:c r="E233" s="29" t="str">
        <x:v>Silver Sands Golf Course</x:v>
      </x:c>
      <x:c r="F233" s="28" t="str">
        <x:v>Canada</x:v>
      </x:c>
      <x:c r="G233" s="28" t="str">
        <x:v>Alberta</x:v>
      </x:c>
      <x:c r="H233" s="28"/>
      <x:c r="I233" s="28" t="str">
        <x:v>Fallis</x:v>
      </x:c>
      <x:c r="J233" s="28" t="str">
        <x:v>T0E 0V0</x:v>
      </x:c>
      <x:c r="K233" s="30" t="n">
        <x:v>53.632985</x:v>
      </x:c>
      <x:c r="L233" s="30" t="n">
        <x:v>-114.655702</x:v>
      </x:c>
      <x:c r="M233" s="28" t="str">
        <x:v>WGS84</x:v>
      </x:c>
      <x:c r="N233" s="31" t="n">
        <x:v>18</x:v>
      </x:c>
      <x:c r="O233" s="31" t="n">
        <x:v>72</x:v>
      </x:c>
      <x:c r="P233" s="31" t="n">
        <x:v>6295</x:v>
      </x:c>
      <x:c r="Q233" s="31" t="n">
        <x:f>IF(P233="","",ROUND(P233*0.9144,0))</x:f>
        <x:v>5756</x:v>
      </x:c>
      <x:c r="R233" s="28"/>
      <x:c r="S233" s="28"/>
      <x:c r="T233" s="31"/>
      <x:c r="U233" s="28" t="str">
        <x:v>http://www.golfthesands.com/</x:v>
      </x:c>
      <x:c r="V233" s="28" t="str">
        <x:v>Open</x:v>
      </x:c>
      <x:c r="W233" s="28" t="str">
        <x:v>Public</x:v>
      </x:c>
      <x:c r="X233" s="28" t="str">
        <x:f>IF(AND(ISNUMBER(K233),ISNUMBER(L233),K233&gt;=40,K233&lt;=84,L233&gt;=-142,L233&lt;=-52,E233&lt;&gt;"",V233&lt;&gt;"Closed"),"Yes","No")</x:f>
        <x:v>Yes</x:v>
      </x:c>
      <x:c r="Y233" s="28" t="str">
        <x:f>IF(X233="Yes","Yes","No")</x:f>
        <x:v>Yes</x:v>
      </x:c>
      <x:c r="Z233" s="28" t="str">
        <x:f>IF(V233="Closed","Closed course",IF(OR(NOT(ISNUMBER(K233)),NOT(ISNUMBER(L233))),"Missing or invalid coordinates",IF(E233="","Missing display name","Valid coordinates, name and open status")))</x:f>
        <x:v>Valid coordinates, name and open status</x:v>
      </x:c>
      <x:c r="AA233" s="28"/>
      <x:c r="AB233" s="28"/>
      <x:c r="AC233" s="28"/>
      <x:c r="AD233" s="32" t="b">
        <x:v>0</x:v>
      </x:c>
      <x:c r="AE233" s="32" t="b">
        <x:v>0</x:v>
      </x:c>
      <x:c r="AF233" s="28" t="str">
        <x:v>Verified — Golf Canada directory/API</x:v>
      </x:c>
      <x:c r="AG233" s="28" t="str">
        <x:v>Golf Canada</x:v>
      </x:c>
      <x:c r="AH233" s="28" t="str">
        <x:v>https://api.golfcanada.ca/api/v1/facilities/31613</x:v>
      </x:c>
      <x:c r="AI233" s="28" t="str">
        <x:v>2026-08-15</x:v>
      </x:c>
      <x:c r="AJ233" s="28" t="str">
        <x:v>Golf Canada</x:v>
      </x:c>
      <x:c r="AK233" s="28" t="str">
        <x:v>2026-08-15</x:v>
      </x:c>
      <x:c r="AL233" s="29" t="str">
        <x:v>Golf Canada facility ID 31613; course ID 32266. Length is the longest valid published tee (Blue, tee ID 207126).</x:v>
      </x:c>
    </x:row>
    <x:row r="234">
      <x:c r="A234" s="28" t="str">
        <x:v>CA-C0202</x:v>
      </x:c>
      <x:c r="B234" s="28" t="str">
        <x:v>CA-0230</x:v>
      </x:c>
      <x:c r="C234" s="29" t="str">
        <x:v>Silver Springs Golf &amp; Country Club</x:v>
      </x:c>
      <x:c r="D234" s="29"/>
      <x:c r="E234" s="29" t="str">
        <x:v>Silver Springs Golf &amp; Country Club</x:v>
      </x:c>
      <x:c r="F234" s="28" t="str">
        <x:v>Canada</x:v>
      </x:c>
      <x:c r="G234" s="28" t="str">
        <x:v>Alberta</x:v>
      </x:c>
      <x:c r="H234" s="28"/>
      <x:c r="I234" s="28" t="str">
        <x:v>Calgary</x:v>
      </x:c>
      <x:c r="J234" s="28" t="str">
        <x:v>T3B 2W9</x:v>
      </x:c>
      <x:c r="K234" s="30" t="n">
        <x:v>51.099</x:v>
      </x:c>
      <x:c r="L234" s="30" t="n">
        <x:v>-114.172</x:v>
      </x:c>
      <x:c r="M234" s="28" t="str">
        <x:v>WGS84</x:v>
      </x:c>
      <x:c r="N234" s="31" t="n">
        <x:v>18</x:v>
      </x:c>
      <x:c r="O234" s="31" t="n">
        <x:v>72</x:v>
      </x:c>
      <x:c r="P234" s="31" t="n">
        <x:v>7049</x:v>
      </x:c>
      <x:c r="Q234" s="31" t="n">
        <x:f>IF(P234="","",ROUND(P234*0.9144,0))</x:f>
        <x:v>6446</x:v>
      </x:c>
      <x:c r="R234" s="28"/>
      <x:c r="S234" s="28"/>
      <x:c r="T234" s="31" t="n">
        <x:v>0</x:v>
      </x:c>
      <x:c r="U234" s="28" t="str">
        <x:v>http://www.silverspringsgolfclub.com/index.php/membership/become-an-equity-member</x:v>
      </x:c>
      <x:c r="V234" s="28" t="str">
        <x:v>Open</x:v>
      </x:c>
      <x:c r="W234" s="28" t="str">
        <x:v>Private</x:v>
      </x:c>
      <x:c r="X234" s="28" t="str">
        <x:f>IF(AND(ISNUMBER(K234),ISNUMBER(L234),K234&gt;=40,K234&lt;=84,L234&gt;=-142,L234&lt;=-52,E234&lt;&gt;"",V234&lt;&gt;"Closed"),"Yes","No")</x:f>
        <x:v>Yes</x:v>
      </x:c>
      <x:c r="Y234" s="28" t="str">
        <x:f>IF(X234="Yes","Yes","No")</x:f>
        <x:v>Yes</x:v>
      </x:c>
      <x:c r="Z234" s="28" t="str">
        <x:f>IF(V234="Closed","Closed course",IF(OR(NOT(ISNUMBER(K234)),NOT(ISNUMBER(L234))),"Missing or invalid coordinates",IF(E234="","Missing display name","Valid coordinates, name and open status")))</x:f>
        <x:v>Valid coordinates, name and open status</x:v>
      </x:c>
      <x:c r="AA234" s="28"/>
      <x:c r="AB234" s="28"/>
      <x:c r="AC234" s="28"/>
      <x:c r="AD234" s="32" t="b">
        <x:v>0</x:v>
      </x:c>
      <x:c r="AE234" s="32" t="b">
        <x:v>0</x:v>
      </x:c>
      <x:c r="AF234" s="28" t="str">
        <x:v>Verified — Golf Canada directory/API</x:v>
      </x:c>
      <x:c r="AG234" s="28" t="str">
        <x:v>Golf Canada</x:v>
      </x:c>
      <x:c r="AH234" s="28" t="str">
        <x:v>https://api.golfcanada.ca/api/v1/facilities/18581</x:v>
      </x:c>
      <x:c r="AI234" s="28" t="str">
        <x:v>2026-08-15</x:v>
      </x:c>
      <x:c r="AJ234" s="28" t="str">
        <x:v>Golf Canada</x:v>
      </x:c>
      <x:c r="AK234" s="28" t="str">
        <x:v>2026-08-15</x:v>
      </x:c>
      <x:c r="AL234" s="29" t="str">
        <x:v>Golf Canada facility ID 18581; course ID 18581. Length is the longest valid published tee (Black, tee ID 51033). OSM identity match: Exact normalized name + proximity; 0.17 km.</x:v>
      </x:c>
    </x:row>
    <x:row r="235">
      <x:c r="A235" s="28" t="str">
        <x:v>CA-C0203</x:v>
      </x:c>
      <x:c r="B235" s="28" t="str">
        <x:v>CA-0231</x:v>
      </x:c>
      <x:c r="C235" s="29" t="str">
        <x:v>Silvertip Resort</x:v>
      </x:c>
      <x:c r="D235" s="29"/>
      <x:c r="E235" s="29" t="str">
        <x:v>Silvertip Resort</x:v>
      </x:c>
      <x:c r="F235" s="28" t="str">
        <x:v>Canada</x:v>
      </x:c>
      <x:c r="G235" s="28" t="str">
        <x:v>Alberta</x:v>
      </x:c>
      <x:c r="H235" s="28"/>
      <x:c r="I235" s="28" t="str">
        <x:v>Canmore</x:v>
      </x:c>
      <x:c r="J235" s="28" t="str">
        <x:v>T1W 3J4</x:v>
      </x:c>
      <x:c r="K235" s="30" t="n">
        <x:v>51.105812</x:v>
      </x:c>
      <x:c r="L235" s="30" t="n">
        <x:v>-115.342026</x:v>
      </x:c>
      <x:c r="M235" s="28" t="str">
        <x:v>WGS84</x:v>
      </x:c>
      <x:c r="N235" s="31" t="n">
        <x:v>18</x:v>
      </x:c>
      <x:c r="O235" s="31" t="n">
        <x:v>72</x:v>
      </x:c>
      <x:c r="P235" s="31" t="n">
        <x:v>7173</x:v>
      </x:c>
      <x:c r="Q235" s="31" t="n">
        <x:f>IF(P235="","",ROUND(P235*0.9144,0))</x:f>
        <x:v>6559</x:v>
      </x:c>
      <x:c r="R235" s="28"/>
      <x:c r="S235" s="28"/>
      <x:c r="T235" s="31"/>
      <x:c r="U235" s="28" t="str">
        <x:v>https://www.silvertipresort.com/</x:v>
      </x:c>
      <x:c r="V235" s="28" t="str">
        <x:v>Open</x:v>
      </x:c>
      <x:c r="W235" s="28" t="str">
        <x:v>Public</x:v>
      </x:c>
      <x:c r="X235" s="28" t="str">
        <x:f>IF(AND(ISNUMBER(K235),ISNUMBER(L235),K235&gt;=40,K235&lt;=84,L235&gt;=-142,L235&lt;=-52,E235&lt;&gt;"",V235&lt;&gt;"Closed"),"Yes","No")</x:f>
        <x:v>Yes</x:v>
      </x:c>
      <x:c r="Y235" s="28" t="str">
        <x:f>IF(X235="Yes","Yes","No")</x:f>
        <x:v>Yes</x:v>
      </x:c>
      <x:c r="Z235" s="28" t="str">
        <x:f>IF(V235="Closed","Closed course",IF(OR(NOT(ISNUMBER(K235)),NOT(ISNUMBER(L235))),"Missing or invalid coordinates",IF(E235="","Missing display name","Valid coordinates, name and open status")))</x:f>
        <x:v>Valid coordinates, name and open status</x:v>
      </x:c>
      <x:c r="AA235" s="28"/>
      <x:c r="AB235" s="28"/>
      <x:c r="AC235" s="28"/>
      <x:c r="AD235" s="32" t="b">
        <x:v>0</x:v>
      </x:c>
      <x:c r="AE235" s="32" t="b">
        <x:v>0</x:v>
      </x:c>
      <x:c r="AF235" s="28" t="str">
        <x:v>Verified — Golf Canada directory/API</x:v>
      </x:c>
      <x:c r="AG235" s="28" t="str">
        <x:v>Golf Canada</x:v>
      </x:c>
      <x:c r="AH235" s="28" t="str">
        <x:v>https://api.golfcanada.ca/api/v1/facilities/17928</x:v>
      </x:c>
      <x:c r="AI235" s="28" t="str">
        <x:v>2026-08-15</x:v>
      </x:c>
      <x:c r="AJ235" s="28" t="str">
        <x:v>Golf Canada</x:v>
      </x:c>
      <x:c r="AK235" s="28" t="str">
        <x:v>2026-08-15</x:v>
      </x:c>
      <x:c r="AL235" s="29" t="str">
        <x:v>Golf Canada facility ID 17928; course ID 17928. Length is the longest valid published tee (Tournament, tee ID 186364). OSM identity match: Strong name match + proximity; 0.60 km.</x:v>
      </x:c>
    </x:row>
    <x:row r="236">
      <x:c r="A236" s="28" t="str">
        <x:v>CA-C0204</x:v>
      </x:c>
      <x:c r="B236" s="28" t="str">
        <x:v>CA-0232</x:v>
      </x:c>
      <x:c r="C236" s="29" t="str">
        <x:v>Sirocco Golf Club</x:v>
      </x:c>
      <x:c r="D236" s="29"/>
      <x:c r="E236" s="29" t="str">
        <x:v>Sirocco Golf Club</x:v>
      </x:c>
      <x:c r="F236" s="28" t="str">
        <x:v>Canada</x:v>
      </x:c>
      <x:c r="G236" s="28" t="str">
        <x:v>Alberta</x:v>
      </x:c>
      <x:c r="H236" s="28"/>
      <x:c r="I236" s="28" t="str">
        <x:v>Foothills</x:v>
      </x:c>
      <x:c r="J236" s="28" t="str">
        <x:v>T1S 5G5</x:v>
      </x:c>
      <x:c r="K236" s="30" t="n">
        <x:v>50.8488</x:v>
      </x:c>
      <x:c r="L236" s="30" t="n">
        <x:v>-114.0808</x:v>
      </x:c>
      <x:c r="M236" s="28" t="str">
        <x:v>WGS84</x:v>
      </x:c>
      <x:c r="N236" s="31" t="n">
        <x:v>18</x:v>
      </x:c>
      <x:c r="O236" s="31" t="n">
        <x:v>72</x:v>
      </x:c>
      <x:c r="P236" s="31" t="n">
        <x:v>7167</x:v>
      </x:c>
      <x:c r="Q236" s="31" t="n">
        <x:f>IF(P236="","",ROUND(P236*0.9144,0))</x:f>
        <x:v>6554</x:v>
      </x:c>
      <x:c r="R236" s="28"/>
      <x:c r="S236" s="28"/>
      <x:c r="T236" s="31" t="n">
        <x:v>2004</x:v>
      </x:c>
      <x:c r="U236" s="28" t="str">
        <x:v>https://www.sirocco.ca/</x:v>
      </x:c>
      <x:c r="V236" s="28" t="str">
        <x:v>Open</x:v>
      </x:c>
      <x:c r="W236" s="28" t="str">
        <x:v>Semi-private</x:v>
      </x:c>
      <x:c r="X236" s="28" t="str">
        <x:f>IF(AND(ISNUMBER(K236),ISNUMBER(L236),K236&gt;=40,K236&lt;=84,L236&gt;=-142,L236&lt;=-52,E236&lt;&gt;"",V236&lt;&gt;"Closed"),"Yes","No")</x:f>
        <x:v>Yes</x:v>
      </x:c>
      <x:c r="Y236" s="28" t="str">
        <x:f>IF(X236="Yes","Yes","No")</x:f>
        <x:v>Yes</x:v>
      </x:c>
      <x:c r="Z236" s="28" t="str">
        <x:f>IF(V236="Closed","Closed course",IF(OR(NOT(ISNUMBER(K236)),NOT(ISNUMBER(L236))),"Missing or invalid coordinates",IF(E236="","Missing display name","Valid coordinates, name and open status")))</x:f>
        <x:v>Valid coordinates, name and open status</x:v>
      </x:c>
      <x:c r="AA236" s="28"/>
      <x:c r="AB236" s="28"/>
      <x:c r="AC236" s="28"/>
      <x:c r="AD236" s="32" t="b">
        <x:v>0</x:v>
      </x:c>
      <x:c r="AE236" s="32" t="b">
        <x:v>0</x:v>
      </x:c>
      <x:c r="AF236" s="28" t="str">
        <x:v>Verified — Golf Canada directory/API</x:v>
      </x:c>
      <x:c r="AG236" s="28" t="str">
        <x:v>Golf Canada</x:v>
      </x:c>
      <x:c r="AH236" s="28" t="str">
        <x:v>https://api.golfcanada.ca/api/v1/facilities/19980</x:v>
      </x:c>
      <x:c r="AI236" s="28" t="str">
        <x:v>2026-08-15</x:v>
      </x:c>
      <x:c r="AJ236" s="28" t="str">
        <x:v>Golf Canada</x:v>
      </x:c>
      <x:c r="AK236" s="28" t="str">
        <x:v>2026-08-15</x:v>
      </x:c>
      <x:c r="AL236" s="29" t="str">
        <x:v>Golf Canada facility ID 19980; course ID 19980. Length is the longest valid published tee (Black, tee ID 54712). OSM identity match: Exact normalized name + proximity; 0.13 km.</x:v>
      </x:c>
    </x:row>
    <x:row r="237">
      <x:c r="A237" s="28" t="str">
        <x:v>CA-C0205</x:v>
      </x:c>
      <x:c r="B237" s="28" t="str">
        <x:v>CA-0233</x:v>
      </x:c>
      <x:c r="C237" s="29" t="str">
        <x:v>Skeleton Lake Golf &amp; Country Club</x:v>
      </x:c>
      <x:c r="D237" s="29"/>
      <x:c r="E237" s="29" t="str">
        <x:v>Skeleton Lake Golf &amp; Country Club</x:v>
      </x:c>
      <x:c r="F237" s="28" t="str">
        <x:v>Canada</x:v>
      </x:c>
      <x:c r="G237" s="28" t="str">
        <x:v>Alberta</x:v>
      </x:c>
      <x:c r="H237" s="28"/>
      <x:c r="I237" s="28" t="str">
        <x:v>Boyle</x:v>
      </x:c>
      <x:c r="J237" s="28" t="str">
        <x:v>T0A 0M0</x:v>
      </x:c>
      <x:c r="K237" s="30" t="n">
        <x:v>54.6051</x:v>
      </x:c>
      <x:c r="L237" s="30" t="n">
        <x:v>-112.7042</x:v>
      </x:c>
      <x:c r="M237" s="28" t="str">
        <x:v>WGS84</x:v>
      </x:c>
      <x:c r="N237" s="31" t="n">
        <x:v>9</x:v>
      </x:c>
      <x:c r="O237" s="31" t="n">
        <x:v>36</x:v>
      </x:c>
      <x:c r="P237" s="31" t="n">
        <x:v>3221</x:v>
      </x:c>
      <x:c r="Q237" s="31" t="n">
        <x:f>IF(P237="","",ROUND(P237*0.9144,0))</x:f>
        <x:v>2945</x:v>
      </x:c>
      <x:c r="R237" s="28"/>
      <x:c r="S237" s="28"/>
      <x:c r="T237" s="31"/>
      <x:c r="U237" s="28"/>
      <x:c r="V237" s="28" t="str">
        <x:v>Open</x:v>
      </x:c>
      <x:c r="W237" s="28" t="str">
        <x:v>Public</x:v>
      </x:c>
      <x:c r="X237" s="28" t="str">
        <x:f>IF(AND(ISNUMBER(K237),ISNUMBER(L237),K237&gt;=40,K237&lt;=84,L237&gt;=-142,L237&lt;=-52,E237&lt;&gt;"",V237&lt;&gt;"Closed"),"Yes","No")</x:f>
        <x:v>Yes</x:v>
      </x:c>
      <x:c r="Y237" s="28" t="str">
        <x:f>IF(X237="Yes","Yes","No")</x:f>
        <x:v>Yes</x:v>
      </x:c>
      <x:c r="Z237" s="28" t="str">
        <x:f>IF(V237="Closed","Closed course",IF(OR(NOT(ISNUMBER(K237)),NOT(ISNUMBER(L237))),"Missing or invalid coordinates",IF(E237="","Missing display name","Valid coordinates, name and open status")))</x:f>
        <x:v>Valid coordinates, name and open status</x:v>
      </x:c>
      <x:c r="AA237" s="28"/>
      <x:c r="AB237" s="28"/>
      <x:c r="AC237" s="28"/>
      <x:c r="AD237" s="32" t="b">
        <x:v>0</x:v>
      </x:c>
      <x:c r="AE237" s="32" t="b">
        <x:v>0</x:v>
      </x:c>
      <x:c r="AF237" s="28" t="str">
        <x:v>Verified — Golf Canada directory/API</x:v>
      </x:c>
      <x:c r="AG237" s="28" t="str">
        <x:v>Golf Canada</x:v>
      </x:c>
      <x:c r="AH237" s="28" t="str">
        <x:v>https://api.golfcanada.ca/api/v1/facilities/32951</x:v>
      </x:c>
      <x:c r="AI237" s="28" t="str">
        <x:v>2026-08-15</x:v>
      </x:c>
      <x:c r="AJ237" s="28" t="str">
        <x:v>Golf Canada</x:v>
      </x:c>
      <x:c r="AK237" s="28" t="str">
        <x:v>2026-08-15</x:v>
      </x:c>
      <x:c r="AL237" s="29" t="str">
        <x:v>Golf Canada facility ID 32951; course ID 33534. Length is the longest valid published tee (White, tee ID 232101).</x:v>
      </x:c>
    </x:row>
    <x:row r="238">
      <x:c r="A238" s="28" t="str">
        <x:v>CA-C0206</x:v>
      </x:c>
      <x:c r="B238" s="28" t="str">
        <x:v>CA-0234</x:v>
      </x:c>
      <x:c r="C238" s="29" t="str">
        <x:v>Smoky Lake Golf Club</x:v>
      </x:c>
      <x:c r="D238" s="29"/>
      <x:c r="E238" s="29" t="str">
        <x:v>Smoky Lake Golf Club</x:v>
      </x:c>
      <x:c r="F238" s="28" t="str">
        <x:v>Canada</x:v>
      </x:c>
      <x:c r="G238" s="28" t="str">
        <x:v>Alberta</x:v>
      </x:c>
      <x:c r="H238" s="28"/>
      <x:c r="I238" s="28" t="str">
        <x:v>Smoky Lake</x:v>
      </x:c>
      <x:c r="J238" s="28" t="str">
        <x:v>T0A 3C0</x:v>
      </x:c>
      <x:c r="K238" s="30" t="n">
        <x:v>54.1259</x:v>
      </x:c>
      <x:c r="L238" s="30" t="n">
        <x:v>-112.4875</x:v>
      </x:c>
      <x:c r="M238" s="28" t="str">
        <x:v>WGS84</x:v>
      </x:c>
      <x:c r="N238" s="31" t="n">
        <x:v>18</x:v>
      </x:c>
      <x:c r="O238" s="31" t="n">
        <x:v>72</x:v>
      </x:c>
      <x:c r="P238" s="31" t="n">
        <x:v>6562</x:v>
      </x:c>
      <x:c r="Q238" s="31" t="n">
        <x:f>IF(P238="","",ROUND(P238*0.9144,0))</x:f>
        <x:v>6000</x:v>
      </x:c>
      <x:c r="R238" s="28"/>
      <x:c r="S238" s="28"/>
      <x:c r="T238" s="31" t="n">
        <x:v>1980</x:v>
      </x:c>
      <x:c r="U238" s="28" t="str">
        <x:v>https://smokylakegolf.org/</x:v>
      </x:c>
      <x:c r="V238" s="28" t="str">
        <x:v>Open</x:v>
      </x:c>
      <x:c r="W238" s="28" t="str">
        <x:v>Public</x:v>
      </x:c>
      <x:c r="X238" s="28" t="str">
        <x:f>IF(AND(ISNUMBER(K238),ISNUMBER(L238),K238&gt;=40,K238&lt;=84,L238&gt;=-142,L238&lt;=-52,E238&lt;&gt;"",V238&lt;&gt;"Closed"),"Yes","No")</x:f>
        <x:v>Yes</x:v>
      </x:c>
      <x:c r="Y238" s="28" t="str">
        <x:f>IF(X238="Yes","Yes","No")</x:f>
        <x:v>Yes</x:v>
      </x:c>
      <x:c r="Z238" s="28" t="str">
        <x:f>IF(V238="Closed","Closed course",IF(OR(NOT(ISNUMBER(K238)),NOT(ISNUMBER(L238))),"Missing or invalid coordinates",IF(E238="","Missing display name","Valid coordinates, name and open status")))</x:f>
        <x:v>Valid coordinates, name and open status</x:v>
      </x:c>
      <x:c r="AA238" s="28"/>
      <x:c r="AB238" s="28"/>
      <x:c r="AC238" s="28"/>
      <x:c r="AD238" s="32" t="b">
        <x:v>0</x:v>
      </x:c>
      <x:c r="AE238" s="32" t="b">
        <x:v>0</x:v>
      </x:c>
      <x:c r="AF238" s="28" t="str">
        <x:v>Verified — Golf Canada directory/API</x:v>
      </x:c>
      <x:c r="AG238" s="28" t="str">
        <x:v>Golf Canada</x:v>
      </x:c>
      <x:c r="AH238" s="28" t="str">
        <x:v>https://api.golfcanada.ca/api/v1/facilities/18621</x:v>
      </x:c>
      <x:c r="AI238" s="28" t="str">
        <x:v>2026-08-15</x:v>
      </x:c>
      <x:c r="AJ238" s="28" t="str">
        <x:v>Golf Canada</x:v>
      </x:c>
      <x:c r="AK238" s="28" t="str">
        <x:v>2026-08-15</x:v>
      </x:c>
      <x:c r="AL238" s="29" t="str">
        <x:v>Golf Canada facility ID 18621; course ID 18621. Length is the longest valid published tee (Black, tee ID 86860).</x:v>
      </x:c>
    </x:row>
    <x:row r="239">
      <x:c r="A239" s="28" t="str">
        <x:v>CA-C0207</x:v>
      </x:c>
      <x:c r="B239" s="28" t="str">
        <x:v>CA-0235</x:v>
      </x:c>
      <x:c r="C239" s="29" t="str">
        <x:v>Speargrass Golf Course</x:v>
      </x:c>
      <x:c r="D239" s="29"/>
      <x:c r="E239" s="29" t="str">
        <x:v>Speargrass Golf Course</x:v>
      </x:c>
      <x:c r="F239" s="28" t="str">
        <x:v>Canada</x:v>
      </x:c>
      <x:c r="G239" s="28" t="str">
        <x:v>Alberta</x:v>
      </x:c>
      <x:c r="H239" s="28"/>
      <x:c r="I239" s="28" t="str">
        <x:v>Carseland</x:v>
      </x:c>
      <x:c r="J239" s="28" t="str">
        <x:v>T0J 0M0</x:v>
      </x:c>
      <x:c r="K239" s="30" t="n">
        <x:v>50.8371</x:v>
      </x:c>
      <x:c r="L239" s="30" t="n">
        <x:v>-113.4356</x:v>
      </x:c>
      <x:c r="M239" s="28" t="str">
        <x:v>WGS84</x:v>
      </x:c>
      <x:c r="N239" s="31" t="n">
        <x:v>18</x:v>
      </x:c>
      <x:c r="O239" s="31" t="n">
        <x:v>72</x:v>
      </x:c>
      <x:c r="P239" s="31" t="n">
        <x:v>6709</x:v>
      </x:c>
      <x:c r="Q239" s="31" t="n">
        <x:f>IF(P239="","",ROUND(P239*0.9144,0))</x:f>
        <x:v>6135</x:v>
      </x:c>
      <x:c r="R239" s="28"/>
      <x:c r="S239" s="28"/>
      <x:c r="T239" s="31"/>
      <x:c r="U239" s="28" t="str">
        <x:v>https://www.speargrass.ca/</x:v>
      </x:c>
      <x:c r="V239" s="28" t="str">
        <x:v>Open</x:v>
      </x:c>
      <x:c r="W239" s="28" t="str">
        <x:v>Public</x:v>
      </x:c>
      <x:c r="X239" s="28" t="str">
        <x:f>IF(AND(ISNUMBER(K239),ISNUMBER(L239),K239&gt;=40,K239&lt;=84,L239&gt;=-142,L239&lt;=-52,E239&lt;&gt;"",V239&lt;&gt;"Closed"),"Yes","No")</x:f>
        <x:v>Yes</x:v>
      </x:c>
      <x:c r="Y239" s="28" t="str">
        <x:f>IF(X239="Yes","Yes","No")</x:f>
        <x:v>Yes</x:v>
      </x:c>
      <x:c r="Z239" s="28" t="str">
        <x:f>IF(V239="Closed","Closed course",IF(OR(NOT(ISNUMBER(K239)),NOT(ISNUMBER(L239))),"Missing or invalid coordinates",IF(E239="","Missing display name","Valid coordinates, name and open status")))</x:f>
        <x:v>Valid coordinates, name and open status</x:v>
      </x:c>
      <x:c r="AA239" s="28"/>
      <x:c r="AB239" s="28"/>
      <x:c r="AC239" s="28"/>
      <x:c r="AD239" s="32" t="b">
        <x:v>0</x:v>
      </x:c>
      <x:c r="AE239" s="32" t="b">
        <x:v>0</x:v>
      </x:c>
      <x:c r="AF239" s="28" t="str">
        <x:v>Verified — Golf Canada directory/API</x:v>
      </x:c>
      <x:c r="AG239" s="28" t="str">
        <x:v>Golf Canada</x:v>
      </x:c>
      <x:c r="AH239" s="28" t="str">
        <x:v>https://api.golfcanada.ca/api/v1/facilities/19968</x:v>
      </x:c>
      <x:c r="AI239" s="28" t="str">
        <x:v>2026-08-15</x:v>
      </x:c>
      <x:c r="AJ239" s="28" t="str">
        <x:v>Golf Canada</x:v>
      </x:c>
      <x:c r="AK239" s="28" t="str">
        <x:v>2026-08-15</x:v>
      </x:c>
      <x:c r="AL239" s="29" t="str">
        <x:v>Golf Canada facility ID 19968; course ID 19968. Length is the longest valid published tee (Black, tee ID 54646). OSM identity match: Exact normalized name + proximity; 0.56 km.</x:v>
      </x:c>
    </x:row>
    <x:row r="240">
      <x:c r="A240" s="28" t="str">
        <x:v>CA-C0208</x:v>
      </x:c>
      <x:c r="B240" s="28" t="str">
        <x:v>CA-0236</x:v>
      </x:c>
      <x:c r="C240" s="29" t="str">
        <x:v>Spirit Creek Golf and Country Club</x:v>
      </x:c>
      <x:c r="D240" s="29"/>
      <x:c r="E240" s="29" t="str">
        <x:v>Spirit Creek Golf and Country Club</x:v>
      </x:c>
      <x:c r="F240" s="28" t="str">
        <x:v>Canada</x:v>
      </x:c>
      <x:c r="G240" s="28" t="str">
        <x:v>Alberta</x:v>
      </x:c>
      <x:c r="H240" s="28"/>
      <x:c r="I240" s="28" t="str">
        <x:v>Red Deer</x:v>
      </x:c>
      <x:c r="J240" s="28" t="str">
        <x:v>T4N 5E1</x:v>
      </x:c>
      <x:c r="K240" s="30" t="n">
        <x:v>52.343746</x:v>
      </x:c>
      <x:c r="L240" s="30" t="n">
        <x:v>-113.872856</x:v>
      </x:c>
      <x:c r="M240" s="28" t="str">
        <x:v>WGS84</x:v>
      </x:c>
      <x:c r="N240" s="31" t="n">
        <x:v>18</x:v>
      </x:c>
      <x:c r="O240" s="31"/>
      <x:c r="P240" s="31"/>
      <x:c r="Q240" s="31" t="str">
        <x:f>IF(P240="","",ROUND(P240*0.9144,0))</x:f>
      </x:c>
      <x:c r="R240" s="28"/>
      <x:c r="S240" s="28"/>
      <x:c r="T240" s="31"/>
      <x:c r="U240" s="28"/>
      <x:c r="V240" s="28" t="str">
        <x:v>Open</x:v>
      </x:c>
      <x:c r="W240" s="28" t="str">
        <x:v>Public</x:v>
      </x:c>
      <x:c r="X240" s="28" t="str">
        <x:f>IF(AND(ISNUMBER(K240),ISNUMBER(L240),K240&gt;=40,K240&lt;=84,L240&gt;=-142,L240&lt;=-52,E240&lt;&gt;"",V240&lt;&gt;"Closed"),"Yes","No")</x:f>
        <x:v>Yes</x:v>
      </x:c>
      <x:c r="Y240" s="28" t="str">
        <x:f>IF(X240="Yes","Yes","No")</x:f>
        <x:v>Yes</x:v>
      </x:c>
      <x:c r="Z240" s="28" t="str">
        <x:f>IF(V240="Closed","Closed course",IF(OR(NOT(ISNUMBER(K240)),NOT(ISNUMBER(L240))),"Missing or invalid coordinates",IF(E240="","Missing display name","Valid coordinates, name and open status")))</x:f>
        <x:v>Valid coordinates, name and open status</x:v>
      </x:c>
      <x:c r="AA240" s="28"/>
      <x:c r="AB240" s="28"/>
      <x:c r="AC240" s="28"/>
      <x:c r="AD240" s="32" t="b">
        <x:v>0</x:v>
      </x:c>
      <x:c r="AE240" s="32" t="b">
        <x:v>0</x:v>
      </x:c>
      <x:c r="AF240" s="28" t="str">
        <x:v>Verified — Golf Canada directory/API</x:v>
      </x:c>
      <x:c r="AG240" s="28" t="str">
        <x:v>Golf Canada</x:v>
      </x:c>
      <x:c r="AH240" s="28" t="str">
        <x:v>https://api.golfcanada.ca/api/v1/facilities/18589</x:v>
      </x:c>
      <x:c r="AI240" s="28" t="str">
        <x:v>2026-08-15</x:v>
      </x:c>
      <x:c r="AJ240" s="28" t="str">
        <x:v>Golf Canada</x:v>
      </x:c>
      <x:c r="AK240" s="28" t="str">
        <x:v>2026-08-15</x:v>
      </x:c>
      <x:c r="AL240" s="29" t="str">
        <x:v>Golf Canada facility ID 18589; course ID 18589.</x:v>
      </x:c>
    </x:row>
    <x:row r="241">
      <x:c r="A241" s="28" t="str">
        <x:v>CA-C0209</x:v>
      </x:c>
      <x:c r="B241" s="28" t="str">
        <x:v>CA-0237</x:v>
      </x:c>
      <x:c r="C241" s="29" t="str">
        <x:v>Springbank Links Golf Course</x:v>
      </x:c>
      <x:c r="D241" s="29"/>
      <x:c r="E241" s="29" t="str">
        <x:v>Springbank Links Golf Course</x:v>
      </x:c>
      <x:c r="F241" s="28" t="str">
        <x:v>Canada</x:v>
      </x:c>
      <x:c r="G241" s="28" t="str">
        <x:v>Alberta</x:v>
      </x:c>
      <x:c r="H241" s="28"/>
      <x:c r="I241" s="28" t="str">
        <x:v>Calgary</x:v>
      </x:c>
      <x:c r="J241" s="28" t="str">
        <x:v>T3Z 1C2</x:v>
      </x:c>
      <x:c r="K241" s="30" t="n">
        <x:v>51.1163</x:v>
      </x:c>
      <x:c r="L241" s="30" t="n">
        <x:v>-114.31</x:v>
      </x:c>
      <x:c r="M241" s="28" t="str">
        <x:v>WGS84</x:v>
      </x:c>
      <x:c r="N241" s="31" t="n">
        <x:v>18</x:v>
      </x:c>
      <x:c r="O241" s="31" t="n">
        <x:v>71</x:v>
      </x:c>
      <x:c r="P241" s="31" t="n">
        <x:v>6646</x:v>
      </x:c>
      <x:c r="Q241" s="31" t="n">
        <x:f>IF(P241="","",ROUND(P241*0.9144,0))</x:f>
        <x:v>6077</x:v>
      </x:c>
      <x:c r="R241" s="28"/>
      <x:c r="S241" s="28"/>
      <x:c r="T241" s="31"/>
      <x:c r="U241" s="28" t="str">
        <x:v>https://www.springbanklinks.com/</x:v>
      </x:c>
      <x:c r="V241" s="28" t="str">
        <x:v>Open</x:v>
      </x:c>
      <x:c r="W241" s="28" t="str">
        <x:v>Semi-private</x:v>
      </x:c>
      <x:c r="X241" s="28" t="str">
        <x:f>IF(AND(ISNUMBER(K241),ISNUMBER(L241),K241&gt;=40,K241&lt;=84,L241&gt;=-142,L241&lt;=-52,E241&lt;&gt;"",V241&lt;&gt;"Closed"),"Yes","No")</x:f>
        <x:v>Yes</x:v>
      </x:c>
      <x:c r="Y241" s="28" t="str">
        <x:f>IF(X241="Yes","Yes","No")</x:f>
        <x:v>Yes</x:v>
      </x:c>
      <x:c r="Z241" s="28" t="str">
        <x:f>IF(V241="Closed","Closed course",IF(OR(NOT(ISNUMBER(K241)),NOT(ISNUMBER(L241))),"Missing or invalid coordinates",IF(E241="","Missing display name","Valid coordinates, name and open status")))</x:f>
        <x:v>Valid coordinates, name and open status</x:v>
      </x:c>
      <x:c r="AA241" s="28"/>
      <x:c r="AB241" s="28"/>
      <x:c r="AC241" s="28"/>
      <x:c r="AD241" s="32" t="b">
        <x:v>0</x:v>
      </x:c>
      <x:c r="AE241" s="32" t="b">
        <x:v>0</x:v>
      </x:c>
      <x:c r="AF241" s="28" t="str">
        <x:v>Verified — Golf Canada directory/API</x:v>
      </x:c>
      <x:c r="AG241" s="28" t="str">
        <x:v>Golf Canada</x:v>
      </x:c>
      <x:c r="AH241" s="28" t="str">
        <x:v>https://api.golfcanada.ca/api/v1/facilities/19695</x:v>
      </x:c>
      <x:c r="AI241" s="28" t="str">
        <x:v>2026-08-15</x:v>
      </x:c>
      <x:c r="AJ241" s="28" t="str">
        <x:v>Golf Canada</x:v>
      </x:c>
      <x:c r="AK241" s="28" t="str">
        <x:v>2026-08-15</x:v>
      </x:c>
      <x:c r="AL241" s="29" t="str">
        <x:v>Golf Canada facility ID 19695; course ID 19695. Length is the longest valid published tee (Tee 1, tee ID 53764). OSM identity match: Strong name match + proximity; 0.30 km.</x:v>
      </x:c>
    </x:row>
    <x:row r="242">
      <x:c r="A242" s="28" t="str">
        <x:v>CA-C0210</x:v>
      </x:c>
      <x:c r="B242" s="28" t="str">
        <x:v>CA-0238</x:v>
      </x:c>
      <x:c r="C242" s="29" t="str">
        <x:v>Spruce Meadows Golf Club</x:v>
      </x:c>
      <x:c r="D242" s="29"/>
      <x:c r="E242" s="29" t="str">
        <x:v>Spruce Meadows Golf Club</x:v>
      </x:c>
      <x:c r="F242" s="28" t="str">
        <x:v>Canada</x:v>
      </x:c>
      <x:c r="G242" s="28" t="str">
        <x:v>Alberta</x:v>
      </x:c>
      <x:c r="H242" s="28"/>
      <x:c r="I242" s="28" t="str">
        <x:v>Sexsmith</x:v>
      </x:c>
      <x:c r="J242" s="28" t="str">
        <x:v>T0H 3C0</x:v>
      </x:c>
      <x:c r="K242" s="30" t="n">
        <x:v>55.403729</x:v>
      </x:c>
      <x:c r="L242" s="30" t="n">
        <x:v>-118.693671</x:v>
      </x:c>
      <x:c r="M242" s="28" t="str">
        <x:v>WGS84</x:v>
      </x:c>
      <x:c r="N242" s="31" t="n">
        <x:v>18</x:v>
      </x:c>
      <x:c r="O242" s="31"/>
      <x:c r="P242" s="31"/>
      <x:c r="Q242" s="31" t="str">
        <x:f>IF(P242="","",ROUND(P242*0.9144,0))</x:f>
      </x:c>
      <x:c r="R242" s="28"/>
      <x:c r="S242" s="28"/>
      <x:c r="T242" s="31"/>
      <x:c r="U242" s="28"/>
      <x:c r="V242" s="28" t="str">
        <x:v>Open</x:v>
      </x:c>
      <x:c r="W242" s="28" t="str">
        <x:v>Public</x:v>
      </x:c>
      <x:c r="X242" s="28" t="str">
        <x:f>IF(AND(ISNUMBER(K242),ISNUMBER(L242),K242&gt;=40,K242&lt;=84,L242&gt;=-142,L242&lt;=-52,E242&lt;&gt;"",V242&lt;&gt;"Closed"),"Yes","No")</x:f>
        <x:v>Yes</x:v>
      </x:c>
      <x:c r="Y242" s="28" t="str">
        <x:f>IF(X242="Yes","Yes","No")</x:f>
        <x:v>Yes</x:v>
      </x:c>
      <x:c r="Z242" s="28" t="str">
        <x:f>IF(V242="Closed","Closed course",IF(OR(NOT(ISNUMBER(K242)),NOT(ISNUMBER(L242))),"Missing or invalid coordinates",IF(E242="","Missing display name","Valid coordinates, name and open status")))</x:f>
        <x:v>Valid coordinates, name and open status</x:v>
      </x:c>
      <x:c r="AA242" s="28"/>
      <x:c r="AB242" s="28"/>
      <x:c r="AC242" s="28"/>
      <x:c r="AD242" s="32" t="b">
        <x:v>0</x:v>
      </x:c>
      <x:c r="AE242" s="32" t="b">
        <x:v>0</x:v>
      </x:c>
      <x:c r="AF242" s="28" t="str">
        <x:v>Verified — Golf Canada directory/API</x:v>
      </x:c>
      <x:c r="AG242" s="28" t="str">
        <x:v>Golf Canada</x:v>
      </x:c>
      <x:c r="AH242" s="28" t="str">
        <x:v>https://api.golfcanada.ca/api/v1/facilities/21148</x:v>
      </x:c>
      <x:c r="AI242" s="28" t="str">
        <x:v>2026-08-15</x:v>
      </x:c>
      <x:c r="AJ242" s="28" t="str">
        <x:v>Golf Canada</x:v>
      </x:c>
      <x:c r="AK242" s="28" t="str">
        <x:v>2026-08-15</x:v>
      </x:c>
      <x:c r="AL242" s="29" t="str">
        <x:v>Golf Canada facility ID 21148; course ID 21256. OSM identity match: Exact normalized name + proximity; 0.49 km.</x:v>
      </x:c>
    </x:row>
    <x:row r="243">
      <x:c r="A243" s="28" t="str">
        <x:v>CA-C0211</x:v>
      </x:c>
      <x:c r="B243" s="28" t="str">
        <x:v>CA-0239</x:v>
      </x:c>
      <x:c r="C243" s="29" t="str">
        <x:v>St. Paul Golf Course</x:v>
      </x:c>
      <x:c r="D243" s="29"/>
      <x:c r="E243" s="29" t="str">
        <x:v>St. Paul Golf Course</x:v>
      </x:c>
      <x:c r="F243" s="28" t="str">
        <x:v>Canada</x:v>
      </x:c>
      <x:c r="G243" s="28" t="str">
        <x:v>Alberta</x:v>
      </x:c>
      <x:c r="H243" s="28"/>
      <x:c r="I243" s="28" t="str">
        <x:v>St. Paul</x:v>
      </x:c>
      <x:c r="J243" s="28" t="str">
        <x:v>T0A 3A0</x:v>
      </x:c>
      <x:c r="K243" s="30" t="n">
        <x:v>53.9872</x:v>
      </x:c>
      <x:c r="L243" s="30" t="n">
        <x:v>-111.3138</x:v>
      </x:c>
      <x:c r="M243" s="28" t="str">
        <x:v>WGS84</x:v>
      </x:c>
      <x:c r="N243" s="31" t="n">
        <x:v>18</x:v>
      </x:c>
      <x:c r="O243" s="31" t="n">
        <x:v>72</x:v>
      </x:c>
      <x:c r="P243" s="31" t="n">
        <x:v>6691</x:v>
      </x:c>
      <x:c r="Q243" s="31" t="n">
        <x:f>IF(P243="","",ROUND(P243*0.9144,0))</x:f>
        <x:v>6118</x:v>
      </x:c>
      <x:c r="R243" s="28"/>
      <x:c r="S243" s="28"/>
      <x:c r="T243" s="31"/>
      <x:c r="U243" s="28" t="str">
        <x:v>https://www.stpaulgolfcourse.com/membership</x:v>
      </x:c>
      <x:c r="V243" s="28" t="str">
        <x:v>Open</x:v>
      </x:c>
      <x:c r="W243" s="28" t="str">
        <x:v>Public</x:v>
      </x:c>
      <x:c r="X243" s="28" t="str">
        <x:f>IF(AND(ISNUMBER(K243),ISNUMBER(L243),K243&gt;=40,K243&lt;=84,L243&gt;=-142,L243&lt;=-52,E243&lt;&gt;"",V243&lt;&gt;"Closed"),"Yes","No")</x:f>
        <x:v>Yes</x:v>
      </x:c>
      <x:c r="Y243" s="28" t="str">
        <x:f>IF(X243="Yes","Yes","No")</x:f>
        <x:v>Yes</x:v>
      </x:c>
      <x:c r="Z243" s="28" t="str">
        <x:f>IF(V243="Closed","Closed course",IF(OR(NOT(ISNUMBER(K243)),NOT(ISNUMBER(L243))),"Missing or invalid coordinates",IF(E243="","Missing display name","Valid coordinates, name and open status")))</x:f>
        <x:v>Valid coordinates, name and open status</x:v>
      </x:c>
      <x:c r="AA243" s="28"/>
      <x:c r="AB243" s="28"/>
      <x:c r="AC243" s="28"/>
      <x:c r="AD243" s="32" t="b">
        <x:v>0</x:v>
      </x:c>
      <x:c r="AE243" s="32" t="b">
        <x:v>0</x:v>
      </x:c>
      <x:c r="AF243" s="28" t="str">
        <x:v>Verified — Golf Canada directory/API</x:v>
      </x:c>
      <x:c r="AG243" s="28" t="str">
        <x:v>Golf Canada</x:v>
      </x:c>
      <x:c r="AH243" s="28" t="str">
        <x:v>https://api.golfcanada.ca/api/v1/facilities/19813</x:v>
      </x:c>
      <x:c r="AI243" s="28" t="str">
        <x:v>2026-08-15</x:v>
      </x:c>
      <x:c r="AJ243" s="28" t="str">
        <x:v>Golf Canada</x:v>
      </x:c>
      <x:c r="AK243" s="28" t="str">
        <x:v>2026-08-15</x:v>
      </x:c>
      <x:c r="AL243" s="29" t="str">
        <x:v>Golf Canada facility ID 19813; course ID 19813. Length is the longest valid published tee (Blue, tee ID 86856). OSM identity match: Close coordinates + matching name tokens; 0.21 km.</x:v>
      </x:c>
    </x:row>
    <x:row r="244">
      <x:c r="A244" s="28" t="str">
        <x:v>CA-C0212</x:v>
      </x:c>
      <x:c r="B244" s="28" t="str">
        <x:v>CA-0240</x:v>
      </x:c>
      <x:c r="C244" s="29" t="str">
        <x:v>Stettler Golf &amp; Country Club</x:v>
      </x:c>
      <x:c r="D244" s="29"/>
      <x:c r="E244" s="29" t="str">
        <x:v>Stettler Golf &amp; Country Club</x:v>
      </x:c>
      <x:c r="F244" s="28" t="str">
        <x:v>Canada</x:v>
      </x:c>
      <x:c r="G244" s="28" t="str">
        <x:v>Alberta</x:v>
      </x:c>
      <x:c r="H244" s="28"/>
      <x:c r="I244" s="28" t="str">
        <x:v>Stettler</x:v>
      </x:c>
      <x:c r="J244" s="28" t="str">
        <x:v>T0C 2L0</x:v>
      </x:c>
      <x:c r="K244" s="30" t="n">
        <x:v>52.3224</x:v>
      </x:c>
      <x:c r="L244" s="30" t="n">
        <x:v>-112.7266</x:v>
      </x:c>
      <x:c r="M244" s="28" t="str">
        <x:v>WGS84</x:v>
      </x:c>
      <x:c r="N244" s="31" t="n">
        <x:v>18</x:v>
      </x:c>
      <x:c r="O244" s="31" t="n">
        <x:v>70</x:v>
      </x:c>
      <x:c r="P244" s="31" t="n">
        <x:v>6068</x:v>
      </x:c>
      <x:c r="Q244" s="31" t="n">
        <x:f>IF(P244="","",ROUND(P244*0.9144,0))</x:f>
        <x:v>5549</x:v>
      </x:c>
      <x:c r="R244" s="28"/>
      <x:c r="S244" s="28"/>
      <x:c r="T244" s="31"/>
      <x:c r="U244" s="28"/>
      <x:c r="V244" s="28" t="str">
        <x:v>Open</x:v>
      </x:c>
      <x:c r="W244" s="28" t="str">
        <x:v>Public</x:v>
      </x:c>
      <x:c r="X244" s="28" t="str">
        <x:f>IF(AND(ISNUMBER(K244),ISNUMBER(L244),K244&gt;=40,K244&lt;=84,L244&gt;=-142,L244&lt;=-52,E244&lt;&gt;"",V244&lt;&gt;"Closed"),"Yes","No")</x:f>
        <x:v>Yes</x:v>
      </x:c>
      <x:c r="Y244" s="28" t="str">
        <x:f>IF(X244="Yes","Yes","No")</x:f>
        <x:v>Yes</x:v>
      </x:c>
      <x:c r="Z244" s="28" t="str">
        <x:f>IF(V244="Closed","Closed course",IF(OR(NOT(ISNUMBER(K244)),NOT(ISNUMBER(L244))),"Missing or invalid coordinates",IF(E244="","Missing display name","Valid coordinates, name and open status")))</x:f>
        <x:v>Valid coordinates, name and open status</x:v>
      </x:c>
      <x:c r="AA244" s="28"/>
      <x:c r="AB244" s="28"/>
      <x:c r="AC244" s="28"/>
      <x:c r="AD244" s="32" t="b">
        <x:v>0</x:v>
      </x:c>
      <x:c r="AE244" s="32" t="b">
        <x:v>0</x:v>
      </x:c>
      <x:c r="AF244" s="28" t="str">
        <x:v>Verified — Golf Canada directory/API</x:v>
      </x:c>
      <x:c r="AG244" s="28" t="str">
        <x:v>Golf Canada</x:v>
      </x:c>
      <x:c r="AH244" s="28" t="str">
        <x:v>https://api.golfcanada.ca/api/v1/facilities/18609</x:v>
      </x:c>
      <x:c r="AI244" s="28" t="str">
        <x:v>2026-08-15</x:v>
      </x:c>
      <x:c r="AJ244" s="28" t="str">
        <x:v>Golf Canada</x:v>
      </x:c>
      <x:c r="AK244" s="28" t="str">
        <x:v>2026-08-15</x:v>
      </x:c>
      <x:c r="AL244" s="29" t="str">
        <x:v>Golf Canada facility ID 18609; course ID 18609. Length is the longest valid published tee (Blue, tee ID 51099). OSM identity match: Close coordinates + matching name tokens; 0.24 km.</x:v>
      </x:c>
    </x:row>
    <x:row r="245">
      <x:c r="A245" s="28" t="str">
        <x:v>CA-C0213</x:v>
      </x:c>
      <x:c r="B245" s="28" t="str">
        <x:v>CA-0241</x:v>
      </x:c>
      <x:c r="C245" s="29" t="str">
        <x:v>Stewart Creek Golf &amp; Country Club</x:v>
      </x:c>
      <x:c r="D245" s="29"/>
      <x:c r="E245" s="29" t="str">
        <x:v>Stewart Creek Golf &amp; Country Club</x:v>
      </x:c>
      <x:c r="F245" s="28" t="str">
        <x:v>Canada</x:v>
      </x:c>
      <x:c r="G245" s="28" t="str">
        <x:v>Alberta</x:v>
      </x:c>
      <x:c r="H245" s="28"/>
      <x:c r="I245" s="28" t="str">
        <x:v>Canmore</x:v>
      </x:c>
      <x:c r="J245" s="28" t="str">
        <x:v>T1W 2V3</x:v>
      </x:c>
      <x:c r="K245" s="30" t="n">
        <x:v>51.0451</x:v>
      </x:c>
      <x:c r="L245" s="30" t="n">
        <x:v>-115.3144</x:v>
      </x:c>
      <x:c r="M245" s="28" t="str">
        <x:v>WGS84</x:v>
      </x:c>
      <x:c r="N245" s="31" t="n">
        <x:v>18</x:v>
      </x:c>
      <x:c r="O245" s="31" t="n">
        <x:v>71</x:v>
      </x:c>
      <x:c r="P245" s="31" t="n">
        <x:v>7012</x:v>
      </x:c>
      <x:c r="Q245" s="31" t="n">
        <x:f>IF(P245="","",ROUND(P245*0.9144,0))</x:f>
        <x:v>6412</x:v>
      </x:c>
      <x:c r="R245" s="28"/>
      <x:c r="S245" s="28"/>
      <x:c r="T245" s="31"/>
      <x:c r="U245" s="28" t="str">
        <x:v>https://www.tsmv.ca/</x:v>
      </x:c>
      <x:c r="V245" s="28" t="str">
        <x:v>Open</x:v>
      </x:c>
      <x:c r="W245" s="28" t="str">
        <x:v>Semi-private</x:v>
      </x:c>
      <x:c r="X245" s="28" t="str">
        <x:f>IF(AND(ISNUMBER(K245),ISNUMBER(L245),K245&gt;=40,K245&lt;=84,L245&gt;=-142,L245&lt;=-52,E245&lt;&gt;"",V245&lt;&gt;"Closed"),"Yes","No")</x:f>
        <x:v>Yes</x:v>
      </x:c>
      <x:c r="Y245" s="28" t="str">
        <x:f>IF(X245="Yes","Yes","No")</x:f>
        <x:v>Yes</x:v>
      </x:c>
      <x:c r="Z245" s="28" t="str">
        <x:f>IF(V245="Closed","Closed course",IF(OR(NOT(ISNUMBER(K245)),NOT(ISNUMBER(L245))),"Missing or invalid coordinates",IF(E245="","Missing display name","Valid coordinates, name and open status")))</x:f>
        <x:v>Valid coordinates, name and open status</x:v>
      </x:c>
      <x:c r="AA245" s="28"/>
      <x:c r="AB245" s="28"/>
      <x:c r="AC245" s="28"/>
      <x:c r="AD245" s="32" t="b">
        <x:v>0</x:v>
      </x:c>
      <x:c r="AE245" s="32" t="b">
        <x:v>0</x:v>
      </x:c>
      <x:c r="AF245" s="28" t="str">
        <x:v>Verified — Golf Canada directory/API</x:v>
      </x:c>
      <x:c r="AG245" s="28" t="str">
        <x:v>Golf Canada</x:v>
      </x:c>
      <x:c r="AH245" s="28" t="str">
        <x:v>https://api.golfcanada.ca/api/v1/facilities/20129</x:v>
      </x:c>
      <x:c r="AI245" s="28" t="str">
        <x:v>2026-08-15</x:v>
      </x:c>
      <x:c r="AJ245" s="28" t="str">
        <x:v>Golf Canada</x:v>
      </x:c>
      <x:c r="AK245" s="28" t="str">
        <x:v>2026-08-15</x:v>
      </x:c>
      <x:c r="AL245" s="29" t="str">
        <x:v>Golf Canada facility ID 20129; course ID 20129. Length is the longest valid published tee (Black, tee ID 55386). OSM identity match: Exact normalized name + proximity; 0.17 km.</x:v>
      </x:c>
    </x:row>
    <x:row r="246">
      <x:c r="A246" s="28" t="str">
        <x:v>CA-C0214</x:v>
      </x:c>
      <x:c r="B246" s="28" t="str">
        <x:v>CA-0242</x:v>
      </x:c>
      <x:c r="C246" s="29" t="str">
        <x:v>Stony Plain Golf Course</x:v>
      </x:c>
      <x:c r="D246" s="29"/>
      <x:c r="E246" s="29" t="str">
        <x:v>Stony Plain Golf Course</x:v>
      </x:c>
      <x:c r="F246" s="28" t="str">
        <x:v>Canada</x:v>
      </x:c>
      <x:c r="G246" s="28" t="str">
        <x:v>Alberta</x:v>
      </x:c>
      <x:c r="H246" s="28"/>
      <x:c r="I246" s="28" t="str">
        <x:v>Stony Plain</x:v>
      </x:c>
      <x:c r="J246" s="28" t="str">
        <x:v>T7Z 1M3</x:v>
      </x:c>
      <x:c r="K246" s="30" t="n">
        <x:v>53.5289</x:v>
      </x:c>
      <x:c r="L246" s="30" t="n">
        <x:v>-113.9802</x:v>
      </x:c>
      <x:c r="M246" s="28" t="str">
        <x:v>WGS84</x:v>
      </x:c>
      <x:c r="N246" s="31" t="n">
        <x:v>18</x:v>
      </x:c>
      <x:c r="O246" s="31" t="n">
        <x:v>72</x:v>
      </x:c>
      <x:c r="P246" s="31" t="n">
        <x:v>6682</x:v>
      </x:c>
      <x:c r="Q246" s="31" t="n">
        <x:f>IF(P246="","",ROUND(P246*0.9144,0))</x:f>
        <x:v>6110</x:v>
      </x:c>
      <x:c r="R246" s="28"/>
      <x:c r="S246" s="28"/>
      <x:c r="T246" s="31" t="n">
        <x:v>1983</x:v>
      </x:c>
      <x:c r="U246" s="28" t="str">
        <x:v>https://www.stonyplaingolf.ca/</x:v>
      </x:c>
      <x:c r="V246" s="28" t="str">
        <x:v>Open</x:v>
      </x:c>
      <x:c r="W246" s="28" t="str">
        <x:v>Public</x:v>
      </x:c>
      <x:c r="X246" s="28" t="str">
        <x:f>IF(AND(ISNUMBER(K246),ISNUMBER(L246),K246&gt;=40,K246&lt;=84,L246&gt;=-142,L246&lt;=-52,E246&lt;&gt;"",V246&lt;&gt;"Closed"),"Yes","No")</x:f>
        <x:v>Yes</x:v>
      </x:c>
      <x:c r="Y246" s="28" t="str">
        <x:f>IF(X246="Yes","Yes","No")</x:f>
        <x:v>Yes</x:v>
      </x:c>
      <x:c r="Z246" s="28" t="str">
        <x:f>IF(V246="Closed","Closed course",IF(OR(NOT(ISNUMBER(K246)),NOT(ISNUMBER(L246))),"Missing or invalid coordinates",IF(E246="","Missing display name","Valid coordinates, name and open status")))</x:f>
        <x:v>Valid coordinates, name and open status</x:v>
      </x:c>
      <x:c r="AA246" s="28"/>
      <x:c r="AB246" s="28"/>
      <x:c r="AC246" s="28"/>
      <x:c r="AD246" s="32" t="b">
        <x:v>0</x:v>
      </x:c>
      <x:c r="AE246" s="32" t="b">
        <x:v>0</x:v>
      </x:c>
      <x:c r="AF246" s="28" t="str">
        <x:v>Verified — Golf Canada directory/API</x:v>
      </x:c>
      <x:c r="AG246" s="28" t="str">
        <x:v>Golf Canada</x:v>
      </x:c>
      <x:c r="AH246" s="28" t="str">
        <x:v>https://api.golfcanada.ca/api/v1/facilities/18659</x:v>
      </x:c>
      <x:c r="AI246" s="28" t="str">
        <x:v>2026-08-15</x:v>
      </x:c>
      <x:c r="AJ246" s="28" t="str">
        <x:v>Golf Canada</x:v>
      </x:c>
      <x:c r="AK246" s="28" t="str">
        <x:v>2026-08-15</x:v>
      </x:c>
      <x:c r="AL246" s="29" t="str">
        <x:v>Golf Canada facility ID 18659; course ID 18659. Length is the longest valid published tee (Black, tee ID 51217). OSM identity match: Exact normalized name + proximity; 0.61 km.</x:v>
      </x:c>
    </x:row>
    <x:row r="247">
      <x:c r="A247" s="28" t="str">
        <x:v>CA-C0215</x:v>
      </x:c>
      <x:c r="B247" s="28" t="str">
        <x:v>CA-0243</x:v>
      </x:c>
      <x:c r="C247" s="29" t="str">
        <x:v>Strathmore Golf Club</x:v>
      </x:c>
      <x:c r="D247" s="29"/>
      <x:c r="E247" s="29" t="str">
        <x:v>Strathmore Golf Club</x:v>
      </x:c>
      <x:c r="F247" s="28" t="str">
        <x:v>Canada</x:v>
      </x:c>
      <x:c r="G247" s="28" t="str">
        <x:v>Alberta</x:v>
      </x:c>
      <x:c r="H247" s="28"/>
      <x:c r="I247" s="28" t="str">
        <x:v>Strathmore</x:v>
      </x:c>
      <x:c r="J247" s="28" t="str">
        <x:v>T1P 1A5</x:v>
      </x:c>
      <x:c r="K247" s="30" t="n">
        <x:v>51.0527</x:v>
      </x:c>
      <x:c r="L247" s="30" t="n">
        <x:v>-113.4033</x:v>
      </x:c>
      <x:c r="M247" s="28" t="str">
        <x:v>WGS84</x:v>
      </x:c>
      <x:c r="N247" s="31" t="n">
        <x:v>18</x:v>
      </x:c>
      <x:c r="O247" s="31" t="n">
        <x:v>72</x:v>
      </x:c>
      <x:c r="P247" s="31" t="n">
        <x:v>6785</x:v>
      </x:c>
      <x:c r="Q247" s="31" t="n">
        <x:f>IF(P247="","",ROUND(P247*0.9144,0))</x:f>
        <x:v>6204</x:v>
      </x:c>
      <x:c r="R247" s="28"/>
      <x:c r="S247" s="28"/>
      <x:c r="T247" s="31"/>
      <x:c r="U247" s="28" t="str">
        <x:v>https://www.strathmoregolfclub.com/membership</x:v>
      </x:c>
      <x:c r="V247" s="28" t="str">
        <x:v>Open</x:v>
      </x:c>
      <x:c r="W247" s="28" t="str">
        <x:v>Public</x:v>
      </x:c>
      <x:c r="X247" s="28" t="str">
        <x:f>IF(AND(ISNUMBER(K247),ISNUMBER(L247),K247&gt;=40,K247&lt;=84,L247&gt;=-142,L247&lt;=-52,E247&lt;&gt;"",V247&lt;&gt;"Closed"),"Yes","No")</x:f>
        <x:v>Yes</x:v>
      </x:c>
      <x:c r="Y247" s="28" t="str">
        <x:f>IF(X247="Yes","Yes","No")</x:f>
        <x:v>Yes</x:v>
      </x:c>
      <x:c r="Z247" s="28" t="str">
        <x:f>IF(V247="Closed","Closed course",IF(OR(NOT(ISNUMBER(K247)),NOT(ISNUMBER(L247))),"Missing or invalid coordinates",IF(E247="","Missing display name","Valid coordinates, name and open status")))</x:f>
        <x:v>Valid coordinates, name and open status</x:v>
      </x:c>
      <x:c r="AA247" s="28"/>
      <x:c r="AB247" s="28"/>
      <x:c r="AC247" s="28"/>
      <x:c r="AD247" s="32" t="b">
        <x:v>0</x:v>
      </x:c>
      <x:c r="AE247" s="32" t="b">
        <x:v>0</x:v>
      </x:c>
      <x:c r="AF247" s="28" t="str">
        <x:v>Verified — Golf Canada directory/API</x:v>
      </x:c>
      <x:c r="AG247" s="28" t="str">
        <x:v>Golf Canada</x:v>
      </x:c>
      <x:c r="AH247" s="28" t="str">
        <x:v>https://api.golfcanada.ca/api/v1/facilities/18608</x:v>
      </x:c>
      <x:c r="AI247" s="28" t="str">
        <x:v>2026-08-15</x:v>
      </x:c>
      <x:c r="AJ247" s="28" t="str">
        <x:v>Golf Canada</x:v>
      </x:c>
      <x:c r="AK247" s="28" t="str">
        <x:v>2026-08-15</x:v>
      </x:c>
      <x:c r="AL247" s="29" t="str">
        <x:v>Golf Canada facility ID 18608; course ID 18608. Length is the longest valid published tee (Gold, tee ID 51097). OSM identity match: Exact normalized name + proximity; 0.36 km.</x:v>
      </x:c>
    </x:row>
    <x:row r="248">
      <x:c r="A248" s="28" t="str">
        <x:v>CA-C0216</x:v>
      </x:c>
      <x:c r="B248" s="28" t="str">
        <x:v>CA-0244</x:v>
      </x:c>
      <x:c r="C248" s="29" t="str">
        <x:v>Sturgeon Valley Golf &amp; Country Club</x:v>
      </x:c>
      <x:c r="D248" s="29"/>
      <x:c r="E248" s="29" t="str">
        <x:v>Sturgeon Valley Golf &amp; Country Club</x:v>
      </x:c>
      <x:c r="F248" s="28" t="str">
        <x:v>Canada</x:v>
      </x:c>
      <x:c r="G248" s="28" t="str">
        <x:v>Alberta</x:v>
      </x:c>
      <x:c r="H248" s="28"/>
      <x:c r="I248" s="28" t="str">
        <x:v>St. Albert</x:v>
      </x:c>
      <x:c r="J248" s="28" t="str">
        <x:v>T8T 1S6</x:v>
      </x:c>
      <x:c r="K248" s="30" t="n">
        <x:v>53.6738</x:v>
      </x:c>
      <x:c r="L248" s="30" t="n">
        <x:v>-113.5771</x:v>
      </x:c>
      <x:c r="M248" s="28" t="str">
        <x:v>WGS84</x:v>
      </x:c>
      <x:c r="N248" s="31" t="n">
        <x:v>18</x:v>
      </x:c>
      <x:c r="O248" s="31" t="n">
        <x:v>72</x:v>
      </x:c>
      <x:c r="P248" s="31" t="n">
        <x:v>6714</x:v>
      </x:c>
      <x:c r="Q248" s="31" t="n">
        <x:f>IF(P248="","",ROUND(P248*0.9144,0))</x:f>
        <x:v>6139</x:v>
      </x:c>
      <x:c r="R248" s="28"/>
      <x:c r="S248" s="28"/>
      <x:c r="T248" s="31" t="n">
        <x:v>1960</x:v>
      </x:c>
      <x:c r="U248" s="28" t="str">
        <x:v>https://www.sturgeonvalleygolfclub.com/</x:v>
      </x:c>
      <x:c r="V248" s="28" t="str">
        <x:v>Open</x:v>
      </x:c>
      <x:c r="W248" s="28" t="str">
        <x:v>Semi-private</x:v>
      </x:c>
      <x:c r="X248" s="28" t="str">
        <x:f>IF(AND(ISNUMBER(K248),ISNUMBER(L248),K248&gt;=40,K248&lt;=84,L248&gt;=-142,L248&lt;=-52,E248&lt;&gt;"",V248&lt;&gt;"Closed"),"Yes","No")</x:f>
        <x:v>Yes</x:v>
      </x:c>
      <x:c r="Y248" s="28" t="str">
        <x:f>IF(X248="Yes","Yes","No")</x:f>
        <x:v>Yes</x:v>
      </x:c>
      <x:c r="Z248" s="28" t="str">
        <x:f>IF(V248="Closed","Closed course",IF(OR(NOT(ISNUMBER(K248)),NOT(ISNUMBER(L248))),"Missing or invalid coordinates",IF(E248="","Missing display name","Valid coordinates, name and open status")))</x:f>
        <x:v>Valid coordinates, name and open status</x:v>
      </x:c>
      <x:c r="AA248" s="28"/>
      <x:c r="AB248" s="28"/>
      <x:c r="AC248" s="28"/>
      <x:c r="AD248" s="32" t="b">
        <x:v>0</x:v>
      </x:c>
      <x:c r="AE248" s="32" t="b">
        <x:v>0</x:v>
      </x:c>
      <x:c r="AF248" s="28" t="str">
        <x:v>Verified — Golf Canada directory/API</x:v>
      </x:c>
      <x:c r="AG248" s="28" t="str">
        <x:v>Golf Canada</x:v>
      </x:c>
      <x:c r="AH248" s="28" t="str">
        <x:v>https://api.golfcanada.ca/api/v1/facilities/18580</x:v>
      </x:c>
      <x:c r="AI248" s="28" t="str">
        <x:v>2026-08-15</x:v>
      </x:c>
      <x:c r="AJ248" s="28" t="str">
        <x:v>Golf Canada</x:v>
      </x:c>
      <x:c r="AK248" s="28" t="str">
        <x:v>2026-08-15</x:v>
      </x:c>
      <x:c r="AL248" s="29" t="str">
        <x:v>Golf Canada facility ID 18580; course ID 18580. Length is the longest valid published tee (Black, tee ID 216735). OSM identity match: Strong name match + proximity; 0.53 km.</x:v>
      </x:c>
    </x:row>
    <x:row r="249">
      <x:c r="A249" s="28" t="str">
        <x:v>CA-C0217</x:v>
      </x:c>
      <x:c r="B249" s="28" t="str">
        <x:v>CA-0245</x:v>
      </x:c>
      <x:c r="C249" s="29" t="str">
        <x:v>Sundre Golf Club</x:v>
      </x:c>
      <x:c r="D249" s="29"/>
      <x:c r="E249" s="29" t="str">
        <x:v>Sundre Golf Club</x:v>
      </x:c>
      <x:c r="F249" s="28" t="str">
        <x:v>Canada</x:v>
      </x:c>
      <x:c r="G249" s="28" t="str">
        <x:v>Alberta</x:v>
      </x:c>
      <x:c r="H249" s="28"/>
      <x:c r="I249" s="28" t="str">
        <x:v>Sundre</x:v>
      </x:c>
      <x:c r="J249" s="28" t="str">
        <x:v>T0M 1X0</x:v>
      </x:c>
      <x:c r="K249" s="30" t="n">
        <x:v>51.79585</x:v>
      </x:c>
      <x:c r="L249" s="30" t="n">
        <x:v>-114.60783</x:v>
      </x:c>
      <x:c r="M249" s="28" t="str">
        <x:v>WGS84</x:v>
      </x:c>
      <x:c r="N249" s="31" t="n">
        <x:v>18</x:v>
      </x:c>
      <x:c r="O249" s="31" t="n">
        <x:v>72</x:v>
      </x:c>
      <x:c r="P249" s="31" t="n">
        <x:v>6778</x:v>
      </x:c>
      <x:c r="Q249" s="31" t="n">
        <x:f>IF(P249="","",ROUND(P249*0.9144,0))</x:f>
        <x:v>6198</x:v>
      </x:c>
      <x:c r="R249" s="28"/>
      <x:c r="S249" s="28"/>
      <x:c r="T249" s="31" t="n">
        <x:v>1964</x:v>
      </x:c>
      <x:c r="U249" s="28" t="str">
        <x:v>https://sundregolf.com/</x:v>
      </x:c>
      <x:c r="V249" s="28" t="str">
        <x:v>Open</x:v>
      </x:c>
      <x:c r="W249" s="28" t="str">
        <x:v>Semi-private</x:v>
      </x:c>
      <x:c r="X249" s="28" t="str">
        <x:f>IF(AND(ISNUMBER(K249),ISNUMBER(L249),K249&gt;=40,K249&lt;=84,L249&gt;=-142,L249&lt;=-52,E249&lt;&gt;"",V249&lt;&gt;"Closed"),"Yes","No")</x:f>
        <x:v>Yes</x:v>
      </x:c>
      <x:c r="Y249" s="28" t="str">
        <x:f>IF(X249="Yes","Yes","No")</x:f>
        <x:v>Yes</x:v>
      </x:c>
      <x:c r="Z249" s="28" t="str">
        <x:f>IF(V249="Closed","Closed course",IF(OR(NOT(ISNUMBER(K249)),NOT(ISNUMBER(L249))),"Missing or invalid coordinates",IF(E249="","Missing display name","Valid coordinates, name and open status")))</x:f>
        <x:v>Valid coordinates, name and open status</x:v>
      </x:c>
      <x:c r="AA249" s="28"/>
      <x:c r="AB249" s="28"/>
      <x:c r="AC249" s="28"/>
      <x:c r="AD249" s="32" t="b">
        <x:v>0</x:v>
      </x:c>
      <x:c r="AE249" s="32" t="b">
        <x:v>0</x:v>
      </x:c>
      <x:c r="AF249" s="28" t="str">
        <x:v>Verified — Golf Canada directory/API</x:v>
      </x:c>
      <x:c r="AG249" s="28" t="str">
        <x:v>Golf Canada</x:v>
      </x:c>
      <x:c r="AH249" s="28" t="str">
        <x:v>https://api.golfcanada.ca/api/v1/facilities/18080</x:v>
      </x:c>
      <x:c r="AI249" s="28" t="str">
        <x:v>2026-08-15</x:v>
      </x:c>
      <x:c r="AJ249" s="28" t="str">
        <x:v>Golf Canada</x:v>
      </x:c>
      <x:c r="AK249" s="28" t="str">
        <x:v>2026-08-15</x:v>
      </x:c>
      <x:c r="AL249" s="29" t="str">
        <x:v>Golf Canada facility ID 18080; course ID 18080. Length is the longest valid published tee (Black, tee ID 49761). OSM identity match: Exact normalized name + proximity; 0.45 km.</x:v>
      </x:c>
    </x:row>
    <x:row r="250">
      <x:c r="A250" s="28" t="str">
        <x:v>CA-C0218</x:v>
      </x:c>
      <x:c r="B250" s="28" t="str">
        <x:v>CA-0246</x:v>
      </x:c>
      <x:c r="C250" s="29" t="str">
        <x:v>Sylvan Lake Golf &amp; Country Club</x:v>
      </x:c>
      <x:c r="D250" s="29"/>
      <x:c r="E250" s="29" t="str">
        <x:v>Sylvan Lake Golf &amp; Country Club</x:v>
      </x:c>
      <x:c r="F250" s="28" t="str">
        <x:v>Canada</x:v>
      </x:c>
      <x:c r="G250" s="28" t="str">
        <x:v>Alberta</x:v>
      </x:c>
      <x:c r="H250" s="28"/>
      <x:c r="I250" s="28" t="str">
        <x:v>Sylvan Lake</x:v>
      </x:c>
      <x:c r="J250" s="28" t="str">
        <x:v>T4S 1E8</x:v>
      </x:c>
      <x:c r="K250" s="30" t="n">
        <x:v>52.3106</x:v>
      </x:c>
      <x:c r="L250" s="30" t="n">
        <x:v>-114.106</x:v>
      </x:c>
      <x:c r="M250" s="28" t="str">
        <x:v>WGS84</x:v>
      </x:c>
      <x:c r="N250" s="31" t="n">
        <x:v>18</x:v>
      </x:c>
      <x:c r="O250" s="31" t="n">
        <x:v>72</x:v>
      </x:c>
      <x:c r="P250" s="31" t="n">
        <x:v>6367</x:v>
      </x:c>
      <x:c r="Q250" s="31" t="n">
        <x:f>IF(P250="","",ROUND(P250*0.9144,0))</x:f>
        <x:v>5822</x:v>
      </x:c>
      <x:c r="R250" s="28"/>
      <x:c r="S250" s="28"/>
      <x:c r="T250" s="31"/>
      <x:c r="U250" s="28" t="str">
        <x:v>https://sylvanlakegolf.com/</x:v>
      </x:c>
      <x:c r="V250" s="28" t="str">
        <x:v>Open</x:v>
      </x:c>
      <x:c r="W250" s="28" t="str">
        <x:v>Public</x:v>
      </x:c>
      <x:c r="X250" s="28" t="str">
        <x:f>IF(AND(ISNUMBER(K250),ISNUMBER(L250),K250&gt;=40,K250&lt;=84,L250&gt;=-142,L250&lt;=-52,E250&lt;&gt;"",V250&lt;&gt;"Closed"),"Yes","No")</x:f>
        <x:v>Yes</x:v>
      </x:c>
      <x:c r="Y250" s="28" t="str">
        <x:f>IF(X250="Yes","Yes","No")</x:f>
        <x:v>Yes</x:v>
      </x:c>
      <x:c r="Z250" s="28" t="str">
        <x:f>IF(V250="Closed","Closed course",IF(OR(NOT(ISNUMBER(K250)),NOT(ISNUMBER(L250))),"Missing or invalid coordinates",IF(E250="","Missing display name","Valid coordinates, name and open status")))</x:f>
        <x:v>Valid coordinates, name and open status</x:v>
      </x:c>
      <x:c r="AA250" s="28"/>
      <x:c r="AB250" s="28"/>
      <x:c r="AC250" s="28"/>
      <x:c r="AD250" s="32" t="b">
        <x:v>0</x:v>
      </x:c>
      <x:c r="AE250" s="32" t="b">
        <x:v>0</x:v>
      </x:c>
      <x:c r="AF250" s="28" t="str">
        <x:v>Verified — Golf Canada directory/API</x:v>
      </x:c>
      <x:c r="AG250" s="28" t="str">
        <x:v>Golf Canada</x:v>
      </x:c>
      <x:c r="AH250" s="28" t="str">
        <x:v>https://api.golfcanada.ca/api/v1/facilities/18601</x:v>
      </x:c>
      <x:c r="AI250" s="28" t="str">
        <x:v>2026-08-15</x:v>
      </x:c>
      <x:c r="AJ250" s="28" t="str">
        <x:v>Golf Canada</x:v>
      </x:c>
      <x:c r="AK250" s="28" t="str">
        <x:v>2026-08-15</x:v>
      </x:c>
      <x:c r="AL250" s="29" t="str">
        <x:v>Golf Canada facility ID 18601; course ID 18601. Length is the longest valid published tee (Black, tee ID 51077). OSM identity match: Exact normalized name + proximity; 0.54 km.</x:v>
      </x:c>
    </x:row>
    <x:row r="251">
      <x:c r="A251" s="28" t="str">
        <x:v>CA-C0219</x:v>
      </x:c>
      <x:c r="B251" s="28" t="str">
        <x:v>CA-0247</x:v>
      </x:c>
      <x:c r="C251" s="29" t="str">
        <x:v>Sylvan Meadows Golf &amp; Country Club</x:v>
      </x:c>
      <x:c r="D251" s="29"/>
      <x:c r="E251" s="29" t="str">
        <x:v>Sylvan Meadows Golf &amp; Country Club</x:v>
      </x:c>
      <x:c r="F251" s="28" t="str">
        <x:v>Canada</x:v>
      </x:c>
      <x:c r="G251" s="28" t="str">
        <x:v>Alberta</x:v>
      </x:c>
      <x:c r="H251" s="28"/>
      <x:c r="I251" s="28" t="str">
        <x:v>Rycroft</x:v>
      </x:c>
      <x:c r="J251" s="28" t="str">
        <x:v>T0H 3A0</x:v>
      </x:c>
      <x:c r="K251" s="30" t="n">
        <x:v>55.757</x:v>
      </x:c>
      <x:c r="L251" s="30" t="n">
        <x:v>-118.7133</x:v>
      </x:c>
      <x:c r="M251" s="28" t="str">
        <x:v>WGS84</x:v>
      </x:c>
      <x:c r="N251" s="31" t="n">
        <x:v>18</x:v>
      </x:c>
      <x:c r="O251" s="31"/>
      <x:c r="P251" s="31"/>
      <x:c r="Q251" s="31" t="str">
        <x:f>IF(P251="","",ROUND(P251*0.9144,0))</x:f>
      </x:c>
      <x:c r="R251" s="28"/>
      <x:c r="S251" s="28"/>
      <x:c r="T251" s="31"/>
      <x:c r="U251" s="28"/>
      <x:c r="V251" s="28" t="str">
        <x:v>Open</x:v>
      </x:c>
      <x:c r="W251" s="28" t="str">
        <x:v>Public</x:v>
      </x:c>
      <x:c r="X251" s="28" t="str">
        <x:f>IF(AND(ISNUMBER(K251),ISNUMBER(L251),K251&gt;=40,K251&lt;=84,L251&gt;=-142,L251&lt;=-52,E251&lt;&gt;"",V251&lt;&gt;"Closed"),"Yes","No")</x:f>
        <x:v>Yes</x:v>
      </x:c>
      <x:c r="Y251" s="28" t="str">
        <x:f>IF(X251="Yes","Yes","No")</x:f>
        <x:v>Yes</x:v>
      </x:c>
      <x:c r="Z251" s="28" t="str">
        <x:f>IF(V251="Closed","Closed course",IF(OR(NOT(ISNUMBER(K251)),NOT(ISNUMBER(L251))),"Missing or invalid coordinates",IF(E251="","Missing display name","Valid coordinates, name and open status")))</x:f>
        <x:v>Valid coordinates, name and open status</x:v>
      </x:c>
      <x:c r="AA251" s="28"/>
      <x:c r="AB251" s="28"/>
      <x:c r="AC251" s="28"/>
      <x:c r="AD251" s="32" t="b">
        <x:v>0</x:v>
      </x:c>
      <x:c r="AE251" s="32" t="b">
        <x:v>0</x:v>
      </x:c>
      <x:c r="AF251" s="28" t="str">
        <x:v>Verified — Golf Canada directory/API</x:v>
      </x:c>
      <x:c r="AG251" s="28" t="str">
        <x:v>Golf Canada</x:v>
      </x:c>
      <x:c r="AH251" s="28" t="str">
        <x:v>https://api.golfcanada.ca/api/v1/facilities/18697</x:v>
      </x:c>
      <x:c r="AI251" s="28" t="str">
        <x:v>2026-08-15</x:v>
      </x:c>
      <x:c r="AJ251" s="28" t="str">
        <x:v>Golf Canada</x:v>
      </x:c>
      <x:c r="AK251" s="28" t="str">
        <x:v>2026-08-15</x:v>
      </x:c>
      <x:c r="AL251" s="29" t="str">
        <x:v>Golf Canada facility ID 18697; course ID 18697.</x:v>
      </x:c>
    </x:row>
    <x:row r="252">
      <x:c r="A252" s="28" t="str">
        <x:v>CA-C0220</x:v>
      </x:c>
      <x:c r="B252" s="28" t="str">
        <x:v>CA-0248</x:v>
      </x:c>
      <x:c r="C252" s="29" t="str">
        <x:v>Taber Golf Club</x:v>
      </x:c>
      <x:c r="D252" s="29"/>
      <x:c r="E252" s="29" t="str">
        <x:v>Taber Golf Club</x:v>
      </x:c>
      <x:c r="F252" s="28" t="str">
        <x:v>Canada</x:v>
      </x:c>
      <x:c r="G252" s="28" t="str">
        <x:v>Alberta</x:v>
      </x:c>
      <x:c r="H252" s="28"/>
      <x:c r="I252" s="28" t="str">
        <x:v>Taber</x:v>
      </x:c>
      <x:c r="J252" s="28" t="str">
        <x:v>T1G 1G1</x:v>
      </x:c>
      <x:c r="K252" s="30" t="n">
        <x:v>49.7834</x:v>
      </x:c>
      <x:c r="L252" s="30" t="n">
        <x:v>-112.1603</x:v>
      </x:c>
      <x:c r="M252" s="28" t="str">
        <x:v>WGS84</x:v>
      </x:c>
      <x:c r="N252" s="31" t="n">
        <x:v>18</x:v>
      </x:c>
      <x:c r="O252" s="31" t="n">
        <x:v>72</x:v>
      </x:c>
      <x:c r="P252" s="31" t="n">
        <x:v>6722</x:v>
      </x:c>
      <x:c r="Q252" s="31" t="n">
        <x:f>IF(P252="","",ROUND(P252*0.9144,0))</x:f>
        <x:v>6147</x:v>
      </x:c>
      <x:c r="R252" s="28"/>
      <x:c r="S252" s="28"/>
      <x:c r="T252" s="31" t="n">
        <x:v>1969</x:v>
      </x:c>
      <x:c r="U252" s="28" t="str">
        <x:v>https://www.tabergolf.ca/</x:v>
      </x:c>
      <x:c r="V252" s="28" t="str">
        <x:v>Open</x:v>
      </x:c>
      <x:c r="W252" s="28" t="str">
        <x:v>Public</x:v>
      </x:c>
      <x:c r="X252" s="28" t="str">
        <x:f>IF(AND(ISNUMBER(K252),ISNUMBER(L252),K252&gt;=40,K252&lt;=84,L252&gt;=-142,L252&lt;=-52,E252&lt;&gt;"",V252&lt;&gt;"Closed"),"Yes","No")</x:f>
        <x:v>Yes</x:v>
      </x:c>
      <x:c r="Y252" s="28" t="str">
        <x:f>IF(X252="Yes","Yes","No")</x:f>
        <x:v>Yes</x:v>
      </x:c>
      <x:c r="Z252" s="28" t="str">
        <x:f>IF(V252="Closed","Closed course",IF(OR(NOT(ISNUMBER(K252)),NOT(ISNUMBER(L252))),"Missing or invalid coordinates",IF(E252="","Missing display name","Valid coordinates, name and open status")))</x:f>
        <x:v>Valid coordinates, name and open status</x:v>
      </x:c>
      <x:c r="AA252" s="28"/>
      <x:c r="AB252" s="28"/>
      <x:c r="AC252" s="28"/>
      <x:c r="AD252" s="32" t="b">
        <x:v>0</x:v>
      </x:c>
      <x:c r="AE252" s="32" t="b">
        <x:v>0</x:v>
      </x:c>
      <x:c r="AF252" s="28" t="str">
        <x:v>Verified — Golf Canada directory/API</x:v>
      </x:c>
      <x:c r="AG252" s="28" t="str">
        <x:v>Golf Canada</x:v>
      </x:c>
      <x:c r="AH252" s="28" t="str">
        <x:v>https://api.golfcanada.ca/api/v1/facilities/18658</x:v>
      </x:c>
      <x:c r="AI252" s="28" t="str">
        <x:v>2026-08-15</x:v>
      </x:c>
      <x:c r="AJ252" s="28" t="str">
        <x:v>Golf Canada</x:v>
      </x:c>
      <x:c r="AK252" s="28" t="str">
        <x:v>2026-08-15</x:v>
      </x:c>
      <x:c r="AL252" s="29" t="str">
        <x:v>Golf Canada facility ID 18658; course ID 18658. Length is the longest valid published tee (Purple, tee ID 51215). OSM identity match: Exact normalized name + proximity; 0.17 km.</x:v>
      </x:c>
    </x:row>
    <x:row r="253">
      <x:c r="A253" s="28" t="str">
        <x:v>CA-C0221</x:v>
      </x:c>
      <x:c r="B253" s="28" t="str">
        <x:v>CA-0249</x:v>
      </x:c>
      <x:c r="C253" s="29" t="str">
        <x:v>Terrae Pines Golf and Country Club</x:v>
      </x:c>
      <x:c r="D253" s="29"/>
      <x:c r="E253" s="29" t="str">
        <x:v>Terrae Pines Golf and Country Club</x:v>
      </x:c>
      <x:c r="F253" s="28" t="str">
        <x:v>Canada</x:v>
      </x:c>
      <x:c r="G253" s="28" t="str">
        <x:v>Alberta</x:v>
      </x:c>
      <x:c r="H253" s="28"/>
      <x:c r="I253" s="28"/>
      <x:c r="J253" s="28" t="str">
        <x:v>T8T 0C6</x:v>
      </x:c>
      <x:c r="K253" s="30" t="n">
        <x:v>53.711746</x:v>
      </x:c>
      <x:c r="L253" s="30" t="n">
        <x:v>-113.641725</x:v>
      </x:c>
      <x:c r="M253" s="28" t="str">
        <x:v>WGS84</x:v>
      </x:c>
      <x:c r="N253" s="31" t="n">
        <x:v>18</x:v>
      </x:c>
      <x:c r="O253" s="31"/>
      <x:c r="P253" s="31"/>
      <x:c r="Q253" s="31" t="str">
        <x:f>IF(P253="","",ROUND(P253*0.9144,0))</x:f>
      </x:c>
      <x:c r="R253" s="28"/>
      <x:c r="S253" s="28"/>
      <x:c r="T253" s="31"/>
      <x:c r="U253" s="28"/>
      <x:c r="V253" s="28" t="str">
        <x:v>Open</x:v>
      </x:c>
      <x:c r="W253" s="28" t="str">
        <x:v>Public</x:v>
      </x:c>
      <x:c r="X253" s="28" t="str">
        <x:f>IF(AND(ISNUMBER(K253),ISNUMBER(L253),K253&gt;=40,K253&lt;=84,L253&gt;=-142,L253&lt;=-52,E253&lt;&gt;"",V253&lt;&gt;"Closed"),"Yes","No")</x:f>
        <x:v>Yes</x:v>
      </x:c>
      <x:c r="Y253" s="28" t="str">
        <x:f>IF(X253="Yes","Yes","No")</x:f>
        <x:v>Yes</x:v>
      </x:c>
      <x:c r="Z253" s="28" t="str">
        <x:f>IF(V253="Closed","Closed course",IF(OR(NOT(ISNUMBER(K253)),NOT(ISNUMBER(L253))),"Missing or invalid coordinates",IF(E253="","Missing display name","Valid coordinates, name and open status")))</x:f>
        <x:v>Valid coordinates, name and open status</x:v>
      </x:c>
      <x:c r="AA253" s="28"/>
      <x:c r="AB253" s="28"/>
      <x:c r="AC253" s="28"/>
      <x:c r="AD253" s="32" t="b">
        <x:v>0</x:v>
      </x:c>
      <x:c r="AE253" s="32" t="b">
        <x:v>0</x:v>
      </x:c>
      <x:c r="AF253" s="28" t="str">
        <x:v>Verified — Golf Canada directory/API</x:v>
      </x:c>
      <x:c r="AG253" s="28" t="str">
        <x:v>Golf Canada</x:v>
      </x:c>
      <x:c r="AH253" s="28" t="str">
        <x:v>https://api.golfcanada.ca/api/v1/facilities/31917</x:v>
      </x:c>
      <x:c r="AI253" s="28" t="str">
        <x:v>2026-08-15</x:v>
      </x:c>
      <x:c r="AJ253" s="28" t="str">
        <x:v>Golf Canada</x:v>
      </x:c>
      <x:c r="AK253" s="28" t="str">
        <x:v>2026-08-15</x:v>
      </x:c>
      <x:c r="AL253" s="29" t="str">
        <x:v>Golf Canada facility ID 31917; course ID 32550.</x:v>
      </x:c>
    </x:row>
    <x:row r="254">
      <x:c r="A254" s="28" t="str">
        <x:v>CA-C0222</x:v>
      </x:c>
      <x:c r="B254" s="28" t="str">
        <x:v>CA-0250</x:v>
      </x:c>
      <x:c r="C254" s="29" t="str">
        <x:v>The Bridges at Claresholm Golf Course</x:v>
      </x:c>
      <x:c r="D254" s="29"/>
      <x:c r="E254" s="29" t="str">
        <x:v>The Bridges at Claresholm Golf Course</x:v>
      </x:c>
      <x:c r="F254" s="28" t="str">
        <x:v>Canada</x:v>
      </x:c>
      <x:c r="G254" s="28" t="str">
        <x:v>Alberta</x:v>
      </x:c>
      <x:c r="H254" s="28"/>
      <x:c r="I254" s="28" t="str">
        <x:v>Claresholm</x:v>
      </x:c>
      <x:c r="J254" s="28" t="str">
        <x:v>T0L 0T0</x:v>
      </x:c>
      <x:c r="K254" s="30" t="n">
        <x:v>50.0178</x:v>
      </x:c>
      <x:c r="L254" s="30" t="n">
        <x:v>-113.5853</x:v>
      </x:c>
      <x:c r="M254" s="28" t="str">
        <x:v>WGS84</x:v>
      </x:c>
      <x:c r="N254" s="31" t="n">
        <x:v>18</x:v>
      </x:c>
      <x:c r="O254" s="31" t="n">
        <x:v>72</x:v>
      </x:c>
      <x:c r="P254" s="31" t="n">
        <x:v>6869</x:v>
      </x:c>
      <x:c r="Q254" s="31" t="n">
        <x:f>IF(P254="","",ROUND(P254*0.9144,0))</x:f>
        <x:v>6281</x:v>
      </x:c>
      <x:c r="R254" s="28"/>
      <x:c r="S254" s="28"/>
      <x:c r="T254" s="31" t="n">
        <x:v>1974</x:v>
      </x:c>
      <x:c r="U254" s="28" t="str">
        <x:v>https://www.bridgesgolfatclaresholm.com/</x:v>
      </x:c>
      <x:c r="V254" s="28" t="str">
        <x:v>Open</x:v>
      </x:c>
      <x:c r="W254" s="28" t="str">
        <x:v>Public</x:v>
      </x:c>
      <x:c r="X254" s="28" t="str">
        <x:f>IF(AND(ISNUMBER(K254),ISNUMBER(L254),K254&gt;=40,K254&lt;=84,L254&gt;=-142,L254&lt;=-52,E254&lt;&gt;"",V254&lt;&gt;"Closed"),"Yes","No")</x:f>
        <x:v>Yes</x:v>
      </x:c>
      <x:c r="Y254" s="28" t="str">
        <x:f>IF(X254="Yes","Yes","No")</x:f>
        <x:v>Yes</x:v>
      </x:c>
      <x:c r="Z254" s="28" t="str">
        <x:f>IF(V254="Closed","Closed course",IF(OR(NOT(ISNUMBER(K254)),NOT(ISNUMBER(L254))),"Missing or invalid coordinates",IF(E254="","Missing display name","Valid coordinates, name and open status")))</x:f>
        <x:v>Valid coordinates, name and open status</x:v>
      </x:c>
      <x:c r="AA254" s="28"/>
      <x:c r="AB254" s="28"/>
      <x:c r="AC254" s="28"/>
      <x:c r="AD254" s="32" t="b">
        <x:v>0</x:v>
      </x:c>
      <x:c r="AE254" s="32" t="b">
        <x:v>0</x:v>
      </x:c>
      <x:c r="AF254" s="28" t="str">
        <x:v>Verified — Golf Canada directory/API</x:v>
      </x:c>
      <x:c r="AG254" s="28" t="str">
        <x:v>Golf Canada</x:v>
      </x:c>
      <x:c r="AH254" s="28" t="str">
        <x:v>https://api.golfcanada.ca/api/v1/facilities/18594</x:v>
      </x:c>
      <x:c r="AI254" s="28" t="str">
        <x:v>2026-08-15</x:v>
      </x:c>
      <x:c r="AJ254" s="28" t="str">
        <x:v>Golf Canada</x:v>
      </x:c>
      <x:c r="AK254" s="28" t="str">
        <x:v>2026-08-15</x:v>
      </x:c>
      <x:c r="AL254" s="29" t="str">
        <x:v>Golf Canada facility ID 18594; course ID 18594. Length is the longest valid published tee (Gold, tee ID 51061). OSM identity match: Exact normalized name + proximity; 0.77 km.</x:v>
      </x:c>
    </x:row>
    <x:row r="255">
      <x:c r="A255" s="28" t="str">
        <x:v>CA-C0223</x:v>
      </x:c>
      <x:c r="B255" s="28" t="str">
        <x:v>CA-0251</x:v>
      </x:c>
      <x:c r="C255" s="29" t="str">
        <x:v>The Canal at Delacour Golf Club</x:v>
      </x:c>
      <x:c r="D255" s="29"/>
      <x:c r="E255" s="29" t="str">
        <x:v>The Canal at Delacour Golf Club</x:v>
      </x:c>
      <x:c r="F255" s="28" t="str">
        <x:v>Canada</x:v>
      </x:c>
      <x:c r="G255" s="28" t="str">
        <x:v>Alberta</x:v>
      </x:c>
      <x:c r="H255" s="28"/>
      <x:c r="I255" s="28" t="str">
        <x:v>Rockyview</x:v>
      </x:c>
      <x:c r="J255" s="28" t="str">
        <x:v>T1Z 0E6</x:v>
      </x:c>
      <x:c r="K255" s="30" t="n">
        <x:v>51.1506</x:v>
      </x:c>
      <x:c r="L255" s="30" t="n">
        <x:v>-113.7713</x:v>
      </x:c>
      <x:c r="M255" s="28" t="str">
        <x:v>WGS84</x:v>
      </x:c>
      <x:c r="N255" s="31" t="n">
        <x:v>18</x:v>
      </x:c>
      <x:c r="O255" s="31" t="n">
        <x:v>72</x:v>
      </x:c>
      <x:c r="P255" s="31" t="n">
        <x:v>7077</x:v>
      </x:c>
      <x:c r="Q255" s="31" t="n">
        <x:f>IF(P255="","",ROUND(P255*0.9144,0))</x:f>
        <x:v>6471</x:v>
      </x:c>
      <x:c r="R255" s="28"/>
      <x:c r="S255" s="28"/>
      <x:c r="T255" s="31" t="n">
        <x:v>2005</x:v>
      </x:c>
      <x:c r="U255" s="28" t="str">
        <x:v>https://www.thecanalatdelacour.com/</x:v>
      </x:c>
      <x:c r="V255" s="28" t="str">
        <x:v>Open</x:v>
      </x:c>
      <x:c r="W255" s="28" t="str">
        <x:v>Semi-private</x:v>
      </x:c>
      <x:c r="X255" s="28" t="str">
        <x:f>IF(AND(ISNUMBER(K255),ISNUMBER(L255),K255&gt;=40,K255&lt;=84,L255&gt;=-142,L255&lt;=-52,E255&lt;&gt;"",V255&lt;&gt;"Closed"),"Yes","No")</x:f>
        <x:v>Yes</x:v>
      </x:c>
      <x:c r="Y255" s="28" t="str">
        <x:f>IF(X255="Yes","Yes","No")</x:f>
        <x:v>Yes</x:v>
      </x:c>
      <x:c r="Z255" s="28" t="str">
        <x:f>IF(V255="Closed","Closed course",IF(OR(NOT(ISNUMBER(K255)),NOT(ISNUMBER(L255))),"Missing or invalid coordinates",IF(E255="","Missing display name","Valid coordinates, name and open status")))</x:f>
        <x:v>Valid coordinates, name and open status</x:v>
      </x:c>
      <x:c r="AA255" s="28"/>
      <x:c r="AB255" s="28"/>
      <x:c r="AC255" s="28"/>
      <x:c r="AD255" s="32" t="b">
        <x:v>0</x:v>
      </x:c>
      <x:c r="AE255" s="32" t="b">
        <x:v>0</x:v>
      </x:c>
      <x:c r="AF255" s="28" t="str">
        <x:v>Verified — Golf Canada directory/API</x:v>
      </x:c>
      <x:c r="AG255" s="28" t="str">
        <x:v>Golf Canada</x:v>
      </x:c>
      <x:c r="AH255" s="28" t="str">
        <x:v>https://api.golfcanada.ca/api/v1/facilities/20081</x:v>
      </x:c>
      <x:c r="AI255" s="28" t="str">
        <x:v>2026-08-15</x:v>
      </x:c>
      <x:c r="AJ255" s="28" t="str">
        <x:v>Golf Canada</x:v>
      </x:c>
      <x:c r="AK255" s="28" t="str">
        <x:v>2026-08-15</x:v>
      </x:c>
      <x:c r="AL255" s="29" t="str">
        <x:v>Golf Canada facility ID 20081; course ID 20081. Length is the longest valid published tee (Black, tee ID 55167). OSM identity match: Strong name match + proximity; 0.48 km.</x:v>
      </x:c>
    </x:row>
    <x:row r="256">
      <x:c r="A256" s="28" t="str">
        <x:v>CA-C0224</x:v>
      </x:c>
      <x:c r="B256" s="28" t="str">
        <x:v>CA-0252</x:v>
      </x:c>
      <x:c r="C256" s="29" t="str">
        <x:v>The Consort Golf Club</x:v>
      </x:c>
      <x:c r="D256" s="29"/>
      <x:c r="E256" s="29" t="str">
        <x:v>The Consort Golf Club</x:v>
      </x:c>
      <x:c r="F256" s="28" t="str">
        <x:v>Canada</x:v>
      </x:c>
      <x:c r="G256" s="28" t="str">
        <x:v>Alberta</x:v>
      </x:c>
      <x:c r="H256" s="28"/>
      <x:c r="I256" s="28" t="str">
        <x:v>Consort</x:v>
      </x:c>
      <x:c r="J256" s="28" t="str">
        <x:v>T0C 1B0</x:v>
      </x:c>
      <x:c r="K256" s="30" t="n">
        <x:v>52.0091</x:v>
      </x:c>
      <x:c r="L256" s="30" t="n">
        <x:v>-110.7769</x:v>
      </x:c>
      <x:c r="M256" s="28" t="str">
        <x:v>WGS84</x:v>
      </x:c>
      <x:c r="N256" s="31" t="n">
        <x:v>9</x:v>
      </x:c>
      <x:c r="O256" s="31" t="n">
        <x:v>36</x:v>
      </x:c>
      <x:c r="P256" s="31" t="n">
        <x:v>2977</x:v>
      </x:c>
      <x:c r="Q256" s="31" t="n">
        <x:f>IF(P256="","",ROUND(P256*0.9144,0))</x:f>
        <x:v>2722</x:v>
      </x:c>
      <x:c r="R256" s="28"/>
      <x:c r="S256" s="28"/>
      <x:c r="T256" s="31"/>
      <x:c r="U256" s="28"/>
      <x:c r="V256" s="28" t="str">
        <x:v>Open</x:v>
      </x:c>
      <x:c r="W256" s="28" t="str">
        <x:v>Public</x:v>
      </x:c>
      <x:c r="X256" s="28" t="str">
        <x:f>IF(AND(ISNUMBER(K256),ISNUMBER(L256),K256&gt;=40,K256&lt;=84,L256&gt;=-142,L256&lt;=-52,E256&lt;&gt;"",V256&lt;&gt;"Closed"),"Yes","No")</x:f>
        <x:v>Yes</x:v>
      </x:c>
      <x:c r="Y256" s="28" t="str">
        <x:f>IF(X256="Yes","Yes","No")</x:f>
        <x:v>Yes</x:v>
      </x:c>
      <x:c r="Z256" s="28" t="str">
        <x:f>IF(V256="Closed","Closed course",IF(OR(NOT(ISNUMBER(K256)),NOT(ISNUMBER(L256))),"Missing or invalid coordinates",IF(E256="","Missing display name","Valid coordinates, name and open status")))</x:f>
        <x:v>Valid coordinates, name and open status</x:v>
      </x:c>
      <x:c r="AA256" s="28"/>
      <x:c r="AB256" s="28"/>
      <x:c r="AC256" s="28"/>
      <x:c r="AD256" s="32" t="b">
        <x:v>0</x:v>
      </x:c>
      <x:c r="AE256" s="32" t="b">
        <x:v>0</x:v>
      </x:c>
      <x:c r="AF256" s="28" t="str">
        <x:v>Verified — Golf Canada directory/API</x:v>
      </x:c>
      <x:c r="AG256" s="28" t="str">
        <x:v>Golf Canada</x:v>
      </x:c>
      <x:c r="AH256" s="28" t="str">
        <x:v>https://api.golfcanada.ca/api/v1/facilities/33971</x:v>
      </x:c>
      <x:c r="AI256" s="28" t="str">
        <x:v>2026-08-15</x:v>
      </x:c>
      <x:c r="AJ256" s="28" t="str">
        <x:v>Golf Canada</x:v>
      </x:c>
      <x:c r="AK256" s="28" t="str">
        <x:v>2026-08-15</x:v>
      </x:c>
      <x:c r="AL256" s="29" t="str">
        <x:v>Golf Canada facility ID 33971; course ID 34451. Length is the longest valid published tee (Regular, tee ID 247815).</x:v>
      </x:c>
    </x:row>
    <x:row r="257">
      <x:c r="A257" s="28" t="str">
        <x:v>CA-C0225</x:v>
      </x:c>
      <x:c r="B257" s="28" t="str">
        <x:v>CA-0253</x:v>
      </x:c>
      <x:c r="C257" s="29" t="str">
        <x:v>The Coyote Golf Club</x:v>
      </x:c>
      <x:c r="D257" s="29"/>
      <x:c r="E257" s="29" t="str">
        <x:v>The Coyote Golf Club</x:v>
      </x:c>
      <x:c r="F257" s="28" t="str">
        <x:v>Canada</x:v>
      </x:c>
      <x:c r="G257" s="28" t="str">
        <x:v>Alberta</x:v>
      </x:c>
      <x:c r="H257" s="28"/>
      <x:c r="I257" s="28" t="str">
        <x:v>Sundre</x:v>
      </x:c>
      <x:c r="J257" s="28" t="str">
        <x:v>T0M 1X0</x:v>
      </x:c>
      <x:c r="K257" s="30" t="n">
        <x:v>51.7635</x:v>
      </x:c>
      <x:c r="L257" s="30" t="n">
        <x:v>-114.6774</x:v>
      </x:c>
      <x:c r="M257" s="28" t="str">
        <x:v>WGS84</x:v>
      </x:c>
      <x:c r="N257" s="31" t="n">
        <x:v>18</x:v>
      </x:c>
      <x:c r="O257" s="31" t="n">
        <x:v>71</x:v>
      </x:c>
      <x:c r="P257" s="31" t="n">
        <x:v>6662</x:v>
      </x:c>
      <x:c r="Q257" s="31" t="n">
        <x:f>IF(P257="","",ROUND(P257*0.9144,0))</x:f>
        <x:v>6092</x:v>
      </x:c>
      <x:c r="R257" s="28"/>
      <x:c r="S257" s="28"/>
      <x:c r="T257" s="31" t="n">
        <x:v>2005</x:v>
      </x:c>
      <x:c r="U257" s="28" t="str">
        <x:v>https://www.coyotecreekresort.ca/</x:v>
      </x:c>
      <x:c r="V257" s="28" t="str">
        <x:v>Open</x:v>
      </x:c>
      <x:c r="W257" s="28" t="str">
        <x:v>Semi-private</x:v>
      </x:c>
      <x:c r="X257" s="28" t="str">
        <x:f>IF(AND(ISNUMBER(K257),ISNUMBER(L257),K257&gt;=40,K257&lt;=84,L257&gt;=-142,L257&lt;=-52,E257&lt;&gt;"",V257&lt;&gt;"Closed"),"Yes","No")</x:f>
        <x:v>Yes</x:v>
      </x:c>
      <x:c r="Y257" s="28" t="str">
        <x:f>IF(X257="Yes","Yes","No")</x:f>
        <x:v>Yes</x:v>
      </x:c>
      <x:c r="Z257" s="28" t="str">
        <x:f>IF(V257="Closed","Closed course",IF(OR(NOT(ISNUMBER(K257)),NOT(ISNUMBER(L257))),"Missing or invalid coordinates",IF(E257="","Missing display name","Valid coordinates, name and open status")))</x:f>
        <x:v>Valid coordinates, name and open status</x:v>
      </x:c>
      <x:c r="AA257" s="28"/>
      <x:c r="AB257" s="28"/>
      <x:c r="AC257" s="28"/>
      <x:c r="AD257" s="32" t="b">
        <x:v>0</x:v>
      </x:c>
      <x:c r="AE257" s="32" t="b">
        <x:v>0</x:v>
      </x:c>
      <x:c r="AF257" s="28" t="str">
        <x:v>Verified — Golf Canada directory/API</x:v>
      </x:c>
      <x:c r="AG257" s="28" t="str">
        <x:v>Golf Canada</x:v>
      </x:c>
      <x:c r="AH257" s="28" t="str">
        <x:v>https://api.golfcanada.ca/api/v1/facilities/19974</x:v>
      </x:c>
      <x:c r="AI257" s="28" t="str">
        <x:v>2026-08-15</x:v>
      </x:c>
      <x:c r="AJ257" s="28" t="str">
        <x:v>Golf Canada</x:v>
      </x:c>
      <x:c r="AK257" s="28" t="str">
        <x:v>2026-08-15</x:v>
      </x:c>
      <x:c r="AL257" s="29" t="str">
        <x:v>Golf Canada facility ID 19974; course ID 19974. Length is the longest valid published tee (Black, tee ID 54678).</x:v>
      </x:c>
    </x:row>
    <x:row r="258">
      <x:c r="A258" s="28" t="str">
        <x:v>CA-C0226</x:v>
      </x:c>
      <x:c r="B258" s="28" t="str">
        <x:v>CA-0254</x:v>
      </x:c>
      <x:c r="C258" s="29" t="str">
        <x:v>The Derrick Golf &amp; Winter Club</x:v>
      </x:c>
      <x:c r="D258" s="29" t="str">
        <x:v>Derrick Golf &amp; Winter Club</x:v>
      </x:c>
      <x:c r="E258" s="29" t="str">
        <x:v>Derrick Golf &amp; Winter Club</x:v>
      </x:c>
      <x:c r="F258" s="28" t="str">
        <x:v>Canada</x:v>
      </x:c>
      <x:c r="G258" s="28" t="str">
        <x:v>Alberta</x:v>
      </x:c>
      <x:c r="H258" s="28"/>
      <x:c r="I258" s="28" t="str">
        <x:v>Edmonton</x:v>
      </x:c>
      <x:c r="J258" s="28" t="str">
        <x:v>T6J 5P5</x:v>
      </x:c>
      <x:c r="K258" s="30" t="n">
        <x:v>53.4626</x:v>
      </x:c>
      <x:c r="L258" s="30" t="n">
        <x:v>-113.5155</x:v>
      </x:c>
      <x:c r="M258" s="28" t="str">
        <x:v>WGS84</x:v>
      </x:c>
      <x:c r="N258" s="31" t="n">
        <x:v>18</x:v>
      </x:c>
      <x:c r="O258" s="31" t="n">
        <x:v>70</x:v>
      </x:c>
      <x:c r="P258" s="31" t="n">
        <x:v>6569</x:v>
      </x:c>
      <x:c r="Q258" s="31" t="n">
        <x:f>IF(P258="","",ROUND(P258*0.9144,0))</x:f>
        <x:v>6007</x:v>
      </x:c>
      <x:c r="R258" s="28"/>
      <x:c r="S258" s="28"/>
      <x:c r="T258" s="31" t="n">
        <x:v>1959</x:v>
      </x:c>
      <x:c r="U258" s="28" t="str">
        <x:v>https://www.derrickclub.com/</x:v>
      </x:c>
      <x:c r="V258" s="28" t="str">
        <x:v>Open</x:v>
      </x:c>
      <x:c r="W258" s="28" t="str">
        <x:v>Private</x:v>
      </x:c>
      <x:c r="X258" s="28" t="str">
        <x:f>IF(AND(ISNUMBER(K258),ISNUMBER(L258),K258&gt;=40,K258&lt;=84,L258&gt;=-142,L258&lt;=-52,E258&lt;&gt;"",V258&lt;&gt;"Closed"),"Yes","No")</x:f>
        <x:v>Yes</x:v>
      </x:c>
      <x:c r="Y258" s="28" t="str">
        <x:f>IF(X258="Yes","Yes","No")</x:f>
        <x:v>Yes</x:v>
      </x:c>
      <x:c r="Z258" s="28" t="str">
        <x:f>IF(V258="Closed","Closed course",IF(OR(NOT(ISNUMBER(K258)),NOT(ISNUMBER(L258))),"Missing or invalid coordinates",IF(E258="","Missing display name","Valid coordinates, name and open status")))</x:f>
        <x:v>Valid coordinates, name and open status</x:v>
      </x:c>
      <x:c r="AA258" s="28"/>
      <x:c r="AB258" s="28"/>
      <x:c r="AC258" s="28"/>
      <x:c r="AD258" s="32" t="b">
        <x:v>0</x:v>
      </x:c>
      <x:c r="AE258" s="32" t="b">
        <x:v>0</x:v>
      </x:c>
      <x:c r="AF258" s="28" t="str">
        <x:v>Verified — Golf Canada directory/API</x:v>
      </x:c>
      <x:c r="AG258" s="28" t="str">
        <x:v>Golf Canada</x:v>
      </x:c>
      <x:c r="AH258" s="28" t="str">
        <x:v>https://api.golfcanada.ca/api/v1/facilities/18662</x:v>
      </x:c>
      <x:c r="AI258" s="28" t="str">
        <x:v>2026-08-15</x:v>
      </x:c>
      <x:c r="AJ258" s="28" t="str">
        <x:v>Golf Canada</x:v>
      </x:c>
      <x:c r="AK258" s="28" t="str">
        <x:v>2026-08-15</x:v>
      </x:c>
      <x:c r="AL258" s="29" t="str">
        <x:v>Golf Canada facility ID 18662; course ID 18662. Length is the longest valid published tee (Deck 1, tee ID 51224).</x:v>
      </x:c>
    </x:row>
    <x:row r="259">
      <x:c r="A259" s="28" t="str">
        <x:v>CA-C0227</x:v>
      </x:c>
      <x:c r="B259" s="28" t="str">
        <x:v>CA-0255</x:v>
      </x:c>
      <x:c r="C259" s="29" t="str">
        <x:v>The Dunes Golf &amp; Winter Club</x:v>
      </x:c>
      <x:c r="D259" s="29"/>
      <x:c r="E259" s="29" t="str">
        <x:v>The Dunes Golf &amp; Winter Club</x:v>
      </x:c>
      <x:c r="F259" s="28" t="str">
        <x:v>Canada</x:v>
      </x:c>
      <x:c r="G259" s="28" t="str">
        <x:v>Alberta</x:v>
      </x:c>
      <x:c r="H259" s="28"/>
      <x:c r="I259" s="28" t="str">
        <x:v>County of Grande Prairie No.1</x:v>
      </x:c>
      <x:c r="J259" s="28" t="str">
        <x:v>T8W5K2</x:v>
      </x:c>
      <x:c r="K259" s="30" t="n">
        <x:v>55.0935</x:v>
      </x:c>
      <x:c r="L259" s="30" t="n">
        <x:v>-118.7755</x:v>
      </x:c>
      <x:c r="M259" s="28" t="str">
        <x:v>WGS84</x:v>
      </x:c>
      <x:c r="N259" s="31" t="n">
        <x:v>18</x:v>
      </x:c>
      <x:c r="O259" s="31" t="n">
        <x:v>71</x:v>
      </x:c>
      <x:c r="P259" s="31" t="n">
        <x:v>6450</x:v>
      </x:c>
      <x:c r="Q259" s="31" t="n">
        <x:f>IF(P259="","",ROUND(P259*0.9144,0))</x:f>
        <x:v>5898</x:v>
      </x:c>
      <x:c r="R259" s="28"/>
      <x:c r="S259" s="28"/>
      <x:c r="T259" s="31" t="n">
        <x:v>1991</x:v>
      </x:c>
      <x:c r="U259" s="28" t="str">
        <x:v>https://www.thedunes.ca/</x:v>
      </x:c>
      <x:c r="V259" s="28" t="str">
        <x:v>Open</x:v>
      </x:c>
      <x:c r="W259" s="28" t="str">
        <x:v>Semi-private</x:v>
      </x:c>
      <x:c r="X259" s="28" t="str">
        <x:f>IF(AND(ISNUMBER(K259),ISNUMBER(L259),K259&gt;=40,K259&lt;=84,L259&gt;=-142,L259&lt;=-52,E259&lt;&gt;"",V259&lt;&gt;"Closed"),"Yes","No")</x:f>
        <x:v>Yes</x:v>
      </x:c>
      <x:c r="Y259" s="28" t="str">
        <x:f>IF(X259="Yes","Yes","No")</x:f>
        <x:v>Yes</x:v>
      </x:c>
      <x:c r="Z259" s="28" t="str">
        <x:f>IF(V259="Closed","Closed course",IF(OR(NOT(ISNUMBER(K259)),NOT(ISNUMBER(L259))),"Missing or invalid coordinates",IF(E259="","Missing display name","Valid coordinates, name and open status")))</x:f>
        <x:v>Valid coordinates, name and open status</x:v>
      </x:c>
      <x:c r="AA259" s="28"/>
      <x:c r="AB259" s="28"/>
      <x:c r="AC259" s="28"/>
      <x:c r="AD259" s="32" t="b">
        <x:v>0</x:v>
      </x:c>
      <x:c r="AE259" s="32" t="b">
        <x:v>0</x:v>
      </x:c>
      <x:c r="AF259" s="28" t="str">
        <x:v>Verified — Golf Canada directory/API</x:v>
      </x:c>
      <x:c r="AG259" s="28" t="str">
        <x:v>Golf Canada</x:v>
      </x:c>
      <x:c r="AH259" s="28" t="str">
        <x:v>https://api.golfcanada.ca/api/v1/facilities/18600</x:v>
      </x:c>
      <x:c r="AI259" s="28" t="str">
        <x:v>2026-08-15</x:v>
      </x:c>
      <x:c r="AJ259" s="28" t="str">
        <x:v>Golf Canada</x:v>
      </x:c>
      <x:c r="AK259" s="28" t="str">
        <x:v>2026-08-15</x:v>
      </x:c>
      <x:c r="AL259" s="29" t="str">
        <x:v>Golf Canada facility ID 18600; course ID 18600. Length is the longest valid published tee (Gold, tee ID 51074).</x:v>
      </x:c>
    </x:row>
    <x:row r="260">
      <x:c r="A260" s="28" t="str">
        <x:v>CA-C0228</x:v>
      </x:c>
      <x:c r="B260" s="28" t="str">
        <x:v>CA-0256</x:v>
      </x:c>
      <x:c r="C260" s="29" t="str">
        <x:v>The Glencoe Golf &amp; Country Club</x:v>
      </x:c>
      <x:c r="D260" s="29" t="str">
        <x:v>The Glencoe Golf &amp; Country Club - Bridges/Bridges</x:v>
      </x:c>
      <x:c r="E260" s="29" t="str">
        <x:v>The Glencoe Golf &amp; Country Club - Bridges/Bridges</x:v>
      </x:c>
      <x:c r="F260" s="28" t="str">
        <x:v>Canada</x:v>
      </x:c>
      <x:c r="G260" s="28" t="str">
        <x:v>Alberta</x:v>
      </x:c>
      <x:c r="H260" s="28"/>
      <x:c r="I260" s="28" t="str">
        <x:v>Calgary</x:v>
      </x:c>
      <x:c r="J260" s="28" t="str">
        <x:v>T3Z2T8</x:v>
      </x:c>
      <x:c r="K260" s="30" t="n">
        <x:v>51.0253</x:v>
      </x:c>
      <x:c r="L260" s="30" t="n">
        <x:v>-114.2955</x:v>
      </x:c>
      <x:c r="M260" s="28" t="str">
        <x:v>WGS84</x:v>
      </x:c>
      <x:c r="N260" s="31" t="n">
        <x:v>18</x:v>
      </x:c>
      <x:c r="O260" s="31" t="n">
        <x:v>72</x:v>
      </x:c>
      <x:c r="P260" s="31" t="n">
        <x:v>6908</x:v>
      </x:c>
      <x:c r="Q260" s="31" t="n">
        <x:f>IF(P260="","",ROUND(P260*0.9144,0))</x:f>
        <x:v>6317</x:v>
      </x:c>
      <x:c r="R260" s="28"/>
      <x:c r="S260" s="28"/>
      <x:c r="T260" s="31"/>
      <x:c r="U260" s="28" t="str">
        <x:v>https://www.glencoegolf.org/</x:v>
      </x:c>
      <x:c r="V260" s="28" t="str">
        <x:v>Open</x:v>
      </x:c>
      <x:c r="W260" s="28" t="str">
        <x:v>Public</x:v>
      </x:c>
      <x:c r="X260" s="28" t="str">
        <x:f>IF(AND(ISNUMBER(K260),ISNUMBER(L260),K260&gt;=40,K260&lt;=84,L260&gt;=-142,L260&lt;=-52,E260&lt;&gt;"",V260&lt;&gt;"Closed"),"Yes","No")</x:f>
        <x:v>Yes</x:v>
      </x:c>
      <x:c r="Y260" s="28" t="str">
        <x:f>IF(X260="Yes","Yes","No")</x:f>
        <x:v>Yes</x:v>
      </x:c>
      <x:c r="Z260" s="28" t="str">
        <x:f>IF(V260="Closed","Closed course",IF(OR(NOT(ISNUMBER(K260)),NOT(ISNUMBER(L260))),"Missing or invalid coordinates",IF(E260="","Missing display name","Valid coordinates, name and open status")))</x:f>
        <x:v>Valid coordinates, name and open status</x:v>
      </x:c>
      <x:c r="AA260" s="28"/>
      <x:c r="AB260" s="28"/>
      <x:c r="AC260" s="28"/>
      <x:c r="AD260" s="32" t="b">
        <x:v>0</x:v>
      </x:c>
      <x:c r="AE260" s="32" t="b">
        <x:v>0</x:v>
      </x:c>
      <x:c r="AF260" s="28" t="str">
        <x:v>Verified — Golf Canada directory/API</x:v>
      </x:c>
      <x:c r="AG260" s="28" t="str">
        <x:v>Golf Canada</x:v>
      </x:c>
      <x:c r="AH260" s="28" t="str">
        <x:v>https://api.golfcanada.ca/api/v1/facilities/18675</x:v>
      </x:c>
      <x:c r="AI260" s="28" t="str">
        <x:v>2026-08-15</x:v>
      </x:c>
      <x:c r="AJ260" s="28" t="str">
        <x:v>Golf Canada</x:v>
      </x:c>
      <x:c r="AK260" s="28" t="str">
        <x:v>2026-08-15</x:v>
      </x:c>
      <x:c r="AL260" s="29" t="str">
        <x:v>Golf Canada facility ID 18675; course ID 25872. Length is the longest valid published tee (Black, tee ID 191249). OSM identity match: Exact normalized name + proximity; 0.35 km.</x:v>
      </x:c>
    </x:row>
    <x:row r="261">
      <x:c r="A261" s="28" t="str">
        <x:v>CA-C0228</x:v>
      </x:c>
      <x:c r="B261" s="28" t="str">
        <x:v>CA-0257</x:v>
      </x:c>
      <x:c r="C261" s="29" t="str">
        <x:v>The Glencoe Golf &amp; Country Club</x:v>
      </x:c>
      <x:c r="D261" s="29" t="str">
        <x:v>The Glencoe Golf &amp; Country Club - Bridges/Slopes</x:v>
      </x:c>
      <x:c r="E261" s="29" t="str">
        <x:v>The Glencoe Golf &amp; Country Club - Bridges/Slopes</x:v>
      </x:c>
      <x:c r="F261" s="28" t="str">
        <x:v>Canada</x:v>
      </x:c>
      <x:c r="G261" s="28" t="str">
        <x:v>Alberta</x:v>
      </x:c>
      <x:c r="H261" s="28"/>
      <x:c r="I261" s="28" t="str">
        <x:v>Calgary</x:v>
      </x:c>
      <x:c r="J261" s="28" t="str">
        <x:v>T3Z2T8</x:v>
      </x:c>
      <x:c r="K261" s="30" t="n">
        <x:v>51.0253</x:v>
      </x:c>
      <x:c r="L261" s="30" t="n">
        <x:v>-114.2955</x:v>
      </x:c>
      <x:c r="M261" s="28" t="str">
        <x:v>WGS84</x:v>
      </x:c>
      <x:c r="N261" s="31" t="n">
        <x:v>18</x:v>
      </x:c>
      <x:c r="O261" s="31" t="n">
        <x:v>70</x:v>
      </x:c>
      <x:c r="P261" s="31" t="n">
        <x:v>6485</x:v>
      </x:c>
      <x:c r="Q261" s="31" t="n">
        <x:f>IF(P261="","",ROUND(P261*0.9144,0))</x:f>
        <x:v>5930</x:v>
      </x:c>
      <x:c r="R261" s="28"/>
      <x:c r="S261" s="28"/>
      <x:c r="T261" s="31"/>
      <x:c r="U261" s="28" t="str">
        <x:v>https://www.glencoegolf.org/</x:v>
      </x:c>
      <x:c r="V261" s="28" t="str">
        <x:v>Open</x:v>
      </x:c>
      <x:c r="W261" s="28" t="str">
        <x:v>Public</x:v>
      </x:c>
      <x:c r="X261" s="28" t="str">
        <x:f>IF(AND(ISNUMBER(K261),ISNUMBER(L261),K261&gt;=40,K261&lt;=84,L261&gt;=-142,L261&lt;=-52,E261&lt;&gt;"",V261&lt;&gt;"Closed"),"Yes","No")</x:f>
        <x:v>Yes</x:v>
      </x:c>
      <x:c r="Y261" s="28" t="str">
        <x:f>IF(X261="Yes","Yes","No")</x:f>
        <x:v>Yes</x:v>
      </x:c>
      <x:c r="Z261" s="28" t="str">
        <x:f>IF(V261="Closed","Closed course",IF(OR(NOT(ISNUMBER(K261)),NOT(ISNUMBER(L261))),"Missing or invalid coordinates",IF(E261="","Missing display name","Valid coordinates, name and open status")))</x:f>
        <x:v>Valid coordinates, name and open status</x:v>
      </x:c>
      <x:c r="AA261" s="28"/>
      <x:c r="AB261" s="28"/>
      <x:c r="AC261" s="28"/>
      <x:c r="AD261" s="32" t="b">
        <x:v>0</x:v>
      </x:c>
      <x:c r="AE261" s="32" t="b">
        <x:v>0</x:v>
      </x:c>
      <x:c r="AF261" s="28" t="str">
        <x:v>Verified — Golf Canada directory/API</x:v>
      </x:c>
      <x:c r="AG261" s="28" t="str">
        <x:v>Golf Canada</x:v>
      </x:c>
      <x:c r="AH261" s="28" t="str">
        <x:v>https://api.golfcanada.ca/api/v1/facilities/18675</x:v>
      </x:c>
      <x:c r="AI261" s="28" t="str">
        <x:v>2026-08-15</x:v>
      </x:c>
      <x:c r="AJ261" s="28" t="str">
        <x:v>Golf Canada</x:v>
      </x:c>
      <x:c r="AK261" s="28" t="str">
        <x:v>2026-08-15</x:v>
      </x:c>
      <x:c r="AL261" s="29" t="str">
        <x:v>Golf Canada facility ID 18675; course ID 20286. Length is the longest valid published tee (Black, tee ID 56031). OSM identity match: Exact normalized name + proximity; 0.35 km.</x:v>
      </x:c>
    </x:row>
    <x:row r="262">
      <x:c r="A262" s="28" t="str">
        <x:v>CA-C0228</x:v>
      </x:c>
      <x:c r="B262" s="28" t="str">
        <x:v>CA-0258</x:v>
      </x:c>
      <x:c r="C262" s="29" t="str">
        <x:v>The Glencoe Golf &amp; Country Club</x:v>
      </x:c>
      <x:c r="D262" s="29" t="str">
        <x:v>The Glencoe Golf &amp; Country Club - Forest</x:v>
      </x:c>
      <x:c r="E262" s="29" t="str">
        <x:v>The Glencoe Golf &amp; Country Club - Forest</x:v>
      </x:c>
      <x:c r="F262" s="28" t="str">
        <x:v>Canada</x:v>
      </x:c>
      <x:c r="G262" s="28" t="str">
        <x:v>Alberta</x:v>
      </x:c>
      <x:c r="H262" s="28"/>
      <x:c r="I262" s="28" t="str">
        <x:v>Calgary</x:v>
      </x:c>
      <x:c r="J262" s="28" t="str">
        <x:v>T3Z2T8</x:v>
      </x:c>
      <x:c r="K262" s="30" t="n">
        <x:v>51.0253</x:v>
      </x:c>
      <x:c r="L262" s="30" t="n">
        <x:v>-114.2955</x:v>
      </x:c>
      <x:c r="M262" s="28" t="str">
        <x:v>WGS84</x:v>
      </x:c>
      <x:c r="N262" s="31" t="n">
        <x:v>18</x:v>
      </x:c>
      <x:c r="O262" s="31" t="n">
        <x:v>72</x:v>
      </x:c>
      <x:c r="P262" s="31" t="n">
        <x:v>7482</x:v>
      </x:c>
      <x:c r="Q262" s="31" t="n">
        <x:f>IF(P262="","",ROUND(P262*0.9144,0))</x:f>
        <x:v>6842</x:v>
      </x:c>
      <x:c r="R262" s="28"/>
      <x:c r="S262" s="28"/>
      <x:c r="T262" s="31"/>
      <x:c r="U262" s="28" t="str">
        <x:v>https://www.glencoegolf.org/</x:v>
      </x:c>
      <x:c r="V262" s="28" t="str">
        <x:v>Open</x:v>
      </x:c>
      <x:c r="W262" s="28" t="str">
        <x:v>Public</x:v>
      </x:c>
      <x:c r="X262" s="28" t="str">
        <x:f>IF(AND(ISNUMBER(K262),ISNUMBER(L262),K262&gt;=40,K262&lt;=84,L262&gt;=-142,L262&lt;=-52,E262&lt;&gt;"",V262&lt;&gt;"Closed"),"Yes","No")</x:f>
        <x:v>Yes</x:v>
      </x:c>
      <x:c r="Y262" s="28" t="str">
        <x:f>IF(X262="Yes","Yes","No")</x:f>
        <x:v>Yes</x:v>
      </x:c>
      <x:c r="Z262" s="28" t="str">
        <x:f>IF(V262="Closed","Closed course",IF(OR(NOT(ISNUMBER(K262)),NOT(ISNUMBER(L262))),"Missing or invalid coordinates",IF(E262="","Missing display name","Valid coordinates, name and open status")))</x:f>
        <x:v>Valid coordinates, name and open status</x:v>
      </x:c>
      <x:c r="AA262" s="28"/>
      <x:c r="AB262" s="28"/>
      <x:c r="AC262" s="28"/>
      <x:c r="AD262" s="32" t="b">
        <x:v>0</x:v>
      </x:c>
      <x:c r="AE262" s="32" t="b">
        <x:v>0</x:v>
      </x:c>
      <x:c r="AF262" s="28" t="str">
        <x:v>Verified — Golf Canada directory/API</x:v>
      </x:c>
      <x:c r="AG262" s="28" t="str">
        <x:v>Golf Canada</x:v>
      </x:c>
      <x:c r="AH262" s="28" t="str">
        <x:v>https://api.golfcanada.ca/api/v1/facilities/18675</x:v>
      </x:c>
      <x:c r="AI262" s="28" t="str">
        <x:v>2026-08-15</x:v>
      </x:c>
      <x:c r="AJ262" s="28" t="str">
        <x:v>Golf Canada</x:v>
      </x:c>
      <x:c r="AK262" s="28" t="str">
        <x:v>2026-08-15</x:v>
      </x:c>
      <x:c r="AL262" s="29" t="str">
        <x:v>Golf Canada facility ID 18675; course ID 23223. Length is the longest valid published tee (Championship Red, tee ID 213329). OSM identity match: Exact normalized name + proximity; 0.35 km.</x:v>
      </x:c>
    </x:row>
    <x:row r="263">
      <x:c r="A263" s="28" t="str">
        <x:v>CA-C0229</x:v>
      </x:c>
      <x:c r="B263" s="28" t="str">
        <x:v>CA-0259</x:v>
      </x:c>
      <x:c r="C263" s="29" t="str">
        <x:v>The Hamptons Golf Club</x:v>
      </x:c>
      <x:c r="D263" s="29"/>
      <x:c r="E263" s="29" t="str">
        <x:v>The Hamptons Golf Club</x:v>
      </x:c>
      <x:c r="F263" s="28" t="str">
        <x:v>Canada</x:v>
      </x:c>
      <x:c r="G263" s="28" t="str">
        <x:v>Alberta</x:v>
      </x:c>
      <x:c r="H263" s="28"/>
      <x:c r="I263" s="28" t="str">
        <x:v>Calgary</x:v>
      </x:c>
      <x:c r="J263" s="28" t="str">
        <x:v>T3A 5H7</x:v>
      </x:c>
      <x:c r="K263" s="30" t="n">
        <x:v>51.1512</x:v>
      </x:c>
      <x:c r="L263" s="30" t="n">
        <x:v>-114.1523</x:v>
      </x:c>
      <x:c r="M263" s="28" t="str">
        <x:v>WGS84</x:v>
      </x:c>
      <x:c r="N263" s="31" t="n">
        <x:v>18</x:v>
      </x:c>
      <x:c r="O263" s="31" t="n">
        <x:v>72</x:v>
      </x:c>
      <x:c r="P263" s="31" t="n">
        <x:v>6737</x:v>
      </x:c>
      <x:c r="Q263" s="31" t="n">
        <x:f>IF(P263="","",ROUND(P263*0.9144,0))</x:f>
        <x:v>6160</x:v>
      </x:c>
      <x:c r="R263" s="28"/>
      <x:c r="S263" s="28"/>
      <x:c r="T263" s="31" t="n">
        <x:v>1995</x:v>
      </x:c>
      <x:c r="U263" s="28" t="str">
        <x:v>https://www.hamptonsgolfclub.com/membership/</x:v>
      </x:c>
      <x:c r="V263" s="28" t="str">
        <x:v>Open</x:v>
      </x:c>
      <x:c r="W263" s="28" t="str">
        <x:v>Private</x:v>
      </x:c>
      <x:c r="X263" s="28" t="str">
        <x:f>IF(AND(ISNUMBER(K263),ISNUMBER(L263),K263&gt;=40,K263&lt;=84,L263&gt;=-142,L263&lt;=-52,E263&lt;&gt;"",V263&lt;&gt;"Closed"),"Yes","No")</x:f>
        <x:v>Yes</x:v>
      </x:c>
      <x:c r="Y263" s="28" t="str">
        <x:f>IF(X263="Yes","Yes","No")</x:f>
        <x:v>Yes</x:v>
      </x:c>
      <x:c r="Z263" s="28" t="str">
        <x:f>IF(V263="Closed","Closed course",IF(OR(NOT(ISNUMBER(K263)),NOT(ISNUMBER(L263))),"Missing or invalid coordinates",IF(E263="","Missing display name","Valid coordinates, name and open status")))</x:f>
        <x:v>Valid coordinates, name and open status</x:v>
      </x:c>
      <x:c r="AA263" s="28"/>
      <x:c r="AB263" s="28"/>
      <x:c r="AC263" s="28"/>
      <x:c r="AD263" s="32" t="b">
        <x:v>0</x:v>
      </x:c>
      <x:c r="AE263" s="32" t="b">
        <x:v>0</x:v>
      </x:c>
      <x:c r="AF263" s="28" t="str">
        <x:v>Verified — Golf Canada directory/API</x:v>
      </x:c>
      <x:c r="AG263" s="28" t="str">
        <x:v>Golf Canada</x:v>
      </x:c>
      <x:c r="AH263" s="28" t="str">
        <x:v>https://api.golfcanada.ca/api/v1/facilities/31960</x:v>
      </x:c>
      <x:c r="AI263" s="28" t="str">
        <x:v>2026-08-15</x:v>
      </x:c>
      <x:c r="AJ263" s="28" t="str">
        <x:v>Golf Canada</x:v>
      </x:c>
      <x:c r="AK263" s="28" t="str">
        <x:v>2026-08-15</x:v>
      </x:c>
      <x:c r="AL263" s="29" t="str">
        <x:v>Golf Canada facility ID 31960; course ID 32593. Length is the longest valid published tee (Purple, tee ID 212344). OSM identity match: Exact normalized name + proximity; 0.52 km.</x:v>
      </x:c>
    </x:row>
    <x:row r="264">
      <x:c r="A264" s="28" t="str">
        <x:v>CA-C0230</x:v>
      </x:c>
      <x:c r="B264" s="28" t="str">
        <x:v>CA-0260</x:v>
      </x:c>
      <x:c r="C264" s="29" t="str">
        <x:v>The Legends Golf &amp; Country Club</x:v>
      </x:c>
      <x:c r="D264" s="29" t="str">
        <x:v>The Legends Golf &amp; Country Club - Old Hickory/Champions</x:v>
      </x:c>
      <x:c r="E264" s="29" t="str">
        <x:v>The Legends Golf &amp; Country Club - Old Hickory/Champions</x:v>
      </x:c>
      <x:c r="F264" s="28" t="str">
        <x:v>Canada</x:v>
      </x:c>
      <x:c r="G264" s="28" t="str">
        <x:v>Alberta</x:v>
      </x:c>
      <x:c r="H264" s="28"/>
      <x:c r="I264" s="28" t="str">
        <x:v>Sherwood Park</x:v>
      </x:c>
      <x:c r="J264" s="28" t="str">
        <x:v>T8A 4V2</x:v>
      </x:c>
      <x:c r="K264" s="30" t="n">
        <x:v>53.622</x:v>
      </x:c>
      <x:c r="L264" s="30" t="n">
        <x:v>-113.291</x:v>
      </x:c>
      <x:c r="M264" s="28" t="str">
        <x:v>WGS84</x:v>
      </x:c>
      <x:c r="N264" s="31" t="n">
        <x:v>18</x:v>
      </x:c>
      <x:c r="O264" s="31" t="n">
        <x:v>72</x:v>
      </x:c>
      <x:c r="P264" s="31" t="n">
        <x:v>6693</x:v>
      </x:c>
      <x:c r="Q264" s="31" t="n">
        <x:f>IF(P264="","",ROUND(P264*0.9144,0))</x:f>
        <x:v>6120</x:v>
      </x:c>
      <x:c r="R264" s="28"/>
      <x:c r="S264" s="28"/>
      <x:c r="T264" s="31"/>
      <x:c r="U264" s="28" t="str">
        <x:v>https://www.thelegends.ca/legendsmenu.html</x:v>
      </x:c>
      <x:c r="V264" s="28" t="str">
        <x:v>Open</x:v>
      </x:c>
      <x:c r="W264" s="28" t="str">
        <x:v>Public</x:v>
      </x:c>
      <x:c r="X264" s="28" t="str">
        <x:f>IF(AND(ISNUMBER(K264),ISNUMBER(L264),K264&gt;=40,K264&lt;=84,L264&gt;=-142,L264&lt;=-52,E264&lt;&gt;"",V264&lt;&gt;"Closed"),"Yes","No")</x:f>
        <x:v>Yes</x:v>
      </x:c>
      <x:c r="Y264" s="28" t="str">
        <x:f>IF(X264="Yes","Yes","No")</x:f>
        <x:v>Yes</x:v>
      </x:c>
      <x:c r="Z264" s="28" t="str">
        <x:f>IF(V264="Closed","Closed course",IF(OR(NOT(ISNUMBER(K264)),NOT(ISNUMBER(L264))),"Missing or invalid coordinates",IF(E264="","Missing display name","Valid coordinates, name and open status")))</x:f>
        <x:v>Valid coordinates, name and open status</x:v>
      </x:c>
      <x:c r="AA264" s="28"/>
      <x:c r="AB264" s="28"/>
      <x:c r="AC264" s="28"/>
      <x:c r="AD264" s="32" t="b">
        <x:v>0</x:v>
      </x:c>
      <x:c r="AE264" s="32" t="b">
        <x:v>0</x:v>
      </x:c>
      <x:c r="AF264" s="28" t="str">
        <x:v>Verified — Golf Canada directory/API</x:v>
      </x:c>
      <x:c r="AG264" s="28" t="str">
        <x:v>Golf Canada</x:v>
      </x:c>
      <x:c r="AH264" s="28" t="str">
        <x:v>https://api.golfcanada.ca/api/v1/facilities/19913</x:v>
      </x:c>
      <x:c r="AI264" s="28" t="str">
        <x:v>2026-08-15</x:v>
      </x:c>
      <x:c r="AJ264" s="28" t="str">
        <x:v>Golf Canada</x:v>
      </x:c>
      <x:c r="AK264" s="28" t="str">
        <x:v>2026-08-15</x:v>
      </x:c>
      <x:c r="AL264" s="29" t="str">
        <x:v>Golf Canada facility ID 19913; course ID 19913. Length is the longest valid published tee (Blue, tee ID 54942). OSM identity match: Exact normalized name + proximity; 0.42 km.</x:v>
      </x:c>
    </x:row>
    <x:row r="265">
      <x:c r="A265" s="28" t="str">
        <x:v>CA-C0230</x:v>
      </x:c>
      <x:c r="B265" s="28" t="str">
        <x:v>CA-0261</x:v>
      </x:c>
      <x:c r="C265" s="29" t="str">
        <x:v>The Legends Golf &amp; Country Club</x:v>
      </x:c>
      <x:c r="D265" s="29" t="str">
        <x:v>The Legends Golf &amp; Country Club - Old Hickory/Traditions</x:v>
      </x:c>
      <x:c r="E265" s="29" t="str">
        <x:v>The Legends Golf &amp; Country Club - Old Hickory/Traditions</x:v>
      </x:c>
      <x:c r="F265" s="28" t="str">
        <x:v>Canada</x:v>
      </x:c>
      <x:c r="G265" s="28" t="str">
        <x:v>Alberta</x:v>
      </x:c>
      <x:c r="H265" s="28"/>
      <x:c r="I265" s="28" t="str">
        <x:v>Sherwood Park</x:v>
      </x:c>
      <x:c r="J265" s="28" t="str">
        <x:v>T8A 4V2</x:v>
      </x:c>
      <x:c r="K265" s="30" t="n">
        <x:v>53.622</x:v>
      </x:c>
      <x:c r="L265" s="30" t="n">
        <x:v>-113.291</x:v>
      </x:c>
      <x:c r="M265" s="28" t="str">
        <x:v>WGS84</x:v>
      </x:c>
      <x:c r="N265" s="31" t="n">
        <x:v>18</x:v>
      </x:c>
      <x:c r="O265" s="31" t="n">
        <x:v>72</x:v>
      </x:c>
      <x:c r="P265" s="31" t="n">
        <x:v>6618</x:v>
      </x:c>
      <x:c r="Q265" s="31" t="n">
        <x:f>IF(P265="","",ROUND(P265*0.9144,0))</x:f>
        <x:v>6051</x:v>
      </x:c>
      <x:c r="R265" s="28"/>
      <x:c r="S265" s="28"/>
      <x:c r="T265" s="31"/>
      <x:c r="U265" s="28" t="str">
        <x:v>https://www.thelegends.ca/legendsmenu.html</x:v>
      </x:c>
      <x:c r="V265" s="28" t="str">
        <x:v>Open</x:v>
      </x:c>
      <x:c r="W265" s="28" t="str">
        <x:v>Public</x:v>
      </x:c>
      <x:c r="X265" s="28" t="str">
        <x:f>IF(AND(ISNUMBER(K265),ISNUMBER(L265),K265&gt;=40,K265&lt;=84,L265&gt;=-142,L265&lt;=-52,E265&lt;&gt;"",V265&lt;&gt;"Closed"),"Yes","No")</x:f>
        <x:v>Yes</x:v>
      </x:c>
      <x:c r="Y265" s="28" t="str">
        <x:f>IF(X265="Yes","Yes","No")</x:f>
        <x:v>Yes</x:v>
      </x:c>
      <x:c r="Z265" s="28" t="str">
        <x:f>IF(V265="Closed","Closed course",IF(OR(NOT(ISNUMBER(K265)),NOT(ISNUMBER(L265))),"Missing or invalid coordinates",IF(E265="","Missing display name","Valid coordinates, name and open status")))</x:f>
        <x:v>Valid coordinates, name and open status</x:v>
      </x:c>
      <x:c r="AA265" s="28"/>
      <x:c r="AB265" s="28"/>
      <x:c r="AC265" s="28"/>
      <x:c r="AD265" s="32" t="b">
        <x:v>0</x:v>
      </x:c>
      <x:c r="AE265" s="32" t="b">
        <x:v>0</x:v>
      </x:c>
      <x:c r="AF265" s="28" t="str">
        <x:v>Verified — Golf Canada directory/API</x:v>
      </x:c>
      <x:c r="AG265" s="28" t="str">
        <x:v>Golf Canada</x:v>
      </x:c>
      <x:c r="AH265" s="28" t="str">
        <x:v>https://api.golfcanada.ca/api/v1/facilities/19913</x:v>
      </x:c>
      <x:c r="AI265" s="28" t="str">
        <x:v>2026-08-15</x:v>
      </x:c>
      <x:c r="AJ265" s="28" t="str">
        <x:v>Golf Canada</x:v>
      </x:c>
      <x:c r="AK265" s="28" t="str">
        <x:v>2026-08-15</x:v>
      </x:c>
      <x:c r="AL265" s="29" t="str">
        <x:v>Golf Canada facility ID 19913; course ID 19914. Length is the longest valid published tee (Blue, tee ID 54939). OSM identity match: Exact normalized name + proximity; 0.42 km.</x:v>
      </x:c>
    </x:row>
    <x:row r="266">
      <x:c r="A266" s="28" t="str">
        <x:v>CA-C0230</x:v>
      </x:c>
      <x:c r="B266" s="28" t="str">
        <x:v>CA-0262</x:v>
      </x:c>
      <x:c r="C266" s="29" t="str">
        <x:v>The Legends Golf &amp; Country Club</x:v>
      </x:c>
      <x:c r="D266" s="29" t="str">
        <x:v>The Legends Golf &amp; Country Club - Traditions/Champions</x:v>
      </x:c>
      <x:c r="E266" s="29" t="str">
        <x:v>The Legends Golf &amp; Country Club - Traditions/Champions</x:v>
      </x:c>
      <x:c r="F266" s="28" t="str">
        <x:v>Canada</x:v>
      </x:c>
      <x:c r="G266" s="28" t="str">
        <x:v>Alberta</x:v>
      </x:c>
      <x:c r="H266" s="28"/>
      <x:c r="I266" s="28" t="str">
        <x:v>Sherwood Park</x:v>
      </x:c>
      <x:c r="J266" s="28" t="str">
        <x:v>T8A 4V2</x:v>
      </x:c>
      <x:c r="K266" s="30" t="n">
        <x:v>53.622</x:v>
      </x:c>
      <x:c r="L266" s="30" t="n">
        <x:v>-113.291</x:v>
      </x:c>
      <x:c r="M266" s="28" t="str">
        <x:v>WGS84</x:v>
      </x:c>
      <x:c r="N266" s="31" t="n">
        <x:v>18</x:v>
      </x:c>
      <x:c r="O266" s="31" t="n">
        <x:v>72</x:v>
      </x:c>
      <x:c r="P266" s="31" t="n">
        <x:v>6629</x:v>
      </x:c>
      <x:c r="Q266" s="31" t="n">
        <x:f>IF(P266="","",ROUND(P266*0.9144,0))</x:f>
        <x:v>6062</x:v>
      </x:c>
      <x:c r="R266" s="28"/>
      <x:c r="S266" s="28"/>
      <x:c r="T266" s="31"/>
      <x:c r="U266" s="28" t="str">
        <x:v>https://www.thelegends.ca/legendsmenu.html</x:v>
      </x:c>
      <x:c r="V266" s="28" t="str">
        <x:v>Open</x:v>
      </x:c>
      <x:c r="W266" s="28" t="str">
        <x:v>Public</x:v>
      </x:c>
      <x:c r="X266" s="28" t="str">
        <x:f>IF(AND(ISNUMBER(K266),ISNUMBER(L266),K266&gt;=40,K266&lt;=84,L266&gt;=-142,L266&lt;=-52,E266&lt;&gt;"",V266&lt;&gt;"Closed"),"Yes","No")</x:f>
        <x:v>Yes</x:v>
      </x:c>
      <x:c r="Y266" s="28" t="str">
        <x:f>IF(X266="Yes","Yes","No")</x:f>
        <x:v>Yes</x:v>
      </x:c>
      <x:c r="Z266" s="28" t="str">
        <x:f>IF(V266="Closed","Closed course",IF(OR(NOT(ISNUMBER(K266)),NOT(ISNUMBER(L266))),"Missing or invalid coordinates",IF(E266="","Missing display name","Valid coordinates, name and open status")))</x:f>
        <x:v>Valid coordinates, name and open status</x:v>
      </x:c>
      <x:c r="AA266" s="28"/>
      <x:c r="AB266" s="28"/>
      <x:c r="AC266" s="28"/>
      <x:c r="AD266" s="32" t="b">
        <x:v>0</x:v>
      </x:c>
      <x:c r="AE266" s="32" t="b">
        <x:v>0</x:v>
      </x:c>
      <x:c r="AF266" s="28" t="str">
        <x:v>Verified — Golf Canada directory/API</x:v>
      </x:c>
      <x:c r="AG266" s="28" t="str">
        <x:v>Golf Canada</x:v>
      </x:c>
      <x:c r="AH266" s="28" t="str">
        <x:v>https://api.golfcanada.ca/api/v1/facilities/19913</x:v>
      </x:c>
      <x:c r="AI266" s="28" t="str">
        <x:v>2026-08-15</x:v>
      </x:c>
      <x:c r="AJ266" s="28" t="str">
        <x:v>Golf Canada</x:v>
      </x:c>
      <x:c r="AK266" s="28" t="str">
        <x:v>2026-08-15</x:v>
      </x:c>
      <x:c r="AL266" s="29" t="str">
        <x:v>Golf Canada facility ID 19913; course ID 19915. Length is the longest valid published tee (Blue, tee ID 54944). OSM identity match: Exact normalized name + proximity; 0.42 km.</x:v>
      </x:c>
    </x:row>
    <x:row r="267">
      <x:c r="A267" s="28" t="str">
        <x:v>CA-C0231</x:v>
      </x:c>
      <x:c r="B267" s="28" t="str">
        <x:v>CA-0263</x:v>
      </x:c>
      <x:c r="C267" s="29" t="str">
        <x:v>The Links at Spruce Grove</x:v>
      </x:c>
      <x:c r="D267" s="29" t="str">
        <x:v>The Links at Spruce Grove - Spruce Grove</x:v>
      </x:c>
      <x:c r="E267" s="29" t="str">
        <x:v>The Links at Spruce Grove - Spruce Grove</x:v>
      </x:c>
      <x:c r="F267" s="28" t="str">
        <x:v>Canada</x:v>
      </x:c>
      <x:c r="G267" s="28" t="str">
        <x:v>Alberta</x:v>
      </x:c>
      <x:c r="H267" s="28"/>
      <x:c r="I267" s="28" t="str">
        <x:v>Spruce Grove</x:v>
      </x:c>
      <x:c r="J267" s="28" t="str">
        <x:v>T7X 3B4</x:v>
      </x:c>
      <x:c r="K267" s="30" t="n">
        <x:v>53.5618</x:v>
      </x:c>
      <x:c r="L267" s="30" t="n">
        <x:v>-113.9023</x:v>
      </x:c>
      <x:c r="M267" s="28" t="str">
        <x:v>WGS84</x:v>
      </x:c>
      <x:c r="N267" s="31" t="n">
        <x:v>18</x:v>
      </x:c>
      <x:c r="O267" s="31" t="n">
        <x:v>72</x:v>
      </x:c>
      <x:c r="P267" s="31" t="n">
        <x:v>6794</x:v>
      </x:c>
      <x:c r="Q267" s="31" t="n">
        <x:f>IF(P267="","",ROUND(P267*0.9144,0))</x:f>
        <x:v>6212</x:v>
      </x:c>
      <x:c r="R267" s="28"/>
      <x:c r="S267" s="28"/>
      <x:c r="T267" s="31" t="n">
        <x:v>1983</x:v>
      </x:c>
      <x:c r="U267" s="28" t="str">
        <x:v>https://www.linksgolfcourse.com/</x:v>
      </x:c>
      <x:c r="V267" s="28" t="str">
        <x:v>Open</x:v>
      </x:c>
      <x:c r="W267" s="28" t="str">
        <x:v>Public</x:v>
      </x:c>
      <x:c r="X267" s="28" t="str">
        <x:f>IF(AND(ISNUMBER(K267),ISNUMBER(L267),K267&gt;=40,K267&lt;=84,L267&gt;=-142,L267&lt;=-52,E267&lt;&gt;"",V267&lt;&gt;"Closed"),"Yes","No")</x:f>
        <x:v>Yes</x:v>
      </x:c>
      <x:c r="Y267" s="28" t="str">
        <x:f>IF(X267="Yes","Yes","No")</x:f>
        <x:v>Yes</x:v>
      </x:c>
      <x:c r="Z267" s="28" t="str">
        <x:f>IF(V267="Closed","Closed course",IF(OR(NOT(ISNUMBER(K267)),NOT(ISNUMBER(L267))),"Missing or invalid coordinates",IF(E267="","Missing display name","Valid coordinates, name and open status")))</x:f>
        <x:v>Valid coordinates, name and open status</x:v>
      </x:c>
      <x:c r="AA267" s="28"/>
      <x:c r="AB267" s="28"/>
      <x:c r="AC267" s="28"/>
      <x:c r="AD267" s="32" t="b">
        <x:v>0</x:v>
      </x:c>
      <x:c r="AE267" s="32" t="b">
        <x:v>0</x:v>
      </x:c>
      <x:c r="AF267" s="28" t="str">
        <x:v>Verified — Golf Canada directory/API</x:v>
      </x:c>
      <x:c r="AG267" s="28" t="str">
        <x:v>Golf Canada</x:v>
      </x:c>
      <x:c r="AH267" s="28" t="str">
        <x:v>https://api.golfcanada.ca/api/v1/facilities/18642</x:v>
      </x:c>
      <x:c r="AI267" s="28" t="str">
        <x:v>2026-08-15</x:v>
      </x:c>
      <x:c r="AJ267" s="28" t="str">
        <x:v>Golf Canada</x:v>
      </x:c>
      <x:c r="AK267" s="28" t="str">
        <x:v>2026-08-15</x:v>
      </x:c>
      <x:c r="AL267" s="29" t="str">
        <x:v>Golf Canada facility ID 18642; course ID 18642. Length is the longest valid published tee (Gold, tee ID 51176).</x:v>
      </x:c>
    </x:row>
    <x:row r="268">
      <x:c r="A268" s="28" t="str">
        <x:v>CA-C0232</x:v>
      </x:c>
      <x:c r="B268" s="28" t="str">
        <x:v>CA-0264</x:v>
      </x:c>
      <x:c r="C268" s="29" t="str">
        <x:v>The Links of GlenEagles</x:v>
      </x:c>
      <x:c r="D268" s="29"/>
      <x:c r="E268" s="29" t="str">
        <x:v>The Links of GlenEagles</x:v>
      </x:c>
      <x:c r="F268" s="28" t="str">
        <x:v>Canada</x:v>
      </x:c>
      <x:c r="G268" s="28" t="str">
        <x:v>Alberta</x:v>
      </x:c>
      <x:c r="H268" s="28"/>
      <x:c r="I268" s="28" t="str">
        <x:v>Cochrane</x:v>
      </x:c>
      <x:c r="J268" s="28" t="str">
        <x:v>T4C 1P5</x:v>
      </x:c>
      <x:c r="K268" s="30" t="n">
        <x:v>51.1904</x:v>
      </x:c>
      <x:c r="L268" s="30" t="n">
        <x:v>-114.4353</x:v>
      </x:c>
      <x:c r="M268" s="28" t="str">
        <x:v>WGS84</x:v>
      </x:c>
      <x:c r="N268" s="31" t="n">
        <x:v>18</x:v>
      </x:c>
      <x:c r="O268" s="31" t="n">
        <x:v>72</x:v>
      </x:c>
      <x:c r="P268" s="31" t="n">
        <x:v>7019</x:v>
      </x:c>
      <x:c r="Q268" s="31" t="n">
        <x:f>IF(P268="","",ROUND(P268*0.9144,0))</x:f>
        <x:v>6418</x:v>
      </x:c>
      <x:c r="R268" s="28"/>
      <x:c r="S268" s="28"/>
      <x:c r="T268" s="31" t="n">
        <x:v>1998</x:v>
      </x:c>
      <x:c r="U268" s="28" t="str">
        <x:v>https://www.gleneaglesgolf.com/</x:v>
      </x:c>
      <x:c r="V268" s="28" t="str">
        <x:v>Open</x:v>
      </x:c>
      <x:c r="W268" s="28" t="str">
        <x:v>Public</x:v>
      </x:c>
      <x:c r="X268" s="28" t="str">
        <x:f>IF(AND(ISNUMBER(K268),ISNUMBER(L268),K268&gt;=40,K268&lt;=84,L268&gt;=-142,L268&lt;=-52,E268&lt;&gt;"",V268&lt;&gt;"Closed"),"Yes","No")</x:f>
        <x:v>Yes</x:v>
      </x:c>
      <x:c r="Y268" s="28" t="str">
        <x:f>IF(X268="Yes","Yes","No")</x:f>
        <x:v>Yes</x:v>
      </x:c>
      <x:c r="Z268" s="28" t="str">
        <x:f>IF(V268="Closed","Closed course",IF(OR(NOT(ISNUMBER(K268)),NOT(ISNUMBER(L268))),"Missing or invalid coordinates",IF(E268="","Missing display name","Valid coordinates, name and open status")))</x:f>
        <x:v>Valid coordinates, name and open status</x:v>
      </x:c>
      <x:c r="AA268" s="28"/>
      <x:c r="AB268" s="28"/>
      <x:c r="AC268" s="28"/>
      <x:c r="AD268" s="32" t="b">
        <x:v>0</x:v>
      </x:c>
      <x:c r="AE268" s="32" t="b">
        <x:v>0</x:v>
      </x:c>
      <x:c r="AF268" s="28" t="str">
        <x:v>Verified — Golf Canada directory/API</x:v>
      </x:c>
      <x:c r="AG268" s="28" t="str">
        <x:v>Golf Canada</x:v>
      </x:c>
      <x:c r="AH268" s="28" t="str">
        <x:v>https://api.golfcanada.ca/api/v1/facilities/20221</x:v>
      </x:c>
      <x:c r="AI268" s="28" t="str">
        <x:v>2026-08-15</x:v>
      </x:c>
      <x:c r="AJ268" s="28" t="str">
        <x:v>Golf Canada</x:v>
      </x:c>
      <x:c r="AK268" s="28" t="str">
        <x:v>2026-08-15</x:v>
      </x:c>
      <x:c r="AL268" s="29" t="str">
        <x:v>Golf Canada facility ID 20221; course ID 20221. Length is the longest valid published tee (Black, tee ID 55752). OSM identity match: Strong name match + proximity; 0.40 km.</x:v>
      </x:c>
    </x:row>
    <x:row r="269">
      <x:c r="A269" s="28" t="str">
        <x:v>CA-C0233</x:v>
      </x:c>
      <x:c r="B269" s="28" t="str">
        <x:v>CA-0265</x:v>
      </x:c>
      <x:c r="C269" s="29" t="str">
        <x:v>The Nursery Golf &amp; Country Club</x:v>
      </x:c>
      <x:c r="D269" s="29"/>
      <x:c r="E269" s="29" t="str">
        <x:v>The Nursery Golf &amp; Country Club</x:v>
      </x:c>
      <x:c r="F269" s="28" t="str">
        <x:v>Canada</x:v>
      </x:c>
      <x:c r="G269" s="28" t="str">
        <x:v>Alberta</x:v>
      </x:c>
      <x:c r="H269" s="28"/>
      <x:c r="I269" s="28" t="str">
        <x:v>Lacombe</x:v>
      </x:c>
      <x:c r="J269" s="28" t="str">
        <x:v>T4L 1W9</x:v>
      </x:c>
      <x:c r="K269" s="30" t="n">
        <x:v>52.5113</x:v>
      </x:c>
      <x:c r="L269" s="30" t="n">
        <x:v>-113.7347</x:v>
      </x:c>
      <x:c r="M269" s="28" t="str">
        <x:v>WGS84</x:v>
      </x:c>
      <x:c r="N269" s="31" t="n">
        <x:v>18</x:v>
      </x:c>
      <x:c r="O269" s="31" t="n">
        <x:v>72</x:v>
      </x:c>
      <x:c r="P269" s="31" t="n">
        <x:v>6500</x:v>
      </x:c>
      <x:c r="Q269" s="31" t="n">
        <x:f>IF(P269="","",ROUND(P269*0.9144,0))</x:f>
        <x:v>5944</x:v>
      </x:c>
      <x:c r="R269" s="28"/>
      <x:c r="S269" s="28"/>
      <x:c r="T269" s="31" t="n">
        <x:v>1994</x:v>
      </x:c>
      <x:c r="U269" s="28" t="str">
        <x:v>https://nurserygolf.com/</x:v>
      </x:c>
      <x:c r="V269" s="28" t="str">
        <x:v>Open</x:v>
      </x:c>
      <x:c r="W269" s="28" t="str">
        <x:v>Public</x:v>
      </x:c>
      <x:c r="X269" s="28" t="str">
        <x:f>IF(AND(ISNUMBER(K269),ISNUMBER(L269),K269&gt;=40,K269&lt;=84,L269&gt;=-142,L269&lt;=-52,E269&lt;&gt;"",V269&lt;&gt;"Closed"),"Yes","No")</x:f>
        <x:v>Yes</x:v>
      </x:c>
      <x:c r="Y269" s="28" t="str">
        <x:f>IF(X269="Yes","Yes","No")</x:f>
        <x:v>Yes</x:v>
      </x:c>
      <x:c r="Z269" s="28" t="str">
        <x:f>IF(V269="Closed","Closed course",IF(OR(NOT(ISNUMBER(K269)),NOT(ISNUMBER(L269))),"Missing or invalid coordinates",IF(E269="","Missing display name","Valid coordinates, name and open status")))</x:f>
        <x:v>Valid coordinates, name and open status</x:v>
      </x:c>
      <x:c r="AA269" s="28"/>
      <x:c r="AB269" s="28"/>
      <x:c r="AC269" s="28"/>
      <x:c r="AD269" s="32" t="b">
        <x:v>0</x:v>
      </x:c>
      <x:c r="AE269" s="32" t="b">
        <x:v>0</x:v>
      </x:c>
      <x:c r="AF269" s="28" t="str">
        <x:v>Verified — Golf Canada directory/API</x:v>
      </x:c>
      <x:c r="AG269" s="28" t="str">
        <x:v>Golf Canada</x:v>
      </x:c>
      <x:c r="AH269" s="28" t="str">
        <x:v>https://api.golfcanada.ca/api/v1/facilities/19916</x:v>
      </x:c>
      <x:c r="AI269" s="28" t="str">
        <x:v>2026-08-15</x:v>
      </x:c>
      <x:c r="AJ269" s="28" t="str">
        <x:v>Golf Canada</x:v>
      </x:c>
      <x:c r="AK269" s="28" t="str">
        <x:v>2026-08-15</x:v>
      </x:c>
      <x:c r="AL269" s="29" t="str">
        <x:v>Golf Canada facility ID 19916; course ID 19696. Length is the longest valid published tee (Blue B, tee ID 53766).</x:v>
      </x:c>
    </x:row>
    <x:row r="270">
      <x:c r="A270" s="28" t="str">
        <x:v>CA-C0234</x:v>
      </x:c>
      <x:c r="B270" s="28" t="str">
        <x:v>CA-0266</x:v>
      </x:c>
      <x:c r="C270" s="29" t="str">
        <x:v>The Quarry Golf Club</x:v>
      </x:c>
      <x:c r="D270" s="29" t="str">
        <x:v>The Quarry - Granite/Ironstone</x:v>
      </x:c>
      <x:c r="E270" s="29" t="str">
        <x:v>The Quarry - Granite/Ironstone</x:v>
      </x:c>
      <x:c r="F270" s="28" t="str">
        <x:v>Canada</x:v>
      </x:c>
      <x:c r="G270" s="28" t="str">
        <x:v>Alberta</x:v>
      </x:c>
      <x:c r="H270" s="28"/>
      <x:c r="I270" s="28" t="str">
        <x:v>Edmonton</x:v>
      </x:c>
      <x:c r="J270" s="28" t="str">
        <x:v>T5Y 6L2</x:v>
      </x:c>
      <x:c r="K270" s="30" t="n">
        <x:v>53.6238</x:v>
      </x:c>
      <x:c r="L270" s="30" t="n">
        <x:v>-113.329</x:v>
      </x:c>
      <x:c r="M270" s="28" t="str">
        <x:v>WGS84</x:v>
      </x:c>
      <x:c r="N270" s="31" t="n">
        <x:v>18</x:v>
      </x:c>
      <x:c r="O270" s="31" t="n">
        <x:v>72</x:v>
      </x:c>
      <x:c r="P270" s="31" t="n">
        <x:v>7572</x:v>
      </x:c>
      <x:c r="Q270" s="31" t="n">
        <x:f>IF(P270="","",ROUND(P270*0.9144,0))</x:f>
        <x:v>6924</x:v>
      </x:c>
      <x:c r="R270" s="28"/>
      <x:c r="S270" s="28"/>
      <x:c r="T270" s="31"/>
      <x:c r="U270" s="28" t="str">
        <x:v>http://thequarryedmonton.com/golf/tee-times-rates/</x:v>
      </x:c>
      <x:c r="V270" s="28" t="str">
        <x:v>Open</x:v>
      </x:c>
      <x:c r="W270" s="28" t="str">
        <x:v>Semi-private</x:v>
      </x:c>
      <x:c r="X270" s="28" t="str">
        <x:f>IF(AND(ISNUMBER(K270),ISNUMBER(L270),K270&gt;=40,K270&lt;=84,L270&gt;=-142,L270&lt;=-52,E270&lt;&gt;"",V270&lt;&gt;"Closed"),"Yes","No")</x:f>
        <x:v>Yes</x:v>
      </x:c>
      <x:c r="Y270" s="28" t="str">
        <x:f>IF(X270="Yes","Yes","No")</x:f>
        <x:v>Yes</x:v>
      </x:c>
      <x:c r="Z270" s="28" t="str">
        <x:f>IF(V270="Closed","Closed course",IF(OR(NOT(ISNUMBER(K270)),NOT(ISNUMBER(L270))),"Missing or invalid coordinates",IF(E270="","Missing display name","Valid coordinates, name and open status")))</x:f>
        <x:v>Valid coordinates, name and open status</x:v>
      </x:c>
      <x:c r="AA270" s="28"/>
      <x:c r="AB270" s="28"/>
      <x:c r="AC270" s="28"/>
      <x:c r="AD270" s="32" t="b">
        <x:v>0</x:v>
      </x:c>
      <x:c r="AE270" s="32" t="b">
        <x:v>0</x:v>
      </x:c>
      <x:c r="AF270" s="28" t="str">
        <x:v>Verified — Golf Canada directory/API</x:v>
      </x:c>
      <x:c r="AG270" s="28" t="str">
        <x:v>Golf Canada</x:v>
      </x:c>
      <x:c r="AH270" s="28" t="str">
        <x:v>https://api.golfcanada.ca/api/v1/facilities/32003</x:v>
      </x:c>
      <x:c r="AI270" s="28" t="str">
        <x:v>2026-08-15</x:v>
      </x:c>
      <x:c r="AJ270" s="28" t="str">
        <x:v>Golf Canada</x:v>
      </x:c>
      <x:c r="AK270" s="28" t="str">
        <x:v>2026-08-15</x:v>
      </x:c>
      <x:c r="AL270" s="29" t="str">
        <x:v>Golf Canada facility ID 32003; course ID 32637. Length is the longest valid published tee (Deck 1, tee ID 213002). OSM identity match: Strong name match + proximity; 0.33 km.</x:v>
      </x:c>
    </x:row>
    <x:row r="271">
      <x:c r="A271" s="28" t="str">
        <x:v>CA-C0234</x:v>
      </x:c>
      <x:c r="B271" s="28" t="str">
        <x:v>CA-0267</x:v>
      </x:c>
      <x:c r="C271" s="29" t="str">
        <x:v>The Quarry Golf Club</x:v>
      </x:c>
      <x:c r="D271" s="29" t="str">
        <x:v>The Quarry - Slate/Granite</x:v>
      </x:c>
      <x:c r="E271" s="29" t="str">
        <x:v>The Quarry - Slate/Granite</x:v>
      </x:c>
      <x:c r="F271" s="28" t="str">
        <x:v>Canada</x:v>
      </x:c>
      <x:c r="G271" s="28" t="str">
        <x:v>Alberta</x:v>
      </x:c>
      <x:c r="H271" s="28"/>
      <x:c r="I271" s="28" t="str">
        <x:v>Edmonton</x:v>
      </x:c>
      <x:c r="J271" s="28" t="str">
        <x:v>T5Y 6L2</x:v>
      </x:c>
      <x:c r="K271" s="30" t="n">
        <x:v>53.6238</x:v>
      </x:c>
      <x:c r="L271" s="30" t="n">
        <x:v>-113.329</x:v>
      </x:c>
      <x:c r="M271" s="28" t="str">
        <x:v>WGS84</x:v>
      </x:c>
      <x:c r="N271" s="31" t="n">
        <x:v>18</x:v>
      </x:c>
      <x:c r="O271" s="31" t="n">
        <x:v>72</x:v>
      </x:c>
      <x:c r="P271" s="31" t="n">
        <x:v>7436</x:v>
      </x:c>
      <x:c r="Q271" s="31" t="n">
        <x:f>IF(P271="","",ROUND(P271*0.9144,0))</x:f>
        <x:v>6799</x:v>
      </x:c>
      <x:c r="R271" s="28"/>
      <x:c r="S271" s="28"/>
      <x:c r="T271" s="31"/>
      <x:c r="U271" s="28" t="str">
        <x:v>http://thequarryedmonton.com/golf/tee-times-rates/</x:v>
      </x:c>
      <x:c r="V271" s="28" t="str">
        <x:v>Open</x:v>
      </x:c>
      <x:c r="W271" s="28" t="str">
        <x:v>Semi-private</x:v>
      </x:c>
      <x:c r="X271" s="28" t="str">
        <x:f>IF(AND(ISNUMBER(K271),ISNUMBER(L271),K271&gt;=40,K271&lt;=84,L271&gt;=-142,L271&lt;=-52,E271&lt;&gt;"",V271&lt;&gt;"Closed"),"Yes","No")</x:f>
        <x:v>Yes</x:v>
      </x:c>
      <x:c r="Y271" s="28" t="str">
        <x:f>IF(X271="Yes","Yes","No")</x:f>
        <x:v>Yes</x:v>
      </x:c>
      <x:c r="Z271" s="28" t="str">
        <x:f>IF(V271="Closed","Closed course",IF(OR(NOT(ISNUMBER(K271)),NOT(ISNUMBER(L271))),"Missing or invalid coordinates",IF(E271="","Missing display name","Valid coordinates, name and open status")))</x:f>
        <x:v>Valid coordinates, name and open status</x:v>
      </x:c>
      <x:c r="AA271" s="28"/>
      <x:c r="AB271" s="28"/>
      <x:c r="AC271" s="28"/>
      <x:c r="AD271" s="32" t="b">
        <x:v>0</x:v>
      </x:c>
      <x:c r="AE271" s="32" t="b">
        <x:v>0</x:v>
      </x:c>
      <x:c r="AF271" s="28" t="str">
        <x:v>Verified — Golf Canada directory/API</x:v>
      </x:c>
      <x:c r="AG271" s="28" t="str">
        <x:v>Golf Canada</x:v>
      </x:c>
      <x:c r="AH271" s="28" t="str">
        <x:v>https://api.golfcanada.ca/api/v1/facilities/32003</x:v>
      </x:c>
      <x:c r="AI271" s="28" t="str">
        <x:v>2026-08-15</x:v>
      </x:c>
      <x:c r="AJ271" s="28" t="str">
        <x:v>Golf Canada</x:v>
      </x:c>
      <x:c r="AK271" s="28" t="str">
        <x:v>2026-08-15</x:v>
      </x:c>
      <x:c r="AL271" s="29" t="str">
        <x:v>Golf Canada facility ID 32003; course ID 32635. Length is the longest valid published tee (Deck 1, tee ID 212993). OSM identity match: Strong name match + proximity; 0.33 km.</x:v>
      </x:c>
    </x:row>
    <x:row r="272">
      <x:c r="A272" s="28" t="str">
        <x:v>CA-C0234</x:v>
      </x:c>
      <x:c r="B272" s="28" t="str">
        <x:v>CA-0268</x:v>
      </x:c>
      <x:c r="C272" s="29" t="str">
        <x:v>The Quarry Golf Club</x:v>
      </x:c>
      <x:c r="D272" s="29" t="str">
        <x:v>The Quarry - Slate/Ironstone</x:v>
      </x:c>
      <x:c r="E272" s="29" t="str">
        <x:v>The Quarry - Slate/Ironstone</x:v>
      </x:c>
      <x:c r="F272" s="28" t="str">
        <x:v>Canada</x:v>
      </x:c>
      <x:c r="G272" s="28" t="str">
        <x:v>Alberta</x:v>
      </x:c>
      <x:c r="H272" s="28"/>
      <x:c r="I272" s="28" t="str">
        <x:v>Edmonton</x:v>
      </x:c>
      <x:c r="J272" s="28" t="str">
        <x:v>T5Y 6L2</x:v>
      </x:c>
      <x:c r="K272" s="30" t="n">
        <x:v>53.6238</x:v>
      </x:c>
      <x:c r="L272" s="30" t="n">
        <x:v>-113.329</x:v>
      </x:c>
      <x:c r="M272" s="28" t="str">
        <x:v>WGS84</x:v>
      </x:c>
      <x:c r="N272" s="31" t="n">
        <x:v>18</x:v>
      </x:c>
      <x:c r="O272" s="31" t="n">
        <x:v>72</x:v>
      </x:c>
      <x:c r="P272" s="31" t="n">
        <x:v>7540</x:v>
      </x:c>
      <x:c r="Q272" s="31" t="n">
        <x:f>IF(P272="","",ROUND(P272*0.9144,0))</x:f>
        <x:v>6895</x:v>
      </x:c>
      <x:c r="R272" s="28"/>
      <x:c r="S272" s="28"/>
      <x:c r="T272" s="31"/>
      <x:c r="U272" s="28" t="str">
        <x:v>http://thequarryedmonton.com/golf/tee-times-rates/</x:v>
      </x:c>
      <x:c r="V272" s="28" t="str">
        <x:v>Open</x:v>
      </x:c>
      <x:c r="W272" s="28" t="str">
        <x:v>Semi-private</x:v>
      </x:c>
      <x:c r="X272" s="28" t="str">
        <x:f>IF(AND(ISNUMBER(K272),ISNUMBER(L272),K272&gt;=40,K272&lt;=84,L272&gt;=-142,L272&lt;=-52,E272&lt;&gt;"",V272&lt;&gt;"Closed"),"Yes","No")</x:f>
        <x:v>Yes</x:v>
      </x:c>
      <x:c r="Y272" s="28" t="str">
        <x:f>IF(X272="Yes","Yes","No")</x:f>
        <x:v>Yes</x:v>
      </x:c>
      <x:c r="Z272" s="28" t="str">
        <x:f>IF(V272="Closed","Closed course",IF(OR(NOT(ISNUMBER(K272)),NOT(ISNUMBER(L272))),"Missing or invalid coordinates",IF(E272="","Missing display name","Valid coordinates, name and open status")))</x:f>
        <x:v>Valid coordinates, name and open status</x:v>
      </x:c>
      <x:c r="AA272" s="28"/>
      <x:c r="AB272" s="28"/>
      <x:c r="AC272" s="28"/>
      <x:c r="AD272" s="32" t="b">
        <x:v>0</x:v>
      </x:c>
      <x:c r="AE272" s="32" t="b">
        <x:v>0</x:v>
      </x:c>
      <x:c r="AF272" s="28" t="str">
        <x:v>Verified — Golf Canada directory/API</x:v>
      </x:c>
      <x:c r="AG272" s="28" t="str">
        <x:v>Golf Canada</x:v>
      </x:c>
      <x:c r="AH272" s="28" t="str">
        <x:v>https://api.golfcanada.ca/api/v1/facilities/32003</x:v>
      </x:c>
      <x:c r="AI272" s="28" t="str">
        <x:v>2026-08-15</x:v>
      </x:c>
      <x:c r="AJ272" s="28" t="str">
        <x:v>Golf Canada</x:v>
      </x:c>
      <x:c r="AK272" s="28" t="str">
        <x:v>2026-08-15</x:v>
      </x:c>
      <x:c r="AL272" s="29" t="str">
        <x:v>Golf Canada facility ID 32003; course ID 32638. Length is the longest valid published tee (Deck 1, tee ID 213012). OSM identity match: Strong name match + proximity; 0.33 km.</x:v>
      </x:c>
    </x:row>
    <x:row r="273">
      <x:c r="A273" s="28" t="str">
        <x:v>CA-C0235</x:v>
      </x:c>
      <x:c r="B273" s="28" t="str">
        <x:v>CA-0269</x:v>
      </x:c>
      <x:c r="C273" s="29" t="str">
        <x:v>The Ranch Golf &amp; Country Club</x:v>
      </x:c>
      <x:c r="D273" s="29"/>
      <x:c r="E273" s="29" t="str">
        <x:v>The Ranch Golf &amp; Country Club</x:v>
      </x:c>
      <x:c r="F273" s="28" t="str">
        <x:v>Canada</x:v>
      </x:c>
      <x:c r="G273" s="28" t="str">
        <x:v>Alberta</x:v>
      </x:c>
      <x:c r="H273" s="28"/>
      <x:c r="I273" s="28" t="str">
        <x:v>Spruce Grove</x:v>
      </x:c>
      <x:c r="J273" s="28" t="str">
        <x:v>T7X 5A2</x:v>
      </x:c>
      <x:c r="K273" s="30" t="n">
        <x:v>53.5311</x:v>
      </x:c>
      <x:c r="L273" s="30" t="n">
        <x:v>-113.9188</x:v>
      </x:c>
      <x:c r="M273" s="28" t="str">
        <x:v>WGS84</x:v>
      </x:c>
      <x:c r="N273" s="31" t="n">
        <x:v>18</x:v>
      </x:c>
      <x:c r="O273" s="31" t="n">
        <x:v>71</x:v>
      </x:c>
      <x:c r="P273" s="31" t="n">
        <x:v>6460</x:v>
      </x:c>
      <x:c r="Q273" s="31" t="n">
        <x:f>IF(P273="","",ROUND(P273*0.9144,0))</x:f>
        <x:v>5907</x:v>
      </x:c>
      <x:c r="R273" s="28"/>
      <x:c r="S273" s="28"/>
      <x:c r="T273" s="31"/>
      <x:c r="U273" s="28" t="str">
        <x:v>https://www.theranchgolf.com/</x:v>
      </x:c>
      <x:c r="V273" s="28" t="str">
        <x:v>Open</x:v>
      </x:c>
      <x:c r="W273" s="28" t="str">
        <x:v>Public</x:v>
      </x:c>
      <x:c r="X273" s="28" t="str">
        <x:f>IF(AND(ISNUMBER(K273),ISNUMBER(L273),K273&gt;=40,K273&lt;=84,L273&gt;=-142,L273&lt;=-52,E273&lt;&gt;"",V273&lt;&gt;"Closed"),"Yes","No")</x:f>
        <x:v>Yes</x:v>
      </x:c>
      <x:c r="Y273" s="28" t="str">
        <x:f>IF(X273="Yes","Yes","No")</x:f>
        <x:v>Yes</x:v>
      </x:c>
      <x:c r="Z273" s="28" t="str">
        <x:f>IF(V273="Closed","Closed course",IF(OR(NOT(ISNUMBER(K273)),NOT(ISNUMBER(L273))),"Missing or invalid coordinates",IF(E273="","Missing display name","Valid coordinates, name and open status")))</x:f>
        <x:v>Valid coordinates, name and open status</x:v>
      </x:c>
      <x:c r="AA273" s="28"/>
      <x:c r="AB273" s="28"/>
      <x:c r="AC273" s="28"/>
      <x:c r="AD273" s="32" t="b">
        <x:v>0</x:v>
      </x:c>
      <x:c r="AE273" s="32" t="b">
        <x:v>0</x:v>
      </x:c>
      <x:c r="AF273" s="28" t="str">
        <x:v>Verified — Golf Canada directory/API</x:v>
      </x:c>
      <x:c r="AG273" s="28" t="str">
        <x:v>Golf Canada</x:v>
      </x:c>
      <x:c r="AH273" s="28" t="str">
        <x:v>https://api.golfcanada.ca/api/v1/facilities/18686</x:v>
      </x:c>
      <x:c r="AI273" s="28" t="str">
        <x:v>2026-08-15</x:v>
      </x:c>
      <x:c r="AJ273" s="28" t="str">
        <x:v>Golf Canada</x:v>
      </x:c>
      <x:c r="AK273" s="28" t="str">
        <x:v>2026-08-15</x:v>
      </x:c>
      <x:c r="AL273" s="29" t="str">
        <x:v>Golf Canada facility ID 18686; course ID 18686. Length is the longest valid published tee (Gold, tee ID 51291).</x:v>
      </x:c>
    </x:row>
    <x:row r="274">
      <x:c r="A274" s="28" t="str">
        <x:v>CA-C0236</x:v>
      </x:c>
      <x:c r="B274" s="28" t="str">
        <x:v>CA-0270</x:v>
      </x:c>
      <x:c r="C274" s="29" t="str">
        <x:v>The Track Golf Course</x:v>
      </x:c>
      <x:c r="D274" s="29"/>
      <x:c r="E274" s="29" t="str">
        <x:v>The Track Golf Course</x:v>
      </x:c>
      <x:c r="F274" s="28" t="str">
        <x:v>Canada</x:v>
      </x:c>
      <x:c r="G274" s="28" t="str">
        <x:v>Alberta</x:v>
      </x:c>
      <x:c r="H274" s="28"/>
      <x:c r="I274" s="28" t="str">
        <x:v>Langdon</x:v>
      </x:c>
      <x:c r="J274" s="28" t="str">
        <x:v>T0J 1X3</x:v>
      </x:c>
      <x:c r="K274" s="30" t="n">
        <x:v>50.9591</x:v>
      </x:c>
      <x:c r="L274" s="30" t="n">
        <x:v>-113.6687</x:v>
      </x:c>
      <x:c r="M274" s="28" t="str">
        <x:v>WGS84</x:v>
      </x:c>
      <x:c r="N274" s="31" t="n">
        <x:v>18</x:v>
      </x:c>
      <x:c r="O274" s="31" t="n">
        <x:v>72</x:v>
      </x:c>
      <x:c r="P274" s="31" t="n">
        <x:v>6840</x:v>
      </x:c>
      <x:c r="Q274" s="31" t="n">
        <x:f>IF(P274="","",ROUND(P274*0.9144,0))</x:f>
        <x:v>6254</x:v>
      </x:c>
      <x:c r="R274" s="28"/>
      <x:c r="S274" s="28"/>
      <x:c r="T274" s="31"/>
      <x:c r="U274" s="28"/>
      <x:c r="V274" s="28" t="str">
        <x:v>Open</x:v>
      </x:c>
      <x:c r="W274" s="28" t="str">
        <x:v>Public</x:v>
      </x:c>
      <x:c r="X274" s="28" t="str">
        <x:f>IF(AND(ISNUMBER(K274),ISNUMBER(L274),K274&gt;=40,K274&lt;=84,L274&gt;=-142,L274&lt;=-52,E274&lt;&gt;"",V274&lt;&gt;"Closed"),"Yes","No")</x:f>
        <x:v>Yes</x:v>
      </x:c>
      <x:c r="Y274" s="28" t="str">
        <x:f>IF(X274="Yes","Yes","No")</x:f>
        <x:v>Yes</x:v>
      </x:c>
      <x:c r="Z274" s="28" t="str">
        <x:f>IF(V274="Closed","Closed course",IF(OR(NOT(ISNUMBER(K274)),NOT(ISNUMBER(L274))),"Missing or invalid coordinates",IF(E274="","Missing display name","Valid coordinates, name and open status")))</x:f>
        <x:v>Valid coordinates, name and open status</x:v>
      </x:c>
      <x:c r="AA274" s="28"/>
      <x:c r="AB274" s="28"/>
      <x:c r="AC274" s="28"/>
      <x:c r="AD274" s="32" t="b">
        <x:v>0</x:v>
      </x:c>
      <x:c r="AE274" s="32" t="b">
        <x:v>0</x:v>
      </x:c>
      <x:c r="AF274" s="28" t="str">
        <x:v>Verified — Golf Canada directory/API</x:v>
      </x:c>
      <x:c r="AG274" s="28" t="str">
        <x:v>Golf Canada</x:v>
      </x:c>
      <x:c r="AH274" s="28" t="str">
        <x:v>https://api.golfcanada.ca/api/v1/facilities/23220</x:v>
      </x:c>
      <x:c r="AI274" s="28" t="str">
        <x:v>2026-08-15</x:v>
      </x:c>
      <x:c r="AJ274" s="28" t="str">
        <x:v>Golf Canada</x:v>
      </x:c>
      <x:c r="AK274" s="28" t="str">
        <x:v>2026-08-15</x:v>
      </x:c>
      <x:c r="AL274" s="29" t="str">
        <x:v>Golf Canada facility ID 23220; course ID 23288. Length is the longest valid published tee (PURPLE, tee ID 163183). OSM identity match: Exact normalized name + proximity; 0.27 km.</x:v>
      </x:c>
    </x:row>
    <x:row r="275">
      <x:c r="A275" s="28" t="str">
        <x:v>CA-C0237</x:v>
      </x:c>
      <x:c r="B275" s="28" t="str">
        <x:v>CA-0271</x:v>
      </x:c>
      <x:c r="C275" s="29" t="str">
        <x:v>The Winston Golf Club</x:v>
      </x:c>
      <x:c r="D275" s="29"/>
      <x:c r="E275" s="29" t="str">
        <x:v>The Winston Golf Club</x:v>
      </x:c>
      <x:c r="F275" s="28" t="str">
        <x:v>Canada</x:v>
      </x:c>
      <x:c r="G275" s="28" t="str">
        <x:v>Alberta</x:v>
      </x:c>
      <x:c r="H275" s="28"/>
      <x:c r="I275" s="28" t="str">
        <x:v>Calgary</x:v>
      </x:c>
      <x:c r="J275" s="28" t="str">
        <x:v>T2E 3Z3</x:v>
      </x:c>
      <x:c r="K275" s="30" t="n">
        <x:v>51.0744</x:v>
      </x:c>
      <x:c r="L275" s="30" t="n">
        <x:v>-114.0445</x:v>
      </x:c>
      <x:c r="M275" s="28" t="str">
        <x:v>WGS84</x:v>
      </x:c>
      <x:c r="N275" s="31" t="n">
        <x:v>18</x:v>
      </x:c>
      <x:c r="O275" s="31" t="n">
        <x:v>72</x:v>
      </x:c>
      <x:c r="P275" s="31" t="n">
        <x:v>7037</x:v>
      </x:c>
      <x:c r="Q275" s="31" t="n">
        <x:f>IF(P275="","",ROUND(P275*0.9144,0))</x:f>
        <x:v>6435</x:v>
      </x:c>
      <x:c r="R275" s="28"/>
      <x:c r="S275" s="28"/>
      <x:c r="T275" s="31" t="n">
        <x:v>1923</x:v>
      </x:c>
      <x:c r="U275" s="28" t="str">
        <x:v>https://www.thewinstongolfclub.com/</x:v>
      </x:c>
      <x:c r="V275" s="28" t="str">
        <x:v>Open</x:v>
      </x:c>
      <x:c r="W275" s="28" t="str">
        <x:v>Semi-private</x:v>
      </x:c>
      <x:c r="X275" s="28" t="str">
        <x:f>IF(AND(ISNUMBER(K275),ISNUMBER(L275),K275&gt;=40,K275&lt;=84,L275&gt;=-142,L275&lt;=-52,E275&lt;&gt;"",V275&lt;&gt;"Closed"),"Yes","No")</x:f>
        <x:v>Yes</x:v>
      </x:c>
      <x:c r="Y275" s="28" t="str">
        <x:f>IF(X275="Yes","Yes","No")</x:f>
        <x:v>Yes</x:v>
      </x:c>
      <x:c r="Z275" s="28" t="str">
        <x:f>IF(V275="Closed","Closed course",IF(OR(NOT(ISNUMBER(K275)),NOT(ISNUMBER(L275))),"Missing or invalid coordinates",IF(E275="","Missing display name","Valid coordinates, name and open status")))</x:f>
        <x:v>Valid coordinates, name and open status</x:v>
      </x:c>
      <x:c r="AA275" s="28"/>
      <x:c r="AB275" s="28"/>
      <x:c r="AC275" s="28"/>
      <x:c r="AD275" s="32" t="b">
        <x:v>0</x:v>
      </x:c>
      <x:c r="AE275" s="32" t="b">
        <x:v>0</x:v>
      </x:c>
      <x:c r="AF275" s="28" t="str">
        <x:v>Verified — Golf Canada directory/API</x:v>
      </x:c>
      <x:c r="AG275" s="28" t="str">
        <x:v>Golf Canada</x:v>
      </x:c>
      <x:c r="AH275" s="28" t="str">
        <x:v>https://api.golfcanada.ca/api/v1/facilities/18592</x:v>
      </x:c>
      <x:c r="AI275" s="28" t="str">
        <x:v>2026-08-15</x:v>
      </x:c>
      <x:c r="AJ275" s="28" t="str">
        <x:v>Golf Canada</x:v>
      </x:c>
      <x:c r="AK275" s="28" t="str">
        <x:v>2026-08-15</x:v>
      </x:c>
      <x:c r="AL275" s="29" t="str">
        <x:v>Golf Canada facility ID 18592; course ID 18592. Length is the longest valid published tee (Black, tee ID 51055).</x:v>
      </x:c>
    </x:row>
    <x:row r="276">
      <x:c r="A276" s="28" t="str">
        <x:v>CA-C0238</x:v>
      </x:c>
      <x:c r="B276" s="28" t="str">
        <x:v>CA-0272</x:v>
      </x:c>
      <x:c r="C276" s="29" t="str">
        <x:v>Three Hills Golf Club</x:v>
      </x:c>
      <x:c r="D276" s="29"/>
      <x:c r="E276" s="29" t="str">
        <x:v>Three Hills Golf Club</x:v>
      </x:c>
      <x:c r="F276" s="28" t="str">
        <x:v>Canada</x:v>
      </x:c>
      <x:c r="G276" s="28" t="str">
        <x:v>Alberta</x:v>
      </x:c>
      <x:c r="H276" s="28"/>
      <x:c r="I276" s="28" t="str">
        <x:v>Three Hills</x:v>
      </x:c>
      <x:c r="J276" s="28" t="str">
        <x:v>T0M 2A0</x:v>
      </x:c>
      <x:c r="K276" s="30" t="n">
        <x:v>51.6785</x:v>
      </x:c>
      <x:c r="L276" s="30" t="n">
        <x:v>-113.3186</x:v>
      </x:c>
      <x:c r="M276" s="28" t="str">
        <x:v>WGS84</x:v>
      </x:c>
      <x:c r="N276" s="31" t="n">
        <x:v>18</x:v>
      </x:c>
      <x:c r="O276" s="31" t="n">
        <x:v>72</x:v>
      </x:c>
      <x:c r="P276" s="31" t="n">
        <x:v>6314</x:v>
      </x:c>
      <x:c r="Q276" s="31" t="n">
        <x:f>IF(P276="","",ROUND(P276*0.9144,0))</x:f>
        <x:v>5774</x:v>
      </x:c>
      <x:c r="R276" s="28"/>
      <x:c r="S276" s="28"/>
      <x:c r="T276" s="31" t="n">
        <x:v>1982</x:v>
      </x:c>
      <x:c r="U276" s="28" t="str">
        <x:v>https://www.threehillsgolfclub.com/</x:v>
      </x:c>
      <x:c r="V276" s="28" t="str">
        <x:v>Open</x:v>
      </x:c>
      <x:c r="W276" s="28" t="str">
        <x:v>Public</x:v>
      </x:c>
      <x:c r="X276" s="28" t="str">
        <x:f>IF(AND(ISNUMBER(K276),ISNUMBER(L276),K276&gt;=40,K276&lt;=84,L276&gt;=-142,L276&lt;=-52,E276&lt;&gt;"",V276&lt;&gt;"Closed"),"Yes","No")</x:f>
        <x:v>Yes</x:v>
      </x:c>
      <x:c r="Y276" s="28" t="str">
        <x:f>IF(X276="Yes","Yes","No")</x:f>
        <x:v>Yes</x:v>
      </x:c>
      <x:c r="Z276" s="28" t="str">
        <x:f>IF(V276="Closed","Closed course",IF(OR(NOT(ISNUMBER(K276)),NOT(ISNUMBER(L276))),"Missing or invalid coordinates",IF(E276="","Missing display name","Valid coordinates, name and open status")))</x:f>
        <x:v>Valid coordinates, name and open status</x:v>
      </x:c>
      <x:c r="AA276" s="28"/>
      <x:c r="AB276" s="28"/>
      <x:c r="AC276" s="28"/>
      <x:c r="AD276" s="32" t="b">
        <x:v>0</x:v>
      </x:c>
      <x:c r="AE276" s="32" t="b">
        <x:v>0</x:v>
      </x:c>
      <x:c r="AF276" s="28" t="str">
        <x:v>Verified — Golf Canada directory/API</x:v>
      </x:c>
      <x:c r="AG276" s="28" t="str">
        <x:v>Golf Canada</x:v>
      </x:c>
      <x:c r="AH276" s="28" t="str">
        <x:v>https://api.golfcanada.ca/api/v1/facilities/18685</x:v>
      </x:c>
      <x:c r="AI276" s="28" t="str">
        <x:v>2026-08-15</x:v>
      </x:c>
      <x:c r="AJ276" s="28" t="str">
        <x:v>Golf Canada</x:v>
      </x:c>
      <x:c r="AK276" s="28" t="str">
        <x:v>2026-08-15</x:v>
      </x:c>
      <x:c r="AL276" s="29" t="str">
        <x:v>Golf Canada facility ID 18685; course ID 18685. Length is the longest valid published tee (Blue &amp; White, tee ID 51287).</x:v>
      </x:c>
    </x:row>
    <x:row r="277">
      <x:c r="A277" s="28" t="str">
        <x:v>CA-C0239</x:v>
      </x:c>
      <x:c r="B277" s="28" t="str">
        <x:v>CA-0273</x:v>
      </x:c>
      <x:c r="C277" s="29" t="str">
        <x:v>Tofield Golf &amp; Country Club</x:v>
      </x:c>
      <x:c r="D277" s="29"/>
      <x:c r="E277" s="29" t="str">
        <x:v>Tofield Golf &amp; Country Club</x:v>
      </x:c>
      <x:c r="F277" s="28" t="str">
        <x:v>Canada</x:v>
      </x:c>
      <x:c r="G277" s="28" t="str">
        <x:v>Alberta</x:v>
      </x:c>
      <x:c r="H277" s="28"/>
      <x:c r="I277" s="28" t="str">
        <x:v>Tofield</x:v>
      </x:c>
      <x:c r="J277" s="28" t="str">
        <x:v>T0B 4J0</x:v>
      </x:c>
      <x:c r="K277" s="30" t="n">
        <x:v>53.364357</x:v>
      </x:c>
      <x:c r="L277" s="30" t="n">
        <x:v>-112.674172</x:v>
      </x:c>
      <x:c r="M277" s="28" t="str">
        <x:v>WGS84</x:v>
      </x:c>
      <x:c r="N277" s="31" t="n">
        <x:v>18</x:v>
      </x:c>
      <x:c r="O277" s="31"/>
      <x:c r="P277" s="31" t="n">
        <x:v>2548</x:v>
      </x:c>
      <x:c r="Q277" s="31" t="n">
        <x:f>IF(P277="","",ROUND(P277*0.9144,0))</x:f>
        <x:v>2330</x:v>
      </x:c>
      <x:c r="R277" s="28"/>
      <x:c r="S277" s="28"/>
      <x:c r="T277" s="31" t="n">
        <x:v>1956</x:v>
      </x:c>
      <x:c r="U277" s="28" t="str">
        <x:v>https://golftofield.ca/</x:v>
      </x:c>
      <x:c r="V277" s="28" t="str">
        <x:v>Open</x:v>
      </x:c>
      <x:c r="W277" s="28" t="str">
        <x:v>Public</x:v>
      </x:c>
      <x:c r="X277" s="28" t="str">
        <x:f>IF(AND(ISNUMBER(K277),ISNUMBER(L277),K277&gt;=40,K277&lt;=84,L277&gt;=-142,L277&lt;=-52,E277&lt;&gt;"",V277&lt;&gt;"Closed"),"Yes","No")</x:f>
        <x:v>Yes</x:v>
      </x:c>
      <x:c r="Y277" s="28" t="str">
        <x:f>IF(X277="Yes","Yes","No")</x:f>
        <x:v>Yes</x:v>
      </x:c>
      <x:c r="Z277" s="28" t="str">
        <x:f>IF(V277="Closed","Closed course",IF(OR(NOT(ISNUMBER(K277)),NOT(ISNUMBER(L277))),"Missing or invalid coordinates",IF(E277="","Missing display name","Valid coordinates, name and open status")))</x:f>
        <x:v>Valid coordinates, name and open status</x:v>
      </x:c>
      <x:c r="AA277" s="28"/>
      <x:c r="AB277" s="28"/>
      <x:c r="AC277" s="28"/>
      <x:c r="AD277" s="32" t="b">
        <x:v>0</x:v>
      </x:c>
      <x:c r="AE277" s="32" t="b">
        <x:v>0</x:v>
      </x:c>
      <x:c r="AF277" s="28" t="str">
        <x:v>Verified — Golf Canada directory/API</x:v>
      </x:c>
      <x:c r="AG277" s="28" t="str">
        <x:v>Golf Canada</x:v>
      </x:c>
      <x:c r="AH277" s="28" t="str">
        <x:v>https://api.golfcanada.ca/api/v1/facilities/18714</x:v>
      </x:c>
      <x:c r="AI277" s="28" t="str">
        <x:v>2026-08-15</x:v>
      </x:c>
      <x:c r="AJ277" s="28" t="str">
        <x:v>Golf Canada</x:v>
      </x:c>
      <x:c r="AK277" s="28" t="str">
        <x:v>2026-08-15</x:v>
      </x:c>
      <x:c r="AL277" s="29" t="str">
        <x:v>Golf Canada facility ID 18714; course ID 18714. Length is the longest valid published tee (Red, tee ID 82904).</x:v>
      </x:c>
    </x:row>
    <x:row r="278">
      <x:c r="A278" s="28" t="str">
        <x:v>CA-C0240</x:v>
      </x:c>
      <x:c r="B278" s="28" t="str">
        <x:v>CA-0274</x:v>
      </x:c>
      <x:c r="C278" s="29" t="str">
        <x:v>Tooth of the Dogpound Creek Golf Course</x:v>
      </x:c>
      <x:c r="D278" s="29"/>
      <x:c r="E278" s="29" t="str">
        <x:v>Tooth of the Dogpound Creek Golf Course</x:v>
      </x:c>
      <x:c r="F278" s="28" t="str">
        <x:v>Canada</x:v>
      </x:c>
      <x:c r="G278" s="28" t="str">
        <x:v>Alberta</x:v>
      </x:c>
      <x:c r="H278" s="28"/>
      <x:c r="I278" s="28"/>
      <x:c r="J278" s="28" t="str">
        <x:v>T0M 0R0</x:v>
      </x:c>
      <x:c r="K278" s="30" t="n">
        <x:v>51.52062</x:v>
      </x:c>
      <x:c r="L278" s="30" t="n">
        <x:v>-114.373332</x:v>
      </x:c>
      <x:c r="M278" s="28" t="str">
        <x:v>WGS84</x:v>
      </x:c>
      <x:c r="N278" s="31" t="n">
        <x:v>18</x:v>
      </x:c>
      <x:c r="O278" s="31"/>
      <x:c r="P278" s="31"/>
      <x:c r="Q278" s="31" t="str">
        <x:f>IF(P278="","",ROUND(P278*0.9144,0))</x:f>
      </x:c>
      <x:c r="R278" s="28"/>
      <x:c r="S278" s="28"/>
      <x:c r="T278" s="31"/>
      <x:c r="U278" s="28" t="str">
        <x:v>https://www.toothofthedogpound.com/</x:v>
      </x:c>
      <x:c r="V278" s="28" t="str">
        <x:v>Open</x:v>
      </x:c>
      <x:c r="W278" s="28" t="str">
        <x:v>Public</x:v>
      </x:c>
      <x:c r="X278" s="28" t="str">
        <x:f>IF(AND(ISNUMBER(K278),ISNUMBER(L278),K278&gt;=40,K278&lt;=84,L278&gt;=-142,L278&lt;=-52,E278&lt;&gt;"",V278&lt;&gt;"Closed"),"Yes","No")</x:f>
        <x:v>Yes</x:v>
      </x:c>
      <x:c r="Y278" s="28" t="str">
        <x:f>IF(X278="Yes","Yes","No")</x:f>
        <x:v>Yes</x:v>
      </x:c>
      <x:c r="Z278" s="28" t="str">
        <x:f>IF(V278="Closed","Closed course",IF(OR(NOT(ISNUMBER(K278)),NOT(ISNUMBER(L278))),"Missing or invalid coordinates",IF(E278="","Missing display name","Valid coordinates, name and open status")))</x:f>
        <x:v>Valid coordinates, name and open status</x:v>
      </x:c>
      <x:c r="AA278" s="28"/>
      <x:c r="AB278" s="28"/>
      <x:c r="AC278" s="28"/>
      <x:c r="AD278" s="32" t="b">
        <x:v>0</x:v>
      </x:c>
      <x:c r="AE278" s="32" t="b">
        <x:v>0</x:v>
      </x:c>
      <x:c r="AF278" s="28" t="str">
        <x:v>Verified — Golf Canada directory/API</x:v>
      </x:c>
      <x:c r="AG278" s="28" t="str">
        <x:v>Golf Canada</x:v>
      </x:c>
      <x:c r="AH278" s="28" t="str">
        <x:v>https://api.golfcanada.ca/api/v1/facilities/31844</x:v>
      </x:c>
      <x:c r="AI278" s="28" t="str">
        <x:v>2026-08-15</x:v>
      </x:c>
      <x:c r="AJ278" s="28" t="str">
        <x:v>Golf Canada</x:v>
      </x:c>
      <x:c r="AK278" s="28" t="str">
        <x:v>2026-08-15</x:v>
      </x:c>
      <x:c r="AL278" s="29" t="str">
        <x:v>Golf Canada facility ID 31844; course ID 32477. OSM identity match: Exact normalized name + proximity; 0.18 km.</x:v>
      </x:c>
    </x:row>
    <x:row r="279">
      <x:c r="A279" s="28" t="str">
        <x:v>CA-C0241</x:v>
      </x:c>
      <x:c r="B279" s="28" t="str">
        <x:v>CA-0275</x:v>
      </x:c>
      <x:c r="C279" s="29" t="str">
        <x:v>Trestle Creek Golf Resort</x:v>
      </x:c>
      <x:c r="D279" s="29"/>
      <x:c r="E279" s="29" t="str">
        <x:v>Trestle Creek Golf Resort</x:v>
      </x:c>
      <x:c r="F279" s="28" t="str">
        <x:v>Canada</x:v>
      </x:c>
      <x:c r="G279" s="28" t="str">
        <x:v>Alberta</x:v>
      </x:c>
      <x:c r="H279" s="28"/>
      <x:c r="I279" s="28" t="str">
        <x:v>Entwistle</x:v>
      </x:c>
      <x:c r="J279" s="28" t="str">
        <x:v>T0E 0S0</x:v>
      </x:c>
      <x:c r="K279" s="30" t="n">
        <x:v>53.5696</x:v>
      </x:c>
      <x:c r="L279" s="30" t="n">
        <x:v>-114.8948</x:v>
      </x:c>
      <x:c r="M279" s="28" t="str">
        <x:v>WGS84</x:v>
      </x:c>
      <x:c r="N279" s="31" t="n">
        <x:v>18</x:v>
      </x:c>
      <x:c r="O279" s="31" t="n">
        <x:v>72</x:v>
      </x:c>
      <x:c r="P279" s="31" t="n">
        <x:v>7267</x:v>
      </x:c>
      <x:c r="Q279" s="31" t="n">
        <x:f>IF(P279="","",ROUND(P279*0.9144,0))</x:f>
        <x:v>6645</x:v>
      </x:c>
      <x:c r="R279" s="28"/>
      <x:c r="S279" s="28"/>
      <x:c r="T279" s="31"/>
      <x:c r="U279" s="28" t="str">
        <x:v>https://www.trestlecreek.ca/golf-course/annual-golf-passes</x:v>
      </x:c>
      <x:c r="V279" s="28" t="str">
        <x:v>Open</x:v>
      </x:c>
      <x:c r="W279" s="28" t="str">
        <x:v>Public</x:v>
      </x:c>
      <x:c r="X279" s="28" t="str">
        <x:f>IF(AND(ISNUMBER(K279),ISNUMBER(L279),K279&gt;=40,K279&lt;=84,L279&gt;=-142,L279&lt;=-52,E279&lt;&gt;"",V279&lt;&gt;"Closed"),"Yes","No")</x:f>
        <x:v>Yes</x:v>
      </x:c>
      <x:c r="Y279" s="28" t="str">
        <x:f>IF(X279="Yes","Yes","No")</x:f>
        <x:v>Yes</x:v>
      </x:c>
      <x:c r="Z279" s="28" t="str">
        <x:f>IF(V279="Closed","Closed course",IF(OR(NOT(ISNUMBER(K279)),NOT(ISNUMBER(L279))),"Missing or invalid coordinates",IF(E279="","Missing display name","Valid coordinates, name and open status")))</x:f>
        <x:v>Valid coordinates, name and open status</x:v>
      </x:c>
      <x:c r="AA279" s="28"/>
      <x:c r="AB279" s="28"/>
      <x:c r="AC279" s="28"/>
      <x:c r="AD279" s="32" t="b">
        <x:v>0</x:v>
      </x:c>
      <x:c r="AE279" s="32" t="b">
        <x:v>0</x:v>
      </x:c>
      <x:c r="AF279" s="28" t="str">
        <x:v>Verified — Golf Canada directory/API</x:v>
      </x:c>
      <x:c r="AG279" s="28" t="str">
        <x:v>Golf Canada</x:v>
      </x:c>
      <x:c r="AH279" s="28" t="str">
        <x:v>https://api.golfcanada.ca/api/v1/facilities/32626</x:v>
      </x:c>
      <x:c r="AI279" s="28" t="str">
        <x:v>2026-08-15</x:v>
      </x:c>
      <x:c r="AJ279" s="28" t="str">
        <x:v>Golf Canada</x:v>
      </x:c>
      <x:c r="AK279" s="28" t="str">
        <x:v>2026-08-15</x:v>
      </x:c>
      <x:c r="AL279" s="29" t="str">
        <x:v>Golf Canada facility ID 32626; course ID 33226. Length is the longest valid published tee (Copper, tee ID 224994). OSM identity match: Exact normalized name + proximity; 0.75 km.</x:v>
      </x:c>
    </x:row>
    <x:row r="280">
      <x:c r="A280" s="28" t="str">
        <x:v>CA-C0242</x:v>
      </x:c>
      <x:c r="B280" s="28" t="str">
        <x:v>CA-0276</x:v>
      </x:c>
      <x:c r="C280" s="29" t="str">
        <x:v>Triple Creek Golf Club</x:v>
      </x:c>
      <x:c r="D280" s="29"/>
      <x:c r="E280" s="29" t="str">
        <x:v>Triple Creek Golf Club</x:v>
      </x:c>
      <x:c r="F280" s="28" t="str">
        <x:v>Canada</x:v>
      </x:c>
      <x:c r="G280" s="28" t="str">
        <x:v>Alberta</x:v>
      </x:c>
      <x:c r="H280" s="28"/>
      <x:c r="I280" s="28" t="str">
        <x:v>Millet</x:v>
      </x:c>
      <x:c r="J280" s="28" t="str">
        <x:v>T0C 1Z0</x:v>
      </x:c>
      <x:c r="K280" s="30" t="n">
        <x:v>53.091</x:v>
      </x:c>
      <x:c r="L280" s="30" t="n">
        <x:v>-113.4051</x:v>
      </x:c>
      <x:c r="M280" s="28" t="str">
        <x:v>WGS84</x:v>
      </x:c>
      <x:c r="N280" s="31" t="n">
        <x:v>9</x:v>
      </x:c>
      <x:c r="O280" s="31" t="n">
        <x:v>35</x:v>
      </x:c>
      <x:c r="P280" s="31" t="n">
        <x:v>3131</x:v>
      </x:c>
      <x:c r="Q280" s="31" t="n">
        <x:f>IF(P280="","",ROUND(P280*0.9144,0))</x:f>
        <x:v>2863</x:v>
      </x:c>
      <x:c r="R280" s="28"/>
      <x:c r="S280" s="28"/>
      <x:c r="T280" s="31"/>
      <x:c r="U280" s="28"/>
      <x:c r="V280" s="28" t="str">
        <x:v>Open</x:v>
      </x:c>
      <x:c r="W280" s="28" t="str">
        <x:v>Public</x:v>
      </x:c>
      <x:c r="X280" s="28" t="str">
        <x:f>IF(AND(ISNUMBER(K280),ISNUMBER(L280),K280&gt;=40,K280&lt;=84,L280&gt;=-142,L280&lt;=-52,E280&lt;&gt;"",V280&lt;&gt;"Closed"),"Yes","No")</x:f>
        <x:v>Yes</x:v>
      </x:c>
      <x:c r="Y280" s="28" t="str">
        <x:f>IF(X280="Yes","Yes","No")</x:f>
        <x:v>Yes</x:v>
      </x:c>
      <x:c r="Z280" s="28" t="str">
        <x:f>IF(V280="Closed","Closed course",IF(OR(NOT(ISNUMBER(K280)),NOT(ISNUMBER(L280))),"Missing or invalid coordinates",IF(E280="","Missing display name","Valid coordinates, name and open status")))</x:f>
        <x:v>Valid coordinates, name and open status</x:v>
      </x:c>
      <x:c r="AA280" s="28"/>
      <x:c r="AB280" s="28"/>
      <x:c r="AC280" s="28"/>
      <x:c r="AD280" s="32" t="b">
        <x:v>0</x:v>
      </x:c>
      <x:c r="AE280" s="32" t="b">
        <x:v>0</x:v>
      </x:c>
      <x:c r="AF280" s="28" t="str">
        <x:v>Verified — Golf Canada directory/API</x:v>
      </x:c>
      <x:c r="AG280" s="28" t="str">
        <x:v>Golf Canada</x:v>
      </x:c>
      <x:c r="AH280" s="28" t="str">
        <x:v>https://api.golfcanada.ca/api/v1/facilities/35485</x:v>
      </x:c>
      <x:c r="AI280" s="28" t="str">
        <x:v>2026-08-15</x:v>
      </x:c>
      <x:c r="AJ280" s="28" t="str">
        <x:v>Golf Canada</x:v>
      </x:c>
      <x:c r="AK280" s="28" t="str">
        <x:v>2026-08-15</x:v>
      </x:c>
      <x:c r="AL280" s="29" t="str">
        <x:v>Golf Canada facility ID 35485; course ID 34816. Length is the longest valid published tee (Black, tee ID 251893).</x:v>
      </x:c>
    </x:row>
    <x:row r="281">
      <x:c r="A281" s="28" t="str">
        <x:v>CA-C0243</x:v>
      </x:c>
      <x:c r="B281" s="28" t="str">
        <x:v>CA-0277</x:v>
      </x:c>
      <x:c r="C281" s="29" t="str">
        <x:v>Trochu Golf &amp; Country Club</x:v>
      </x:c>
      <x:c r="D281" s="29"/>
      <x:c r="E281" s="29" t="str">
        <x:v>Trochu Golf &amp; Country Club</x:v>
      </x:c>
      <x:c r="F281" s="28" t="str">
        <x:v>Canada</x:v>
      </x:c>
      <x:c r="G281" s="28" t="str">
        <x:v>Alberta</x:v>
      </x:c>
      <x:c r="H281" s="28"/>
      <x:c r="I281" s="28" t="str">
        <x:v>Trochu</x:v>
      </x:c>
      <x:c r="J281" s="28" t="str">
        <x:v>T0M 2C0</x:v>
      </x:c>
      <x:c r="K281" s="30" t="n">
        <x:v>51.820076</x:v>
      </x:c>
      <x:c r="L281" s="30" t="n">
        <x:v>-113.239088</x:v>
      </x:c>
      <x:c r="M281" s="28" t="str">
        <x:v>WGS84</x:v>
      </x:c>
      <x:c r="N281" s="31" t="n">
        <x:v>18</x:v>
      </x:c>
      <x:c r="O281" s="31" t="n">
        <x:v>71</x:v>
      </x:c>
      <x:c r="P281" s="31" t="n">
        <x:v>5673</x:v>
      </x:c>
      <x:c r="Q281" s="31" t="n">
        <x:f>IF(P281="","",ROUND(P281*0.9144,0))</x:f>
        <x:v>5187</x:v>
      </x:c>
      <x:c r="R281" s="28"/>
      <x:c r="S281" s="28"/>
      <x:c r="T281" s="31"/>
      <x:c r="U281" s="28" t="str">
        <x:v>https://www.trochugolf.com/golf-rates</x:v>
      </x:c>
      <x:c r="V281" s="28" t="str">
        <x:v>Open</x:v>
      </x:c>
      <x:c r="W281" s="28" t="str">
        <x:v>Public</x:v>
      </x:c>
      <x:c r="X281" s="28" t="str">
        <x:f>IF(AND(ISNUMBER(K281),ISNUMBER(L281),K281&gt;=40,K281&lt;=84,L281&gt;=-142,L281&lt;=-52,E281&lt;&gt;"",V281&lt;&gt;"Closed"),"Yes","No")</x:f>
        <x:v>Yes</x:v>
      </x:c>
      <x:c r="Y281" s="28" t="str">
        <x:f>IF(X281="Yes","Yes","No")</x:f>
        <x:v>Yes</x:v>
      </x:c>
      <x:c r="Z281" s="28" t="str">
        <x:f>IF(V281="Closed","Closed course",IF(OR(NOT(ISNUMBER(K281)),NOT(ISNUMBER(L281))),"Missing or invalid coordinates",IF(E281="","Missing display name","Valid coordinates, name and open status")))</x:f>
        <x:v>Valid coordinates, name and open status</x:v>
      </x:c>
      <x:c r="AA281" s="28"/>
      <x:c r="AB281" s="28"/>
      <x:c r="AC281" s="28"/>
      <x:c r="AD281" s="32" t="b">
        <x:v>0</x:v>
      </x:c>
      <x:c r="AE281" s="32" t="b">
        <x:v>0</x:v>
      </x:c>
      <x:c r="AF281" s="28" t="str">
        <x:v>Verified — Golf Canada directory/API</x:v>
      </x:c>
      <x:c r="AG281" s="28" t="str">
        <x:v>Golf Canada</x:v>
      </x:c>
      <x:c r="AH281" s="28" t="str">
        <x:v>https://api.golfcanada.ca/api/v1/facilities/33252</x:v>
      </x:c>
      <x:c r="AI281" s="28" t="str">
        <x:v>2026-08-15</x:v>
      </x:c>
      <x:c r="AJ281" s="28" t="str">
        <x:v>Golf Canada</x:v>
      </x:c>
      <x:c r="AK281" s="28" t="str">
        <x:v>2026-08-15</x:v>
      </x:c>
      <x:c r="AL281" s="29" t="str">
        <x:v>Golf Canada facility ID 33252; course ID 33830. Length is the longest valid published tee (Blue Out/White In, tee ID 237491). OSM identity match: Exact normalized name + proximity; 0.19 km.</x:v>
      </x:c>
    </x:row>
    <x:row r="282">
      <x:c r="A282" s="28" t="str">
        <x:v>CA-C0244</x:v>
      </x:c>
      <x:c r="B282" s="28" t="str">
        <x:v>CA-0278</x:v>
      </x:c>
      <x:c r="C282" s="29" t="str">
        <x:v>Turner Valley Golf Club</x:v>
      </x:c>
      <x:c r="D282" s="29"/>
      <x:c r="E282" s="29" t="str">
        <x:v>Turner Valley Golf Club</x:v>
      </x:c>
      <x:c r="F282" s="28" t="str">
        <x:v>Canada</x:v>
      </x:c>
      <x:c r="G282" s="28" t="str">
        <x:v>Alberta</x:v>
      </x:c>
      <x:c r="H282" s="28"/>
      <x:c r="I282" s="28" t="str">
        <x:v>Diamond Valley</x:v>
      </x:c>
      <x:c r="J282" s="28" t="str">
        <x:v>T0L 2A0</x:v>
      </x:c>
      <x:c r="K282" s="30" t="n">
        <x:v>50.6743</x:v>
      </x:c>
      <x:c r="L282" s="30" t="n">
        <x:v>-114.2577</x:v>
      </x:c>
      <x:c r="M282" s="28" t="str">
        <x:v>WGS84</x:v>
      </x:c>
      <x:c r="N282" s="31" t="n">
        <x:v>18</x:v>
      </x:c>
      <x:c r="O282" s="31" t="n">
        <x:v>72</x:v>
      </x:c>
      <x:c r="P282" s="31" t="n">
        <x:v>6831</x:v>
      </x:c>
      <x:c r="Q282" s="31" t="n">
        <x:f>IF(P282="","",ROUND(P282*0.9144,0))</x:f>
        <x:v>6246</x:v>
      </x:c>
      <x:c r="R282" s="28"/>
      <x:c r="S282" s="28"/>
      <x:c r="T282" s="31"/>
      <x:c r="U282" s="28" t="str">
        <x:v>https://turnervalleygolf.com/golf-membership/</x:v>
      </x:c>
      <x:c r="V282" s="28" t="str">
        <x:v>Open</x:v>
      </x:c>
      <x:c r="W282" s="28" t="str">
        <x:v>Semi-private</x:v>
      </x:c>
      <x:c r="X282" s="28" t="str">
        <x:f>IF(AND(ISNUMBER(K282),ISNUMBER(L282),K282&gt;=40,K282&lt;=84,L282&gt;=-142,L282&lt;=-52,E282&lt;&gt;"",V282&lt;&gt;"Closed"),"Yes","No")</x:f>
        <x:v>Yes</x:v>
      </x:c>
      <x:c r="Y282" s="28" t="str">
        <x:f>IF(X282="Yes","Yes","No")</x:f>
        <x:v>Yes</x:v>
      </x:c>
      <x:c r="Z282" s="28" t="str">
        <x:f>IF(V282="Closed","Closed course",IF(OR(NOT(ISNUMBER(K282)),NOT(ISNUMBER(L282))),"Missing or invalid coordinates",IF(E282="","Missing display name","Valid coordinates, name and open status")))</x:f>
        <x:v>Valid coordinates, name and open status</x:v>
      </x:c>
      <x:c r="AA282" s="28"/>
      <x:c r="AB282" s="28"/>
      <x:c r="AC282" s="28"/>
      <x:c r="AD282" s="32" t="b">
        <x:v>0</x:v>
      </x:c>
      <x:c r="AE282" s="32" t="b">
        <x:v>0</x:v>
      </x:c>
      <x:c r="AF282" s="28" t="str">
        <x:v>Verified — Golf Canada directory/API</x:v>
      </x:c>
      <x:c r="AG282" s="28" t="str">
        <x:v>Golf Canada</x:v>
      </x:c>
      <x:c r="AH282" s="28" t="str">
        <x:v>https://api.golfcanada.ca/api/v1/facilities/32229</x:v>
      </x:c>
      <x:c r="AI282" s="28" t="str">
        <x:v>2026-08-15</x:v>
      </x:c>
      <x:c r="AJ282" s="28" t="str">
        <x:v>Golf Canada</x:v>
      </x:c>
      <x:c r="AK282" s="28" t="str">
        <x:v>2026-08-15</x:v>
      </x:c>
      <x:c r="AL282" s="29" t="str">
        <x:v>Golf Canada facility ID 32229; course ID 32860. Length is the longest valid published tee (Black, tee ID 216606). OSM identity match: Exact normalized name + proximity; 0.64 km.</x:v>
      </x:c>
    </x:row>
    <x:row r="283">
      <x:c r="A283" s="28" t="str">
        <x:v>CA-C0245</x:v>
      </x:c>
      <x:c r="B283" s="28" t="str">
        <x:v>CA-0279</x:v>
      </x:c>
      <x:c r="C283" s="29" t="str">
        <x:v>Twin Willows Golf Club</x:v>
      </x:c>
      <x:c r="D283" s="29"/>
      <x:c r="E283" s="29" t="str">
        <x:v>Twin Willows Golf Club</x:v>
      </x:c>
      <x:c r="F283" s="28" t="str">
        <x:v>Canada</x:v>
      </x:c>
      <x:c r="G283" s="28" t="str">
        <x:v>Alberta</x:v>
      </x:c>
      <x:c r="H283" s="28"/>
      <x:c r="I283" s="28" t="str">
        <x:v>Edmonton</x:v>
      </x:c>
      <x:c r="J283" s="28" t="str">
        <x:v>T6V 1J2</x:v>
      </x:c>
      <x:c r="K283" s="30" t="n">
        <x:v>53.6031</x:v>
      </x:c>
      <x:c r="L283" s="30" t="n">
        <x:v>-113.5922</x:v>
      </x:c>
      <x:c r="M283" s="28" t="str">
        <x:v>WGS84</x:v>
      </x:c>
      <x:c r="N283" s="31" t="n">
        <x:v>18</x:v>
      </x:c>
      <x:c r="O283" s="31" t="n">
        <x:v>72</x:v>
      </x:c>
      <x:c r="P283" s="31" t="n">
        <x:v>6252</x:v>
      </x:c>
      <x:c r="Q283" s="31" t="n">
        <x:f>IF(P283="","",ROUND(P283*0.9144,0))</x:f>
        <x:v>5717</x:v>
      </x:c>
      <x:c r="R283" s="28"/>
      <x:c r="S283" s="28"/>
      <x:c r="T283" s="31" t="n">
        <x:v>1964</x:v>
      </x:c>
      <x:c r="U283" s="28" t="str">
        <x:v>https://www.twinwillowsgolf.com/</x:v>
      </x:c>
      <x:c r="V283" s="28" t="str">
        <x:v>Open</x:v>
      </x:c>
      <x:c r="W283" s="28" t="str">
        <x:v>Public</x:v>
      </x:c>
      <x:c r="X283" s="28" t="str">
        <x:f>IF(AND(ISNUMBER(K283),ISNUMBER(L283),K283&gt;=40,K283&lt;=84,L283&gt;=-142,L283&lt;=-52,E283&lt;&gt;"",V283&lt;&gt;"Closed"),"Yes","No")</x:f>
        <x:v>Yes</x:v>
      </x:c>
      <x:c r="Y283" s="28" t="str">
        <x:f>IF(X283="Yes","Yes","No")</x:f>
        <x:v>Yes</x:v>
      </x:c>
      <x:c r="Z283" s="28" t="str">
        <x:f>IF(V283="Closed","Closed course",IF(OR(NOT(ISNUMBER(K283)),NOT(ISNUMBER(L283))),"Missing or invalid coordinates",IF(E283="","Missing display name","Valid coordinates, name and open status")))</x:f>
        <x:v>Valid coordinates, name and open status</x:v>
      </x:c>
      <x:c r="AA283" s="28"/>
      <x:c r="AB283" s="28"/>
      <x:c r="AC283" s="28"/>
      <x:c r="AD283" s="32" t="b">
        <x:v>0</x:v>
      </x:c>
      <x:c r="AE283" s="32" t="b">
        <x:v>0</x:v>
      </x:c>
      <x:c r="AF283" s="28" t="str">
        <x:v>Verified — Golf Canada directory/API</x:v>
      </x:c>
      <x:c r="AG283" s="28" t="str">
        <x:v>Golf Canada</x:v>
      </x:c>
      <x:c r="AH283" s="28" t="str">
        <x:v>https://api.golfcanada.ca/api/v1/facilities/18546</x:v>
      </x:c>
      <x:c r="AI283" s="28" t="str">
        <x:v>2026-08-15</x:v>
      </x:c>
      <x:c r="AJ283" s="28" t="str">
        <x:v>Golf Canada</x:v>
      </x:c>
      <x:c r="AK283" s="28" t="str">
        <x:v>2026-08-15</x:v>
      </x:c>
      <x:c r="AL283" s="29" t="str">
        <x:v>Golf Canada facility ID 18546; course ID 18546. Length is the longest valid published tee (Blue, tee ID 50945). OSM identity match: Exact normalized name + proximity; 0.30 km.</x:v>
      </x:c>
    </x:row>
    <x:row r="284">
      <x:c r="A284" s="28" t="str">
        <x:v>CA-C0246</x:v>
      </x:c>
      <x:c r="B284" s="28" t="str">
        <x:v>CA-0280</x:v>
      </x:c>
      <x:c r="C284" s="29" t="str">
        <x:v>Two Hills Lions Golf &amp; Country Club</x:v>
      </x:c>
      <x:c r="D284" s="29"/>
      <x:c r="E284" s="29" t="str">
        <x:v>Two Hills Lions Golf &amp; Country Club</x:v>
      </x:c>
      <x:c r="F284" s="28" t="str">
        <x:v>Canada</x:v>
      </x:c>
      <x:c r="G284" s="28" t="str">
        <x:v>Alberta</x:v>
      </x:c>
      <x:c r="H284" s="28"/>
      <x:c r="I284" s="28" t="str">
        <x:v>Two Hills</x:v>
      </x:c>
      <x:c r="J284" s="28" t="str">
        <x:v>T0B 4K0</x:v>
      </x:c>
      <x:c r="K284" s="30" t="n">
        <x:v>53.713435</x:v>
      </x:c>
      <x:c r="L284" s="30" t="n">
        <x:v>-111.755934</x:v>
      </x:c>
      <x:c r="M284" s="28" t="str">
        <x:v>WGS84</x:v>
      </x:c>
      <x:c r="N284" s="31" t="n">
        <x:v>18</x:v>
      </x:c>
      <x:c r="O284" s="31" t="n">
        <x:v>72</x:v>
      </x:c>
      <x:c r="P284" s="31" t="n">
        <x:v>6416</x:v>
      </x:c>
      <x:c r="Q284" s="31" t="n">
        <x:f>IF(P284="","",ROUND(P284*0.9144,0))</x:f>
        <x:v>5867</x:v>
      </x:c>
      <x:c r="R284" s="28"/>
      <x:c r="S284" s="28"/>
      <x:c r="T284" s="31"/>
      <x:c r="U284" s="28" t="str">
        <x:v>https://twohillsgolf.com/rates/</x:v>
      </x:c>
      <x:c r="V284" s="28" t="str">
        <x:v>Open</x:v>
      </x:c>
      <x:c r="W284" s="28" t="str">
        <x:v>Public</x:v>
      </x:c>
      <x:c r="X284" s="28" t="str">
        <x:f>IF(AND(ISNUMBER(K284),ISNUMBER(L284),K284&gt;=40,K284&lt;=84,L284&gt;=-142,L284&lt;=-52,E284&lt;&gt;"",V284&lt;&gt;"Closed"),"Yes","No")</x:f>
        <x:v>Yes</x:v>
      </x:c>
      <x:c r="Y284" s="28" t="str">
        <x:f>IF(X284="Yes","Yes","No")</x:f>
        <x:v>Yes</x:v>
      </x:c>
      <x:c r="Z284" s="28" t="str">
        <x:f>IF(V284="Closed","Closed course",IF(OR(NOT(ISNUMBER(K284)),NOT(ISNUMBER(L284))),"Missing or invalid coordinates",IF(E284="","Missing display name","Valid coordinates, name and open status")))</x:f>
        <x:v>Valid coordinates, name and open status</x:v>
      </x:c>
      <x:c r="AA284" s="28"/>
      <x:c r="AB284" s="28"/>
      <x:c r="AC284" s="28"/>
      <x:c r="AD284" s="32" t="b">
        <x:v>0</x:v>
      </x:c>
      <x:c r="AE284" s="32" t="b">
        <x:v>0</x:v>
      </x:c>
      <x:c r="AF284" s="28" t="str">
        <x:v>Verified — Golf Canada directory/API</x:v>
      </x:c>
      <x:c r="AG284" s="28" t="str">
        <x:v>Golf Canada</x:v>
      </x:c>
      <x:c r="AH284" s="28" t="str">
        <x:v>https://api.golfcanada.ca/api/v1/facilities/18579</x:v>
      </x:c>
      <x:c r="AI284" s="28" t="str">
        <x:v>2026-08-15</x:v>
      </x:c>
      <x:c r="AJ284" s="28" t="str">
        <x:v>Golf Canada</x:v>
      </x:c>
      <x:c r="AK284" s="28" t="str">
        <x:v>2026-08-15</x:v>
      </x:c>
      <x:c r="AL284" s="29" t="str">
        <x:v>Golf Canada facility ID 18579; course ID 18579. Length is the longest valid published tee (Black, tee ID 51028). OSM identity match: Exact normalized name + proximity; 0.25 km.</x:v>
      </x:c>
    </x:row>
    <x:row r="285">
      <x:c r="A285" s="28" t="str">
        <x:v>CA-C0247</x:v>
      </x:c>
      <x:c r="B285" s="28" t="str">
        <x:v>CA-0281</x:v>
      </x:c>
      <x:c r="C285" s="29" t="str">
        <x:v>Valley Ridge Golf Club</x:v>
      </x:c>
      <x:c r="D285" s="29" t="str">
        <x:v>Valley Ridge Golf Club - Championship Course</x:v>
      </x:c>
      <x:c r="E285" s="29" t="str">
        <x:v>Valley Ridge Golf Club - Championship Course</x:v>
      </x:c>
      <x:c r="F285" s="28" t="str">
        <x:v>Canada</x:v>
      </x:c>
      <x:c r="G285" s="28" t="str">
        <x:v>Alberta</x:v>
      </x:c>
      <x:c r="H285" s="28"/>
      <x:c r="I285" s="28" t="str">
        <x:v>Calgary</x:v>
      </x:c>
      <x:c r="J285" s="28" t="str">
        <x:v>T3B 5L4</x:v>
      </x:c>
      <x:c r="K285" s="30" t="n">
        <x:v>51.0993</x:v>
      </x:c>
      <x:c r="L285" s="30" t="n">
        <x:v>-114.2529</x:v>
      </x:c>
      <x:c r="M285" s="28" t="str">
        <x:v>WGS84</x:v>
      </x:c>
      <x:c r="N285" s="31" t="n">
        <x:v>18</x:v>
      </x:c>
      <x:c r="O285" s="31" t="n">
        <x:v>72</x:v>
      </x:c>
      <x:c r="P285" s="31" t="n">
        <x:v>6899</x:v>
      </x:c>
      <x:c r="Q285" s="31" t="n">
        <x:f>IF(P285="","",ROUND(P285*0.9144,0))</x:f>
        <x:v>6308</x:v>
      </x:c>
      <x:c r="R285" s="28"/>
      <x:c r="S285" s="28"/>
      <x:c r="T285" s="31" t="n">
        <x:v>1976</x:v>
      </x:c>
      <x:c r="U285" s="28" t="str">
        <x:v>https://www.valleyridgegolf.com/</x:v>
      </x:c>
      <x:c r="V285" s="28" t="str">
        <x:v>Open</x:v>
      </x:c>
      <x:c r="W285" s="28" t="str">
        <x:v>Semi-private</x:v>
      </x:c>
      <x:c r="X285" s="28" t="str">
        <x:f>IF(AND(ISNUMBER(K285),ISNUMBER(L285),K285&gt;=40,K285&lt;=84,L285&gt;=-142,L285&lt;=-52,E285&lt;&gt;"",V285&lt;&gt;"Closed"),"Yes","No")</x:f>
        <x:v>Yes</x:v>
      </x:c>
      <x:c r="Y285" s="28" t="str">
        <x:f>IF(X285="Yes","Yes","No")</x:f>
        <x:v>Yes</x:v>
      </x:c>
      <x:c r="Z285" s="28" t="str">
        <x:f>IF(V285="Closed","Closed course",IF(OR(NOT(ISNUMBER(K285)),NOT(ISNUMBER(L285))),"Missing or invalid coordinates",IF(E285="","Missing display name","Valid coordinates, name and open status")))</x:f>
        <x:v>Valid coordinates, name and open status</x:v>
      </x:c>
      <x:c r="AA285" s="28"/>
      <x:c r="AB285" s="28"/>
      <x:c r="AC285" s="28"/>
      <x:c r="AD285" s="32" t="b">
        <x:v>0</x:v>
      </x:c>
      <x:c r="AE285" s="32" t="b">
        <x:v>0</x:v>
      </x:c>
      <x:c r="AF285" s="28" t="str">
        <x:v>Verified — Golf Canada directory/API</x:v>
      </x:c>
      <x:c r="AG285" s="28" t="str">
        <x:v>Golf Canada</x:v>
      </x:c>
      <x:c r="AH285" s="28" t="str">
        <x:v>https://api.golfcanada.ca/api/v1/facilities/19819</x:v>
      </x:c>
      <x:c r="AI285" s="28" t="str">
        <x:v>2026-08-15</x:v>
      </x:c>
      <x:c r="AJ285" s="28" t="str">
        <x:v>Golf Canada</x:v>
      </x:c>
      <x:c r="AK285" s="28" t="str">
        <x:v>2026-08-15</x:v>
      </x:c>
      <x:c r="AL285" s="29" t="str">
        <x:v>Golf Canada facility ID 19819; course ID 18653. Length is the longest valid published tee (Black, tee ID 51204). OSM identity match: Exact normalized name + proximity; 0.31 km.</x:v>
      </x:c>
    </x:row>
    <x:row r="286">
      <x:c r="A286" s="28" t="str">
        <x:v>CA-C0248</x:v>
      </x:c>
      <x:c r="B286" s="28" t="str">
        <x:v>CA-0282</x:v>
      </x:c>
      <x:c r="C286" s="29" t="str">
        <x:v>Valleyview Riverside Golf Club</x:v>
      </x:c>
      <x:c r="D286" s="29"/>
      <x:c r="E286" s="29" t="str">
        <x:v>Valleyview Riverside Golf Club</x:v>
      </x:c>
      <x:c r="F286" s="28" t="str">
        <x:v>Canada</x:v>
      </x:c>
      <x:c r="G286" s="28" t="str">
        <x:v>Alberta</x:v>
      </x:c>
      <x:c r="H286" s="28"/>
      <x:c r="I286" s="28" t="str">
        <x:v>Valleyview</x:v>
      </x:c>
      <x:c r="J286" s="28" t="str">
        <x:v>T0H 3N0</x:v>
      </x:c>
      <x:c r="K286" s="30" t="n">
        <x:v>55.0593</x:v>
      </x:c>
      <x:c r="L286" s="30" t="n">
        <x:v>-117.2723</x:v>
      </x:c>
      <x:c r="M286" s="28" t="str">
        <x:v>WGS84</x:v>
      </x:c>
      <x:c r="N286" s="31" t="n">
        <x:v>18</x:v>
      </x:c>
      <x:c r="O286" s="31" t="n">
        <x:v>70</x:v>
      </x:c>
      <x:c r="P286" s="31" t="n">
        <x:v>6024</x:v>
      </x:c>
      <x:c r="Q286" s="31" t="n">
        <x:f>IF(P286="","",ROUND(P286*0.9144,0))</x:f>
        <x:v>5508</x:v>
      </x:c>
      <x:c r="R286" s="28"/>
      <x:c r="S286" s="28"/>
      <x:c r="T286" s="31"/>
      <x:c r="U286" s="28"/>
      <x:c r="V286" s="28" t="str">
        <x:v>Open</x:v>
      </x:c>
      <x:c r="W286" s="28" t="str">
        <x:v>Public</x:v>
      </x:c>
      <x:c r="X286" s="28" t="str">
        <x:f>IF(AND(ISNUMBER(K286),ISNUMBER(L286),K286&gt;=40,K286&lt;=84,L286&gt;=-142,L286&lt;=-52,E286&lt;&gt;"",V286&lt;&gt;"Closed"),"Yes","No")</x:f>
        <x:v>Yes</x:v>
      </x:c>
      <x:c r="Y286" s="28" t="str">
        <x:f>IF(X286="Yes","Yes","No")</x:f>
        <x:v>Yes</x:v>
      </x:c>
      <x:c r="Z286" s="28" t="str">
        <x:f>IF(V286="Closed","Closed course",IF(OR(NOT(ISNUMBER(K286)),NOT(ISNUMBER(L286))),"Missing or invalid coordinates",IF(E286="","Missing display name","Valid coordinates, name and open status")))</x:f>
        <x:v>Valid coordinates, name and open status</x:v>
      </x:c>
      <x:c r="AA286" s="28"/>
      <x:c r="AB286" s="28"/>
      <x:c r="AC286" s="28"/>
      <x:c r="AD286" s="32" t="b">
        <x:v>0</x:v>
      </x:c>
      <x:c r="AE286" s="32" t="b">
        <x:v>0</x:v>
      </x:c>
      <x:c r="AF286" s="28" t="str">
        <x:v>Verified — Golf Canada directory/API</x:v>
      </x:c>
      <x:c r="AG286" s="28" t="str">
        <x:v>Golf Canada</x:v>
      </x:c>
      <x:c r="AH286" s="28" t="str">
        <x:v>https://api.golfcanada.ca/api/v1/facilities/19814</x:v>
      </x:c>
      <x:c r="AI286" s="28" t="str">
        <x:v>2026-08-15</x:v>
      </x:c>
      <x:c r="AJ286" s="28" t="str">
        <x:v>Golf Canada</x:v>
      </x:c>
      <x:c r="AK286" s="28" t="str">
        <x:v>2026-08-15</x:v>
      </x:c>
      <x:c r="AL286" s="29" t="str">
        <x:v>Golf Canada facility ID 19814; course ID 19814. Length is the longest valid published tee (Blue, tee ID 86863).</x:v>
      </x:c>
    </x:row>
    <x:row r="287">
      <x:c r="A287" s="28" t="str">
        <x:v>CA-C0249</x:v>
      </x:c>
      <x:c r="B287" s="28" t="str">
        <x:v>CA-0283</x:v>
      </x:c>
      <x:c r="C287" s="29" t="str">
        <x:v>Vegreville Kinsmen Golf Course</x:v>
      </x:c>
      <x:c r="D287" s="29"/>
      <x:c r="E287" s="29" t="str">
        <x:v>Vegreville Kinsmen Golf Course</x:v>
      </x:c>
      <x:c r="F287" s="28" t="str">
        <x:v>Canada</x:v>
      </x:c>
      <x:c r="G287" s="28" t="str">
        <x:v>Alberta</x:v>
      </x:c>
      <x:c r="H287" s="28"/>
      <x:c r="I287" s="28" t="str">
        <x:v>Vegreville</x:v>
      </x:c>
      <x:c r="J287" s="28" t="str">
        <x:v>T9C 1R6</x:v>
      </x:c>
      <x:c r="K287" s="30" t="n">
        <x:v>53.5161</x:v>
      </x:c>
      <x:c r="L287" s="30" t="n">
        <x:v>-112.0392</x:v>
      </x:c>
      <x:c r="M287" s="28" t="str">
        <x:v>WGS84</x:v>
      </x:c>
      <x:c r="N287" s="31" t="n">
        <x:v>18</x:v>
      </x:c>
      <x:c r="O287" s="31" t="n">
        <x:v>72</x:v>
      </x:c>
      <x:c r="P287" s="31" t="n">
        <x:v>6742</x:v>
      </x:c>
      <x:c r="Q287" s="31" t="n">
        <x:f>IF(P287="","",ROUND(P287*0.9144,0))</x:f>
        <x:v>6165</x:v>
      </x:c>
      <x:c r="R287" s="28"/>
      <x:c r="S287" s="28"/>
      <x:c r="T287" s="31"/>
      <x:c r="U287" s="28"/>
      <x:c r="V287" s="28" t="str">
        <x:v>Open</x:v>
      </x:c>
      <x:c r="W287" s="28" t="str">
        <x:v>Public</x:v>
      </x:c>
      <x:c r="X287" s="28" t="str">
        <x:f>IF(AND(ISNUMBER(K287),ISNUMBER(L287),K287&gt;=40,K287&lt;=84,L287&gt;=-142,L287&lt;=-52,E287&lt;&gt;"",V287&lt;&gt;"Closed"),"Yes","No")</x:f>
        <x:v>Yes</x:v>
      </x:c>
      <x:c r="Y287" s="28" t="str">
        <x:f>IF(X287="Yes","Yes","No")</x:f>
        <x:v>Yes</x:v>
      </x:c>
      <x:c r="Z287" s="28" t="str">
        <x:f>IF(V287="Closed","Closed course",IF(OR(NOT(ISNUMBER(K287)),NOT(ISNUMBER(L287))),"Missing or invalid coordinates",IF(E287="","Missing display name","Valid coordinates, name and open status")))</x:f>
        <x:v>Valid coordinates, name and open status</x:v>
      </x:c>
      <x:c r="AA287" s="28"/>
      <x:c r="AB287" s="28"/>
      <x:c r="AC287" s="28"/>
      <x:c r="AD287" s="32" t="b">
        <x:v>0</x:v>
      </x:c>
      <x:c r="AE287" s="32" t="b">
        <x:v>0</x:v>
      </x:c>
      <x:c r="AF287" s="28" t="str">
        <x:v>Verified — Golf Canada directory/API</x:v>
      </x:c>
      <x:c r="AG287" s="28" t="str">
        <x:v>Golf Canada</x:v>
      </x:c>
      <x:c r="AH287" s="28" t="str">
        <x:v>https://api.golfcanada.ca/api/v1/facilities/19812</x:v>
      </x:c>
      <x:c r="AI287" s="28" t="str">
        <x:v>2026-08-15</x:v>
      </x:c>
      <x:c r="AJ287" s="28" t="str">
        <x:v>Golf Canada</x:v>
      </x:c>
      <x:c r="AK287" s="28" t="str">
        <x:v>2026-08-15</x:v>
      </x:c>
      <x:c r="AL287" s="29" t="str">
        <x:v>Golf Canada facility ID 19812; course ID 19812. Length is the longest valid published tee (Blue, tee ID 86832). OSM identity match: Exact normalized name + proximity; 0.23 km.</x:v>
      </x:c>
    </x:row>
    <x:row r="288">
      <x:c r="A288" s="28" t="str">
        <x:v>CA-C0250</x:v>
      </x:c>
      <x:c r="B288" s="28" t="str">
        <x:v>CA-0284</x:v>
      </x:c>
      <x:c r="C288" s="29" t="str">
        <x:v>Vermilion Golf and Country Club</x:v>
      </x:c>
      <x:c r="D288" s="29"/>
      <x:c r="E288" s="29" t="str">
        <x:v>Vermilion Golf and Country Club</x:v>
      </x:c>
      <x:c r="F288" s="28" t="str">
        <x:v>Canada</x:v>
      </x:c>
      <x:c r="G288" s="28" t="str">
        <x:v>Alberta</x:v>
      </x:c>
      <x:c r="H288" s="28"/>
      <x:c r="I288" s="28" t="str">
        <x:v>Vermilion</x:v>
      </x:c>
      <x:c r="J288" s="28" t="str">
        <x:v>T0B 4M0</x:v>
      </x:c>
      <x:c r="K288" s="30" t="n">
        <x:v>53.335</x:v>
      </x:c>
      <x:c r="L288" s="30" t="n">
        <x:v>-110.8522</x:v>
      </x:c>
      <x:c r="M288" s="28" t="str">
        <x:v>WGS84</x:v>
      </x:c>
      <x:c r="N288" s="31" t="n">
        <x:v>18</x:v>
      </x:c>
      <x:c r="O288" s="31" t="n">
        <x:v>70</x:v>
      </x:c>
      <x:c r="P288" s="31" t="n">
        <x:v>5805</x:v>
      </x:c>
      <x:c r="Q288" s="31" t="n">
        <x:f>IF(P288="","",ROUND(P288*0.9144,0))</x:f>
        <x:v>5308</x:v>
      </x:c>
      <x:c r="R288" s="28"/>
      <x:c r="S288" s="28"/>
      <x:c r="T288" s="31" t="n">
        <x:v>1979</x:v>
      </x:c>
      <x:c r="U288" s="28" t="str">
        <x:v>https://vermiliongolf.ca/</x:v>
      </x:c>
      <x:c r="V288" s="28" t="str">
        <x:v>Open</x:v>
      </x:c>
      <x:c r="W288" s="28" t="str">
        <x:v>Public</x:v>
      </x:c>
      <x:c r="X288" s="28" t="str">
        <x:f>IF(AND(ISNUMBER(K288),ISNUMBER(L288),K288&gt;=40,K288&lt;=84,L288&gt;=-142,L288&lt;=-52,E288&lt;&gt;"",V288&lt;&gt;"Closed"),"Yes","No")</x:f>
        <x:v>Yes</x:v>
      </x:c>
      <x:c r="Y288" s="28" t="str">
        <x:f>IF(X288="Yes","Yes","No")</x:f>
        <x:v>Yes</x:v>
      </x:c>
      <x:c r="Z288" s="28" t="str">
        <x:f>IF(V288="Closed","Closed course",IF(OR(NOT(ISNUMBER(K288)),NOT(ISNUMBER(L288))),"Missing or invalid coordinates",IF(E288="","Missing display name","Valid coordinates, name and open status")))</x:f>
        <x:v>Valid coordinates, name and open status</x:v>
      </x:c>
      <x:c r="AA288" s="28"/>
      <x:c r="AB288" s="28"/>
      <x:c r="AC288" s="28"/>
      <x:c r="AD288" s="32" t="b">
        <x:v>0</x:v>
      </x:c>
      <x:c r="AE288" s="32" t="b">
        <x:v>0</x:v>
      </x:c>
      <x:c r="AF288" s="28" t="str">
        <x:v>Verified — Golf Canada directory/API</x:v>
      </x:c>
      <x:c r="AG288" s="28" t="str">
        <x:v>Golf Canada</x:v>
      </x:c>
      <x:c r="AH288" s="28" t="str">
        <x:v>https://api.golfcanada.ca/api/v1/facilities/20400</x:v>
      </x:c>
      <x:c r="AI288" s="28" t="str">
        <x:v>2026-08-15</x:v>
      </x:c>
      <x:c r="AJ288" s="28" t="str">
        <x:v>Golf Canada</x:v>
      </x:c>
      <x:c r="AK288" s="28" t="str">
        <x:v>2026-08-15</x:v>
      </x:c>
      <x:c r="AL288" s="29" t="str">
        <x:v>Golf Canada facility ID 20400; course ID 20400. Length is the longest valid published tee (Yellow/White, tee ID 56557). OSM identity match: Exact normalized name + proximity; 0.16 km.</x:v>
      </x:c>
    </x:row>
    <x:row r="289">
      <x:c r="A289" s="28" t="str">
        <x:v>CA-C0251</x:v>
      </x:c>
      <x:c r="B289" s="28" t="str">
        <x:v>CA-0285</x:v>
      </x:c>
      <x:c r="C289" s="29" t="str">
        <x:v>Victoria Golf Course</x:v>
      </x:c>
      <x:c r="D289" s="29"/>
      <x:c r="E289" s="29" t="str">
        <x:v>Victoria Golf Course</x:v>
      </x:c>
      <x:c r="F289" s="28" t="str">
        <x:v>Canada</x:v>
      </x:c>
      <x:c r="G289" s="28" t="str">
        <x:v>Alberta</x:v>
      </x:c>
      <x:c r="H289" s="28"/>
      <x:c r="I289" s="28" t="str">
        <x:v>Edmonton</x:v>
      </x:c>
      <x:c r="J289" s="28" t="str">
        <x:v>T5J 2R7</x:v>
      </x:c>
      <x:c r="K289" s="30" t="n">
        <x:v>53.5332</x:v>
      </x:c>
      <x:c r="L289" s="30" t="n">
        <x:v>-113.5135</x:v>
      </x:c>
      <x:c r="M289" s="28" t="str">
        <x:v>WGS84</x:v>
      </x:c>
      <x:c r="N289" s="31" t="n">
        <x:v>18</x:v>
      </x:c>
      <x:c r="O289" s="31" t="n">
        <x:v>71</x:v>
      </x:c>
      <x:c r="P289" s="31" t="n">
        <x:v>5875</x:v>
      </x:c>
      <x:c r="Q289" s="31" t="n">
        <x:f>IF(P289="","",ROUND(P289*0.9144,0))</x:f>
        <x:v>5372</x:v>
      </x:c>
      <x:c r="R289" s="28"/>
      <x:c r="S289" s="28"/>
      <x:c r="T289" s="31"/>
      <x:c r="U289" s="28"/>
      <x:c r="V289" s="28" t="str">
        <x:v>Open</x:v>
      </x:c>
      <x:c r="W289" s="28" t="str">
        <x:v>Semi-private</x:v>
      </x:c>
      <x:c r="X289" s="28" t="str">
        <x:f>IF(AND(ISNUMBER(K289),ISNUMBER(L289),K289&gt;=40,K289&lt;=84,L289&gt;=-142,L289&lt;=-52,E289&lt;&gt;"",V289&lt;&gt;"Closed"),"Yes","No")</x:f>
        <x:v>Yes</x:v>
      </x:c>
      <x:c r="Y289" s="28" t="str">
        <x:f>IF(X289="Yes","Yes","No")</x:f>
        <x:v>Yes</x:v>
      </x:c>
      <x:c r="Z289" s="28" t="str">
        <x:f>IF(V289="Closed","Closed course",IF(OR(NOT(ISNUMBER(K289)),NOT(ISNUMBER(L289))),"Missing or invalid coordinates",IF(E289="","Missing display name","Valid coordinates, name and open status")))</x:f>
        <x:v>Valid coordinates, name and open status</x:v>
      </x:c>
      <x:c r="AA289" s="28"/>
      <x:c r="AB289" s="28"/>
      <x:c r="AC289" s="28"/>
      <x:c r="AD289" s="32" t="b">
        <x:v>0</x:v>
      </x:c>
      <x:c r="AE289" s="32" t="b">
        <x:v>0</x:v>
      </x:c>
      <x:c r="AF289" s="28" t="str">
        <x:v>Verified — Golf Canada directory/API</x:v>
      </x:c>
      <x:c r="AG289" s="28" t="str">
        <x:v>Golf Canada</x:v>
      </x:c>
      <x:c r="AH289" s="28" t="str">
        <x:v>https://api.golfcanada.ca/api/v1/facilities/18679</x:v>
      </x:c>
      <x:c r="AI289" s="28" t="str">
        <x:v>2026-08-15</x:v>
      </x:c>
      <x:c r="AJ289" s="28" t="str">
        <x:v>Golf Canada</x:v>
      </x:c>
      <x:c r="AK289" s="28" t="str">
        <x:v>2026-08-15</x:v>
      </x:c>
      <x:c r="AL289" s="29" t="str">
        <x:v>Golf Canada facility ID 18679; course ID 18679. Length is the longest valid published tee (Black, tee ID 51275). OSM identity match: Exact normalized name + proximity; 0.88 km.</x:v>
      </x:c>
    </x:row>
    <x:row r="290">
      <x:c r="A290" s="28" t="str">
        <x:v>CA-C0252</x:v>
      </x:c>
      <x:c r="B290" s="28" t="str">
        <x:v>CA-0286</x:v>
      </x:c>
      <x:c r="C290" s="29" t="str">
        <x:v>Viking Golf &amp; Country Club</x:v>
      </x:c>
      <x:c r="D290" s="29"/>
      <x:c r="E290" s="29" t="str">
        <x:v>Viking Golf &amp; Country Club</x:v>
      </x:c>
      <x:c r="F290" s="28" t="str">
        <x:v>Canada</x:v>
      </x:c>
      <x:c r="G290" s="28" t="str">
        <x:v>Alberta</x:v>
      </x:c>
      <x:c r="H290" s="28"/>
      <x:c r="I290" s="28" t="str">
        <x:v>Viking</x:v>
      </x:c>
      <x:c r="J290" s="28" t="str">
        <x:v>T0B 4N0</x:v>
      </x:c>
      <x:c r="K290" s="30" t="n">
        <x:v>53.092117</x:v>
      </x:c>
      <x:c r="L290" s="30" t="n">
        <x:v>-111.771083</x:v>
      </x:c>
      <x:c r="M290" s="28" t="str">
        <x:v>WGS84</x:v>
      </x:c>
      <x:c r="N290" s="31" t="n">
        <x:v>18</x:v>
      </x:c>
      <x:c r="O290" s="31"/>
      <x:c r="P290" s="31"/>
      <x:c r="Q290" s="31" t="str">
        <x:f>IF(P290="","",ROUND(P290*0.9144,0))</x:f>
      </x:c>
      <x:c r="R290" s="28"/>
      <x:c r="S290" s="28"/>
      <x:c r="T290" s="31"/>
      <x:c r="U290" s="28"/>
      <x:c r="V290" s="28" t="str">
        <x:v>Open</x:v>
      </x:c>
      <x:c r="W290" s="28" t="str">
        <x:v>Public</x:v>
      </x:c>
      <x:c r="X290" s="28" t="str">
        <x:f>IF(AND(ISNUMBER(K290),ISNUMBER(L290),K290&gt;=40,K290&lt;=84,L290&gt;=-142,L290&lt;=-52,E290&lt;&gt;"",V290&lt;&gt;"Closed"),"Yes","No")</x:f>
        <x:v>Yes</x:v>
      </x:c>
      <x:c r="Y290" s="28" t="str">
        <x:f>IF(X290="Yes","Yes","No")</x:f>
        <x:v>Yes</x:v>
      </x:c>
      <x:c r="Z290" s="28" t="str">
        <x:f>IF(V290="Closed","Closed course",IF(OR(NOT(ISNUMBER(K290)),NOT(ISNUMBER(L290))),"Missing or invalid coordinates",IF(E290="","Missing display name","Valid coordinates, name and open status")))</x:f>
        <x:v>Valid coordinates, name and open status</x:v>
      </x:c>
      <x:c r="AA290" s="28"/>
      <x:c r="AB290" s="28"/>
      <x:c r="AC290" s="28"/>
      <x:c r="AD290" s="32" t="b">
        <x:v>0</x:v>
      </x:c>
      <x:c r="AE290" s="32" t="b">
        <x:v>0</x:v>
      </x:c>
      <x:c r="AF290" s="28" t="str">
        <x:v>Verified — Golf Canada directory/API</x:v>
      </x:c>
      <x:c r="AG290" s="28" t="str">
        <x:v>Golf Canada</x:v>
      </x:c>
      <x:c r="AH290" s="28" t="str">
        <x:v>https://api.golfcanada.ca/api/v1/facilities/18678</x:v>
      </x:c>
      <x:c r="AI290" s="28" t="str">
        <x:v>2026-08-15</x:v>
      </x:c>
      <x:c r="AJ290" s="28" t="str">
        <x:v>Golf Canada</x:v>
      </x:c>
      <x:c r="AK290" s="28" t="str">
        <x:v>2026-08-15</x:v>
      </x:c>
      <x:c r="AL290" s="29" t="str">
        <x:v>Golf Canada facility ID 18678; course ID 18678. OSM identity match: Exact normalized name + proximity; 0.45 km.</x:v>
      </x:c>
    </x:row>
    <x:row r="291">
      <x:c r="A291" s="28" t="str">
        <x:v>CA-C0253</x:v>
      </x:c>
      <x:c r="B291" s="28" t="str">
        <x:v>CA-0287</x:v>
      </x:c>
      <x:c r="C291" s="29" t="str">
        <x:v>Vilna Golf Course</x:v>
      </x:c>
      <x:c r="D291" s="29"/>
      <x:c r="E291" s="29" t="str">
        <x:v>Vilna Golf Course</x:v>
      </x:c>
      <x:c r="F291" s="28" t="str">
        <x:v>Canada</x:v>
      </x:c>
      <x:c r="G291" s="28" t="str">
        <x:v>Alberta</x:v>
      </x:c>
      <x:c r="H291" s="28"/>
      <x:c r="I291" s="28" t="str">
        <x:v>Vilna</x:v>
      </x:c>
      <x:c r="J291" s="28" t="str">
        <x:v>T0A 3L0</x:v>
      </x:c>
      <x:c r="K291" s="30" t="n">
        <x:v>54.138004</x:v>
      </x:c>
      <x:c r="L291" s="30" t="n">
        <x:v>-111.872149</x:v>
      </x:c>
      <x:c r="M291" s="28" t="str">
        <x:v>WGS84</x:v>
      </x:c>
      <x:c r="N291" s="31" t="n">
        <x:v>18</x:v>
      </x:c>
      <x:c r="O291" s="31"/>
      <x:c r="P291" s="31"/>
      <x:c r="Q291" s="31" t="str">
        <x:f>IF(P291="","",ROUND(P291*0.9144,0))</x:f>
      </x:c>
      <x:c r="R291" s="28"/>
      <x:c r="S291" s="28"/>
      <x:c r="T291" s="31"/>
      <x:c r="U291" s="28"/>
      <x:c r="V291" s="28" t="str">
        <x:v>Open</x:v>
      </x:c>
      <x:c r="W291" s="28" t="str">
        <x:v>Public</x:v>
      </x:c>
      <x:c r="X291" s="28" t="str">
        <x:f>IF(AND(ISNUMBER(K291),ISNUMBER(L291),K291&gt;=40,K291&lt;=84,L291&gt;=-142,L291&lt;=-52,E291&lt;&gt;"",V291&lt;&gt;"Closed"),"Yes","No")</x:f>
        <x:v>Yes</x:v>
      </x:c>
      <x:c r="Y291" s="28" t="str">
        <x:f>IF(X291="Yes","Yes","No")</x:f>
        <x:v>Yes</x:v>
      </x:c>
      <x:c r="Z291" s="28" t="str">
        <x:f>IF(V291="Closed","Closed course",IF(OR(NOT(ISNUMBER(K291)),NOT(ISNUMBER(L291))),"Missing or invalid coordinates",IF(E291="","Missing display name","Valid coordinates, name and open status")))</x:f>
        <x:v>Valid coordinates, name and open status</x:v>
      </x:c>
      <x:c r="AA291" s="28"/>
      <x:c r="AB291" s="28"/>
      <x:c r="AC291" s="28"/>
      <x:c r="AD291" s="32" t="b">
        <x:v>0</x:v>
      </x:c>
      <x:c r="AE291" s="32" t="b">
        <x:v>0</x:v>
      </x:c>
      <x:c r="AF291" s="28" t="str">
        <x:v>Verified — Golf Canada directory/API</x:v>
      </x:c>
      <x:c r="AG291" s="28" t="str">
        <x:v>Golf Canada</x:v>
      </x:c>
      <x:c r="AH291" s="28" t="str">
        <x:v>https://api.golfcanada.ca/api/v1/facilities/19709</x:v>
      </x:c>
      <x:c r="AI291" s="28" t="str">
        <x:v>2026-08-15</x:v>
      </x:c>
      <x:c r="AJ291" s="28" t="str">
        <x:v>Golf Canada</x:v>
      </x:c>
      <x:c r="AK291" s="28" t="str">
        <x:v>2026-08-15</x:v>
      </x:c>
      <x:c r="AL291" s="29" t="str">
        <x:v>Golf Canada facility ID 19709; course ID 19709.</x:v>
      </x:c>
    </x:row>
    <x:row r="292">
      <x:c r="A292" s="28" t="str">
        <x:v>CA-C0255</x:v>
      </x:c>
      <x:c r="B292" s="28" t="str">
        <x:v>CA-0289</x:v>
      </x:c>
      <x:c r="C292" s="29" t="str">
        <x:v>Vulcan Golf &amp; Country Club</x:v>
      </x:c>
      <x:c r="D292" s="29"/>
      <x:c r="E292" s="29" t="str">
        <x:v>Vulcan Golf &amp; Country Club</x:v>
      </x:c>
      <x:c r="F292" s="28" t="str">
        <x:v>Canada</x:v>
      </x:c>
      <x:c r="G292" s="28" t="str">
        <x:v>Alberta</x:v>
      </x:c>
      <x:c r="H292" s="28"/>
      <x:c r="I292" s="28" t="str">
        <x:v>Vulcan</x:v>
      </x:c>
      <x:c r="J292" s="28" t="str">
        <x:v>T0L 2B0</x:v>
      </x:c>
      <x:c r="K292" s="30" t="n">
        <x:v>50.4039</x:v>
      </x:c>
      <x:c r="L292" s="30" t="n">
        <x:v>-113.2771</x:v>
      </x:c>
      <x:c r="M292" s="28" t="str">
        <x:v>WGS84</x:v>
      </x:c>
      <x:c r="N292" s="31" t="n">
        <x:v>18</x:v>
      </x:c>
      <x:c r="O292" s="31" t="n">
        <x:v>70</x:v>
      </x:c>
      <x:c r="P292" s="31" t="n">
        <x:v>6306</x:v>
      </x:c>
      <x:c r="Q292" s="31" t="n">
        <x:f>IF(P292="","",ROUND(P292*0.9144,0))</x:f>
        <x:v>5766</x:v>
      </x:c>
      <x:c r="R292" s="28"/>
      <x:c r="S292" s="28"/>
      <x:c r="T292" s="31" t="n">
        <x:v>1956</x:v>
      </x:c>
      <x:c r="U292" s="28" t="str">
        <x:v>https://www.golfvulcan.com/</x:v>
      </x:c>
      <x:c r="V292" s="28" t="str">
        <x:v>Open</x:v>
      </x:c>
      <x:c r="W292" s="28" t="str">
        <x:v>Public</x:v>
      </x:c>
      <x:c r="X292" s="28" t="str">
        <x:f>IF(AND(ISNUMBER(K292),ISNUMBER(L292),K292&gt;=40,K292&lt;=84,L292&gt;=-142,L292&lt;=-52,E292&lt;&gt;"",V292&lt;&gt;"Closed"),"Yes","No")</x:f>
        <x:v>Yes</x:v>
      </x:c>
      <x:c r="Y292" s="28" t="str">
        <x:f>IF(X292="Yes","Yes","No")</x:f>
        <x:v>Yes</x:v>
      </x:c>
      <x:c r="Z292" s="28" t="str">
        <x:f>IF(V292="Closed","Closed course",IF(OR(NOT(ISNUMBER(K292)),NOT(ISNUMBER(L292))),"Missing or invalid coordinates",IF(E292="","Missing display name","Valid coordinates, name and open status")))</x:f>
        <x:v>Valid coordinates, name and open status</x:v>
      </x:c>
      <x:c r="AA292" s="28"/>
      <x:c r="AB292" s="28"/>
      <x:c r="AC292" s="28"/>
      <x:c r="AD292" s="32" t="b">
        <x:v>0</x:v>
      </x:c>
      <x:c r="AE292" s="32" t="b">
        <x:v>0</x:v>
      </x:c>
      <x:c r="AF292" s="28" t="str">
        <x:v>Verified — Golf Canada directory/API</x:v>
      </x:c>
      <x:c r="AG292" s="28" t="str">
        <x:v>Golf Canada</x:v>
      </x:c>
      <x:c r="AH292" s="28" t="str">
        <x:v>https://api.golfcanada.ca/api/v1/facilities/18696</x:v>
      </x:c>
      <x:c r="AI292" s="28" t="str">
        <x:v>2026-08-15</x:v>
      </x:c>
      <x:c r="AJ292" s="28" t="str">
        <x:v>Golf Canada</x:v>
      </x:c>
      <x:c r="AK292" s="28" t="str">
        <x:v>2026-08-15</x:v>
      </x:c>
      <x:c r="AL292" s="29" t="str">
        <x:v>Golf Canada facility ID 18696; course ID 18696. Length is the longest valid published tee (Blue, tee ID 51308).</x:v>
      </x:c>
    </x:row>
    <x:row r="293">
      <x:c r="A293" s="28" t="str">
        <x:v>CA-C0256</x:v>
      </x:c>
      <x:c r="B293" s="28" t="str">
        <x:v>CA-0290</x:v>
      </x:c>
      <x:c r="C293" s="29" t="str">
        <x:v>Wainwright Golf Course</x:v>
      </x:c>
      <x:c r="D293" s="29"/>
      <x:c r="E293" s="29" t="str">
        <x:v>Wainwright Golf Course</x:v>
      </x:c>
      <x:c r="F293" s="28" t="str">
        <x:v>Canada</x:v>
      </x:c>
      <x:c r="G293" s="28" t="str">
        <x:v>Alberta</x:v>
      </x:c>
      <x:c r="H293" s="28"/>
      <x:c r="I293" s="28" t="str">
        <x:v>Wainwright</x:v>
      </x:c>
      <x:c r="J293" s="28" t="str">
        <x:v>T9W 1L5</x:v>
      </x:c>
      <x:c r="K293" s="30" t="n">
        <x:v>52.8458</x:v>
      </x:c>
      <x:c r="L293" s="30" t="n">
        <x:v>-110.8715</x:v>
      </x:c>
      <x:c r="M293" s="28" t="str">
        <x:v>WGS84</x:v>
      </x:c>
      <x:c r="N293" s="31" t="n">
        <x:v>18</x:v>
      </x:c>
      <x:c r="O293" s="31" t="n">
        <x:v>72</x:v>
      </x:c>
      <x:c r="P293" s="31" t="n">
        <x:v>6424</x:v>
      </x:c>
      <x:c r="Q293" s="31" t="n">
        <x:f>IF(P293="","",ROUND(P293*0.9144,0))</x:f>
        <x:v>5874</x:v>
      </x:c>
      <x:c r="R293" s="28"/>
      <x:c r="S293" s="28"/>
      <x:c r="T293" s="31"/>
      <x:c r="U293" s="28" t="str">
        <x:v>https://www.golfwainwright.com/season-pass-holder/</x:v>
      </x:c>
      <x:c r="V293" s="28" t="str">
        <x:v>Open</x:v>
      </x:c>
      <x:c r="W293" s="28" t="str">
        <x:v>Public</x:v>
      </x:c>
      <x:c r="X293" s="28" t="str">
        <x:f>IF(AND(ISNUMBER(K293),ISNUMBER(L293),K293&gt;=40,K293&lt;=84,L293&gt;=-142,L293&lt;=-52,E293&lt;&gt;"",V293&lt;&gt;"Closed"),"Yes","No")</x:f>
        <x:v>Yes</x:v>
      </x:c>
      <x:c r="Y293" s="28" t="str">
        <x:f>IF(X293="Yes","Yes","No")</x:f>
        <x:v>Yes</x:v>
      </x:c>
      <x:c r="Z293" s="28" t="str">
        <x:f>IF(V293="Closed","Closed course",IF(OR(NOT(ISNUMBER(K293)),NOT(ISNUMBER(L293))),"Missing or invalid coordinates",IF(E293="","Missing display name","Valid coordinates, name and open status")))</x:f>
        <x:v>Valid coordinates, name and open status</x:v>
      </x:c>
      <x:c r="AA293" s="28"/>
      <x:c r="AB293" s="28"/>
      <x:c r="AC293" s="28"/>
      <x:c r="AD293" s="32" t="b">
        <x:v>0</x:v>
      </x:c>
      <x:c r="AE293" s="32" t="b">
        <x:v>0</x:v>
      </x:c>
      <x:c r="AF293" s="28" t="str">
        <x:v>Verified — Golf Canada directory/API</x:v>
      </x:c>
      <x:c r="AG293" s="28" t="str">
        <x:v>Golf Canada</x:v>
      </x:c>
      <x:c r="AH293" s="28" t="str">
        <x:v>https://api.golfcanada.ca/api/v1/facilities/17852</x:v>
      </x:c>
      <x:c r="AI293" s="28" t="str">
        <x:v>2026-08-15</x:v>
      </x:c>
      <x:c r="AJ293" s="28" t="str">
        <x:v>Golf Canada</x:v>
      </x:c>
      <x:c r="AK293" s="28" t="str">
        <x:v>2026-08-15</x:v>
      </x:c>
      <x:c r="AL293" s="29" t="str">
        <x:v>Golf Canada facility ID 17852; course ID 17852. Length is the longest valid published tee (Black, tee ID 49113). OSM identity match: Strong name match + proximity; 0.56 km.</x:v>
      </x:c>
    </x:row>
    <x:row r="294">
      <x:c r="A294" s="28" t="str">
        <x:v>CA-C0257</x:v>
      </x:c>
      <x:c r="B294" s="28" t="str">
        <x:v>CA-0291</x:v>
      </x:c>
      <x:c r="C294" s="29" t="str">
        <x:v>Water Valley Golf Club</x:v>
      </x:c>
      <x:c r="D294" s="29"/>
      <x:c r="E294" s="29" t="str">
        <x:v>Water Valley Golf Club</x:v>
      </x:c>
      <x:c r="F294" s="28" t="str">
        <x:v>Canada</x:v>
      </x:c>
      <x:c r="G294" s="28" t="str">
        <x:v>Alberta</x:v>
      </x:c>
      <x:c r="H294" s="28"/>
      <x:c r="I294" s="28" t="str">
        <x:v>Water Valley</x:v>
      </x:c>
      <x:c r="J294" s="28" t="str">
        <x:v>T0M 2E0</x:v>
      </x:c>
      <x:c r="K294" s="30" t="n">
        <x:v>51.4773</x:v>
      </x:c>
      <x:c r="L294" s="30" t="n">
        <x:v>-114.5971</x:v>
      </x:c>
      <x:c r="M294" s="28" t="str">
        <x:v>WGS84</x:v>
      </x:c>
      <x:c r="N294" s="31" t="n">
        <x:v>18</x:v>
      </x:c>
      <x:c r="O294" s="31" t="n">
        <x:v>72</x:v>
      </x:c>
      <x:c r="P294" s="31" t="n">
        <x:v>6930</x:v>
      </x:c>
      <x:c r="Q294" s="31" t="n">
        <x:f>IF(P294="","",ROUND(P294*0.9144,0))</x:f>
        <x:v>6337</x:v>
      </x:c>
      <x:c r="R294" s="28"/>
      <x:c r="S294" s="28"/>
      <x:c r="T294" s="31"/>
      <x:c r="U294" s="28" t="str">
        <x:v>http://www.watervalleygolf.ca/new-membership.php</x:v>
      </x:c>
      <x:c r="V294" s="28" t="str">
        <x:v>Open</x:v>
      </x:c>
      <x:c r="W294" s="28" t="str">
        <x:v>Public</x:v>
      </x:c>
      <x:c r="X294" s="28" t="str">
        <x:f>IF(AND(ISNUMBER(K294),ISNUMBER(L294),K294&gt;=40,K294&lt;=84,L294&gt;=-142,L294&lt;=-52,E294&lt;&gt;"",V294&lt;&gt;"Closed"),"Yes","No")</x:f>
        <x:v>Yes</x:v>
      </x:c>
      <x:c r="Y294" s="28" t="str">
        <x:f>IF(X294="Yes","Yes","No")</x:f>
        <x:v>Yes</x:v>
      </x:c>
      <x:c r="Z294" s="28" t="str">
        <x:f>IF(V294="Closed","Closed course",IF(OR(NOT(ISNUMBER(K294)),NOT(ISNUMBER(L294))),"Missing or invalid coordinates",IF(E294="","Missing display name","Valid coordinates, name and open status")))</x:f>
        <x:v>Valid coordinates, name and open status</x:v>
      </x:c>
      <x:c r="AA294" s="28"/>
      <x:c r="AB294" s="28"/>
      <x:c r="AC294" s="28"/>
      <x:c r="AD294" s="32" t="b">
        <x:v>0</x:v>
      </x:c>
      <x:c r="AE294" s="32" t="b">
        <x:v>0</x:v>
      </x:c>
      <x:c r="AF294" s="28" t="str">
        <x:v>Verified — Golf Canada directory/API</x:v>
      </x:c>
      <x:c r="AG294" s="28" t="str">
        <x:v>Golf Canada</x:v>
      </x:c>
      <x:c r="AH294" s="28" t="str">
        <x:v>https://api.golfcanada.ca/api/v1/facilities/18631</x:v>
      </x:c>
      <x:c r="AI294" s="28" t="str">
        <x:v>2026-08-15</x:v>
      </x:c>
      <x:c r="AJ294" s="28" t="str">
        <x:v>Golf Canada</x:v>
      </x:c>
      <x:c r="AK294" s="28" t="str">
        <x:v>2026-08-15</x:v>
      </x:c>
      <x:c r="AL294" s="29" t="str">
        <x:v>Golf Canada facility ID 18631; course ID 18631. Length is the longest valid published tee (Black, tee ID 51150).</x:v>
      </x:c>
    </x:row>
    <x:row r="295">
      <x:c r="A295" s="28" t="str">
        <x:v>CA-C0258</x:v>
      </x:c>
      <x:c r="B295" s="28" t="str">
        <x:v>CA-0292</x:v>
      </x:c>
      <x:c r="C295" s="29" t="str">
        <x:v>Waterton Lakes Golf Course</x:v>
      </x:c>
      <x:c r="D295" s="29"/>
      <x:c r="E295" s="29" t="str">
        <x:v>Waterton Lakes Golf Course</x:v>
      </x:c>
      <x:c r="F295" s="28" t="str">
        <x:v>Canada</x:v>
      </x:c>
      <x:c r="G295" s="28" t="str">
        <x:v>Alberta</x:v>
      </x:c>
      <x:c r="H295" s="28"/>
      <x:c r="I295" s="28" t="str">
        <x:v>Waterton Lakes</x:v>
      </x:c>
      <x:c r="J295" s="28" t="str">
        <x:v>T0K 2M0</x:v>
      </x:c>
      <x:c r="K295" s="30" t="n">
        <x:v>49.0748</x:v>
      </x:c>
      <x:c r="L295" s="30" t="n">
        <x:v>-113.8858</x:v>
      </x:c>
      <x:c r="M295" s="28" t="str">
        <x:v>WGS84</x:v>
      </x:c>
      <x:c r="N295" s="31" t="n">
        <x:v>18</x:v>
      </x:c>
      <x:c r="O295" s="31" t="n">
        <x:v>71</x:v>
      </x:c>
      <x:c r="P295" s="31" t="n">
        <x:v>6120</x:v>
      </x:c>
      <x:c r="Q295" s="31" t="n">
        <x:f>IF(P295="","",ROUND(P295*0.9144,0))</x:f>
        <x:v>5596</x:v>
      </x:c>
      <x:c r="R295" s="28"/>
      <x:c r="S295" s="28"/>
      <x:c r="T295" s="31"/>
      <x:c r="U295" s="28"/>
      <x:c r="V295" s="28" t="str">
        <x:v>Open</x:v>
      </x:c>
      <x:c r="W295" s="28" t="str">
        <x:v>Public</x:v>
      </x:c>
      <x:c r="X295" s="28" t="str">
        <x:f>IF(AND(ISNUMBER(K295),ISNUMBER(L295),K295&gt;=40,K295&lt;=84,L295&gt;=-142,L295&lt;=-52,E295&lt;&gt;"",V295&lt;&gt;"Closed"),"Yes","No")</x:f>
        <x:v>Yes</x:v>
      </x:c>
      <x:c r="Y295" s="28" t="str">
        <x:f>IF(X295="Yes","Yes","No")</x:f>
        <x:v>Yes</x:v>
      </x:c>
      <x:c r="Z295" s="28" t="str">
        <x:f>IF(V295="Closed","Closed course",IF(OR(NOT(ISNUMBER(K295)),NOT(ISNUMBER(L295))),"Missing or invalid coordinates",IF(E295="","Missing display name","Valid coordinates, name and open status")))</x:f>
        <x:v>Valid coordinates, name and open status</x:v>
      </x:c>
      <x:c r="AA295" s="28"/>
      <x:c r="AB295" s="28"/>
      <x:c r="AC295" s="28"/>
      <x:c r="AD295" s="32" t="b">
        <x:v>0</x:v>
      </x:c>
      <x:c r="AE295" s="32" t="b">
        <x:v>0</x:v>
      </x:c>
      <x:c r="AF295" s="28" t="str">
        <x:v>Verified — Golf Canada directory/API</x:v>
      </x:c>
      <x:c r="AG295" s="28" t="str">
        <x:v>Golf Canada</x:v>
      </x:c>
      <x:c r="AH295" s="28" t="str">
        <x:v>https://api.golfcanada.ca/api/v1/facilities/18560</x:v>
      </x:c>
      <x:c r="AI295" s="28" t="str">
        <x:v>2026-08-15</x:v>
      </x:c>
      <x:c r="AJ295" s="28" t="str">
        <x:v>Golf Canada</x:v>
      </x:c>
      <x:c r="AK295" s="28" t="str">
        <x:v>2026-08-15</x:v>
      </x:c>
      <x:c r="AL295" s="29" t="str">
        <x:v>Golf Canada facility ID 18560; course ID 18560. Length is the longest valid published tee (White, tee ID 50980). OSM identity match: Exact normalized name + proximity; 0.65 km.</x:v>
      </x:c>
    </x:row>
    <x:row r="296">
      <x:c r="A296" s="28" t="str">
        <x:v>CA-C0259</x:v>
      </x:c>
      <x:c r="B296" s="28" t="str">
        <x:v>CA-0293</x:v>
      </x:c>
      <x:c r="C296" s="29" t="str">
        <x:v>Westlock Golf Club</x:v>
      </x:c>
      <x:c r="D296" s="29"/>
      <x:c r="E296" s="29" t="str">
        <x:v>Westlock Golf Club</x:v>
      </x:c>
      <x:c r="F296" s="28" t="str">
        <x:v>Canada</x:v>
      </x:c>
      <x:c r="G296" s="28" t="str">
        <x:v>Alberta</x:v>
      </x:c>
      <x:c r="H296" s="28"/>
      <x:c r="I296" s="28" t="str">
        <x:v>Westlock</x:v>
      </x:c>
      <x:c r="J296" s="28" t="str">
        <x:v>T7P 2P6</x:v>
      </x:c>
      <x:c r="K296" s="30" t="n">
        <x:v>54.1602</x:v>
      </x:c>
      <x:c r="L296" s="30" t="n">
        <x:v>-113.9458</x:v>
      </x:c>
      <x:c r="M296" s="28" t="str">
        <x:v>WGS84</x:v>
      </x:c>
      <x:c r="N296" s="31" t="n">
        <x:v>18</x:v>
      </x:c>
      <x:c r="O296" s="31" t="n">
        <x:v>72</x:v>
      </x:c>
      <x:c r="P296" s="31" t="n">
        <x:v>6701</x:v>
      </x:c>
      <x:c r="Q296" s="31" t="n">
        <x:f>IF(P296="","",ROUND(P296*0.9144,0))</x:f>
        <x:v>6127</x:v>
      </x:c>
      <x:c r="R296" s="28"/>
      <x:c r="S296" s="28"/>
      <x:c r="T296" s="31" t="n">
        <x:v>1935</x:v>
      </x:c>
      <x:c r="U296" s="28" t="str">
        <x:v>https://www.westlockgolf.com/</x:v>
      </x:c>
      <x:c r="V296" s="28" t="str">
        <x:v>Open</x:v>
      </x:c>
      <x:c r="W296" s="28" t="str">
        <x:v>Public</x:v>
      </x:c>
      <x:c r="X296" s="28" t="str">
        <x:f>IF(AND(ISNUMBER(K296),ISNUMBER(L296),K296&gt;=40,K296&lt;=84,L296&gt;=-142,L296&lt;=-52,E296&lt;&gt;"",V296&lt;&gt;"Closed"),"Yes","No")</x:f>
        <x:v>Yes</x:v>
      </x:c>
      <x:c r="Y296" s="28" t="str">
        <x:f>IF(X296="Yes","Yes","No")</x:f>
        <x:v>Yes</x:v>
      </x:c>
      <x:c r="Z296" s="28" t="str">
        <x:f>IF(V296="Closed","Closed course",IF(OR(NOT(ISNUMBER(K296)),NOT(ISNUMBER(L296))),"Missing or invalid coordinates",IF(E296="","Missing display name","Valid coordinates, name and open status")))</x:f>
        <x:v>Valid coordinates, name and open status</x:v>
      </x:c>
      <x:c r="AA296" s="28"/>
      <x:c r="AB296" s="28"/>
      <x:c r="AC296" s="28"/>
      <x:c r="AD296" s="32" t="b">
        <x:v>0</x:v>
      </x:c>
      <x:c r="AE296" s="32" t="b">
        <x:v>0</x:v>
      </x:c>
      <x:c r="AF296" s="28" t="str">
        <x:v>Verified — Golf Canada directory/API</x:v>
      </x:c>
      <x:c r="AG296" s="28" t="str">
        <x:v>Golf Canada</x:v>
      </x:c>
      <x:c r="AH296" s="28" t="str">
        <x:v>https://api.golfcanada.ca/api/v1/facilities/18668</x:v>
      </x:c>
      <x:c r="AI296" s="28" t="str">
        <x:v>2026-08-15</x:v>
      </x:c>
      <x:c r="AJ296" s="28" t="str">
        <x:v>Golf Canada</x:v>
      </x:c>
      <x:c r="AK296" s="28" t="str">
        <x:v>2026-08-15</x:v>
      </x:c>
      <x:c r="AL296" s="29" t="str">
        <x:v>Golf Canada facility ID 18668; course ID 18668. Length is the longest valid published tee (Black, tee ID 51242). OSM identity match: Strong name match + proximity; 0.47 km.</x:v>
      </x:c>
    </x:row>
    <x:row r="297">
      <x:c r="A297" s="28" t="str">
        <x:v>CA-C0260</x:v>
      </x:c>
      <x:c r="B297" s="28" t="str">
        <x:v>CA-0294</x:v>
      </x:c>
      <x:c r="C297" s="29" t="str">
        <x:v>Westridge Golf Club</x:v>
      </x:c>
      <x:c r="D297" s="29"/>
      <x:c r="E297" s="29" t="str">
        <x:v>Westridge Golf Club</x:v>
      </x:c>
      <x:c r="F297" s="28" t="str">
        <x:v>Canada</x:v>
      </x:c>
      <x:c r="G297" s="28" t="str">
        <x:v>Alberta</x:v>
      </x:c>
      <x:c r="H297" s="28"/>
      <x:c r="I297" s="28" t="str">
        <x:v>Devon</x:v>
      </x:c>
      <x:c r="J297" s="28" t="str">
        <x:v>T9G 1Y1</x:v>
      </x:c>
      <x:c r="K297" s="30" t="n">
        <x:v>53.3707</x:v>
      </x:c>
      <x:c r="L297" s="30" t="n">
        <x:v>-113.7294</x:v>
      </x:c>
      <x:c r="M297" s="28" t="str">
        <x:v>WGS84</x:v>
      </x:c>
      <x:c r="N297" s="31" t="n">
        <x:v>18</x:v>
      </x:c>
      <x:c r="O297" s="31"/>
      <x:c r="P297" s="31"/>
      <x:c r="Q297" s="31" t="str">
        <x:f>IF(P297="","",ROUND(P297*0.9144,0))</x:f>
      </x:c>
      <x:c r="R297" s="28"/>
      <x:c r="S297" s="28"/>
      <x:c r="T297" s="31"/>
      <x:c r="U297" s="28"/>
      <x:c r="V297" s="28" t="str">
        <x:v>Open</x:v>
      </x:c>
      <x:c r="W297" s="28" t="str">
        <x:v>Public</x:v>
      </x:c>
      <x:c r="X297" s="28" t="str">
        <x:f>IF(AND(ISNUMBER(K297),ISNUMBER(L297),K297&gt;=40,K297&lt;=84,L297&gt;=-142,L297&lt;=-52,E297&lt;&gt;"",V297&lt;&gt;"Closed"),"Yes","No")</x:f>
        <x:v>Yes</x:v>
      </x:c>
      <x:c r="Y297" s="28" t="str">
        <x:f>IF(X297="Yes","Yes","No")</x:f>
        <x:v>Yes</x:v>
      </x:c>
      <x:c r="Z297" s="28" t="str">
        <x:f>IF(V297="Closed","Closed course",IF(OR(NOT(ISNUMBER(K297)),NOT(ISNUMBER(L297))),"Missing or invalid coordinates",IF(E297="","Missing display name","Valid coordinates, name and open status")))</x:f>
        <x:v>Valid coordinates, name and open status</x:v>
      </x:c>
      <x:c r="AA297" s="28"/>
      <x:c r="AB297" s="28"/>
      <x:c r="AC297" s="28"/>
      <x:c r="AD297" s="32" t="b">
        <x:v>0</x:v>
      </x:c>
      <x:c r="AE297" s="32" t="b">
        <x:v>0</x:v>
      </x:c>
      <x:c r="AF297" s="28" t="str">
        <x:v>Verified — Golf Canada directory/API</x:v>
      </x:c>
      <x:c r="AG297" s="28" t="str">
        <x:v>Golf Canada</x:v>
      </x:c>
      <x:c r="AH297" s="28" t="str">
        <x:v>https://api.golfcanada.ca/api/v1/facilities/18599</x:v>
      </x:c>
      <x:c r="AI297" s="28" t="str">
        <x:v>2026-08-15</x:v>
      </x:c>
      <x:c r="AJ297" s="28" t="str">
        <x:v>Golf Canada</x:v>
      </x:c>
      <x:c r="AK297" s="28" t="str">
        <x:v>2026-08-15</x:v>
      </x:c>
      <x:c r="AL297" s="29" t="str">
        <x:v>Golf Canada facility ID 18599; course ID 18599.</x:v>
      </x:c>
    </x:row>
    <x:row r="298">
      <x:c r="A298" s="28" t="str">
        <x:v>CA-C0261</x:v>
      </x:c>
      <x:c r="B298" s="28" t="str">
        <x:v>CA-0295</x:v>
      </x:c>
      <x:c r="C298" s="29" t="str">
        <x:v>Whispering Pines Golf &amp; Country Club Resort</x:v>
      </x:c>
      <x:c r="D298" s="29"/>
      <x:c r="E298" s="29" t="str">
        <x:v>Whispering Pines Golf &amp; Country Club Resort</x:v>
      </x:c>
      <x:c r="F298" s="28" t="str">
        <x:v>Canada</x:v>
      </x:c>
      <x:c r="G298" s="28" t="str">
        <x:v>Alberta</x:v>
      </x:c>
      <x:c r="H298" s="28"/>
      <x:c r="I298" s="28" t="str">
        <x:v>Pine Lake</x:v>
      </x:c>
      <x:c r="J298" s="28" t="str">
        <x:v>T0M 1S0</x:v>
      </x:c>
      <x:c r="K298" s="30" t="n">
        <x:v>52.0825</x:v>
      </x:c>
      <x:c r="L298" s="30" t="n">
        <x:v>-113.447</x:v>
      </x:c>
      <x:c r="M298" s="28" t="str">
        <x:v>WGS84</x:v>
      </x:c>
      <x:c r="N298" s="31" t="n">
        <x:v>18</x:v>
      </x:c>
      <x:c r="O298" s="31" t="n">
        <x:v>72</x:v>
      </x:c>
      <x:c r="P298" s="31" t="n">
        <x:v>6041</x:v>
      </x:c>
      <x:c r="Q298" s="31" t="n">
        <x:f>IF(P298="","",ROUND(P298*0.9144,0))</x:f>
        <x:v>5524</x:v>
      </x:c>
      <x:c r="R298" s="28"/>
      <x:c r="S298" s="28"/>
      <x:c r="T298" s="31"/>
      <x:c r="U298" s="28" t="str">
        <x:v>https://www.whisperingpines.ab.ca/welcome.htm</x:v>
      </x:c>
      <x:c r="V298" s="28" t="str">
        <x:v>Open</x:v>
      </x:c>
      <x:c r="W298" s="28" t="str">
        <x:v>Public</x:v>
      </x:c>
      <x:c r="X298" s="28" t="str">
        <x:f>IF(AND(ISNUMBER(K298),ISNUMBER(L298),K298&gt;=40,K298&lt;=84,L298&gt;=-142,L298&lt;=-52,E298&lt;&gt;"",V298&lt;&gt;"Closed"),"Yes","No")</x:f>
        <x:v>Yes</x:v>
      </x:c>
      <x:c r="Y298" s="28" t="str">
        <x:f>IF(X298="Yes","Yes","No")</x:f>
        <x:v>Yes</x:v>
      </x:c>
      <x:c r="Z298" s="28" t="str">
        <x:f>IF(V298="Closed","Closed course",IF(OR(NOT(ISNUMBER(K298)),NOT(ISNUMBER(L298))),"Missing or invalid coordinates",IF(E298="","Missing display name","Valid coordinates, name and open status")))</x:f>
        <x:v>Valid coordinates, name and open status</x:v>
      </x:c>
      <x:c r="AA298" s="28"/>
      <x:c r="AB298" s="28"/>
      <x:c r="AC298" s="28"/>
      <x:c r="AD298" s="32" t="b">
        <x:v>0</x:v>
      </x:c>
      <x:c r="AE298" s="32" t="b">
        <x:v>0</x:v>
      </x:c>
      <x:c r="AF298" s="28" t="str">
        <x:v>Verified — Golf Canada directory/API</x:v>
      </x:c>
      <x:c r="AG298" s="28" t="str">
        <x:v>Golf Canada</x:v>
      </x:c>
      <x:c r="AH298" s="28" t="str">
        <x:v>https://api.golfcanada.ca/api/v1/facilities/20213</x:v>
      </x:c>
      <x:c r="AI298" s="28" t="str">
        <x:v>2026-08-15</x:v>
      </x:c>
      <x:c r="AJ298" s="28" t="str">
        <x:v>Golf Canada</x:v>
      </x:c>
      <x:c r="AK298" s="28" t="str">
        <x:v>2026-08-15</x:v>
      </x:c>
      <x:c r="AL298" s="29" t="str">
        <x:v>Golf Canada facility ID 20213; course ID 20213. Length is the longest valid published tee (Gold, tee ID 236732). OSM identity match: Exact normalized name + proximity; 0.36 km.</x:v>
      </x:c>
    </x:row>
    <x:row r="299">
      <x:c r="A299" s="28" t="str">
        <x:v>CA-C0262</x:v>
      </x:c>
      <x:c r="B299" s="28" t="str">
        <x:v>CA-0296</x:v>
      </x:c>
      <x:c r="C299" s="29" t="str">
        <x:v>Whitecourt Golf &amp; Country Club</x:v>
      </x:c>
      <x:c r="D299" s="29"/>
      <x:c r="E299" s="29" t="str">
        <x:v>Whitecourt Golf and Country Club</x:v>
      </x:c>
      <x:c r="F299" s="28" t="str">
        <x:v>Canada</x:v>
      </x:c>
      <x:c r="G299" s="28" t="str">
        <x:v>Alberta</x:v>
      </x:c>
      <x:c r="H299" s="28"/>
      <x:c r="I299" s="28" t="str">
        <x:v>Whitecourt</x:v>
      </x:c>
      <x:c r="J299" s="28" t="str">
        <x:v>T7S 1P5</x:v>
      </x:c>
      <x:c r="K299" s="30" t="n">
        <x:v>54.1566</x:v>
      </x:c>
      <x:c r="L299" s="30" t="n">
        <x:v>-115.6647</x:v>
      </x:c>
      <x:c r="M299" s="28" t="str">
        <x:v>WGS84</x:v>
      </x:c>
      <x:c r="N299" s="31" t="n">
        <x:v>18</x:v>
      </x:c>
      <x:c r="O299" s="31" t="n">
        <x:v>72</x:v>
      </x:c>
      <x:c r="P299" s="31" t="n">
        <x:v>6863</x:v>
      </x:c>
      <x:c r="Q299" s="31" t="n">
        <x:f>IF(P299="","",ROUND(P299*0.9144,0))</x:f>
        <x:v>6276</x:v>
      </x:c>
      <x:c r="R299" s="28"/>
      <x:c r="S299" s="28"/>
      <x:c r="T299" s="31" t="n">
        <x:v>1960</x:v>
      </x:c>
      <x:c r="U299" s="28" t="str">
        <x:v>https://www.whitecourtgolf.com/</x:v>
      </x:c>
      <x:c r="V299" s="28" t="str">
        <x:v>Open</x:v>
      </x:c>
      <x:c r="W299" s="28" t="str">
        <x:v>Public</x:v>
      </x:c>
      <x:c r="X299" s="28" t="str">
        <x:f>IF(AND(ISNUMBER(K299),ISNUMBER(L299),K299&gt;=40,K299&lt;=84,L299&gt;=-142,L299&lt;=-52,E299&lt;&gt;"",V299&lt;&gt;"Closed"),"Yes","No")</x:f>
        <x:v>Yes</x:v>
      </x:c>
      <x:c r="Y299" s="28" t="str">
        <x:f>IF(X299="Yes","Yes","No")</x:f>
        <x:v>Yes</x:v>
      </x:c>
      <x:c r="Z299" s="28" t="str">
        <x:f>IF(V299="Closed","Closed course",IF(OR(NOT(ISNUMBER(K299)),NOT(ISNUMBER(L299))),"Missing or invalid coordinates",IF(E299="","Missing display name","Valid coordinates, name and open status")))</x:f>
        <x:v>Valid coordinates, name and open status</x:v>
      </x:c>
      <x:c r="AA299" s="28"/>
      <x:c r="AB299" s="28"/>
      <x:c r="AC299" s="28"/>
      <x:c r="AD299" s="32" t="b">
        <x:v>0</x:v>
      </x:c>
      <x:c r="AE299" s="32" t="b">
        <x:v>0</x:v>
      </x:c>
      <x:c r="AF299" s="28" t="str">
        <x:v>Verified — Golf Canada directory/API</x:v>
      </x:c>
      <x:c r="AG299" s="28" t="str">
        <x:v>Golf Canada</x:v>
      </x:c>
      <x:c r="AH299" s="28" t="str">
        <x:v>https://api.golfcanada.ca/api/v1/facilities/21010</x:v>
      </x:c>
      <x:c r="AI299" s="28" t="str">
        <x:v>2026-08-15</x:v>
      </x:c>
      <x:c r="AJ299" s="28" t="str">
        <x:v>Golf Canada</x:v>
      </x:c>
      <x:c r="AK299" s="28" t="str">
        <x:v>2026-08-15</x:v>
      </x:c>
      <x:c r="AL299" s="29" t="str">
        <x:v>Golf Canada facility ID 21010; course ID 19949. Length is the longest valid published tee (Black, tee ID 54572).</x:v>
      </x:c>
    </x:row>
    <x:row r="300">
      <x:c r="A300" s="28" t="str">
        <x:v>CA-C0263</x:v>
      </x:c>
      <x:c r="B300" s="28" t="str">
        <x:v>CA-0297</x:v>
      </x:c>
      <x:c r="C300" s="29" t="str">
        <x:v>Whitetail Crossing Golf Club</x:v>
      </x:c>
      <x:c r="D300" s="29"/>
      <x:c r="E300" s="29" t="str">
        <x:v>Whitetail Crossing Golf Club</x:v>
      </x:c>
      <x:c r="F300" s="28" t="str">
        <x:v>Canada</x:v>
      </x:c>
      <x:c r="G300" s="28" t="str">
        <x:v>Alberta</x:v>
      </x:c>
      <x:c r="H300" s="28"/>
      <x:c r="I300" s="28" t="str">
        <x:v>Mundare</x:v>
      </x:c>
      <x:c r="J300" s="28" t="str">
        <x:v>T0B 3H0</x:v>
      </x:c>
      <x:c r="K300" s="30" t="n">
        <x:v>53.5839</x:v>
      </x:c>
      <x:c r="L300" s="30" t="n">
        <x:v>-112.352</x:v>
      </x:c>
      <x:c r="M300" s="28" t="str">
        <x:v>WGS84</x:v>
      </x:c>
      <x:c r="N300" s="31" t="n">
        <x:v>18</x:v>
      </x:c>
      <x:c r="O300" s="31" t="n">
        <x:v>72</x:v>
      </x:c>
      <x:c r="P300" s="31" t="n">
        <x:v>7083</x:v>
      </x:c>
      <x:c r="Q300" s="31" t="n">
        <x:f>IF(P300="","",ROUND(P300*0.9144,0))</x:f>
        <x:v>6477</x:v>
      </x:c>
      <x:c r="R300" s="28"/>
      <x:c r="S300" s="28"/>
      <x:c r="T300" s="31"/>
      <x:c r="U300" s="28" t="str">
        <x:v>http://www.whitetailcrossing.ca/request_membership/</x:v>
      </x:c>
      <x:c r="V300" s="28" t="str">
        <x:v>Open</x:v>
      </x:c>
      <x:c r="W300" s="28" t="str">
        <x:v>Public</x:v>
      </x:c>
      <x:c r="X300" s="28" t="str">
        <x:f>IF(AND(ISNUMBER(K300),ISNUMBER(L300),K300&gt;=40,K300&lt;=84,L300&gt;=-142,L300&lt;=-52,E300&lt;&gt;"",V300&lt;&gt;"Closed"),"Yes","No")</x:f>
        <x:v>Yes</x:v>
      </x:c>
      <x:c r="Y300" s="28" t="str">
        <x:f>IF(X300="Yes","Yes","No")</x:f>
        <x:v>Yes</x:v>
      </x:c>
      <x:c r="Z300" s="28" t="str">
        <x:f>IF(V300="Closed","Closed course",IF(OR(NOT(ISNUMBER(K300)),NOT(ISNUMBER(L300))),"Missing or invalid coordinates",IF(E300="","Missing display name","Valid coordinates, name and open status")))</x:f>
        <x:v>Valid coordinates, name and open status</x:v>
      </x:c>
      <x:c r="AA300" s="28"/>
      <x:c r="AB300" s="28"/>
      <x:c r="AC300" s="28"/>
      <x:c r="AD300" s="32" t="b">
        <x:v>0</x:v>
      </x:c>
      <x:c r="AE300" s="32" t="b">
        <x:v>0</x:v>
      </x:c>
      <x:c r="AF300" s="28" t="str">
        <x:v>Verified — Golf Canada directory/API</x:v>
      </x:c>
      <x:c r="AG300" s="28" t="str">
        <x:v>Golf Canada</x:v>
      </x:c>
      <x:c r="AH300" s="28" t="str">
        <x:v>https://api.golfcanada.ca/api/v1/facilities/25706</x:v>
      </x:c>
      <x:c r="AI300" s="28" t="str">
        <x:v>2026-08-15</x:v>
      </x:c>
      <x:c r="AJ300" s="28" t="str">
        <x:v>Golf Canada</x:v>
      </x:c>
      <x:c r="AK300" s="28" t="str">
        <x:v>2026-08-15</x:v>
      </x:c>
      <x:c r="AL300" s="29" t="str">
        <x:v>Golf Canada facility ID 25706; course ID 25512. Length is the longest valid published tee (Black, tee ID 186380). OSM identity match: Exact normalized name + proximity; 0.19 km.</x:v>
      </x:c>
    </x:row>
    <x:row r="301">
      <x:c r="A301" s="28" t="str">
        <x:v>CA-C0264</x:v>
      </x:c>
      <x:c r="B301" s="28" t="str">
        <x:v>CA-0298</x:v>
      </x:c>
      <x:c r="C301" s="29" t="str">
        <x:v>Willow Greens Golf Resort</x:v>
      </x:c>
      <x:c r="D301" s="29"/>
      <x:c r="E301" s="29" t="str">
        <x:v>Willow Greens Golf Resort</x:v>
      </x:c>
      <x:c r="F301" s="28" t="str">
        <x:v>Canada</x:v>
      </x:c>
      <x:c r="G301" s="28" t="str">
        <x:v>Alberta</x:v>
      </x:c>
      <x:c r="H301" s="28"/>
      <x:c r="I301" s="28" t="str">
        <x:v>Westerose</x:v>
      </x:c>
      <x:c r="J301" s="28" t="str">
        <x:v>T0C 2V0</x:v>
      </x:c>
      <x:c r="K301" s="30" t="n">
        <x:v>53.009051</x:v>
      </x:c>
      <x:c r="L301" s="30" t="n">
        <x:v>-114.132929</x:v>
      </x:c>
      <x:c r="M301" s="28" t="str">
        <x:v>WGS84</x:v>
      </x:c>
      <x:c r="N301" s="31" t="n">
        <x:v>18</x:v>
      </x:c>
      <x:c r="O301" s="31" t="n">
        <x:v>71</x:v>
      </x:c>
      <x:c r="P301" s="31" t="n">
        <x:v>6379</x:v>
      </x:c>
      <x:c r="Q301" s="31" t="n">
        <x:f>IF(P301="","",ROUND(P301*0.9144,0))</x:f>
        <x:v>5833</x:v>
      </x:c>
      <x:c r="R301" s="28"/>
      <x:c r="S301" s="28"/>
      <x:c r="T301" s="31"/>
      <x:c r="U301" s="28"/>
      <x:c r="V301" s="28" t="str">
        <x:v>Open</x:v>
      </x:c>
      <x:c r="W301" s="28" t="str">
        <x:v>Public</x:v>
      </x:c>
      <x:c r="X301" s="28" t="str">
        <x:f>IF(AND(ISNUMBER(K301),ISNUMBER(L301),K301&gt;=40,K301&lt;=84,L301&gt;=-142,L301&lt;=-52,E301&lt;&gt;"",V301&lt;&gt;"Closed"),"Yes","No")</x:f>
        <x:v>Yes</x:v>
      </x:c>
      <x:c r="Y301" s="28" t="str">
        <x:f>IF(X301="Yes","Yes","No")</x:f>
        <x:v>Yes</x:v>
      </x:c>
      <x:c r="Z301" s="28" t="str">
        <x:f>IF(V301="Closed","Closed course",IF(OR(NOT(ISNUMBER(K301)),NOT(ISNUMBER(L301))),"Missing or invalid coordinates",IF(E301="","Missing display name","Valid coordinates, name and open status")))</x:f>
        <x:v>Valid coordinates, name and open status</x:v>
      </x:c>
      <x:c r="AA301" s="28"/>
      <x:c r="AB301" s="28"/>
      <x:c r="AC301" s="28"/>
      <x:c r="AD301" s="32" t="b">
        <x:v>0</x:v>
      </x:c>
      <x:c r="AE301" s="32" t="b">
        <x:v>0</x:v>
      </x:c>
      <x:c r="AF301" s="28" t="str">
        <x:v>Verified — Golf Canada directory/API</x:v>
      </x:c>
      <x:c r="AG301" s="28" t="str">
        <x:v>Golf Canada</x:v>
      </x:c>
      <x:c r="AH301" s="28" t="str">
        <x:v>https://api.golfcanada.ca/api/v1/facilities/17993</x:v>
      </x:c>
      <x:c r="AI301" s="28" t="str">
        <x:v>2026-08-15</x:v>
      </x:c>
      <x:c r="AJ301" s="28" t="str">
        <x:v>Golf Canada</x:v>
      </x:c>
      <x:c r="AK301" s="28" t="str">
        <x:v>2026-08-15</x:v>
      </x:c>
      <x:c r="AL301" s="29" t="str">
        <x:v>Golf Canada facility ID 17993; course ID 17993. Length is the longest valid published tee (Blue, tee ID 49558).</x:v>
      </x:c>
    </x:row>
    <x:row r="302">
      <x:c r="A302" s="28" t="str">
        <x:v>CA-C0265</x:v>
      </x:c>
      <x:c r="B302" s="28" t="str">
        <x:v>CA-0299</x:v>
      </x:c>
      <x:c r="C302" s="29" t="str">
        <x:v>Willow Park Golf &amp; Country Club</x:v>
      </x:c>
      <x:c r="D302" s="29"/>
      <x:c r="E302" s="29" t="str">
        <x:v>Willow Park Golf &amp; Country Club</x:v>
      </x:c>
      <x:c r="F302" s="28" t="str">
        <x:v>Canada</x:v>
      </x:c>
      <x:c r="G302" s="28" t="str">
        <x:v>Alberta</x:v>
      </x:c>
      <x:c r="H302" s="28"/>
      <x:c r="I302" s="28" t="str">
        <x:v>Calgary</x:v>
      </x:c>
      <x:c r="J302" s="28" t="str">
        <x:v>T2J 0L6</x:v>
      </x:c>
      <x:c r="K302" s="30" t="n">
        <x:v>50.9578</x:v>
      </x:c>
      <x:c r="L302" s="30" t="n">
        <x:v>-114.0498</x:v>
      </x:c>
      <x:c r="M302" s="28" t="str">
        <x:v>WGS84</x:v>
      </x:c>
      <x:c r="N302" s="31" t="n">
        <x:v>18</x:v>
      </x:c>
      <x:c r="O302" s="31" t="n">
        <x:v>71</x:v>
      </x:c>
      <x:c r="P302" s="31" t="n">
        <x:v>6591</x:v>
      </x:c>
      <x:c r="Q302" s="31" t="n">
        <x:f>IF(P302="","",ROUND(P302*0.9144,0))</x:f>
        <x:v>6027</x:v>
      </x:c>
      <x:c r="R302" s="28"/>
      <x:c r="S302" s="28"/>
      <x:c r="T302" s="31" t="n">
        <x:v>1965</x:v>
      </x:c>
      <x:c r="U302" s="28" t="str">
        <x:v>https://www.willowparkgolf.com/</x:v>
      </x:c>
      <x:c r="V302" s="28" t="str">
        <x:v>Open</x:v>
      </x:c>
      <x:c r="W302" s="28" t="str">
        <x:v>Private</x:v>
      </x:c>
      <x:c r="X302" s="28" t="str">
        <x:f>IF(AND(ISNUMBER(K302),ISNUMBER(L302),K302&gt;=40,K302&lt;=84,L302&gt;=-142,L302&lt;=-52,E302&lt;&gt;"",V302&lt;&gt;"Closed"),"Yes","No")</x:f>
        <x:v>Yes</x:v>
      </x:c>
      <x:c r="Y302" s="28" t="str">
        <x:f>IF(X302="Yes","Yes","No")</x:f>
        <x:v>Yes</x:v>
      </x:c>
      <x:c r="Z302" s="28" t="str">
        <x:f>IF(V302="Closed","Closed course",IF(OR(NOT(ISNUMBER(K302)),NOT(ISNUMBER(L302))),"Missing or invalid coordinates",IF(E302="","Missing display name","Valid coordinates, name and open status")))</x:f>
        <x:v>Valid coordinates, name and open status</x:v>
      </x:c>
      <x:c r="AA302" s="28"/>
      <x:c r="AB302" s="28"/>
      <x:c r="AC302" s="28"/>
      <x:c r="AD302" s="32" t="b">
        <x:v>0</x:v>
      </x:c>
      <x:c r="AE302" s="32" t="b">
        <x:v>0</x:v>
      </x:c>
      <x:c r="AF302" s="28" t="str">
        <x:v>Verified — Golf Canada directory/API</x:v>
      </x:c>
      <x:c r="AG302" s="28" t="str">
        <x:v>Golf Canada</x:v>
      </x:c>
      <x:c r="AH302" s="28" t="str">
        <x:v>https://api.golfcanada.ca/api/v1/facilities/18713</x:v>
      </x:c>
      <x:c r="AI302" s="28" t="str">
        <x:v>2026-08-15</x:v>
      </x:c>
      <x:c r="AJ302" s="28" t="str">
        <x:v>Golf Canada</x:v>
      </x:c>
      <x:c r="AK302" s="28" t="str">
        <x:v>2026-08-15</x:v>
      </x:c>
      <x:c r="AL302" s="29" t="str">
        <x:v>Golf Canada facility ID 18713; course ID 18713. Length is the longest valid published tee (Black, tee ID 51348). OSM identity match: Strong name match + proximity; 0.41 km.</x:v>
      </x:c>
    </x:row>
    <x:row r="303">
      <x:c r="A303" s="28" t="str">
        <x:v>CA-C0266</x:v>
      </x:c>
      <x:c r="B303" s="28" t="str">
        <x:v>CA-0300</x:v>
      </x:c>
      <x:c r="C303" s="29" t="str">
        <x:v>Windermere Golf and Country Club</x:v>
      </x:c>
      <x:c r="D303" s="29"/>
      <x:c r="E303" s="29" t="str">
        <x:v>Windermere Golf and Country Club</x:v>
      </x:c>
      <x:c r="F303" s="28" t="str">
        <x:v>Canada</x:v>
      </x:c>
      <x:c r="G303" s="28" t="str">
        <x:v>Alberta</x:v>
      </x:c>
      <x:c r="H303" s="28"/>
      <x:c r="I303" s="28" t="str">
        <x:v>Edmonton</x:v>
      </x:c>
      <x:c r="J303" s="28" t="str">
        <x:v>T6W 1A5</x:v>
      </x:c>
      <x:c r="K303" s="30" t="n">
        <x:v>53.4276</x:v>
      </x:c>
      <x:c r="L303" s="30" t="n">
        <x:v>-113.6506</x:v>
      </x:c>
      <x:c r="M303" s="28" t="str">
        <x:v>WGS84</x:v>
      </x:c>
      <x:c r="N303" s="31" t="n">
        <x:v>18</x:v>
      </x:c>
      <x:c r="O303" s="31" t="n">
        <x:v>71</x:v>
      </x:c>
      <x:c r="P303" s="31" t="n">
        <x:v>6767</x:v>
      </x:c>
      <x:c r="Q303" s="31" t="n">
        <x:f>IF(P303="","",ROUND(P303*0.9144,0))</x:f>
        <x:v>6188</x:v>
      </x:c>
      <x:c r="R303" s="28"/>
      <x:c r="S303" s="28"/>
      <x:c r="T303" s="31" t="n">
        <x:v>1957</x:v>
      </x:c>
      <x:c r="U303" s="28" t="str">
        <x:v>https://www.windermeregcc.com/</x:v>
      </x:c>
      <x:c r="V303" s="28" t="str">
        <x:v>Open</x:v>
      </x:c>
      <x:c r="W303" s="28" t="str">
        <x:v>Private</x:v>
      </x:c>
      <x:c r="X303" s="28" t="str">
        <x:f>IF(AND(ISNUMBER(K303),ISNUMBER(L303),K303&gt;=40,K303&lt;=84,L303&gt;=-142,L303&lt;=-52,E303&lt;&gt;"",V303&lt;&gt;"Closed"),"Yes","No")</x:f>
        <x:v>Yes</x:v>
      </x:c>
      <x:c r="Y303" s="28" t="str">
        <x:f>IF(X303="Yes","Yes","No")</x:f>
        <x:v>Yes</x:v>
      </x:c>
      <x:c r="Z303" s="28" t="str">
        <x:f>IF(V303="Closed","Closed course",IF(OR(NOT(ISNUMBER(K303)),NOT(ISNUMBER(L303))),"Missing or invalid coordinates",IF(E303="","Missing display name","Valid coordinates, name and open status")))</x:f>
        <x:v>Valid coordinates, name and open status</x:v>
      </x:c>
      <x:c r="AA303" s="28"/>
      <x:c r="AB303" s="28"/>
      <x:c r="AC303" s="28"/>
      <x:c r="AD303" s="32" t="b">
        <x:v>0</x:v>
      </x:c>
      <x:c r="AE303" s="32" t="b">
        <x:v>0</x:v>
      </x:c>
      <x:c r="AF303" s="28" t="str">
        <x:v>Verified — Golf Canada directory/API</x:v>
      </x:c>
      <x:c r="AG303" s="28" t="str">
        <x:v>Golf Canada</x:v>
      </x:c>
      <x:c r="AH303" s="28" t="str">
        <x:v>https://api.golfcanada.ca/api/v1/facilities/19767</x:v>
      </x:c>
      <x:c r="AI303" s="28" t="str">
        <x:v>2026-08-15</x:v>
      </x:c>
      <x:c r="AJ303" s="28" t="str">
        <x:v>Golf Canada</x:v>
      </x:c>
      <x:c r="AK303" s="28" t="str">
        <x:v>2026-08-15</x:v>
      </x:c>
      <x:c r="AL303" s="29" t="str">
        <x:v>Golf Canada facility ID 19767; course ID 19767. Length is the longest valid published tee (Gold, tee ID 53942). OSM identity match: Exact normalized name + proximity; 0.16 km.</x:v>
      </x:c>
    </x:row>
    <x:row r="304">
      <x:c r="A304" s="28" t="str">
        <x:v>CA-C0267</x:v>
      </x:c>
      <x:c r="B304" s="28" t="str">
        <x:v>CA-0301</x:v>
      </x:c>
      <x:c r="C304" s="29" t="str">
        <x:v>Wingfield Golf Club</x:v>
      </x:c>
      <x:c r="D304" s="29" t="str">
        <x:v>Wingfield Golf Club - Hangar / Hawk's Nest</x:v>
      </x:c>
      <x:c r="E304" s="29" t="str">
        <x:v>Wingfield Golf Club - Hangar / Hawk's Nest</x:v>
      </x:c>
      <x:c r="F304" s="28" t="str">
        <x:v>Canada</x:v>
      </x:c>
      <x:c r="G304" s="28" t="str">
        <x:v>Alberta</x:v>
      </x:c>
      <x:c r="H304" s="28"/>
      <x:c r="I304" s="28" t="str">
        <x:v>NE Calgary</x:v>
      </x:c>
      <x:c r="J304" s="28" t="str">
        <x:v>T3J 0L1</x:v>
      </x:c>
      <x:c r="K304" s="30" t="n">
        <x:v>51.1251</x:v>
      </x:c>
      <x:c r="L304" s="30" t="n">
        <x:v>-113.9771</x:v>
      </x:c>
      <x:c r="M304" s="28" t="str">
        <x:v>WGS84</x:v>
      </x:c>
      <x:c r="N304" s="31" t="n">
        <x:v>18</x:v>
      </x:c>
      <x:c r="O304" s="31" t="n">
        <x:v>72</x:v>
      </x:c>
      <x:c r="P304" s="31" t="n">
        <x:v>7141</x:v>
      </x:c>
      <x:c r="Q304" s="31" t="n">
        <x:f>IF(P304="","",ROUND(P304*0.9144,0))</x:f>
        <x:v>6530</x:v>
      </x:c>
      <x:c r="R304" s="28"/>
      <x:c r="S304" s="28"/>
      <x:c r="T304" s="31"/>
      <x:c r="U304" s="28" t="str">
        <x:v>http://www.silverwinggolf.com/</x:v>
      </x:c>
      <x:c r="V304" s="28" t="str">
        <x:v>Open</x:v>
      </x:c>
      <x:c r="W304" s="28" t="str">
        <x:v>Public</x:v>
      </x:c>
      <x:c r="X304" s="28" t="str">
        <x:f>IF(AND(ISNUMBER(K304),ISNUMBER(L304),K304&gt;=40,K304&lt;=84,L304&gt;=-142,L304&lt;=-52,E304&lt;&gt;"",V304&lt;&gt;"Closed"),"Yes","No")</x:f>
        <x:v>Yes</x:v>
      </x:c>
      <x:c r="Y304" s="28" t="str">
        <x:f>IF(X304="Yes","Yes","No")</x:f>
        <x:v>Yes</x:v>
      </x:c>
      <x:c r="Z304" s="28" t="str">
        <x:f>IF(V304="Closed","Closed course",IF(OR(NOT(ISNUMBER(K304)),NOT(ISNUMBER(L304))),"Missing or invalid coordinates",IF(E304="","Missing display name","Valid coordinates, name and open status")))</x:f>
        <x:v>Valid coordinates, name and open status</x:v>
      </x:c>
      <x:c r="AA304" s="28"/>
      <x:c r="AB304" s="28"/>
      <x:c r="AC304" s="28"/>
      <x:c r="AD304" s="32" t="b">
        <x:v>0</x:v>
      </x:c>
      <x:c r="AE304" s="32" t="b">
        <x:v>0</x:v>
      </x:c>
      <x:c r="AF304" s="28" t="str">
        <x:v>Verified — Golf Canada directory/API</x:v>
      </x:c>
      <x:c r="AG304" s="28" t="str">
        <x:v>Golf Canada</x:v>
      </x:c>
      <x:c r="AH304" s="28" t="str">
        <x:v>https://api.golfcanada.ca/api/v1/facilities/23212</x:v>
      </x:c>
      <x:c r="AI304" s="28" t="str">
        <x:v>2026-08-15</x:v>
      </x:c>
      <x:c r="AJ304" s="28" t="str">
        <x:v>Golf Canada</x:v>
      </x:c>
      <x:c r="AK304" s="28" t="str">
        <x:v>2026-08-15</x:v>
      </x:c>
      <x:c r="AL304" s="29" t="str">
        <x:v>Golf Canada facility ID 23212; course ID 23285. Length is the longest valid published tee (Gold, tee ID 162842). OSM identity match: Exact normalized name + proximity; 2.91 km.</x:v>
      </x:c>
    </x:row>
    <x:row r="305">
      <x:c r="A305" s="28" t="str">
        <x:v>CA-C0267</x:v>
      </x:c>
      <x:c r="B305" s="28" t="str">
        <x:v>CA-0302</x:v>
      </x:c>
      <x:c r="C305" s="29" t="str">
        <x:v>Wingfield Golf Club</x:v>
      </x:c>
      <x:c r="D305" s="29" t="str">
        <x:v>Wingfield Golf Club - Hangar / Runway</x:v>
      </x:c>
      <x:c r="E305" s="29" t="str">
        <x:v>Wingfield Golf Club - Hangar / Runway</x:v>
      </x:c>
      <x:c r="F305" s="28" t="str">
        <x:v>Canada</x:v>
      </x:c>
      <x:c r="G305" s="28" t="str">
        <x:v>Alberta</x:v>
      </x:c>
      <x:c r="H305" s="28"/>
      <x:c r="I305" s="28" t="str">
        <x:v>NE Calgary</x:v>
      </x:c>
      <x:c r="J305" s="28" t="str">
        <x:v>T3J 0L1</x:v>
      </x:c>
      <x:c r="K305" s="30" t="n">
        <x:v>51.1251</x:v>
      </x:c>
      <x:c r="L305" s="30" t="n">
        <x:v>-113.9771</x:v>
      </x:c>
      <x:c r="M305" s="28" t="str">
        <x:v>WGS84</x:v>
      </x:c>
      <x:c r="N305" s="31" t="n">
        <x:v>18</x:v>
      </x:c>
      <x:c r="O305" s="31" t="n">
        <x:v>72</x:v>
      </x:c>
      <x:c r="P305" s="31" t="n">
        <x:v>7029</x:v>
      </x:c>
      <x:c r="Q305" s="31" t="n">
        <x:f>IF(P305="","",ROUND(P305*0.9144,0))</x:f>
        <x:v>6427</x:v>
      </x:c>
      <x:c r="R305" s="28"/>
      <x:c r="S305" s="28"/>
      <x:c r="T305" s="31"/>
      <x:c r="U305" s="28" t="str">
        <x:v>https://www.wingfieldgolf.ca/</x:v>
      </x:c>
      <x:c r="V305" s="28" t="str">
        <x:v>Open</x:v>
      </x:c>
      <x:c r="W305" s="28" t="str">
        <x:v>Public</x:v>
      </x:c>
      <x:c r="X305" s="28" t="str">
        <x:f>IF(AND(ISNUMBER(K305),ISNUMBER(L305),K305&gt;=40,K305&lt;=84,L305&gt;=-142,L305&lt;=-52,E305&lt;&gt;"",V305&lt;&gt;"Closed"),"Yes","No")</x:f>
        <x:v>Yes</x:v>
      </x:c>
      <x:c r="Y305" s="28" t="str">
        <x:f>IF(X305="Yes","Yes","No")</x:f>
        <x:v>Yes</x:v>
      </x:c>
      <x:c r="Z305" s="28" t="str">
        <x:f>IF(V305="Closed","Closed course",IF(OR(NOT(ISNUMBER(K305)),NOT(ISNUMBER(L305))),"Missing or invalid coordinates",IF(E305="","Missing display name","Valid coordinates, name and open status")))</x:f>
        <x:v>Valid coordinates, name and open status</x:v>
      </x:c>
      <x:c r="AA305" s="28"/>
      <x:c r="AB305" s="28"/>
      <x:c r="AC305" s="28"/>
      <x:c r="AD305" s="32" t="b">
        <x:v>0</x:v>
      </x:c>
      <x:c r="AE305" s="32" t="b">
        <x:v>0</x:v>
      </x:c>
      <x:c r="AF305" s="28" t="str">
        <x:v>Verified — Golf Canada directory/API</x:v>
      </x:c>
      <x:c r="AG305" s="28" t="str">
        <x:v>Golf Canada</x:v>
      </x:c>
      <x:c r="AH305" s="28" t="str">
        <x:v>https://api.golfcanada.ca/api/v1/facilities/23212</x:v>
      </x:c>
      <x:c r="AI305" s="28" t="str">
        <x:v>2026-08-15</x:v>
      </x:c>
      <x:c r="AJ305" s="28" t="str">
        <x:v>Golf Canada</x:v>
      </x:c>
      <x:c r="AK305" s="28" t="str">
        <x:v>2026-08-15</x:v>
      </x:c>
      <x:c r="AL305" s="29" t="str">
        <x:v>Golf Canada facility ID 23212; course ID 23284. Length is the longest valid published tee (Gold, tee ID 162833). OSM identity match: Exact normalized name + proximity; 2.91 km.</x:v>
      </x:c>
    </x:row>
    <x:row r="306">
      <x:c r="A306" s="28" t="str">
        <x:v>CA-C0267</x:v>
      </x:c>
      <x:c r="B306" s="28" t="str">
        <x:v>CA-0303</x:v>
      </x:c>
      <x:c r="C306" s="29" t="str">
        <x:v>Wingfield Golf Club</x:v>
      </x:c>
      <x:c r="D306" s="29" t="str">
        <x:v>Wingfield Golf Club - Runway / Hawk's Nest</x:v>
      </x:c>
      <x:c r="E306" s="29" t="str">
        <x:v>Wingfield Golf Club - Runway / Hawk's Nest</x:v>
      </x:c>
      <x:c r="F306" s="28" t="str">
        <x:v>Canada</x:v>
      </x:c>
      <x:c r="G306" s="28" t="str">
        <x:v>Alberta</x:v>
      </x:c>
      <x:c r="H306" s="28"/>
      <x:c r="I306" s="28" t="str">
        <x:v>NE Calgary</x:v>
      </x:c>
      <x:c r="J306" s="28" t="str">
        <x:v>T3J 0L1</x:v>
      </x:c>
      <x:c r="K306" s="30" t="n">
        <x:v>51.1251</x:v>
      </x:c>
      <x:c r="L306" s="30" t="n">
        <x:v>-113.9771</x:v>
      </x:c>
      <x:c r="M306" s="28" t="str">
        <x:v>WGS84</x:v>
      </x:c>
      <x:c r="N306" s="31" t="n">
        <x:v>18</x:v>
      </x:c>
      <x:c r="O306" s="31" t="n">
        <x:v>72</x:v>
      </x:c>
      <x:c r="P306" s="31" t="n">
        <x:v>7166</x:v>
      </x:c>
      <x:c r="Q306" s="31" t="n">
        <x:f>IF(P306="","",ROUND(P306*0.9144,0))</x:f>
        <x:v>6553</x:v>
      </x:c>
      <x:c r="R306" s="28"/>
      <x:c r="S306" s="28"/>
      <x:c r="T306" s="31"/>
      <x:c r="U306" s="28" t="str">
        <x:v>https://www.wingfieldgolf.ca/</x:v>
      </x:c>
      <x:c r="V306" s="28" t="str">
        <x:v>Open</x:v>
      </x:c>
      <x:c r="W306" s="28" t="str">
        <x:v>Public</x:v>
      </x:c>
      <x:c r="X306" s="28" t="str">
        <x:f>IF(AND(ISNUMBER(K306),ISNUMBER(L306),K306&gt;=40,K306&lt;=84,L306&gt;=-142,L306&lt;=-52,E306&lt;&gt;"",V306&lt;&gt;"Closed"),"Yes","No")</x:f>
        <x:v>Yes</x:v>
      </x:c>
      <x:c r="Y306" s="28" t="str">
        <x:f>IF(X306="Yes","Yes","No")</x:f>
        <x:v>Yes</x:v>
      </x:c>
      <x:c r="Z306" s="28" t="str">
        <x:f>IF(V306="Closed","Closed course",IF(OR(NOT(ISNUMBER(K306)),NOT(ISNUMBER(L306))),"Missing or invalid coordinates",IF(E306="","Missing display name","Valid coordinates, name and open status")))</x:f>
        <x:v>Valid coordinates, name and open status</x:v>
      </x:c>
      <x:c r="AA306" s="28"/>
      <x:c r="AB306" s="28"/>
      <x:c r="AC306" s="28"/>
      <x:c r="AD306" s="32" t="b">
        <x:v>0</x:v>
      </x:c>
      <x:c r="AE306" s="32" t="b">
        <x:v>0</x:v>
      </x:c>
      <x:c r="AF306" s="28" t="str">
        <x:v>Verified — Golf Canada directory/API</x:v>
      </x:c>
      <x:c r="AG306" s="28" t="str">
        <x:v>Golf Canada</x:v>
      </x:c>
      <x:c r="AH306" s="28" t="str">
        <x:v>https://api.golfcanada.ca/api/v1/facilities/23212</x:v>
      </x:c>
      <x:c r="AI306" s="28" t="str">
        <x:v>2026-08-15</x:v>
      </x:c>
      <x:c r="AJ306" s="28" t="str">
        <x:v>Golf Canada</x:v>
      </x:c>
      <x:c r="AK306" s="28" t="str">
        <x:v>2026-08-15</x:v>
      </x:c>
      <x:c r="AL306" s="29" t="str">
        <x:v>Golf Canada facility ID 23212; course ID 23283. Length is the longest valid published tee (Gold, tee ID 162827). OSM identity match: Exact normalized name + proximity; 2.91 km.</x:v>
      </x:c>
    </x:row>
    <x:row r="307">
      <x:c r="A307" s="28" t="str">
        <x:v>CA-C0268</x:v>
      </x:c>
      <x:c r="B307" s="28" t="str">
        <x:v>CA-0304</x:v>
      </x:c>
      <x:c r="C307" s="29" t="str">
        <x:v>Wintergreen Golf &amp; Country Club</x:v>
      </x:c>
      <x:c r="D307" s="29"/>
      <x:c r="E307" s="29" t="str">
        <x:v>Wintergreen Golf &amp; Country Club</x:v>
      </x:c>
      <x:c r="F307" s="28" t="str">
        <x:v>Canada</x:v>
      </x:c>
      <x:c r="G307" s="28" t="str">
        <x:v>Alberta</x:v>
      </x:c>
      <x:c r="H307" s="28"/>
      <x:c r="I307" s="28" t="str">
        <x:v>Bragg Creek</x:v>
      </x:c>
      <x:c r="J307" s="28" t="str">
        <x:v>T0L 0K0</x:v>
      </x:c>
      <x:c r="K307" s="30" t="n">
        <x:v>50.982479</x:v>
      </x:c>
      <x:c r="L307" s="30" t="n">
        <x:v>-114.57221</x:v>
      </x:c>
      <x:c r="M307" s="28" t="str">
        <x:v>WGS84</x:v>
      </x:c>
      <x:c r="N307" s="31" t="n">
        <x:v>18</x:v>
      </x:c>
      <x:c r="O307" s="31" t="n">
        <x:v>72</x:v>
      </x:c>
      <x:c r="P307" s="31" t="n">
        <x:v>6713</x:v>
      </x:c>
      <x:c r="Q307" s="31" t="n">
        <x:f>IF(P307="","",ROUND(P307*0.9144,0))</x:f>
        <x:v>6138</x:v>
      </x:c>
      <x:c r="R307" s="28"/>
      <x:c r="S307" s="28"/>
      <x:c r="T307" s="31" t="n">
        <x:v>1988</x:v>
      </x:c>
      <x:c r="U307" s="28" t="str">
        <x:v>https://www.wintergreengolf.com/</x:v>
      </x:c>
      <x:c r="V307" s="28" t="str">
        <x:v>Open</x:v>
      </x:c>
      <x:c r="W307" s="28" t="str">
        <x:v>Semi-private</x:v>
      </x:c>
      <x:c r="X307" s="28" t="str">
        <x:f>IF(AND(ISNUMBER(K307),ISNUMBER(L307),K307&gt;=40,K307&lt;=84,L307&gt;=-142,L307&lt;=-52,E307&lt;&gt;"",V307&lt;&gt;"Closed"),"Yes","No")</x:f>
        <x:v>Yes</x:v>
      </x:c>
      <x:c r="Y307" s="28" t="str">
        <x:f>IF(X307="Yes","Yes","No")</x:f>
        <x:v>Yes</x:v>
      </x:c>
      <x:c r="Z307" s="28" t="str">
        <x:f>IF(V307="Closed","Closed course",IF(OR(NOT(ISNUMBER(K307)),NOT(ISNUMBER(L307))),"Missing or invalid coordinates",IF(E307="","Missing display name","Valid coordinates, name and open status")))</x:f>
        <x:v>Valid coordinates, name and open status</x:v>
      </x:c>
      <x:c r="AA307" s="28"/>
      <x:c r="AB307" s="28"/>
      <x:c r="AC307" s="28"/>
      <x:c r="AD307" s="32" t="b">
        <x:v>0</x:v>
      </x:c>
      <x:c r="AE307" s="32" t="b">
        <x:v>0</x:v>
      </x:c>
      <x:c r="AF307" s="28" t="str">
        <x:v>Verified — Golf Canada directory/API</x:v>
      </x:c>
      <x:c r="AG307" s="28" t="str">
        <x:v>Golf Canada</x:v>
      </x:c>
      <x:c r="AH307" s="28" t="str">
        <x:v>https://api.golfcanada.ca/api/v1/facilities/19822</x:v>
      </x:c>
      <x:c r="AI307" s="28" t="str">
        <x:v>2026-08-15</x:v>
      </x:c>
      <x:c r="AJ307" s="28" t="str">
        <x:v>Golf Canada</x:v>
      </x:c>
      <x:c r="AK307" s="28" t="str">
        <x:v>2026-08-15</x:v>
      </x:c>
      <x:c r="AL307" s="29" t="str">
        <x:v>Golf Canada facility ID 19822; course ID 19822. Length is the longest valid published tee (Gold, tee ID 159126). OSM identity match: Exact normalized name + proximity; 0.47 km.</x:v>
      </x:c>
    </x:row>
    <x:row r="308">
      <x:c r="A308" s="28" t="str">
        <x:v>CA-C0269</x:v>
      </x:c>
      <x:c r="B308" s="28" t="str">
        <x:v>CA-0305</x:v>
      </x:c>
      <x:c r="C308" s="29" t="str">
        <x:v>Wolf Creek Golf Resort</x:v>
      </x:c>
      <x:c r="D308" s="29" t="str">
        <x:v>Wolf Creek Golf Resort - The Links Course</x:v>
      </x:c>
      <x:c r="E308" s="29" t="str">
        <x:v>Wolf Creek Golf Resort - The Links Course</x:v>
      </x:c>
      <x:c r="F308" s="28" t="str">
        <x:v>Canada</x:v>
      </x:c>
      <x:c r="G308" s="28" t="str">
        <x:v>Alberta</x:v>
      </x:c>
      <x:c r="H308" s="28"/>
      <x:c r="I308" s="28" t="str">
        <x:v>Ponoka</x:v>
      </x:c>
      <x:c r="J308" s="28" t="str">
        <x:v>T4J 1R3</x:v>
      </x:c>
      <x:c r="K308" s="30" t="n">
        <x:v>52.5812</x:v>
      </x:c>
      <x:c r="L308" s="30" t="n">
        <x:v>-113.6577</x:v>
      </x:c>
      <x:c r="M308" s="28" t="str">
        <x:v>WGS84</x:v>
      </x:c>
      <x:c r="N308" s="31" t="n">
        <x:v>18</x:v>
      </x:c>
      <x:c r="O308" s="31" t="n">
        <x:v>71</x:v>
      </x:c>
      <x:c r="P308" s="31" t="n">
        <x:v>7155</x:v>
      </x:c>
      <x:c r="Q308" s="31" t="n">
        <x:f>IF(P308="","",ROUND(P308*0.9144,0))</x:f>
        <x:v>6543</x:v>
      </x:c>
      <x:c r="R308" s="28"/>
      <x:c r="S308" s="28"/>
      <x:c r="T308" s="31"/>
      <x:c r="U308" s="28" t="str">
        <x:v>http://golfnorth.ca/wolfcreek</x:v>
      </x:c>
      <x:c r="V308" s="28" t="str">
        <x:v>Open</x:v>
      </x:c>
      <x:c r="W308" s="28" t="str">
        <x:v>Semi-private</x:v>
      </x:c>
      <x:c r="X308" s="28" t="str">
        <x:f>IF(AND(ISNUMBER(K308),ISNUMBER(L308),K308&gt;=40,K308&lt;=84,L308&gt;=-142,L308&lt;=-52,E308&lt;&gt;"",V308&lt;&gt;"Closed"),"Yes","No")</x:f>
        <x:v>Yes</x:v>
      </x:c>
      <x:c r="Y308" s="28" t="str">
        <x:f>IF(X308="Yes","Yes","No")</x:f>
        <x:v>Yes</x:v>
      </x:c>
      <x:c r="Z308" s="28" t="str">
        <x:f>IF(V308="Closed","Closed course",IF(OR(NOT(ISNUMBER(K308)),NOT(ISNUMBER(L308))),"Missing or invalid coordinates",IF(E308="","Missing display name","Valid coordinates, name and open status")))</x:f>
        <x:v>Valid coordinates, name and open status</x:v>
      </x:c>
      <x:c r="AA308" s="28"/>
      <x:c r="AB308" s="28"/>
      <x:c r="AC308" s="28"/>
      <x:c r="AD308" s="32" t="b">
        <x:v>0</x:v>
      </x:c>
      <x:c r="AE308" s="32" t="b">
        <x:v>0</x:v>
      </x:c>
      <x:c r="AF308" s="28" t="str">
        <x:v>Verified — Golf Canada directory/API</x:v>
      </x:c>
      <x:c r="AG308" s="28" t="str">
        <x:v>Golf Canada</x:v>
      </x:c>
      <x:c r="AH308" s="28" t="str">
        <x:v>https://api.golfcanada.ca/api/v1/facilities/18650</x:v>
      </x:c>
      <x:c r="AI308" s="28" t="str">
        <x:v>2026-08-15</x:v>
      </x:c>
      <x:c r="AJ308" s="28" t="str">
        <x:v>Golf Canada</x:v>
      </x:c>
      <x:c r="AK308" s="28" t="str">
        <x:v>2026-08-15</x:v>
      </x:c>
      <x:c r="AL308" s="29" t="str">
        <x:v>Golf Canada facility ID 18650; course ID 18651. Length is the longest valid published tee (Black, tee ID 51198). OSM identity match: Exact normalized name + proximity; 0.67 km.</x:v>
      </x:c>
    </x:row>
    <x:row r="309">
      <x:c r="A309" s="28" t="str">
        <x:v>CA-C0269</x:v>
      </x:c>
      <x:c r="B309" s="28" t="str">
        <x:v>CA-0306</x:v>
      </x:c>
      <x:c r="C309" s="29" t="str">
        <x:v>Wolf Creek Golf Resort</x:v>
      </x:c>
      <x:c r="D309" s="29" t="str">
        <x:v>Wolf Creek Golf Resort - The Old Course</x:v>
      </x:c>
      <x:c r="E309" s="29" t="str">
        <x:v>Wolf Creek Golf Resort - The Old Course</x:v>
      </x:c>
      <x:c r="F309" s="28" t="str">
        <x:v>Canada</x:v>
      </x:c>
      <x:c r="G309" s="28" t="str">
        <x:v>Alberta</x:v>
      </x:c>
      <x:c r="H309" s="28"/>
      <x:c r="I309" s="28" t="str">
        <x:v>Ponoka</x:v>
      </x:c>
      <x:c r="J309" s="28" t="str">
        <x:v>T4J 1R3</x:v>
      </x:c>
      <x:c r="K309" s="30" t="n">
        <x:v>52.5812</x:v>
      </x:c>
      <x:c r="L309" s="30" t="n">
        <x:v>-113.6577</x:v>
      </x:c>
      <x:c r="M309" s="28" t="str">
        <x:v>WGS84</x:v>
      </x:c>
      <x:c r="N309" s="31" t="n">
        <x:v>18</x:v>
      </x:c>
      <x:c r="O309" s="31" t="n">
        <x:v>70</x:v>
      </x:c>
      <x:c r="P309" s="31" t="n">
        <x:v>6624</x:v>
      </x:c>
      <x:c r="Q309" s="31" t="n">
        <x:f>IF(P309="","",ROUND(P309*0.9144,0))</x:f>
        <x:v>6057</x:v>
      </x:c>
      <x:c r="R309" s="28"/>
      <x:c r="S309" s="28"/>
      <x:c r="T309" s="31"/>
      <x:c r="U309" s="28" t="str">
        <x:v>https://www.wolfcreekgolf.com/</x:v>
      </x:c>
      <x:c r="V309" s="28" t="str">
        <x:v>Open</x:v>
      </x:c>
      <x:c r="W309" s="28" t="str">
        <x:v>Semi-private</x:v>
      </x:c>
      <x:c r="X309" s="28" t="str">
        <x:f>IF(AND(ISNUMBER(K309),ISNUMBER(L309),K309&gt;=40,K309&lt;=84,L309&gt;=-142,L309&lt;=-52,E309&lt;&gt;"",V309&lt;&gt;"Closed"),"Yes","No")</x:f>
        <x:v>Yes</x:v>
      </x:c>
      <x:c r="Y309" s="28" t="str">
        <x:f>IF(X309="Yes","Yes","No")</x:f>
        <x:v>Yes</x:v>
      </x:c>
      <x:c r="Z309" s="28" t="str">
        <x:f>IF(V309="Closed","Closed course",IF(OR(NOT(ISNUMBER(K309)),NOT(ISNUMBER(L309))),"Missing or invalid coordinates",IF(E309="","Missing display name","Valid coordinates, name and open status")))</x:f>
        <x:v>Valid coordinates, name and open status</x:v>
      </x:c>
      <x:c r="AA309" s="28"/>
      <x:c r="AB309" s="28"/>
      <x:c r="AC309" s="28"/>
      <x:c r="AD309" s="32" t="b">
        <x:v>0</x:v>
      </x:c>
      <x:c r="AE309" s="32" t="b">
        <x:v>0</x:v>
      </x:c>
      <x:c r="AF309" s="28" t="str">
        <x:v>Verified — Golf Canada directory/API</x:v>
      </x:c>
      <x:c r="AG309" s="28" t="str">
        <x:v>Golf Canada</x:v>
      </x:c>
      <x:c r="AH309" s="28" t="str">
        <x:v>https://api.golfcanada.ca/api/v1/facilities/18650</x:v>
      </x:c>
      <x:c r="AI309" s="28" t="str">
        <x:v>2026-08-15</x:v>
      </x:c>
      <x:c r="AJ309" s="28" t="str">
        <x:v>Golf Canada</x:v>
      </x:c>
      <x:c r="AK309" s="28" t="str">
        <x:v>2026-08-15</x:v>
      </x:c>
      <x:c r="AL309" s="29" t="str">
        <x:v>Golf Canada facility ID 18650; course ID 18652. Length is the longest valid published tee (Black, tee ID 51201). OSM identity match: Exact normalized name + proximity; 0.67 km.</x:v>
      </x:c>
    </x:row>
    <x:row r="310">
      <x:c r="A310" s="28" t="str">
        <x:v>CA-C0270</x:v>
      </x:c>
      <x:c r="B310" s="28" t="str">
        <x:v>CA-0307</x:v>
      </x:c>
      <x:c r="C310" s="29" t="str">
        <x:v>Woodside Golf Course</x:v>
      </x:c>
      <x:c r="D310" s="29"/>
      <x:c r="E310" s="29" t="str">
        <x:v>Woodside Golf Course</x:v>
      </x:c>
      <x:c r="F310" s="28" t="str">
        <x:v>Canada</x:v>
      </x:c>
      <x:c r="G310" s="28" t="str">
        <x:v>Alberta</x:v>
      </x:c>
      <x:c r="H310" s="28"/>
      <x:c r="I310" s="28" t="str">
        <x:v>Airdrie</x:v>
      </x:c>
      <x:c r="J310" s="28" t="str">
        <x:v>T4B 2C6</x:v>
      </x:c>
      <x:c r="K310" s="30" t="n">
        <x:v>51.296705</x:v>
      </x:c>
      <x:c r="L310" s="30" t="n">
        <x:v>-114.035468</x:v>
      </x:c>
      <x:c r="M310" s="28" t="str">
        <x:v>WGS84</x:v>
      </x:c>
      <x:c r="N310" s="31" t="n">
        <x:v>18</x:v>
      </x:c>
      <x:c r="O310" s="31" t="n">
        <x:v>71</x:v>
      </x:c>
      <x:c r="P310" s="31" t="n">
        <x:v>6156</x:v>
      </x:c>
      <x:c r="Q310" s="31" t="n">
        <x:f>IF(P310="","",ROUND(P310*0.9144,0))</x:f>
        <x:v>5629</x:v>
      </x:c>
      <x:c r="R310" s="28"/>
      <x:c r="S310" s="28"/>
      <x:c r="T310" s="31" t="n">
        <x:v>1989</x:v>
      </x:c>
      <x:c r="U310" s="28" t="str">
        <x:v>http://www.woodsidegc.com/</x:v>
      </x:c>
      <x:c r="V310" s="28" t="str">
        <x:v>Open</x:v>
      </x:c>
      <x:c r="W310" s="28" t="str">
        <x:v>Semi-private</x:v>
      </x:c>
      <x:c r="X310" s="28" t="str">
        <x:f>IF(AND(ISNUMBER(K310),ISNUMBER(L310),K310&gt;=40,K310&lt;=84,L310&gt;=-142,L310&lt;=-52,E310&lt;&gt;"",V310&lt;&gt;"Closed"),"Yes","No")</x:f>
        <x:v>Yes</x:v>
      </x:c>
      <x:c r="Y310" s="28" t="str">
        <x:f>IF(X310="Yes","Yes","No")</x:f>
        <x:v>Yes</x:v>
      </x:c>
      <x:c r="Z310" s="28" t="str">
        <x:f>IF(V310="Closed","Closed course",IF(OR(NOT(ISNUMBER(K310)),NOT(ISNUMBER(L310))),"Missing or invalid coordinates",IF(E310="","Missing display name","Valid coordinates, name and open status")))</x:f>
        <x:v>Valid coordinates, name and open status</x:v>
      </x:c>
      <x:c r="AA310" s="28"/>
      <x:c r="AB310" s="28"/>
      <x:c r="AC310" s="28"/>
      <x:c r="AD310" s="32" t="b">
        <x:v>0</x:v>
      </x:c>
      <x:c r="AE310" s="32" t="b">
        <x:v>0</x:v>
      </x:c>
      <x:c r="AF310" s="28" t="str">
        <x:v>Verified — Golf Canada directory/API</x:v>
      </x:c>
      <x:c r="AG310" s="28" t="str">
        <x:v>Golf Canada</x:v>
      </x:c>
      <x:c r="AH310" s="28" t="str">
        <x:v>https://api.golfcanada.ca/api/v1/facilities/18649</x:v>
      </x:c>
      <x:c r="AI310" s="28" t="str">
        <x:v>2026-08-15</x:v>
      </x:c>
      <x:c r="AJ310" s="28" t="str">
        <x:v>Golf Canada</x:v>
      </x:c>
      <x:c r="AK310" s="28" t="str">
        <x:v>2026-08-15</x:v>
      </x:c>
      <x:c r="AL310" s="29" t="str">
        <x:v>Golf Canada facility ID 18649; course ID 18649. Length is the longest valid published tee (Black, tee ID 162990). OSM identity match: Exact normalized name + proximity; 0.06 km.</x:v>
      </x:c>
    </x:row>
    <x:row r="311">
      <x:c r="A311" s="28" t="str">
        <x:v>CA-C0271</x:v>
      </x:c>
      <x:c r="B311" s="28" t="str">
        <x:v>CA-0308</x:v>
      </x:c>
      <x:c r="C311" s="29" t="str">
        <x:v>Aberdeen Glen Golf Course</x:v>
      </x:c>
      <x:c r="D311" s="29" t="str">
        <x:v>Aberdeen Glen Golf Club</x:v>
      </x:c>
      <x:c r="E311" s="29" t="str">
        <x:v>Aberdeen Glen Golf Club</x:v>
      </x:c>
      <x:c r="F311" s="28" t="str">
        <x:v>Canada</x:v>
      </x:c>
      <x:c r="G311" s="28" t="str">
        <x:v>British Columbia</x:v>
      </x:c>
      <x:c r="H311" s="28"/>
      <x:c r="I311" s="28" t="str">
        <x:v>Prince George</x:v>
      </x:c>
      <x:c r="J311" s="28" t="str">
        <x:v>V2K 5R7</x:v>
      </x:c>
      <x:c r="K311" s="30" t="n">
        <x:v>53.949974</x:v>
      </x:c>
      <x:c r="L311" s="30" t="n">
        <x:v>-122.744794</x:v>
      </x:c>
      <x:c r="M311" s="28" t="str">
        <x:v>WGS84</x:v>
      </x:c>
      <x:c r="N311" s="31" t="n">
        <x:v>18</x:v>
      </x:c>
      <x:c r="O311" s="31" t="n">
        <x:v>73</x:v>
      </x:c>
      <x:c r="P311" s="31" t="n">
        <x:v>7114</x:v>
      </x:c>
      <x:c r="Q311" s="31" t="n">
        <x:f>IF(P311="","",ROUND(P311*0.9144,0))</x:f>
        <x:v>6505</x:v>
      </x:c>
      <x:c r="R311" s="28"/>
      <x:c r="S311" s="28"/>
      <x:c r="T311" s="31"/>
      <x:c r="U311" s="28" t="str">
        <x:v>https://aberdeenglengolf.com/rates</x:v>
      </x:c>
      <x:c r="V311" s="28" t="str">
        <x:v>Open</x:v>
      </x:c>
      <x:c r="W311" s="28" t="str">
        <x:v>Public</x:v>
      </x:c>
      <x:c r="X311" s="28" t="str">
        <x:f>IF(AND(ISNUMBER(K311),ISNUMBER(L311),K311&gt;=40,K311&lt;=84,L311&gt;=-142,L311&lt;=-52,E311&lt;&gt;"",V311&lt;&gt;"Closed"),"Yes","No")</x:f>
        <x:v>Yes</x:v>
      </x:c>
      <x:c r="Y311" s="28" t="str">
        <x:f>IF(X311="Yes","Yes","No")</x:f>
        <x:v>Yes</x:v>
      </x:c>
      <x:c r="Z311" s="28" t="str">
        <x:f>IF(V311="Closed","Closed course",IF(OR(NOT(ISNUMBER(K311)),NOT(ISNUMBER(L311))),"Missing or invalid coordinates",IF(E311="","Missing display name","Valid coordinates, name and open status")))</x:f>
        <x:v>Valid coordinates, name and open status</x:v>
      </x:c>
      <x:c r="AA311" s="28"/>
      <x:c r="AB311" s="28"/>
      <x:c r="AC311" s="28"/>
      <x:c r="AD311" s="32" t="b">
        <x:v>0</x:v>
      </x:c>
      <x:c r="AE311" s="32" t="b">
        <x:v>0</x:v>
      </x:c>
      <x:c r="AF311" s="28" t="str">
        <x:v>Verified — Golf Canada directory/API</x:v>
      </x:c>
      <x:c r="AG311" s="28" t="str">
        <x:v>Golf Canada</x:v>
      </x:c>
      <x:c r="AH311" s="28" t="str">
        <x:v>https://api.golfcanada.ca/api/v1/facilities/19782</x:v>
      </x:c>
      <x:c r="AI311" s="28" t="str">
        <x:v>2026-08-15</x:v>
      </x:c>
      <x:c r="AJ311" s="28" t="str">
        <x:v>Golf Canada</x:v>
      </x:c>
      <x:c r="AK311" s="28" t="str">
        <x:v>2026-08-15</x:v>
      </x:c>
      <x:c r="AL311" s="29" t="str">
        <x:v>Golf Canada facility ID 19782; course ID 19782. Length is the longest valid published tee (Black, tee ID 53975).</x:v>
      </x:c>
    </x:row>
    <x:row r="312">
      <x:c r="A312" s="28" t="str">
        <x:v>CA-C0272</x:v>
      </x:c>
      <x:c r="B312" s="28" t="str">
        <x:v>CA-0309</x:v>
      </x:c>
      <x:c r="C312" s="29" t="str">
        <x:v>Alberni Golf Club</x:v>
      </x:c>
      <x:c r="D312" s="29"/>
      <x:c r="E312" s="29" t="str">
        <x:v>Alberni Golf Club</x:v>
      </x:c>
      <x:c r="F312" s="28" t="str">
        <x:v>Canada</x:v>
      </x:c>
      <x:c r="G312" s="28" t="str">
        <x:v>British Columbia</x:v>
      </x:c>
      <x:c r="H312" s="28"/>
      <x:c r="I312" s="28" t="str">
        <x:v>Port Alberni</x:v>
      </x:c>
      <x:c r="J312" s="28" t="str">
        <x:v>V9Y 8T3</x:v>
      </x:c>
      <x:c r="K312" s="30" t="n">
        <x:v>49.29044</x:v>
      </x:c>
      <x:c r="L312" s="30" t="n">
        <x:v>-124.785032</x:v>
      </x:c>
      <x:c r="M312" s="28" t="str">
        <x:v>WGS84</x:v>
      </x:c>
      <x:c r="N312" s="31" t="n">
        <x:v>18</x:v>
      </x:c>
      <x:c r="O312" s="31" t="n">
        <x:v>70</x:v>
      </x:c>
      <x:c r="P312" s="31" t="n">
        <x:v>6242</x:v>
      </x:c>
      <x:c r="Q312" s="31" t="n">
        <x:f>IF(P312="","",ROUND(P312*0.9144,0))</x:f>
        <x:v>5708</x:v>
      </x:c>
      <x:c r="R312" s="28"/>
      <x:c r="S312" s="28"/>
      <x:c r="T312" s="31" t="n">
        <x:v>1929</x:v>
      </x:c>
      <x:c r="U312" s="28" t="str">
        <x:v>https://www.albernigolf.com/</x:v>
      </x:c>
      <x:c r="V312" s="28" t="str">
        <x:v>Open</x:v>
      </x:c>
      <x:c r="W312" s="28" t="str">
        <x:v>Public</x:v>
      </x:c>
      <x:c r="X312" s="28" t="str">
        <x:f>IF(AND(ISNUMBER(K312),ISNUMBER(L312),K312&gt;=40,K312&lt;=84,L312&gt;=-142,L312&lt;=-52,E312&lt;&gt;"",V312&lt;&gt;"Closed"),"Yes","No")</x:f>
        <x:v>Yes</x:v>
      </x:c>
      <x:c r="Y312" s="28" t="str">
        <x:f>IF(X312="Yes","Yes","No")</x:f>
        <x:v>Yes</x:v>
      </x:c>
      <x:c r="Z312" s="28" t="str">
        <x:f>IF(V312="Closed","Closed course",IF(OR(NOT(ISNUMBER(K312)),NOT(ISNUMBER(L312))),"Missing or invalid coordinates",IF(E312="","Missing display name","Valid coordinates, name and open status")))</x:f>
        <x:v>Valid coordinates, name and open status</x:v>
      </x:c>
      <x:c r="AA312" s="28"/>
      <x:c r="AB312" s="28"/>
      <x:c r="AC312" s="28"/>
      <x:c r="AD312" s="32" t="b">
        <x:v>0</x:v>
      </x:c>
      <x:c r="AE312" s="32" t="b">
        <x:v>0</x:v>
      </x:c>
      <x:c r="AF312" s="28" t="str">
        <x:v>Verified — Golf Canada directory/API</x:v>
      </x:c>
      <x:c r="AG312" s="28" t="str">
        <x:v>Golf Canada</x:v>
      </x:c>
      <x:c r="AH312" s="28" t="str">
        <x:v>https://api.golfcanada.ca/api/v1/facilities/18757</x:v>
      </x:c>
      <x:c r="AI312" s="28" t="str">
        <x:v>2026-08-15</x:v>
      </x:c>
      <x:c r="AJ312" s="28" t="str">
        <x:v>Golf Canada</x:v>
      </x:c>
      <x:c r="AK312" s="28" t="str">
        <x:v>2026-08-15</x:v>
      </x:c>
      <x:c r="AL312" s="29" t="str">
        <x:v>Golf Canada facility ID 18757; course ID 18757. Length is the longest valid published tee (Blue, tee ID 51460). OSM identity match: Exact normalized name + proximity; 0.16 km.</x:v>
      </x:c>
    </x:row>
    <x:row r="313">
      <x:c r="A313" s="28" t="str">
        <x:v>CA-C0273</x:v>
      </x:c>
      <x:c r="B313" s="28" t="str">
        <x:v>CA-0310</x:v>
      </x:c>
      <x:c r="C313" s="29" t="str">
        <x:v>Arbutus Ridge Golf Club</x:v>
      </x:c>
      <x:c r="D313" s="29"/>
      <x:c r="E313" s="29" t="str">
        <x:v>Arbutus Ridge Golf  Club</x:v>
      </x:c>
      <x:c r="F313" s="28" t="str">
        <x:v>Canada</x:v>
      </x:c>
      <x:c r="G313" s="28" t="str">
        <x:v>British Columbia</x:v>
      </x:c>
      <x:c r="H313" s="28"/>
      <x:c r="I313" s="28" t="str">
        <x:v>Cobble Hill</x:v>
      </x:c>
      <x:c r="J313" s="28" t="str">
        <x:v>V0R 1L4</x:v>
      </x:c>
      <x:c r="K313" s="30" t="n">
        <x:v>48.6896</x:v>
      </x:c>
      <x:c r="L313" s="30" t="n">
        <x:v>-123.5531</x:v>
      </x:c>
      <x:c r="M313" s="28" t="str">
        <x:v>WGS84</x:v>
      </x:c>
      <x:c r="N313" s="31" t="n">
        <x:v>18</x:v>
      </x:c>
      <x:c r="O313" s="31" t="n">
        <x:v>70</x:v>
      </x:c>
      <x:c r="P313" s="31" t="n">
        <x:v>6152</x:v>
      </x:c>
      <x:c r="Q313" s="31" t="n">
        <x:f>IF(P313="","",ROUND(P313*0.9144,0))</x:f>
        <x:v>5625</x:v>
      </x:c>
      <x:c r="R313" s="28"/>
      <x:c r="S313" s="28"/>
      <x:c r="T313" s="31" t="n">
        <x:v>1989</x:v>
      </x:c>
      <x:c r="U313" s="28" t="str">
        <x:v>https://www.golfbc.com/</x:v>
      </x:c>
      <x:c r="V313" s="28" t="str">
        <x:v>Open</x:v>
      </x:c>
      <x:c r="W313" s="28" t="str">
        <x:v>Semi-private</x:v>
      </x:c>
      <x:c r="X313" s="28" t="str">
        <x:f>IF(AND(ISNUMBER(K313),ISNUMBER(L313),K313&gt;=40,K313&lt;=84,L313&gt;=-142,L313&lt;=-52,E313&lt;&gt;"",V313&lt;&gt;"Closed"),"Yes","No")</x:f>
        <x:v>Yes</x:v>
      </x:c>
      <x:c r="Y313" s="28" t="str">
        <x:f>IF(X313="Yes","Yes","No")</x:f>
        <x:v>Yes</x:v>
      </x:c>
      <x:c r="Z313" s="28" t="str">
        <x:f>IF(V313="Closed","Closed course",IF(OR(NOT(ISNUMBER(K313)),NOT(ISNUMBER(L313))),"Missing or invalid coordinates",IF(E313="","Missing display name","Valid coordinates, name and open status")))</x:f>
        <x:v>Valid coordinates, name and open status</x:v>
      </x:c>
      <x:c r="AA313" s="28"/>
      <x:c r="AB313" s="28"/>
      <x:c r="AC313" s="28"/>
      <x:c r="AD313" s="32" t="b">
        <x:v>0</x:v>
      </x:c>
      <x:c r="AE313" s="32" t="b">
        <x:v>0</x:v>
      </x:c>
      <x:c r="AF313" s="28" t="str">
        <x:v>Verified — Golf Canada directory/API</x:v>
      </x:c>
      <x:c r="AG313" s="28" t="str">
        <x:v>Golf Canada</x:v>
      </x:c>
      <x:c r="AH313" s="28" t="str">
        <x:v>https://api.golfcanada.ca/api/v1/facilities/19742</x:v>
      </x:c>
      <x:c r="AI313" s="28" t="str">
        <x:v>2026-08-15</x:v>
      </x:c>
      <x:c r="AJ313" s="28" t="str">
        <x:v>Golf Canada</x:v>
      </x:c>
      <x:c r="AK313" s="28" t="str">
        <x:v>2026-08-15</x:v>
      </x:c>
      <x:c r="AL313" s="29" t="str">
        <x:v>Golf Canada facility ID 19742; course ID 19742. Length is the longest valid published tee (Black, tee ID 53875). OSM identity match: Strong name match + proximity; 0.43 km.</x:v>
      </x:c>
    </x:row>
    <x:row r="314">
      <x:c r="A314" s="28" t="str">
        <x:v>CA-C0274</x:v>
      </x:c>
      <x:c r="B314" s="28" t="str">
        <x:v>CA-0311</x:v>
      </x:c>
      <x:c r="C314" s="29" t="str">
        <x:v>Ardmore Golf Club</x:v>
      </x:c>
      <x:c r="D314" s="29" t="str">
        <x:v>Ardmore Golf Course</x:v>
      </x:c>
      <x:c r="E314" s="29" t="str">
        <x:v>Ardmore Golf Course</x:v>
      </x:c>
      <x:c r="F314" s="28" t="str">
        <x:v>Canada</x:v>
      </x:c>
      <x:c r="G314" s="28" t="str">
        <x:v>British Columbia</x:v>
      </x:c>
      <x:c r="H314" s="28"/>
      <x:c r="I314" s="28" t="str">
        <x:v>North Saanich</x:v>
      </x:c>
      <x:c r="J314" s="28" t="str">
        <x:v>V8L 5G1</x:v>
      </x:c>
      <x:c r="K314" s="30" t="n">
        <x:v>48.6342</x:v>
      </x:c>
      <x:c r="L314" s="30" t="n">
        <x:v>-123.4608</x:v>
      </x:c>
      <x:c r="M314" s="28" t="str">
        <x:v>WGS84</x:v>
      </x:c>
      <x:c r="N314" s="31" t="n">
        <x:v>18</x:v>
      </x:c>
      <x:c r="O314" s="31" t="n">
        <x:v>70</x:v>
      </x:c>
      <x:c r="P314" s="31" t="n">
        <x:v>5448</x:v>
      </x:c>
      <x:c r="Q314" s="31" t="n">
        <x:f>IF(P314="","",ROUND(P314*0.9144,0))</x:f>
        <x:v>4982</x:v>
      </x:c>
      <x:c r="R314" s="28"/>
      <x:c r="S314" s="28"/>
      <x:c r="T314" s="31" t="n">
        <x:v>1931</x:v>
      </x:c>
      <x:c r="U314" s="28" t="str">
        <x:v>https://www.ardmoregolfcourse.com/</x:v>
      </x:c>
      <x:c r="V314" s="28" t="str">
        <x:v>Open</x:v>
      </x:c>
      <x:c r="W314" s="28" t="str">
        <x:v>Public</x:v>
      </x:c>
      <x:c r="X314" s="28" t="str">
        <x:f>IF(AND(ISNUMBER(K314),ISNUMBER(L314),K314&gt;=40,K314&lt;=84,L314&gt;=-142,L314&lt;=-52,E314&lt;&gt;"",V314&lt;&gt;"Closed"),"Yes","No")</x:f>
        <x:v>Yes</x:v>
      </x:c>
      <x:c r="Y314" s="28" t="str">
        <x:f>IF(X314="Yes","Yes","No")</x:f>
        <x:v>Yes</x:v>
      </x:c>
      <x:c r="Z314" s="28" t="str">
        <x:f>IF(V314="Closed","Closed course",IF(OR(NOT(ISNUMBER(K314)),NOT(ISNUMBER(L314))),"Missing or invalid coordinates",IF(E314="","Missing display name","Valid coordinates, name and open status")))</x:f>
        <x:v>Valid coordinates, name and open status</x:v>
      </x:c>
      <x:c r="AA314" s="28"/>
      <x:c r="AB314" s="28"/>
      <x:c r="AC314" s="28"/>
      <x:c r="AD314" s="32" t="b">
        <x:v>0</x:v>
      </x:c>
      <x:c r="AE314" s="32" t="b">
        <x:v>0</x:v>
      </x:c>
      <x:c r="AF314" s="28" t="str">
        <x:v>Verified — Golf Canada directory/API</x:v>
      </x:c>
      <x:c r="AG314" s="28" t="str">
        <x:v>Golf Canada</x:v>
      </x:c>
      <x:c r="AH314" s="28" t="str">
        <x:v>https://api.golfcanada.ca/api/v1/facilities/18781</x:v>
      </x:c>
      <x:c r="AI314" s="28" t="str">
        <x:v>2026-08-15</x:v>
      </x:c>
      <x:c r="AJ314" s="28" t="str">
        <x:v>Golf Canada</x:v>
      </x:c>
      <x:c r="AK314" s="28" t="str">
        <x:v>2026-08-15</x:v>
      </x:c>
      <x:c r="AL314" s="29" t="str">
        <x:v>Golf Canada facility ID 18781; course ID 18781. Length is the longest valid published tee (Black/Black, tee ID 54184). OSM identity match: Close coordinates + matching name tokens; 0.15 km.</x:v>
      </x:c>
    </x:row>
    <x:row r="315">
      <x:c r="A315" s="28" t="str">
        <x:v>CA-C0275</x:v>
      </x:c>
      <x:c r="B315" s="28" t="str">
        <x:v>CA-0312</x:v>
      </x:c>
      <x:c r="C315" s="29" t="str">
        <x:v>Arrowsmith Golf and Country Club</x:v>
      </x:c>
      <x:c r="D315" s="29"/>
      <x:c r="E315" s="29" t="str">
        <x:v>Arrowsmith Golf &amp; Country Club</x:v>
      </x:c>
      <x:c r="F315" s="28" t="str">
        <x:v>Canada</x:v>
      </x:c>
      <x:c r="G315" s="28" t="str">
        <x:v>British Columbia</x:v>
      </x:c>
      <x:c r="H315" s="28"/>
      <x:c r="I315" s="28" t="str">
        <x:v>Qualicum Beach</x:v>
      </x:c>
      <x:c r="J315" s="28" t="str">
        <x:v>V9K 2A5</x:v>
      </x:c>
      <x:c r="K315" s="30" t="n">
        <x:v>49.3681</x:v>
      </x:c>
      <x:c r="L315" s="30" t="n">
        <x:v>-124.5669</x:v>
      </x:c>
      <x:c r="M315" s="28" t="str">
        <x:v>WGS84</x:v>
      </x:c>
      <x:c r="N315" s="31" t="n">
        <x:v>18</x:v>
      </x:c>
      <x:c r="O315" s="31" t="n">
        <x:v>61</x:v>
      </x:c>
      <x:c r="P315" s="31" t="n">
        <x:v>3724</x:v>
      </x:c>
      <x:c r="Q315" s="31" t="n">
        <x:f>IF(P315="","",ROUND(P315*0.9144,0))</x:f>
        <x:v>3405</x:v>
      </x:c>
      <x:c r="R315" s="28"/>
      <x:c r="S315" s="28"/>
      <x:c r="T315" s="31"/>
      <x:c r="U315" s="28" t="str">
        <x:v>https://www.golfarrowsmith.com/</x:v>
      </x:c>
      <x:c r="V315" s="28" t="str">
        <x:v>Open</x:v>
      </x:c>
      <x:c r="W315" s="28" t="str">
        <x:v>Public</x:v>
      </x:c>
      <x:c r="X315" s="28" t="str">
        <x:f>IF(AND(ISNUMBER(K315),ISNUMBER(L315),K315&gt;=40,K315&lt;=84,L315&gt;=-142,L315&lt;=-52,E315&lt;&gt;"",V315&lt;&gt;"Closed"),"Yes","No")</x:f>
        <x:v>Yes</x:v>
      </x:c>
      <x:c r="Y315" s="28" t="str">
        <x:f>IF(X315="Yes","Yes","No")</x:f>
        <x:v>Yes</x:v>
      </x:c>
      <x:c r="Z315" s="28" t="str">
        <x:f>IF(V315="Closed","Closed course",IF(OR(NOT(ISNUMBER(K315)),NOT(ISNUMBER(L315))),"Missing or invalid coordinates",IF(E315="","Missing display name","Valid coordinates, name and open status")))</x:f>
        <x:v>Valid coordinates, name and open status</x:v>
      </x:c>
      <x:c r="AA315" s="28"/>
      <x:c r="AB315" s="28"/>
      <x:c r="AC315" s="28"/>
      <x:c r="AD315" s="32" t="b">
        <x:v>0</x:v>
      </x:c>
      <x:c r="AE315" s="32" t="b">
        <x:v>0</x:v>
      </x:c>
      <x:c r="AF315" s="28" t="str">
        <x:v>Verified — Golf Canada directory/API</x:v>
      </x:c>
      <x:c r="AG315" s="28" t="str">
        <x:v>Golf Canada</x:v>
      </x:c>
      <x:c r="AH315" s="28" t="str">
        <x:v>https://api.golfcanada.ca/api/v1/facilities/18919</x:v>
      </x:c>
      <x:c r="AI315" s="28" t="str">
        <x:v>2026-08-15</x:v>
      </x:c>
      <x:c r="AJ315" s="28" t="str">
        <x:v>Golf Canada</x:v>
      </x:c>
      <x:c r="AK315" s="28" t="str">
        <x:v>2026-08-15</x:v>
      </x:c>
      <x:c r="AL315" s="29" t="str">
        <x:v>Golf Canada facility ID 18919; course ID 18919. Length is the longest valid published tee (Blue, tee ID 51940). OSM identity match: Exact normalized name + proximity; 0.21 km.</x:v>
      </x:c>
    </x:row>
    <x:row r="316">
      <x:c r="A316" s="28" t="str">
        <x:v>CA-C0276</x:v>
      </x:c>
      <x:c r="B316" s="28" t="str">
        <x:v>CA-0313</x:v>
      </x:c>
      <x:c r="C316" s="29" t="str">
        <x:v>Aspen Grove Golf Course</x:v>
      </x:c>
      <x:c r="D316" s="29"/>
      <x:c r="E316" s="29" t="str">
        <x:v>Aspen Grove Golf Course</x:v>
      </x:c>
      <x:c r="F316" s="28" t="str">
        <x:v>Canada</x:v>
      </x:c>
      <x:c r="G316" s="28" t="str">
        <x:v>British Columbia</x:v>
      </x:c>
      <x:c r="H316" s="28"/>
      <x:c r="I316" s="28" t="str">
        <x:v>Prince George</x:v>
      </x:c>
      <x:c r="J316" s="28" t="str">
        <x:v>V2N 6E3</x:v>
      </x:c>
      <x:c r="K316" s="30" t="n">
        <x:v>53.817553</x:v>
      </x:c>
      <x:c r="L316" s="30" t="n">
        <x:v>-122.662439</x:v>
      </x:c>
      <x:c r="M316" s="28" t="str">
        <x:v>WGS84</x:v>
      </x:c>
      <x:c r="N316" s="31" t="n">
        <x:v>18</x:v>
      </x:c>
      <x:c r="O316" s="31" t="n">
        <x:v>68</x:v>
      </x:c>
      <x:c r="P316" s="31" t="n">
        <x:v>5763</x:v>
      </x:c>
      <x:c r="Q316" s="31" t="n">
        <x:f>IF(P316="","",ROUND(P316*0.9144,0))</x:f>
        <x:v>5270</x:v>
      </x:c>
      <x:c r="R316" s="28"/>
      <x:c r="S316" s="28"/>
      <x:c r="T316" s="31" t="n">
        <x:v>1971</x:v>
      </x:c>
      <x:c r="U316" s="28" t="str">
        <x:v>http://www.aspengrovegolf.com/</x:v>
      </x:c>
      <x:c r="V316" s="28" t="str">
        <x:v>Open</x:v>
      </x:c>
      <x:c r="W316" s="28" t="str">
        <x:v>Public</x:v>
      </x:c>
      <x:c r="X316" s="28" t="str">
        <x:f>IF(AND(ISNUMBER(K316),ISNUMBER(L316),K316&gt;=40,K316&lt;=84,L316&gt;=-142,L316&lt;=-52,E316&lt;&gt;"",V316&lt;&gt;"Closed"),"Yes","No")</x:f>
        <x:v>Yes</x:v>
      </x:c>
      <x:c r="Y316" s="28" t="str">
        <x:f>IF(X316="Yes","Yes","No")</x:f>
        <x:v>Yes</x:v>
      </x:c>
      <x:c r="Z316" s="28" t="str">
        <x:f>IF(V316="Closed","Closed course",IF(OR(NOT(ISNUMBER(K316)),NOT(ISNUMBER(L316))),"Missing or invalid coordinates",IF(E316="","Missing display name","Valid coordinates, name and open status")))</x:f>
        <x:v>Valid coordinates, name and open status</x:v>
      </x:c>
      <x:c r="AA316" s="28"/>
      <x:c r="AB316" s="28"/>
      <x:c r="AC316" s="28"/>
      <x:c r="AD316" s="32" t="b">
        <x:v>0</x:v>
      </x:c>
      <x:c r="AE316" s="32" t="b">
        <x:v>0</x:v>
      </x:c>
      <x:c r="AF316" s="28" t="str">
        <x:v>Verified — Golf Canada directory/API</x:v>
      </x:c>
      <x:c r="AG316" s="28" t="str">
        <x:v>Golf Canada</x:v>
      </x:c>
      <x:c r="AH316" s="28" t="str">
        <x:v>https://api.golfcanada.ca/api/v1/facilities/18780</x:v>
      </x:c>
      <x:c r="AI316" s="28" t="str">
        <x:v>2026-08-15</x:v>
      </x:c>
      <x:c r="AJ316" s="28" t="str">
        <x:v>Golf Canada</x:v>
      </x:c>
      <x:c r="AK316" s="28" t="str">
        <x:v>2026-08-15</x:v>
      </x:c>
      <x:c r="AL316" s="29" t="str">
        <x:v>Golf Canada facility ID 18780; course ID 18780. Length is the longest valid published tee (Blue, tee ID 51525). OSM identity match: Close coordinates + matching name tokens; 0.14 km.</x:v>
      </x:c>
    </x:row>
    <x:row r="317">
      <x:c r="A317" s="28" t="str">
        <x:v>CA-C0277</x:v>
      </x:c>
      <x:c r="B317" s="28" t="str">
        <x:v>CA-0314</x:v>
      </x:c>
      <x:c r="C317" s="29" t="str">
        <x:v>Balfour Golf Club</x:v>
      </x:c>
      <x:c r="D317" s="29" t="str">
        <x:v>Balfour Golf Course</x:v>
      </x:c>
      <x:c r="E317" s="29" t="str">
        <x:v>Balfour Golf Course</x:v>
      </x:c>
      <x:c r="F317" s="28" t="str">
        <x:v>Canada</x:v>
      </x:c>
      <x:c r="G317" s="28" t="str">
        <x:v>British Columbia</x:v>
      </x:c>
      <x:c r="H317" s="28"/>
      <x:c r="I317" s="28" t="str">
        <x:v>Balfour</x:v>
      </x:c>
      <x:c r="J317" s="28" t="str">
        <x:v>V0G 1C0</x:v>
      </x:c>
      <x:c r="K317" s="30" t="n">
        <x:v>49.6272</x:v>
      </x:c>
      <x:c r="L317" s="30" t="n">
        <x:v>-116.9612</x:v>
      </x:c>
      <x:c r="M317" s="28" t="str">
        <x:v>WGS84</x:v>
      </x:c>
      <x:c r="N317" s="31" t="n">
        <x:v>18</x:v>
      </x:c>
      <x:c r="O317" s="31" t="n">
        <x:v>72</x:v>
      </x:c>
      <x:c r="P317" s="31" t="n">
        <x:v>6436</x:v>
      </x:c>
      <x:c r="Q317" s="31" t="n">
        <x:f>IF(P317="","",ROUND(P317*0.9144,0))</x:f>
        <x:v>5885</x:v>
      </x:c>
      <x:c r="R317" s="28"/>
      <x:c r="S317" s="28"/>
      <x:c r="T317" s="31" t="n">
        <x:v>1989</x:v>
      </x:c>
      <x:c r="U317" s="28" t="str">
        <x:v>https://www.golfbalfour.com/</x:v>
      </x:c>
      <x:c r="V317" s="28" t="str">
        <x:v>Open</x:v>
      </x:c>
      <x:c r="W317" s="28" t="str">
        <x:v>Public</x:v>
      </x:c>
      <x:c r="X317" s="28" t="str">
        <x:f>IF(AND(ISNUMBER(K317),ISNUMBER(L317),K317&gt;=40,K317&lt;=84,L317&gt;=-142,L317&lt;=-52,E317&lt;&gt;"",V317&lt;&gt;"Closed"),"Yes","No")</x:f>
        <x:v>Yes</x:v>
      </x:c>
      <x:c r="Y317" s="28" t="str">
        <x:f>IF(X317="Yes","Yes","No")</x:f>
        <x:v>Yes</x:v>
      </x:c>
      <x:c r="Z317" s="28" t="str">
        <x:f>IF(V317="Closed","Closed course",IF(OR(NOT(ISNUMBER(K317)),NOT(ISNUMBER(L317))),"Missing or invalid coordinates",IF(E317="","Missing display name","Valid coordinates, name and open status")))</x:f>
        <x:v>Valid coordinates, name and open status</x:v>
      </x:c>
      <x:c r="AA317" s="28"/>
      <x:c r="AB317" s="28"/>
      <x:c r="AC317" s="28"/>
      <x:c r="AD317" s="32" t="b">
        <x:v>0</x:v>
      </x:c>
      <x:c r="AE317" s="32" t="b">
        <x:v>0</x:v>
      </x:c>
      <x:c r="AF317" s="28" t="str">
        <x:v>Verified — Golf Canada directory/API</x:v>
      </x:c>
      <x:c r="AG317" s="28" t="str">
        <x:v>Golf Canada</x:v>
      </x:c>
      <x:c r="AH317" s="28" t="str">
        <x:v>https://api.golfcanada.ca/api/v1/facilities/18831</x:v>
      </x:c>
      <x:c r="AI317" s="28" t="str">
        <x:v>2026-08-15</x:v>
      </x:c>
      <x:c r="AJ317" s="28" t="str">
        <x:v>Golf Canada</x:v>
      </x:c>
      <x:c r="AK317" s="28" t="str">
        <x:v>2026-08-15</x:v>
      </x:c>
      <x:c r="AL317" s="29" t="str">
        <x:v>Golf Canada facility ID 18831; course ID 18831. Length is the longest valid published tee (Black, tee ID 51671). OSM identity match: Strong name match + proximity; 0.51 km.</x:v>
      </x:c>
    </x:row>
    <x:row r="318">
      <x:c r="A318" s="28" t="str">
        <x:v>CA-C0278</x:v>
      </x:c>
      <x:c r="B318" s="28" t="str">
        <x:v>CA-0315</x:v>
      </x:c>
      <x:c r="C318" s="29" t="str">
        <x:v>Beach Grove Golf Club</x:v>
      </x:c>
      <x:c r="D318" s="29"/>
      <x:c r="E318" s="29" t="str">
        <x:v>Beach Grove Golf Club</x:v>
      </x:c>
      <x:c r="F318" s="28" t="str">
        <x:v>Canada</x:v>
      </x:c>
      <x:c r="G318" s="28" t="str">
        <x:v>British Columbia</x:v>
      </x:c>
      <x:c r="H318" s="28"/>
      <x:c r="I318" s="28" t="str">
        <x:v>Delta</x:v>
      </x:c>
      <x:c r="J318" s="28" t="str">
        <x:v>V4L 1C7</x:v>
      </x:c>
      <x:c r="K318" s="30" t="n">
        <x:v>49.0256</x:v>
      </x:c>
      <x:c r="L318" s="30" t="n">
        <x:v>-123.0623</x:v>
      </x:c>
      <x:c r="M318" s="28" t="str">
        <x:v>WGS84</x:v>
      </x:c>
      <x:c r="N318" s="31" t="n">
        <x:v>18</x:v>
      </x:c>
      <x:c r="O318" s="31" t="n">
        <x:v>71</x:v>
      </x:c>
      <x:c r="P318" s="31" t="n">
        <x:v>6218</x:v>
      </x:c>
      <x:c r="Q318" s="31" t="n">
        <x:f>IF(P318="","",ROUND(P318*0.9144,0))</x:f>
        <x:v>5686</x:v>
      </x:c>
      <x:c r="R318" s="28"/>
      <x:c r="S318" s="28"/>
      <x:c r="T318" s="31" t="n">
        <x:v>1932</x:v>
      </x:c>
      <x:c r="U318" s="28" t="str">
        <x:v>https://www.beachgrovegolf.com/</x:v>
      </x:c>
      <x:c r="V318" s="28" t="str">
        <x:v>Open</x:v>
      </x:c>
      <x:c r="W318" s="28" t="str">
        <x:v>Private</x:v>
      </x:c>
      <x:c r="X318" s="28" t="str">
        <x:f>IF(AND(ISNUMBER(K318),ISNUMBER(L318),K318&gt;=40,K318&lt;=84,L318&gt;=-142,L318&lt;=-52,E318&lt;&gt;"",V318&lt;&gt;"Closed"),"Yes","No")</x:f>
        <x:v>Yes</x:v>
      </x:c>
      <x:c r="Y318" s="28" t="str">
        <x:f>IF(X318="Yes","Yes","No")</x:f>
        <x:v>Yes</x:v>
      </x:c>
      <x:c r="Z318" s="28" t="str">
        <x:f>IF(V318="Closed","Closed course",IF(OR(NOT(ISNUMBER(K318)),NOT(ISNUMBER(L318))),"Missing or invalid coordinates",IF(E318="","Missing display name","Valid coordinates, name and open status")))</x:f>
        <x:v>Valid coordinates, name and open status</x:v>
      </x:c>
      <x:c r="AA318" s="28"/>
      <x:c r="AB318" s="28"/>
      <x:c r="AC318" s="28"/>
      <x:c r="AD318" s="32" t="b">
        <x:v>0</x:v>
      </x:c>
      <x:c r="AE318" s="32" t="b">
        <x:v>0</x:v>
      </x:c>
      <x:c r="AF318" s="28" t="str">
        <x:v>Verified — Golf Canada directory/API</x:v>
      </x:c>
      <x:c r="AG318" s="28" t="str">
        <x:v>Golf Canada</x:v>
      </x:c>
      <x:c r="AH318" s="28" t="str">
        <x:v>https://api.golfcanada.ca/api/v1/facilities/18918</x:v>
      </x:c>
      <x:c r="AI318" s="28" t="str">
        <x:v>2026-08-15</x:v>
      </x:c>
      <x:c r="AJ318" s="28" t="str">
        <x:v>Golf Canada</x:v>
      </x:c>
      <x:c r="AK318" s="28" t="str">
        <x:v>2026-08-15</x:v>
      </x:c>
      <x:c r="AL318" s="29" t="str">
        <x:v>Golf Canada facility ID 18918; course ID 18918. Length is the longest valid published tee (Gold, tee ID 162591). OSM identity match: Strong name match + proximity; 0.33 km.</x:v>
      </x:c>
    </x:row>
    <x:row r="319">
      <x:c r="A319" s="28" t="str">
        <x:v>CA-C0279</x:v>
      </x:c>
      <x:c r="B319" s="28" t="str">
        <x:v>CA-0316</x:v>
      </x:c>
      <x:c r="C319" s="29" t="str">
        <x:v>Bear Mountain Golf &amp; Tennis Resort</x:v>
      </x:c>
      <x:c r="D319" s="29" t="str">
        <x:v>Bear Mountain Golf Course - Mountain Course</x:v>
      </x:c>
      <x:c r="E319" s="29" t="str">
        <x:v>Bear Mountain Golf Course - Mountain Course</x:v>
      </x:c>
      <x:c r="F319" s="28" t="str">
        <x:v>Canada</x:v>
      </x:c>
      <x:c r="G319" s="28" t="str">
        <x:v>British Columbia</x:v>
      </x:c>
      <x:c r="H319" s="28"/>
      <x:c r="I319" s="28" t="str">
        <x:v>Victoria</x:v>
      </x:c>
      <x:c r="J319" s="28" t="str">
        <x:v>V9B 6R3</x:v>
      </x:c>
      <x:c r="K319" s="30" t="n">
        <x:v>48.4777</x:v>
      </x:c>
      <x:c r="L319" s="30" t="n">
        <x:v>-123.5325</x:v>
      </x:c>
      <x:c r="M319" s="28" t="str">
        <x:v>WGS84</x:v>
      </x:c>
      <x:c r="N319" s="31" t="n">
        <x:v>18</x:v>
      </x:c>
      <x:c r="O319" s="31" t="n">
        <x:v>71</x:v>
      </x:c>
      <x:c r="P319" s="31" t="n">
        <x:v>6849</x:v>
      </x:c>
      <x:c r="Q319" s="31" t="n">
        <x:f>IF(P319="","",ROUND(P319*0.9144,0))</x:f>
        <x:v>6263</x:v>
      </x:c>
      <x:c r="R319" s="28"/>
      <x:c r="S319" s="28"/>
      <x:c r="T319" s="31"/>
      <x:c r="U319" s="28" t="str">
        <x:v>https://www.bearmountain.ca/</x:v>
      </x:c>
      <x:c r="V319" s="28" t="str">
        <x:v>Open</x:v>
      </x:c>
      <x:c r="W319" s="28" t="str">
        <x:v>Semi-private</x:v>
      </x:c>
      <x:c r="X319" s="28" t="str">
        <x:f>IF(AND(ISNUMBER(K319),ISNUMBER(L319),K319&gt;=40,K319&lt;=84,L319&gt;=-142,L319&lt;=-52,E319&lt;&gt;"",V319&lt;&gt;"Closed"),"Yes","No")</x:f>
        <x:v>Yes</x:v>
      </x:c>
      <x:c r="Y319" s="28" t="str">
        <x:f>IF(X319="Yes","Yes","No")</x:f>
        <x:v>Yes</x:v>
      </x:c>
      <x:c r="Z319" s="28" t="str">
        <x:f>IF(V319="Closed","Closed course",IF(OR(NOT(ISNUMBER(K319)),NOT(ISNUMBER(L319))),"Missing or invalid coordinates",IF(E319="","Missing display name","Valid coordinates, name and open status")))</x:f>
        <x:v>Valid coordinates, name and open status</x:v>
      </x:c>
      <x:c r="AA319" s="28"/>
      <x:c r="AB319" s="28"/>
      <x:c r="AC319" s="28"/>
      <x:c r="AD319" s="32" t="b">
        <x:v>0</x:v>
      </x:c>
      <x:c r="AE319" s="32" t="b">
        <x:v>0</x:v>
      </x:c>
      <x:c r="AF319" s="28" t="str">
        <x:v>Verified — Golf Canada directory/API</x:v>
      </x:c>
      <x:c r="AG319" s="28" t="str">
        <x:v>Golf Canada</x:v>
      </x:c>
      <x:c r="AH319" s="28" t="str">
        <x:v>https://api.golfcanada.ca/api/v1/facilities/17982</x:v>
      </x:c>
      <x:c r="AI319" s="28" t="str">
        <x:v>2026-08-15</x:v>
      </x:c>
      <x:c r="AJ319" s="28" t="str">
        <x:v>Golf Canada</x:v>
      </x:c>
      <x:c r="AK319" s="28" t="str">
        <x:v>2026-08-15</x:v>
      </x:c>
      <x:c r="AL319" s="29" t="str">
        <x:v>Golf Canada facility ID 17982; course ID 17982. Length is the longest valid published tee (Golden, tee ID 49521).</x:v>
      </x:c>
    </x:row>
    <x:row r="320">
      <x:c r="A320" s="28" t="str">
        <x:v>CA-C0279</x:v>
      </x:c>
      <x:c r="B320" s="28" t="str">
        <x:v>CA-0317</x:v>
      </x:c>
      <x:c r="C320" s="29" t="str">
        <x:v>Bear Mountain Golf &amp; Tennis Resort</x:v>
      </x:c>
      <x:c r="D320" s="29" t="str">
        <x:v>Bear Mountain Golf Course - Valley Course</x:v>
      </x:c>
      <x:c r="E320" s="29" t="str">
        <x:v>Bear Mountain Golf Course - Valley Course</x:v>
      </x:c>
      <x:c r="F320" s="28" t="str">
        <x:v>Canada</x:v>
      </x:c>
      <x:c r="G320" s="28" t="str">
        <x:v>British Columbia</x:v>
      </x:c>
      <x:c r="H320" s="28"/>
      <x:c r="I320" s="28" t="str">
        <x:v>Victoria</x:v>
      </x:c>
      <x:c r="J320" s="28" t="str">
        <x:v>V9B 6R3</x:v>
      </x:c>
      <x:c r="K320" s="30" t="n">
        <x:v>48.4777</x:v>
      </x:c>
      <x:c r="L320" s="30" t="n">
        <x:v>-123.5325</x:v>
      </x:c>
      <x:c r="M320" s="28" t="str">
        <x:v>WGS84</x:v>
      </x:c>
      <x:c r="N320" s="31" t="n">
        <x:v>18</x:v>
      </x:c>
      <x:c r="O320" s="31" t="n">
        <x:v>71</x:v>
      </x:c>
      <x:c r="P320" s="31" t="n">
        <x:v>6807</x:v>
      </x:c>
      <x:c r="Q320" s="31" t="n">
        <x:f>IF(P320="","",ROUND(P320*0.9144,0))</x:f>
        <x:v>6224</x:v>
      </x:c>
      <x:c r="R320" s="28"/>
      <x:c r="S320" s="28"/>
      <x:c r="T320" s="31"/>
      <x:c r="U320" s="28" t="str">
        <x:v>https://www.bearmountain.ca/</x:v>
      </x:c>
      <x:c r="V320" s="28" t="str">
        <x:v>Open</x:v>
      </x:c>
      <x:c r="W320" s="28" t="str">
        <x:v>Semi-private</x:v>
      </x:c>
      <x:c r="X320" s="28" t="str">
        <x:f>IF(AND(ISNUMBER(K320),ISNUMBER(L320),K320&gt;=40,K320&lt;=84,L320&gt;=-142,L320&lt;=-52,E320&lt;&gt;"",V320&lt;&gt;"Closed"),"Yes","No")</x:f>
        <x:v>Yes</x:v>
      </x:c>
      <x:c r="Y320" s="28" t="str">
        <x:f>IF(X320="Yes","Yes","No")</x:f>
        <x:v>Yes</x:v>
      </x:c>
      <x:c r="Z320" s="28" t="str">
        <x:f>IF(V320="Closed","Closed course",IF(OR(NOT(ISNUMBER(K320)),NOT(ISNUMBER(L320))),"Missing or invalid coordinates",IF(E320="","Missing display name","Valid coordinates, name and open status")))</x:f>
        <x:v>Valid coordinates, name and open status</x:v>
      </x:c>
      <x:c r="AA320" s="28"/>
      <x:c r="AB320" s="28"/>
      <x:c r="AC320" s="28"/>
      <x:c r="AD320" s="32" t="b">
        <x:v>0</x:v>
      </x:c>
      <x:c r="AE320" s="32" t="b">
        <x:v>0</x:v>
      </x:c>
      <x:c r="AF320" s="28" t="str">
        <x:v>Verified — Golf Canada directory/API</x:v>
      </x:c>
      <x:c r="AG320" s="28" t="str">
        <x:v>Golf Canada</x:v>
      </x:c>
      <x:c r="AH320" s="28" t="str">
        <x:v>https://api.golfcanada.ca/api/v1/facilities/17982</x:v>
      </x:c>
      <x:c r="AI320" s="28" t="str">
        <x:v>2026-08-15</x:v>
      </x:c>
      <x:c r="AJ320" s="28" t="str">
        <x:v>Golf Canada</x:v>
      </x:c>
      <x:c r="AK320" s="28" t="str">
        <x:v>2026-08-15</x:v>
      </x:c>
      <x:c r="AL320" s="29" t="str">
        <x:v>Golf Canada facility ID 17982; course ID 23240. Length is the longest valid published tee (Golden, tee ID 162324).</x:v>
      </x:c>
    </x:row>
    <x:row r="321">
      <x:c r="A321" s="28" t="str">
        <x:v>CA-C0280</x:v>
      </x:c>
      <x:c r="B321" s="28" t="str">
        <x:v>CA-0318</x:v>
      </x:c>
      <x:c r="C321" s="29" t="str">
        <x:v>Belmont Golf Course</x:v>
      </x:c>
      <x:c r="D321" s="29"/>
      <x:c r="E321" s="29" t="str">
        <x:v>Belmont Golf Course</x:v>
      </x:c>
      <x:c r="F321" s="28" t="str">
        <x:v>Canada</x:v>
      </x:c>
      <x:c r="G321" s="28" t="str">
        <x:v>British Columbia</x:v>
      </x:c>
      <x:c r="H321" s="28"/>
      <x:c r="I321" s="28" t="str">
        <x:v>Langley City</x:v>
      </x:c>
      <x:c r="J321" s="28" t="str">
        <x:v>V1M 3S3</x:v>
      </x:c>
      <x:c r="K321" s="30" t="n">
        <x:v>49.1527</x:v>
      </x:c>
      <x:c r="L321" s="30" t="n">
        <x:v>-122.5959</x:v>
      </x:c>
      <x:c r="M321" s="28" t="str">
        <x:v>WGS84</x:v>
      </x:c>
      <x:c r="N321" s="31" t="n">
        <x:v>18</x:v>
      </x:c>
      <x:c r="O321" s="31" t="n">
        <x:v>70</x:v>
      </x:c>
      <x:c r="P321" s="31" t="n">
        <x:v>6416</x:v>
      </x:c>
      <x:c r="Q321" s="31" t="n">
        <x:f>IF(P321="","",ROUND(P321*0.9144,0))</x:f>
        <x:v>5867</x:v>
      </x:c>
      <x:c r="R321" s="28"/>
      <x:c r="S321" s="28"/>
      <x:c r="T321" s="31" t="n">
        <x:v>1993</x:v>
      </x:c>
      <x:c r="U321" s="28" t="str">
        <x:v>https://www.wcgg.ca/</x:v>
      </x:c>
      <x:c r="V321" s="28" t="str">
        <x:v>Open</x:v>
      </x:c>
      <x:c r="W321" s="28" t="str">
        <x:v>Public</x:v>
      </x:c>
      <x:c r="X321" s="28" t="str">
        <x:f>IF(AND(ISNUMBER(K321),ISNUMBER(L321),K321&gt;=40,K321&lt;=84,L321&gt;=-142,L321&lt;=-52,E321&lt;&gt;"",V321&lt;&gt;"Closed"),"Yes","No")</x:f>
        <x:v>Yes</x:v>
      </x:c>
      <x:c r="Y321" s="28" t="str">
        <x:f>IF(X321="Yes","Yes","No")</x:f>
        <x:v>Yes</x:v>
      </x:c>
      <x:c r="Z321" s="28" t="str">
        <x:f>IF(V321="Closed","Closed course",IF(OR(NOT(ISNUMBER(K321)),NOT(ISNUMBER(L321))),"Missing or invalid coordinates",IF(E321="","Missing display name","Valid coordinates, name and open status")))</x:f>
        <x:v>Valid coordinates, name and open status</x:v>
      </x:c>
      <x:c r="AA321" s="28"/>
      <x:c r="AB321" s="28"/>
      <x:c r="AC321" s="28"/>
      <x:c r="AD321" s="32" t="b">
        <x:v>0</x:v>
      </x:c>
      <x:c r="AE321" s="32" t="b">
        <x:v>0</x:v>
      </x:c>
      <x:c r="AF321" s="28" t="str">
        <x:v>Verified — Golf Canada directory/API</x:v>
      </x:c>
      <x:c r="AG321" s="28" t="str">
        <x:v>Golf Canada</x:v>
      </x:c>
      <x:c r="AH321" s="28" t="str">
        <x:v>https://api.golfcanada.ca/api/v1/facilities/18900</x:v>
      </x:c>
      <x:c r="AI321" s="28" t="str">
        <x:v>2026-08-15</x:v>
      </x:c>
      <x:c r="AJ321" s="28" t="str">
        <x:v>Golf Canada</x:v>
      </x:c>
      <x:c r="AK321" s="28" t="str">
        <x:v>2026-08-15</x:v>
      </x:c>
      <x:c r="AL321" s="29" t="str">
        <x:v>Golf Canada facility ID 18900; course ID 18900. Length is the longest valid published tee (Blue, tee ID 51882). OSM identity match: Exact normalized name + proximity; 0.38 km.</x:v>
      </x:c>
    </x:row>
    <x:row r="322">
      <x:c r="A322" s="28" t="str">
        <x:v>CA-C0281</x:v>
      </x:c>
      <x:c r="B322" s="28" t="str">
        <x:v>CA-0319</x:v>
      </x:c>
      <x:c r="C322" s="29" t="str">
        <x:v>Big Sky Golf &amp; Country Club</x:v>
      </x:c>
      <x:c r="D322" s="29"/>
      <x:c r="E322" s="29" t="str">
        <x:v>Big Sky Golf &amp; Country Club</x:v>
      </x:c>
      <x:c r="F322" s="28" t="str">
        <x:v>Canada</x:v>
      </x:c>
      <x:c r="G322" s="28" t="str">
        <x:v>British Columbia</x:v>
      </x:c>
      <x:c r="H322" s="28"/>
      <x:c r="I322" s="28" t="str">
        <x:v>Pemberton</x:v>
      </x:c>
      <x:c r="J322" s="28" t="str">
        <x:v>V0N 2L3</x:v>
      </x:c>
      <x:c r="K322" s="30" t="n">
        <x:v>50.3075</x:v>
      </x:c>
      <x:c r="L322" s="30" t="n">
        <x:v>-122.7647</x:v>
      </x:c>
      <x:c r="M322" s="28" t="str">
        <x:v>WGS84</x:v>
      </x:c>
      <x:c r="N322" s="31" t="n">
        <x:v>18</x:v>
      </x:c>
      <x:c r="O322" s="31" t="n">
        <x:v>72</x:v>
      </x:c>
      <x:c r="P322" s="31" t="n">
        <x:v>7001</x:v>
      </x:c>
      <x:c r="Q322" s="31" t="n">
        <x:f>IF(P322="","",ROUND(P322*0.9144,0))</x:f>
        <x:v>6402</x:v>
      </x:c>
      <x:c r="R322" s="28"/>
      <x:c r="S322" s="28"/>
      <x:c r="T322" s="31" t="n">
        <x:v>1994</x:v>
      </x:c>
      <x:c r="U322" s="28" t="str">
        <x:v>https://www.bigskygolf.com/</x:v>
      </x:c>
      <x:c r="V322" s="28" t="str">
        <x:v>Open</x:v>
      </x:c>
      <x:c r="W322" s="28" t="str">
        <x:v>Semi-private</x:v>
      </x:c>
      <x:c r="X322" s="28" t="str">
        <x:f>IF(AND(ISNUMBER(K322),ISNUMBER(L322),K322&gt;=40,K322&lt;=84,L322&gt;=-142,L322&lt;=-52,E322&lt;&gt;"",V322&lt;&gt;"Closed"),"Yes","No")</x:f>
        <x:v>Yes</x:v>
      </x:c>
      <x:c r="Y322" s="28" t="str">
        <x:f>IF(X322="Yes","Yes","No")</x:f>
        <x:v>Yes</x:v>
      </x:c>
      <x:c r="Z322" s="28" t="str">
        <x:f>IF(V322="Closed","Closed course",IF(OR(NOT(ISNUMBER(K322)),NOT(ISNUMBER(L322))),"Missing or invalid coordinates",IF(E322="","Missing display name","Valid coordinates, name and open status")))</x:f>
        <x:v>Valid coordinates, name and open status</x:v>
      </x:c>
      <x:c r="AA322" s="28"/>
      <x:c r="AB322" s="28"/>
      <x:c r="AC322" s="28"/>
      <x:c r="AD322" s="32" t="b">
        <x:v>0</x:v>
      </x:c>
      <x:c r="AE322" s="32" t="b">
        <x:v>0</x:v>
      </x:c>
      <x:c r="AF322" s="28" t="str">
        <x:v>Verified — Golf Canada directory/API</x:v>
      </x:c>
      <x:c r="AG322" s="28" t="str">
        <x:v>Golf Canada</x:v>
      </x:c>
      <x:c r="AH322" s="28" t="str">
        <x:v>https://api.golfcanada.ca/api/v1/facilities/18756</x:v>
      </x:c>
      <x:c r="AI322" s="28" t="str">
        <x:v>2026-08-15</x:v>
      </x:c>
      <x:c r="AJ322" s="28" t="str">
        <x:v>Golf Canada</x:v>
      </x:c>
      <x:c r="AK322" s="28" t="str">
        <x:v>2026-08-15</x:v>
      </x:c>
      <x:c r="AL322" s="29" t="str">
        <x:v>Golf Canada facility ID 18756; course ID 18756. Length is the longest valid published tee (Big Tees, tee ID 51455). OSM identity match: Strong name match + proximity; 0.69 km.</x:v>
      </x:c>
    </x:row>
    <x:row r="323">
      <x:c r="A323" s="28" t="str">
        <x:v>CA-C0282</x:v>
      </x:c>
      <x:c r="B323" s="28" t="str">
        <x:v>CA-0320</x:v>
      </x:c>
      <x:c r="C323" s="29" t="str">
        <x:v>Bighorn Golf &amp; Country Club</x:v>
      </x:c>
      <x:c r="D323" s="29"/>
      <x:c r="E323" s="29" t="str">
        <x:v>Bighorn Golf &amp; Country Club</x:v>
      </x:c>
      <x:c r="F323" s="28" t="str">
        <x:v>Canada</x:v>
      </x:c>
      <x:c r="G323" s="28" t="str">
        <x:v>British Columbia</x:v>
      </x:c>
      <x:c r="H323" s="28"/>
      <x:c r="I323" s="28" t="str">
        <x:v>Kamloops</x:v>
      </x:c>
      <x:c r="J323" s="28" t="str">
        <x:v>V2H 1T9</x:v>
      </x:c>
      <x:c r="K323" s="30" t="n">
        <x:v>50.7175</x:v>
      </x:c>
      <x:c r="L323" s="30" t="n">
        <x:v>-120.3061</x:v>
      </x:c>
      <x:c r="M323" s="28" t="str">
        <x:v>WGS84</x:v>
      </x:c>
      <x:c r="N323" s="31" t="n">
        <x:v>18</x:v>
      </x:c>
      <x:c r="O323" s="31" t="n">
        <x:v>72</x:v>
      </x:c>
      <x:c r="P323" s="31" t="n">
        <x:v>6870</x:v>
      </x:c>
      <x:c r="Q323" s="31" t="n">
        <x:f>IF(P323="","",ROUND(P323*0.9144,0))</x:f>
        <x:v>6282</x:v>
      </x:c>
      <x:c r="R323" s="28"/>
      <x:c r="S323" s="28"/>
      <x:c r="T323" s="31" t="n">
        <x:v>2001</x:v>
      </x:c>
      <x:c r="U323" s="28" t="str">
        <x:v>https://www.golfbighorn,ca/</x:v>
      </x:c>
      <x:c r="V323" s="28" t="str">
        <x:v>Open</x:v>
      </x:c>
      <x:c r="W323" s="28" t="str">
        <x:v>Public</x:v>
      </x:c>
      <x:c r="X323" s="28" t="str">
        <x:f>IF(AND(ISNUMBER(K323),ISNUMBER(L323),K323&gt;=40,K323&lt;=84,L323&gt;=-142,L323&lt;=-52,E323&lt;&gt;"",V323&lt;&gt;"Closed"),"Yes","No")</x:f>
        <x:v>Yes</x:v>
      </x:c>
      <x:c r="Y323" s="28" t="str">
        <x:f>IF(X323="Yes","Yes","No")</x:f>
        <x:v>Yes</x:v>
      </x:c>
      <x:c r="Z323" s="28" t="str">
        <x:f>IF(V323="Closed","Closed course",IF(OR(NOT(ISNUMBER(K323)),NOT(ISNUMBER(L323))),"Missing or invalid coordinates",IF(E323="","Missing display name","Valid coordinates, name and open status")))</x:f>
        <x:v>Valid coordinates, name and open status</x:v>
      </x:c>
      <x:c r="AA323" s="28"/>
      <x:c r="AB323" s="28"/>
      <x:c r="AC323" s="28"/>
      <x:c r="AD323" s="32" t="b">
        <x:v>0</x:v>
      </x:c>
      <x:c r="AE323" s="32" t="b">
        <x:v>0</x:v>
      </x:c>
      <x:c r="AF323" s="28" t="str">
        <x:v>Verified — Golf Canada directory/API</x:v>
      </x:c>
      <x:c r="AG323" s="28" t="str">
        <x:v>Golf Canada</x:v>
      </x:c>
      <x:c r="AH323" s="28" t="str">
        <x:v>https://api.golfcanada.ca/api/v1/facilities/21009</x:v>
      </x:c>
      <x:c r="AI323" s="28" t="str">
        <x:v>2026-08-15</x:v>
      </x:c>
      <x:c r="AJ323" s="28" t="str">
        <x:v>Golf Canada</x:v>
      </x:c>
      <x:c r="AK323" s="28" t="str">
        <x:v>2026-08-15</x:v>
      </x:c>
      <x:c r="AL323" s="29" t="str">
        <x:v>Golf Canada facility ID 21009; course ID 17907. Length is the longest valid published tee (Championship, tee ID 49278).</x:v>
      </x:c>
    </x:row>
    <x:row r="324">
      <x:c r="A324" s="28" t="str">
        <x:v>CA-C0283</x:v>
      </x:c>
      <x:c r="B324" s="28" t="str">
        <x:v>CA-0321</x:v>
      </x:c>
      <x:c r="C324" s="29" t="str">
        <x:v>Birchbank Golf Course</x:v>
      </x:c>
      <x:c r="D324" s="29"/>
      <x:c r="E324" s="29" t="str">
        <x:v>Birchbank Golf Course</x:v>
      </x:c>
      <x:c r="F324" s="28" t="str">
        <x:v>Canada</x:v>
      </x:c>
      <x:c r="G324" s="28" t="str">
        <x:v>British Columbia</x:v>
      </x:c>
      <x:c r="H324" s="28"/>
      <x:c r="I324" s="28" t="str">
        <x:v>Trail</x:v>
      </x:c>
      <x:c r="J324" s="28" t="str">
        <x:v>V1R 4L5</x:v>
      </x:c>
      <x:c r="K324" s="30" t="n">
        <x:v>49.1622</x:v>
      </x:c>
      <x:c r="L324" s="30" t="n">
        <x:v>-117.7266</x:v>
      </x:c>
      <x:c r="M324" s="28" t="str">
        <x:v>WGS84</x:v>
      </x:c>
      <x:c r="N324" s="31" t="n">
        <x:v>18</x:v>
      </x:c>
      <x:c r="O324" s="31" t="n">
        <x:v>72</x:v>
      </x:c>
      <x:c r="P324" s="31" t="n">
        <x:v>6584</x:v>
      </x:c>
      <x:c r="Q324" s="31" t="n">
        <x:f>IF(P324="","",ROUND(P324*0.9144,0))</x:f>
        <x:v>6020</x:v>
      </x:c>
      <x:c r="R324" s="28"/>
      <x:c r="S324" s="28"/>
      <x:c r="T324" s="31" t="n">
        <x:v>1962</x:v>
      </x:c>
      <x:c r="U324" s="28" t="str">
        <x:v>https://www.birchbankgolf.com/</x:v>
      </x:c>
      <x:c r="V324" s="28" t="str">
        <x:v>Open</x:v>
      </x:c>
      <x:c r="W324" s="28" t="str">
        <x:v>Public</x:v>
      </x:c>
      <x:c r="X324" s="28" t="str">
        <x:f>IF(AND(ISNUMBER(K324),ISNUMBER(L324),K324&gt;=40,K324&lt;=84,L324&gt;=-142,L324&lt;=-52,E324&lt;&gt;"",V324&lt;&gt;"Closed"),"Yes","No")</x:f>
        <x:v>Yes</x:v>
      </x:c>
      <x:c r="Y324" s="28" t="str">
        <x:f>IF(X324="Yes","Yes","No")</x:f>
        <x:v>Yes</x:v>
      </x:c>
      <x:c r="Z324" s="28" t="str">
        <x:f>IF(V324="Closed","Closed course",IF(OR(NOT(ISNUMBER(K324)),NOT(ISNUMBER(L324))),"Missing or invalid coordinates",IF(E324="","Missing display name","Valid coordinates, name and open status")))</x:f>
        <x:v>Valid coordinates, name and open status</x:v>
      </x:c>
      <x:c r="AA324" s="28"/>
      <x:c r="AB324" s="28"/>
      <x:c r="AC324" s="28"/>
      <x:c r="AD324" s="32" t="b">
        <x:v>0</x:v>
      </x:c>
      <x:c r="AE324" s="32" t="b">
        <x:v>0</x:v>
      </x:c>
      <x:c r="AF324" s="28" t="str">
        <x:v>Verified — Golf Canada directory/API</x:v>
      </x:c>
      <x:c r="AG324" s="28" t="str">
        <x:v>Golf Canada</x:v>
      </x:c>
      <x:c r="AH324" s="28" t="str">
        <x:v>https://api.golfcanada.ca/api/v1/facilities/18820</x:v>
      </x:c>
      <x:c r="AI324" s="28" t="str">
        <x:v>2026-08-15</x:v>
      </x:c>
      <x:c r="AJ324" s="28" t="str">
        <x:v>Golf Canada</x:v>
      </x:c>
      <x:c r="AK324" s="28" t="str">
        <x:v>2026-08-15</x:v>
      </x:c>
      <x:c r="AL324" s="29" t="str">
        <x:v>Golf Canada facility ID 18820; course ID 18820. Length is the longest valid published tee (Blue, tee ID 51633).</x:v>
      </x:c>
    </x:row>
    <x:row r="325">
      <x:c r="A325" s="28" t="str">
        <x:v>CA-C0284</x:v>
      </x:c>
      <x:c r="B325" s="28" t="str">
        <x:v>CA-0322</x:v>
      </x:c>
      <x:c r="C325" s="29" t="str">
        <x:v>Black Mountain Golf Club</x:v>
      </x:c>
      <x:c r="D325" s="29"/>
      <x:c r="E325" s="29" t="str">
        <x:v>Black Mountain Golf Club</x:v>
      </x:c>
      <x:c r="F325" s="28" t="str">
        <x:v>Canada</x:v>
      </x:c>
      <x:c r="G325" s="28" t="str">
        <x:v>British Columbia</x:v>
      </x:c>
      <x:c r="H325" s="28"/>
      <x:c r="I325" s="28" t="str">
        <x:v>Kelowna</x:v>
      </x:c>
      <x:c r="J325" s="28" t="str">
        <x:v>V1P 1P7</x:v>
      </x:c>
      <x:c r="K325" s="30" t="n">
        <x:v>49.8825</x:v>
      </x:c>
      <x:c r="L325" s="30" t="n">
        <x:v>-119.3462</x:v>
      </x:c>
      <x:c r="M325" s="28" t="str">
        <x:v>WGS84</x:v>
      </x:c>
      <x:c r="N325" s="31" t="n">
        <x:v>18</x:v>
      </x:c>
      <x:c r="O325" s="31" t="n">
        <x:v>71</x:v>
      </x:c>
      <x:c r="P325" s="31" t="n">
        <x:v>6408</x:v>
      </x:c>
      <x:c r="Q325" s="31" t="n">
        <x:f>IF(P325="","",ROUND(P325*0.9144,0))</x:f>
        <x:v>5859</x:v>
      </x:c>
      <x:c r="R325" s="28"/>
      <x:c r="S325" s="28"/>
      <x:c r="T325" s="31"/>
      <x:c r="U325" s="28" t="str">
        <x:v>https://www.blackmountain.ca/</x:v>
      </x:c>
      <x:c r="V325" s="28" t="str">
        <x:v>Open</x:v>
      </x:c>
      <x:c r="W325" s="28" t="str">
        <x:v>Semi-private</x:v>
      </x:c>
      <x:c r="X325" s="28" t="str">
        <x:f>IF(AND(ISNUMBER(K325),ISNUMBER(L325),K325&gt;=40,K325&lt;=84,L325&gt;=-142,L325&lt;=-52,E325&lt;&gt;"",V325&lt;&gt;"Closed"),"Yes","No")</x:f>
        <x:v>Yes</x:v>
      </x:c>
      <x:c r="Y325" s="28" t="str">
        <x:f>IF(X325="Yes","Yes","No")</x:f>
        <x:v>Yes</x:v>
      </x:c>
      <x:c r="Z325" s="28" t="str">
        <x:f>IF(V325="Closed","Closed course",IF(OR(NOT(ISNUMBER(K325)),NOT(ISNUMBER(L325))),"Missing or invalid coordinates",IF(E325="","Missing display name","Valid coordinates, name and open status")))</x:f>
        <x:v>Valid coordinates, name and open status</x:v>
      </x:c>
      <x:c r="AA325" s="28"/>
      <x:c r="AB325" s="28"/>
      <x:c r="AC325" s="28"/>
      <x:c r="AD325" s="32" t="b">
        <x:v>0</x:v>
      </x:c>
      <x:c r="AE325" s="32" t="b">
        <x:v>0</x:v>
      </x:c>
      <x:c r="AF325" s="28" t="str">
        <x:v>Verified — Golf Canada directory/API</x:v>
      </x:c>
      <x:c r="AG325" s="28" t="str">
        <x:v>Golf Canada</x:v>
      </x:c>
      <x:c r="AH325" s="28" t="str">
        <x:v>https://api.golfcanada.ca/api/v1/facilities/23195</x:v>
      </x:c>
      <x:c r="AI325" s="28" t="str">
        <x:v>2026-08-15</x:v>
      </x:c>
      <x:c r="AJ325" s="28" t="str">
        <x:v>Golf Canada</x:v>
      </x:c>
      <x:c r="AK325" s="28" t="str">
        <x:v>2026-08-15</x:v>
      </x:c>
      <x:c r="AL325" s="29" t="str">
        <x:v>Golf Canada facility ID 23195; course ID 23271. Length is the longest valid published tee (Black, tee ID 162672). OSM identity match: Close coordinates + matching name tokens; 0.16 km.</x:v>
      </x:c>
    </x:row>
    <x:row r="326">
      <x:c r="A326" s="28" t="str">
        <x:v>CA-C0285</x:v>
      </x:c>
      <x:c r="B326" s="28" t="str">
        <x:v>CA-0323</x:v>
      </x:c>
      <x:c r="C326" s="29" t="str">
        <x:v>Blue Ocean Golf Club</x:v>
      </x:c>
      <x:c r="D326" s="29"/>
      <x:c r="E326" s="29" t="str">
        <x:v>Blue Ocean Golf Club</x:v>
      </x:c>
      <x:c r="F326" s="28" t="str">
        <x:v>Canada</x:v>
      </x:c>
      <x:c r="G326" s="28" t="str">
        <x:v>British Columbia</x:v>
      </x:c>
      <x:c r="H326" s="28"/>
      <x:c r="I326" s="28" t="str">
        <x:v>Sechelt</x:v>
      </x:c>
      <x:c r="J326" s="28" t="str">
        <x:v>V7Z 0R2</x:v>
      </x:c>
      <x:c r="K326" s="30" t="n">
        <x:v>49.4878</x:v>
      </x:c>
      <x:c r="L326" s="30" t="n">
        <x:v>-123.7853</x:v>
      </x:c>
      <x:c r="M326" s="28" t="str">
        <x:v>WGS84</x:v>
      </x:c>
      <x:c r="N326" s="31" t="n">
        <x:v>18</x:v>
      </x:c>
      <x:c r="O326" s="31" t="n">
        <x:v>72</x:v>
      </x:c>
      <x:c r="P326" s="31" t="n">
        <x:v>6553</x:v>
      </x:c>
      <x:c r="Q326" s="31" t="n">
        <x:f>IF(P326="","",ROUND(P326*0.9144,0))</x:f>
        <x:v>5992</x:v>
      </x:c>
      <x:c r="R326" s="28"/>
      <x:c r="S326" s="28"/>
      <x:c r="T326" s="31"/>
      <x:c r="U326" s="28" t="str">
        <x:v>https://www.blueoceangolf.ca/memberships/</x:v>
      </x:c>
      <x:c r="V326" s="28" t="str">
        <x:v>Open</x:v>
      </x:c>
      <x:c r="W326" s="28" t="str">
        <x:v>Public</x:v>
      </x:c>
      <x:c r="X326" s="28" t="str">
        <x:f>IF(AND(ISNUMBER(K326),ISNUMBER(L326),K326&gt;=40,K326&lt;=84,L326&gt;=-142,L326&lt;=-52,E326&lt;&gt;"",V326&lt;&gt;"Closed"),"Yes","No")</x:f>
        <x:v>Yes</x:v>
      </x:c>
      <x:c r="Y326" s="28" t="str">
        <x:f>IF(X326="Yes","Yes","No")</x:f>
        <x:v>Yes</x:v>
      </x:c>
      <x:c r="Z326" s="28" t="str">
        <x:f>IF(V326="Closed","Closed course",IF(OR(NOT(ISNUMBER(K326)),NOT(ISNUMBER(L326))),"Missing or invalid coordinates",IF(E326="","Missing display name","Valid coordinates, name and open status")))</x:f>
        <x:v>Valid coordinates, name and open status</x:v>
      </x:c>
      <x:c r="AA326" s="28"/>
      <x:c r="AB326" s="28"/>
      <x:c r="AC326" s="28"/>
      <x:c r="AD326" s="32" t="b">
        <x:v>0</x:v>
      </x:c>
      <x:c r="AE326" s="32" t="b">
        <x:v>0</x:v>
      </x:c>
      <x:c r="AF326" s="28" t="str">
        <x:v>Verified — Golf Canada directory/API</x:v>
      </x:c>
      <x:c r="AG326" s="28" t="str">
        <x:v>Golf Canada</x:v>
      </x:c>
      <x:c r="AH326" s="28" t="str">
        <x:v>https://api.golfcanada.ca/api/v1/facilities/18794</x:v>
      </x:c>
      <x:c r="AI326" s="28" t="str">
        <x:v>2026-08-15</x:v>
      </x:c>
      <x:c r="AJ326" s="28" t="str">
        <x:v>Golf Canada</x:v>
      </x:c>
      <x:c r="AK326" s="28" t="str">
        <x:v>2026-08-15</x:v>
      </x:c>
      <x:c r="AL326" s="29" t="str">
        <x:v>Golf Canada facility ID 18794; course ID 18794. Length is the longest valid published tee (Blue, tee ID 217271). OSM identity match: Exact normalized name + proximity; 0.19 km.</x:v>
      </x:c>
    </x:row>
    <x:row r="327">
      <x:c r="A327" s="28" t="str">
        <x:v>CA-C0286</x:v>
      </x:c>
      <x:c r="B327" s="28" t="str">
        <x:v>CA-0324</x:v>
      </x:c>
      <x:c r="C327" s="29" t="str">
        <x:v>Bootleg Gap Golf</x:v>
      </x:c>
      <x:c r="D327" s="29"/>
      <x:c r="E327" s="29" t="str">
        <x:v>Bootleg Gap Golf</x:v>
      </x:c>
      <x:c r="F327" s="28" t="str">
        <x:v>Canada</x:v>
      </x:c>
      <x:c r="G327" s="28" t="str">
        <x:v>British Columbia</x:v>
      </x:c>
      <x:c r="H327" s="28"/>
      <x:c r="I327" s="28" t="str">
        <x:v>Kimberley</x:v>
      </x:c>
      <x:c r="J327" s="28" t="str">
        <x:v>V1A 2Y5</x:v>
      </x:c>
      <x:c r="K327" s="30" t="n">
        <x:v>49.6314</x:v>
      </x:c>
      <x:c r="L327" s="30" t="n">
        <x:v>-115.9466</x:v>
      </x:c>
      <x:c r="M327" s="28" t="str">
        <x:v>WGS84</x:v>
      </x:c>
      <x:c r="N327" s="31" t="n">
        <x:v>18</x:v>
      </x:c>
      <x:c r="O327" s="31" t="n">
        <x:v>72</x:v>
      </x:c>
      <x:c r="P327" s="31" t="n">
        <x:v>7157</x:v>
      </x:c>
      <x:c r="Q327" s="31" t="n">
        <x:f>IF(P327="","",ROUND(P327*0.9144,0))</x:f>
        <x:v>6544</x:v>
      </x:c>
      <x:c r="R327" s="28"/>
      <x:c r="S327" s="28"/>
      <x:c r="T327" s="31"/>
      <x:c r="U327" s="28" t="str">
        <x:v>https://www.bootleggapgolf.com/golf/rates-and-specials</x:v>
      </x:c>
      <x:c r="V327" s="28" t="str">
        <x:v>Open</x:v>
      </x:c>
      <x:c r="W327" s="28" t="str">
        <x:v>Public</x:v>
      </x:c>
      <x:c r="X327" s="28" t="str">
        <x:f>IF(AND(ISNUMBER(K327),ISNUMBER(L327),K327&gt;=40,K327&lt;=84,L327&gt;=-142,L327&lt;=-52,E327&lt;&gt;"",V327&lt;&gt;"Closed"),"Yes","No")</x:f>
        <x:v>Yes</x:v>
      </x:c>
      <x:c r="Y327" s="28" t="str">
        <x:f>IF(X327="Yes","Yes","No")</x:f>
        <x:v>Yes</x:v>
      </x:c>
      <x:c r="Z327" s="28" t="str">
        <x:f>IF(V327="Closed","Closed course",IF(OR(NOT(ISNUMBER(K327)),NOT(ISNUMBER(L327))),"Missing or invalid coordinates",IF(E327="","Missing display name","Valid coordinates, name and open status")))</x:f>
        <x:v>Valid coordinates, name and open status</x:v>
      </x:c>
      <x:c r="AA327" s="28"/>
      <x:c r="AB327" s="28"/>
      <x:c r="AC327" s="28"/>
      <x:c r="AD327" s="32" t="b">
        <x:v>0</x:v>
      </x:c>
      <x:c r="AE327" s="32" t="b">
        <x:v>0</x:v>
      </x:c>
      <x:c r="AF327" s="28" t="str">
        <x:v>Verified — Golf Canada directory/API</x:v>
      </x:c>
      <x:c r="AG327" s="28" t="str">
        <x:v>Golf Canada</x:v>
      </x:c>
      <x:c r="AH327" s="28" t="str">
        <x:v>https://api.golfcanada.ca/api/v1/facilities/17952</x:v>
      </x:c>
      <x:c r="AI327" s="28" t="str">
        <x:v>2026-08-15</x:v>
      </x:c>
      <x:c r="AJ327" s="28" t="str">
        <x:v>Golf Canada</x:v>
      </x:c>
      <x:c r="AK327" s="28" t="str">
        <x:v>2026-08-15</x:v>
      </x:c>
      <x:c r="AL327" s="29" t="str">
        <x:v>Golf Canada facility ID 17952; course ID 17952. Length is the longest valid published tee (Gold, tee ID 49424). OSM identity match: Strong name match + proximity; 0.46 km.</x:v>
      </x:c>
    </x:row>
    <x:row r="328">
      <x:c r="A328" s="28" t="str">
        <x:v>CA-C0286</x:v>
      </x:c>
      <x:c r="B328" s="28" t="str">
        <x:v>CA-0325</x:v>
      </x:c>
      <x:c r="C328" s="29" t="str">
        <x:v>Bootleg Gap Golf</x:v>
      </x:c>
      <x:c r="D328" s="29" t="str">
        <x:v>Bootleg Gap Golf - Gap 9</x:v>
      </x:c>
      <x:c r="E328" s="29" t="str">
        <x:v>Bootleg Gap Golf - Gap 9</x:v>
      </x:c>
      <x:c r="F328" s="28" t="str">
        <x:v>Canada</x:v>
      </x:c>
      <x:c r="G328" s="28" t="str">
        <x:v>British Columbia</x:v>
      </x:c>
      <x:c r="H328" s="28"/>
      <x:c r="I328" s="28" t="str">
        <x:v>Kimberley</x:v>
      </x:c>
      <x:c r="J328" s="28" t="str">
        <x:v>V1A 2Y5</x:v>
      </x:c>
      <x:c r="K328" s="30" t="n">
        <x:v>49.6314</x:v>
      </x:c>
      <x:c r="L328" s="30" t="n">
        <x:v>-115.9466</x:v>
      </x:c>
      <x:c r="M328" s="28" t="str">
        <x:v>WGS84</x:v>
      </x:c>
      <x:c r="N328" s="31" t="n">
        <x:v>18</x:v>
      </x:c>
      <x:c r="O328" s="31" t="n">
        <x:v>68</x:v>
      </x:c>
      <x:c r="P328" s="31" t="n">
        <x:v>5331</x:v>
      </x:c>
      <x:c r="Q328" s="31" t="n">
        <x:f>IF(P328="","",ROUND(P328*0.9144,0))</x:f>
        <x:v>4875</x:v>
      </x:c>
      <x:c r="R328" s="28"/>
      <x:c r="S328" s="28"/>
      <x:c r="T328" s="31"/>
      <x:c r="U328" s="28" t="str">
        <x:v>http://bootleggapgolf.com/</x:v>
      </x:c>
      <x:c r="V328" s="28" t="str">
        <x:v>Open</x:v>
      </x:c>
      <x:c r="W328" s="28" t="str">
        <x:v>Public</x:v>
      </x:c>
      <x:c r="X328" s="28" t="str">
        <x:f>IF(AND(ISNUMBER(K328),ISNUMBER(L328),K328&gt;=40,K328&lt;=84,L328&gt;=-142,L328&lt;=-52,E328&lt;&gt;"",V328&lt;&gt;"Closed"),"Yes","No")</x:f>
        <x:v>Yes</x:v>
      </x:c>
      <x:c r="Y328" s="28" t="str">
        <x:f>IF(X328="Yes","Yes","No")</x:f>
        <x:v>Yes</x:v>
      </x:c>
      <x:c r="Z328" s="28" t="str">
        <x:f>IF(V328="Closed","Closed course",IF(OR(NOT(ISNUMBER(K328)),NOT(ISNUMBER(L328))),"Missing or invalid coordinates",IF(E328="","Missing display name","Valid coordinates, name and open status")))</x:f>
        <x:v>Valid coordinates, name and open status</x:v>
      </x:c>
      <x:c r="AA328" s="28"/>
      <x:c r="AB328" s="28"/>
      <x:c r="AC328" s="28"/>
      <x:c r="AD328" s="32" t="b">
        <x:v>0</x:v>
      </x:c>
      <x:c r="AE328" s="32" t="b">
        <x:v>0</x:v>
      </x:c>
      <x:c r="AF328" s="28" t="str">
        <x:v>Verified — Golf Canada directory/API</x:v>
      </x:c>
      <x:c r="AG328" s="28" t="str">
        <x:v>Golf Canada</x:v>
      </x:c>
      <x:c r="AH328" s="28" t="str">
        <x:v>https://api.golfcanada.ca/api/v1/facilities/17952</x:v>
      </x:c>
      <x:c r="AI328" s="28" t="str">
        <x:v>2026-08-15</x:v>
      </x:c>
      <x:c r="AJ328" s="28" t="str">
        <x:v>Golf Canada</x:v>
      </x:c>
      <x:c r="AK328" s="28" t="str">
        <x:v>2026-08-15</x:v>
      </x:c>
      <x:c r="AL328" s="29" t="str">
        <x:v>Golf Canada facility ID 17952; course ID 17953. Length is the longest valid published tee (Black, tee ID 49428). OSM identity match: Strong name match + proximity; 0.46 km.</x:v>
      </x:c>
    </x:row>
    <x:row r="329">
      <x:c r="A329" s="28" t="str">
        <x:v>CA-C0287</x:v>
      </x:c>
      <x:c r="B329" s="28" t="str">
        <x:v>CA-0326</x:v>
      </x:c>
      <x:c r="C329" s="29" t="str">
        <x:v>Bowen Island Golf Club</x:v>
      </x:c>
      <x:c r="D329" s="29"/>
      <x:c r="E329" s="29" t="str">
        <x:v>Bowen Island Golf Club</x:v>
      </x:c>
      <x:c r="F329" s="28" t="str">
        <x:v>Canada</x:v>
      </x:c>
      <x:c r="G329" s="28" t="str">
        <x:v>British Columbia</x:v>
      </x:c>
      <x:c r="H329" s="28"/>
      <x:c r="I329" s="28" t="str">
        <x:v>Bowen Island</x:v>
      </x:c>
      <x:c r="J329" s="28" t="str">
        <x:v>V0N 1G2</x:v>
      </x:c>
      <x:c r="K329" s="30" t="n">
        <x:v>49.3402</x:v>
      </x:c>
      <x:c r="L329" s="30" t="n">
        <x:v>-123.3668</x:v>
      </x:c>
      <x:c r="M329" s="28" t="str">
        <x:v>WGS84</x:v>
      </x:c>
      <x:c r="N329" s="31" t="n">
        <x:v>18</x:v>
      </x:c>
      <x:c r="O329" s="31" t="n">
        <x:v>70</x:v>
      </x:c>
      <x:c r="P329" s="31" t="n">
        <x:v>6006</x:v>
      </x:c>
      <x:c r="Q329" s="31" t="n">
        <x:f>IF(P329="","",ROUND(P329*0.9144,0))</x:f>
        <x:v>5492</x:v>
      </x:c>
      <x:c r="R329" s="28"/>
      <x:c r="S329" s="28"/>
      <x:c r="T329" s="31" t="n">
        <x:v>2005</x:v>
      </x:c>
      <x:c r="U329" s="28" t="str">
        <x:v>https://www.bowengolf.com/</x:v>
      </x:c>
      <x:c r="V329" s="28" t="str">
        <x:v>Open</x:v>
      </x:c>
      <x:c r="W329" s="28" t="str">
        <x:v>Public</x:v>
      </x:c>
      <x:c r="X329" s="28" t="str">
        <x:f>IF(AND(ISNUMBER(K329),ISNUMBER(L329),K329&gt;=40,K329&lt;=84,L329&gt;=-142,L329&lt;=-52,E329&lt;&gt;"",V329&lt;&gt;"Closed"),"Yes","No")</x:f>
        <x:v>Yes</x:v>
      </x:c>
      <x:c r="Y329" s="28" t="str">
        <x:f>IF(X329="Yes","Yes","No")</x:f>
        <x:v>Yes</x:v>
      </x:c>
      <x:c r="Z329" s="28" t="str">
        <x:f>IF(V329="Closed","Closed course",IF(OR(NOT(ISNUMBER(K329)),NOT(ISNUMBER(L329))),"Missing or invalid coordinates",IF(E329="","Missing display name","Valid coordinates, name and open status")))</x:f>
        <x:v>Valid coordinates, name and open status</x:v>
      </x:c>
      <x:c r="AA329" s="28"/>
      <x:c r="AB329" s="28"/>
      <x:c r="AC329" s="28"/>
      <x:c r="AD329" s="32" t="b">
        <x:v>0</x:v>
      </x:c>
      <x:c r="AE329" s="32" t="b">
        <x:v>0</x:v>
      </x:c>
      <x:c r="AF329" s="28" t="str">
        <x:v>Verified — Golf Canada directory/API</x:v>
      </x:c>
      <x:c r="AG329" s="28" t="str">
        <x:v>Golf Canada</x:v>
      </x:c>
      <x:c r="AH329" s="28" t="str">
        <x:v>https://api.golfcanada.ca/api/v1/facilities/20337</x:v>
      </x:c>
      <x:c r="AI329" s="28" t="str">
        <x:v>2026-08-15</x:v>
      </x:c>
      <x:c r="AJ329" s="28" t="str">
        <x:v>Golf Canada</x:v>
      </x:c>
      <x:c r="AK329" s="28" t="str">
        <x:v>2026-08-15</x:v>
      </x:c>
      <x:c r="AL329" s="29" t="str">
        <x:v>Golf Canada facility ID 20337; course ID 20337. Length is the longest valid published tee (Blue, tee ID 56278). OSM identity match: Exact normalized name + proximity; 0.05 km.</x:v>
      </x:c>
    </x:row>
    <x:row r="330">
      <x:c r="A330" s="28" t="str">
        <x:v>CA-C0288</x:v>
      </x:c>
      <x:c r="B330" s="28" t="str">
        <x:v>CA-0327</x:v>
      </x:c>
      <x:c r="C330" s="29" t="str">
        <x:v>Burnaby Mountain Golf Course</x:v>
      </x:c>
      <x:c r="D330" s="29"/>
      <x:c r="E330" s="29" t="str">
        <x:v>Burnaby Mountain Golf Course</x:v>
      </x:c>
      <x:c r="F330" s="28" t="str">
        <x:v>Canada</x:v>
      </x:c>
      <x:c r="G330" s="28" t="str">
        <x:v>British Columbia</x:v>
      </x:c>
      <x:c r="H330" s="28"/>
      <x:c r="I330" s="28" t="str">
        <x:v>Burnaby</x:v>
      </x:c>
      <x:c r="J330" s="28" t="str">
        <x:v>V5A 4M8</x:v>
      </x:c>
      <x:c r="K330" s="30" t="n">
        <x:v>49.264421</x:v>
      </x:c>
      <x:c r="L330" s="30" t="n">
        <x:v>-122.94126</x:v>
      </x:c>
      <x:c r="M330" s="28" t="str">
        <x:v>WGS84</x:v>
      </x:c>
      <x:c r="N330" s="31" t="n">
        <x:v>18</x:v>
      </x:c>
      <x:c r="O330" s="31" t="n">
        <x:v>71</x:v>
      </x:c>
      <x:c r="P330" s="31" t="n">
        <x:v>6424</x:v>
      </x:c>
      <x:c r="Q330" s="31" t="n">
        <x:f>IF(P330="","",ROUND(P330*0.9144,0))</x:f>
        <x:v>5874</x:v>
      </x:c>
      <x:c r="R330" s="28"/>
      <x:c r="S330" s="28"/>
      <x:c r="T330" s="31"/>
      <x:c r="U330" s="28" t="str">
        <x:v>https://www.city.burnaby.bc.ca/visitors/golf/brnbym.html</x:v>
      </x:c>
      <x:c r="V330" s="28" t="str">
        <x:v>Open</x:v>
      </x:c>
      <x:c r="W330" s="28" t="str">
        <x:v>Public</x:v>
      </x:c>
      <x:c r="X330" s="28" t="str">
        <x:f>IF(AND(ISNUMBER(K330),ISNUMBER(L330),K330&gt;=40,K330&lt;=84,L330&gt;=-142,L330&lt;=-52,E330&lt;&gt;"",V330&lt;&gt;"Closed"),"Yes","No")</x:f>
        <x:v>Yes</x:v>
      </x:c>
      <x:c r="Y330" s="28" t="str">
        <x:f>IF(X330="Yes","Yes","No")</x:f>
        <x:v>Yes</x:v>
      </x:c>
      <x:c r="Z330" s="28" t="str">
        <x:f>IF(V330="Closed","Closed course",IF(OR(NOT(ISNUMBER(K330)),NOT(ISNUMBER(L330))),"Missing or invalid coordinates",IF(E330="","Missing display name","Valid coordinates, name and open status")))</x:f>
        <x:v>Valid coordinates, name and open status</x:v>
      </x:c>
      <x:c r="AA330" s="28"/>
      <x:c r="AB330" s="28"/>
      <x:c r="AC330" s="28"/>
      <x:c r="AD330" s="32" t="b">
        <x:v>0</x:v>
      </x:c>
      <x:c r="AE330" s="32" t="b">
        <x:v>0</x:v>
      </x:c>
      <x:c r="AF330" s="28" t="str">
        <x:v>Verified — Golf Canada directory/API</x:v>
      </x:c>
      <x:c r="AG330" s="28" t="str">
        <x:v>Golf Canada</x:v>
      </x:c>
      <x:c r="AH330" s="28" t="str">
        <x:v>https://api.golfcanada.ca/api/v1/facilities/18767</x:v>
      </x:c>
      <x:c r="AI330" s="28" t="str">
        <x:v>2026-08-15</x:v>
      </x:c>
      <x:c r="AJ330" s="28" t="str">
        <x:v>Golf Canada</x:v>
      </x:c>
      <x:c r="AK330" s="28" t="str">
        <x:v>2026-08-15</x:v>
      </x:c>
      <x:c r="AL330" s="29" t="str">
        <x:v>Golf Canada facility ID 18767; course ID 18767. Length is the longest valid published tee (Blue, tee ID 51492). OSM identity match: Exact normalized name + proximity; 0.12 km.</x:v>
      </x:c>
    </x:row>
    <x:row r="331">
      <x:c r="A331" s="28" t="str">
        <x:v>CA-C0289</x:v>
      </x:c>
      <x:c r="B331" s="28" t="str">
        <x:v>CA-0328</x:v>
      </x:c>
      <x:c r="C331" s="29" t="str">
        <x:v>Campbell River Golf Club</x:v>
      </x:c>
      <x:c r="D331" s="29"/>
      <x:c r="E331" s="29" t="str">
        <x:v>Campbell River Golf Club</x:v>
      </x:c>
      <x:c r="F331" s="28" t="str">
        <x:v>Canada</x:v>
      </x:c>
      <x:c r="G331" s="28" t="str">
        <x:v>British Columbia</x:v>
      </x:c>
      <x:c r="H331" s="28"/>
      <x:c r="I331" s="28" t="str">
        <x:v>Campbell River</x:v>
      </x:c>
      <x:c r="J331" s="28" t="str">
        <x:v>V9W 3H7</x:v>
      </x:c>
      <x:c r="K331" s="30" t="n">
        <x:v>50.0202</x:v>
      </x:c>
      <x:c r="L331" s="30" t="n">
        <x:v>-125.2676</x:v>
      </x:c>
      <x:c r="M331" s="28" t="str">
        <x:v>WGS84</x:v>
      </x:c>
      <x:c r="N331" s="31" t="n">
        <x:v>18</x:v>
      </x:c>
      <x:c r="O331" s="31" t="n">
        <x:v>71</x:v>
      </x:c>
      <x:c r="P331" s="31" t="n">
        <x:v>6299</x:v>
      </x:c>
      <x:c r="Q331" s="31" t="n">
        <x:f>IF(P331="","",ROUND(P331*0.9144,0))</x:f>
        <x:v>5760</x:v>
      </x:c>
      <x:c r="R331" s="28"/>
      <x:c r="S331" s="28"/>
      <x:c r="T331" s="31" t="n">
        <x:v>1959</x:v>
      </x:c>
      <x:c r="U331" s="28" t="str">
        <x:v>https://www.crgolf.ca/</x:v>
      </x:c>
      <x:c r="V331" s="28" t="str">
        <x:v>Open</x:v>
      </x:c>
      <x:c r="W331" s="28" t="str">
        <x:v>Public</x:v>
      </x:c>
      <x:c r="X331" s="28" t="str">
        <x:f>IF(AND(ISNUMBER(K331),ISNUMBER(L331),K331&gt;=40,K331&lt;=84,L331&gt;=-142,L331&lt;=-52,E331&lt;&gt;"",V331&lt;&gt;"Closed"),"Yes","No")</x:f>
        <x:v>Yes</x:v>
      </x:c>
      <x:c r="Y331" s="28" t="str">
        <x:f>IF(X331="Yes","Yes","No")</x:f>
        <x:v>Yes</x:v>
      </x:c>
      <x:c r="Z331" s="28" t="str">
        <x:f>IF(V331="Closed","Closed course",IF(OR(NOT(ISNUMBER(K331)),NOT(ISNUMBER(L331))),"Missing or invalid coordinates",IF(E331="","Missing display name","Valid coordinates, name and open status")))</x:f>
        <x:v>Valid coordinates, name and open status</x:v>
      </x:c>
      <x:c r="AA331" s="28"/>
      <x:c r="AB331" s="28"/>
      <x:c r="AC331" s="28"/>
      <x:c r="AD331" s="32" t="b">
        <x:v>0</x:v>
      </x:c>
      <x:c r="AE331" s="32" t="b">
        <x:v>0</x:v>
      </x:c>
      <x:c r="AF331" s="28" t="str">
        <x:v>Verified — Golf Canada directory/API</x:v>
      </x:c>
      <x:c r="AG331" s="28" t="str">
        <x:v>Golf Canada</x:v>
      </x:c>
      <x:c r="AH331" s="28" t="str">
        <x:v>https://api.golfcanada.ca/api/v1/facilities/19746</x:v>
      </x:c>
      <x:c r="AI331" s="28" t="str">
        <x:v>2026-08-15</x:v>
      </x:c>
      <x:c r="AJ331" s="28" t="str">
        <x:v>Golf Canada</x:v>
      </x:c>
      <x:c r="AK331" s="28" t="str">
        <x:v>2026-08-15</x:v>
      </x:c>
      <x:c r="AL331" s="29" t="str">
        <x:v>Golf Canada facility ID 19746; course ID 19746. Length is the longest valid published tee (Black, tee ID 235660). OSM identity match: Strong name match + proximity; 0.54 km.</x:v>
      </x:c>
    </x:row>
    <x:row r="332">
      <x:c r="A332" s="28" t="str">
        <x:v>CA-C0290</x:v>
      </x:c>
      <x:c r="B332" s="28" t="str">
        <x:v>CA-0329</x:v>
      </x:c>
      <x:c r="C332" s="29" t="str">
        <x:v>Capilano Golf &amp; Country Club</x:v>
      </x:c>
      <x:c r="D332" s="29"/>
      <x:c r="E332" s="29" t="str">
        <x:v>Capilano Golf &amp; Country Club</x:v>
      </x:c>
      <x:c r="F332" s="28" t="str">
        <x:v>Canada</x:v>
      </x:c>
      <x:c r="G332" s="28" t="str">
        <x:v>British Columbia</x:v>
      </x:c>
      <x:c r="H332" s="28"/>
      <x:c r="I332" s="28" t="str">
        <x:v>West Vancouver</x:v>
      </x:c>
      <x:c r="J332" s="28" t="str">
        <x:v>V7S 1M2</x:v>
      </x:c>
      <x:c r="K332" s="30" t="n">
        <x:v>49.3532</x:v>
      </x:c>
      <x:c r="L332" s="30" t="n">
        <x:v>-123.1239</x:v>
      </x:c>
      <x:c r="M332" s="28" t="str">
        <x:v>WGS84</x:v>
      </x:c>
      <x:c r="N332" s="31" t="n">
        <x:v>18</x:v>
      </x:c>
      <x:c r="O332" s="31" t="n">
        <x:v>70</x:v>
      </x:c>
      <x:c r="P332" s="31" t="n">
        <x:v>6708</x:v>
      </x:c>
      <x:c r="Q332" s="31" t="n">
        <x:f>IF(P332="","",ROUND(P332*0.9144,0))</x:f>
        <x:v>6134</x:v>
      </x:c>
      <x:c r="R332" s="28"/>
      <x:c r="S332" s="28"/>
      <x:c r="T332" s="31" t="n">
        <x:v>1938</x:v>
      </x:c>
      <x:c r="U332" s="28" t="str">
        <x:v>https://www.capilanogolf.com/</x:v>
      </x:c>
      <x:c r="V332" s="28" t="str">
        <x:v>Open</x:v>
      </x:c>
      <x:c r="W332" s="28" t="str">
        <x:v>Private</x:v>
      </x:c>
      <x:c r="X332" s="28" t="str">
        <x:f>IF(AND(ISNUMBER(K332),ISNUMBER(L332),K332&gt;=40,K332&lt;=84,L332&gt;=-142,L332&lt;=-52,E332&lt;&gt;"",V332&lt;&gt;"Closed"),"Yes","No")</x:f>
        <x:v>Yes</x:v>
      </x:c>
      <x:c r="Y332" s="28" t="str">
        <x:f>IF(X332="Yes","Yes","No")</x:f>
        <x:v>Yes</x:v>
      </x:c>
      <x:c r="Z332" s="28" t="str">
        <x:f>IF(V332="Closed","Closed course",IF(OR(NOT(ISNUMBER(K332)),NOT(ISNUMBER(L332))),"Missing or invalid coordinates",IF(E332="","Missing display name","Valid coordinates, name and open status")))</x:f>
        <x:v>Valid coordinates, name and open status</x:v>
      </x:c>
      <x:c r="AA332" s="28"/>
      <x:c r="AB332" s="28"/>
      <x:c r="AC332" s="28"/>
      <x:c r="AD332" s="32" t="b">
        <x:v>0</x:v>
      </x:c>
      <x:c r="AE332" s="32" t="b">
        <x:v>0</x:v>
      </x:c>
      <x:c r="AF332" s="28" t="str">
        <x:v>Verified — Golf Canada directory/API</x:v>
      </x:c>
      <x:c r="AG332" s="28" t="str">
        <x:v>Golf Canada</x:v>
      </x:c>
      <x:c r="AH332" s="28" t="str">
        <x:v>https://api.golfcanada.ca/api/v1/facilities/18845</x:v>
      </x:c>
      <x:c r="AI332" s="28" t="str">
        <x:v>2026-08-15</x:v>
      </x:c>
      <x:c r="AJ332" s="28" t="str">
        <x:v>Golf Canada</x:v>
      </x:c>
      <x:c r="AK332" s="28" t="str">
        <x:v>2026-08-15</x:v>
      </x:c>
      <x:c r="AL332" s="29" t="str">
        <x:v>Golf Canada facility ID 18845; course ID 18845. Length is the longest valid published tee (Gold, tee ID 51721). OSM identity match: Exact normalized name + proximity; 0.35 km.</x:v>
      </x:c>
    </x:row>
    <x:row r="333">
      <x:c r="A333" s="28" t="str">
        <x:v>CA-C0291</x:v>
      </x:c>
      <x:c r="B333" s="28" t="str">
        <x:v>CA-0330</x:v>
      </x:c>
      <x:c r="C333" s="29" t="str">
        <x:v>Carnoustie Golf Club</x:v>
      </x:c>
      <x:c r="D333" s="29" t="str">
        <x:v>Carnoustie Golf Club - Port Coquitlam</x:v>
      </x:c>
      <x:c r="E333" s="29" t="str">
        <x:v>Carnoustie Golf Club - Port Coquitlam</x:v>
      </x:c>
      <x:c r="F333" s="28" t="str">
        <x:v>Canada</x:v>
      </x:c>
      <x:c r="G333" s="28" t="str">
        <x:v>British Columbia</x:v>
      </x:c>
      <x:c r="H333" s="28"/>
      <x:c r="I333" s="28" t="str">
        <x:v>Port Coquitlam</x:v>
      </x:c>
      <x:c r="J333" s="28" t="str">
        <x:v>V3E 3G7</x:v>
      </x:c>
      <x:c r="K333" s="30" t="n">
        <x:v>49.2592</x:v>
      </x:c>
      <x:c r="L333" s="30" t="n">
        <x:v>-122.7327</x:v>
      </x:c>
      <x:c r="M333" s="28" t="str">
        <x:v>WGS84</x:v>
      </x:c>
      <x:c r="N333" s="31" t="n">
        <x:v>18</x:v>
      </x:c>
      <x:c r="O333" s="31" t="n">
        <x:v>71</x:v>
      </x:c>
      <x:c r="P333" s="31" t="n">
        <x:v>6299</x:v>
      </x:c>
      <x:c r="Q333" s="31" t="n">
        <x:f>IF(P333="","",ROUND(P333*0.9144,0))</x:f>
        <x:v>5760</x:v>
      </x:c>
      <x:c r="R333" s="28"/>
      <x:c r="S333" s="28"/>
      <x:c r="T333" s="31" t="n">
        <x:v>1976</x:v>
      </x:c>
      <x:c r="U333" s="28" t="str">
        <x:v>https://carnoustiegolf.ca/</x:v>
      </x:c>
      <x:c r="V333" s="28" t="str">
        <x:v>Open</x:v>
      </x:c>
      <x:c r="W333" s="28" t="str">
        <x:v>Public</x:v>
      </x:c>
      <x:c r="X333" s="28" t="str">
        <x:f>IF(AND(ISNUMBER(K333),ISNUMBER(L333),K333&gt;=40,K333&lt;=84,L333&gt;=-142,L333&lt;=-52,E333&lt;&gt;"",V333&lt;&gt;"Closed"),"Yes","No")</x:f>
        <x:v>Yes</x:v>
      </x:c>
      <x:c r="Y333" s="28" t="str">
        <x:f>IF(X333="Yes","Yes","No")</x:f>
        <x:v>Yes</x:v>
      </x:c>
      <x:c r="Z333" s="28" t="str">
        <x:f>IF(V333="Closed","Closed course",IF(OR(NOT(ISNUMBER(K333)),NOT(ISNUMBER(L333))),"Missing or invalid coordinates",IF(E333="","Missing display name","Valid coordinates, name and open status")))</x:f>
        <x:v>Valid coordinates, name and open status</x:v>
      </x:c>
      <x:c r="AA333" s="28"/>
      <x:c r="AB333" s="28"/>
      <x:c r="AC333" s="28"/>
      <x:c r="AD333" s="32" t="b">
        <x:v>0</x:v>
      </x:c>
      <x:c r="AE333" s="32" t="b">
        <x:v>0</x:v>
      </x:c>
      <x:c r="AF333" s="28" t="str">
        <x:v>Verified — Golf Canada directory/API</x:v>
      </x:c>
      <x:c r="AG333" s="28" t="str">
        <x:v>Golf Canada</x:v>
      </x:c>
      <x:c r="AH333" s="28" t="str">
        <x:v>https://api.golfcanada.ca/api/v1/facilities/18804</x:v>
      </x:c>
      <x:c r="AI333" s="28" t="str">
        <x:v>2026-08-15</x:v>
      </x:c>
      <x:c r="AJ333" s="28" t="str">
        <x:v>Golf Canada</x:v>
      </x:c>
      <x:c r="AK333" s="28" t="str">
        <x:v>2026-08-15</x:v>
      </x:c>
      <x:c r="AL333" s="29" t="str">
        <x:v>Golf Canada facility ID 18804; course ID 18804. Length is the longest valid published tee (Blue, tee ID 51593). OSM identity match: Exact normalized name + proximity; 0.36 km.</x:v>
      </x:c>
    </x:row>
    <x:row r="334">
      <x:c r="A334" s="28" t="str">
        <x:v>CA-C0292</x:v>
      </x:c>
      <x:c r="B334" s="28" t="str">
        <x:v>CA-0331</x:v>
      </x:c>
      <x:c r="C334" s="29" t="str">
        <x:v>Castlegar Golf Club</x:v>
      </x:c>
      <x:c r="D334" s="29"/>
      <x:c r="E334" s="29" t="str">
        <x:v>Castlegar Golf Club</x:v>
      </x:c>
      <x:c r="F334" s="28" t="str">
        <x:v>Canada</x:v>
      </x:c>
      <x:c r="G334" s="28" t="str">
        <x:v>British Columbia</x:v>
      </x:c>
      <x:c r="H334" s="28"/>
      <x:c r="I334" s="28" t="str">
        <x:v>Castlegar</x:v>
      </x:c>
      <x:c r="J334" s="28" t="str">
        <x:v>V1N 4L6</x:v>
      </x:c>
      <x:c r="K334" s="30" t="n">
        <x:v>49.3074</x:v>
      </x:c>
      <x:c r="L334" s="30" t="n">
        <x:v>-117.6181</x:v>
      </x:c>
      <x:c r="M334" s="28" t="str">
        <x:v>WGS84</x:v>
      </x:c>
      <x:c r="N334" s="31" t="n">
        <x:v>18</x:v>
      </x:c>
      <x:c r="O334" s="31" t="n">
        <x:v>72</x:v>
      </x:c>
      <x:c r="P334" s="31" t="n">
        <x:v>6712</x:v>
      </x:c>
      <x:c r="Q334" s="31" t="n">
        <x:f>IF(P334="","",ROUND(P334*0.9144,0))</x:f>
        <x:v>6137</x:v>
      </x:c>
      <x:c r="R334" s="28"/>
      <x:c r="S334" s="28"/>
      <x:c r="T334" s="31" t="n">
        <x:v>1955</x:v>
      </x:c>
      <x:c r="U334" s="28" t="str">
        <x:v>https://www.golfcastlegar.com/</x:v>
      </x:c>
      <x:c r="V334" s="28" t="str">
        <x:v>Open</x:v>
      </x:c>
      <x:c r="W334" s="28" t="str">
        <x:v>Semi-private</x:v>
      </x:c>
      <x:c r="X334" s="28" t="str">
        <x:f>IF(AND(ISNUMBER(K334),ISNUMBER(L334),K334&gt;=40,K334&lt;=84,L334&gt;=-142,L334&lt;=-52,E334&lt;&gt;"",V334&lt;&gt;"Closed"),"Yes","No")</x:f>
        <x:v>Yes</x:v>
      </x:c>
      <x:c r="Y334" s="28" t="str">
        <x:f>IF(X334="Yes","Yes","No")</x:f>
        <x:v>Yes</x:v>
      </x:c>
      <x:c r="Z334" s="28" t="str">
        <x:f>IF(V334="Closed","Closed course",IF(OR(NOT(ISNUMBER(K334)),NOT(ISNUMBER(L334))),"Missing or invalid coordinates",IF(E334="","Missing display name","Valid coordinates, name and open status")))</x:f>
        <x:v>Valid coordinates, name and open status</x:v>
      </x:c>
      <x:c r="AA334" s="28"/>
      <x:c r="AB334" s="28"/>
      <x:c r="AC334" s="28"/>
      <x:c r="AD334" s="32" t="b">
        <x:v>0</x:v>
      </x:c>
      <x:c r="AE334" s="32" t="b">
        <x:v>0</x:v>
      </x:c>
      <x:c r="AF334" s="28" t="str">
        <x:v>Verified — Golf Canada directory/API</x:v>
      </x:c>
      <x:c r="AG334" s="28" t="str">
        <x:v>Golf Canada</x:v>
      </x:c>
      <x:c r="AH334" s="28" t="str">
        <x:v>https://api.golfcanada.ca/api/v1/facilities/18754</x:v>
      </x:c>
      <x:c r="AI334" s="28" t="str">
        <x:v>2026-08-15</x:v>
      </x:c>
      <x:c r="AJ334" s="28" t="str">
        <x:v>Golf Canada</x:v>
      </x:c>
      <x:c r="AK334" s="28" t="str">
        <x:v>2026-08-15</x:v>
      </x:c>
      <x:c r="AL334" s="29" t="str">
        <x:v>Golf Canada facility ID 18754; course ID 18754. Length is the longest valid published tee (Gold, tee ID 51451). OSM identity match: Exact normalized name + proximity; 0.18 km.</x:v>
      </x:c>
    </x:row>
    <x:row r="335">
      <x:c r="A335" s="28" t="str">
        <x:v>CA-C0293</x:v>
      </x:c>
      <x:c r="B335" s="28" t="str">
        <x:v>CA-0332</x:v>
      </x:c>
      <x:c r="C335" s="29" t="str">
        <x:v>Cedar Hill Golf Course</x:v>
      </x:c>
      <x:c r="D335" s="29"/>
      <x:c r="E335" s="29" t="str">
        <x:v>Cedar Hill Golf Course</x:v>
      </x:c>
      <x:c r="F335" s="28" t="str">
        <x:v>Canada</x:v>
      </x:c>
      <x:c r="G335" s="28" t="str">
        <x:v>British Columbia</x:v>
      </x:c>
      <x:c r="H335" s="28"/>
      <x:c r="I335" s="28" t="str">
        <x:v>Victoria</x:v>
      </x:c>
      <x:c r="J335" s="28" t="str">
        <x:v>V8P 1T1</x:v>
      </x:c>
      <x:c r="K335" s="30" t="n">
        <x:v>48.4547</x:v>
      </x:c>
      <x:c r="L335" s="30" t="n">
        <x:v>-123.3438</x:v>
      </x:c>
      <x:c r="M335" s="28" t="str">
        <x:v>WGS84</x:v>
      </x:c>
      <x:c r="N335" s="31" t="n">
        <x:v>18</x:v>
      </x:c>
      <x:c r="O335" s="31" t="n">
        <x:v>67</x:v>
      </x:c>
      <x:c r="P335" s="31" t="n">
        <x:v>5164</x:v>
      </x:c>
      <x:c r="Q335" s="31" t="n">
        <x:f>IF(P335="","",ROUND(P335*0.9144,0))</x:f>
        <x:v>4722</x:v>
      </x:c>
      <x:c r="R335" s="28"/>
      <x:c r="S335" s="28"/>
      <x:c r="T335" s="31"/>
      <x:c r="U335" s="28" t="str">
        <x:v>https://www.saanich.ca/EN/main/parks-recreation-community/cedar-hill-golf-course.html</x:v>
      </x:c>
      <x:c r="V335" s="28" t="str">
        <x:v>Open</x:v>
      </x:c>
      <x:c r="W335" s="28" t="str">
        <x:v>Public</x:v>
      </x:c>
      <x:c r="X335" s="28" t="str">
        <x:f>IF(AND(ISNUMBER(K335),ISNUMBER(L335),K335&gt;=40,K335&lt;=84,L335&gt;=-142,L335&lt;=-52,E335&lt;&gt;"",V335&lt;&gt;"Closed"),"Yes","No")</x:f>
        <x:v>Yes</x:v>
      </x:c>
      <x:c r="Y335" s="28" t="str">
        <x:f>IF(X335="Yes","Yes","No")</x:f>
        <x:v>Yes</x:v>
      </x:c>
      <x:c r="Z335" s="28" t="str">
        <x:f>IF(V335="Closed","Closed course",IF(OR(NOT(ISNUMBER(K335)),NOT(ISNUMBER(L335))),"Missing or invalid coordinates",IF(E335="","Missing display name","Valid coordinates, name and open status")))</x:f>
        <x:v>Valid coordinates, name and open status</x:v>
      </x:c>
      <x:c r="AA335" s="28"/>
      <x:c r="AB335" s="28"/>
      <x:c r="AC335" s="28"/>
      <x:c r="AD335" s="32" t="b">
        <x:v>0</x:v>
      </x:c>
      <x:c r="AE335" s="32" t="b">
        <x:v>0</x:v>
      </x:c>
      <x:c r="AF335" s="28" t="str">
        <x:v>Verified — Golf Canada directory/API</x:v>
      </x:c>
      <x:c r="AG335" s="28" t="str">
        <x:v>Golf Canada</x:v>
      </x:c>
      <x:c r="AH335" s="28" t="str">
        <x:v>https://api.golfcanada.ca/api/v1/facilities/18875</x:v>
      </x:c>
      <x:c r="AI335" s="28" t="str">
        <x:v>2026-08-15</x:v>
      </x:c>
      <x:c r="AJ335" s="28" t="str">
        <x:v>Golf Canada</x:v>
      </x:c>
      <x:c r="AK335" s="28" t="str">
        <x:v>2026-08-15</x:v>
      </x:c>
      <x:c r="AL335" s="29" t="str">
        <x:v>Golf Canada facility ID 18875; course ID 18875. Length is the longest valid published tee (Blue, tee ID 51809).</x:v>
      </x:c>
    </x:row>
    <x:row r="336">
      <x:c r="A336" s="28" t="str">
        <x:v>CA-C0294</x:v>
      </x:c>
      <x:c r="B336" s="28" t="str">
        <x:v>CA-0333</x:v>
      </x:c>
      <x:c r="C336" s="29" t="str">
        <x:v>Champion Lakes Golf &amp; Country Club</x:v>
      </x:c>
      <x:c r="D336" s="29"/>
      <x:c r="E336" s="29" t="str">
        <x:v>Champion Lakes Golf &amp; Country Club</x:v>
      </x:c>
      <x:c r="F336" s="28" t="str">
        <x:v>Canada</x:v>
      </x:c>
      <x:c r="G336" s="28" t="str">
        <x:v>British Columbia</x:v>
      </x:c>
      <x:c r="H336" s="28"/>
      <x:c r="I336" s="28" t="str">
        <x:v>Fruitvale</x:v>
      </x:c>
      <x:c r="J336" s="28" t="str">
        <x:v>V0G 1L0</x:v>
      </x:c>
      <x:c r="K336" s="30" t="n">
        <x:v>49.1601</x:v>
      </x:c>
      <x:c r="L336" s="30" t="n">
        <x:v>-117.5201</x:v>
      </x:c>
      <x:c r="M336" s="28" t="str">
        <x:v>WGS84</x:v>
      </x:c>
      <x:c r="N336" s="31" t="n">
        <x:v>18</x:v>
      </x:c>
      <x:c r="O336" s="31" t="n">
        <x:v>72</x:v>
      </x:c>
      <x:c r="P336" s="31" t="n">
        <x:v>5874</x:v>
      </x:c>
      <x:c r="Q336" s="31" t="n">
        <x:f>IF(P336="","",ROUND(P336*0.9144,0))</x:f>
        <x:v>5371</x:v>
      </x:c>
      <x:c r="R336" s="28"/>
      <x:c r="S336" s="28"/>
      <x:c r="T336" s="31"/>
      <x:c r="U336" s="28" t="str">
        <x:v>http://www.golfchampionlakes.com/</x:v>
      </x:c>
      <x:c r="V336" s="28" t="str">
        <x:v>Open</x:v>
      </x:c>
      <x:c r="W336" s="28" t="str">
        <x:v>Semi-private</x:v>
      </x:c>
      <x:c r="X336" s="28" t="str">
        <x:f>IF(AND(ISNUMBER(K336),ISNUMBER(L336),K336&gt;=40,K336&lt;=84,L336&gt;=-142,L336&lt;=-52,E336&lt;&gt;"",V336&lt;&gt;"Closed"),"Yes","No")</x:f>
        <x:v>Yes</x:v>
      </x:c>
      <x:c r="Y336" s="28" t="str">
        <x:f>IF(X336="Yes","Yes","No")</x:f>
        <x:v>Yes</x:v>
      </x:c>
      <x:c r="Z336" s="28" t="str">
        <x:f>IF(V336="Closed","Closed course",IF(OR(NOT(ISNUMBER(K336)),NOT(ISNUMBER(L336))),"Missing or invalid coordinates",IF(E336="","Missing display name","Valid coordinates, name and open status")))</x:f>
        <x:v>Valid coordinates, name and open status</x:v>
      </x:c>
      <x:c r="AA336" s="28"/>
      <x:c r="AB336" s="28"/>
      <x:c r="AC336" s="28"/>
      <x:c r="AD336" s="32" t="b">
        <x:v>0</x:v>
      </x:c>
      <x:c r="AE336" s="32" t="b">
        <x:v>0</x:v>
      </x:c>
      <x:c r="AF336" s="28" t="str">
        <x:v>Verified — Golf Canada directory/API</x:v>
      </x:c>
      <x:c r="AG336" s="28" t="str">
        <x:v>Golf Canada</x:v>
      </x:c>
      <x:c r="AH336" s="28" t="str">
        <x:v>https://api.golfcanada.ca/api/v1/facilities/18725</x:v>
      </x:c>
      <x:c r="AI336" s="28" t="str">
        <x:v>2026-08-15</x:v>
      </x:c>
      <x:c r="AJ336" s="28" t="str">
        <x:v>Golf Canada</x:v>
      </x:c>
      <x:c r="AK336" s="28" t="str">
        <x:v>2026-08-15</x:v>
      </x:c>
      <x:c r="AL336" s="29" t="str">
        <x:v>Golf Canada facility ID 18725; course ID 18725. Length is the longest valid published tee (Wh/Blu, tee ID 51376). OSM identity match: Close coordinates + matching name tokens; 0.19 km.</x:v>
      </x:c>
    </x:row>
    <x:row r="337">
      <x:c r="A337" s="28" t="str">
        <x:v>CA-C0295</x:v>
      </x:c>
      <x:c r="B337" s="28" t="str">
        <x:v>CA-0334</x:v>
      </x:c>
      <x:c r="C337" s="29" t="str">
        <x:v>Chateau Whistler Golf Club</x:v>
      </x:c>
      <x:c r="D337" s="29"/>
      <x:c r="E337" s="29" t="str">
        <x:v>Chateau Whistler Golf Club</x:v>
      </x:c>
      <x:c r="F337" s="28" t="str">
        <x:v>Canada</x:v>
      </x:c>
      <x:c r="G337" s="28" t="str">
        <x:v>British Columbia</x:v>
      </x:c>
      <x:c r="H337" s="28"/>
      <x:c r="I337" s="28" t="str">
        <x:v>Whistler</x:v>
      </x:c>
      <x:c r="J337" s="28" t="str">
        <x:v>V8E 0Z5</x:v>
      </x:c>
      <x:c r="K337" s="30" t="n">
        <x:v>50.1303</x:v>
      </x:c>
      <x:c r="L337" s="30" t="n">
        <x:v>-122.9739</x:v>
      </x:c>
      <x:c r="M337" s="28" t="str">
        <x:v>WGS84</x:v>
      </x:c>
      <x:c r="N337" s="31" t="n">
        <x:v>18</x:v>
      </x:c>
      <x:c r="O337" s="31" t="n">
        <x:v>72</x:v>
      </x:c>
      <x:c r="P337" s="31" t="n">
        <x:v>6635</x:v>
      </x:c>
      <x:c r="Q337" s="31" t="n">
        <x:f>IF(P337="","",ROUND(P337*0.9144,0))</x:f>
        <x:v>6067</x:v>
      </x:c>
      <x:c r="R337" s="28"/>
      <x:c r="S337" s="28"/>
      <x:c r="T337" s="31"/>
      <x:c r="U337" s="28" t="str">
        <x:v>https://www.whistlermountaingolf.com/whistler-golf-memberships</x:v>
      </x:c>
      <x:c r="V337" s="28" t="str">
        <x:v>Open</x:v>
      </x:c>
      <x:c r="W337" s="28" t="str">
        <x:v>Semi-private</x:v>
      </x:c>
      <x:c r="X337" s="28" t="str">
        <x:f>IF(AND(ISNUMBER(K337),ISNUMBER(L337),K337&gt;=40,K337&lt;=84,L337&gt;=-142,L337&lt;=-52,E337&lt;&gt;"",V337&lt;&gt;"Closed"),"Yes","No")</x:f>
        <x:v>Yes</x:v>
      </x:c>
      <x:c r="Y337" s="28" t="str">
        <x:f>IF(X337="Yes","Yes","No")</x:f>
        <x:v>Yes</x:v>
      </x:c>
      <x:c r="Z337" s="28" t="str">
        <x:f>IF(V337="Closed","Closed course",IF(OR(NOT(ISNUMBER(K337)),NOT(ISNUMBER(L337))),"Missing or invalid coordinates",IF(E337="","Missing display name","Valid coordinates, name and open status")))</x:f>
        <x:v>Valid coordinates, name and open status</x:v>
      </x:c>
      <x:c r="AA337" s="28"/>
      <x:c r="AB337" s="28"/>
      <x:c r="AC337" s="28"/>
      <x:c r="AD337" s="32" t="b">
        <x:v>0</x:v>
      </x:c>
      <x:c r="AE337" s="32" t="b">
        <x:v>0</x:v>
      </x:c>
      <x:c r="AF337" s="28" t="str">
        <x:v>Verified — Golf Canada directory/API</x:v>
      </x:c>
      <x:c r="AG337" s="28" t="str">
        <x:v>Golf Canada</x:v>
      </x:c>
      <x:c r="AH337" s="28" t="str">
        <x:v>https://api.golfcanada.ca/api/v1/facilities/18899</x:v>
      </x:c>
      <x:c r="AI337" s="28" t="str">
        <x:v>2026-08-15</x:v>
      </x:c>
      <x:c r="AJ337" s="28" t="str">
        <x:v>Golf Canada</x:v>
      </x:c>
      <x:c r="AK337" s="28" t="str">
        <x:v>2026-08-15</x:v>
      </x:c>
      <x:c r="AL337" s="29" t="str">
        <x:v>Golf Canada facility ID 18899; course ID 18899. Length is the longest valid published tee (Gold, tee ID 51879).</x:v>
      </x:c>
    </x:row>
    <x:row r="338">
      <x:c r="A338" s="28" t="str">
        <x:v>CA-C0296</x:v>
      </x:c>
      <x:c r="B338" s="28" t="str">
        <x:v>CA-0335</x:v>
      </x:c>
      <x:c r="C338" s="29" t="str">
        <x:v>Cheam Mountain Golf Course</x:v>
      </x:c>
      <x:c r="D338" s="29"/>
      <x:c r="E338" s="29" t="str">
        <x:v>Cheam Mountain Golf Course</x:v>
      </x:c>
      <x:c r="F338" s="28" t="str">
        <x:v>Canada</x:v>
      </x:c>
      <x:c r="G338" s="28" t="str">
        <x:v>British Columbia</x:v>
      </x:c>
      <x:c r="H338" s="28"/>
      <x:c r="I338" s="28" t="str">
        <x:v>Chilliwack</x:v>
      </x:c>
      <x:c r="J338" s="28" t="str">
        <x:v>V2R 4A7</x:v>
      </x:c>
      <x:c r="K338" s="30" t="n">
        <x:v>49.1436</x:v>
      </x:c>
      <x:c r="L338" s="30" t="n">
        <x:v>-121.9896</x:v>
      </x:c>
      <x:c r="M338" s="28" t="str">
        <x:v>WGS84</x:v>
      </x:c>
      <x:c r="N338" s="31" t="n">
        <x:v>18</x:v>
      </x:c>
      <x:c r="O338" s="31" t="n">
        <x:v>56</x:v>
      </x:c>
      <x:c r="P338" s="31" t="n">
        <x:v>2515</x:v>
      </x:c>
      <x:c r="Q338" s="31" t="n">
        <x:f>IF(P338="","",ROUND(P338*0.9144,0))</x:f>
        <x:v>2300</x:v>
      </x:c>
      <x:c r="R338" s="28"/>
      <x:c r="S338" s="28"/>
      <x:c r="T338" s="31"/>
      <x:c r="U338" s="28" t="str">
        <x:v>https://www.cheammountaingolf.ca/</x:v>
      </x:c>
      <x:c r="V338" s="28" t="str">
        <x:v>Open</x:v>
      </x:c>
      <x:c r="W338" s="28" t="str">
        <x:v>Public</x:v>
      </x:c>
      <x:c r="X338" s="28" t="str">
        <x:f>IF(AND(ISNUMBER(K338),ISNUMBER(L338),K338&gt;=40,K338&lt;=84,L338&gt;=-142,L338&lt;=-52,E338&lt;&gt;"",V338&lt;&gt;"Closed"),"Yes","No")</x:f>
        <x:v>Yes</x:v>
      </x:c>
      <x:c r="Y338" s="28" t="str">
        <x:f>IF(X338="Yes","Yes","No")</x:f>
        <x:v>Yes</x:v>
      </x:c>
      <x:c r="Z338" s="28" t="str">
        <x:f>IF(V338="Closed","Closed course",IF(OR(NOT(ISNUMBER(K338)),NOT(ISNUMBER(L338))),"Missing or invalid coordinates",IF(E338="","Missing display name","Valid coordinates, name and open status")))</x:f>
        <x:v>Valid coordinates, name and open status</x:v>
      </x:c>
      <x:c r="AA338" s="28"/>
      <x:c r="AB338" s="28"/>
      <x:c r="AC338" s="28"/>
      <x:c r="AD338" s="32" t="b">
        <x:v>0</x:v>
      </x:c>
      <x:c r="AE338" s="32" t="b">
        <x:v>0</x:v>
      </x:c>
      <x:c r="AF338" s="28" t="str">
        <x:v>Verified — Golf Canada directory/API</x:v>
      </x:c>
      <x:c r="AG338" s="28" t="str">
        <x:v>Golf Canada</x:v>
      </x:c>
      <x:c r="AH338" s="28" t="str">
        <x:v>https://api.golfcanada.ca/api/v1/facilities/35473</x:v>
      </x:c>
      <x:c r="AI338" s="28" t="str">
        <x:v>2026-08-15</x:v>
      </x:c>
      <x:c r="AJ338" s="28" t="str">
        <x:v>Golf Canada</x:v>
      </x:c>
      <x:c r="AK338" s="28" t="str">
        <x:v>2026-08-15</x:v>
      </x:c>
      <x:c r="AL338" s="29" t="str">
        <x:v>Golf Canada facility ID 35473; course ID 34813. Length is the longest valid published tee (White, tee ID 251866). OSM identity match: Exact normalized name + proximity; 0.40 km.</x:v>
      </x:c>
    </x:row>
    <x:row r="339">
      <x:c r="A339" s="28" t="str">
        <x:v>CA-C0297</x:v>
      </x:c>
      <x:c r="B339" s="28" t="str">
        <x:v>CA-0336</x:v>
      </x:c>
      <x:c r="C339" s="29" t="str">
        <x:v>Chilliwack Golf Club</x:v>
      </x:c>
      <x:c r="D339" s="29"/>
      <x:c r="E339" s="29" t="str">
        <x:v>Chilliwack Golf Club</x:v>
      </x:c>
      <x:c r="F339" s="28" t="str">
        <x:v>Canada</x:v>
      </x:c>
      <x:c r="G339" s="28" t="str">
        <x:v>British Columbia</x:v>
      </x:c>
      <x:c r="H339" s="28"/>
      <x:c r="I339" s="28" t="str">
        <x:v>Chilliwack</x:v>
      </x:c>
      <x:c r="J339" s="28" t="str">
        <x:v>V2R 4J3</x:v>
      </x:c>
      <x:c r="K339" s="30" t="n">
        <x:v>49.126</x:v>
      </x:c>
      <x:c r="L339" s="30" t="n">
        <x:v>-122.066</x:v>
      </x:c>
      <x:c r="M339" s="28" t="str">
        <x:v>WGS84</x:v>
      </x:c>
      <x:c r="N339" s="31" t="n">
        <x:v>18</x:v>
      </x:c>
      <x:c r="O339" s="31" t="n">
        <x:v>72</x:v>
      </x:c>
      <x:c r="P339" s="31" t="n">
        <x:v>6591</x:v>
      </x:c>
      <x:c r="Q339" s="31" t="n">
        <x:f>IF(P339="","",ROUND(P339*0.9144,0))</x:f>
        <x:v>6027</x:v>
      </x:c>
      <x:c r="R339" s="28"/>
      <x:c r="S339" s="28"/>
      <x:c r="T339" s="31" t="n">
        <x:v>1957</x:v>
      </x:c>
      <x:c r="U339" s="28" t="str">
        <x:v>https://www.chilliwackgolf.com/</x:v>
      </x:c>
      <x:c r="V339" s="28" t="str">
        <x:v>Open</x:v>
      </x:c>
      <x:c r="W339" s="28" t="str">
        <x:v>Semi-private</x:v>
      </x:c>
      <x:c r="X339" s="28" t="str">
        <x:f>IF(AND(ISNUMBER(K339),ISNUMBER(L339),K339&gt;=40,K339&lt;=84,L339&gt;=-142,L339&lt;=-52,E339&lt;&gt;"",V339&lt;&gt;"Closed"),"Yes","No")</x:f>
        <x:v>Yes</x:v>
      </x:c>
      <x:c r="Y339" s="28" t="str">
        <x:f>IF(X339="Yes","Yes","No")</x:f>
        <x:v>Yes</x:v>
      </x:c>
      <x:c r="Z339" s="28" t="str">
        <x:f>IF(V339="Closed","Closed course",IF(OR(NOT(ISNUMBER(K339)),NOT(ISNUMBER(L339))),"Missing or invalid coordinates",IF(E339="","Missing display name","Valid coordinates, name and open status")))</x:f>
        <x:v>Valid coordinates, name and open status</x:v>
      </x:c>
      <x:c r="AA339" s="28"/>
      <x:c r="AB339" s="28"/>
      <x:c r="AC339" s="28"/>
      <x:c r="AD339" s="32" t="b">
        <x:v>0</x:v>
      </x:c>
      <x:c r="AE339" s="32" t="b">
        <x:v>0</x:v>
      </x:c>
      <x:c r="AF339" s="28" t="str">
        <x:v>Verified — Golf Canada directory/API</x:v>
      </x:c>
      <x:c r="AG339" s="28" t="str">
        <x:v>Golf Canada</x:v>
      </x:c>
      <x:c r="AH339" s="28" t="str">
        <x:v>https://api.golfcanada.ca/api/v1/facilities/18898</x:v>
      </x:c>
      <x:c r="AI339" s="28" t="str">
        <x:v>2026-08-15</x:v>
      </x:c>
      <x:c r="AJ339" s="28" t="str">
        <x:v>Golf Canada</x:v>
      </x:c>
      <x:c r="AK339" s="28" t="str">
        <x:v>2026-08-15</x:v>
      </x:c>
      <x:c r="AL339" s="29" t="str">
        <x:v>Golf Canada facility ID 18898; course ID 18898. Length is the longest valid published tee (Gold, tee ID 51874). OSM identity match: Close coordinates + matching name tokens; 0.05 km.</x:v>
      </x:c>
    </x:row>
    <x:row r="340">
      <x:c r="A340" s="28" t="str">
        <x:v>CA-C0298</x:v>
      </x:c>
      <x:c r="B340" s="28" t="str">
        <x:v>CA-0337</x:v>
      </x:c>
      <x:c r="C340" s="29" t="str">
        <x:v>Chinook Cove Golf Club</x:v>
      </x:c>
      <x:c r="D340" s="29" t="str">
        <x:v>Chinook Cove Golf</x:v>
      </x:c>
      <x:c r="E340" s="29" t="str">
        <x:v>Chinook Cove Golf</x:v>
      </x:c>
      <x:c r="F340" s="28" t="str">
        <x:v>Canada</x:v>
      </x:c>
      <x:c r="G340" s="28" t="str">
        <x:v>British Columbia</x:v>
      </x:c>
      <x:c r="H340" s="28"/>
      <x:c r="I340" s="28" t="str">
        <x:v>Barrière</x:v>
      </x:c>
      <x:c r="J340" s="28" t="str">
        <x:v>V0E 1E0</x:v>
      </x:c>
      <x:c r="K340" s="30" t="n">
        <x:v>51.207</x:v>
      </x:c>
      <x:c r="L340" s="30" t="n">
        <x:v>-120.1603</x:v>
      </x:c>
      <x:c r="M340" s="28" t="str">
        <x:v>WGS84</x:v>
      </x:c>
      <x:c r="N340" s="31" t="n">
        <x:v>18</x:v>
      </x:c>
      <x:c r="O340" s="31" t="n">
        <x:v>72</x:v>
      </x:c>
      <x:c r="P340" s="31" t="n">
        <x:v>6732</x:v>
      </x:c>
      <x:c r="Q340" s="31" t="n">
        <x:f>IF(P340="","",ROUND(P340*0.9144,0))</x:f>
        <x:v>6156</x:v>
      </x:c>
      <x:c r="R340" s="28"/>
      <x:c r="S340" s="28"/>
      <x:c r="T340" s="31"/>
      <x:c r="U340" s="28" t="str">
        <x:v>http://www.chinookcovegolf.com/membership-and-dues.php</x:v>
      </x:c>
      <x:c r="V340" s="28" t="str">
        <x:v>Open</x:v>
      </x:c>
      <x:c r="W340" s="28" t="str">
        <x:v>Public</x:v>
      </x:c>
      <x:c r="X340" s="28" t="str">
        <x:f>IF(AND(ISNUMBER(K340),ISNUMBER(L340),K340&gt;=40,K340&lt;=84,L340&gt;=-142,L340&lt;=-52,E340&lt;&gt;"",V340&lt;&gt;"Closed"),"Yes","No")</x:f>
        <x:v>Yes</x:v>
      </x:c>
      <x:c r="Y340" s="28" t="str">
        <x:f>IF(X340="Yes","Yes","No")</x:f>
        <x:v>Yes</x:v>
      </x:c>
      <x:c r="Z340" s="28" t="str">
        <x:f>IF(V340="Closed","Closed course",IF(OR(NOT(ISNUMBER(K340)),NOT(ISNUMBER(L340))),"Missing or invalid coordinates",IF(E340="","Missing display name","Valid coordinates, name and open status")))</x:f>
        <x:v>Valid coordinates, name and open status</x:v>
      </x:c>
      <x:c r="AA340" s="28"/>
      <x:c r="AB340" s="28"/>
      <x:c r="AC340" s="28"/>
      <x:c r="AD340" s="32" t="b">
        <x:v>0</x:v>
      </x:c>
      <x:c r="AE340" s="32" t="b">
        <x:v>0</x:v>
      </x:c>
      <x:c r="AF340" s="28" t="str">
        <x:v>Verified — Golf Canada directory/API</x:v>
      </x:c>
      <x:c r="AG340" s="28" t="str">
        <x:v>Golf Canada</x:v>
      </x:c>
      <x:c r="AH340" s="28" t="str">
        <x:v>https://api.golfcanada.ca/api/v1/facilities/18803</x:v>
      </x:c>
      <x:c r="AI340" s="28" t="str">
        <x:v>2026-08-15</x:v>
      </x:c>
      <x:c r="AJ340" s="28" t="str">
        <x:v>Golf Canada</x:v>
      </x:c>
      <x:c r="AK340" s="28" t="str">
        <x:v>2026-08-15</x:v>
      </x:c>
      <x:c r="AL340" s="29" t="str">
        <x:v>Golf Canada facility ID 18803; course ID 18803. Length is the longest valid published tee (Black, tee ID 51588).</x:v>
      </x:c>
    </x:row>
    <x:row r="341">
      <x:c r="A341" s="28" t="str">
        <x:v>CA-C0299</x:v>
      </x:c>
      <x:c r="B341" s="28" t="str">
        <x:v>CA-0338</x:v>
      </x:c>
      <x:c r="C341" s="29" t="str">
        <x:v>Christina Lake Golf Club</x:v>
      </x:c>
      <x:c r="D341" s="29"/>
      <x:c r="E341" s="29" t="str">
        <x:v>Christina Lake Golf Club</x:v>
      </x:c>
      <x:c r="F341" s="28" t="str">
        <x:v>Canada</x:v>
      </x:c>
      <x:c r="G341" s="28" t="str">
        <x:v>British Columbia</x:v>
      </x:c>
      <x:c r="H341" s="28"/>
      <x:c r="I341" s="28" t="str">
        <x:v>Christina Lake</x:v>
      </x:c>
      <x:c r="J341" s="28" t="str">
        <x:v>V0H 1E0</x:v>
      </x:c>
      <x:c r="K341" s="30" t="n">
        <x:v>49.0194</x:v>
      </x:c>
      <x:c r="L341" s="30" t="n">
        <x:v>-118.2054</x:v>
      </x:c>
      <x:c r="M341" s="28" t="str">
        <x:v>WGS84</x:v>
      </x:c>
      <x:c r="N341" s="31" t="n">
        <x:v>18</x:v>
      </x:c>
      <x:c r="O341" s="31" t="n">
        <x:v>72</x:v>
      </x:c>
      <x:c r="P341" s="31" t="n">
        <x:v>6785</x:v>
      </x:c>
      <x:c r="Q341" s="31" t="n">
        <x:f>IF(P341="","",ROUND(P341*0.9144,0))</x:f>
        <x:v>6204</x:v>
      </x:c>
      <x:c r="R341" s="28"/>
      <x:c r="S341" s="28"/>
      <x:c r="T341" s="31"/>
      <x:c r="U341" s="28" t="str">
        <x:v>https://www.christinalakegolfclub.com/</x:v>
      </x:c>
      <x:c r="V341" s="28" t="str">
        <x:v>Open</x:v>
      </x:c>
      <x:c r="W341" s="28" t="str">
        <x:v>Semi-private</x:v>
      </x:c>
      <x:c r="X341" s="28" t="str">
        <x:f>IF(AND(ISNUMBER(K341),ISNUMBER(L341),K341&gt;=40,K341&lt;=84,L341&gt;=-142,L341&lt;=-52,E341&lt;&gt;"",V341&lt;&gt;"Closed"),"Yes","No")</x:f>
        <x:v>Yes</x:v>
      </x:c>
      <x:c r="Y341" s="28" t="str">
        <x:f>IF(X341="Yes","Yes","No")</x:f>
        <x:v>Yes</x:v>
      </x:c>
      <x:c r="Z341" s="28" t="str">
        <x:f>IF(V341="Closed","Closed course",IF(OR(NOT(ISNUMBER(K341)),NOT(ISNUMBER(L341))),"Missing or invalid coordinates",IF(E341="","Missing display name","Valid coordinates, name and open status")))</x:f>
        <x:v>Valid coordinates, name and open status</x:v>
      </x:c>
      <x:c r="AA341" s="28"/>
      <x:c r="AB341" s="28"/>
      <x:c r="AC341" s="28"/>
      <x:c r="AD341" s="32" t="b">
        <x:v>0</x:v>
      </x:c>
      <x:c r="AE341" s="32" t="b">
        <x:v>0</x:v>
      </x:c>
      <x:c r="AF341" s="28" t="str">
        <x:v>Verified — Golf Canada directory/API</x:v>
      </x:c>
      <x:c r="AG341" s="28" t="str">
        <x:v>Golf Canada</x:v>
      </x:c>
      <x:c r="AH341" s="28" t="str">
        <x:v>https://api.golfcanada.ca/api/v1/facilities/18890</x:v>
      </x:c>
      <x:c r="AI341" s="28" t="str">
        <x:v>2026-08-15</x:v>
      </x:c>
      <x:c r="AJ341" s="28" t="str">
        <x:v>Golf Canada</x:v>
      </x:c>
      <x:c r="AK341" s="28" t="str">
        <x:v>2026-08-15</x:v>
      </x:c>
      <x:c r="AL341" s="29" t="str">
        <x:v>Golf Canada facility ID 18890; course ID 18890. Length is the longest valid published tee (Black, tee ID 51850). OSM identity match: Exact normalized name + proximity; 0.05 km.</x:v>
      </x:c>
    </x:row>
    <x:row r="342">
      <x:c r="A342" s="28" t="str">
        <x:v>CA-C0300</x:v>
      </x:c>
      <x:c r="B342" s="28" t="str">
        <x:v>CA-0339</x:v>
      </x:c>
      <x:c r="C342" s="29" t="str">
        <x:v>Civilia Golf</x:v>
      </x:c>
      <x:c r="D342" s="29"/>
      <x:c r="E342" s="29" t="str">
        <x:v>Civilia Golf</x:v>
      </x:c>
      <x:c r="F342" s="28" t="str">
        <x:v>Canada</x:v>
      </x:c>
      <x:c r="G342" s="28" t="str">
        <x:v>British Columbia</x:v>
      </x:c>
      <x:c r="H342" s="28"/>
      <x:c r="I342" s="28" t="str">
        <x:v>Clearwater</x:v>
      </x:c>
      <x:c r="J342" s="28" t="str">
        <x:v>V0E 1N2</x:v>
      </x:c>
      <x:c r="K342" s="30" t="n">
        <x:v>51.5993</x:v>
      </x:c>
      <x:c r="L342" s="30" t="n">
        <x:v>-120.1173</x:v>
      </x:c>
      <x:c r="M342" s="28" t="str">
        <x:v>WGS84</x:v>
      </x:c>
      <x:c r="N342" s="31" t="n">
        <x:v>18</x:v>
      </x:c>
      <x:c r="O342" s="31" t="n">
        <x:v>72</x:v>
      </x:c>
      <x:c r="P342" s="31" t="n">
        <x:v>6072</x:v>
      </x:c>
      <x:c r="Q342" s="31" t="n">
        <x:f>IF(P342="","",ROUND(P342*0.9144,0))</x:f>
        <x:v>5552</x:v>
      </x:c>
      <x:c r="R342" s="28"/>
      <x:c r="S342" s="28"/>
      <x:c r="T342" s="31" t="n">
        <x:v>1985</x:v>
      </x:c>
      <x:c r="U342" s="28" t="str">
        <x:v>https://www.wellsgraygolf.com/</x:v>
      </x:c>
      <x:c r="V342" s="28" t="str">
        <x:v>Open</x:v>
      </x:c>
      <x:c r="W342" s="28" t="str">
        <x:v>Public</x:v>
      </x:c>
      <x:c r="X342" s="28" t="str">
        <x:f>IF(AND(ISNUMBER(K342),ISNUMBER(L342),K342&gt;=40,K342&lt;=84,L342&gt;=-142,L342&lt;=-52,E342&lt;&gt;"",V342&lt;&gt;"Closed"),"Yes","No")</x:f>
        <x:v>Yes</x:v>
      </x:c>
      <x:c r="Y342" s="28" t="str">
        <x:f>IF(X342="Yes","Yes","No")</x:f>
        <x:v>Yes</x:v>
      </x:c>
      <x:c r="Z342" s="28" t="str">
        <x:f>IF(V342="Closed","Closed course",IF(OR(NOT(ISNUMBER(K342)),NOT(ISNUMBER(L342))),"Missing or invalid coordinates",IF(E342="","Missing display name","Valid coordinates, name and open status")))</x:f>
        <x:v>Valid coordinates, name and open status</x:v>
      </x:c>
      <x:c r="AA342" s="28"/>
      <x:c r="AB342" s="28"/>
      <x:c r="AC342" s="28"/>
      <x:c r="AD342" s="32" t="b">
        <x:v>0</x:v>
      </x:c>
      <x:c r="AE342" s="32" t="b">
        <x:v>0</x:v>
      </x:c>
      <x:c r="AF342" s="28" t="str">
        <x:v>Verified — Golf Canada directory/API</x:v>
      </x:c>
      <x:c r="AG342" s="28" t="str">
        <x:v>Golf Canada</x:v>
      </x:c>
      <x:c r="AH342" s="28" t="str">
        <x:v>https://api.golfcanada.ca/api/v1/facilities/21057</x:v>
      </x:c>
      <x:c r="AI342" s="28" t="str">
        <x:v>2026-08-15</x:v>
      </x:c>
      <x:c r="AJ342" s="28" t="str">
        <x:v>Golf Canada</x:v>
      </x:c>
      <x:c r="AK342" s="28" t="str">
        <x:v>2026-08-15</x:v>
      </x:c>
      <x:c r="AL342" s="29" t="str">
        <x:v>Golf Canada facility ID 21057; course ID 18748. Length is the longest valid published tee (Blue, tee ID 51433).</x:v>
      </x:c>
    </x:row>
    <x:row r="343">
      <x:c r="A343" s="28" t="str">
        <x:v>CA-C0301</x:v>
      </x:c>
      <x:c r="B343" s="28" t="str">
        <x:v>CA-0340</x:v>
      </x:c>
      <x:c r="C343" s="29" t="str">
        <x:v>Comox Golf Club</x:v>
      </x:c>
      <x:c r="D343" s="29"/>
      <x:c r="E343" s="29" t="str">
        <x:v>Comox Golf Club</x:v>
      </x:c>
      <x:c r="F343" s="28" t="str">
        <x:v>Canada</x:v>
      </x:c>
      <x:c r="G343" s="28" t="str">
        <x:v>British Columbia</x:v>
      </x:c>
      <x:c r="H343" s="28"/>
      <x:c r="I343" s="28" t="str">
        <x:v>Comox</x:v>
      </x:c>
      <x:c r="J343" s="28" t="str">
        <x:v>V9M 2N1</x:v>
      </x:c>
      <x:c r="K343" s="30" t="n">
        <x:v>49.6759</x:v>
      </x:c>
      <x:c r="L343" s="30" t="n">
        <x:v>-124.9223</x:v>
      </x:c>
      <x:c r="M343" s="28" t="str">
        <x:v>WGS84</x:v>
      </x:c>
      <x:c r="N343" s="31" t="n">
        <x:v>18</x:v>
      </x:c>
      <x:c r="O343" s="31" t="n">
        <x:v>72</x:v>
      </x:c>
      <x:c r="P343" s="31" t="n">
        <x:v>5400</x:v>
      </x:c>
      <x:c r="Q343" s="31" t="n">
        <x:f>IF(P343="","",ROUND(P343*0.9144,0))</x:f>
        <x:v>4938</x:v>
      </x:c>
      <x:c r="R343" s="28"/>
      <x:c r="S343" s="28"/>
      <x:c r="T343" s="31" t="n">
        <x:v>1934</x:v>
      </x:c>
      <x:c r="U343" s="28" t="str">
        <x:v>https://comoxgolfclub.ca/</x:v>
      </x:c>
      <x:c r="V343" s="28" t="str">
        <x:v>Open</x:v>
      </x:c>
      <x:c r="W343" s="28" t="str">
        <x:v>Public</x:v>
      </x:c>
      <x:c r="X343" s="28" t="str">
        <x:f>IF(AND(ISNUMBER(K343),ISNUMBER(L343),K343&gt;=40,K343&lt;=84,L343&gt;=-142,L343&lt;=-52,E343&lt;&gt;"",V343&lt;&gt;"Closed"),"Yes","No")</x:f>
        <x:v>Yes</x:v>
      </x:c>
      <x:c r="Y343" s="28" t="str">
        <x:f>IF(X343="Yes","Yes","No")</x:f>
        <x:v>Yes</x:v>
      </x:c>
      <x:c r="Z343" s="28" t="str">
        <x:f>IF(V343="Closed","Closed course",IF(OR(NOT(ISNUMBER(K343)),NOT(ISNUMBER(L343))),"Missing or invalid coordinates",IF(E343="","Missing display name","Valid coordinates, name and open status")))</x:f>
        <x:v>Valid coordinates, name and open status</x:v>
      </x:c>
      <x:c r="AA343" s="28"/>
      <x:c r="AB343" s="28"/>
      <x:c r="AC343" s="28"/>
      <x:c r="AD343" s="32" t="b">
        <x:v>0</x:v>
      </x:c>
      <x:c r="AE343" s="32" t="b">
        <x:v>0</x:v>
      </x:c>
      <x:c r="AF343" s="28" t="str">
        <x:v>Verified — Golf Canada directory/API</x:v>
      </x:c>
      <x:c r="AG343" s="28" t="str">
        <x:v>Golf Canada</x:v>
      </x:c>
      <x:c r="AH343" s="28" t="str">
        <x:v>https://api.golfcanada.ca/api/v1/facilities/18947</x:v>
      </x:c>
      <x:c r="AI343" s="28" t="str">
        <x:v>2026-08-15</x:v>
      </x:c>
      <x:c r="AJ343" s="28" t="str">
        <x:v>Golf Canada</x:v>
      </x:c>
      <x:c r="AK343" s="28" t="str">
        <x:v>2026-08-15</x:v>
      </x:c>
      <x:c r="AL343" s="29" t="str">
        <x:v>Golf Canada facility ID 18947; course ID 18947. Length is the longest valid published tee (Red/Yellow, tee ID 82821). OSM identity match: Exact normalized name + proximity; 0.10 km.</x:v>
      </x:c>
    </x:row>
    <x:row r="344">
      <x:c r="A344" s="28" t="str">
        <x:v>CA-C0302</x:v>
      </x:c>
      <x:c r="B344" s="28" t="str">
        <x:v>CA-0341</x:v>
      </x:c>
      <x:c r="C344" s="29" t="str">
        <x:v>Copper Point Golf Club</x:v>
      </x:c>
      <x:c r="D344" s="29" t="str">
        <x:v>Copper Point Golf Club - Point Course</x:v>
      </x:c>
      <x:c r="E344" s="29" t="str">
        <x:v>Copper Point Golf Club - Point Course</x:v>
      </x:c>
      <x:c r="F344" s="28" t="str">
        <x:v>Canada</x:v>
      </x:c>
      <x:c r="G344" s="28" t="str">
        <x:v>British Columbia</x:v>
      </x:c>
      <x:c r="H344" s="28"/>
      <x:c r="I344" s="28" t="str">
        <x:v>Invermere</x:v>
      </x:c>
      <x:c r="J344" s="28" t="str">
        <x:v>V0A 1K3</x:v>
      </x:c>
      <x:c r="K344" s="30" t="n">
        <x:v>50.5058</x:v>
      </x:c>
      <x:c r="L344" s="30" t="n">
        <x:v>-115.9979</x:v>
      </x:c>
      <x:c r="M344" s="28" t="str">
        <x:v>WGS84</x:v>
      </x:c>
      <x:c r="N344" s="31" t="n">
        <x:v>18</x:v>
      </x:c>
      <x:c r="O344" s="31" t="n">
        <x:v>71</x:v>
      </x:c>
      <x:c r="P344" s="31" t="n">
        <x:v>6891</x:v>
      </x:c>
      <x:c r="Q344" s="31" t="n">
        <x:f>IF(P344="","",ROUND(P344*0.9144,0))</x:f>
        <x:v>6301</x:v>
      </x:c>
      <x:c r="R344" s="28"/>
      <x:c r="S344" s="28"/>
      <x:c r="T344" s="31"/>
      <x:c r="U344" s="28" t="str">
        <x:v>https://www.copperpointgolf.com/</x:v>
      </x:c>
      <x:c r="V344" s="28" t="str">
        <x:v>Open</x:v>
      </x:c>
      <x:c r="W344" s="28" t="str">
        <x:v>Public</x:v>
      </x:c>
      <x:c r="X344" s="28" t="str">
        <x:f>IF(AND(ISNUMBER(K344),ISNUMBER(L344),K344&gt;=40,K344&lt;=84,L344&gt;=-142,L344&lt;=-52,E344&lt;&gt;"",V344&lt;&gt;"Closed"),"Yes","No")</x:f>
        <x:v>Yes</x:v>
      </x:c>
      <x:c r="Y344" s="28" t="str">
        <x:f>IF(X344="Yes","Yes","No")</x:f>
        <x:v>Yes</x:v>
      </x:c>
      <x:c r="Z344" s="28" t="str">
        <x:f>IF(V344="Closed","Closed course",IF(OR(NOT(ISNUMBER(K344)),NOT(ISNUMBER(L344))),"Missing or invalid coordinates",IF(E344="","Missing display name","Valid coordinates, name and open status")))</x:f>
        <x:v>Valid coordinates, name and open status</x:v>
      </x:c>
      <x:c r="AA344" s="28"/>
      <x:c r="AB344" s="28"/>
      <x:c r="AC344" s="28"/>
      <x:c r="AD344" s="32" t="b">
        <x:v>0</x:v>
      </x:c>
      <x:c r="AE344" s="32" t="b">
        <x:v>0</x:v>
      </x:c>
      <x:c r="AF344" s="28" t="str">
        <x:v>Verified — Golf Canada directory/API</x:v>
      </x:c>
      <x:c r="AG344" s="28" t="str">
        <x:v>Golf Canada</x:v>
      </x:c>
      <x:c r="AH344" s="28" t="str">
        <x:v>https://api.golfcanada.ca/api/v1/facilities/17992</x:v>
      </x:c>
      <x:c r="AI344" s="28" t="str">
        <x:v>2026-08-15</x:v>
      </x:c>
      <x:c r="AJ344" s="28" t="str">
        <x:v>Golf Canada</x:v>
      </x:c>
      <x:c r="AK344" s="28" t="str">
        <x:v>2026-08-15</x:v>
      </x:c>
      <x:c r="AL344" s="29" t="str">
        <x:v>Golf Canada facility ID 17992; course ID 17992. Length is the longest valid published tee (Black, tee ID 49554). OSM identity match: Close coordinates + matching name tokens; 0.23 km.</x:v>
      </x:c>
    </x:row>
    <x:row r="345">
      <x:c r="A345" s="28" t="str">
        <x:v>CA-C0302</x:v>
      </x:c>
      <x:c r="B345" s="28" t="str">
        <x:v>CA-0342</x:v>
      </x:c>
      <x:c r="C345" s="29" t="str">
        <x:v>Copper Point Golf Club</x:v>
      </x:c>
      <x:c r="D345" s="29" t="str">
        <x:v>Copper Point Golf Club - Ridge Course</x:v>
      </x:c>
      <x:c r="E345" s="29" t="str">
        <x:v>Copper Point Golf Club - Ridge Course</x:v>
      </x:c>
      <x:c r="F345" s="28" t="str">
        <x:v>Canada</x:v>
      </x:c>
      <x:c r="G345" s="28" t="str">
        <x:v>British Columbia</x:v>
      </x:c>
      <x:c r="H345" s="28"/>
      <x:c r="I345" s="28" t="str">
        <x:v>Invermere</x:v>
      </x:c>
      <x:c r="J345" s="28" t="str">
        <x:v>V0A 1K3</x:v>
      </x:c>
      <x:c r="K345" s="30" t="n">
        <x:v>50.5058</x:v>
      </x:c>
      <x:c r="L345" s="30" t="n">
        <x:v>-115.9979</x:v>
      </x:c>
      <x:c r="M345" s="28" t="str">
        <x:v>WGS84</x:v>
      </x:c>
      <x:c r="N345" s="31" t="n">
        <x:v>18</x:v>
      </x:c>
      <x:c r="O345" s="31" t="n">
        <x:v>62</x:v>
      </x:c>
      <x:c r="P345" s="31" t="n">
        <x:v>5072</x:v>
      </x:c>
      <x:c r="Q345" s="31" t="n">
        <x:f>IF(P345="","",ROUND(P345*0.9144,0))</x:f>
        <x:v>4638</x:v>
      </x:c>
      <x:c r="R345" s="28"/>
      <x:c r="S345" s="28"/>
      <x:c r="T345" s="31"/>
      <x:c r="U345" s="28" t="str">
        <x:v>https://www.copperpointgolf.com/</x:v>
      </x:c>
      <x:c r="V345" s="28" t="str">
        <x:v>Open</x:v>
      </x:c>
      <x:c r="W345" s="28" t="str">
        <x:v>Public</x:v>
      </x:c>
      <x:c r="X345" s="28" t="str">
        <x:f>IF(AND(ISNUMBER(K345),ISNUMBER(L345),K345&gt;=40,K345&lt;=84,L345&gt;=-142,L345&lt;=-52,E345&lt;&gt;"",V345&lt;&gt;"Closed"),"Yes","No")</x:f>
        <x:v>Yes</x:v>
      </x:c>
      <x:c r="Y345" s="28" t="str">
        <x:f>IF(X345="Yes","Yes","No")</x:f>
        <x:v>Yes</x:v>
      </x:c>
      <x:c r="Z345" s="28" t="str">
        <x:f>IF(V345="Closed","Closed course",IF(OR(NOT(ISNUMBER(K345)),NOT(ISNUMBER(L345))),"Missing or invalid coordinates",IF(E345="","Missing display name","Valid coordinates, name and open status")))</x:f>
        <x:v>Valid coordinates, name and open status</x:v>
      </x:c>
      <x:c r="AA345" s="28"/>
      <x:c r="AB345" s="28"/>
      <x:c r="AC345" s="28"/>
      <x:c r="AD345" s="32" t="b">
        <x:v>0</x:v>
      </x:c>
      <x:c r="AE345" s="32" t="b">
        <x:v>0</x:v>
      </x:c>
      <x:c r="AF345" s="28" t="str">
        <x:v>Verified — Golf Canada directory/API</x:v>
      </x:c>
      <x:c r="AG345" s="28" t="str">
        <x:v>Golf Canada</x:v>
      </x:c>
      <x:c r="AH345" s="28" t="str">
        <x:v>https://api.golfcanada.ca/api/v1/facilities/17992</x:v>
      </x:c>
      <x:c r="AI345" s="28" t="str">
        <x:v>2026-08-15</x:v>
      </x:c>
      <x:c r="AJ345" s="28" t="str">
        <x:v>Golf Canada</x:v>
      </x:c>
      <x:c r="AK345" s="28" t="str">
        <x:v>2026-08-15</x:v>
      </x:c>
      <x:c r="AL345" s="29" t="str">
        <x:v>Golf Canada facility ID 17992; course ID 23237. Length is the longest valid published tee (Black, tee ID 162294). OSM identity match: Close coordinates + matching name tokens; 0.23 km.</x:v>
      </x:c>
    </x:row>
    <x:row r="346">
      <x:c r="A346" s="28" t="str">
        <x:v>CA-C0303</x:v>
      </x:c>
      <x:c r="B346" s="28" t="str">
        <x:v>CA-0343</x:v>
      </x:c>
      <x:c r="C346" s="29" t="str">
        <x:v>Cordova Bay Golf Club</x:v>
      </x:c>
      <x:c r="D346" s="29" t="str">
        <x:v>Cordova Bay - Ridge Course</x:v>
      </x:c>
      <x:c r="E346" s="29" t="str">
        <x:v>Cordova Bay - Ridge Course</x:v>
      </x:c>
      <x:c r="F346" s="28" t="str">
        <x:v>Canada</x:v>
      </x:c>
      <x:c r="G346" s="28" t="str">
        <x:v>British Columbia</x:v>
      </x:c>
      <x:c r="H346" s="28"/>
      <x:c r="I346" s="28" t="str">
        <x:v>Victoria</x:v>
      </x:c>
      <x:c r="J346" s="28" t="str">
        <x:v>V8Y 2L3</x:v>
      </x:c>
      <x:c r="K346" s="30" t="n">
        <x:v>48.5316</x:v>
      </x:c>
      <x:c r="L346" s="30" t="n">
        <x:v>-123.3716</x:v>
      </x:c>
      <x:c r="M346" s="28" t="str">
        <x:v>WGS84</x:v>
      </x:c>
      <x:c r="N346" s="31" t="n">
        <x:v>18</x:v>
      </x:c>
      <x:c r="O346" s="31" t="n">
        <x:v>54</x:v>
      </x:c>
      <x:c r="P346" s="31"/>
      <x:c r="Q346" s="31" t="str">
        <x:f>IF(P346="","",ROUND(P346*0.9144,0))</x:f>
      </x:c>
      <x:c r="R346" s="28"/>
      <x:c r="S346" s="28"/>
      <x:c r="T346" s="31"/>
      <x:c r="U346" s="28" t="str">
        <x:v>https://www.cordovabaygolf.com/members/</x:v>
      </x:c>
      <x:c r="V346" s="28" t="str">
        <x:v>Open</x:v>
      </x:c>
      <x:c r="W346" s="28" t="str">
        <x:v>Public</x:v>
      </x:c>
      <x:c r="X346" s="28" t="str">
        <x:f>IF(AND(ISNUMBER(K346),ISNUMBER(L346),K346&gt;=40,K346&lt;=84,L346&gt;=-142,L346&lt;=-52,E346&lt;&gt;"",V346&lt;&gt;"Closed"),"Yes","No")</x:f>
        <x:v>Yes</x:v>
      </x:c>
      <x:c r="Y346" s="28" t="str">
        <x:f>IF(X346="Yes","Yes","No")</x:f>
        <x:v>Yes</x:v>
      </x:c>
      <x:c r="Z346" s="28" t="str">
        <x:f>IF(V346="Closed","Closed course",IF(OR(NOT(ISNUMBER(K346)),NOT(ISNUMBER(L346))),"Missing or invalid coordinates",IF(E346="","Missing display name","Valid coordinates, name and open status")))</x:f>
        <x:v>Valid coordinates, name and open status</x:v>
      </x:c>
      <x:c r="AA346" s="28"/>
      <x:c r="AB346" s="28"/>
      <x:c r="AC346" s="28"/>
      <x:c r="AD346" s="32" t="b">
        <x:v>0</x:v>
      </x:c>
      <x:c r="AE346" s="32" t="b">
        <x:v>0</x:v>
      </x:c>
      <x:c r="AF346" s="28" t="str">
        <x:v>Verified — Golf Canada directory/API</x:v>
      </x:c>
      <x:c r="AG346" s="28" t="str">
        <x:v>Golf Canada</x:v>
      </x:c>
      <x:c r="AH346" s="28" t="str">
        <x:v>https://api.golfcanada.ca/api/v1/facilities/21046</x:v>
      </x:c>
      <x:c r="AI346" s="28" t="str">
        <x:v>2026-08-15</x:v>
      </x:c>
      <x:c r="AJ346" s="28" t="str">
        <x:v>Golf Canada</x:v>
      </x:c>
      <x:c r="AK346" s="28" t="str">
        <x:v>2026-08-15</x:v>
      </x:c>
      <x:c r="AL346" s="29" t="str">
        <x:v>Golf Canada facility ID 21046; course ID 21154. OSM identity match: Strong name match + proximity; 0.42 km.</x:v>
      </x:c>
    </x:row>
    <x:row r="347">
      <x:c r="A347" s="28" t="str">
        <x:v>CA-C0303</x:v>
      </x:c>
      <x:c r="B347" s="28" t="str">
        <x:v>CA-0344</x:v>
      </x:c>
      <x:c r="C347" s="29" t="str">
        <x:v>Cordova Bay Golf Club</x:v>
      </x:c>
      <x:c r="D347" s="29" t="str">
        <x:v>Cordova Bay Golf Course</x:v>
      </x:c>
      <x:c r="E347" s="29" t="str">
        <x:v>Cordova Bay Golf Course</x:v>
      </x:c>
      <x:c r="F347" s="28" t="str">
        <x:v>Canada</x:v>
      </x:c>
      <x:c r="G347" s="28" t="str">
        <x:v>British Columbia</x:v>
      </x:c>
      <x:c r="H347" s="28"/>
      <x:c r="I347" s="28" t="str">
        <x:v>Victoria</x:v>
      </x:c>
      <x:c r="J347" s="28" t="str">
        <x:v>V8Y 2L3</x:v>
      </x:c>
      <x:c r="K347" s="30" t="n">
        <x:v>48.5316</x:v>
      </x:c>
      <x:c r="L347" s="30" t="n">
        <x:v>-123.3716</x:v>
      </x:c>
      <x:c r="M347" s="28" t="str">
        <x:v>WGS84</x:v>
      </x:c>
      <x:c r="N347" s="31" t="n">
        <x:v>18</x:v>
      </x:c>
      <x:c r="O347" s="31" t="n">
        <x:v>71</x:v>
      </x:c>
      <x:c r="P347" s="31" t="n">
        <x:v>6583</x:v>
      </x:c>
      <x:c r="Q347" s="31" t="n">
        <x:f>IF(P347="","",ROUND(P347*0.9144,0))</x:f>
        <x:v>6019</x:v>
      </x:c>
      <x:c r="R347" s="28"/>
      <x:c r="S347" s="28"/>
      <x:c r="T347" s="31" t="n">
        <x:v>1991</x:v>
      </x:c>
      <x:c r="U347" s="28" t="str">
        <x:v>https://www.cordovabaygolf.com/</x:v>
      </x:c>
      <x:c r="V347" s="28" t="str">
        <x:v>Open</x:v>
      </x:c>
      <x:c r="W347" s="28" t="str">
        <x:v>Public</x:v>
      </x:c>
      <x:c r="X347" s="28" t="str">
        <x:f>IF(AND(ISNUMBER(K347),ISNUMBER(L347),K347&gt;=40,K347&lt;=84,L347&gt;=-142,L347&lt;=-52,E347&lt;&gt;"",V347&lt;&gt;"Closed"),"Yes","No")</x:f>
        <x:v>Yes</x:v>
      </x:c>
      <x:c r="Y347" s="28" t="str">
        <x:f>IF(X347="Yes","Yes","No")</x:f>
        <x:v>Yes</x:v>
      </x:c>
      <x:c r="Z347" s="28" t="str">
        <x:f>IF(V347="Closed","Closed course",IF(OR(NOT(ISNUMBER(K347)),NOT(ISNUMBER(L347))),"Missing or invalid coordinates",IF(E347="","Missing display name","Valid coordinates, name and open status")))</x:f>
        <x:v>Valid coordinates, name and open status</x:v>
      </x:c>
      <x:c r="AA347" s="28"/>
      <x:c r="AB347" s="28"/>
      <x:c r="AC347" s="28"/>
      <x:c r="AD347" s="32" t="b">
        <x:v>0</x:v>
      </x:c>
      <x:c r="AE347" s="32" t="b">
        <x:v>0</x:v>
      </x:c>
      <x:c r="AF347" s="28" t="str">
        <x:v>Verified — Golf Canada directory/API</x:v>
      </x:c>
      <x:c r="AG347" s="28" t="str">
        <x:v>Golf Canada</x:v>
      </x:c>
      <x:c r="AH347" s="28" t="str">
        <x:v>https://api.golfcanada.ca/api/v1/facilities/21046</x:v>
      </x:c>
      <x:c r="AI347" s="28" t="str">
        <x:v>2026-08-15</x:v>
      </x:c>
      <x:c r="AJ347" s="28" t="str">
        <x:v>Golf Canada</x:v>
      </x:c>
      <x:c r="AK347" s="28" t="str">
        <x:v>2026-08-15</x:v>
      </x:c>
      <x:c r="AL347" s="29" t="str">
        <x:v>Golf Canada facility ID 21046; course ID 18083. Length is the longest valid published tee (Black, tee ID 49772). OSM identity match: Strong name match + proximity; 0.42 km.</x:v>
      </x:c>
    </x:row>
    <x:row r="348">
      <x:c r="A348" s="28" t="str">
        <x:v>CA-C0304</x:v>
      </x:c>
      <x:c r="B348" s="28" t="str">
        <x:v>CA-0345</x:v>
      </x:c>
      <x:c r="C348" s="29" t="str">
        <x:v>Cottonwood Golf Course</x:v>
      </x:c>
      <x:c r="D348" s="29"/>
      <x:c r="E348" s="29" t="str">
        <x:v>Cottonwood Golf Course</x:v>
      </x:c>
      <x:c r="F348" s="28" t="str">
        <x:v>Canada</x:v>
      </x:c>
      <x:c r="G348" s="28" t="str">
        <x:v>British Columbia</x:v>
      </x:c>
      <x:c r="H348" s="28"/>
      <x:c r="I348" s="28" t="str">
        <x:v>Nanaimo</x:v>
      </x:c>
      <x:c r="J348" s="28" t="str">
        <x:v>V9X 1T1</x:v>
      </x:c>
      <x:c r="K348" s="30" t="n">
        <x:v>49.0606</x:v>
      </x:c>
      <x:c r="L348" s="30" t="n">
        <x:v>-123.8656</x:v>
      </x:c>
      <x:c r="M348" s="28" t="str">
        <x:v>WGS84</x:v>
      </x:c>
      <x:c r="N348" s="31" t="n">
        <x:v>18</x:v>
      </x:c>
      <x:c r="O348" s="31" t="n">
        <x:v>72</x:v>
      </x:c>
      <x:c r="P348" s="31" t="n">
        <x:v>6215</x:v>
      </x:c>
      <x:c r="Q348" s="31" t="n">
        <x:f>IF(P348="","",ROUND(P348*0.9144,0))</x:f>
        <x:v>5683</x:v>
      </x:c>
      <x:c r="R348" s="28"/>
      <x:c r="S348" s="28"/>
      <x:c r="T348" s="31" t="n">
        <x:v>1996</x:v>
      </x:c>
      <x:c r="U348" s="28" t="str">
        <x:v>https://www.cottonwoodgolfcourse.com/</x:v>
      </x:c>
      <x:c r="V348" s="28" t="str">
        <x:v>Open</x:v>
      </x:c>
      <x:c r="W348" s="28" t="str">
        <x:v>Public</x:v>
      </x:c>
      <x:c r="X348" s="28" t="str">
        <x:f>IF(AND(ISNUMBER(K348),ISNUMBER(L348),K348&gt;=40,K348&lt;=84,L348&gt;=-142,L348&lt;=-52,E348&lt;&gt;"",V348&lt;&gt;"Closed"),"Yes","No")</x:f>
        <x:v>Yes</x:v>
      </x:c>
      <x:c r="Y348" s="28" t="str">
        <x:f>IF(X348="Yes","Yes","No")</x:f>
        <x:v>Yes</x:v>
      </x:c>
      <x:c r="Z348" s="28" t="str">
        <x:f>IF(V348="Closed","Closed course",IF(OR(NOT(ISNUMBER(K348)),NOT(ISNUMBER(L348))),"Missing or invalid coordinates",IF(E348="","Missing display name","Valid coordinates, name and open status")))</x:f>
        <x:v>Valid coordinates, name and open status</x:v>
      </x:c>
      <x:c r="AA348" s="28"/>
      <x:c r="AB348" s="28"/>
      <x:c r="AC348" s="28"/>
      <x:c r="AD348" s="32" t="b">
        <x:v>0</x:v>
      </x:c>
      <x:c r="AE348" s="32" t="b">
        <x:v>0</x:v>
      </x:c>
      <x:c r="AF348" s="28" t="str">
        <x:v>Verified — Golf Canada directory/API</x:v>
      </x:c>
      <x:c r="AG348" s="28" t="str">
        <x:v>Golf Canada</x:v>
      </x:c>
      <x:c r="AH348" s="28" t="str">
        <x:v>https://api.golfcanada.ca/api/v1/facilities/19659</x:v>
      </x:c>
      <x:c r="AI348" s="28" t="str">
        <x:v>2026-08-15</x:v>
      </x:c>
      <x:c r="AJ348" s="28" t="str">
        <x:v>Golf Canada</x:v>
      </x:c>
      <x:c r="AK348" s="28" t="str">
        <x:v>2026-08-15</x:v>
      </x:c>
      <x:c r="AL348" s="29" t="str">
        <x:v>Golf Canada facility ID 19659; course ID 19659. Length is the longest valid published tee (Blue, tee ID 53671). OSM identity match: Exact normalized name + proximity; 0.65 km.</x:v>
      </x:c>
    </x:row>
    <x:row r="349">
      <x:c r="A349" s="28" t="str">
        <x:v>CA-C0305</x:v>
      </x:c>
      <x:c r="B349" s="28" t="str">
        <x:v>CA-0346</x:v>
      </x:c>
      <x:c r="C349" s="29" t="str">
        <x:v>Country Meadows Golf Course</x:v>
      </x:c>
      <x:c r="D349" s="29" t="str">
        <x:v>Country Meadows Members Club</x:v>
      </x:c>
      <x:c r="E349" s="29" t="str">
        <x:v>Country Meadows Members Club</x:v>
      </x:c>
      <x:c r="F349" s="28" t="str">
        <x:v>Canada</x:v>
      </x:c>
      <x:c r="G349" s="28" t="str">
        <x:v>British Columbia</x:v>
      </x:c>
      <x:c r="H349" s="28"/>
      <x:c r="I349" s="28" t="str">
        <x:v>Richmond</x:v>
      </x:c>
      <x:c r="J349" s="28" t="str">
        <x:v>V6W 1E2</x:v>
      </x:c>
      <x:c r="K349" s="30" t="n">
        <x:v>49.151047</x:v>
      </x:c>
      <x:c r="L349" s="30" t="n">
        <x:v>-123.068333</x:v>
      </x:c>
      <x:c r="M349" s="28" t="str">
        <x:v>WGS84</x:v>
      </x:c>
      <x:c r="N349" s="31" t="n">
        <x:v>18</x:v>
      </x:c>
      <x:c r="O349" s="31" t="n">
        <x:v>57</x:v>
      </x:c>
      <x:c r="P349" s="31" t="n">
        <x:v>3157</x:v>
      </x:c>
      <x:c r="Q349" s="31" t="n">
        <x:f>IF(P349="","",ROUND(P349*0.9144,0))</x:f>
        <x:v>2887</x:v>
      </x:c>
      <x:c r="R349" s="28"/>
      <x:c r="S349" s="28"/>
      <x:c r="T349" s="31"/>
      <x:c r="U349" s="28" t="str">
        <x:v>https://www.countrymeadowsgolfcourse.ca/green-fees</x:v>
      </x:c>
      <x:c r="V349" s="28" t="str">
        <x:v>Open</x:v>
      </x:c>
      <x:c r="W349" s="28" t="str">
        <x:v>Semi-private</x:v>
      </x:c>
      <x:c r="X349" s="28" t="str">
        <x:f>IF(AND(ISNUMBER(K349),ISNUMBER(L349),K349&gt;=40,K349&lt;=84,L349&gt;=-142,L349&lt;=-52,E349&lt;&gt;"",V349&lt;&gt;"Closed"),"Yes","No")</x:f>
        <x:v>Yes</x:v>
      </x:c>
      <x:c r="Y349" s="28" t="str">
        <x:f>IF(X349="Yes","Yes","No")</x:f>
        <x:v>Yes</x:v>
      </x:c>
      <x:c r="Z349" s="28" t="str">
        <x:f>IF(V349="Closed","Closed course",IF(OR(NOT(ISNUMBER(K349)),NOT(ISNUMBER(L349))),"Missing or invalid coordinates",IF(E349="","Missing display name","Valid coordinates, name and open status")))</x:f>
        <x:v>Valid coordinates, name and open status</x:v>
      </x:c>
      <x:c r="AA349" s="28"/>
      <x:c r="AB349" s="28"/>
      <x:c r="AC349" s="28"/>
      <x:c r="AD349" s="32" t="b">
        <x:v>0</x:v>
      </x:c>
      <x:c r="AE349" s="32" t="b">
        <x:v>0</x:v>
      </x:c>
      <x:c r="AF349" s="28" t="str">
        <x:v>Verified — Golf Canada directory/API</x:v>
      </x:c>
      <x:c r="AG349" s="28" t="str">
        <x:v>Golf Canada</x:v>
      </x:c>
      <x:c r="AH349" s="28" t="str">
        <x:v>https://api.golfcanada.ca/api/v1/facilities/18889</x:v>
      </x:c>
      <x:c r="AI349" s="28" t="str">
        <x:v>2026-08-15</x:v>
      </x:c>
      <x:c r="AJ349" s="28" t="str">
        <x:v>Golf Canada</x:v>
      </x:c>
      <x:c r="AK349" s="28" t="str">
        <x:v>2026-08-15</x:v>
      </x:c>
      <x:c r="AL349" s="29" t="str">
        <x:v>Golf Canada facility ID 18889; course ID 18889. Length is the longest valid published tee (White, tee ID 82684). OSM identity match: Exact normalized name + proximity; 0.36 km.</x:v>
      </x:c>
    </x:row>
    <x:row r="350">
      <x:c r="A350" s="28" t="str">
        <x:v>CA-C0306</x:v>
      </x:c>
      <x:c r="B350" s="28" t="str">
        <x:v>CA-0347</x:v>
      </x:c>
      <x:c r="C350" s="29" t="str">
        <x:v>Cowichan Golf &amp; Country Club</x:v>
      </x:c>
      <x:c r="D350" s="29"/>
      <x:c r="E350" s="29" t="str">
        <x:v>Cowichan Golf &amp; Country Club</x:v>
      </x:c>
      <x:c r="F350" s="28" t="str">
        <x:v>Canada</x:v>
      </x:c>
      <x:c r="G350" s="28" t="str">
        <x:v>British Columbia</x:v>
      </x:c>
      <x:c r="H350" s="28"/>
      <x:c r="I350" s="28" t="str">
        <x:v>Duncan</x:v>
      </x:c>
      <x:c r="J350" s="28" t="str">
        <x:v>V9L 3X1</x:v>
      </x:c>
      <x:c r="K350" s="30" t="n">
        <x:v>48.749946</x:v>
      </x:c>
      <x:c r="L350" s="30" t="n">
        <x:v>-123.669223</x:v>
      </x:c>
      <x:c r="M350" s="28" t="str">
        <x:v>WGS84</x:v>
      </x:c>
      <x:c r="N350" s="31" t="n">
        <x:v>18</x:v>
      </x:c>
      <x:c r="O350" s="31" t="n">
        <x:v>70</x:v>
      </x:c>
      <x:c r="P350" s="31" t="n">
        <x:v>6189</x:v>
      </x:c>
      <x:c r="Q350" s="31" t="n">
        <x:f>IF(P350="","",ROUND(P350*0.9144,0))</x:f>
        <x:v>5659</x:v>
      </x:c>
      <x:c r="R350" s="28"/>
      <x:c r="S350" s="28"/>
      <x:c r="T350" s="31" t="n">
        <x:v>1947</x:v>
      </x:c>
      <x:c r="U350" s="28" t="str">
        <x:v>https://www.cowichangolfclub.ca/</x:v>
      </x:c>
      <x:c r="V350" s="28" t="str">
        <x:v>Open</x:v>
      </x:c>
      <x:c r="W350" s="28" t="str">
        <x:v>Public</x:v>
      </x:c>
      <x:c r="X350" s="28" t="str">
        <x:f>IF(AND(ISNUMBER(K350),ISNUMBER(L350),K350&gt;=40,K350&lt;=84,L350&gt;=-142,L350&lt;=-52,E350&lt;&gt;"",V350&lt;&gt;"Closed"),"Yes","No")</x:f>
        <x:v>Yes</x:v>
      </x:c>
      <x:c r="Y350" s="28" t="str">
        <x:f>IF(X350="Yes","Yes","No")</x:f>
        <x:v>Yes</x:v>
      </x:c>
      <x:c r="Z350" s="28" t="str">
        <x:f>IF(V350="Closed","Closed course",IF(OR(NOT(ISNUMBER(K350)),NOT(ISNUMBER(L350))),"Missing or invalid coordinates",IF(E350="","Missing display name","Valid coordinates, name and open status")))</x:f>
        <x:v>Valid coordinates, name and open status</x:v>
      </x:c>
      <x:c r="AA350" s="28"/>
      <x:c r="AB350" s="28"/>
      <x:c r="AC350" s="28"/>
      <x:c r="AD350" s="32" t="b">
        <x:v>0</x:v>
      </x:c>
      <x:c r="AE350" s="32" t="b">
        <x:v>0</x:v>
      </x:c>
      <x:c r="AF350" s="28" t="str">
        <x:v>Verified — Golf Canada directory/API</x:v>
      </x:c>
      <x:c r="AG350" s="28" t="str">
        <x:v>Golf Canada</x:v>
      </x:c>
      <x:c r="AH350" s="28" t="str">
        <x:v>https://api.golfcanada.ca/api/v1/facilities/18917</x:v>
      </x:c>
      <x:c r="AI350" s="28" t="str">
        <x:v>2026-08-15</x:v>
      </x:c>
      <x:c r="AJ350" s="28" t="str">
        <x:v>Golf Canada</x:v>
      </x:c>
      <x:c r="AK350" s="28" t="str">
        <x:v>2026-08-15</x:v>
      </x:c>
      <x:c r="AL350" s="29" t="str">
        <x:v>Golf Canada facility ID 18917; course ID 18917. Length is the longest valid published tee (Gold, tee ID 51934). OSM identity match: Exact normalized name + proximity; 0.35 km.</x:v>
      </x:c>
    </x:row>
    <x:row r="351">
      <x:c r="A351" s="28" t="str">
        <x:v>CA-C0307</x:v>
      </x:c>
      <x:c r="B351" s="28" t="str">
        <x:v>CA-0348</x:v>
      </x:c>
      <x:c r="C351" s="29" t="str">
        <x:v>Cranbrook Golf Club</x:v>
      </x:c>
      <x:c r="D351" s="29"/>
      <x:c r="E351" s="29" t="str">
        <x:v>Cranbrook Golf Club</x:v>
      </x:c>
      <x:c r="F351" s="28" t="str">
        <x:v>Canada</x:v>
      </x:c>
      <x:c r="G351" s="28" t="str">
        <x:v>British Columbia</x:v>
      </x:c>
      <x:c r="H351" s="28"/>
      <x:c r="I351" s="28" t="str">
        <x:v>Cranbrook</x:v>
      </x:c>
      <x:c r="J351" s="28" t="str">
        <x:v>V1C 4N8</x:v>
      </x:c>
      <x:c r="K351" s="30" t="n">
        <x:v>49.5093</x:v>
      </x:c>
      <x:c r="L351" s="30" t="n">
        <x:v>-115.7445</x:v>
      </x:c>
      <x:c r="M351" s="28" t="str">
        <x:v>WGS84</x:v>
      </x:c>
      <x:c r="N351" s="31" t="n">
        <x:v>18</x:v>
      </x:c>
      <x:c r="O351" s="31" t="n">
        <x:v>72</x:v>
      </x:c>
      <x:c r="P351" s="31" t="n">
        <x:v>6790</x:v>
      </x:c>
      <x:c r="Q351" s="31" t="n">
        <x:f>IF(P351="","",ROUND(P351*0.9144,0))</x:f>
        <x:v>6209</x:v>
      </x:c>
      <x:c r="R351" s="28"/>
      <x:c r="S351" s="28"/>
      <x:c r="T351" s="31" t="n">
        <x:v>1951</x:v>
      </x:c>
      <x:c r="U351" s="28" t="str">
        <x:v>https://www.golfcranbrook.com/</x:v>
      </x:c>
      <x:c r="V351" s="28" t="str">
        <x:v>Open</x:v>
      </x:c>
      <x:c r="W351" s="28" t="str">
        <x:v>Semi-private</x:v>
      </x:c>
      <x:c r="X351" s="28" t="str">
        <x:f>IF(AND(ISNUMBER(K351),ISNUMBER(L351),K351&gt;=40,K351&lt;=84,L351&gt;=-142,L351&lt;=-52,E351&lt;&gt;"",V351&lt;&gt;"Closed"),"Yes","No")</x:f>
        <x:v>Yes</x:v>
      </x:c>
      <x:c r="Y351" s="28" t="str">
        <x:f>IF(X351="Yes","Yes","No")</x:f>
        <x:v>Yes</x:v>
      </x:c>
      <x:c r="Z351" s="28" t="str">
        <x:f>IF(V351="Closed","Closed course",IF(OR(NOT(ISNUMBER(K351)),NOT(ISNUMBER(L351))),"Missing or invalid coordinates",IF(E351="","Missing display name","Valid coordinates, name and open status")))</x:f>
        <x:v>Valid coordinates, name and open status</x:v>
      </x:c>
      <x:c r="AA351" s="28"/>
      <x:c r="AB351" s="28"/>
      <x:c r="AC351" s="28"/>
      <x:c r="AD351" s="32" t="b">
        <x:v>0</x:v>
      </x:c>
      <x:c r="AE351" s="32" t="b">
        <x:v>0</x:v>
      </x:c>
      <x:c r="AF351" s="28" t="str">
        <x:v>Verified — Golf Canada directory/API</x:v>
      </x:c>
      <x:c r="AG351" s="28" t="str">
        <x:v>Golf Canada</x:v>
      </x:c>
      <x:c r="AH351" s="28" t="str">
        <x:v>https://api.golfcanada.ca/api/v1/facilities/18855</x:v>
      </x:c>
      <x:c r="AI351" s="28" t="str">
        <x:v>2026-08-15</x:v>
      </x:c>
      <x:c r="AJ351" s="28" t="str">
        <x:v>Golf Canada</x:v>
      </x:c>
      <x:c r="AK351" s="28" t="str">
        <x:v>2026-08-15</x:v>
      </x:c>
      <x:c r="AL351" s="29" t="str">
        <x:v>Golf Canada facility ID 18855; course ID 18855. Length is the longest valid published tee (Black, tee ID 54502). OSM identity match: Exact normalized name + proximity; 0.34 km.</x:v>
      </x:c>
    </x:row>
    <x:row r="352">
      <x:c r="A352" s="28" t="str">
        <x:v>CA-C0308</x:v>
      </x:c>
      <x:c r="B352" s="28" t="str">
        <x:v>CA-0349</x:v>
      </x:c>
      <x:c r="C352" s="29" t="str">
        <x:v>Creston Golf Club</x:v>
      </x:c>
      <x:c r="D352" s="29"/>
      <x:c r="E352" s="29" t="str">
        <x:v>Creston Golf Club</x:v>
      </x:c>
      <x:c r="F352" s="28" t="str">
        <x:v>Canada</x:v>
      </x:c>
      <x:c r="G352" s="28" t="str">
        <x:v>British Columbia</x:v>
      </x:c>
      <x:c r="H352" s="28"/>
      <x:c r="I352" s="28" t="str">
        <x:v>Creston</x:v>
      </x:c>
      <x:c r="J352" s="28" t="str">
        <x:v>V0B 1G2</x:v>
      </x:c>
      <x:c r="K352" s="30" t="n">
        <x:v>49.0479</x:v>
      </x:c>
      <x:c r="L352" s="30" t="n">
        <x:v>-116.4953</x:v>
      </x:c>
      <x:c r="M352" s="28" t="str">
        <x:v>WGS84</x:v>
      </x:c>
      <x:c r="N352" s="31" t="n">
        <x:v>18</x:v>
      </x:c>
      <x:c r="O352" s="31" t="n">
        <x:v>72</x:v>
      </x:c>
      <x:c r="P352" s="31" t="n">
        <x:v>6494</x:v>
      </x:c>
      <x:c r="Q352" s="31" t="n">
        <x:f>IF(P352="","",ROUND(P352*0.9144,0))</x:f>
        <x:v>5938</x:v>
      </x:c>
      <x:c r="R352" s="28"/>
      <x:c r="S352" s="28"/>
      <x:c r="T352" s="31" t="n">
        <x:v>1957</x:v>
      </x:c>
      <x:c r="U352" s="28" t="str">
        <x:v>https://www.crestongolf.com/</x:v>
      </x:c>
      <x:c r="V352" s="28" t="str">
        <x:v>Open</x:v>
      </x:c>
      <x:c r="W352" s="28" t="str">
        <x:v>Semi-private</x:v>
      </x:c>
      <x:c r="X352" s="28" t="str">
        <x:f>IF(AND(ISNUMBER(K352),ISNUMBER(L352),K352&gt;=40,K352&lt;=84,L352&gt;=-142,L352&lt;=-52,E352&lt;&gt;"",V352&lt;&gt;"Closed"),"Yes","No")</x:f>
        <x:v>Yes</x:v>
      </x:c>
      <x:c r="Y352" s="28" t="str">
        <x:f>IF(X352="Yes","Yes","No")</x:f>
        <x:v>Yes</x:v>
      </x:c>
      <x:c r="Z352" s="28" t="str">
        <x:f>IF(V352="Closed","Closed course",IF(OR(NOT(ISNUMBER(K352)),NOT(ISNUMBER(L352))),"Missing or invalid coordinates",IF(E352="","Missing display name","Valid coordinates, name and open status")))</x:f>
        <x:v>Valid coordinates, name and open status</x:v>
      </x:c>
      <x:c r="AA352" s="28"/>
      <x:c r="AB352" s="28"/>
      <x:c r="AC352" s="28"/>
      <x:c r="AD352" s="32" t="b">
        <x:v>0</x:v>
      </x:c>
      <x:c r="AE352" s="32" t="b">
        <x:v>0</x:v>
      </x:c>
      <x:c r="AF352" s="28" t="str">
        <x:v>Verified — Golf Canada directory/API</x:v>
      </x:c>
      <x:c r="AG352" s="28" t="str">
        <x:v>Golf Canada</x:v>
      </x:c>
      <x:c r="AH352" s="28" t="str">
        <x:v>https://api.golfcanada.ca/api/v1/facilities/18802</x:v>
      </x:c>
      <x:c r="AI352" s="28" t="str">
        <x:v>2026-08-15</x:v>
      </x:c>
      <x:c r="AJ352" s="28" t="str">
        <x:v>Golf Canada</x:v>
      </x:c>
      <x:c r="AK352" s="28" t="str">
        <x:v>2026-08-15</x:v>
      </x:c>
      <x:c r="AL352" s="29" t="str">
        <x:v>Golf Canada facility ID 18802; course ID 18802. Length is the longest valid published tee (Blue, tee ID 51585). OSM identity match: Exact normalized name + proximity; 0.13 km.</x:v>
      </x:c>
    </x:row>
    <x:row r="353">
      <x:c r="A353" s="28" t="str">
        <x:v>CA-C0309</x:v>
      </x:c>
      <x:c r="B353" s="28" t="str">
        <x:v>CA-0350</x:v>
      </x:c>
      <x:c r="C353" s="29" t="str">
        <x:v>Crown Isle Golf &amp; Resort Community</x:v>
      </x:c>
      <x:c r="D353" s="29"/>
      <x:c r="E353" s="29" t="str">
        <x:v>Crown Isle Golf &amp; Resort Community</x:v>
      </x:c>
      <x:c r="F353" s="28" t="str">
        <x:v>Canada</x:v>
      </x:c>
      <x:c r="G353" s="28" t="str">
        <x:v>British Columbia</x:v>
      </x:c>
      <x:c r="H353" s="28"/>
      <x:c r="I353" s="28" t="str">
        <x:v>Courtenay</x:v>
      </x:c>
      <x:c r="J353" s="28" t="str">
        <x:v>V9N 9G3</x:v>
      </x:c>
      <x:c r="K353" s="30" t="n">
        <x:v>49.7112</x:v>
      </x:c>
      <x:c r="L353" s="30" t="n">
        <x:v>-124.9573</x:v>
      </x:c>
      <x:c r="M353" s="28" t="str">
        <x:v>WGS84</x:v>
      </x:c>
      <x:c r="N353" s="31" t="n">
        <x:v>18</x:v>
      </x:c>
      <x:c r="O353" s="31" t="n">
        <x:v>72</x:v>
      </x:c>
      <x:c r="P353" s="31" t="n">
        <x:v>7025</x:v>
      </x:c>
      <x:c r="Q353" s="31" t="n">
        <x:f>IF(P353="","",ROUND(P353*0.9144,0))</x:f>
        <x:v>6424</x:v>
      </x:c>
      <x:c r="R353" s="28"/>
      <x:c r="S353" s="28"/>
      <x:c r="T353" s="31" t="n">
        <x:v>1992</x:v>
      </x:c>
      <x:c r="U353" s="28" t="str">
        <x:v>https://www.crownisle.com/</x:v>
      </x:c>
      <x:c r="V353" s="28" t="str">
        <x:v>Open</x:v>
      </x:c>
      <x:c r="W353" s="28" t="str">
        <x:v>Semi-private</x:v>
      </x:c>
      <x:c r="X353" s="28" t="str">
        <x:f>IF(AND(ISNUMBER(K353),ISNUMBER(L353),K353&gt;=40,K353&lt;=84,L353&gt;=-142,L353&lt;=-52,E353&lt;&gt;"",V353&lt;&gt;"Closed"),"Yes","No")</x:f>
        <x:v>Yes</x:v>
      </x:c>
      <x:c r="Y353" s="28" t="str">
        <x:f>IF(X353="Yes","Yes","No")</x:f>
        <x:v>Yes</x:v>
      </x:c>
      <x:c r="Z353" s="28" t="str">
        <x:f>IF(V353="Closed","Closed course",IF(OR(NOT(ISNUMBER(K353)),NOT(ISNUMBER(L353))),"Missing or invalid coordinates",IF(E353="","Missing display name","Valid coordinates, name and open status")))</x:f>
        <x:v>Valid coordinates, name and open status</x:v>
      </x:c>
      <x:c r="AA353" s="28"/>
      <x:c r="AB353" s="28"/>
      <x:c r="AC353" s="28"/>
      <x:c r="AD353" s="32" t="b">
        <x:v>0</x:v>
      </x:c>
      <x:c r="AE353" s="32" t="b">
        <x:v>0</x:v>
      </x:c>
      <x:c r="AF353" s="28" t="str">
        <x:v>Verified — Golf Canada directory/API</x:v>
      </x:c>
      <x:c r="AG353" s="28" t="str">
        <x:v>Golf Canada</x:v>
      </x:c>
      <x:c r="AH353" s="28" t="str">
        <x:v>https://api.golfcanada.ca/api/v1/facilities/18843</x:v>
      </x:c>
      <x:c r="AI353" s="28" t="str">
        <x:v>2026-08-15</x:v>
      </x:c>
      <x:c r="AJ353" s="28" t="str">
        <x:v>Golf Canada</x:v>
      </x:c>
      <x:c r="AK353" s="28" t="str">
        <x:v>2026-08-15</x:v>
      </x:c>
      <x:c r="AL353" s="29" t="str">
        <x:v>Golf Canada facility ID 18843; course ID 18843. Length is the longest valid published tee (Gold, tee ID 54992).</x:v>
      </x:c>
    </x:row>
    <x:row r="354">
      <x:c r="A354" s="28" t="str">
        <x:v>CA-C0310</x:v>
      </x:c>
      <x:c r="B354" s="28" t="str">
        <x:v>CA-0351</x:v>
      </x:c>
      <x:c r="C354" s="29" t="str">
        <x:v>Cultus Lake Golf Club</x:v>
      </x:c>
      <x:c r="D354" s="29"/>
      <x:c r="E354" s="29" t="str">
        <x:v>Cultus Lake Golf Club</x:v>
      </x:c>
      <x:c r="F354" s="28" t="str">
        <x:v>Canada</x:v>
      </x:c>
      <x:c r="G354" s="28" t="str">
        <x:v>British Columbia</x:v>
      </x:c>
      <x:c r="H354" s="28"/>
      <x:c r="I354" s="28" t="str">
        <x:v>Cultus Lake</x:v>
      </x:c>
      <x:c r="J354" s="28" t="str">
        <x:v>V2R 5H6</x:v>
      </x:c>
      <x:c r="K354" s="30" t="n">
        <x:v>49.0741</x:v>
      </x:c>
      <x:c r="L354" s="30" t="n">
        <x:v>-121.9682</x:v>
      </x:c>
      <x:c r="M354" s="28" t="str">
        <x:v>WGS84</x:v>
      </x:c>
      <x:c r="N354" s="31" t="n">
        <x:v>18</x:v>
      </x:c>
      <x:c r="O354" s="31" t="n">
        <x:v>63</x:v>
      </x:c>
      <x:c r="P354" s="31" t="n">
        <x:v>4005</x:v>
      </x:c>
      <x:c r="Q354" s="31" t="n">
        <x:f>IF(P354="","",ROUND(P354*0.9144,0))</x:f>
        <x:v>3662</x:v>
      </x:c>
      <x:c r="R354" s="28"/>
      <x:c r="S354" s="28"/>
      <x:c r="T354" s="31" t="n">
        <x:v>1992</x:v>
      </x:c>
      <x:c r="U354" s="28" t="str">
        <x:v>https://www.golfcultus.com/</x:v>
      </x:c>
      <x:c r="V354" s="28" t="str">
        <x:v>Open</x:v>
      </x:c>
      <x:c r="W354" s="28" t="str">
        <x:v>Public</x:v>
      </x:c>
      <x:c r="X354" s="28" t="str">
        <x:f>IF(AND(ISNUMBER(K354),ISNUMBER(L354),K354&gt;=40,K354&lt;=84,L354&gt;=-142,L354&lt;=-52,E354&lt;&gt;"",V354&lt;&gt;"Closed"),"Yes","No")</x:f>
        <x:v>Yes</x:v>
      </x:c>
      <x:c r="Y354" s="28" t="str">
        <x:f>IF(X354="Yes","Yes","No")</x:f>
        <x:v>Yes</x:v>
      </x:c>
      <x:c r="Z354" s="28" t="str">
        <x:f>IF(V354="Closed","Closed course",IF(OR(NOT(ISNUMBER(K354)),NOT(ISNUMBER(L354))),"Missing or invalid coordinates",IF(E354="","Missing display name","Valid coordinates, name and open status")))</x:f>
        <x:v>Valid coordinates, name and open status</x:v>
      </x:c>
      <x:c r="AA354" s="28"/>
      <x:c r="AB354" s="28"/>
      <x:c r="AC354" s="28"/>
      <x:c r="AD354" s="32" t="b">
        <x:v>0</x:v>
      </x:c>
      <x:c r="AE354" s="32" t="b">
        <x:v>0</x:v>
      </x:c>
      <x:c r="AF354" s="28" t="str">
        <x:v>Verified — Golf Canada directory/API</x:v>
      </x:c>
      <x:c r="AG354" s="28" t="str">
        <x:v>Golf Canada</x:v>
      </x:c>
      <x:c r="AH354" s="28" t="str">
        <x:v>https://api.golfcanada.ca/api/v1/facilities/18753</x:v>
      </x:c>
      <x:c r="AI354" s="28" t="str">
        <x:v>2026-08-15</x:v>
      </x:c>
      <x:c r="AJ354" s="28" t="str">
        <x:v>Golf Canada</x:v>
      </x:c>
      <x:c r="AK354" s="28" t="str">
        <x:v>2026-08-15</x:v>
      </x:c>
      <x:c r="AL354" s="29" t="str">
        <x:v>Golf Canada facility ID 18753; course ID 18753. Length is the longest valid published tee (Black, tee ID 241999). OSM identity match: Exact normalized name + proximity; 0.19 km.</x:v>
      </x:c>
    </x:row>
    <x:row r="355">
      <x:c r="A355" s="28" t="str">
        <x:v>CA-C0311</x:v>
      </x:c>
      <x:c r="B355" s="28" t="str">
        <x:v>CA-0352</x:v>
      </x:c>
      <x:c r="C355" s="29" t="str">
        <x:v>Dawson Creek Golf Club</x:v>
      </x:c>
      <x:c r="D355" s="29"/>
      <x:c r="E355" s="29" t="str">
        <x:v>Dawson Creek Golf Club</x:v>
      </x:c>
      <x:c r="F355" s="28" t="str">
        <x:v>Canada</x:v>
      </x:c>
      <x:c r="G355" s="28" t="str">
        <x:v>British Columbia</x:v>
      </x:c>
      <x:c r="H355" s="28"/>
      <x:c r="I355" s="28" t="str">
        <x:v>Dawson Creek</x:v>
      </x:c>
      <x:c r="J355" s="28" t="str">
        <x:v>V1G 4E7</x:v>
      </x:c>
      <x:c r="K355" s="30" t="n">
        <x:v>55.7747</x:v>
      </x:c>
      <x:c r="L355" s="30" t="n">
        <x:v>-120.2679</x:v>
      </x:c>
      <x:c r="M355" s="28" t="str">
        <x:v>WGS84</x:v>
      </x:c>
      <x:c r="N355" s="31" t="n">
        <x:v>18</x:v>
      </x:c>
      <x:c r="O355" s="31" t="n">
        <x:v>72</x:v>
      </x:c>
      <x:c r="P355" s="31" t="n">
        <x:v>6321</x:v>
      </x:c>
      <x:c r="Q355" s="31" t="n">
        <x:f>IF(P355="","",ROUND(P355*0.9144,0))</x:f>
        <x:v>5780</x:v>
      </x:c>
      <x:c r="R355" s="28"/>
      <x:c r="S355" s="28"/>
      <x:c r="T355" s="31"/>
      <x:c r="U355" s="28" t="str">
        <x:v>https://www.dawsoncreekgolfclub.ca/memberships.html</x:v>
      </x:c>
      <x:c r="V355" s="28" t="str">
        <x:v>Open</x:v>
      </x:c>
      <x:c r="W355" s="28" t="str">
        <x:v>Public</x:v>
      </x:c>
      <x:c r="X355" s="28" t="str">
        <x:f>IF(AND(ISNUMBER(K355),ISNUMBER(L355),K355&gt;=40,K355&lt;=84,L355&gt;=-142,L355&lt;=-52,E355&lt;&gt;"",V355&lt;&gt;"Closed"),"Yes","No")</x:f>
        <x:v>Yes</x:v>
      </x:c>
      <x:c r="Y355" s="28" t="str">
        <x:f>IF(X355="Yes","Yes","No")</x:f>
        <x:v>Yes</x:v>
      </x:c>
      <x:c r="Z355" s="28" t="str">
        <x:f>IF(V355="Closed","Closed course",IF(OR(NOT(ISNUMBER(K355)),NOT(ISNUMBER(L355))),"Missing or invalid coordinates",IF(E355="","Missing display name","Valid coordinates, name and open status")))</x:f>
        <x:v>Valid coordinates, name and open status</x:v>
      </x:c>
      <x:c r="AA355" s="28"/>
      <x:c r="AB355" s="28"/>
      <x:c r="AC355" s="28"/>
      <x:c r="AD355" s="32" t="b">
        <x:v>0</x:v>
      </x:c>
      <x:c r="AE355" s="32" t="b">
        <x:v>0</x:v>
      </x:c>
      <x:c r="AF355" s="28" t="str">
        <x:v>Verified — Golf Canada directory/API</x:v>
      </x:c>
      <x:c r="AG355" s="28" t="str">
        <x:v>Golf Canada</x:v>
      </x:c>
      <x:c r="AH355" s="28" t="str">
        <x:v>https://api.golfcanada.ca/api/v1/facilities/18830</x:v>
      </x:c>
      <x:c r="AI355" s="28" t="str">
        <x:v>2026-08-15</x:v>
      </x:c>
      <x:c r="AJ355" s="28" t="str">
        <x:v>Golf Canada</x:v>
      </x:c>
      <x:c r="AK355" s="28" t="str">
        <x:v>2026-08-15</x:v>
      </x:c>
      <x:c r="AL355" s="29" t="str">
        <x:v>Golf Canada facility ID 18830; course ID 18830. Length is the longest valid published tee (Blue, tee ID 51668). OSM identity match: Close coordinates + matching name tokens; 0.13 km.</x:v>
      </x:c>
    </x:row>
    <x:row r="356">
      <x:c r="A356" s="28" t="str">
        <x:v>CA-C0312</x:v>
      </x:c>
      <x:c r="B356" s="28" t="str">
        <x:v>CA-0353</x:v>
      </x:c>
      <x:c r="C356" s="29" t="str">
        <x:v>Delta Golf Club</x:v>
      </x:c>
      <x:c r="D356" s="29"/>
      <x:c r="E356" s="29" t="str">
        <x:v>Delta Golf Club</x:v>
      </x:c>
      <x:c r="F356" s="28" t="str">
        <x:v>Canada</x:v>
      </x:c>
      <x:c r="G356" s="28" t="str">
        <x:v>British Columbia</x:v>
      </x:c>
      <x:c r="H356" s="28"/>
      <x:c r="I356" s="28" t="str">
        <x:v>Delta</x:v>
      </x:c>
      <x:c r="J356" s="28" t="str">
        <x:v>V4K 3N3</x:v>
      </x:c>
      <x:c r="K356" s="30" t="n">
        <x:v>49.1008</x:v>
      </x:c>
      <x:c r="L356" s="30" t="n">
        <x:v>-122.8963</x:v>
      </x:c>
      <x:c r="M356" s="28" t="str">
        <x:v>WGS84</x:v>
      </x:c>
      <x:c r="N356" s="31" t="n">
        <x:v>18</x:v>
      </x:c>
      <x:c r="O356" s="31" t="n">
        <x:v>68</x:v>
      </x:c>
      <x:c r="P356" s="31" t="n">
        <x:v>4954</x:v>
      </x:c>
      <x:c r="Q356" s="31" t="n">
        <x:f>IF(P356="","",ROUND(P356*0.9144,0))</x:f>
        <x:v>4530</x:v>
      </x:c>
      <x:c r="R356" s="28"/>
      <x:c r="S356" s="28"/>
      <x:c r="T356" s="31"/>
      <x:c r="U356" s="28" t="str">
        <x:v>https://www.deltagolfcourse.com/</x:v>
      </x:c>
      <x:c r="V356" s="28" t="str">
        <x:v>Open</x:v>
      </x:c>
      <x:c r="W356" s="28" t="str">
        <x:v>Public</x:v>
      </x:c>
      <x:c r="X356" s="28" t="str">
        <x:f>IF(AND(ISNUMBER(K356),ISNUMBER(L356),K356&gt;=40,K356&lt;=84,L356&gt;=-142,L356&lt;=-52,E356&lt;&gt;"",V356&lt;&gt;"Closed"),"Yes","No")</x:f>
        <x:v>Yes</x:v>
      </x:c>
      <x:c r="Y356" s="28" t="str">
        <x:f>IF(X356="Yes","Yes","No")</x:f>
        <x:v>Yes</x:v>
      </x:c>
      <x:c r="Z356" s="28" t="str">
        <x:f>IF(V356="Closed","Closed course",IF(OR(NOT(ISNUMBER(K356)),NOT(ISNUMBER(L356))),"Missing or invalid coordinates",IF(E356="","Missing display name","Valid coordinates, name and open status")))</x:f>
        <x:v>Valid coordinates, name and open status</x:v>
      </x:c>
      <x:c r="AA356" s="28"/>
      <x:c r="AB356" s="28"/>
      <x:c r="AC356" s="28"/>
      <x:c r="AD356" s="32" t="b">
        <x:v>0</x:v>
      </x:c>
      <x:c r="AE356" s="32" t="b">
        <x:v>0</x:v>
      </x:c>
      <x:c r="AF356" s="28" t="str">
        <x:v>Verified — Golf Canada directory/API</x:v>
      </x:c>
      <x:c r="AG356" s="28" t="str">
        <x:v>Golf Canada</x:v>
      </x:c>
      <x:c r="AH356" s="28" t="str">
        <x:v>https://api.golfcanada.ca/api/v1/facilities/18888</x:v>
      </x:c>
      <x:c r="AI356" s="28" t="str">
        <x:v>2026-08-15</x:v>
      </x:c>
      <x:c r="AJ356" s="28" t="str">
        <x:v>Golf Canada</x:v>
      </x:c>
      <x:c r="AK356" s="28" t="str">
        <x:v>2026-08-15</x:v>
      </x:c>
      <x:c r="AL356" s="29" t="str">
        <x:v>Golf Canada facility ID 18888; course ID 18888. Length is the longest valid published tee (Blue, tee ID 51848). OSM identity match: Exact normalized name + proximity; 0.37 km.</x:v>
      </x:c>
    </x:row>
    <x:row r="357">
      <x:c r="A357" s="28" t="str">
        <x:v>CA-C0313</x:v>
      </x:c>
      <x:c r="B357" s="28" t="str">
        <x:v>CA-0354</x:v>
      </x:c>
      <x:c r="C357" s="29" t="str">
        <x:v>Dixon Entrance Golf Course</x:v>
      </x:c>
      <x:c r="D357" s="29"/>
      <x:c r="E357" s="29" t="str">
        <x:v>Dixon Entrance Golf Course</x:v>
      </x:c>
      <x:c r="F357" s="28" t="str">
        <x:v>Canada</x:v>
      </x:c>
      <x:c r="G357" s="28" t="str">
        <x:v>British Columbia</x:v>
      </x:c>
      <x:c r="H357" s="28"/>
      <x:c r="I357" s="28" t="str">
        <x:v>Masset</x:v>
      </x:c>
      <x:c r="J357" s="28" t="str">
        <x:v>N/A</x:v>
      </x:c>
      <x:c r="K357" s="30" t="n">
        <x:v>54.013519</x:v>
      </x:c>
      <x:c r="L357" s="30" t="n">
        <x:v>-132.138491</x:v>
      </x:c>
      <x:c r="M357" s="28" t="str">
        <x:v>WGS84</x:v>
      </x:c>
      <x:c r="N357" s="31" t="n">
        <x:v>18</x:v>
      </x:c>
      <x:c r="O357" s="31" t="n">
        <x:v>65</x:v>
      </x:c>
      <x:c r="P357" s="31" t="n">
        <x:v>5059</x:v>
      </x:c>
      <x:c r="Q357" s="31" t="n">
        <x:f>IF(P357="","",ROUND(P357*0.9144,0))</x:f>
        <x:v>4626</x:v>
      </x:c>
      <x:c r="R357" s="28"/>
      <x:c r="S357" s="28"/>
      <x:c r="T357" s="31"/>
      <x:c r="U357" s="28"/>
      <x:c r="V357" s="28" t="str">
        <x:v>Open</x:v>
      </x:c>
      <x:c r="W357" s="28" t="str">
        <x:v>Public</x:v>
      </x:c>
      <x:c r="X357" s="28" t="str">
        <x:f>IF(AND(ISNUMBER(K357),ISNUMBER(L357),K357&gt;=40,K357&lt;=84,L357&gt;=-142,L357&lt;=-52,E357&lt;&gt;"",V357&lt;&gt;"Closed"),"Yes","No")</x:f>
        <x:v>Yes</x:v>
      </x:c>
      <x:c r="Y357" s="28" t="str">
        <x:f>IF(X357="Yes","Yes","No")</x:f>
        <x:v>Yes</x:v>
      </x:c>
      <x:c r="Z357" s="28" t="str">
        <x:f>IF(V357="Closed","Closed course",IF(OR(NOT(ISNUMBER(K357)),NOT(ISNUMBER(L357))),"Missing or invalid coordinates",IF(E357="","Missing display name","Valid coordinates, name and open status")))</x:f>
        <x:v>Valid coordinates, name and open status</x:v>
      </x:c>
      <x:c r="AA357" s="28"/>
      <x:c r="AB357" s="28"/>
      <x:c r="AC357" s="28"/>
      <x:c r="AD357" s="32" t="b">
        <x:v>0</x:v>
      </x:c>
      <x:c r="AE357" s="32" t="b">
        <x:v>0</x:v>
      </x:c>
      <x:c r="AF357" s="28" t="str">
        <x:v>Verified — Golf Canada directory/API</x:v>
      </x:c>
      <x:c r="AG357" s="28" t="str">
        <x:v>Golf Canada</x:v>
      </x:c>
      <x:c r="AH357" s="28" t="str">
        <x:v>https://api.golfcanada.ca/api/v1/facilities/18937</x:v>
      </x:c>
      <x:c r="AI357" s="28" t="str">
        <x:v>2026-08-15</x:v>
      </x:c>
      <x:c r="AJ357" s="28" t="str">
        <x:v>Golf Canada</x:v>
      </x:c>
      <x:c r="AK357" s="28" t="str">
        <x:v>2026-08-15</x:v>
      </x:c>
      <x:c r="AL357" s="29" t="str">
        <x:v>Golf Canada facility ID 18937; course ID 18937. Length is the longest valid published tee (White, tee ID 51985).</x:v>
      </x:c>
    </x:row>
    <x:row r="358">
      <x:c r="A358" s="28" t="str">
        <x:v>CA-C0314</x:v>
      </x:c>
      <x:c r="B358" s="28" t="str">
        <x:v>CA-0355</x:v>
      </x:c>
      <x:c r="C358" s="29" t="str">
        <x:v>Duncan Meadows Golf &amp; Country Club</x:v>
      </x:c>
      <x:c r="D358" s="29" t="str">
        <x:v>Duncan Meadows Golf Club</x:v>
      </x:c>
      <x:c r="E358" s="29" t="str">
        <x:v>Duncan Meadows Golf Club</x:v>
      </x:c>
      <x:c r="F358" s="28" t="str">
        <x:v>Canada</x:v>
      </x:c>
      <x:c r="G358" s="28" t="str">
        <x:v>British Columbia</x:v>
      </x:c>
      <x:c r="H358" s="28"/>
      <x:c r="I358" s="28" t="str">
        <x:v>Duncan</x:v>
      </x:c>
      <x:c r="J358" s="28" t="str">
        <x:v>V9L 6K9</x:v>
      </x:c>
      <x:c r="K358" s="30" t="n">
        <x:v>48.8099</x:v>
      </x:c>
      <x:c r="L358" s="30" t="n">
        <x:v>-123.7432</x:v>
      </x:c>
      <x:c r="M358" s="28" t="str">
        <x:v>WGS84</x:v>
      </x:c>
      <x:c r="N358" s="31" t="n">
        <x:v>18</x:v>
      </x:c>
      <x:c r="O358" s="31" t="n">
        <x:v>72</x:v>
      </x:c>
      <x:c r="P358" s="31" t="n">
        <x:v>6822</x:v>
      </x:c>
      <x:c r="Q358" s="31" t="n">
        <x:f>IF(P358="","",ROUND(P358*0.9144,0))</x:f>
        <x:v>6238</x:v>
      </x:c>
      <x:c r="R358" s="28"/>
      <x:c r="S358" s="28"/>
      <x:c r="T358" s="31" t="n">
        <x:v>0</x:v>
      </x:c>
      <x:c r="U358" s="28" t="str">
        <x:v>https://www.duncanmeadows.com/</x:v>
      </x:c>
      <x:c r="V358" s="28" t="str">
        <x:v>Open</x:v>
      </x:c>
      <x:c r="W358" s="28" t="str">
        <x:v>Semi-private</x:v>
      </x:c>
      <x:c r="X358" s="28" t="str">
        <x:f>IF(AND(ISNUMBER(K358),ISNUMBER(L358),K358&gt;=40,K358&lt;=84,L358&gt;=-142,L358&lt;=-52,E358&lt;&gt;"",V358&lt;&gt;"Closed"),"Yes","No")</x:f>
        <x:v>Yes</x:v>
      </x:c>
      <x:c r="Y358" s="28" t="str">
        <x:f>IF(X358="Yes","Yes","No")</x:f>
        <x:v>Yes</x:v>
      </x:c>
      <x:c r="Z358" s="28" t="str">
        <x:f>IF(V358="Closed","Closed course",IF(OR(NOT(ISNUMBER(K358)),NOT(ISNUMBER(L358))),"Missing or invalid coordinates",IF(E358="","Missing display name","Valid coordinates, name and open status")))</x:f>
        <x:v>Valid coordinates, name and open status</x:v>
      </x:c>
      <x:c r="AA358" s="28"/>
      <x:c r="AB358" s="28"/>
      <x:c r="AC358" s="28"/>
      <x:c r="AD358" s="32" t="b">
        <x:v>0</x:v>
      </x:c>
      <x:c r="AE358" s="32" t="b">
        <x:v>0</x:v>
      </x:c>
      <x:c r="AF358" s="28" t="str">
        <x:v>Verified — Golf Canada directory/API</x:v>
      </x:c>
      <x:c r="AG358" s="28" t="str">
        <x:v>Golf Canada</x:v>
      </x:c>
      <x:c r="AH358" s="28" t="str">
        <x:v>https://api.golfcanada.ca/api/v1/facilities/18874</x:v>
      </x:c>
      <x:c r="AI358" s="28" t="str">
        <x:v>2026-08-15</x:v>
      </x:c>
      <x:c r="AJ358" s="28" t="str">
        <x:v>Golf Canada</x:v>
      </x:c>
      <x:c r="AK358" s="28" t="str">
        <x:v>2026-08-15</x:v>
      </x:c>
      <x:c r="AL358" s="29" t="str">
        <x:v>Golf Canada facility ID 18874; course ID 18874. Length is the longest valid published tee (Black, tee ID 235455). OSM identity match: Strong name match + proximity; 0.34 km.</x:v>
      </x:c>
    </x:row>
    <x:row r="359">
      <x:c r="A359" s="28" t="str">
        <x:v>CA-C0315</x:v>
      </x:c>
      <x:c r="B359" s="28" t="str">
        <x:v>CA-0356</x:v>
      </x:c>
      <x:c r="C359" s="29" t="str">
        <x:v>Eagle Ranch Resort Golf Club</x:v>
      </x:c>
      <x:c r="D359" s="29" t="str">
        <x:v>Eagle Ranch Golf Course</x:v>
      </x:c>
      <x:c r="E359" s="29" t="str">
        <x:v>Eagle Ranch Golf Course</x:v>
      </x:c>
      <x:c r="F359" s="28" t="str">
        <x:v>Canada</x:v>
      </x:c>
      <x:c r="G359" s="28" t="str">
        <x:v>British Columbia</x:v>
      </x:c>
      <x:c r="H359" s="28"/>
      <x:c r="I359" s="28" t="str">
        <x:v>Invermere</x:v>
      </x:c>
      <x:c r="J359" s="28" t="str">
        <x:v>V0A 1K3</x:v>
      </x:c>
      <x:c r="K359" s="30" t="n">
        <x:v>50.5295</x:v>
      </x:c>
      <x:c r="L359" s="30" t="n">
        <x:v>-116.0269</x:v>
      </x:c>
      <x:c r="M359" s="28" t="str">
        <x:v>WGS84</x:v>
      </x:c>
      <x:c r="N359" s="31" t="n">
        <x:v>18</x:v>
      </x:c>
      <x:c r="O359" s="31" t="n">
        <x:v>72</x:v>
      </x:c>
      <x:c r="P359" s="31" t="n">
        <x:v>6646</x:v>
      </x:c>
      <x:c r="Q359" s="31" t="n">
        <x:f>IF(P359="","",ROUND(P359*0.9144,0))</x:f>
        <x:v>6077</x:v>
      </x:c>
      <x:c r="R359" s="28"/>
      <x:c r="S359" s="28"/>
      <x:c r="T359" s="31"/>
      <x:c r="U359" s="28" t="str">
        <x:v>http://www.eagleranchresort.com/</x:v>
      </x:c>
      <x:c r="V359" s="28" t="str">
        <x:v>Open</x:v>
      </x:c>
      <x:c r="W359" s="28" t="str">
        <x:v>Public</x:v>
      </x:c>
      <x:c r="X359" s="28" t="str">
        <x:f>IF(AND(ISNUMBER(K359),ISNUMBER(L359),K359&gt;=40,K359&lt;=84,L359&gt;=-142,L359&lt;=-52,E359&lt;&gt;"",V359&lt;&gt;"Closed"),"Yes","No")</x:f>
        <x:v>Yes</x:v>
      </x:c>
      <x:c r="Y359" s="28" t="str">
        <x:f>IF(X359="Yes","Yes","No")</x:f>
        <x:v>Yes</x:v>
      </x:c>
      <x:c r="Z359" s="28" t="str">
        <x:f>IF(V359="Closed","Closed course",IF(OR(NOT(ISNUMBER(K359)),NOT(ISNUMBER(L359))),"Missing or invalid coordinates",IF(E359="","Missing display name","Valid coordinates, name and open status")))</x:f>
        <x:v>Valid coordinates, name and open status</x:v>
      </x:c>
      <x:c r="AA359" s="28"/>
      <x:c r="AB359" s="28"/>
      <x:c r="AC359" s="28"/>
      <x:c r="AD359" s="32" t="b">
        <x:v>0</x:v>
      </x:c>
      <x:c r="AE359" s="32" t="b">
        <x:v>0</x:v>
      </x:c>
      <x:c r="AF359" s="28" t="str">
        <x:v>Verified — Golf Canada directory/API</x:v>
      </x:c>
      <x:c r="AG359" s="28" t="str">
        <x:v>Golf Canada</x:v>
      </x:c>
      <x:c r="AH359" s="28" t="str">
        <x:v>https://api.golfcanada.ca/api/v1/facilities/17816</x:v>
      </x:c>
      <x:c r="AI359" s="28" t="str">
        <x:v>2026-08-15</x:v>
      </x:c>
      <x:c r="AJ359" s="28" t="str">
        <x:v>Golf Canada</x:v>
      </x:c>
      <x:c r="AK359" s="28" t="str">
        <x:v>2026-08-15</x:v>
      </x:c>
      <x:c r="AL359" s="29" t="str">
        <x:v>Golf Canada facility ID 17816; course ID 17816. Length is the longest valid published tee (Black, tee ID 49016).</x:v>
      </x:c>
    </x:row>
    <x:row r="360">
      <x:c r="A360" s="28" t="str">
        <x:v>CA-C0316</x:v>
      </x:c>
      <x:c r="B360" s="28" t="str">
        <x:v>CA-0357</x:v>
      </x:c>
      <x:c r="C360" s="29" t="str">
        <x:v>Eagle River Golf &amp; Country Club</x:v>
      </x:c>
      <x:c r="D360" s="29"/>
      <x:c r="E360" s="29" t="str">
        <x:v>Eagle River Golf &amp; Country Club</x:v>
      </x:c>
      <x:c r="F360" s="28" t="str">
        <x:v>Canada</x:v>
      </x:c>
      <x:c r="G360" s="28" t="str">
        <x:v>British Columbia</x:v>
      </x:c>
      <x:c r="H360" s="28"/>
      <x:c r="I360" s="28" t="str">
        <x:v>Sicamous</x:v>
      </x:c>
      <x:c r="J360" s="28" t="str">
        <x:v>V0E 2V0</x:v>
      </x:c>
      <x:c r="K360" s="30" t="n">
        <x:v>50.8473</x:v>
      </x:c>
      <x:c r="L360" s="30" t="n">
        <x:v>-118.9531</x:v>
      </x:c>
      <x:c r="M360" s="28" t="str">
        <x:v>WGS84</x:v>
      </x:c>
      <x:c r="N360" s="31" t="n">
        <x:v>18</x:v>
      </x:c>
      <x:c r="O360" s="31" t="n">
        <x:v>66</x:v>
      </x:c>
      <x:c r="P360" s="31" t="n">
        <x:v>4879</x:v>
      </x:c>
      <x:c r="Q360" s="31" t="n">
        <x:f>IF(P360="","",ROUND(P360*0.9144,0))</x:f>
        <x:v>4461</x:v>
      </x:c>
      <x:c r="R360" s="28"/>
      <x:c r="S360" s="28"/>
      <x:c r="T360" s="31" t="n">
        <x:v>1980</x:v>
      </x:c>
      <x:c r="U360" s="28" t="str">
        <x:v>https://www.eaglerivergolf.com/</x:v>
      </x:c>
      <x:c r="V360" s="28" t="str">
        <x:v>Open</x:v>
      </x:c>
      <x:c r="W360" s="28" t="str">
        <x:v>Public</x:v>
      </x:c>
      <x:c r="X360" s="28" t="str">
        <x:f>IF(AND(ISNUMBER(K360),ISNUMBER(L360),K360&gt;=40,K360&lt;=84,L360&gt;=-142,L360&lt;=-52,E360&lt;&gt;"",V360&lt;&gt;"Closed"),"Yes","No")</x:f>
        <x:v>Yes</x:v>
      </x:c>
      <x:c r="Y360" s="28" t="str">
        <x:f>IF(X360="Yes","Yes","No")</x:f>
        <x:v>Yes</x:v>
      </x:c>
      <x:c r="Z360" s="28" t="str">
        <x:f>IF(V360="Closed","Closed course",IF(OR(NOT(ISNUMBER(K360)),NOT(ISNUMBER(L360))),"Missing or invalid coordinates",IF(E360="","Missing display name","Valid coordinates, name and open status")))</x:f>
        <x:v>Valid coordinates, name and open status</x:v>
      </x:c>
      <x:c r="AA360" s="28"/>
      <x:c r="AB360" s="28"/>
      <x:c r="AC360" s="28"/>
      <x:c r="AD360" s="32" t="b">
        <x:v>0</x:v>
      </x:c>
      <x:c r="AE360" s="32" t="b">
        <x:v>0</x:v>
      </x:c>
      <x:c r="AF360" s="28" t="str">
        <x:v>Verified — Golf Canada directory/API</x:v>
      </x:c>
      <x:c r="AG360" s="28" t="str">
        <x:v>Golf Canada</x:v>
      </x:c>
      <x:c r="AH360" s="28" t="str">
        <x:v>https://api.golfcanada.ca/api/v1/facilities/18936</x:v>
      </x:c>
      <x:c r="AI360" s="28" t="str">
        <x:v>2026-08-15</x:v>
      </x:c>
      <x:c r="AJ360" s="28" t="str">
        <x:v>Golf Canada</x:v>
      </x:c>
      <x:c r="AK360" s="28" t="str">
        <x:v>2026-08-15</x:v>
      </x:c>
      <x:c r="AL360" s="29" t="str">
        <x:v>Golf Canada facility ID 18936; course ID 18936. Length is the longest valid published tee (White/Red, tee ID 51984).</x:v>
      </x:c>
    </x:row>
    <x:row r="361">
      <x:c r="A361" s="28" t="str">
        <x:v>CA-C0317</x:v>
      </x:c>
      <x:c r="B361" s="28" t="str">
        <x:v>CA-0358</x:v>
      </x:c>
      <x:c r="C361" s="29" t="str">
        <x:v>Eaglecrest Golf Club</x:v>
      </x:c>
      <x:c r="D361" s="29"/>
      <x:c r="E361" s="29" t="str">
        <x:v>Eaglecrest Golf Club</x:v>
      </x:c>
      <x:c r="F361" s="28" t="str">
        <x:v>Canada</x:v>
      </x:c>
      <x:c r="G361" s="28" t="str">
        <x:v>British Columbia</x:v>
      </x:c>
      <x:c r="H361" s="28"/>
      <x:c r="I361" s="28" t="str">
        <x:v>Qualicum Beach</x:v>
      </x:c>
      <x:c r="J361" s="28" t="str">
        <x:v>V9K 1G1</x:v>
      </x:c>
      <x:c r="K361" s="30" t="n">
        <x:v>49.3549</x:v>
      </x:c>
      <x:c r="L361" s="30" t="n">
        <x:v>-124.4043</x:v>
      </x:c>
      <x:c r="M361" s="28" t="str">
        <x:v>WGS84</x:v>
      </x:c>
      <x:c r="N361" s="31" t="n">
        <x:v>18</x:v>
      </x:c>
      <x:c r="O361" s="31" t="n">
        <x:v>72</x:v>
      </x:c>
      <x:c r="P361" s="31" t="n">
        <x:v>6844</x:v>
      </x:c>
      <x:c r="Q361" s="31" t="n">
        <x:f>IF(P361="","",ROUND(P361*0.9144,0))</x:f>
        <x:v>6258</x:v>
      </x:c>
      <x:c r="R361" s="28"/>
      <x:c r="S361" s="28"/>
      <x:c r="T361" s="31" t="n">
        <x:v>1971</x:v>
      </x:c>
      <x:c r="U361" s="28" t="str">
        <x:v>http://www.eaglecrestgolfclub.ca/request_membership/</x:v>
      </x:c>
      <x:c r="V361" s="28" t="str">
        <x:v>Open</x:v>
      </x:c>
      <x:c r="W361" s="28" t="str">
        <x:v>Semi-private</x:v>
      </x:c>
      <x:c r="X361" s="28" t="str">
        <x:f>IF(AND(ISNUMBER(K361),ISNUMBER(L361),K361&gt;=40,K361&lt;=84,L361&gt;=-142,L361&lt;=-52,E361&lt;&gt;"",V361&lt;&gt;"Closed"),"Yes","No")</x:f>
        <x:v>Yes</x:v>
      </x:c>
      <x:c r="Y361" s="28" t="str">
        <x:f>IF(X361="Yes","Yes","No")</x:f>
        <x:v>Yes</x:v>
      </x:c>
      <x:c r="Z361" s="28" t="str">
        <x:f>IF(V361="Closed","Closed course",IF(OR(NOT(ISNUMBER(K361)),NOT(ISNUMBER(L361))),"Missing or invalid coordinates",IF(E361="","Missing display name","Valid coordinates, name and open status")))</x:f>
        <x:v>Valid coordinates, name and open status</x:v>
      </x:c>
      <x:c r="AA361" s="28"/>
      <x:c r="AB361" s="28"/>
      <x:c r="AC361" s="28"/>
      <x:c r="AD361" s="32" t="b">
        <x:v>0</x:v>
      </x:c>
      <x:c r="AE361" s="32" t="b">
        <x:v>0</x:v>
      </x:c>
      <x:c r="AF361" s="28" t="str">
        <x:v>Verified — Golf Canada directory/API</x:v>
      </x:c>
      <x:c r="AG361" s="28" t="str">
        <x:v>Golf Canada</x:v>
      </x:c>
      <x:c r="AH361" s="28" t="str">
        <x:v>https://api.golfcanada.ca/api/v1/facilities/18887</x:v>
      </x:c>
      <x:c r="AI361" s="28" t="str">
        <x:v>2026-08-15</x:v>
      </x:c>
      <x:c r="AJ361" s="28" t="str">
        <x:v>Golf Canada</x:v>
      </x:c>
      <x:c r="AK361" s="28" t="str">
        <x:v>2026-08-15</x:v>
      </x:c>
      <x:c r="AL361" s="29" t="str">
        <x:v>Golf Canada facility ID 18887; course ID 18887. Length is the longest valid published tee (Blue, tee ID 51846).</x:v>
      </x:c>
    </x:row>
    <x:row r="362">
      <x:c r="A362" s="28" t="str">
        <x:v>CA-C0318</x:v>
      </x:c>
      <x:c r="B362" s="28" t="str">
        <x:v>CA-0359</x:v>
      </x:c>
      <x:c r="C362" s="29" t="str">
        <x:v>Eaglepoint Golf Resort</x:v>
      </x:c>
      <x:c r="D362" s="29"/>
      <x:c r="E362" s="29" t="str">
        <x:v>Eaglepoint Golf Resort</x:v>
      </x:c>
      <x:c r="F362" s="28" t="str">
        <x:v>Canada</x:v>
      </x:c>
      <x:c r="G362" s="28" t="str">
        <x:v>British Columbia</x:v>
      </x:c>
      <x:c r="H362" s="28"/>
      <x:c r="I362" s="28" t="str">
        <x:v>Kamloops</x:v>
      </x:c>
      <x:c r="J362" s="28" t="str">
        <x:v>V2C 6W1</x:v>
      </x:c>
      <x:c r="K362" s="30" t="n">
        <x:v>50.6697</x:v>
      </x:c>
      <x:c r="L362" s="30" t="n">
        <x:v>-120.3253</x:v>
      </x:c>
      <x:c r="M362" s="28" t="str">
        <x:v>WGS84</x:v>
      </x:c>
      <x:c r="N362" s="31" t="n">
        <x:v>18</x:v>
      </x:c>
      <x:c r="O362" s="31" t="n">
        <x:v>72</x:v>
      </x:c>
      <x:c r="P362" s="31" t="n">
        <x:v>6778</x:v>
      </x:c>
      <x:c r="Q362" s="31" t="n">
        <x:f>IF(P362="","",ROUND(P362*0.9144,0))</x:f>
        <x:v>6198</x:v>
      </x:c>
      <x:c r="R362" s="28"/>
      <x:c r="S362" s="28"/>
      <x:c r="T362" s="31"/>
      <x:c r="U362" s="28"/>
      <x:c r="V362" s="28" t="str">
        <x:v>Open</x:v>
      </x:c>
      <x:c r="W362" s="28" t="str">
        <x:v>Public</x:v>
      </x:c>
      <x:c r="X362" s="28" t="str">
        <x:f>IF(AND(ISNUMBER(K362),ISNUMBER(L362),K362&gt;=40,K362&lt;=84,L362&gt;=-142,L362&lt;=-52,E362&lt;&gt;"",V362&lt;&gt;"Closed"),"Yes","No")</x:f>
        <x:v>Yes</x:v>
      </x:c>
      <x:c r="Y362" s="28" t="str">
        <x:f>IF(X362="Yes","Yes","No")</x:f>
        <x:v>Yes</x:v>
      </x:c>
      <x:c r="Z362" s="28" t="str">
        <x:f>IF(V362="Closed","Closed course",IF(OR(NOT(ISNUMBER(K362)),NOT(ISNUMBER(L362))),"Missing or invalid coordinates",IF(E362="","Missing display name","Valid coordinates, name and open status")))</x:f>
        <x:v>Valid coordinates, name and open status</x:v>
      </x:c>
      <x:c r="AA362" s="28"/>
      <x:c r="AB362" s="28"/>
      <x:c r="AC362" s="28"/>
      <x:c r="AD362" s="32" t="b">
        <x:v>0</x:v>
      </x:c>
      <x:c r="AE362" s="32" t="b">
        <x:v>0</x:v>
      </x:c>
      <x:c r="AF362" s="28" t="str">
        <x:v>Verified — Golf Canada directory/API</x:v>
      </x:c>
      <x:c r="AG362" s="28" t="str">
        <x:v>Golf Canada</x:v>
      </x:c>
      <x:c r="AH362" s="28" t="str">
        <x:v>https://api.golfcanada.ca/api/v1/facilities/19826</x:v>
      </x:c>
      <x:c r="AI362" s="28" t="str">
        <x:v>2026-08-15</x:v>
      </x:c>
      <x:c r="AJ362" s="28" t="str">
        <x:v>Golf Canada</x:v>
      </x:c>
      <x:c r="AK362" s="28" t="str">
        <x:v>2026-08-15</x:v>
      </x:c>
      <x:c r="AL362" s="29" t="str">
        <x:v>Golf Canada facility ID 19826; course ID 19826. Length is the longest valid published tee (Black, tee ID 54635).</x:v>
      </x:c>
    </x:row>
    <x:row r="363">
      <x:c r="A363" s="28" t="str">
        <x:v>CA-C0319</x:v>
      </x:c>
      <x:c r="B363" s="28" t="str">
        <x:v>CA-0360</x:v>
      </x:c>
      <x:c r="C363" s="29" t="str">
        <x:v>Eaglequest Golf - Coquitlam</x:v>
      </x:c>
      <x:c r="D363" s="29"/>
      <x:c r="E363" s="29" t="str">
        <x:v>Eaglequest Golf - Coquitlam</x:v>
      </x:c>
      <x:c r="F363" s="28" t="str">
        <x:v>Canada</x:v>
      </x:c>
      <x:c r="G363" s="28" t="str">
        <x:v>British Columbia</x:v>
      </x:c>
      <x:c r="H363" s="28"/>
      <x:c r="I363" s="28" t="str">
        <x:v>Coquitlam</x:v>
      </x:c>
      <x:c r="J363" s="28" t="str">
        <x:v>V3K 4S8</x:v>
      </x:c>
      <x:c r="K363" s="30" t="n">
        <x:v>49.2394</x:v>
      </x:c>
      <x:c r="L363" s="30" t="n">
        <x:v>-122.8532</x:v>
      </x:c>
      <x:c r="M363" s="28" t="str">
        <x:v>WGS84</x:v>
      </x:c>
      <x:c r="N363" s="31" t="n">
        <x:v>18</x:v>
      </x:c>
      <x:c r="O363" s="31" t="n">
        <x:v>54</x:v>
      </x:c>
      <x:c r="P363" s="31" t="n">
        <x:v>1806</x:v>
      </x:c>
      <x:c r="Q363" s="31" t="n">
        <x:f>IF(P363="","",ROUND(P363*0.9144,0))</x:f>
        <x:v>1651</x:v>
      </x:c>
      <x:c r="R363" s="28"/>
      <x:c r="S363" s="28"/>
      <x:c r="T363" s="31"/>
      <x:c r="U363" s="28"/>
      <x:c r="V363" s="28" t="str">
        <x:v>Open</x:v>
      </x:c>
      <x:c r="W363" s="28" t="str">
        <x:v>Public</x:v>
      </x:c>
      <x:c r="X363" s="28" t="str">
        <x:f>IF(AND(ISNUMBER(K363),ISNUMBER(L363),K363&gt;=40,K363&lt;=84,L363&gt;=-142,L363&lt;=-52,E363&lt;&gt;"",V363&lt;&gt;"Closed"),"Yes","No")</x:f>
        <x:v>Yes</x:v>
      </x:c>
      <x:c r="Y363" s="28" t="str">
        <x:f>IF(X363="Yes","Yes","No")</x:f>
        <x:v>Yes</x:v>
      </x:c>
      <x:c r="Z363" s="28" t="str">
        <x:f>IF(V363="Closed","Closed course",IF(OR(NOT(ISNUMBER(K363)),NOT(ISNUMBER(L363))),"Missing or invalid coordinates",IF(E363="","Missing display name","Valid coordinates, name and open status")))</x:f>
        <x:v>Valid coordinates, name and open status</x:v>
      </x:c>
      <x:c r="AA363" s="28"/>
      <x:c r="AB363" s="28"/>
      <x:c r="AC363" s="28"/>
      <x:c r="AD363" s="32" t="b">
        <x:v>0</x:v>
      </x:c>
      <x:c r="AE363" s="32" t="b">
        <x:v>0</x:v>
      </x:c>
      <x:c r="AF363" s="28" t="str">
        <x:v>Verified — Golf Canada directory/API</x:v>
      </x:c>
      <x:c r="AG363" s="28" t="str">
        <x:v>Golf Canada</x:v>
      </x:c>
      <x:c r="AH363" s="28" t="str">
        <x:v>https://api.golfcanada.ca/api/v1/facilities/31900</x:v>
      </x:c>
      <x:c r="AI363" s="28" t="str">
        <x:v>2026-08-15</x:v>
      </x:c>
      <x:c r="AJ363" s="28" t="str">
        <x:v>Golf Canada</x:v>
      </x:c>
      <x:c r="AK363" s="28" t="str">
        <x:v>2026-08-15</x:v>
      </x:c>
      <x:c r="AL363" s="29" t="str">
        <x:v>Golf Canada facility ID 31900; course ID 32533. Length is the longest valid published tee (Blue, tee ID 248189).</x:v>
      </x:c>
    </x:row>
    <x:row r="364">
      <x:c r="A364" s="28" t="str">
        <x:v>CA-C0320</x:v>
      </x:c>
      <x:c r="B364" s="28" t="str">
        <x:v>CA-0361</x:v>
      </x:c>
      <x:c r="C364" s="29" t="str">
        <x:v>Fairmont Hot Springs Golf</x:v>
      </x:c>
      <x:c r="D364" s="29" t="str">
        <x:v>Mountainside at Fairmont Hot Springs</x:v>
      </x:c>
      <x:c r="E364" s="29" t="str">
        <x:v>Mountainside at Fairmont Hot Springs</x:v>
      </x:c>
      <x:c r="F364" s="28" t="str">
        <x:v>Canada</x:v>
      </x:c>
      <x:c r="G364" s="28" t="str">
        <x:v>British Columbia</x:v>
      </x:c>
      <x:c r="H364" s="28"/>
      <x:c r="I364" s="28" t="str">
        <x:v>Fairmont Hot Springs</x:v>
      </x:c>
      <x:c r="J364" s="28" t="str">
        <x:v>V0B 1L1</x:v>
      </x:c>
      <x:c r="K364" s="30" t="n">
        <x:v>50.3327</x:v>
      </x:c>
      <x:c r="L364" s="30" t="n">
        <x:v>-115.8534</x:v>
      </x:c>
      <x:c r="M364" s="28" t="str">
        <x:v>WGS84</x:v>
      </x:c>
      <x:c r="N364" s="31" t="n">
        <x:v>18</x:v>
      </x:c>
      <x:c r="O364" s="31" t="n">
        <x:v>72</x:v>
      </x:c>
      <x:c r="P364" s="31" t="n">
        <x:v>6568</x:v>
      </x:c>
      <x:c r="Q364" s="31" t="n">
        <x:f>IF(P364="","",ROUND(P364*0.9144,0))</x:f>
        <x:v>6006</x:v>
      </x:c>
      <x:c r="R364" s="28"/>
      <x:c r="S364" s="28"/>
      <x:c r="T364" s="31" t="n">
        <x:v>1963</x:v>
      </x:c>
      <x:c r="U364" s="28" t="str">
        <x:v>https://www.fairmonthotsprings.com/</x:v>
      </x:c>
      <x:c r="V364" s="28" t="str">
        <x:v>Open</x:v>
      </x:c>
      <x:c r="W364" s="28" t="str">
        <x:v>Semi-private</x:v>
      </x:c>
      <x:c r="X364" s="28" t="str">
        <x:f>IF(AND(ISNUMBER(K364),ISNUMBER(L364),K364&gt;=40,K364&lt;=84,L364&gt;=-142,L364&lt;=-52,E364&lt;&gt;"",V364&lt;&gt;"Closed"),"Yes","No")</x:f>
        <x:v>Yes</x:v>
      </x:c>
      <x:c r="Y364" s="28" t="str">
        <x:f>IF(X364="Yes","Yes","No")</x:f>
        <x:v>Yes</x:v>
      </x:c>
      <x:c r="Z364" s="28" t="str">
        <x:f>IF(V364="Closed","Closed course",IF(OR(NOT(ISNUMBER(K364)),NOT(ISNUMBER(L364))),"Missing or invalid coordinates",IF(E364="","Missing display name","Valid coordinates, name and open status")))</x:f>
        <x:v>Valid coordinates, name and open status</x:v>
      </x:c>
      <x:c r="AA364" s="28"/>
      <x:c r="AB364" s="28"/>
      <x:c r="AC364" s="28"/>
      <x:c r="AD364" s="32" t="b">
        <x:v>0</x:v>
      </x:c>
      <x:c r="AE364" s="32" t="b">
        <x:v>0</x:v>
      </x:c>
      <x:c r="AF364" s="28" t="str">
        <x:v>Verified — Golf Canada directory/API</x:v>
      </x:c>
      <x:c r="AG364" s="28" t="str">
        <x:v>Golf Canada</x:v>
      </x:c>
      <x:c r="AH364" s="28" t="str">
        <x:v>https://api.golfcanada.ca/api/v1/facilities/18807</x:v>
      </x:c>
      <x:c r="AI364" s="28" t="str">
        <x:v>2026-08-15</x:v>
      </x:c>
      <x:c r="AJ364" s="28" t="str">
        <x:v>Golf Canada</x:v>
      </x:c>
      <x:c r="AK364" s="28" t="str">
        <x:v>2026-08-15</x:v>
      </x:c>
      <x:c r="AL364" s="29" t="str">
        <x:v>Golf Canada facility ID 18807; course ID 19791. Length is the longest valid published tee (Black, tee ID 54700).</x:v>
      </x:c>
    </x:row>
    <x:row r="365">
      <x:c r="A365" s="28" t="str">
        <x:v>CA-C0320</x:v>
      </x:c>
      <x:c r="B365" s="28" t="str">
        <x:v>CA-0362</x:v>
      </x:c>
      <x:c r="C365" s="29" t="str">
        <x:v>Fairmont Hot Springs Golf</x:v>
      </x:c>
      <x:c r="D365" s="29" t="str">
        <x:v>Riverside at Fairmont Hot Springs</x:v>
      </x:c>
      <x:c r="E365" s="29" t="str">
        <x:v>Riverside at Fairmont Hot Springs</x:v>
      </x:c>
      <x:c r="F365" s="28" t="str">
        <x:v>Canada</x:v>
      </x:c>
      <x:c r="G365" s="28" t="str">
        <x:v>British Columbia</x:v>
      </x:c>
      <x:c r="H365" s="28"/>
      <x:c r="I365" s="28" t="str">
        <x:v>Fairmont Hot Springs</x:v>
      </x:c>
      <x:c r="J365" s="28" t="str">
        <x:v>V0B 1L1</x:v>
      </x:c>
      <x:c r="K365" s="30" t="n">
        <x:v>50.3327</x:v>
      </x:c>
      <x:c r="L365" s="30" t="n">
        <x:v>-115.8534</x:v>
      </x:c>
      <x:c r="M365" s="28" t="str">
        <x:v>WGS84</x:v>
      </x:c>
      <x:c r="N365" s="31" t="n">
        <x:v>18</x:v>
      </x:c>
      <x:c r="O365" s="31" t="n">
        <x:v>71</x:v>
      </x:c>
      <x:c r="P365" s="31" t="n">
        <x:v>6368</x:v>
      </x:c>
      <x:c r="Q365" s="31" t="n">
        <x:f>IF(P365="","",ROUND(P365*0.9144,0))</x:f>
        <x:v>5823</x:v>
      </x:c>
      <x:c r="R365" s="28"/>
      <x:c r="S365" s="28"/>
      <x:c r="T365" s="31" t="n">
        <x:v>1985</x:v>
      </x:c>
      <x:c r="U365" s="28" t="str">
        <x:v>https://www.fairmonthotsprings.com/</x:v>
      </x:c>
      <x:c r="V365" s="28" t="str">
        <x:v>Open</x:v>
      </x:c>
      <x:c r="W365" s="28" t="str">
        <x:v>Semi-private</x:v>
      </x:c>
      <x:c r="X365" s="28" t="str">
        <x:f>IF(AND(ISNUMBER(K365),ISNUMBER(L365),K365&gt;=40,K365&lt;=84,L365&gt;=-142,L365&lt;=-52,E365&lt;&gt;"",V365&lt;&gt;"Closed"),"Yes","No")</x:f>
        <x:v>Yes</x:v>
      </x:c>
      <x:c r="Y365" s="28" t="str">
        <x:f>IF(X365="Yes","Yes","No")</x:f>
        <x:v>Yes</x:v>
      </x:c>
      <x:c r="Z365" s="28" t="str">
        <x:f>IF(V365="Closed","Closed course",IF(OR(NOT(ISNUMBER(K365)),NOT(ISNUMBER(L365))),"Missing or invalid coordinates",IF(E365="","Missing display name","Valid coordinates, name and open status")))</x:f>
        <x:v>Valid coordinates, name and open status</x:v>
      </x:c>
      <x:c r="AA365" s="28"/>
      <x:c r="AB365" s="28"/>
      <x:c r="AC365" s="28"/>
      <x:c r="AD365" s="32" t="b">
        <x:v>0</x:v>
      </x:c>
      <x:c r="AE365" s="32" t="b">
        <x:v>0</x:v>
      </x:c>
      <x:c r="AF365" s="28" t="str">
        <x:v>Verified — Golf Canada directory/API</x:v>
      </x:c>
      <x:c r="AG365" s="28" t="str">
        <x:v>Golf Canada</x:v>
      </x:c>
      <x:c r="AH365" s="28" t="str">
        <x:v>https://api.golfcanada.ca/api/v1/facilities/18807</x:v>
      </x:c>
      <x:c r="AI365" s="28" t="str">
        <x:v>2026-08-15</x:v>
      </x:c>
      <x:c r="AJ365" s="28" t="str">
        <x:v>Golf Canada</x:v>
      </x:c>
      <x:c r="AK365" s="28" t="str">
        <x:v>2026-08-15</x:v>
      </x:c>
      <x:c r="AL365" s="29" t="str">
        <x:v>Golf Canada facility ID 18807; course ID 18807. Length is the longest valid published tee (Black, tee ID 51603).</x:v>
      </x:c>
    </x:row>
    <x:row r="366">
      <x:c r="A366" s="28" t="str">
        <x:v>CA-C0321</x:v>
      </x:c>
      <x:c r="B366" s="28" t="str">
        <x:v>CA-0363</x:v>
      </x:c>
      <x:c r="C366" s="29" t="str">
        <x:v>Fairview Mountain Golf Club</x:v>
      </x:c>
      <x:c r="D366" s="29"/>
      <x:c r="E366" s="29" t="str">
        <x:v>Fairview Mountain Golf Club</x:v>
      </x:c>
      <x:c r="F366" s="28" t="str">
        <x:v>Canada</x:v>
      </x:c>
      <x:c r="G366" s="28" t="str">
        <x:v>British Columbia</x:v>
      </x:c>
      <x:c r="H366" s="28"/>
      <x:c r="I366" s="28" t="str">
        <x:v>Oliver</x:v>
      </x:c>
      <x:c r="J366" s="28" t="str">
        <x:v>V0H 1T0</x:v>
      </x:c>
      <x:c r="K366" s="30" t="n">
        <x:v>49.1644</x:v>
      </x:c>
      <x:c r="L366" s="30" t="n">
        <x:v>-119.5932</x:v>
      </x:c>
      <x:c r="M366" s="28" t="str">
        <x:v>WGS84</x:v>
      </x:c>
      <x:c r="N366" s="31" t="n">
        <x:v>18</x:v>
      </x:c>
      <x:c r="O366" s="31" t="n">
        <x:v>72</x:v>
      </x:c>
      <x:c r="P366" s="31" t="n">
        <x:v>7025</x:v>
      </x:c>
      <x:c r="Q366" s="31" t="n">
        <x:f>IF(P366="","",ROUND(P366*0.9144,0))</x:f>
        <x:v>6424</x:v>
      </x:c>
      <x:c r="R366" s="28"/>
      <x:c r="S366" s="28"/>
      <x:c r="T366" s="31" t="n">
        <x:v>1991</x:v>
      </x:c>
      <x:c r="U366" s="28" t="str">
        <x:v>https://www.fairviewmountain.com/</x:v>
      </x:c>
      <x:c r="V366" s="28" t="str">
        <x:v>Open</x:v>
      </x:c>
      <x:c r="W366" s="28" t="str">
        <x:v>Semi-private</x:v>
      </x:c>
      <x:c r="X366" s="28" t="str">
        <x:f>IF(AND(ISNUMBER(K366),ISNUMBER(L366),K366&gt;=40,K366&lt;=84,L366&gt;=-142,L366&lt;=-52,E366&lt;&gt;"",V366&lt;&gt;"Closed"),"Yes","No")</x:f>
        <x:v>Yes</x:v>
      </x:c>
      <x:c r="Y366" s="28" t="str">
        <x:f>IF(X366="Yes","Yes","No")</x:f>
        <x:v>Yes</x:v>
      </x:c>
      <x:c r="Z366" s="28" t="str">
        <x:f>IF(V366="Closed","Closed course",IF(OR(NOT(ISNUMBER(K366)),NOT(ISNUMBER(L366))),"Missing or invalid coordinates",IF(E366="","Missing display name","Valid coordinates, name and open status")))</x:f>
        <x:v>Valid coordinates, name and open status</x:v>
      </x:c>
      <x:c r="AA366" s="28"/>
      <x:c r="AB366" s="28"/>
      <x:c r="AC366" s="28"/>
      <x:c r="AD366" s="32" t="b">
        <x:v>0</x:v>
      </x:c>
      <x:c r="AE366" s="32" t="b">
        <x:v>0</x:v>
      </x:c>
      <x:c r="AF366" s="28" t="str">
        <x:v>Verified — Golf Canada directory/API</x:v>
      </x:c>
      <x:c r="AG366" s="28" t="str">
        <x:v>Golf Canada</x:v>
      </x:c>
      <x:c r="AH366" s="28" t="str">
        <x:v>https://api.golfcanada.ca/api/v1/facilities/18886</x:v>
      </x:c>
      <x:c r="AI366" s="28" t="str">
        <x:v>2026-08-15</x:v>
      </x:c>
      <x:c r="AJ366" s="28" t="str">
        <x:v>Golf Canada</x:v>
      </x:c>
      <x:c r="AK366" s="28" t="str">
        <x:v>2026-08-15</x:v>
      </x:c>
      <x:c r="AL366" s="29" t="str">
        <x:v>Golf Canada facility ID 18886; course ID 18886. Length is the longest valid published tee (Gold, tee ID 56078). OSM identity match: Exact normalized name + proximity; 0.31 km.</x:v>
      </x:c>
    </x:row>
    <x:row r="367">
      <x:c r="A367" s="28" t="str">
        <x:v>CA-C0322</x:v>
      </x:c>
      <x:c r="B367" s="28" t="str">
        <x:v>CA-0364</x:v>
      </x:c>
      <x:c r="C367" s="29" t="str">
        <x:v>Fairwinds Golf Club</x:v>
      </x:c>
      <x:c r="D367" s="29" t="str">
        <x:v>Fairwinds Golf Course</x:v>
      </x:c>
      <x:c r="E367" s="29" t="str">
        <x:v>Fairwinds Golf Course</x:v>
      </x:c>
      <x:c r="F367" s="28" t="str">
        <x:v>Canada</x:v>
      </x:c>
      <x:c r="G367" s="28" t="str">
        <x:v>British Columbia</x:v>
      </x:c>
      <x:c r="H367" s="28"/>
      <x:c r="I367" s="28" t="str">
        <x:v>Nanoose Bay</x:v>
      </x:c>
      <x:c r="J367" s="28" t="str">
        <x:v>V9P 9J6</x:v>
      </x:c>
      <x:c r="K367" s="30" t="n">
        <x:v>49.276</x:v>
      </x:c>
      <x:c r="L367" s="30" t="n">
        <x:v>-124.1242</x:v>
      </x:c>
      <x:c r="M367" s="28" t="str">
        <x:v>WGS84</x:v>
      </x:c>
      <x:c r="N367" s="31" t="n">
        <x:v>18</x:v>
      </x:c>
      <x:c r="O367" s="31" t="n">
        <x:v>71</x:v>
      </x:c>
      <x:c r="P367" s="31" t="n">
        <x:v>6151</x:v>
      </x:c>
      <x:c r="Q367" s="31" t="n">
        <x:f>IF(P367="","",ROUND(P367*0.9144,0))</x:f>
        <x:v>5624</x:v>
      </x:c>
      <x:c r="R367" s="28"/>
      <x:c r="S367" s="28"/>
      <x:c r="T367" s="31" t="n">
        <x:v>1988</x:v>
      </x:c>
      <x:c r="U367" s="28" t="str">
        <x:v>https://www.fairwinds.ca/</x:v>
      </x:c>
      <x:c r="V367" s="28" t="str">
        <x:v>Open</x:v>
      </x:c>
      <x:c r="W367" s="28" t="str">
        <x:v>Semi-private</x:v>
      </x:c>
      <x:c r="X367" s="28" t="str">
        <x:f>IF(AND(ISNUMBER(K367),ISNUMBER(L367),K367&gt;=40,K367&lt;=84,L367&gt;=-142,L367&lt;=-52,E367&lt;&gt;"",V367&lt;&gt;"Closed"),"Yes","No")</x:f>
        <x:v>Yes</x:v>
      </x:c>
      <x:c r="Y367" s="28" t="str">
        <x:f>IF(X367="Yes","Yes","No")</x:f>
        <x:v>Yes</x:v>
      </x:c>
      <x:c r="Z367" s="28" t="str">
        <x:f>IF(V367="Closed","Closed course",IF(OR(NOT(ISNUMBER(K367)),NOT(ISNUMBER(L367))),"Missing or invalid coordinates",IF(E367="","Missing display name","Valid coordinates, name and open status")))</x:f>
        <x:v>Valid coordinates, name and open status</x:v>
      </x:c>
      <x:c r="AA367" s="28"/>
      <x:c r="AB367" s="28"/>
      <x:c r="AC367" s="28"/>
      <x:c r="AD367" s="32" t="b">
        <x:v>0</x:v>
      </x:c>
      <x:c r="AE367" s="32" t="b">
        <x:v>0</x:v>
      </x:c>
      <x:c r="AF367" s="28" t="str">
        <x:v>Verified — Golf Canada directory/API</x:v>
      </x:c>
      <x:c r="AG367" s="28" t="str">
        <x:v>Golf Canada</x:v>
      </x:c>
      <x:c r="AH367" s="28" t="str">
        <x:v>https://api.golfcanada.ca/api/v1/facilities/18815</x:v>
      </x:c>
      <x:c r="AI367" s="28" t="str">
        <x:v>2026-08-15</x:v>
      </x:c>
      <x:c r="AJ367" s="28" t="str">
        <x:v>Golf Canada</x:v>
      </x:c>
      <x:c r="AK367" s="28" t="str">
        <x:v>2026-08-15</x:v>
      </x:c>
      <x:c r="AL367" s="29" t="str">
        <x:v>Golf Canada facility ID 18815; course ID 18815. Length is the longest valid published tee (Blue, tee ID 51620). OSM identity match: Exact normalized name + proximity; 0.56 km.</x:v>
      </x:c>
    </x:row>
    <x:row r="368">
      <x:c r="A368" s="28" t="str">
        <x:v>CA-C0323</x:v>
      </x:c>
      <x:c r="B368" s="28" t="str">
        <x:v>CA-0365</x:v>
      </x:c>
      <x:c r="C368" s="29" t="str">
        <x:v>Farmington Fairways Ltd</x:v>
      </x:c>
      <x:c r="D368" s="29"/>
      <x:c r="E368" s="29" t="str">
        <x:v>Farmington Fairways Ltd</x:v>
      </x:c>
      <x:c r="F368" s="28" t="str">
        <x:v>Canada</x:v>
      </x:c>
      <x:c r="G368" s="28" t="str">
        <x:v>British Columbia</x:v>
      </x:c>
      <x:c r="H368" s="28"/>
      <x:c r="I368" s="28" t="str">
        <x:v>Dawson Creek</x:v>
      </x:c>
      <x:c r="J368" s="28" t="str">
        <x:v>V1G 4H3</x:v>
      </x:c>
      <x:c r="K368" s="30" t="n">
        <x:v>55.8941</x:v>
      </x:c>
      <x:c r="L368" s="30" t="n">
        <x:v>-120.4786</x:v>
      </x:c>
      <x:c r="M368" s="28" t="str">
        <x:v>WGS84</x:v>
      </x:c>
      <x:c r="N368" s="31" t="n">
        <x:v>18</x:v>
      </x:c>
      <x:c r="O368" s="31" t="n">
        <x:v>72</x:v>
      </x:c>
      <x:c r="P368" s="31" t="n">
        <x:v>6493</x:v>
      </x:c>
      <x:c r="Q368" s="31" t="n">
        <x:f>IF(P368="","",ROUND(P368*0.9144,0))</x:f>
        <x:v>5937</x:v>
      </x:c>
      <x:c r="R368" s="28"/>
      <x:c r="S368" s="28"/>
      <x:c r="T368" s="31" t="n">
        <x:v>1992</x:v>
      </x:c>
      <x:c r="U368" s="28" t="str">
        <x:v>https://www.farmingtonfairways.com/</x:v>
      </x:c>
      <x:c r="V368" s="28" t="str">
        <x:v>Open</x:v>
      </x:c>
      <x:c r="W368" s="28" t="str">
        <x:v>Public</x:v>
      </x:c>
      <x:c r="X368" s="28" t="str">
        <x:f>IF(AND(ISNUMBER(K368),ISNUMBER(L368),K368&gt;=40,K368&lt;=84,L368&gt;=-142,L368&lt;=-52,E368&lt;&gt;"",V368&lt;&gt;"Closed"),"Yes","No")</x:f>
        <x:v>Yes</x:v>
      </x:c>
      <x:c r="Y368" s="28" t="str">
        <x:f>IF(X368="Yes","Yes","No")</x:f>
        <x:v>Yes</x:v>
      </x:c>
      <x:c r="Z368" s="28" t="str">
        <x:f>IF(V368="Closed","Closed course",IF(OR(NOT(ISNUMBER(K368)),NOT(ISNUMBER(L368))),"Missing or invalid coordinates",IF(E368="","Missing display name","Valid coordinates, name and open status")))</x:f>
        <x:v>Valid coordinates, name and open status</x:v>
      </x:c>
      <x:c r="AA368" s="28"/>
      <x:c r="AB368" s="28"/>
      <x:c r="AC368" s="28"/>
      <x:c r="AD368" s="32" t="b">
        <x:v>0</x:v>
      </x:c>
      <x:c r="AE368" s="32" t="b">
        <x:v>0</x:v>
      </x:c>
      <x:c r="AF368" s="28" t="str">
        <x:v>Verified — Golf Canada directory/API</x:v>
      </x:c>
      <x:c r="AG368" s="28" t="str">
        <x:v>Golf Canada</x:v>
      </x:c>
      <x:c r="AH368" s="28" t="str">
        <x:v>https://api.golfcanada.ca/api/v1/facilities/21022</x:v>
      </x:c>
      <x:c r="AI368" s="28" t="str">
        <x:v>2026-08-15</x:v>
      </x:c>
      <x:c r="AJ368" s="28" t="str">
        <x:v>Golf Canada</x:v>
      </x:c>
      <x:c r="AK368" s="28" t="str">
        <x:v>2026-08-15</x:v>
      </x:c>
      <x:c r="AL368" s="29" t="str">
        <x:v>Golf Canada facility ID 21022; course ID 18914. Length is the longest valid published tee (Blue, tee ID 51927).</x:v>
      </x:c>
    </x:row>
    <x:row r="369">
      <x:c r="A369" s="28" t="str">
        <x:v>CA-C0324</x:v>
      </x:c>
      <x:c r="B369" s="28" t="str">
        <x:v>CA-0366</x:v>
      </x:c>
      <x:c r="C369" s="29" t="str">
        <x:v>Fernie Golf &amp; Country Club</x:v>
      </x:c>
      <x:c r="D369" s="29"/>
      <x:c r="E369" s="29" t="str">
        <x:v>Fernie Golf &amp; Country Club</x:v>
      </x:c>
      <x:c r="F369" s="28" t="str">
        <x:v>Canada</x:v>
      </x:c>
      <x:c r="G369" s="28" t="str">
        <x:v>British Columbia</x:v>
      </x:c>
      <x:c r="H369" s="28"/>
      <x:c r="I369" s="28" t="str">
        <x:v>Fernie</x:v>
      </x:c>
      <x:c r="J369" s="28" t="str">
        <x:v>V0B 1M5</x:v>
      </x:c>
      <x:c r="K369" s="30" t="n">
        <x:v>49.5166</x:v>
      </x:c>
      <x:c r="L369" s="30" t="n">
        <x:v>-115.0481</x:v>
      </x:c>
      <x:c r="M369" s="28" t="str">
        <x:v>WGS84</x:v>
      </x:c>
      <x:c r="N369" s="31" t="n">
        <x:v>18</x:v>
      </x:c>
      <x:c r="O369" s="31" t="n">
        <x:v>70</x:v>
      </x:c>
      <x:c r="P369" s="31" t="n">
        <x:v>6570</x:v>
      </x:c>
      <x:c r="Q369" s="31" t="n">
        <x:f>IF(P369="","",ROUND(P369*0.9144,0))</x:f>
        <x:v>6008</x:v>
      </x:c>
      <x:c r="R369" s="28"/>
      <x:c r="S369" s="28"/>
      <x:c r="T369" s="31" t="n">
        <x:v>1918</x:v>
      </x:c>
      <x:c r="U369" s="28" t="str">
        <x:v>http://www.golffernie.com/</x:v>
      </x:c>
      <x:c r="V369" s="28" t="str">
        <x:v>Open</x:v>
      </x:c>
      <x:c r="W369" s="28" t="str">
        <x:v>Semi-private</x:v>
      </x:c>
      <x:c r="X369" s="28" t="str">
        <x:f>IF(AND(ISNUMBER(K369),ISNUMBER(L369),K369&gt;=40,K369&lt;=84,L369&gt;=-142,L369&lt;=-52,E369&lt;&gt;"",V369&lt;&gt;"Closed"),"Yes","No")</x:f>
        <x:v>Yes</x:v>
      </x:c>
      <x:c r="Y369" s="28" t="str">
        <x:f>IF(X369="Yes","Yes","No")</x:f>
        <x:v>Yes</x:v>
      </x:c>
      <x:c r="Z369" s="28" t="str">
        <x:f>IF(V369="Closed","Closed course",IF(OR(NOT(ISNUMBER(K369)),NOT(ISNUMBER(L369))),"Missing or invalid coordinates",IF(E369="","Missing display name","Valid coordinates, name and open status")))</x:f>
        <x:v>Valid coordinates, name and open status</x:v>
      </x:c>
      <x:c r="AA369" s="28"/>
      <x:c r="AB369" s="28"/>
      <x:c r="AC369" s="28"/>
      <x:c r="AD369" s="32" t="b">
        <x:v>0</x:v>
      </x:c>
      <x:c r="AE369" s="32" t="b">
        <x:v>0</x:v>
      </x:c>
      <x:c r="AF369" s="28" t="str">
        <x:v>Verified — Golf Canada directory/API</x:v>
      </x:c>
      <x:c r="AG369" s="28" t="str">
        <x:v>Golf Canada</x:v>
      </x:c>
      <x:c r="AH369" s="28" t="str">
        <x:v>https://api.golfcanada.ca/api/v1/facilities/18913</x:v>
      </x:c>
      <x:c r="AI369" s="28" t="str">
        <x:v>2026-08-15</x:v>
      </x:c>
      <x:c r="AJ369" s="28" t="str">
        <x:v>Golf Canada</x:v>
      </x:c>
      <x:c r="AK369" s="28" t="str">
        <x:v>2026-08-15</x:v>
      </x:c>
      <x:c r="AL369" s="29" t="str">
        <x:v>Golf Canada facility ID 18913; course ID 18913. Length is the longest valid published tee (Black, tee ID 51923). OSM identity match: Exact normalized name + proximity; 0.03 km.</x:v>
      </x:c>
    </x:row>
    <x:row r="370">
      <x:c r="A370" s="28" t="str">
        <x:v>CA-C0325</x:v>
      </x:c>
      <x:c r="B370" s="28" t="str">
        <x:v>CA-0367</x:v>
      </x:c>
      <x:c r="C370" s="29" t="str">
        <x:v>Fort Langley Golf Course</x:v>
      </x:c>
      <x:c r="D370" s="29"/>
      <x:c r="E370" s="29" t="str">
        <x:v>Fort Langley Golf Course</x:v>
      </x:c>
      <x:c r="F370" s="28" t="str">
        <x:v>Canada</x:v>
      </x:c>
      <x:c r="G370" s="28" t="str">
        <x:v>British Columbia</x:v>
      </x:c>
      <x:c r="H370" s="28"/>
      <x:c r="I370" s="28" t="str">
        <x:v>Fort Langley</x:v>
      </x:c>
      <x:c r="J370" s="28" t="str">
        <x:v>V1M 2R5</x:v>
      </x:c>
      <x:c r="K370" s="30" t="n">
        <x:v>49.179599</x:v>
      </x:c>
      <x:c r="L370" s="30" t="n">
        <x:v>-122.596693</x:v>
      </x:c>
      <x:c r="M370" s="28" t="str">
        <x:v>WGS84</x:v>
      </x:c>
      <x:c r="N370" s="31" t="n">
        <x:v>18</x:v>
      </x:c>
      <x:c r="O370" s="31" t="n">
        <x:v>71</x:v>
      </x:c>
      <x:c r="P370" s="31" t="n">
        <x:v>6360</x:v>
      </x:c>
      <x:c r="Q370" s="31" t="n">
        <x:f>IF(P370="","",ROUND(P370*0.9144,0))</x:f>
        <x:v>5816</x:v>
      </x:c>
      <x:c r="R370" s="28"/>
      <x:c r="S370" s="28"/>
      <x:c r="T370" s="31" t="n">
        <x:v>1969</x:v>
      </x:c>
      <x:c r="U370" s="28" t="str">
        <x:v>https://www.fortlangleygolf.com/</x:v>
      </x:c>
      <x:c r="V370" s="28" t="str">
        <x:v>Open</x:v>
      </x:c>
      <x:c r="W370" s="28" t="str">
        <x:v>Public</x:v>
      </x:c>
      <x:c r="X370" s="28" t="str">
        <x:f>IF(AND(ISNUMBER(K370),ISNUMBER(L370),K370&gt;=40,K370&lt;=84,L370&gt;=-142,L370&lt;=-52,E370&lt;&gt;"",V370&lt;&gt;"Closed"),"Yes","No")</x:f>
        <x:v>Yes</x:v>
      </x:c>
      <x:c r="Y370" s="28" t="str">
        <x:f>IF(X370="Yes","Yes","No")</x:f>
        <x:v>Yes</x:v>
      </x:c>
      <x:c r="Z370" s="28" t="str">
        <x:f>IF(V370="Closed","Closed course",IF(OR(NOT(ISNUMBER(K370)),NOT(ISNUMBER(L370))),"Missing or invalid coordinates",IF(E370="","Missing display name","Valid coordinates, name and open status")))</x:f>
        <x:v>Valid coordinates, name and open status</x:v>
      </x:c>
      <x:c r="AA370" s="28"/>
      <x:c r="AB370" s="28"/>
      <x:c r="AC370" s="28"/>
      <x:c r="AD370" s="32" t="b">
        <x:v>0</x:v>
      </x:c>
      <x:c r="AE370" s="32" t="b">
        <x:v>0</x:v>
      </x:c>
      <x:c r="AF370" s="28" t="str">
        <x:v>Verified — Golf Canada directory/API</x:v>
      </x:c>
      <x:c r="AG370" s="28" t="str">
        <x:v>Golf Canada</x:v>
      </x:c>
      <x:c r="AH370" s="28" t="str">
        <x:v>https://api.golfcanada.ca/api/v1/facilities/18829</x:v>
      </x:c>
      <x:c r="AI370" s="28" t="str">
        <x:v>2026-08-15</x:v>
      </x:c>
      <x:c r="AJ370" s="28" t="str">
        <x:v>Golf Canada</x:v>
      </x:c>
      <x:c r="AK370" s="28" t="str">
        <x:v>2026-08-15</x:v>
      </x:c>
      <x:c r="AL370" s="29" t="str">
        <x:v>Golf Canada facility ID 18829; course ID 18829. Length is the longest valid published tee (Blue, tee ID 51665). OSM identity match: Exact normalized name + proximity; 0.30 km.</x:v>
      </x:c>
    </x:row>
    <x:row r="371">
      <x:c r="A371" s="28" t="str">
        <x:v>CA-C0326</x:v>
      </x:c>
      <x:c r="B371" s="28" t="str">
        <x:v>CA-0368</x:v>
      </x:c>
      <x:c r="C371" s="29" t="str">
        <x:v>Fort St. John Links Golf Course</x:v>
      </x:c>
      <x:c r="D371" s="29" t="str">
        <x:v>Fort St. John Links Golf Club</x:v>
      </x:c>
      <x:c r="E371" s="29" t="str">
        <x:v>Fort St. John Links Golf Club</x:v>
      </x:c>
      <x:c r="F371" s="28" t="str">
        <x:v>Canada</x:v>
      </x:c>
      <x:c r="G371" s="28" t="str">
        <x:v>British Columbia</x:v>
      </x:c>
      <x:c r="H371" s="28"/>
      <x:c r="I371" s="28" t="str">
        <x:v>Fort St. John</x:v>
      </x:c>
      <x:c r="J371" s="28" t="str">
        <x:v>V1J 6L8</x:v>
      </x:c>
      <x:c r="K371" s="30" t="n">
        <x:v>56.2708</x:v>
      </x:c>
      <x:c r="L371" s="30" t="n">
        <x:v>-120.8222</x:v>
      </x:c>
      <x:c r="M371" s="28" t="str">
        <x:v>WGS84</x:v>
      </x:c>
      <x:c r="N371" s="31" t="n">
        <x:v>18</x:v>
      </x:c>
      <x:c r="O371" s="31" t="n">
        <x:v>72</x:v>
      </x:c>
      <x:c r="P371" s="31" t="n">
        <x:v>6560</x:v>
      </x:c>
      <x:c r="Q371" s="31" t="n">
        <x:f>IF(P371="","",ROUND(P371*0.9144,0))</x:f>
        <x:v>5998</x:v>
      </x:c>
      <x:c r="R371" s="28"/>
      <x:c r="S371" s="28"/>
      <x:c r="T371" s="31" t="n">
        <x:v>1992</x:v>
      </x:c>
      <x:c r="U371" s="28" t="str">
        <x:v>https://www.fortstjohnlinks.com/shop</x:v>
      </x:c>
      <x:c r="V371" s="28" t="str">
        <x:v>Open</x:v>
      </x:c>
      <x:c r="W371" s="28" t="str">
        <x:v>Public</x:v>
      </x:c>
      <x:c r="X371" s="28" t="str">
        <x:f>IF(AND(ISNUMBER(K371),ISNUMBER(L371),K371&gt;=40,K371&lt;=84,L371&gt;=-142,L371&lt;=-52,E371&lt;&gt;"",V371&lt;&gt;"Closed"),"Yes","No")</x:f>
        <x:v>Yes</x:v>
      </x:c>
      <x:c r="Y371" s="28" t="str">
        <x:f>IF(X371="Yes","Yes","No")</x:f>
        <x:v>Yes</x:v>
      </x:c>
      <x:c r="Z371" s="28" t="str">
        <x:f>IF(V371="Closed","Closed course",IF(OR(NOT(ISNUMBER(K371)),NOT(ISNUMBER(L371))),"Missing or invalid coordinates",IF(E371="","Missing display name","Valid coordinates, name and open status")))</x:f>
        <x:v>Valid coordinates, name and open status</x:v>
      </x:c>
      <x:c r="AA371" s="28"/>
      <x:c r="AB371" s="28"/>
      <x:c r="AC371" s="28"/>
      <x:c r="AD371" s="32" t="b">
        <x:v>0</x:v>
      </x:c>
      <x:c r="AE371" s="32" t="b">
        <x:v>0</x:v>
      </x:c>
      <x:c r="AF371" s="28" t="str">
        <x:v>Verified — Golf Canada directory/API</x:v>
      </x:c>
      <x:c r="AG371" s="28" t="str">
        <x:v>Golf Canada</x:v>
      </x:c>
      <x:c r="AH371" s="28" t="str">
        <x:v>https://api.golfcanada.ca/api/v1/facilities/18873</x:v>
      </x:c>
      <x:c r="AI371" s="28" t="str">
        <x:v>2026-08-15</x:v>
      </x:c>
      <x:c r="AJ371" s="28" t="str">
        <x:v>Golf Canada</x:v>
      </x:c>
      <x:c r="AK371" s="28" t="str">
        <x:v>2026-08-15</x:v>
      </x:c>
      <x:c r="AL371" s="29" t="str">
        <x:v>Golf Canada facility ID 18873; course ID 18873. Length is the longest valid published tee (Blue, tee ID 51802). OSM identity match: Exact normalized name + proximity; 0.36 km.</x:v>
      </x:c>
    </x:row>
    <x:row r="372">
      <x:c r="A372" s="28" t="str">
        <x:v>CA-C0327</x:v>
      </x:c>
      <x:c r="B372" s="28" t="str">
        <x:v>CA-0369</x:v>
      </x:c>
      <x:c r="C372" s="29" t="str">
        <x:v>Fraserview Golf Course</x:v>
      </x:c>
      <x:c r="D372" s="29" t="str">
        <x:v>Fraserview Public Golf Course</x:v>
      </x:c>
      <x:c r="E372" s="29" t="str">
        <x:v>Fraserview Public Golf Course</x:v>
      </x:c>
      <x:c r="F372" s="28" t="str">
        <x:v>Canada</x:v>
      </x:c>
      <x:c r="G372" s="28" t="str">
        <x:v>British Columbia</x:v>
      </x:c>
      <x:c r="H372" s="28"/>
      <x:c r="I372" s="28" t="str">
        <x:v>Vancouver</x:v>
      </x:c>
      <x:c r="J372" s="28" t="str">
        <x:v>V5S 2V5</x:v>
      </x:c>
      <x:c r="K372" s="30" t="n">
        <x:v>49.2134</x:v>
      </x:c>
      <x:c r="L372" s="30" t="n">
        <x:v>-123.0528</x:v>
      </x:c>
      <x:c r="M372" s="28" t="str">
        <x:v>WGS84</x:v>
      </x:c>
      <x:c r="N372" s="31" t="n">
        <x:v>18</x:v>
      </x:c>
      <x:c r="O372" s="31" t="n">
        <x:v>72</x:v>
      </x:c>
      <x:c r="P372" s="31" t="n">
        <x:v>6692</x:v>
      </x:c>
      <x:c r="Q372" s="31" t="n">
        <x:f>IF(P372="","",ROUND(P372*0.9144,0))</x:f>
        <x:v>6119</x:v>
      </x:c>
      <x:c r="R372" s="28"/>
      <x:c r="S372" s="28"/>
      <x:c r="T372" s="31"/>
      <x:c r="U372" s="28" t="str">
        <x:v>https://www.city.vancouver.bc.ca/parks/golf/fraserview/</x:v>
      </x:c>
      <x:c r="V372" s="28" t="str">
        <x:v>Open</x:v>
      </x:c>
      <x:c r="W372" s="28" t="str">
        <x:v>Public</x:v>
      </x:c>
      <x:c r="X372" s="28" t="str">
        <x:f>IF(AND(ISNUMBER(K372),ISNUMBER(L372),K372&gt;=40,K372&lt;=84,L372&gt;=-142,L372&lt;=-52,E372&lt;&gt;"",V372&lt;&gt;"Closed"),"Yes","No")</x:f>
        <x:v>Yes</x:v>
      </x:c>
      <x:c r="Y372" s="28" t="str">
        <x:f>IF(X372="Yes","Yes","No")</x:f>
        <x:v>Yes</x:v>
      </x:c>
      <x:c r="Z372" s="28" t="str">
        <x:f>IF(V372="Closed","Closed course",IF(OR(NOT(ISNUMBER(K372)),NOT(ISNUMBER(L372))),"Missing or invalid coordinates",IF(E372="","Missing display name","Valid coordinates, name and open status")))</x:f>
        <x:v>Valid coordinates, name and open status</x:v>
      </x:c>
      <x:c r="AA372" s="28"/>
      <x:c r="AB372" s="28"/>
      <x:c r="AC372" s="28"/>
      <x:c r="AD372" s="32" t="b">
        <x:v>0</x:v>
      </x:c>
      <x:c r="AE372" s="32" t="b">
        <x:v>0</x:v>
      </x:c>
      <x:c r="AF372" s="28" t="str">
        <x:v>Verified — Golf Canada directory/API</x:v>
      </x:c>
      <x:c r="AG372" s="28" t="str">
        <x:v>Golf Canada</x:v>
      </x:c>
      <x:c r="AH372" s="28" t="str">
        <x:v>https://api.golfcanada.ca/api/v1/facilities/18912</x:v>
      </x:c>
      <x:c r="AI372" s="28" t="str">
        <x:v>2026-08-15</x:v>
      </x:c>
      <x:c r="AJ372" s="28" t="str">
        <x:v>Golf Canada</x:v>
      </x:c>
      <x:c r="AK372" s="28" t="str">
        <x:v>2026-08-15</x:v>
      </x:c>
      <x:c r="AL372" s="29" t="str">
        <x:v>Golf Canada facility ID 18912; course ID 18912. Length is the longest valid published tee (Tee 1, tee ID 51920). OSM identity match: Exact normalized name + proximity; 0.31 km.</x:v>
      </x:c>
    </x:row>
    <x:row r="373">
      <x:c r="A373" s="28" t="str">
        <x:v>CA-C0328</x:v>
      </x:c>
      <x:c r="B373" s="28" t="str">
        <x:v>CA-0370</x:v>
      </x:c>
      <x:c r="C373" s="29" t="str">
        <x:v>Furry Creek Golf &amp; Country Club</x:v>
      </x:c>
      <x:c r="D373" s="29"/>
      <x:c r="E373" s="29" t="str">
        <x:v>Furry Creek Golf &amp; Country Club</x:v>
      </x:c>
      <x:c r="F373" s="28" t="str">
        <x:v>Canada</x:v>
      </x:c>
      <x:c r="G373" s="28" t="str">
        <x:v>British Columbia</x:v>
      </x:c>
      <x:c r="H373" s="28"/>
      <x:c r="I373" s="28" t="str">
        <x:v>Furry Creek</x:v>
      </x:c>
      <x:c r="J373" s="28" t="str">
        <x:v>V0N 3Z2</x:v>
      </x:c>
      <x:c r="K373" s="30" t="n">
        <x:v>49.5821</x:v>
      </x:c>
      <x:c r="L373" s="30" t="n">
        <x:v>-123.2185</x:v>
      </x:c>
      <x:c r="M373" s="28" t="str">
        <x:v>WGS84</x:v>
      </x:c>
      <x:c r="N373" s="31" t="n">
        <x:v>18</x:v>
      </x:c>
      <x:c r="O373" s="31" t="n">
        <x:v>72</x:v>
      </x:c>
      <x:c r="P373" s="31" t="n">
        <x:v>6052</x:v>
      </x:c>
      <x:c r="Q373" s="31" t="n">
        <x:f>IF(P373="","",ROUND(P373*0.9144,0))</x:f>
        <x:v>5534</x:v>
      </x:c>
      <x:c r="R373" s="28"/>
      <x:c r="S373" s="28"/>
      <x:c r="T373" s="31"/>
      <x:c r="U373" s="28" t="str">
        <x:v>https://www.furrycreekgolf.com/round-passes/</x:v>
      </x:c>
      <x:c r="V373" s="28" t="str">
        <x:v>Open</x:v>
      </x:c>
      <x:c r="W373" s="28" t="str">
        <x:v>Public</x:v>
      </x:c>
      <x:c r="X373" s="28" t="str">
        <x:f>IF(AND(ISNUMBER(K373),ISNUMBER(L373),K373&gt;=40,K373&lt;=84,L373&gt;=-142,L373&lt;=-52,E373&lt;&gt;"",V373&lt;&gt;"Closed"),"Yes","No")</x:f>
        <x:v>Yes</x:v>
      </x:c>
      <x:c r="Y373" s="28" t="str">
        <x:f>IF(X373="Yes","Yes","No")</x:f>
        <x:v>Yes</x:v>
      </x:c>
      <x:c r="Z373" s="28" t="str">
        <x:f>IF(V373="Closed","Closed course",IF(OR(NOT(ISNUMBER(K373)),NOT(ISNUMBER(L373))),"Missing or invalid coordinates",IF(E373="","Missing display name","Valid coordinates, name and open status")))</x:f>
        <x:v>Valid coordinates, name and open status</x:v>
      </x:c>
      <x:c r="AA373" s="28"/>
      <x:c r="AB373" s="28"/>
      <x:c r="AC373" s="28"/>
      <x:c r="AD373" s="32" t="b">
        <x:v>0</x:v>
      </x:c>
      <x:c r="AE373" s="32" t="b">
        <x:v>0</x:v>
      </x:c>
      <x:c r="AF373" s="28" t="str">
        <x:v>Verified — Golf Canada directory/API</x:v>
      </x:c>
      <x:c r="AG373" s="28" t="str">
        <x:v>Golf Canada</x:v>
      </x:c>
      <x:c r="AH373" s="28" t="str">
        <x:v>https://api.golfcanada.ca/api/v1/facilities/18854</x:v>
      </x:c>
      <x:c r="AI373" s="28" t="str">
        <x:v>2026-08-15</x:v>
      </x:c>
      <x:c r="AJ373" s="28" t="str">
        <x:v>Golf Canada</x:v>
      </x:c>
      <x:c r="AK373" s="28" t="str">
        <x:v>2026-08-15</x:v>
      </x:c>
      <x:c r="AL373" s="29" t="str">
        <x:v>Golf Canada facility ID 18854; course ID 18854. Length is the longest valid published tee (Gold, tee ID 51753). OSM identity match: Exact normalized name + proximity; 0.34 km.</x:v>
      </x:c>
    </x:row>
    <x:row r="374">
      <x:c r="A374" s="28" t="str">
        <x:v>CA-C0329</x:v>
      </x:c>
      <x:c r="B374" s="28" t="str">
        <x:v>CA-0371</x:v>
      </x:c>
      <x:c r="C374" s="29" t="str">
        <x:v>Gabriola Golf &amp; Country Club</x:v>
      </x:c>
      <x:c r="D374" s="29"/>
      <x:c r="E374" s="29" t="str">
        <x:v>Gabriola Golf &amp; Country Club</x:v>
      </x:c>
      <x:c r="F374" s="28" t="str">
        <x:v>Canada</x:v>
      </x:c>
      <x:c r="G374" s="28" t="str">
        <x:v>British Columbia</x:v>
      </x:c>
      <x:c r="H374" s="28"/>
      <x:c r="I374" s="28" t="str">
        <x:v>Gabriola Island</x:v>
      </x:c>
      <x:c r="J374" s="28" t="str">
        <x:v>V0R 1X0</x:v>
      </x:c>
      <x:c r="K374" s="30" t="n">
        <x:v>49.1575</x:v>
      </x:c>
      <x:c r="L374" s="30" t="n">
        <x:v>-123.8315</x:v>
      </x:c>
      <x:c r="M374" s="28" t="str">
        <x:v>WGS84</x:v>
      </x:c>
      <x:c r="N374" s="31" t="n">
        <x:v>18</x:v>
      </x:c>
      <x:c r="O374" s="31" t="n">
        <x:v>71</x:v>
      </x:c>
      <x:c r="P374" s="31" t="n">
        <x:v>5705</x:v>
      </x:c>
      <x:c r="Q374" s="31" t="n">
        <x:f>IF(P374="","",ROUND(P374*0.9144,0))</x:f>
        <x:v>5217</x:v>
      </x:c>
      <x:c r="R374" s="28"/>
      <x:c r="S374" s="28"/>
      <x:c r="T374" s="31" t="n">
        <x:v>1979</x:v>
      </x:c>
      <x:c r="U374" s="28" t="str">
        <x:v>http://www.gabriolagolf.com/</x:v>
      </x:c>
      <x:c r="V374" s="28" t="str">
        <x:v>Open</x:v>
      </x:c>
      <x:c r="W374" s="28" t="str">
        <x:v>Public</x:v>
      </x:c>
      <x:c r="X374" s="28" t="str">
        <x:f>IF(AND(ISNUMBER(K374),ISNUMBER(L374),K374&gt;=40,K374&lt;=84,L374&gt;=-142,L374&lt;=-52,E374&lt;&gt;"",V374&lt;&gt;"Closed"),"Yes","No")</x:f>
        <x:v>Yes</x:v>
      </x:c>
      <x:c r="Y374" s="28" t="str">
        <x:f>IF(X374="Yes","Yes","No")</x:f>
        <x:v>Yes</x:v>
      </x:c>
      <x:c r="Z374" s="28" t="str">
        <x:f>IF(V374="Closed","Closed course",IF(OR(NOT(ISNUMBER(K374)),NOT(ISNUMBER(L374))),"Missing or invalid coordinates",IF(E374="","Missing display name","Valid coordinates, name and open status")))</x:f>
        <x:v>Valid coordinates, name and open status</x:v>
      </x:c>
      <x:c r="AA374" s="28"/>
      <x:c r="AB374" s="28"/>
      <x:c r="AC374" s="28"/>
      <x:c r="AD374" s="32" t="b">
        <x:v>0</x:v>
      </x:c>
      <x:c r="AE374" s="32" t="b">
        <x:v>0</x:v>
      </x:c>
      <x:c r="AF374" s="28" t="str">
        <x:v>Verified — Golf Canada directory/API</x:v>
      </x:c>
      <x:c r="AG374" s="28" t="str">
        <x:v>Golf Canada</x:v>
      </x:c>
      <x:c r="AH374" s="28" t="str">
        <x:v>https://api.golfcanada.ca/api/v1/facilities/18872</x:v>
      </x:c>
      <x:c r="AI374" s="28" t="str">
        <x:v>2026-08-15</x:v>
      </x:c>
      <x:c r="AJ374" s="28" t="str">
        <x:v>Golf Canada</x:v>
      </x:c>
      <x:c r="AK374" s="28" t="str">
        <x:v>2026-08-15</x:v>
      </x:c>
      <x:c r="AL374" s="29" t="str">
        <x:v>Golf Canada facility ID 18872; course ID 18872. Length is the longest valid published tee (Blue/White, tee ID 83050).</x:v>
      </x:c>
    </x:row>
    <x:row r="375">
      <x:c r="A375" s="28" t="str">
        <x:v>CA-C0330</x:v>
      </x:c>
      <x:c r="B375" s="28" t="str">
        <x:v>CA-0372</x:v>
      </x:c>
      <x:c r="C375" s="29" t="str">
        <x:v>Gallagher's Canyon Golf &amp; Country Club - Canyon</x:v>
      </x:c>
      <x:c r="D375" s="29"/>
      <x:c r="E375" s="29" t="str">
        <x:v>Gallagher's Canyon Golf &amp; Country Club - Canyon</x:v>
      </x:c>
      <x:c r="F375" s="28" t="str">
        <x:v>Canada</x:v>
      </x:c>
      <x:c r="G375" s="28" t="str">
        <x:v>British Columbia</x:v>
      </x:c>
      <x:c r="H375" s="28"/>
      <x:c r="I375" s="28" t="str">
        <x:v>Kelowna</x:v>
      </x:c>
      <x:c r="J375" s="28" t="str">
        <x:v>V1W 3Z9</x:v>
      </x:c>
      <x:c r="K375" s="30" t="n">
        <x:v>49.8418</x:v>
      </x:c>
      <x:c r="L375" s="30" t="n">
        <x:v>-119.3786</x:v>
      </x:c>
      <x:c r="M375" s="28" t="str">
        <x:v>WGS84</x:v>
      </x:c>
      <x:c r="N375" s="31" t="n">
        <x:v>18</x:v>
      </x:c>
      <x:c r="O375" s="31" t="n">
        <x:v>72</x:v>
      </x:c>
      <x:c r="P375" s="31" t="n">
        <x:v>6802</x:v>
      </x:c>
      <x:c r="Q375" s="31" t="n">
        <x:f>IF(P375="","",ROUND(P375*0.9144,0))</x:f>
        <x:v>6220</x:v>
      </x:c>
      <x:c r="R375" s="28"/>
      <x:c r="S375" s="28"/>
      <x:c r="T375" s="31" t="n">
        <x:v>1980</x:v>
      </x:c>
      <x:c r="U375" s="28" t="str">
        <x:v>http://www.golfbc.com/courses/gallaghers_canyon</x:v>
      </x:c>
      <x:c r="V375" s="28" t="str">
        <x:v>Open</x:v>
      </x:c>
      <x:c r="W375" s="28" t="str">
        <x:v>Semi-private</x:v>
      </x:c>
      <x:c r="X375" s="28" t="str">
        <x:f>IF(AND(ISNUMBER(K375),ISNUMBER(L375),K375&gt;=40,K375&lt;=84,L375&gt;=-142,L375&lt;=-52,E375&lt;&gt;"",V375&lt;&gt;"Closed"),"Yes","No")</x:f>
        <x:v>Yes</x:v>
      </x:c>
      <x:c r="Y375" s="28" t="str">
        <x:f>IF(X375="Yes","Yes","No")</x:f>
        <x:v>Yes</x:v>
      </x:c>
      <x:c r="Z375" s="28" t="str">
        <x:f>IF(V375="Closed","Closed course",IF(OR(NOT(ISNUMBER(K375)),NOT(ISNUMBER(L375))),"Missing or invalid coordinates",IF(E375="","Missing display name","Valid coordinates, name and open status")))</x:f>
        <x:v>Valid coordinates, name and open status</x:v>
      </x:c>
      <x:c r="AA375" s="28"/>
      <x:c r="AB375" s="28"/>
      <x:c r="AC375" s="28"/>
      <x:c r="AD375" s="32" t="b">
        <x:v>0</x:v>
      </x:c>
      <x:c r="AE375" s="32" t="b">
        <x:v>0</x:v>
      </x:c>
      <x:c r="AF375" s="28" t="str">
        <x:v>Verified — Golf Canada directory/API</x:v>
      </x:c>
      <x:c r="AG375" s="28" t="str">
        <x:v>Golf Canada</x:v>
      </x:c>
      <x:c r="AH375" s="28" t="str">
        <x:v>https://api.golfcanada.ca/api/v1/facilities/18934</x:v>
      </x:c>
      <x:c r="AI375" s="28" t="str">
        <x:v>2026-08-15</x:v>
      </x:c>
      <x:c r="AJ375" s="28" t="str">
        <x:v>Golf Canada</x:v>
      </x:c>
      <x:c r="AK375" s="28" t="str">
        <x:v>2026-08-15</x:v>
      </x:c>
      <x:c r="AL375" s="29" t="str">
        <x:v>Golf Canada facility ID 18934; course ID 18934. Length is the longest valid published tee (Tour, tee ID 51979). OSM identity match: Strong name match + proximity; 0.32 km.</x:v>
      </x:c>
    </x:row>
    <x:row r="376">
      <x:c r="A376" s="28" t="str">
        <x:v>CA-C0330</x:v>
      </x:c>
      <x:c r="B376" s="28" t="str">
        <x:v>CA-0373</x:v>
      </x:c>
      <x:c r="C376" s="29" t="str">
        <x:v>Gallagher's Canyon Golf &amp; Country Club - Canyon</x:v>
      </x:c>
      <x:c r="D376" s="29" t="str">
        <x:v>Gallagher's Canyon Golf &amp; Country Club - Pinnacle</x:v>
      </x:c>
      <x:c r="E376" s="29" t="str">
        <x:v>Gallagher's Canyon Golf &amp; Country Club - Pinnacle</x:v>
      </x:c>
      <x:c r="F376" s="28" t="str">
        <x:v>Canada</x:v>
      </x:c>
      <x:c r="G376" s="28" t="str">
        <x:v>British Columbia</x:v>
      </x:c>
      <x:c r="H376" s="28"/>
      <x:c r="I376" s="28" t="str">
        <x:v>Kelowna</x:v>
      </x:c>
      <x:c r="J376" s="28" t="str">
        <x:v>V1W 3Z9</x:v>
      </x:c>
      <x:c r="K376" s="30" t="n">
        <x:v>49.8418</x:v>
      </x:c>
      <x:c r="L376" s="30" t="n">
        <x:v>-119.3786</x:v>
      </x:c>
      <x:c r="M376" s="28" t="str">
        <x:v>WGS84</x:v>
      </x:c>
      <x:c r="N376" s="31" t="n">
        <x:v>18</x:v>
      </x:c>
      <x:c r="O376" s="31" t="n">
        <x:v>64</x:v>
      </x:c>
      <x:c r="P376" s="31" t="n">
        <x:v>3968</x:v>
      </x:c>
      <x:c r="Q376" s="31" t="n">
        <x:f>IF(P376="","",ROUND(P376*0.9144,0))</x:f>
        <x:v>3628</x:v>
      </x:c>
      <x:c r="R376" s="28"/>
      <x:c r="S376" s="28"/>
      <x:c r="T376" s="31"/>
      <x:c r="U376" s="28" t="str">
        <x:v>https://gallagherscanyon.totaleintegrated.com/</x:v>
      </x:c>
      <x:c r="V376" s="28" t="str">
        <x:v>Open</x:v>
      </x:c>
      <x:c r="W376" s="28" t="str">
        <x:v>Semi-private</x:v>
      </x:c>
      <x:c r="X376" s="28" t="str">
        <x:f>IF(AND(ISNUMBER(K376),ISNUMBER(L376),K376&gt;=40,K376&lt;=84,L376&gt;=-142,L376&lt;=-52,E376&lt;&gt;"",V376&lt;&gt;"Closed"),"Yes","No")</x:f>
        <x:v>Yes</x:v>
      </x:c>
      <x:c r="Y376" s="28" t="str">
        <x:f>IF(X376="Yes","Yes","No")</x:f>
        <x:v>Yes</x:v>
      </x:c>
      <x:c r="Z376" s="28" t="str">
        <x:f>IF(V376="Closed","Closed course",IF(OR(NOT(ISNUMBER(K376)),NOT(ISNUMBER(L376))),"Missing or invalid coordinates",IF(E376="","Missing display name","Valid coordinates, name and open status")))</x:f>
        <x:v>Valid coordinates, name and open status</x:v>
      </x:c>
      <x:c r="AA376" s="28"/>
      <x:c r="AB376" s="28"/>
      <x:c r="AC376" s="28"/>
      <x:c r="AD376" s="32" t="b">
        <x:v>0</x:v>
      </x:c>
      <x:c r="AE376" s="32" t="b">
        <x:v>0</x:v>
      </x:c>
      <x:c r="AF376" s="28" t="str">
        <x:v>Verified — Golf Canada directory/API</x:v>
      </x:c>
      <x:c r="AG376" s="28" t="str">
        <x:v>Golf Canada</x:v>
      </x:c>
      <x:c r="AH376" s="28" t="str">
        <x:v>https://api.golfcanada.ca/api/v1/facilities/18934</x:v>
      </x:c>
      <x:c r="AI376" s="28" t="str">
        <x:v>2026-08-15</x:v>
      </x:c>
      <x:c r="AJ376" s="28" t="str">
        <x:v>Golf Canada</x:v>
      </x:c>
      <x:c r="AK376" s="28" t="str">
        <x:v>2026-08-15</x:v>
      </x:c>
      <x:c r="AL376" s="29" t="str">
        <x:v>Golf Canada facility ID 18934; course ID 18935. Length is the longest valid published tee (Blue, tee ID 248265). OSM identity match: Strong name match + proximity; 0.32 km.</x:v>
      </x:c>
    </x:row>
    <x:row r="377">
      <x:c r="A377" s="28" t="str">
        <x:v>CA-C0331</x:v>
      </x:c>
      <x:c r="B377" s="28" t="str">
        <x:v>CA-0374</x:v>
      </x:c>
      <x:c r="C377" s="29" t="str">
        <x:v>Glacier Greens Golf Club</x:v>
      </x:c>
      <x:c r="D377" s="29"/>
      <x:c r="E377" s="29" t="str">
        <x:v>Glacier Greens Golf Club</x:v>
      </x:c>
      <x:c r="F377" s="28" t="str">
        <x:v>Canada</x:v>
      </x:c>
      <x:c r="G377" s="28" t="str">
        <x:v>British Columbia</x:v>
      </x:c>
      <x:c r="H377" s="28"/>
      <x:c r="I377" s="28" t="str">
        <x:v>Lazo</x:v>
      </x:c>
      <x:c r="J377" s="28" t="str">
        <x:v>V0R 2K0</x:v>
      </x:c>
      <x:c r="K377" s="30" t="n">
        <x:v>49.704708</x:v>
      </x:c>
      <x:c r="L377" s="30" t="n">
        <x:v>-124.894837</x:v>
      </x:c>
      <x:c r="M377" s="28" t="str">
        <x:v>WGS84</x:v>
      </x:c>
      <x:c r="N377" s="31" t="n">
        <x:v>18</x:v>
      </x:c>
      <x:c r="O377" s="31" t="n">
        <x:v>71</x:v>
      </x:c>
      <x:c r="P377" s="31" t="n">
        <x:v>6268</x:v>
      </x:c>
      <x:c r="Q377" s="31" t="n">
        <x:f>IF(P377="","",ROUND(P377*0.9144,0))</x:f>
        <x:v>5731</x:v>
      </x:c>
      <x:c r="R377" s="28"/>
      <x:c r="S377" s="28"/>
      <x:c r="T377" s="31"/>
      <x:c r="U377" s="28" t="str">
        <x:v>https://www.glaciergreens.com/</x:v>
      </x:c>
      <x:c r="V377" s="28" t="str">
        <x:v>Open</x:v>
      </x:c>
      <x:c r="W377" s="28" t="str">
        <x:v>Public</x:v>
      </x:c>
      <x:c r="X377" s="28" t="str">
        <x:f>IF(AND(ISNUMBER(K377),ISNUMBER(L377),K377&gt;=40,K377&lt;=84,L377&gt;=-142,L377&lt;=-52,E377&lt;&gt;"",V377&lt;&gt;"Closed"),"Yes","No")</x:f>
        <x:v>Yes</x:v>
      </x:c>
      <x:c r="Y377" s="28" t="str">
        <x:f>IF(X377="Yes","Yes","No")</x:f>
        <x:v>Yes</x:v>
      </x:c>
      <x:c r="Z377" s="28" t="str">
        <x:f>IF(V377="Closed","Closed course",IF(OR(NOT(ISNUMBER(K377)),NOT(ISNUMBER(L377))),"Missing or invalid coordinates",IF(E377="","Missing display name","Valid coordinates, name and open status")))</x:f>
        <x:v>Valid coordinates, name and open status</x:v>
      </x:c>
      <x:c r="AA377" s="28"/>
      <x:c r="AB377" s="28"/>
      <x:c r="AC377" s="28"/>
      <x:c r="AD377" s="32" t="b">
        <x:v>0</x:v>
      </x:c>
      <x:c r="AE377" s="32" t="b">
        <x:v>0</x:v>
      </x:c>
      <x:c r="AF377" s="28" t="str">
        <x:v>Verified — Golf Canada directory/API</x:v>
      </x:c>
      <x:c r="AG377" s="28" t="str">
        <x:v>Golf Canada</x:v>
      </x:c>
      <x:c r="AH377" s="28" t="str">
        <x:v>https://api.golfcanada.ca/api/v1/facilities/18853</x:v>
      </x:c>
      <x:c r="AI377" s="28" t="str">
        <x:v>2026-08-15</x:v>
      </x:c>
      <x:c r="AJ377" s="28" t="str">
        <x:v>Golf Canada</x:v>
      </x:c>
      <x:c r="AK377" s="28" t="str">
        <x:v>2026-08-15</x:v>
      </x:c>
      <x:c r="AL377" s="29" t="str">
        <x:v>Golf Canada facility ID 18853; course ID 18853. Length is the longest valid published tee (Blue, tee ID 51749). OSM identity match: Strong name match + proximity; 0.32 km.</x:v>
      </x:c>
    </x:row>
    <x:row r="378">
      <x:c r="A378" s="28" t="str">
        <x:v>CA-C0332</x:v>
      </x:c>
      <x:c r="B378" s="28" t="str">
        <x:v>CA-0375</x:v>
      </x:c>
      <x:c r="C378" s="29" t="str">
        <x:v>Gleneagles Golf Course</x:v>
      </x:c>
      <x:c r="D378" s="29"/>
      <x:c r="E378" s="29" t="str">
        <x:v>Gleneagles Golf Course</x:v>
      </x:c>
      <x:c r="F378" s="28" t="str">
        <x:v>Canada</x:v>
      </x:c>
      <x:c r="G378" s="28" t="str">
        <x:v>British Columbia</x:v>
      </x:c>
      <x:c r="H378" s="28"/>
      <x:c r="I378" s="28" t="str">
        <x:v>West Vancouver</x:v>
      </x:c>
      <x:c r="J378" s="28" t="str">
        <x:v>V7W 2S3</x:v>
      </x:c>
      <x:c r="K378" s="30" t="n">
        <x:v>49.3635</x:v>
      </x:c>
      <x:c r="L378" s="30" t="n">
        <x:v>-123.2788</x:v>
      </x:c>
      <x:c r="M378" s="28" t="str">
        <x:v>WGS84</x:v>
      </x:c>
      <x:c r="N378" s="31" t="n">
        <x:v>18</x:v>
      </x:c>
      <x:c r="O378" s="31" t="n">
        <x:v>70</x:v>
      </x:c>
      <x:c r="P378" s="31" t="n">
        <x:v>5336</x:v>
      </x:c>
      <x:c r="Q378" s="31" t="n">
        <x:f>IF(P378="","",ROUND(P378*0.9144,0))</x:f>
        <x:v>4879</x:v>
      </x:c>
      <x:c r="R378" s="28"/>
      <x:c r="S378" s="28"/>
      <x:c r="T378" s="31" t="n">
        <x:v>1927</x:v>
      </x:c>
      <x:c r="U378" s="28"/>
      <x:c r="V378" s="28" t="str">
        <x:v>Open</x:v>
      </x:c>
      <x:c r="W378" s="28" t="str">
        <x:v>Public</x:v>
      </x:c>
      <x:c r="X378" s="28" t="str">
        <x:f>IF(AND(ISNUMBER(K378),ISNUMBER(L378),K378&gt;=40,K378&lt;=84,L378&gt;=-142,L378&lt;=-52,E378&lt;&gt;"",V378&lt;&gt;"Closed"),"Yes","No")</x:f>
        <x:v>Yes</x:v>
      </x:c>
      <x:c r="Y378" s="28" t="str">
        <x:f>IF(X378="Yes","Yes","No")</x:f>
        <x:v>Yes</x:v>
      </x:c>
      <x:c r="Z378" s="28" t="str">
        <x:f>IF(V378="Closed","Closed course",IF(OR(NOT(ISNUMBER(K378)),NOT(ISNUMBER(L378))),"Missing or invalid coordinates",IF(E378="","Missing display name","Valid coordinates, name and open status")))</x:f>
        <x:v>Valid coordinates, name and open status</x:v>
      </x:c>
      <x:c r="AA378" s="28"/>
      <x:c r="AB378" s="28"/>
      <x:c r="AC378" s="28"/>
      <x:c r="AD378" s="32" t="b">
        <x:v>0</x:v>
      </x:c>
      <x:c r="AE378" s="32" t="b">
        <x:v>0</x:v>
      </x:c>
      <x:c r="AF378" s="28" t="str">
        <x:v>Verified — Golf Canada directory/API</x:v>
      </x:c>
      <x:c r="AG378" s="28" t="str">
        <x:v>Golf Canada</x:v>
      </x:c>
      <x:c r="AH378" s="28" t="str">
        <x:v>https://api.golfcanada.ca/api/v1/facilities/18946</x:v>
      </x:c>
      <x:c r="AI378" s="28" t="str">
        <x:v>2026-08-15</x:v>
      </x:c>
      <x:c r="AJ378" s="28" t="str">
        <x:v>Golf Canada</x:v>
      </x:c>
      <x:c r="AK378" s="28" t="str">
        <x:v>2026-08-15</x:v>
      </x:c>
      <x:c r="AL378" s="29" t="str">
        <x:v>Golf Canada facility ID 18946; course ID 18946. Length is the longest valid published tee (Black, tee ID 52013). OSM identity match: Exact normalized name + proximity; 0.03 km.</x:v>
      </x:c>
    </x:row>
    <x:row r="379">
      <x:c r="A379" s="28" t="str">
        <x:v>CA-C0333</x:v>
      </x:c>
      <x:c r="B379" s="28" t="str">
        <x:v>CA-0376</x:v>
      </x:c>
      <x:c r="C379" s="29" t="str">
        <x:v>Gold River Golf Club</x:v>
      </x:c>
      <x:c r="D379" s="29" t="str">
        <x:v>Gold River Golf &amp; Country Club</x:v>
      </x:c>
      <x:c r="E379" s="29" t="str">
        <x:v>Gold River Golf &amp; Country Club</x:v>
      </x:c>
      <x:c r="F379" s="28" t="str">
        <x:v>Canada</x:v>
      </x:c>
      <x:c r="G379" s="28" t="str">
        <x:v>British Columbia</x:v>
      </x:c>
      <x:c r="H379" s="28"/>
      <x:c r="I379" s="28" t="str">
        <x:v>Gold River</x:v>
      </x:c>
      <x:c r="J379" s="28" t="str">
        <x:v>V0P 1G0</x:v>
      </x:c>
      <x:c r="K379" s="30" t="n">
        <x:v>49.7541</x:v>
      </x:c>
      <x:c r="L379" s="30" t="n">
        <x:v>-126.0501</x:v>
      </x:c>
      <x:c r="M379" s="28" t="str">
        <x:v>WGS84</x:v>
      </x:c>
      <x:c r="N379" s="31" t="n">
        <x:v>18</x:v>
      </x:c>
      <x:c r="O379" s="31" t="n">
        <x:v>71</x:v>
      </x:c>
      <x:c r="P379" s="31" t="n">
        <x:v>5665</x:v>
      </x:c>
      <x:c r="Q379" s="31" t="n">
        <x:f>IF(P379="","",ROUND(P379*0.9144,0))</x:f>
        <x:v>5180</x:v>
      </x:c>
      <x:c r="R379" s="28"/>
      <x:c r="S379" s="28"/>
      <x:c r="T379" s="31" t="n">
        <x:v>1990</x:v>
      </x:c>
      <x:c r="U379" s="28"/>
      <x:c r="V379" s="28" t="str">
        <x:v>Open</x:v>
      </x:c>
      <x:c r="W379" s="28" t="str">
        <x:v>Public</x:v>
      </x:c>
      <x:c r="X379" s="28" t="str">
        <x:f>IF(AND(ISNUMBER(K379),ISNUMBER(L379),K379&gt;=40,K379&lt;=84,L379&gt;=-142,L379&lt;=-52,E379&lt;&gt;"",V379&lt;&gt;"Closed"),"Yes","No")</x:f>
        <x:v>Yes</x:v>
      </x:c>
      <x:c r="Y379" s="28" t="str">
        <x:f>IF(X379="Yes","Yes","No")</x:f>
        <x:v>Yes</x:v>
      </x:c>
      <x:c r="Z379" s="28" t="str">
        <x:f>IF(V379="Closed","Closed course",IF(OR(NOT(ISNUMBER(K379)),NOT(ISNUMBER(L379))),"Missing or invalid coordinates",IF(E379="","Missing display name","Valid coordinates, name and open status")))</x:f>
        <x:v>Valid coordinates, name and open status</x:v>
      </x:c>
      <x:c r="AA379" s="28"/>
      <x:c r="AB379" s="28"/>
      <x:c r="AC379" s="28"/>
      <x:c r="AD379" s="32" t="b">
        <x:v>0</x:v>
      </x:c>
      <x:c r="AE379" s="32" t="b">
        <x:v>0</x:v>
      </x:c>
      <x:c r="AF379" s="28" t="str">
        <x:v>Verified — Golf Canada directory/API</x:v>
      </x:c>
      <x:c r="AG379" s="28" t="str">
        <x:v>Golf Canada</x:v>
      </x:c>
      <x:c r="AH379" s="28" t="str">
        <x:v>https://api.golfcanada.ca/api/v1/facilities/18778</x:v>
      </x:c>
      <x:c r="AI379" s="28" t="str">
        <x:v>2026-08-15</x:v>
      </x:c>
      <x:c r="AJ379" s="28" t="str">
        <x:v>Golf Canada</x:v>
      </x:c>
      <x:c r="AK379" s="28" t="str">
        <x:v>2026-08-15</x:v>
      </x:c>
      <x:c r="AL379" s="29" t="str">
        <x:v>Golf Canada facility ID 18778; course ID 18778. Length is the longest valid published tee (White/Blue, tee ID 86957).</x:v>
      </x:c>
    </x:row>
    <x:row r="380">
      <x:c r="A380" s="28" t="str">
        <x:v>CA-C0334</x:v>
      </x:c>
      <x:c r="B380" s="28" t="str">
        <x:v>CA-0377</x:v>
      </x:c>
      <x:c r="C380" s="29" t="str">
        <x:v>Golden Eagle Golf Club</x:v>
      </x:c>
      <x:c r="D380" s="29" t="str">
        <x:v>Golden Eagle Golf Club (North)</x:v>
      </x:c>
      <x:c r="E380" s="29" t="str">
        <x:v>Golden Eagle Golf Club (North)</x:v>
      </x:c>
      <x:c r="F380" s="28" t="str">
        <x:v>Canada</x:v>
      </x:c>
      <x:c r="G380" s="28" t="str">
        <x:v>British Columbia</x:v>
      </x:c>
      <x:c r="H380" s="28"/>
      <x:c r="I380" s="28" t="str">
        <x:v>Pitt Meadows</x:v>
      </x:c>
      <x:c r="J380" s="28" t="str">
        <x:v>V3Y 1Z1</x:v>
      </x:c>
      <x:c r="K380" s="30" t="n">
        <x:v>49.2929</x:v>
      </x:c>
      <x:c r="L380" s="30" t="n">
        <x:v>-122.6178</x:v>
      </x:c>
      <x:c r="M380" s="28" t="str">
        <x:v>WGS84</x:v>
      </x:c>
      <x:c r="N380" s="31" t="n">
        <x:v>18</x:v>
      </x:c>
      <x:c r="O380" s="31" t="n">
        <x:v>72</x:v>
      </x:c>
      <x:c r="P380" s="31" t="n">
        <x:v>6590</x:v>
      </x:c>
      <x:c r="Q380" s="31" t="n">
        <x:f>IF(P380="","",ROUND(P380*0.9144,0))</x:f>
        <x:v>6026</x:v>
      </x:c>
      <x:c r="R380" s="28"/>
      <x:c r="S380" s="28"/>
      <x:c r="T380" s="31"/>
      <x:c r="U380" s="28" t="str">
        <x:v>https://www.goldeneaglegolfclub.com/golf/membership</x:v>
      </x:c>
      <x:c r="V380" s="28" t="str">
        <x:v>Open</x:v>
      </x:c>
      <x:c r="W380" s="28" t="str">
        <x:v>Public</x:v>
      </x:c>
      <x:c r="X380" s="28" t="str">
        <x:f>IF(AND(ISNUMBER(K380),ISNUMBER(L380),K380&gt;=40,K380&lt;=84,L380&gt;=-142,L380&lt;=-52,E380&lt;&gt;"",V380&lt;&gt;"Closed"),"Yes","No")</x:f>
        <x:v>Yes</x:v>
      </x:c>
      <x:c r="Y380" s="28" t="str">
        <x:f>IF(X380="Yes","Yes","No")</x:f>
        <x:v>Yes</x:v>
      </x:c>
      <x:c r="Z380" s="28" t="str">
        <x:f>IF(V380="Closed","Closed course",IF(OR(NOT(ISNUMBER(K380)),NOT(ISNUMBER(L380))),"Missing or invalid coordinates",IF(E380="","Missing display name","Valid coordinates, name and open status")))</x:f>
        <x:v>Valid coordinates, name and open status</x:v>
      </x:c>
      <x:c r="AA380" s="28"/>
      <x:c r="AB380" s="28"/>
      <x:c r="AC380" s="28"/>
      <x:c r="AD380" s="32" t="b">
        <x:v>0</x:v>
      </x:c>
      <x:c r="AE380" s="32" t="b">
        <x:v>0</x:v>
      </x:c>
      <x:c r="AF380" s="28" t="str">
        <x:v>Verified — Golf Canada directory/API</x:v>
      </x:c>
      <x:c r="AG380" s="28" t="str">
        <x:v>Golf Canada</x:v>
      </x:c>
      <x:c r="AH380" s="28" t="str">
        <x:v>https://api.golfcanada.ca/api/v1/facilities/18870</x:v>
      </x:c>
      <x:c r="AI380" s="28" t="str">
        <x:v>2026-08-15</x:v>
      </x:c>
      <x:c r="AJ380" s="28" t="str">
        <x:v>Golf Canada</x:v>
      </x:c>
      <x:c r="AK380" s="28" t="str">
        <x:v>2026-08-15</x:v>
      </x:c>
      <x:c r="AL380" s="29" t="str">
        <x:v>Golf Canada facility ID 18870; course ID 18870. Length is the longest valid published tee (Black, tee ID 51793). OSM identity match: Exact normalized name + proximity; 0.10 km.</x:v>
      </x:c>
    </x:row>
    <x:row r="381">
      <x:c r="A381" s="28" t="str">
        <x:v>CA-C0334</x:v>
      </x:c>
      <x:c r="B381" s="28" t="str">
        <x:v>CA-0378</x:v>
      </x:c>
      <x:c r="C381" s="29" t="str">
        <x:v>Golden Eagle Golf Club</x:v>
      </x:c>
      <x:c r="D381" s="29" t="str">
        <x:v>Golden Eagle Golf Club (South)</x:v>
      </x:c>
      <x:c r="E381" s="29" t="str">
        <x:v>Golden Eagle Golf Club (South)</x:v>
      </x:c>
      <x:c r="F381" s="28" t="str">
        <x:v>Canada</x:v>
      </x:c>
      <x:c r="G381" s="28" t="str">
        <x:v>British Columbia</x:v>
      </x:c>
      <x:c r="H381" s="28"/>
      <x:c r="I381" s="28" t="str">
        <x:v>Pitt Meadows</x:v>
      </x:c>
      <x:c r="J381" s="28" t="str">
        <x:v>V3Y 1Z1</x:v>
      </x:c>
      <x:c r="K381" s="30" t="n">
        <x:v>49.2929</x:v>
      </x:c>
      <x:c r="L381" s="30" t="n">
        <x:v>-122.6178</x:v>
      </x:c>
      <x:c r="M381" s="28" t="str">
        <x:v>WGS84</x:v>
      </x:c>
      <x:c r="N381" s="31" t="n">
        <x:v>18</x:v>
      </x:c>
      <x:c r="O381" s="31" t="n">
        <x:v>70</x:v>
      </x:c>
      <x:c r="P381" s="31" t="n">
        <x:v>6095</x:v>
      </x:c>
      <x:c r="Q381" s="31" t="n">
        <x:f>IF(P381="","",ROUND(P381*0.9144,0))</x:f>
        <x:v>5573</x:v>
      </x:c>
      <x:c r="R381" s="28"/>
      <x:c r="S381" s="28"/>
      <x:c r="T381" s="31"/>
      <x:c r="U381" s="28" t="str">
        <x:v>https://www.goldeneaglegolfclub.com/</x:v>
      </x:c>
      <x:c r="V381" s="28" t="str">
        <x:v>Open</x:v>
      </x:c>
      <x:c r="W381" s="28" t="str">
        <x:v>Public</x:v>
      </x:c>
      <x:c r="X381" s="28" t="str">
        <x:f>IF(AND(ISNUMBER(K381),ISNUMBER(L381),K381&gt;=40,K381&lt;=84,L381&gt;=-142,L381&lt;=-52,E381&lt;&gt;"",V381&lt;&gt;"Closed"),"Yes","No")</x:f>
        <x:v>Yes</x:v>
      </x:c>
      <x:c r="Y381" s="28" t="str">
        <x:f>IF(X381="Yes","Yes","No")</x:f>
        <x:v>Yes</x:v>
      </x:c>
      <x:c r="Z381" s="28" t="str">
        <x:f>IF(V381="Closed","Closed course",IF(OR(NOT(ISNUMBER(K381)),NOT(ISNUMBER(L381))),"Missing or invalid coordinates",IF(E381="","Missing display name","Valid coordinates, name and open status")))</x:f>
        <x:v>Valid coordinates, name and open status</x:v>
      </x:c>
      <x:c r="AA381" s="28"/>
      <x:c r="AB381" s="28"/>
      <x:c r="AC381" s="28"/>
      <x:c r="AD381" s="32" t="b">
        <x:v>0</x:v>
      </x:c>
      <x:c r="AE381" s="32" t="b">
        <x:v>0</x:v>
      </x:c>
      <x:c r="AF381" s="28" t="str">
        <x:v>Verified — Golf Canada directory/API</x:v>
      </x:c>
      <x:c r="AG381" s="28" t="str">
        <x:v>Golf Canada</x:v>
      </x:c>
      <x:c r="AH381" s="28" t="str">
        <x:v>https://api.golfcanada.ca/api/v1/facilities/18870</x:v>
      </x:c>
      <x:c r="AI381" s="28" t="str">
        <x:v>2026-08-15</x:v>
      </x:c>
      <x:c r="AJ381" s="28" t="str">
        <x:v>Golf Canada</x:v>
      </x:c>
      <x:c r="AK381" s="28" t="str">
        <x:v>2026-08-15</x:v>
      </x:c>
      <x:c r="AL381" s="29" t="str">
        <x:v>Golf Canada facility ID 18870; course ID 18871. Length is the longest valid published tee (Black, tee ID 51797). OSM identity match: Exact normalized name + proximity; 0.10 km.</x:v>
      </x:c>
    </x:row>
    <x:row r="382">
      <x:c r="A382" s="28" t="str">
        <x:v>CA-C0335</x:v>
      </x:c>
      <x:c r="B382" s="28" t="str">
        <x:v>CA-0379</x:v>
      </x:c>
      <x:c r="C382" s="29" t="str">
        <x:v>Golden Golf Club</x:v>
      </x:c>
      <x:c r="D382" s="29"/>
      <x:c r="E382" s="29" t="str">
        <x:v>Golden Golf Club</x:v>
      </x:c>
      <x:c r="F382" s="28" t="str">
        <x:v>Canada</x:v>
      </x:c>
      <x:c r="G382" s="28" t="str">
        <x:v>British Columbia</x:v>
      </x:c>
      <x:c r="H382" s="28"/>
      <x:c r="I382" s="28" t="str">
        <x:v>Golden</x:v>
      </x:c>
      <x:c r="J382" s="28" t="str">
        <x:v>V0A 1H0</x:v>
      </x:c>
      <x:c r="K382" s="30" t="n">
        <x:v>51.3336</x:v>
      </x:c>
      <x:c r="L382" s="30" t="n">
        <x:v>-117.0069</x:v>
      </x:c>
      <x:c r="M382" s="28" t="str">
        <x:v>WGS84</x:v>
      </x:c>
      <x:c r="N382" s="31" t="n">
        <x:v>18</x:v>
      </x:c>
      <x:c r="O382" s="31" t="n">
        <x:v>72</x:v>
      </x:c>
      <x:c r="P382" s="31" t="n">
        <x:v>6825</x:v>
      </x:c>
      <x:c r="Q382" s="31" t="n">
        <x:f>IF(P382="","",ROUND(P382*0.9144,0))</x:f>
        <x:v>6241</x:v>
      </x:c>
      <x:c r="R382" s="28"/>
      <x:c r="S382" s="28"/>
      <x:c r="T382" s="31"/>
      <x:c r="U382" s="28" t="str">
        <x:v>http://www.golfgolden.com/</x:v>
      </x:c>
      <x:c r="V382" s="28" t="str">
        <x:v>Open</x:v>
      </x:c>
      <x:c r="W382" s="28" t="str">
        <x:v>Public</x:v>
      </x:c>
      <x:c r="X382" s="28" t="str">
        <x:f>IF(AND(ISNUMBER(K382),ISNUMBER(L382),K382&gt;=40,K382&lt;=84,L382&gt;=-142,L382&lt;=-52,E382&lt;&gt;"",V382&lt;&gt;"Closed"),"Yes","No")</x:f>
        <x:v>Yes</x:v>
      </x:c>
      <x:c r="Y382" s="28" t="str">
        <x:f>IF(X382="Yes","Yes","No")</x:f>
        <x:v>Yes</x:v>
      </x:c>
      <x:c r="Z382" s="28" t="str">
        <x:f>IF(V382="Closed","Closed course",IF(OR(NOT(ISNUMBER(K382)),NOT(ISNUMBER(L382))),"Missing or invalid coordinates",IF(E382="","Missing display name","Valid coordinates, name and open status")))</x:f>
        <x:v>Valid coordinates, name and open status</x:v>
      </x:c>
      <x:c r="AA382" s="28"/>
      <x:c r="AB382" s="28"/>
      <x:c r="AC382" s="28"/>
      <x:c r="AD382" s="32" t="b">
        <x:v>0</x:v>
      </x:c>
      <x:c r="AE382" s="32" t="b">
        <x:v>0</x:v>
      </x:c>
      <x:c r="AF382" s="28" t="str">
        <x:v>Verified — Golf Canada directory/API</x:v>
      </x:c>
      <x:c r="AG382" s="28" t="str">
        <x:v>Golf Canada</x:v>
      </x:c>
      <x:c r="AH382" s="28" t="str">
        <x:v>https://api.golfcanada.ca/api/v1/facilities/18739</x:v>
      </x:c>
      <x:c r="AI382" s="28" t="str">
        <x:v>2026-08-15</x:v>
      </x:c>
      <x:c r="AJ382" s="28" t="str">
        <x:v>Golf Canada</x:v>
      </x:c>
      <x:c r="AK382" s="28" t="str">
        <x:v>2026-08-15</x:v>
      </x:c>
      <x:c r="AL382" s="29" t="str">
        <x:v>Golf Canada facility ID 18739; course ID 18739. Length is the longest valid published tee (Gold, tee ID 51408). OSM identity match: Exact normalized name + proximity; 0.28 km.</x:v>
      </x:c>
    </x:row>
    <x:row r="383">
      <x:c r="A383" s="28" t="str">
        <x:v>CA-C0336</x:v>
      </x:c>
      <x:c r="B383" s="28" t="str">
        <x:v>CA-0380</x:v>
      </x:c>
      <x:c r="C383" s="29" t="str">
        <x:v>Gorge Vale Golf Club</x:v>
      </x:c>
      <x:c r="D383" s="29"/>
      <x:c r="E383" s="29" t="str">
        <x:v>Gorge Vale Golf Club</x:v>
      </x:c>
      <x:c r="F383" s="28" t="str">
        <x:v>Canada</x:v>
      </x:c>
      <x:c r="G383" s="28" t="str">
        <x:v>British Columbia</x:v>
      </x:c>
      <x:c r="H383" s="28"/>
      <x:c r="I383" s="28" t="str">
        <x:v>Victoria</x:v>
      </x:c>
      <x:c r="J383" s="28" t="str">
        <x:v>V9A 2X9</x:v>
      </x:c>
      <x:c r="K383" s="30" t="n">
        <x:v>48.4417</x:v>
      </x:c>
      <x:c r="L383" s="30" t="n">
        <x:v>-123.4047</x:v>
      </x:c>
      <x:c r="M383" s="28" t="str">
        <x:v>WGS84</x:v>
      </x:c>
      <x:c r="N383" s="31" t="n">
        <x:v>18</x:v>
      </x:c>
      <x:c r="O383" s="31" t="n">
        <x:v>72</x:v>
      </x:c>
      <x:c r="P383" s="31" t="n">
        <x:v>6820</x:v>
      </x:c>
      <x:c r="Q383" s="31" t="n">
        <x:f>IF(P383="","",ROUND(P383*0.9144,0))</x:f>
        <x:v>6236</x:v>
      </x:c>
      <x:c r="R383" s="28"/>
      <x:c r="S383" s="28"/>
      <x:c r="T383" s="31" t="n">
        <x:v>1927</x:v>
      </x:c>
      <x:c r="U383" s="28" t="str">
        <x:v>https://www.gorgevalegolf.com/</x:v>
      </x:c>
      <x:c r="V383" s="28" t="str">
        <x:v>Open</x:v>
      </x:c>
      <x:c r="W383" s="28" t="str">
        <x:v>Private</x:v>
      </x:c>
      <x:c r="X383" s="28" t="str">
        <x:f>IF(AND(ISNUMBER(K383),ISNUMBER(L383),K383&gt;=40,K383&lt;=84,L383&gt;=-142,L383&lt;=-52,E383&lt;&gt;"",V383&lt;&gt;"Closed"),"Yes","No")</x:f>
        <x:v>Yes</x:v>
      </x:c>
      <x:c r="Y383" s="28" t="str">
        <x:f>IF(X383="Yes","Yes","No")</x:f>
        <x:v>Yes</x:v>
      </x:c>
      <x:c r="Z383" s="28" t="str">
        <x:f>IF(V383="Closed","Closed course",IF(OR(NOT(ISNUMBER(K383)),NOT(ISNUMBER(L383))),"Missing or invalid coordinates",IF(E383="","Missing display name","Valid coordinates, name and open status")))</x:f>
        <x:v>Valid coordinates, name and open status</x:v>
      </x:c>
      <x:c r="AA383" s="28"/>
      <x:c r="AB383" s="28"/>
      <x:c r="AC383" s="28"/>
      <x:c r="AD383" s="32" t="b">
        <x:v>0</x:v>
      </x:c>
      <x:c r="AE383" s="32" t="b">
        <x:v>0</x:v>
      </x:c>
      <x:c r="AF383" s="28" t="str">
        <x:v>Verified — Golf Canada directory/API</x:v>
      </x:c>
      <x:c r="AG383" s="28" t="str">
        <x:v>Golf Canada</x:v>
      </x:c>
      <x:c r="AH383" s="28" t="str">
        <x:v>https://api.golfcanada.ca/api/v1/facilities/18752</x:v>
      </x:c>
      <x:c r="AI383" s="28" t="str">
        <x:v>2026-08-15</x:v>
      </x:c>
      <x:c r="AJ383" s="28" t="str">
        <x:v>Golf Canada</x:v>
      </x:c>
      <x:c r="AK383" s="28" t="str">
        <x:v>2026-08-15</x:v>
      </x:c>
      <x:c r="AL383" s="29" t="str">
        <x:v>Golf Canada facility ID 18752; course ID 18752. Length is the longest valid published tee (Black, tee ID 51443). OSM identity match: Strong name match + proximity; 0.53 km.</x:v>
      </x:c>
    </x:row>
    <x:row r="384">
      <x:c r="A384" s="28" t="str">
        <x:v>CA-C0337</x:v>
      </x:c>
      <x:c r="B384" s="28" t="str">
        <x:v>CA-0381</x:v>
      </x:c>
      <x:c r="C384" s="29" t="str">
        <x:v>Granite Pointe Golf Course</x:v>
      </x:c>
      <x:c r="D384" s="29"/>
      <x:c r="E384" s="29" t="str">
        <x:v>Granite Pointe Golf Course</x:v>
      </x:c>
      <x:c r="F384" s="28" t="str">
        <x:v>Canada</x:v>
      </x:c>
      <x:c r="G384" s="28" t="str">
        <x:v>British Columbia</x:v>
      </x:c>
      <x:c r="H384" s="28"/>
      <x:c r="I384" s="28" t="str">
        <x:v>Nelson</x:v>
      </x:c>
      <x:c r="J384" s="28" t="str">
        <x:v>V1L 5P7</x:v>
      </x:c>
      <x:c r="K384" s="30" t="n">
        <x:v>49.4798</x:v>
      </x:c>
      <x:c r="L384" s="30" t="n">
        <x:v>-117.3079</x:v>
      </x:c>
      <x:c r="M384" s="28" t="str">
        <x:v>WGS84</x:v>
      </x:c>
      <x:c r="N384" s="31" t="n">
        <x:v>18</x:v>
      </x:c>
      <x:c r="O384" s="31" t="n">
        <x:v>71</x:v>
      </x:c>
      <x:c r="P384" s="31" t="n">
        <x:v>5984</x:v>
      </x:c>
      <x:c r="Q384" s="31" t="n">
        <x:f>IF(P384="","",ROUND(P384*0.9144,0))</x:f>
        <x:v>5472</x:v>
      </x:c>
      <x:c r="R384" s="28"/>
      <x:c r="S384" s="28"/>
      <x:c r="T384" s="31" t="n">
        <x:v>1921</x:v>
      </x:c>
      <x:c r="U384" s="28" t="str">
        <x:v>http://www.granitepointe.ca/</x:v>
      </x:c>
      <x:c r="V384" s="28" t="str">
        <x:v>Open</x:v>
      </x:c>
      <x:c r="W384" s="28" t="str">
        <x:v>Semi-private</x:v>
      </x:c>
      <x:c r="X384" s="28" t="str">
        <x:f>IF(AND(ISNUMBER(K384),ISNUMBER(L384),K384&gt;=40,K384&lt;=84,L384&gt;=-142,L384&lt;=-52,E384&lt;&gt;"",V384&lt;&gt;"Closed"),"Yes","No")</x:f>
        <x:v>Yes</x:v>
      </x:c>
      <x:c r="Y384" s="28" t="str">
        <x:f>IF(X384="Yes","Yes","No")</x:f>
        <x:v>Yes</x:v>
      </x:c>
      <x:c r="Z384" s="28" t="str">
        <x:f>IF(V384="Closed","Closed course",IF(OR(NOT(ISNUMBER(K384)),NOT(ISNUMBER(L384))),"Missing or invalid coordinates",IF(E384="","Missing display name","Valid coordinates, name and open status")))</x:f>
        <x:v>Valid coordinates, name and open status</x:v>
      </x:c>
      <x:c r="AA384" s="28"/>
      <x:c r="AB384" s="28"/>
      <x:c r="AC384" s="28"/>
      <x:c r="AD384" s="32" t="b">
        <x:v>0</x:v>
      </x:c>
      <x:c r="AE384" s="32" t="b">
        <x:v>0</x:v>
      </x:c>
      <x:c r="AF384" s="28" t="str">
        <x:v>Verified — Golf Canada directory/API</x:v>
      </x:c>
      <x:c r="AG384" s="28" t="str">
        <x:v>Golf Canada</x:v>
      </x:c>
      <x:c r="AH384" s="28" t="str">
        <x:v>https://api.golfcanada.ca/api/v1/facilities/18932</x:v>
      </x:c>
      <x:c r="AI384" s="28" t="str">
        <x:v>2026-08-15</x:v>
      </x:c>
      <x:c r="AJ384" s="28" t="str">
        <x:v>Golf Canada</x:v>
      </x:c>
      <x:c r="AK384" s="28" t="str">
        <x:v>2026-08-15</x:v>
      </x:c>
      <x:c r="AL384" s="29" t="str">
        <x:v>Golf Canada facility ID 18932; course ID 18932. Length is the longest valid published tee (Black, tee ID 51973). OSM identity match: Close coordinates + matching name tokens; 0.08 km.</x:v>
      </x:c>
    </x:row>
    <x:row r="385">
      <x:c r="A385" s="28" t="str">
        <x:v>CA-C0338</x:v>
      </x:c>
      <x:c r="B385" s="28" t="str">
        <x:v>CA-0382</x:v>
      </x:c>
      <x:c r="C385" s="29" t="str">
        <x:v>Greenacres Golf Course</x:v>
      </x:c>
      <x:c r="D385" s="29"/>
      <x:c r="E385" s="29" t="str">
        <x:v>Greenacres Golf Course</x:v>
      </x:c>
      <x:c r="F385" s="28" t="str">
        <x:v>Canada</x:v>
      </x:c>
      <x:c r="G385" s="28" t="str">
        <x:v>British Columbia</x:v>
      </x:c>
      <x:c r="H385" s="28"/>
      <x:c r="I385" s="28" t="str">
        <x:v>Richmond</x:v>
      </x:c>
      <x:c r="J385" s="28" t="str">
        <x:v>V6V 1T1</x:v>
      </x:c>
      <x:c r="K385" s="30" t="n">
        <x:v>49.177159</x:v>
      </x:c>
      <x:c r="L385" s="30" t="n">
        <x:v>-123.067217</x:v>
      </x:c>
      <x:c r="M385" s="28" t="str">
        <x:v>WGS84</x:v>
      </x:c>
      <x:c r="N385" s="31" t="n">
        <x:v>18</x:v>
      </x:c>
      <x:c r="O385" s="31" t="n">
        <x:v>71</x:v>
      </x:c>
      <x:c r="P385" s="31" t="n">
        <x:v>6032</x:v>
      </x:c>
      <x:c r="Q385" s="31" t="n">
        <x:f>IF(P385="","",ROUND(P385*0.9144,0))</x:f>
        <x:v>5516</x:v>
      </x:c>
      <x:c r="R385" s="28"/>
      <x:c r="S385" s="28"/>
      <x:c r="T385" s="31" t="n">
        <x:v>19640</x:v>
      </x:c>
      <x:c r="U385" s="28" t="str">
        <x:v>https://www.greenacresgolfcourse.com/</x:v>
      </x:c>
      <x:c r="V385" s="28" t="str">
        <x:v>Open</x:v>
      </x:c>
      <x:c r="W385" s="28" t="str">
        <x:v>Public</x:v>
      </x:c>
      <x:c r="X385" s="28" t="str">
        <x:f>IF(AND(ISNUMBER(K385),ISNUMBER(L385),K385&gt;=40,K385&lt;=84,L385&gt;=-142,L385&lt;=-52,E385&lt;&gt;"",V385&lt;&gt;"Closed"),"Yes","No")</x:f>
        <x:v>Yes</x:v>
      </x:c>
      <x:c r="Y385" s="28" t="str">
        <x:f>IF(X385="Yes","Yes","No")</x:f>
        <x:v>Yes</x:v>
      </x:c>
      <x:c r="Z385" s="28" t="str">
        <x:f>IF(V385="Closed","Closed course",IF(OR(NOT(ISNUMBER(K385)),NOT(ISNUMBER(L385))),"Missing or invalid coordinates",IF(E385="","Missing display name","Valid coordinates, name and open status")))</x:f>
        <x:v>Valid coordinates, name and open status</x:v>
      </x:c>
      <x:c r="AA385" s="28"/>
      <x:c r="AB385" s="28"/>
      <x:c r="AC385" s="28"/>
      <x:c r="AD385" s="32" t="b">
        <x:v>0</x:v>
      </x:c>
      <x:c r="AE385" s="32" t="b">
        <x:v>0</x:v>
      </x:c>
      <x:c r="AF385" s="28" t="str">
        <x:v>Verified — Golf Canada directory/API</x:v>
      </x:c>
      <x:c r="AG385" s="28" t="str">
        <x:v>Golf Canada</x:v>
      </x:c>
      <x:c r="AH385" s="28" t="str">
        <x:v>https://api.golfcanada.ca/api/v1/facilities/18828</x:v>
      </x:c>
      <x:c r="AI385" s="28" t="str">
        <x:v>2026-08-15</x:v>
      </x:c>
      <x:c r="AJ385" s="28" t="str">
        <x:v>Golf Canada</x:v>
      </x:c>
      <x:c r="AK385" s="28" t="str">
        <x:v>2026-08-15</x:v>
      </x:c>
      <x:c r="AL385" s="29" t="str">
        <x:v>Golf Canada facility ID 18828; course ID 18828. Length is the longest valid published tee (White, tee ID 51664).</x:v>
      </x:c>
    </x:row>
    <x:row r="386">
      <x:c r="A386" s="28" t="str">
        <x:v>CA-C0339</x:v>
      </x:c>
      <x:c r="B386" s="28" t="str">
        <x:v>CA-0383</x:v>
      </x:c>
      <x:c r="C386" s="29" t="str">
        <x:v>GreenTee Golf Country Club</x:v>
      </x:c>
      <x:c r="D386" s="29"/>
      <x:c r="E386" s="29" t="str">
        <x:v>GreenTee Golf Country Club</x:v>
      </x:c>
      <x:c r="F386" s="28" t="str">
        <x:v>Canada</x:v>
      </x:c>
      <x:c r="G386" s="28" t="str">
        <x:v>British Columbia</x:v>
      </x:c>
      <x:c r="H386" s="28"/>
      <x:c r="I386" s="28" t="str">
        <x:v>Langley</x:v>
      </x:c>
      <x:c r="J386" s="28" t="str">
        <x:v>V1M 3M5</x:v>
      </x:c>
      <x:c r="K386" s="30" t="n">
        <x:v>49.145</x:v>
      </x:c>
      <x:c r="L386" s="30" t="n">
        <x:v>-122.4946</x:v>
      </x:c>
      <x:c r="M386" s="28" t="str">
        <x:v>WGS84</x:v>
      </x:c>
      <x:c r="N386" s="31" t="n">
        <x:v>18</x:v>
      </x:c>
      <x:c r="O386" s="31" t="n">
        <x:v>72</x:v>
      </x:c>
      <x:c r="P386" s="31" t="n">
        <x:v>6965</x:v>
      </x:c>
      <x:c r="Q386" s="31" t="n">
        <x:f>IF(P386="","",ROUND(P386*0.9144,0))</x:f>
        <x:v>6369</x:v>
      </x:c>
      <x:c r="R386" s="28"/>
      <x:c r="S386" s="28"/>
      <x:c r="T386" s="31" t="n">
        <x:v>2012</x:v>
      </x:c>
      <x:c r="U386" s="28" t="str">
        <x:v>https://www.greenteecountryclub.com/</x:v>
      </x:c>
      <x:c r="V386" s="28" t="str">
        <x:v>Open</x:v>
      </x:c>
      <x:c r="W386" s="28" t="str">
        <x:v>Public</x:v>
      </x:c>
      <x:c r="X386" s="28" t="str">
        <x:f>IF(AND(ISNUMBER(K386),ISNUMBER(L386),K386&gt;=40,K386&lt;=84,L386&gt;=-142,L386&lt;=-52,E386&lt;&gt;"",V386&lt;&gt;"Closed"),"Yes","No")</x:f>
        <x:v>Yes</x:v>
      </x:c>
      <x:c r="Y386" s="28" t="str">
        <x:f>IF(X386="Yes","Yes","No")</x:f>
        <x:v>Yes</x:v>
      </x:c>
      <x:c r="Z386" s="28" t="str">
        <x:f>IF(V386="Closed","Closed course",IF(OR(NOT(ISNUMBER(K386)),NOT(ISNUMBER(L386))),"Missing or invalid coordinates",IF(E386="","Missing display name","Valid coordinates, name and open status")))</x:f>
        <x:v>Valid coordinates, name and open status</x:v>
      </x:c>
      <x:c r="AA386" s="28"/>
      <x:c r="AB386" s="28"/>
      <x:c r="AC386" s="28"/>
      <x:c r="AD386" s="32" t="b">
        <x:v>0</x:v>
      </x:c>
      <x:c r="AE386" s="32" t="b">
        <x:v>0</x:v>
      </x:c>
      <x:c r="AF386" s="28" t="str">
        <x:v>Verified — Golf Canada directory/API</x:v>
      </x:c>
      <x:c r="AG386" s="28" t="str">
        <x:v>Golf Canada</x:v>
      </x:c>
      <x:c r="AH386" s="28" t="str">
        <x:v>https://api.golfcanada.ca/api/v1/facilities/31696</x:v>
      </x:c>
      <x:c r="AI386" s="28" t="str">
        <x:v>2026-08-15</x:v>
      </x:c>
      <x:c r="AJ386" s="28" t="str">
        <x:v>Golf Canada</x:v>
      </x:c>
      <x:c r="AK386" s="28" t="str">
        <x:v>2026-08-15</x:v>
      </x:c>
      <x:c r="AL386" s="29" t="str">
        <x:v>Golf Canada facility ID 31696; course ID 32337. Length is the longest valid published tee (Tour, tee ID 209606).</x:v>
      </x:c>
    </x:row>
    <x:row r="387">
      <x:c r="A387" s="28" t="str">
        <x:v>CA-C0340</x:v>
      </x:c>
      <x:c r="B387" s="28" t="str">
        <x:v>CA-0384</x:v>
      </x:c>
      <x:c r="C387" s="29" t="str">
        <x:v>Greywolf Golf Course</x:v>
      </x:c>
      <x:c r="D387" s="29"/>
      <x:c r="E387" s="29" t="str">
        <x:v>Greywolf Golf Course</x:v>
      </x:c>
      <x:c r="F387" s="28" t="str">
        <x:v>Canada</x:v>
      </x:c>
      <x:c r="G387" s="28" t="str">
        <x:v>British Columbia</x:v>
      </x:c>
      <x:c r="H387" s="28"/>
      <x:c r="I387" s="28" t="str">
        <x:v>Panorama</x:v>
      </x:c>
      <x:c r="J387" s="28" t="str">
        <x:v>V0A 1T0</x:v>
      </x:c>
      <x:c r="K387" s="30" t="n">
        <x:v>50.4475</x:v>
      </x:c>
      <x:c r="L387" s="30" t="n">
        <x:v>-116.2473</x:v>
      </x:c>
      <x:c r="M387" s="28" t="str">
        <x:v>WGS84</x:v>
      </x:c>
      <x:c r="N387" s="31" t="n">
        <x:v>18</x:v>
      </x:c>
      <x:c r="O387" s="31" t="n">
        <x:v>72</x:v>
      </x:c>
      <x:c r="P387" s="31" t="n">
        <x:v>7140</x:v>
      </x:c>
      <x:c r="Q387" s="31" t="n">
        <x:f>IF(P387="","",ROUND(P387*0.9144,0))</x:f>
        <x:v>6529</x:v>
      </x:c>
      <x:c r="R387" s="28"/>
      <x:c r="S387" s="28"/>
      <x:c r="T387" s="31"/>
      <x:c r="U387" s="28" t="str">
        <x:v>http://www.greywolfgolf.com/</x:v>
      </x:c>
      <x:c r="V387" s="28" t="str">
        <x:v>Open</x:v>
      </x:c>
      <x:c r="W387" s="28" t="str">
        <x:v>Public</x:v>
      </x:c>
      <x:c r="X387" s="28" t="str">
        <x:f>IF(AND(ISNUMBER(K387),ISNUMBER(L387),K387&gt;=40,K387&lt;=84,L387&gt;=-142,L387&lt;=-52,E387&lt;&gt;"",V387&lt;&gt;"Closed"),"Yes","No")</x:f>
        <x:v>Yes</x:v>
      </x:c>
      <x:c r="Y387" s="28" t="str">
        <x:f>IF(X387="Yes","Yes","No")</x:f>
        <x:v>Yes</x:v>
      </x:c>
      <x:c r="Z387" s="28" t="str">
        <x:f>IF(V387="Closed","Closed course",IF(OR(NOT(ISNUMBER(K387)),NOT(ISNUMBER(L387))),"Missing or invalid coordinates",IF(E387="","Missing display name","Valid coordinates, name and open status")))</x:f>
        <x:v>Valid coordinates, name and open status</x:v>
      </x:c>
      <x:c r="AA387" s="28"/>
      <x:c r="AB387" s="28"/>
      <x:c r="AC387" s="28"/>
      <x:c r="AD387" s="32" t="b">
        <x:v>0</x:v>
      </x:c>
      <x:c r="AE387" s="32" t="b">
        <x:v>0</x:v>
      </x:c>
      <x:c r="AF387" s="28" t="str">
        <x:v>Verified — Golf Canada directory/API</x:v>
      </x:c>
      <x:c r="AG387" s="28" t="str">
        <x:v>Golf Canada</x:v>
      </x:c>
      <x:c r="AH387" s="28" t="str">
        <x:v>https://api.golfcanada.ca/api/v1/facilities/19784</x:v>
      </x:c>
      <x:c r="AI387" s="28" t="str">
        <x:v>2026-08-15</x:v>
      </x:c>
      <x:c r="AJ387" s="28" t="str">
        <x:v>Golf Canada</x:v>
      </x:c>
      <x:c r="AK387" s="28" t="str">
        <x:v>2026-08-15</x:v>
      </x:c>
      <x:c r="AL387" s="29" t="str">
        <x:v>Golf Canada facility ID 19784; course ID 19784. Length is the longest valid published tee (Grey, tee ID 53984). OSM identity match: Exact normalized name + proximity; 0.12 km.</x:v>
      </x:c>
    </x:row>
    <x:row r="388">
      <x:c r="A388" s="28" t="str">
        <x:v>CA-C0341</x:v>
      </x:c>
      <x:c r="B388" s="28" t="str">
        <x:v>CA-0385</x:v>
      </x:c>
      <x:c r="C388" s="29" t="str">
        <x:v>Guildford Golf &amp; Country Club</x:v>
      </x:c>
      <x:c r="D388" s="29"/>
      <x:c r="E388" s="29" t="str">
        <x:v>Guildford Golf &amp; Country Club</x:v>
      </x:c>
      <x:c r="F388" s="28" t="str">
        <x:v>Canada</x:v>
      </x:c>
      <x:c r="G388" s="28" t="str">
        <x:v>British Columbia</x:v>
      </x:c>
      <x:c r="H388" s="28"/>
      <x:c r="I388" s="28" t="str">
        <x:v>Surrey</x:v>
      </x:c>
      <x:c r="J388" s="28" t="str">
        <x:v>V3S 3M5</x:v>
      </x:c>
      <x:c r="K388" s="30" t="n">
        <x:v>49.1288</x:v>
      </x:c>
      <x:c r="L388" s="30" t="n">
        <x:v>-122.767</x:v>
      </x:c>
      <x:c r="M388" s="28" t="str">
        <x:v>WGS84</x:v>
      </x:c>
      <x:c r="N388" s="31" t="n">
        <x:v>18</x:v>
      </x:c>
      <x:c r="O388" s="31" t="n">
        <x:v>72</x:v>
      </x:c>
      <x:c r="P388" s="31" t="n">
        <x:v>6457</x:v>
      </x:c>
      <x:c r="Q388" s="31" t="n">
        <x:f>IF(P388="","",ROUND(P388*0.9144,0))</x:f>
        <x:v>5904</x:v>
      </x:c>
      <x:c r="R388" s="28"/>
      <x:c r="S388" s="28"/>
      <x:c r="T388" s="31" t="n">
        <x:v>0</x:v>
      </x:c>
      <x:c r="U388" s="28" t="str">
        <x:v>https://www.guildfordgolf.com/</x:v>
      </x:c>
      <x:c r="V388" s="28" t="str">
        <x:v>Open</x:v>
      </x:c>
      <x:c r="W388" s="28" t="str">
        <x:v>Public</x:v>
      </x:c>
      <x:c r="X388" s="28" t="str">
        <x:f>IF(AND(ISNUMBER(K388),ISNUMBER(L388),K388&gt;=40,K388&lt;=84,L388&gt;=-142,L388&lt;=-52,E388&lt;&gt;"",V388&lt;&gt;"Closed"),"Yes","No")</x:f>
        <x:v>Yes</x:v>
      </x:c>
      <x:c r="Y388" s="28" t="str">
        <x:f>IF(X388="Yes","Yes","No")</x:f>
        <x:v>Yes</x:v>
      </x:c>
      <x:c r="Z388" s="28" t="str">
        <x:f>IF(V388="Closed","Closed course",IF(OR(NOT(ISNUMBER(K388)),NOT(ISNUMBER(L388))),"Missing or invalid coordinates",IF(E388="","Missing display name","Valid coordinates, name and open status")))</x:f>
        <x:v>Valid coordinates, name and open status</x:v>
      </x:c>
      <x:c r="AA388" s="28"/>
      <x:c r="AB388" s="28"/>
      <x:c r="AC388" s="28"/>
      <x:c r="AD388" s="32" t="b">
        <x:v>0</x:v>
      </x:c>
      <x:c r="AE388" s="32" t="b">
        <x:v>0</x:v>
      </x:c>
      <x:c r="AF388" s="28" t="str">
        <x:v>Verified — Golf Canada directory/API</x:v>
      </x:c>
      <x:c r="AG388" s="28" t="str">
        <x:v>Golf Canada</x:v>
      </x:c>
      <x:c r="AH388" s="28" t="str">
        <x:v>https://api.golfcanada.ca/api/v1/facilities/18751</x:v>
      </x:c>
      <x:c r="AI388" s="28" t="str">
        <x:v>2026-08-15</x:v>
      </x:c>
      <x:c r="AJ388" s="28" t="str">
        <x:v>Golf Canada</x:v>
      </x:c>
      <x:c r="AK388" s="28" t="str">
        <x:v>2026-08-15</x:v>
      </x:c>
      <x:c r="AL388" s="29" t="str">
        <x:v>Golf Canada facility ID 18751; course ID 18751. Length is the longest valid published tee (Black, tee ID 51440). OSM identity match: Exact normalized name + proximity; 3.42 km.</x:v>
      </x:c>
    </x:row>
    <x:row r="389">
      <x:c r="A389" s="28" t="str">
        <x:v>CA-C0342</x:v>
      </x:c>
      <x:c r="B389" s="28" t="str">
        <x:v>CA-0386</x:v>
      </x:c>
      <x:c r="C389" s="29" t="str">
        <x:v>Harrison Resort Golf Course</x:v>
      </x:c>
      <x:c r="D389" s="29"/>
      <x:c r="E389" s="29" t="str">
        <x:v>Harrison Resort Golf Course</x:v>
      </x:c>
      <x:c r="F389" s="28" t="str">
        <x:v>Canada</x:v>
      </x:c>
      <x:c r="G389" s="28" t="str">
        <x:v>British Columbia</x:v>
      </x:c>
      <x:c r="H389" s="28"/>
      <x:c r="I389" s="28" t="str">
        <x:v>Harrison Hot Springs</x:v>
      </x:c>
      <x:c r="J389" s="28" t="str">
        <x:v>V0M 1K0</x:v>
      </x:c>
      <x:c r="K389" s="30" t="n">
        <x:v>49.2747</x:v>
      </x:c>
      <x:c r="L389" s="30" t="n">
        <x:v>-121.7842</x:v>
      </x:c>
      <x:c r="M389" s="28" t="str">
        <x:v>WGS84</x:v>
      </x:c>
      <x:c r="N389" s="31" t="n">
        <x:v>18</x:v>
      </x:c>
      <x:c r="O389" s="31" t="n">
        <x:v>72</x:v>
      </x:c>
      <x:c r="P389" s="31" t="n">
        <x:v>6750</x:v>
      </x:c>
      <x:c r="Q389" s="31" t="n">
        <x:f>IF(P389="","",ROUND(P389*0.9144,0))</x:f>
        <x:v>6172</x:v>
      </x:c>
      <x:c r="R389" s="28"/>
      <x:c r="S389" s="28"/>
      <x:c r="T389" s="31"/>
      <x:c r="U389" s="28" t="str">
        <x:v>https://www.golfharrison.com/membership-info/</x:v>
      </x:c>
      <x:c r="V389" s="28" t="str">
        <x:v>Open</x:v>
      </x:c>
      <x:c r="W389" s="28" t="str">
        <x:v>Public</x:v>
      </x:c>
      <x:c r="X389" s="28" t="str">
        <x:f>IF(AND(ISNUMBER(K389),ISNUMBER(L389),K389&gt;=40,K389&lt;=84,L389&gt;=-142,L389&lt;=-52,E389&lt;&gt;"",V389&lt;&gt;"Closed"),"Yes","No")</x:f>
        <x:v>Yes</x:v>
      </x:c>
      <x:c r="Y389" s="28" t="str">
        <x:f>IF(X389="Yes","Yes","No")</x:f>
        <x:v>Yes</x:v>
      </x:c>
      <x:c r="Z389" s="28" t="str">
        <x:f>IF(V389="Closed","Closed course",IF(OR(NOT(ISNUMBER(K389)),NOT(ISNUMBER(L389))),"Missing or invalid coordinates",IF(E389="","Missing display name","Valid coordinates, name and open status")))</x:f>
        <x:v>Valid coordinates, name and open status</x:v>
      </x:c>
      <x:c r="AA389" s="28"/>
      <x:c r="AB389" s="28"/>
      <x:c r="AC389" s="28"/>
      <x:c r="AD389" s="32" t="b">
        <x:v>0</x:v>
      </x:c>
      <x:c r="AE389" s="32" t="b">
        <x:v>0</x:v>
      </x:c>
      <x:c r="AF389" s="28" t="str">
        <x:v>Verified — Golf Canada directory/API</x:v>
      </x:c>
      <x:c r="AG389" s="28" t="str">
        <x:v>Golf Canada</x:v>
      </x:c>
      <x:c r="AH389" s="28" t="str">
        <x:v>https://api.golfcanada.ca/api/v1/facilities/17866</x:v>
      </x:c>
      <x:c r="AI389" s="28" t="str">
        <x:v>2026-08-15</x:v>
      </x:c>
      <x:c r="AJ389" s="28" t="str">
        <x:v>Golf Canada</x:v>
      </x:c>
      <x:c r="AK389" s="28" t="str">
        <x:v>2026-08-15</x:v>
      </x:c>
      <x:c r="AL389" s="29" t="str">
        <x:v>Golf Canada facility ID 17866; course ID 17866. Length is the longest valid published tee (Blue, tee ID 49144). OSM identity match: Exact normalized name + proximity; 0.33 km.</x:v>
      </x:c>
    </x:row>
    <x:row r="390">
      <x:c r="A390" s="28" t="str">
        <x:v>CA-C0343</x:v>
      </x:c>
      <x:c r="B390" s="28" t="str">
        <x:v>CA-0387</x:v>
      </x:c>
      <x:c r="C390" s="29" t="str">
        <x:v>Harvest Golf Club</x:v>
      </x:c>
      <x:c r="D390" s="29"/>
      <x:c r="E390" s="29" t="str">
        <x:v>Harvest Golf Club</x:v>
      </x:c>
      <x:c r="F390" s="28" t="str">
        <x:v>Canada</x:v>
      </x:c>
      <x:c r="G390" s="28" t="str">
        <x:v>British Columbia</x:v>
      </x:c>
      <x:c r="H390" s="28"/>
      <x:c r="I390" s="28" t="str">
        <x:v>Kelowna</x:v>
      </x:c>
      <x:c r="J390" s="28" t="str">
        <x:v>V1W 4S1</x:v>
      </x:c>
      <x:c r="K390" s="30" t="n">
        <x:v>49.856</x:v>
      </x:c>
      <x:c r="L390" s="30" t="n">
        <x:v>-119.4246</x:v>
      </x:c>
      <x:c r="M390" s="28" t="str">
        <x:v>WGS84</x:v>
      </x:c>
      <x:c r="N390" s="31" t="n">
        <x:v>18</x:v>
      </x:c>
      <x:c r="O390" s="31" t="n">
        <x:v>72</x:v>
      </x:c>
      <x:c r="P390" s="31" t="n">
        <x:v>7109</x:v>
      </x:c>
      <x:c r="Q390" s="31" t="n">
        <x:f>IF(P390="","",ROUND(P390*0.9144,0))</x:f>
        <x:v>6500</x:v>
      </x:c>
      <x:c r="R390" s="28"/>
      <x:c r="S390" s="28"/>
      <x:c r="T390" s="31" t="n">
        <x:v>1994</x:v>
      </x:c>
      <x:c r="U390" s="28" t="str">
        <x:v>http://harvestgolf.com/</x:v>
      </x:c>
      <x:c r="V390" s="28" t="str">
        <x:v>Open</x:v>
      </x:c>
      <x:c r="W390" s="28" t="str">
        <x:v>Semi-private</x:v>
      </x:c>
      <x:c r="X390" s="28" t="str">
        <x:f>IF(AND(ISNUMBER(K390),ISNUMBER(L390),K390&gt;=40,K390&lt;=84,L390&gt;=-142,L390&lt;=-52,E390&lt;&gt;"",V390&lt;&gt;"Closed"),"Yes","No")</x:f>
        <x:v>Yes</x:v>
      </x:c>
      <x:c r="Y390" s="28" t="str">
        <x:f>IF(X390="Yes","Yes","No")</x:f>
        <x:v>Yes</x:v>
      </x:c>
      <x:c r="Z390" s="28" t="str">
        <x:f>IF(V390="Closed","Closed course",IF(OR(NOT(ISNUMBER(K390)),NOT(ISNUMBER(L390))),"Missing or invalid coordinates",IF(E390="","Missing display name","Valid coordinates, name and open status")))</x:f>
        <x:v>Valid coordinates, name and open status</x:v>
      </x:c>
      <x:c r="AA390" s="28"/>
      <x:c r="AB390" s="28"/>
      <x:c r="AC390" s="28"/>
      <x:c r="AD390" s="32" t="b">
        <x:v>0</x:v>
      </x:c>
      <x:c r="AE390" s="32" t="b">
        <x:v>0</x:v>
      </x:c>
      <x:c r="AF390" s="28" t="str">
        <x:v>Verified — Golf Canada directory/API</x:v>
      </x:c>
      <x:c r="AG390" s="28" t="str">
        <x:v>Golf Canada</x:v>
      </x:c>
      <x:c r="AH390" s="28" t="str">
        <x:v>https://api.golfcanada.ca/api/v1/facilities/18945</x:v>
      </x:c>
      <x:c r="AI390" s="28" t="str">
        <x:v>2026-08-15</x:v>
      </x:c>
      <x:c r="AJ390" s="28" t="str">
        <x:v>Golf Canada</x:v>
      </x:c>
      <x:c r="AK390" s="28" t="str">
        <x:v>2026-08-15</x:v>
      </x:c>
      <x:c r="AL390" s="29" t="str">
        <x:v>Golf Canada facility ID 18945; course ID 18945. Length is the longest valid published tee (Black, tee ID 52009). OSM identity match: Close coordinates + matching name tokens; 0.25 km.</x:v>
      </x:c>
    </x:row>
    <x:row r="391">
      <x:c r="A391" s="28" t="str">
        <x:v>CA-C0344</x:v>
      </x:c>
      <x:c r="B391" s="28" t="str">
        <x:v>CA-0388</x:v>
      </x:c>
      <x:c r="C391" s="29" t="str">
        <x:v>Hazelmere Golf &amp; Tennis Club</x:v>
      </x:c>
      <x:c r="D391" s="29" t="str">
        <x:v>Hazelmere Golf Course</x:v>
      </x:c>
      <x:c r="E391" s="29" t="str">
        <x:v>Hazelmere Golf Course</x:v>
      </x:c>
      <x:c r="F391" s="28" t="str">
        <x:v>Canada</x:v>
      </x:c>
      <x:c r="G391" s="28" t="str">
        <x:v>British Columbia</x:v>
      </x:c>
      <x:c r="H391" s="28"/>
      <x:c r="I391" s="28" t="str">
        <x:v>Surrey</x:v>
      </x:c>
      <x:c r="J391" s="28" t="str">
        <x:v>V3S 9R9</x:v>
      </x:c>
      <x:c r="K391" s="30" t="n">
        <x:v>49.014849</x:v>
      </x:c>
      <x:c r="L391" s="30" t="n">
        <x:v>-122.720171</x:v>
      </x:c>
      <x:c r="M391" s="28" t="str">
        <x:v>WGS84</x:v>
      </x:c>
      <x:c r="N391" s="31" t="n">
        <x:v>18</x:v>
      </x:c>
      <x:c r="O391" s="31" t="n">
        <x:v>72</x:v>
      </x:c>
      <x:c r="P391" s="31" t="n">
        <x:v>6627</x:v>
      </x:c>
      <x:c r="Q391" s="31" t="n">
        <x:f>IF(P391="","",ROUND(P391*0.9144,0))</x:f>
        <x:v>6060</x:v>
      </x:c>
      <x:c r="R391" s="28"/>
      <x:c r="S391" s="28"/>
      <x:c r="T391" s="31" t="n">
        <x:v>1963</x:v>
      </x:c>
      <x:c r="U391" s="28" t="str">
        <x:v>http://www.hazelmere.com/</x:v>
      </x:c>
      <x:c r="V391" s="28" t="str">
        <x:v>Open</x:v>
      </x:c>
      <x:c r="W391" s="28" t="str">
        <x:v>Semi-private</x:v>
      </x:c>
      <x:c r="X391" s="28" t="str">
        <x:f>IF(AND(ISNUMBER(K391),ISNUMBER(L391),K391&gt;=40,K391&lt;=84,L391&gt;=-142,L391&lt;=-52,E391&lt;&gt;"",V391&lt;&gt;"Closed"),"Yes","No")</x:f>
        <x:v>Yes</x:v>
      </x:c>
      <x:c r="Y391" s="28" t="str">
        <x:f>IF(X391="Yes","Yes","No")</x:f>
        <x:v>Yes</x:v>
      </x:c>
      <x:c r="Z391" s="28" t="str">
        <x:f>IF(V391="Closed","Closed course",IF(OR(NOT(ISNUMBER(K391)),NOT(ISNUMBER(L391))),"Missing or invalid coordinates",IF(E391="","Missing display name","Valid coordinates, name and open status")))</x:f>
        <x:v>Valid coordinates, name and open status</x:v>
      </x:c>
      <x:c r="AA391" s="28"/>
      <x:c r="AB391" s="28"/>
      <x:c r="AC391" s="28"/>
      <x:c r="AD391" s="32" t="b">
        <x:v>0</x:v>
      </x:c>
      <x:c r="AE391" s="32" t="b">
        <x:v>0</x:v>
      </x:c>
      <x:c r="AF391" s="28" t="str">
        <x:v>Verified — Golf Canada directory/API</x:v>
      </x:c>
      <x:c r="AG391" s="28" t="str">
        <x:v>Golf Canada</x:v>
      </x:c>
      <x:c r="AH391" s="28" t="str">
        <x:v>https://api.golfcanada.ca/api/v1/facilities/18897</x:v>
      </x:c>
      <x:c r="AI391" s="28" t="str">
        <x:v>2026-08-15</x:v>
      </x:c>
      <x:c r="AJ391" s="28" t="str">
        <x:v>Golf Canada</x:v>
      </x:c>
      <x:c r="AK391" s="28" t="str">
        <x:v>2026-08-15</x:v>
      </x:c>
      <x:c r="AL391" s="29" t="str">
        <x:v>Golf Canada facility ID 18897; course ID 18897. Length is the longest valid published tee (Black, tee ID 51869).</x:v>
      </x:c>
    </x:row>
    <x:row r="392">
      <x:c r="A392" s="28" t="str">
        <x:v>CA-C0345</x:v>
      </x:c>
      <x:c r="B392" s="28" t="str">
        <x:v>CA-0389</x:v>
      </x:c>
      <x:c r="C392" s="29" t="str">
        <x:v>Highland Pacific Golf</x:v>
      </x:c>
      <x:c r="D392" s="29"/>
      <x:c r="E392" s="29" t="str">
        <x:v>Highland Pacific Golf</x:v>
      </x:c>
      <x:c r="F392" s="28" t="str">
        <x:v>Canada</x:v>
      </x:c>
      <x:c r="G392" s="28" t="str">
        <x:v>British Columbia</x:v>
      </x:c>
      <x:c r="H392" s="28"/>
      <x:c r="I392" s="28" t="str">
        <x:v>Victoria</x:v>
      </x:c>
      <x:c r="J392" s="28" t="str">
        <x:v>V9B 6C9</x:v>
      </x:c>
      <x:c r="K392" s="30" t="n">
        <x:v>48.469</x:v>
      </x:c>
      <x:c r="L392" s="30" t="n">
        <x:v>-123.4485</x:v>
      </x:c>
      <x:c r="M392" s="28" t="str">
        <x:v>WGS84</x:v>
      </x:c>
      <x:c r="N392" s="31" t="n">
        <x:v>18</x:v>
      </x:c>
      <x:c r="O392" s="31" t="n">
        <x:v>71</x:v>
      </x:c>
      <x:c r="P392" s="31" t="n">
        <x:v>6603</x:v>
      </x:c>
      <x:c r="Q392" s="31" t="n">
        <x:f>IF(P392="","",ROUND(P392*0.9144,0))</x:f>
        <x:v>6038</x:v>
      </x:c>
      <x:c r="R392" s="28"/>
      <x:c r="S392" s="28"/>
      <x:c r="T392" s="31"/>
      <x:c r="U392" s="28" t="str">
        <x:v>https://www.highlandpacificgolf.com/</x:v>
      </x:c>
      <x:c r="V392" s="28" t="str">
        <x:v>Open</x:v>
      </x:c>
      <x:c r="W392" s="28" t="str">
        <x:v>Public</x:v>
      </x:c>
      <x:c r="X392" s="28" t="str">
        <x:f>IF(AND(ISNUMBER(K392),ISNUMBER(L392),K392&gt;=40,K392&lt;=84,L392&gt;=-142,L392&lt;=-52,E392&lt;&gt;"",V392&lt;&gt;"Closed"),"Yes","No")</x:f>
        <x:v>Yes</x:v>
      </x:c>
      <x:c r="Y392" s="28" t="str">
        <x:f>IF(X392="Yes","Yes","No")</x:f>
        <x:v>Yes</x:v>
      </x:c>
      <x:c r="Z392" s="28" t="str">
        <x:f>IF(V392="Closed","Closed course",IF(OR(NOT(ISNUMBER(K392)),NOT(ISNUMBER(L392))),"Missing or invalid coordinates",IF(E392="","Missing display name","Valid coordinates, name and open status")))</x:f>
        <x:v>Valid coordinates, name and open status</x:v>
      </x:c>
      <x:c r="AA392" s="28"/>
      <x:c r="AB392" s="28"/>
      <x:c r="AC392" s="28"/>
      <x:c r="AD392" s="32" t="b">
        <x:v>0</x:v>
      </x:c>
      <x:c r="AE392" s="32" t="b">
        <x:v>0</x:v>
      </x:c>
      <x:c r="AF392" s="28" t="str">
        <x:v>Verified — Golf Canada directory/API</x:v>
      </x:c>
      <x:c r="AG392" s="28" t="str">
        <x:v>Golf Canada</x:v>
      </x:c>
      <x:c r="AH392" s="28" t="str">
        <x:v>https://api.golfcanada.ca/api/v1/facilities/23174</x:v>
      </x:c>
      <x:c r="AI392" s="28" t="str">
        <x:v>2026-08-15</x:v>
      </x:c>
      <x:c r="AJ392" s="28" t="str">
        <x:v>Golf Canada</x:v>
      </x:c>
      <x:c r="AK392" s="28" t="str">
        <x:v>2026-08-15</x:v>
      </x:c>
      <x:c r="AL392" s="29" t="str">
        <x:v>Golf Canada facility ID 23174; course ID 23253. Length is the longest valid published tee (Gold, tee ID 197847). OSM identity match: Exact normalized name + proximity; 0.33 km.</x:v>
      </x:c>
    </x:row>
    <x:row r="393">
      <x:c r="A393" s="28" t="str">
        <x:v>CA-C0346</x:v>
      </x:c>
      <x:c r="B393" s="28" t="str">
        <x:v>CA-0390</x:v>
      </x:c>
      <x:c r="C393" s="29" t="str">
        <x:v>Hirsch Creek Golf and Winter Club</x:v>
      </x:c>
      <x:c r="D393" s="29"/>
      <x:c r="E393" s="29" t="str">
        <x:v>Hirsch Creek Golf and Winter Club</x:v>
      </x:c>
      <x:c r="F393" s="28" t="str">
        <x:v>Canada</x:v>
      </x:c>
      <x:c r="G393" s="28" t="str">
        <x:v>British Columbia</x:v>
      </x:c>
      <x:c r="H393" s="28"/>
      <x:c r="I393" s="28" t="str">
        <x:v>Kitimat</x:v>
      </x:c>
      <x:c r="J393" s="28" t="str">
        <x:v>V8C 2G6</x:v>
      </x:c>
      <x:c r="K393" s="30" t="n">
        <x:v>54.072503</x:v>
      </x:c>
      <x:c r="L393" s="30" t="n">
        <x:v>-128.635753</x:v>
      </x:c>
      <x:c r="M393" s="28" t="str">
        <x:v>WGS84</x:v>
      </x:c>
      <x:c r="N393" s="31" t="n">
        <x:v>18</x:v>
      </x:c>
      <x:c r="O393" s="31" t="n">
        <x:v>72</x:v>
      </x:c>
      <x:c r="P393" s="31" t="n">
        <x:v>6492</x:v>
      </x:c>
      <x:c r="Q393" s="31" t="n">
        <x:f>IF(P393="","",ROUND(P393*0.9144,0))</x:f>
        <x:v>5936</x:v>
      </x:c>
      <x:c r="R393" s="28"/>
      <x:c r="S393" s="28"/>
      <x:c r="T393" s="31" t="n">
        <x:v>1970</x:v>
      </x:c>
      <x:c r="U393" s="28" t="str">
        <x:v>https://www.kitmatgolf.com/</x:v>
      </x:c>
      <x:c r="V393" s="28" t="str">
        <x:v>Open</x:v>
      </x:c>
      <x:c r="W393" s="28" t="str">
        <x:v>Public</x:v>
      </x:c>
      <x:c r="X393" s="28" t="str">
        <x:f>IF(AND(ISNUMBER(K393),ISNUMBER(L393),K393&gt;=40,K393&lt;=84,L393&gt;=-142,L393&lt;=-52,E393&lt;&gt;"",V393&lt;&gt;"Closed"),"Yes","No")</x:f>
        <x:v>Yes</x:v>
      </x:c>
      <x:c r="Y393" s="28" t="str">
        <x:f>IF(X393="Yes","Yes","No")</x:f>
        <x:v>Yes</x:v>
      </x:c>
      <x:c r="Z393" s="28" t="str">
        <x:f>IF(V393="Closed","Closed course",IF(OR(NOT(ISNUMBER(K393)),NOT(ISNUMBER(L393))),"Missing or invalid coordinates",IF(E393="","Missing display name","Valid coordinates, name and open status")))</x:f>
        <x:v>Valid coordinates, name and open status</x:v>
      </x:c>
      <x:c r="AA393" s="28"/>
      <x:c r="AB393" s="28"/>
      <x:c r="AC393" s="28"/>
      <x:c r="AD393" s="32" t="b">
        <x:v>0</x:v>
      </x:c>
      <x:c r="AE393" s="32" t="b">
        <x:v>0</x:v>
      </x:c>
      <x:c r="AF393" s="28" t="str">
        <x:v>Verified — Golf Canada directory/API</x:v>
      </x:c>
      <x:c r="AG393" s="28" t="str">
        <x:v>Golf Canada</x:v>
      </x:c>
      <x:c r="AH393" s="28" t="str">
        <x:v>https://api.golfcanada.ca/api/v1/facilities/18777</x:v>
      </x:c>
      <x:c r="AI393" s="28" t="str">
        <x:v>2026-08-15</x:v>
      </x:c>
      <x:c r="AJ393" s="28" t="str">
        <x:v>Golf Canada</x:v>
      </x:c>
      <x:c r="AK393" s="28" t="str">
        <x:v>2026-08-15</x:v>
      </x:c>
      <x:c r="AL393" s="29" t="str">
        <x:v>Golf Canada facility ID 18777; course ID 18777. Length is the longest valid published tee (Blue, tee ID 51517).</x:v>
      </x:c>
    </x:row>
    <x:row r="394">
      <x:c r="A394" s="28" t="str">
        <x:v>CA-C0347</x:v>
      </x:c>
      <x:c r="B394" s="28" t="str">
        <x:v>CA-0391</x:v>
      </x:c>
      <x:c r="C394" s="29" t="str">
        <x:v>Hope Golf &amp; Country Club</x:v>
      </x:c>
      <x:c r="D394" s="29"/>
      <x:c r="E394" s="29" t="str">
        <x:v>Hope Golf &amp; Country Club</x:v>
      </x:c>
      <x:c r="F394" s="28" t="str">
        <x:v>Canada</x:v>
      </x:c>
      <x:c r="G394" s="28" t="str">
        <x:v>British Columbia</x:v>
      </x:c>
      <x:c r="H394" s="28"/>
      <x:c r="I394" s="28" t="str">
        <x:v>Hope</x:v>
      </x:c>
      <x:c r="J394" s="28" t="str">
        <x:v>V0X 1L0</x:v>
      </x:c>
      <x:c r="K394" s="30" t="n">
        <x:v>49.3885</x:v>
      </x:c>
      <x:c r="L394" s="30" t="n">
        <x:v>-121.4313</x:v>
      </x:c>
      <x:c r="M394" s="28" t="str">
        <x:v>WGS84</x:v>
      </x:c>
      <x:c r="N394" s="31" t="n">
        <x:v>18</x:v>
      </x:c>
      <x:c r="O394" s="31" t="n">
        <x:v>72</x:v>
      </x:c>
      <x:c r="P394" s="31" t="n">
        <x:v>6102</x:v>
      </x:c>
      <x:c r="Q394" s="31" t="n">
        <x:f>IF(P394="","",ROUND(P394*0.9144,0))</x:f>
        <x:v>5580</x:v>
      </x:c>
      <x:c r="R394" s="28"/>
      <x:c r="S394" s="28"/>
      <x:c r="T394" s="31"/>
      <x:c r="U394" s="28" t="str">
        <x:v>http://hopegolfclub.com/</x:v>
      </x:c>
      <x:c r="V394" s="28" t="str">
        <x:v>Open</x:v>
      </x:c>
      <x:c r="W394" s="28" t="str">
        <x:v>Semi-private</x:v>
      </x:c>
      <x:c r="X394" s="28" t="str">
        <x:f>IF(AND(ISNUMBER(K394),ISNUMBER(L394),K394&gt;=40,K394&lt;=84,L394&gt;=-142,L394&lt;=-52,E394&lt;&gt;"",V394&lt;&gt;"Closed"),"Yes","No")</x:f>
        <x:v>Yes</x:v>
      </x:c>
      <x:c r="Y394" s="28" t="str">
        <x:f>IF(X394="Yes","Yes","No")</x:f>
        <x:v>Yes</x:v>
      </x:c>
      <x:c r="Z394" s="28" t="str">
        <x:f>IF(V394="Closed","Closed course",IF(OR(NOT(ISNUMBER(K394)),NOT(ISNUMBER(L394))),"Missing or invalid coordinates",IF(E394="","Missing display name","Valid coordinates, name and open status")))</x:f>
        <x:v>Valid coordinates, name and open status</x:v>
      </x:c>
      <x:c r="AA394" s="28"/>
      <x:c r="AB394" s="28"/>
      <x:c r="AC394" s="28"/>
      <x:c r="AD394" s="32" t="b">
        <x:v>0</x:v>
      </x:c>
      <x:c r="AE394" s="32" t="b">
        <x:v>0</x:v>
      </x:c>
      <x:c r="AF394" s="28" t="str">
        <x:v>Verified — Golf Canada directory/API</x:v>
      </x:c>
      <x:c r="AG394" s="28" t="str">
        <x:v>Golf Canada</x:v>
      </x:c>
      <x:c r="AH394" s="28" t="str">
        <x:v>https://api.golfcanada.ca/api/v1/facilities/20014</x:v>
      </x:c>
      <x:c r="AI394" s="28" t="str">
        <x:v>2026-08-15</x:v>
      </x:c>
      <x:c r="AJ394" s="28" t="str">
        <x:v>Golf Canada</x:v>
      </x:c>
      <x:c r="AK394" s="28" t="str">
        <x:v>2026-08-15</x:v>
      </x:c>
      <x:c r="AL394" s="29" t="str">
        <x:v>Golf Canada facility ID 20014; course ID 20014. Length is the longest valid published tee (White/Blue, tee ID 54840).</x:v>
      </x:c>
    </x:row>
    <x:row r="395">
      <x:c r="A395" s="28" t="str">
        <x:v>CA-C0348</x:v>
      </x:c>
      <x:c r="B395" s="28" t="str">
        <x:v>CA-0392</x:v>
      </x:c>
      <x:c r="C395" s="29" t="str">
        <x:v>Kamloops Golf &amp; Country Club Ltd.</x:v>
      </x:c>
      <x:c r="D395" s="29" t="str">
        <x:v>Kamloops Golf &amp; Country Club</x:v>
      </x:c>
      <x:c r="E395" s="29" t="str">
        <x:v>Kamloops Golf &amp; Country Club</x:v>
      </x:c>
      <x:c r="F395" s="28" t="str">
        <x:v>Canada</x:v>
      </x:c>
      <x:c r="G395" s="28" t="str">
        <x:v>British Columbia</x:v>
      </x:c>
      <x:c r="H395" s="28"/>
      <x:c r="I395" s="28" t="str">
        <x:v>Kamloops</x:v>
      </x:c>
      <x:c r="J395" s="28" t="str">
        <x:v>V2B 8B6</x:v>
      </x:c>
      <x:c r="K395" s="30" t="n">
        <x:v>50.712514</x:v>
      </x:c>
      <x:c r="L395" s="30" t="n">
        <x:v>-120.445808</x:v>
      </x:c>
      <x:c r="M395" s="28" t="str">
        <x:v>WGS84</x:v>
      </x:c>
      <x:c r="N395" s="31" t="n">
        <x:v>18</x:v>
      </x:c>
      <x:c r="O395" s="31" t="n">
        <x:v>72</x:v>
      </x:c>
      <x:c r="P395" s="31" t="n">
        <x:v>6738</x:v>
      </x:c>
      <x:c r="Q395" s="31" t="n">
        <x:f>IF(P395="","",ROUND(P395*0.9144,0))</x:f>
        <x:v>6161</x:v>
      </x:c>
      <x:c r="R395" s="28"/>
      <x:c r="S395" s="28"/>
      <x:c r="T395" s="31"/>
      <x:c r="U395" s="28" t="str">
        <x:v>https://www.kamloopsgolfclub.com/</x:v>
      </x:c>
      <x:c r="V395" s="28" t="str">
        <x:v>Open</x:v>
      </x:c>
      <x:c r="W395" s="28" t="str">
        <x:v>Semi-private</x:v>
      </x:c>
      <x:c r="X395" s="28" t="str">
        <x:f>IF(AND(ISNUMBER(K395),ISNUMBER(L395),K395&gt;=40,K395&lt;=84,L395&gt;=-142,L395&lt;=-52,E395&lt;&gt;"",V395&lt;&gt;"Closed"),"Yes","No")</x:f>
        <x:v>Yes</x:v>
      </x:c>
      <x:c r="Y395" s="28" t="str">
        <x:f>IF(X395="Yes","Yes","No")</x:f>
        <x:v>Yes</x:v>
      </x:c>
      <x:c r="Z395" s="28" t="str">
        <x:f>IF(V395="Closed","Closed course",IF(OR(NOT(ISNUMBER(K395)),NOT(ISNUMBER(L395))),"Missing or invalid coordinates",IF(E395="","Missing display name","Valid coordinates, name and open status")))</x:f>
        <x:v>Valid coordinates, name and open status</x:v>
      </x:c>
      <x:c r="AA395" s="28"/>
      <x:c r="AB395" s="28"/>
      <x:c r="AC395" s="28"/>
      <x:c r="AD395" s="32" t="b">
        <x:v>0</x:v>
      </x:c>
      <x:c r="AE395" s="32" t="b">
        <x:v>0</x:v>
      </x:c>
      <x:c r="AF395" s="28" t="str">
        <x:v>Verified — Golf Canada directory/API</x:v>
      </x:c>
      <x:c r="AG395" s="28" t="str">
        <x:v>Golf Canada</x:v>
      </x:c>
      <x:c r="AH395" s="28" t="str">
        <x:v>https://api.golfcanada.ca/api/v1/facilities/18765</x:v>
      </x:c>
      <x:c r="AI395" s="28" t="str">
        <x:v>2026-08-15</x:v>
      </x:c>
      <x:c r="AJ395" s="28" t="str">
        <x:v>Golf Canada</x:v>
      </x:c>
      <x:c r="AK395" s="28" t="str">
        <x:v>2026-08-15</x:v>
      </x:c>
      <x:c r="AL395" s="29" t="str">
        <x:v>Golf Canada facility ID 18765; course ID 18765. Length is the longest valid published tee (Black, tee ID 51484). OSM identity match: Close coordinates + matching name tokens; 0.22 km.</x:v>
      </x:c>
    </x:row>
    <x:row r="396">
      <x:c r="A396" s="28" t="str">
        <x:v>CA-C0349</x:v>
      </x:c>
      <x:c r="B396" s="28" t="str">
        <x:v>CA-0393</x:v>
      </x:c>
      <x:c r="C396" s="29" t="str">
        <x:v>Kaslo Golf Club</x:v>
      </x:c>
      <x:c r="D396" s="29"/>
      <x:c r="E396" s="29" t="str">
        <x:v>Kaslo Golf Club</x:v>
      </x:c>
      <x:c r="F396" s="28" t="str">
        <x:v>Canada</x:v>
      </x:c>
      <x:c r="G396" s="28" t="str">
        <x:v>British Columbia</x:v>
      </x:c>
      <x:c r="H396" s="28"/>
      <x:c r="I396" s="28" t="str">
        <x:v>Kaslo</x:v>
      </x:c>
      <x:c r="J396" s="28" t="str">
        <x:v>V0G 1M0</x:v>
      </x:c>
      <x:c r="K396" s="30" t="n">
        <x:v>49.907</x:v>
      </x:c>
      <x:c r="L396" s="30" t="n">
        <x:v>-116.9073</x:v>
      </x:c>
      <x:c r="M396" s="28" t="str">
        <x:v>WGS84</x:v>
      </x:c>
      <x:c r="N396" s="31" t="n">
        <x:v>18</x:v>
      </x:c>
      <x:c r="O396" s="31" t="n">
        <x:v>72</x:v>
      </x:c>
      <x:c r="P396" s="31" t="n">
        <x:v>5500</x:v>
      </x:c>
      <x:c r="Q396" s="31" t="n">
        <x:f>IF(P396="","",ROUND(P396*0.9144,0))</x:f>
        <x:v>5029</x:v>
      </x:c>
      <x:c r="R396" s="28"/>
      <x:c r="S396" s="28"/>
      <x:c r="T396" s="31" t="n">
        <x:v>1923</x:v>
      </x:c>
      <x:c r="U396" s="28" t="str">
        <x:v>http://www.kaslogolf.org/</x:v>
      </x:c>
      <x:c r="V396" s="28" t="str">
        <x:v>Open</x:v>
      </x:c>
      <x:c r="W396" s="28" t="str">
        <x:v>Public</x:v>
      </x:c>
      <x:c r="X396" s="28" t="str">
        <x:f>IF(AND(ISNUMBER(K396),ISNUMBER(L396),K396&gt;=40,K396&lt;=84,L396&gt;=-142,L396&lt;=-52,E396&lt;&gt;"",V396&lt;&gt;"Closed"),"Yes","No")</x:f>
        <x:v>Yes</x:v>
      </x:c>
      <x:c r="Y396" s="28" t="str">
        <x:f>IF(X396="Yes","Yes","No")</x:f>
        <x:v>Yes</x:v>
      </x:c>
      <x:c r="Z396" s="28" t="str">
        <x:f>IF(V396="Closed","Closed course",IF(OR(NOT(ISNUMBER(K396)),NOT(ISNUMBER(L396))),"Missing or invalid coordinates",IF(E396="","Missing display name","Valid coordinates, name and open status")))</x:f>
        <x:v>Valid coordinates, name and open status</x:v>
      </x:c>
      <x:c r="AA396" s="28"/>
      <x:c r="AB396" s="28"/>
      <x:c r="AC396" s="28"/>
      <x:c r="AD396" s="32" t="b">
        <x:v>0</x:v>
      </x:c>
      <x:c r="AE396" s="32" t="b">
        <x:v>0</x:v>
      </x:c>
      <x:c r="AF396" s="28" t="str">
        <x:v>Verified — Golf Canada directory/API</x:v>
      </x:c>
      <x:c r="AG396" s="28" t="str">
        <x:v>Golf Canada</x:v>
      </x:c>
      <x:c r="AH396" s="28" t="str">
        <x:v>https://api.golfcanada.ca/api/v1/facilities/18885</x:v>
      </x:c>
      <x:c r="AI396" s="28" t="str">
        <x:v>2026-08-15</x:v>
      </x:c>
      <x:c r="AJ396" s="28" t="str">
        <x:v>Golf Canada</x:v>
      </x:c>
      <x:c r="AK396" s="28" t="str">
        <x:v>2026-08-15</x:v>
      </x:c>
      <x:c r="AL396" s="29" t="str">
        <x:v>Golf Canada facility ID 18885; course ID 18885. Length is the longest valid published tee (Black, tee ID 240648). OSM identity match: Exact normalized name + proximity; 0.23 km.</x:v>
      </x:c>
    </x:row>
    <x:row r="397">
      <x:c r="A397" s="28" t="str">
        <x:v>CA-C0350</x:v>
      </x:c>
      <x:c r="B397" s="28" t="str">
        <x:v>CA-0394</x:v>
      </x:c>
      <x:c r="C397" s="29" t="str">
        <x:v>Kelowna Golf &amp; Country Club</x:v>
      </x:c>
      <x:c r="D397" s="29"/>
      <x:c r="E397" s="29" t="str">
        <x:v>Kelowna Golf &amp; Country Club</x:v>
      </x:c>
      <x:c r="F397" s="28" t="str">
        <x:v>Canada</x:v>
      </x:c>
      <x:c r="G397" s="28" t="str">
        <x:v>British Columbia</x:v>
      </x:c>
      <x:c r="H397" s="28"/>
      <x:c r="I397" s="28" t="str">
        <x:v>Kelowna</x:v>
      </x:c>
      <x:c r="J397" s="28" t="str">
        <x:v>V1Y 4P4</x:v>
      </x:c>
      <x:c r="K397" s="30" t="n">
        <x:v>49.8919</x:v>
      </x:c>
      <x:c r="L397" s="30" t="n">
        <x:v>-119.4528</x:v>
      </x:c>
      <x:c r="M397" s="28" t="str">
        <x:v>WGS84</x:v>
      </x:c>
      <x:c r="N397" s="31" t="n">
        <x:v>18</x:v>
      </x:c>
      <x:c r="O397" s="31" t="n">
        <x:v>72</x:v>
      </x:c>
      <x:c r="P397" s="31" t="n">
        <x:v>6344</x:v>
      </x:c>
      <x:c r="Q397" s="31" t="n">
        <x:f>IF(P397="","",ROUND(P397*0.9144,0))</x:f>
        <x:v>5801</x:v>
      </x:c>
      <x:c r="R397" s="28"/>
      <x:c r="S397" s="28"/>
      <x:c r="T397" s="31" t="n">
        <x:v>1920</x:v>
      </x:c>
      <x:c r="U397" s="28" t="str">
        <x:v>https://www.kelownagolfandcountryclub.com/</x:v>
      </x:c>
      <x:c r="V397" s="28" t="str">
        <x:v>Open</x:v>
      </x:c>
      <x:c r="W397" s="28" t="str">
        <x:v>Private</x:v>
      </x:c>
      <x:c r="X397" s="28" t="str">
        <x:f>IF(AND(ISNUMBER(K397),ISNUMBER(L397),K397&gt;=40,K397&lt;=84,L397&gt;=-142,L397&lt;=-52,E397&lt;&gt;"",V397&lt;&gt;"Closed"),"Yes","No")</x:f>
        <x:v>Yes</x:v>
      </x:c>
      <x:c r="Y397" s="28" t="str">
        <x:f>IF(X397="Yes","Yes","No")</x:f>
        <x:v>Yes</x:v>
      </x:c>
      <x:c r="Z397" s="28" t="str">
        <x:f>IF(V397="Closed","Closed course",IF(OR(NOT(ISNUMBER(K397)),NOT(ISNUMBER(L397))),"Missing or invalid coordinates",IF(E397="","Missing display name","Valid coordinates, name and open status")))</x:f>
        <x:v>Valid coordinates, name and open status</x:v>
      </x:c>
      <x:c r="AA397" s="28"/>
      <x:c r="AB397" s="28"/>
      <x:c r="AC397" s="28"/>
      <x:c r="AD397" s="32" t="b">
        <x:v>0</x:v>
      </x:c>
      <x:c r="AE397" s="32" t="b">
        <x:v>0</x:v>
      </x:c>
      <x:c r="AF397" s="28" t="str">
        <x:v>Verified — Golf Canada directory/API</x:v>
      </x:c>
      <x:c r="AG397" s="28" t="str">
        <x:v>Golf Canada</x:v>
      </x:c>
      <x:c r="AH397" s="28" t="str">
        <x:v>https://api.golfcanada.ca/api/v1/facilities/18801</x:v>
      </x:c>
      <x:c r="AI397" s="28" t="str">
        <x:v>2026-08-15</x:v>
      </x:c>
      <x:c r="AJ397" s="28" t="str">
        <x:v>Golf Canada</x:v>
      </x:c>
      <x:c r="AK397" s="28" t="str">
        <x:v>2026-08-15</x:v>
      </x:c>
      <x:c r="AL397" s="29" t="str">
        <x:v>Golf Canada facility ID 18801; course ID 18801. Length is the longest valid published tee (Gold, tee ID 51577).</x:v>
      </x:c>
    </x:row>
    <x:row r="398">
      <x:c r="A398" s="28" t="str">
        <x:v>CA-C0351</x:v>
      </x:c>
      <x:c r="B398" s="28" t="str">
        <x:v>CA-0395</x:v>
      </x:c>
      <x:c r="C398" s="29" t="str">
        <x:v>Kelowna Springs Golf &amp; Country Club</x:v>
      </x:c>
      <x:c r="D398" s="29"/>
      <x:c r="E398" s="29" t="str">
        <x:v>Kelowna Springs Golf &amp; Country Club</x:v>
      </x:c>
      <x:c r="F398" s="28" t="str">
        <x:v>Canada</x:v>
      </x:c>
      <x:c r="G398" s="28" t="str">
        <x:v>British Columbia</x:v>
      </x:c>
      <x:c r="H398" s="28"/>
      <x:c r="I398" s="28" t="str">
        <x:v>Kelowna</x:v>
      </x:c>
      <x:c r="J398" s="28" t="str">
        <x:v>V1X 6S3</x:v>
      </x:c>
      <x:c r="K398" s="30" t="n">
        <x:v>49.9434</x:v>
      </x:c>
      <x:c r="L398" s="30" t="n">
        <x:v>-119.3841</x:v>
      </x:c>
      <x:c r="M398" s="28" t="str">
        <x:v>WGS84</x:v>
      </x:c>
      <x:c r="N398" s="31" t="n">
        <x:v>9</x:v>
      </x:c>
      <x:c r="O398" s="31" t="n">
        <x:v>35</x:v>
      </x:c>
      <x:c r="P398" s="31" t="n">
        <x:v>3055</x:v>
      </x:c>
      <x:c r="Q398" s="31" t="n">
        <x:f>IF(P398="","",ROUND(P398*0.9144,0))</x:f>
        <x:v>2793</x:v>
      </x:c>
      <x:c r="R398" s="28"/>
      <x:c r="S398" s="28"/>
      <x:c r="T398" s="31" t="n">
        <x:v>1990</x:v>
      </x:c>
      <x:c r="U398" s="28" t="str">
        <x:v>https://www.kelownasprings.com/</x:v>
      </x:c>
      <x:c r="V398" s="28" t="str">
        <x:v>Open</x:v>
      </x:c>
      <x:c r="W398" s="28" t="str">
        <x:v>Semi-private</x:v>
      </x:c>
      <x:c r="X398" s="28" t="str">
        <x:f>IF(AND(ISNUMBER(K398),ISNUMBER(L398),K398&gt;=40,K398&lt;=84,L398&gt;=-142,L398&lt;=-52,E398&lt;&gt;"",V398&lt;&gt;"Closed"),"Yes","No")</x:f>
        <x:v>Yes</x:v>
      </x:c>
      <x:c r="Y398" s="28" t="str">
        <x:f>IF(X398="Yes","Yes","No")</x:f>
        <x:v>Yes</x:v>
      </x:c>
      <x:c r="Z398" s="28" t="str">
        <x:f>IF(V398="Closed","Closed course",IF(OR(NOT(ISNUMBER(K398)),NOT(ISNUMBER(L398))),"Missing or invalid coordinates",IF(E398="","Missing display name","Valid coordinates, name and open status")))</x:f>
        <x:v>Valid coordinates, name and open status</x:v>
      </x:c>
      <x:c r="AA398" s="28"/>
      <x:c r="AB398" s="28"/>
      <x:c r="AC398" s="28"/>
      <x:c r="AD398" s="32" t="b">
        <x:v>0</x:v>
      </x:c>
      <x:c r="AE398" s="32" t="b">
        <x:v>0</x:v>
      </x:c>
      <x:c r="AF398" s="28" t="str">
        <x:v>Verified — Golf Canada directory/API</x:v>
      </x:c>
      <x:c r="AG398" s="28" t="str">
        <x:v>Golf Canada</x:v>
      </x:c>
      <x:c r="AH398" s="28" t="str">
        <x:v>https://api.golfcanada.ca/api/v1/facilities/18842</x:v>
      </x:c>
      <x:c r="AI398" s="28" t="str">
        <x:v>2026-08-15</x:v>
      </x:c>
      <x:c r="AJ398" s="28" t="str">
        <x:v>Golf Canada</x:v>
      </x:c>
      <x:c r="AK398" s="28" t="str">
        <x:v>2026-08-15</x:v>
      </x:c>
      <x:c r="AL398" s="29" t="str">
        <x:v>Golf Canada facility ID 18842; course ID 18842. Length is the longest valid published tee (Blue, tee ID 51710).</x:v>
      </x:c>
    </x:row>
    <x:row r="399">
      <x:c r="A399" s="28" t="str">
        <x:v>CA-C0352</x:v>
      </x:c>
      <x:c r="B399" s="28" t="str">
        <x:v>CA-0396</x:v>
      </x:c>
      <x:c r="C399" s="29" t="str">
        <x:v>Kettle Valley Golf Club</x:v>
      </x:c>
      <x:c r="D399" s="29"/>
      <x:c r="E399" s="29" t="str">
        <x:v>Kettle Valley Golf Club</x:v>
      </x:c>
      <x:c r="F399" s="28" t="str">
        <x:v>Canada</x:v>
      </x:c>
      <x:c r="G399" s="28" t="str">
        <x:v>British Columbia</x:v>
      </x:c>
      <x:c r="H399" s="28"/>
      <x:c r="I399" s="28" t="str">
        <x:v>Rock Creek</x:v>
      </x:c>
      <x:c r="J399" s="28" t="str">
        <x:v>V0H 1Y0</x:v>
      </x:c>
      <x:c r="K399" s="30" t="n">
        <x:v>49.0442</x:v>
      </x:c>
      <x:c r="L399" s="30" t="n">
        <x:v>-118.8899</x:v>
      </x:c>
      <x:c r="M399" s="28" t="str">
        <x:v>WGS84</x:v>
      </x:c>
      <x:c r="N399" s="31" t="n">
        <x:v>18</x:v>
      </x:c>
      <x:c r="O399" s="31" t="n">
        <x:v>72</x:v>
      </x:c>
      <x:c r="P399" s="31" t="n">
        <x:v>6382</x:v>
      </x:c>
      <x:c r="Q399" s="31" t="n">
        <x:f>IF(P399="","",ROUND(P399*0.9144,0))</x:f>
        <x:v>5836</x:v>
      </x:c>
      <x:c r="R399" s="28"/>
      <x:c r="S399" s="28"/>
      <x:c r="T399" s="31"/>
      <x:c r="U399" s="28" t="str">
        <x:v>http://www.kettlevalleygolfclub.com/</x:v>
      </x:c>
      <x:c r="V399" s="28" t="str">
        <x:v>Open</x:v>
      </x:c>
      <x:c r="W399" s="28" t="str">
        <x:v>Public</x:v>
      </x:c>
      <x:c r="X399" s="28" t="str">
        <x:f>IF(AND(ISNUMBER(K399),ISNUMBER(L399),K399&gt;=40,K399&lt;=84,L399&gt;=-142,L399&lt;=-52,E399&lt;&gt;"",V399&lt;&gt;"Closed"),"Yes","No")</x:f>
        <x:v>Yes</x:v>
      </x:c>
      <x:c r="Y399" s="28" t="str">
        <x:f>IF(X399="Yes","Yes","No")</x:f>
        <x:v>Yes</x:v>
      </x:c>
      <x:c r="Z399" s="28" t="str">
        <x:f>IF(V399="Closed","Closed course",IF(OR(NOT(ISNUMBER(K399)),NOT(ISNUMBER(L399))),"Missing or invalid coordinates",IF(E399="","Missing display name","Valid coordinates, name and open status")))</x:f>
        <x:v>Valid coordinates, name and open status</x:v>
      </x:c>
      <x:c r="AA399" s="28"/>
      <x:c r="AB399" s="28"/>
      <x:c r="AC399" s="28"/>
      <x:c r="AD399" s="32" t="b">
        <x:v>0</x:v>
      </x:c>
      <x:c r="AE399" s="32" t="b">
        <x:v>0</x:v>
      </x:c>
      <x:c r="AF399" s="28" t="str">
        <x:v>Verified — Golf Canada directory/API</x:v>
      </x:c>
      <x:c r="AG399" s="28" t="str">
        <x:v>Golf Canada</x:v>
      </x:c>
      <x:c r="AH399" s="28" t="str">
        <x:v>https://api.golfcanada.ca/api/v1/facilities/18749</x:v>
      </x:c>
      <x:c r="AI399" s="28" t="str">
        <x:v>2026-08-15</x:v>
      </x:c>
      <x:c r="AJ399" s="28" t="str">
        <x:v>Golf Canada</x:v>
      </x:c>
      <x:c r="AK399" s="28" t="str">
        <x:v>2026-08-15</x:v>
      </x:c>
      <x:c r="AL399" s="29" t="str">
        <x:v>Golf Canada facility ID 18749; course ID 18749. Length is the longest valid published tee (Blue, tee ID 51437). OSM identity match: Exact normalized name + proximity; 0.23 km.</x:v>
      </x:c>
    </x:row>
    <x:row r="400">
      <x:c r="A400" s="28" t="str">
        <x:v>CA-C0353</x:v>
      </x:c>
      <x:c r="B400" s="28" t="str">
        <x:v>CA-0397</x:v>
      </x:c>
      <x:c r="C400" s="29" t="str">
        <x:v>Kimberley Golf Course</x:v>
      </x:c>
      <x:c r="D400" s="29"/>
      <x:c r="E400" s="29" t="str">
        <x:v>Kimberley Golf Course</x:v>
      </x:c>
      <x:c r="F400" s="28" t="str">
        <x:v>Canada</x:v>
      </x:c>
      <x:c r="G400" s="28" t="str">
        <x:v>British Columbia</x:v>
      </x:c>
      <x:c r="H400" s="28"/>
      <x:c r="I400" s="28" t="str">
        <x:v>Kimberley</x:v>
      </x:c>
      <x:c r="J400" s="28" t="str">
        <x:v>V1A 2Y6</x:v>
      </x:c>
      <x:c r="K400" s="30" t="n">
        <x:v>49.6351</x:v>
      </x:c>
      <x:c r="L400" s="30" t="n">
        <x:v>-115.9642</x:v>
      </x:c>
      <x:c r="M400" s="28" t="str">
        <x:v>WGS84</x:v>
      </x:c>
      <x:c r="N400" s="31" t="n">
        <x:v>18</x:v>
      </x:c>
      <x:c r="O400" s="31" t="n">
        <x:v>71</x:v>
      </x:c>
      <x:c r="P400" s="31" t="n">
        <x:v>6181</x:v>
      </x:c>
      <x:c r="Q400" s="31" t="n">
        <x:f>IF(P400="","",ROUND(P400*0.9144,0))</x:f>
        <x:v>5652</x:v>
      </x:c>
      <x:c r="R400" s="28"/>
      <x:c r="S400" s="28"/>
      <x:c r="T400" s="31" t="n">
        <x:v>1924</x:v>
      </x:c>
      <x:c r="U400" s="28" t="str">
        <x:v>https://kgc.golf/</x:v>
      </x:c>
      <x:c r="V400" s="28" t="str">
        <x:v>Open</x:v>
      </x:c>
      <x:c r="W400" s="28" t="str">
        <x:v>Semi-private</x:v>
      </x:c>
      <x:c r="X400" s="28" t="str">
        <x:f>IF(AND(ISNUMBER(K400),ISNUMBER(L400),K400&gt;=40,K400&lt;=84,L400&gt;=-142,L400&lt;=-52,E400&lt;&gt;"",V400&lt;&gt;"Closed"),"Yes","No")</x:f>
        <x:v>Yes</x:v>
      </x:c>
      <x:c r="Y400" s="28" t="str">
        <x:f>IF(X400="Yes","Yes","No")</x:f>
        <x:v>Yes</x:v>
      </x:c>
      <x:c r="Z400" s="28" t="str">
        <x:f>IF(V400="Closed","Closed course",IF(OR(NOT(ISNUMBER(K400)),NOT(ISNUMBER(L400))),"Missing or invalid coordinates",IF(E400="","Missing display name","Valid coordinates, name and open status")))</x:f>
        <x:v>Valid coordinates, name and open status</x:v>
      </x:c>
      <x:c r="AA400" s="28"/>
      <x:c r="AB400" s="28"/>
      <x:c r="AC400" s="28"/>
      <x:c r="AD400" s="32" t="b">
        <x:v>0</x:v>
      </x:c>
      <x:c r="AE400" s="32" t="b">
        <x:v>0</x:v>
      </x:c>
      <x:c r="AF400" s="28" t="str">
        <x:v>Verified — Golf Canada directory/API</x:v>
      </x:c>
      <x:c r="AG400" s="28" t="str">
        <x:v>Golf Canada</x:v>
      </x:c>
      <x:c r="AH400" s="28" t="str">
        <x:v>https://api.golfcanada.ca/api/v1/facilities/18896</x:v>
      </x:c>
      <x:c r="AI400" s="28" t="str">
        <x:v>2026-08-15</x:v>
      </x:c>
      <x:c r="AJ400" s="28" t="str">
        <x:v>Golf Canada</x:v>
      </x:c>
      <x:c r="AK400" s="28" t="str">
        <x:v>2026-08-15</x:v>
      </x:c>
      <x:c r="AL400" s="29" t="str">
        <x:v>Golf Canada facility ID 18896; course ID 18896. Length is the longest valid published tee (Blue, tee ID 51866). OSM identity match: Exact normalized name + proximity; 0.55 km.</x:v>
      </x:c>
    </x:row>
    <x:row r="401">
      <x:c r="A401" s="28" t="str">
        <x:v>CA-C0354</x:v>
      </x:c>
      <x:c r="B401" s="28" t="str">
        <x:v>CA-0398</x:v>
      </x:c>
      <x:c r="C401" s="29" t="str">
        <x:v>Kings Links By The Sea</x:v>
      </x:c>
      <x:c r="D401" s="29"/>
      <x:c r="E401" s="29" t="str">
        <x:v>Kings Links By The Sea</x:v>
      </x:c>
      <x:c r="F401" s="28" t="str">
        <x:v>Canada</x:v>
      </x:c>
      <x:c r="G401" s="28" t="str">
        <x:v>British Columbia</x:v>
      </x:c>
      <x:c r="H401" s="28"/>
      <x:c r="I401" s="28" t="str">
        <x:v>Delta</x:v>
      </x:c>
      <x:c r="J401" s="28" t="str">
        <x:v>V4K 3N2</x:v>
      </x:c>
      <x:c r="K401" s="30" t="n">
        <x:v>49.0646</x:v>
      </x:c>
      <x:c r="L401" s="30" t="n">
        <x:v>-123.0223</x:v>
      </x:c>
      <x:c r="M401" s="28" t="str">
        <x:v>WGS84</x:v>
      </x:c>
      <x:c r="N401" s="31" t="n">
        <x:v>18</x:v>
      </x:c>
      <x:c r="O401" s="31" t="n">
        <x:v>72</x:v>
      </x:c>
      <x:c r="P401" s="31" t="n">
        <x:v>6797</x:v>
      </x:c>
      <x:c r="Q401" s="31" t="n">
        <x:f>IF(P401="","",ROUND(P401*0.9144,0))</x:f>
        <x:v>6215</x:v>
      </x:c>
      <x:c r="R401" s="28"/>
      <x:c r="S401" s="28"/>
      <x:c r="T401" s="31" t="n">
        <x:v>1999</x:v>
      </x:c>
      <x:c r="U401" s="28" t="str">
        <x:v>https://www.kingslinks.ca/</x:v>
      </x:c>
      <x:c r="V401" s="28" t="str">
        <x:v>Open</x:v>
      </x:c>
      <x:c r="W401" s="28" t="str">
        <x:v>Public</x:v>
      </x:c>
      <x:c r="X401" s="28" t="str">
        <x:f>IF(AND(ISNUMBER(K401),ISNUMBER(L401),K401&gt;=40,K401&lt;=84,L401&gt;=-142,L401&lt;=-52,E401&lt;&gt;"",V401&lt;&gt;"Closed"),"Yes","No")</x:f>
        <x:v>Yes</x:v>
      </x:c>
      <x:c r="Y401" s="28" t="str">
        <x:f>IF(X401="Yes","Yes","No")</x:f>
        <x:v>Yes</x:v>
      </x:c>
      <x:c r="Z401" s="28" t="str">
        <x:f>IF(V401="Closed","Closed course",IF(OR(NOT(ISNUMBER(K401)),NOT(ISNUMBER(L401))),"Missing or invalid coordinates",IF(E401="","Missing display name","Valid coordinates, name and open status")))</x:f>
        <x:v>Valid coordinates, name and open status</x:v>
      </x:c>
      <x:c r="AA401" s="28"/>
      <x:c r="AB401" s="28"/>
      <x:c r="AC401" s="28"/>
      <x:c r="AD401" s="32" t="b">
        <x:v>0</x:v>
      </x:c>
      <x:c r="AE401" s="32" t="b">
        <x:v>0</x:v>
      </x:c>
      <x:c r="AF401" s="28" t="str">
        <x:v>Verified — Golf Canada directory/API</x:v>
      </x:c>
      <x:c r="AG401" s="28" t="str">
        <x:v>Golf Canada</x:v>
      </x:c>
      <x:c r="AH401" s="28" t="str">
        <x:v>https://api.golfcanada.ca/api/v1/facilities/19675</x:v>
      </x:c>
      <x:c r="AI401" s="28" t="str">
        <x:v>2026-08-15</x:v>
      </x:c>
      <x:c r="AJ401" s="28" t="str">
        <x:v>Golf Canada</x:v>
      </x:c>
      <x:c r="AK401" s="28" t="str">
        <x:v>2026-08-15</x:v>
      </x:c>
      <x:c r="AL401" s="29" t="str">
        <x:v>Golf Canada facility ID 19675; course ID 19675. Length is the longest valid published tee (Black, tee ID 53723). OSM identity match: Strong name match + proximity; 0.28 km.</x:v>
      </x:c>
    </x:row>
    <x:row r="402">
      <x:c r="A402" s="28" t="str">
        <x:v>CA-C0355</x:v>
      </x:c>
      <x:c r="B402" s="28" t="str">
        <x:v>CA-0399</x:v>
      </x:c>
      <x:c r="C402" s="29" t="str">
        <x:v>Kokanee Springs Resort by Pinnacle Lifestyles</x:v>
      </x:c>
      <x:c r="D402" s="29"/>
      <x:c r="E402" s="29" t="str">
        <x:v>Kokanee Springs Resort by Pinnacle Lifestyles</x:v>
      </x:c>
      <x:c r="F402" s="28" t="str">
        <x:v>Canada</x:v>
      </x:c>
      <x:c r="G402" s="28" t="str">
        <x:v>British Columbia</x:v>
      </x:c>
      <x:c r="H402" s="28"/>
      <x:c r="I402" s="28" t="str">
        <x:v>Crawford Bay</x:v>
      </x:c>
      <x:c r="J402" s="28" t="str">
        <x:v>V0B 1E0</x:v>
      </x:c>
      <x:c r="K402" s="30" t="n">
        <x:v>49.6869</x:v>
      </x:c>
      <x:c r="L402" s="30" t="n">
        <x:v>-116.8086</x:v>
      </x:c>
      <x:c r="M402" s="28" t="str">
        <x:v>WGS84</x:v>
      </x:c>
      <x:c r="N402" s="31" t="n">
        <x:v>18</x:v>
      </x:c>
      <x:c r="O402" s="31" t="n">
        <x:v>71</x:v>
      </x:c>
      <x:c r="P402" s="31" t="n">
        <x:v>6601</x:v>
      </x:c>
      <x:c r="Q402" s="31" t="n">
        <x:f>IF(P402="","",ROUND(P402*0.9144,0))</x:f>
        <x:v>6036</x:v>
      </x:c>
      <x:c r="R402" s="28"/>
      <x:c r="S402" s="28"/>
      <x:c r="T402" s="31" t="n">
        <x:v>1968</x:v>
      </x:c>
      <x:c r="U402" s="28" t="str">
        <x:v>https://www.kokaneesprings.com/</x:v>
      </x:c>
      <x:c r="V402" s="28" t="str">
        <x:v>Open</x:v>
      </x:c>
      <x:c r="W402" s="28" t="str">
        <x:v>Semi-private</x:v>
      </x:c>
      <x:c r="X402" s="28" t="str">
        <x:f>IF(AND(ISNUMBER(K402),ISNUMBER(L402),K402&gt;=40,K402&lt;=84,L402&gt;=-142,L402&lt;=-52,E402&lt;&gt;"",V402&lt;&gt;"Closed"),"Yes","No")</x:f>
        <x:v>Yes</x:v>
      </x:c>
      <x:c r="Y402" s="28" t="str">
        <x:f>IF(X402="Yes","Yes","No")</x:f>
        <x:v>Yes</x:v>
      </x:c>
      <x:c r="Z402" s="28" t="str">
        <x:f>IF(V402="Closed","Closed course",IF(OR(NOT(ISNUMBER(K402)),NOT(ISNUMBER(L402))),"Missing or invalid coordinates",IF(E402="","Missing display name","Valid coordinates, name and open status")))</x:f>
        <x:v>Valid coordinates, name and open status</x:v>
      </x:c>
      <x:c r="AA402" s="28"/>
      <x:c r="AB402" s="28"/>
      <x:c r="AC402" s="28"/>
      <x:c r="AD402" s="32" t="b">
        <x:v>0</x:v>
      </x:c>
      <x:c r="AE402" s="32" t="b">
        <x:v>0</x:v>
      </x:c>
      <x:c r="AF402" s="28" t="str">
        <x:v>Verified — Golf Canada directory/API</x:v>
      </x:c>
      <x:c r="AG402" s="28" t="str">
        <x:v>Golf Canada</x:v>
      </x:c>
      <x:c r="AH402" s="28" t="str">
        <x:v>https://api.golfcanada.ca/api/v1/facilities/18931</x:v>
      </x:c>
      <x:c r="AI402" s="28" t="str">
        <x:v>2026-08-15</x:v>
      </x:c>
      <x:c r="AJ402" s="28" t="str">
        <x:v>Golf Canada</x:v>
      </x:c>
      <x:c r="AK402" s="28" t="str">
        <x:v>2026-08-15</x:v>
      </x:c>
      <x:c r="AL402" s="29" t="str">
        <x:v>Golf Canada facility ID 18931; course ID 18931. Length is the longest valid published tee (Black, tee ID 205821).</x:v>
      </x:c>
    </x:row>
    <x:row r="403">
      <x:c r="A403" s="28" t="str">
        <x:v>CA-C0356</x:v>
      </x:c>
      <x:c r="B403" s="28" t="str">
        <x:v>CA-0400</x:v>
      </x:c>
      <x:c r="C403" s="29" t="str">
        <x:v>Lakepoint Golf &amp; Country Club</x:v>
      </x:c>
      <x:c r="D403" s="29"/>
      <x:c r="E403" s="29" t="str">
        <x:v>Lakepoint Golf &amp; Country Club</x:v>
      </x:c>
      <x:c r="F403" s="28" t="str">
        <x:v>Canada</x:v>
      </x:c>
      <x:c r="G403" s="28" t="str">
        <x:v>British Columbia</x:v>
      </x:c>
      <x:c r="H403" s="28"/>
      <x:c r="I403" s="28" t="str">
        <x:v>Fort St. John</x:v>
      </x:c>
      <x:c r="J403" s="28" t="str">
        <x:v>V1J 8K8</x:v>
      </x:c>
      <x:c r="K403" s="30" t="n">
        <x:v>56.3274</x:v>
      </x:c>
      <x:c r="L403" s="30" t="n">
        <x:v>-120.9996</x:v>
      </x:c>
      <x:c r="M403" s="28" t="str">
        <x:v>WGS84</x:v>
      </x:c>
      <x:c r="N403" s="31" t="n">
        <x:v>18</x:v>
      </x:c>
      <x:c r="O403" s="31" t="n">
        <x:v>72</x:v>
      </x:c>
      <x:c r="P403" s="31" t="n">
        <x:v>6880</x:v>
      </x:c>
      <x:c r="Q403" s="31" t="n">
        <x:f>IF(P403="","",ROUND(P403*0.9144,0))</x:f>
        <x:v>6291</x:v>
      </x:c>
      <x:c r="R403" s="28"/>
      <x:c r="S403" s="28"/>
      <x:c r="T403" s="31" t="n">
        <x:v>1958</x:v>
      </x:c>
      <x:c r="U403" s="28" t="str">
        <x:v>https://www.lakepoint.ca/</x:v>
      </x:c>
      <x:c r="V403" s="28" t="str">
        <x:v>Open</x:v>
      </x:c>
      <x:c r="W403" s="28" t="str">
        <x:v>Public</x:v>
      </x:c>
      <x:c r="X403" s="28" t="str">
        <x:f>IF(AND(ISNUMBER(K403),ISNUMBER(L403),K403&gt;=40,K403&lt;=84,L403&gt;=-142,L403&lt;=-52,E403&lt;&gt;"",V403&lt;&gt;"Closed"),"Yes","No")</x:f>
        <x:v>Yes</x:v>
      </x:c>
      <x:c r="Y403" s="28" t="str">
        <x:f>IF(X403="Yes","Yes","No")</x:f>
        <x:v>Yes</x:v>
      </x:c>
      <x:c r="Z403" s="28" t="str">
        <x:f>IF(V403="Closed","Closed course",IF(OR(NOT(ISNUMBER(K403)),NOT(ISNUMBER(L403))),"Missing or invalid coordinates",IF(E403="","Missing display name","Valid coordinates, name and open status")))</x:f>
        <x:v>Valid coordinates, name and open status</x:v>
      </x:c>
      <x:c r="AA403" s="28"/>
      <x:c r="AB403" s="28"/>
      <x:c r="AC403" s="28"/>
      <x:c r="AD403" s="32" t="b">
        <x:v>0</x:v>
      </x:c>
      <x:c r="AE403" s="32" t="b">
        <x:v>0</x:v>
      </x:c>
      <x:c r="AF403" s="28" t="str">
        <x:v>Verified — Golf Canada directory/API</x:v>
      </x:c>
      <x:c r="AG403" s="28" t="str">
        <x:v>Golf Canada</x:v>
      </x:c>
      <x:c r="AH403" s="28" t="str">
        <x:v>https://api.golfcanada.ca/api/v1/facilities/18800</x:v>
      </x:c>
      <x:c r="AI403" s="28" t="str">
        <x:v>2026-08-15</x:v>
      </x:c>
      <x:c r="AJ403" s="28" t="str">
        <x:v>Golf Canada</x:v>
      </x:c>
      <x:c r="AK403" s="28" t="str">
        <x:v>2026-08-15</x:v>
      </x:c>
      <x:c r="AL403" s="29" t="str">
        <x:v>Golf Canada facility ID 18800; course ID 18800. Length is the longest valid published tee (Black, tee ID 254602). OSM identity match: Exact normalized name + proximity; 0.40 km.</x:v>
      </x:c>
    </x:row>
    <x:row r="404">
      <x:c r="A404" s="28" t="str">
        <x:v>CA-C0357</x:v>
      </x:c>
      <x:c r="B404" s="28" t="str">
        <x:v>CA-0401</x:v>
      </x:c>
      <x:c r="C404" s="29" t="str">
        <x:v>Langara Golf Club</x:v>
      </x:c>
      <x:c r="D404" s="29" t="str">
        <x:v>Langara Golf Course</x:v>
      </x:c>
      <x:c r="E404" s="29" t="str">
        <x:v>Langara Golf Course</x:v>
      </x:c>
      <x:c r="F404" s="28" t="str">
        <x:v>Canada</x:v>
      </x:c>
      <x:c r="G404" s="28" t="str">
        <x:v>British Columbia</x:v>
      </x:c>
      <x:c r="H404" s="28"/>
      <x:c r="I404" s="28" t="str">
        <x:v>Vancouver</x:v>
      </x:c>
      <x:c r="J404" s="28" t="str">
        <x:v>V3K 3M6</x:v>
      </x:c>
      <x:c r="K404" s="30" t="n">
        <x:v>49.223</x:v>
      </x:c>
      <x:c r="L404" s="30" t="n">
        <x:v>-123.1122</x:v>
      </x:c>
      <x:c r="M404" s="28" t="str">
        <x:v>WGS84</x:v>
      </x:c>
      <x:c r="N404" s="31" t="n">
        <x:v>18</x:v>
      </x:c>
      <x:c r="O404" s="31" t="n">
        <x:v>71</x:v>
      </x:c>
      <x:c r="P404" s="31" t="n">
        <x:v>6058</x:v>
      </x:c>
      <x:c r="Q404" s="31" t="n">
        <x:f>IF(P404="","",ROUND(P404*0.9144,0))</x:f>
        <x:v>5539</x:v>
      </x:c>
      <x:c r="R404" s="28"/>
      <x:c r="S404" s="28"/>
      <x:c r="T404" s="31"/>
      <x:c r="U404" s="28" t="str">
        <x:v>https://www.city.vancouver.bc.ca/parks/golf/langara/index.htm</x:v>
      </x:c>
      <x:c r="V404" s="28" t="str">
        <x:v>Open</x:v>
      </x:c>
      <x:c r="W404" s="28" t="str">
        <x:v>Public</x:v>
      </x:c>
      <x:c r="X404" s="28" t="str">
        <x:f>IF(AND(ISNUMBER(K404),ISNUMBER(L404),K404&gt;=40,K404&lt;=84,L404&gt;=-142,L404&lt;=-52,E404&lt;&gt;"",V404&lt;&gt;"Closed"),"Yes","No")</x:f>
        <x:v>Yes</x:v>
      </x:c>
      <x:c r="Y404" s="28" t="str">
        <x:f>IF(X404="Yes","Yes","No")</x:f>
        <x:v>Yes</x:v>
      </x:c>
      <x:c r="Z404" s="28" t="str">
        <x:f>IF(V404="Closed","Closed course",IF(OR(NOT(ISNUMBER(K404)),NOT(ISNUMBER(L404))),"Missing or invalid coordinates",IF(E404="","Missing display name","Valid coordinates, name and open status")))</x:f>
        <x:v>Valid coordinates, name and open status</x:v>
      </x:c>
      <x:c r="AA404" s="28"/>
      <x:c r="AB404" s="28"/>
      <x:c r="AC404" s="28"/>
      <x:c r="AD404" s="32" t="b">
        <x:v>0</x:v>
      </x:c>
      <x:c r="AE404" s="32" t="b">
        <x:v>0</x:v>
      </x:c>
      <x:c r="AF404" s="28" t="str">
        <x:v>Verified — Golf Canada directory/API</x:v>
      </x:c>
      <x:c r="AG404" s="28" t="str">
        <x:v>Golf Canada</x:v>
      </x:c>
      <x:c r="AH404" s="28" t="str">
        <x:v>https://api.golfcanada.ca/api/v1/facilities/18747</x:v>
      </x:c>
      <x:c r="AI404" s="28" t="str">
        <x:v>2026-08-15</x:v>
      </x:c>
      <x:c r="AJ404" s="28" t="str">
        <x:v>Golf Canada</x:v>
      </x:c>
      <x:c r="AK404" s="28" t="str">
        <x:v>2026-08-15</x:v>
      </x:c>
      <x:c r="AL404" s="29" t="str">
        <x:v>Golf Canada facility ID 18747; course ID 18747. Length is the longest valid published tee (Tee 1, tee ID 51430). OSM identity match: Close coordinates + matching name tokens; 0.24 km.</x:v>
      </x:c>
    </x:row>
    <x:row r="405">
      <x:c r="A405" s="28" t="str">
        <x:v>CA-C0358</x:v>
      </x:c>
      <x:c r="B405" s="28" t="str">
        <x:v>CA-0402</x:v>
      </x:c>
      <x:c r="C405" s="29" t="str">
        <x:v>Ledgeview Golf Club</x:v>
      </x:c>
      <x:c r="D405" s="29"/>
      <x:c r="E405" s="29" t="str">
        <x:v>Ledgeview Golf Club</x:v>
      </x:c>
      <x:c r="F405" s="28" t="str">
        <x:v>Canada</x:v>
      </x:c>
      <x:c r="G405" s="28" t="str">
        <x:v>British Columbia</x:v>
      </x:c>
      <x:c r="H405" s="28"/>
      <x:c r="I405" s="28" t="str">
        <x:v>Abbotsford</x:v>
      </x:c>
      <x:c r="J405" s="28" t="str">
        <x:v>V3G 2L6</x:v>
      </x:c>
      <x:c r="K405" s="30" t="n">
        <x:v>49.0715</x:v>
      </x:c>
      <x:c r="L405" s="30" t="n">
        <x:v>-122.2284</x:v>
      </x:c>
      <x:c r="M405" s="28" t="str">
        <x:v>WGS84</x:v>
      </x:c>
      <x:c r="N405" s="31" t="n">
        <x:v>18</x:v>
      </x:c>
      <x:c r="O405" s="31" t="n">
        <x:v>70</x:v>
      </x:c>
      <x:c r="P405" s="31" t="n">
        <x:v>6207</x:v>
      </x:c>
      <x:c r="Q405" s="31" t="n">
        <x:f>IF(P405="","",ROUND(P405*0.9144,0))</x:f>
        <x:v>5676</x:v>
      </x:c>
      <x:c r="R405" s="28"/>
      <x:c r="S405" s="28"/>
      <x:c r="T405" s="31" t="n">
        <x:v>1964</x:v>
      </x:c>
      <x:c r="U405" s="28" t="str">
        <x:v>https://www.ledgeviewgolf.com/</x:v>
      </x:c>
      <x:c r="V405" s="28" t="str">
        <x:v>Open</x:v>
      </x:c>
      <x:c r="W405" s="28" t="str">
        <x:v>Semi-private</x:v>
      </x:c>
      <x:c r="X405" s="28" t="str">
        <x:f>IF(AND(ISNUMBER(K405),ISNUMBER(L405),K405&gt;=40,K405&lt;=84,L405&gt;=-142,L405&lt;=-52,E405&lt;&gt;"",V405&lt;&gt;"Closed"),"Yes","No")</x:f>
        <x:v>Yes</x:v>
      </x:c>
      <x:c r="Y405" s="28" t="str">
        <x:f>IF(X405="Yes","Yes","No")</x:f>
        <x:v>Yes</x:v>
      </x:c>
      <x:c r="Z405" s="28" t="str">
        <x:f>IF(V405="Closed","Closed course",IF(OR(NOT(ISNUMBER(K405)),NOT(ISNUMBER(L405))),"Missing or invalid coordinates",IF(E405="","Missing display name","Valid coordinates, name and open status")))</x:f>
        <x:v>Valid coordinates, name and open status</x:v>
      </x:c>
      <x:c r="AA405" s="28"/>
      <x:c r="AB405" s="28"/>
      <x:c r="AC405" s="28"/>
      <x:c r="AD405" s="32" t="b">
        <x:v>0</x:v>
      </x:c>
      <x:c r="AE405" s="32" t="b">
        <x:v>0</x:v>
      </x:c>
      <x:c r="AF405" s="28" t="str">
        <x:v>Verified — Golf Canada directory/API</x:v>
      </x:c>
      <x:c r="AG405" s="28" t="str">
        <x:v>Golf Canada</x:v>
      </x:c>
      <x:c r="AH405" s="28" t="str">
        <x:v>https://api.golfcanada.ca/api/v1/facilities/18813</x:v>
      </x:c>
      <x:c r="AI405" s="28" t="str">
        <x:v>2026-08-15</x:v>
      </x:c>
      <x:c r="AJ405" s="28" t="str">
        <x:v>Golf Canada</x:v>
      </x:c>
      <x:c r="AK405" s="28" t="str">
        <x:v>2026-08-15</x:v>
      </x:c>
      <x:c r="AL405" s="29" t="str">
        <x:v>Golf Canada facility ID 18813; course ID 18813. Length is the longest valid published tee (Blue, tee ID 51616). OSM identity match: Strong name match + proximity; 0.30 km.</x:v>
      </x:c>
    </x:row>
    <x:row r="406">
      <x:c r="A406" s="28" t="str">
        <x:v>CA-C0359</x:v>
      </x:c>
      <x:c r="B406" s="28" t="str">
        <x:v>CA-0403</x:v>
      </x:c>
      <x:c r="C406" s="29" t="str">
        <x:v>Lillooet Golf &amp; Country Club</x:v>
      </x:c>
      <x:c r="D406" s="29"/>
      <x:c r="E406" s="29" t="str">
        <x:v>Lillooet Golf &amp; Country Club</x:v>
      </x:c>
      <x:c r="F406" s="28" t="str">
        <x:v>Canada</x:v>
      </x:c>
      <x:c r="G406" s="28" t="str">
        <x:v>British Columbia</x:v>
      </x:c>
      <x:c r="H406" s="28"/>
      <x:c r="I406" s="28" t="str">
        <x:v>Lillooet</x:v>
      </x:c>
      <x:c r="J406" s="28" t="str">
        <x:v>V0K 1V0</x:v>
      </x:c>
      <x:c r="K406" s="30" t="n">
        <x:v>50.6417</x:v>
      </x:c>
      <x:c r="L406" s="30" t="n">
        <x:v>-121.8968</x:v>
      </x:c>
      <x:c r="M406" s="28" t="str">
        <x:v>WGS84</x:v>
      </x:c>
      <x:c r="N406" s="31" t="n">
        <x:v>18</x:v>
      </x:c>
      <x:c r="O406" s="31" t="n">
        <x:v>70</x:v>
      </x:c>
      <x:c r="P406" s="31" t="n">
        <x:v>5444</x:v>
      </x:c>
      <x:c r="Q406" s="31" t="n">
        <x:f>IF(P406="","",ROUND(P406*0.9144,0))</x:f>
        <x:v>4978</x:v>
      </x:c>
      <x:c r="R406" s="28"/>
      <x:c r="S406" s="28"/>
      <x:c r="T406" s="31"/>
      <x:c r="U406" s="28" t="str">
        <x:v>https://www.lillooetgolf.com/</x:v>
      </x:c>
      <x:c r="V406" s="28" t="str">
        <x:v>Open</x:v>
      </x:c>
      <x:c r="W406" s="28" t="str">
        <x:v>Public</x:v>
      </x:c>
      <x:c r="X406" s="28" t="str">
        <x:f>IF(AND(ISNUMBER(K406),ISNUMBER(L406),K406&gt;=40,K406&lt;=84,L406&gt;=-142,L406&lt;=-52,E406&lt;&gt;"",V406&lt;&gt;"Closed"),"Yes","No")</x:f>
        <x:v>Yes</x:v>
      </x:c>
      <x:c r="Y406" s="28" t="str">
        <x:f>IF(X406="Yes","Yes","No")</x:f>
        <x:v>Yes</x:v>
      </x:c>
      <x:c r="Z406" s="28" t="str">
        <x:f>IF(V406="Closed","Closed course",IF(OR(NOT(ISNUMBER(K406)),NOT(ISNUMBER(L406))),"Missing or invalid coordinates",IF(E406="","Missing display name","Valid coordinates, name and open status")))</x:f>
        <x:v>Valid coordinates, name and open status</x:v>
      </x:c>
      <x:c r="AA406" s="28"/>
      <x:c r="AB406" s="28"/>
      <x:c r="AC406" s="28"/>
      <x:c r="AD406" s="32" t="b">
        <x:v>0</x:v>
      </x:c>
      <x:c r="AE406" s="32" t="b">
        <x:v>0</x:v>
      </x:c>
      <x:c r="AF406" s="28" t="str">
        <x:v>Verified — Golf Canada directory/API</x:v>
      </x:c>
      <x:c r="AG406" s="28" t="str">
        <x:v>Golf Canada</x:v>
      </x:c>
      <x:c r="AH406" s="28" t="str">
        <x:v>https://api.golfcanada.ca/api/v1/facilities/18793</x:v>
      </x:c>
      <x:c r="AI406" s="28" t="str">
        <x:v>2026-08-15</x:v>
      </x:c>
      <x:c r="AJ406" s="28" t="str">
        <x:v>Golf Canada</x:v>
      </x:c>
      <x:c r="AK406" s="28" t="str">
        <x:v>2026-08-15</x:v>
      </x:c>
      <x:c r="AL406" s="29" t="str">
        <x:v>Golf Canada facility ID 18793; course ID 18793. Length is the longest valid published tee (White, tee ID 51553).</x:v>
      </x:c>
    </x:row>
    <x:row r="407">
      <x:c r="A407" s="28" t="str">
        <x:v>CA-C0360</x:v>
      </x:c>
      <x:c r="B407" s="28" t="str">
        <x:v>CA-0404</x:v>
      </x:c>
      <x:c r="C407" s="29" t="str">
        <x:v>Lone Wolf Golf Club</x:v>
      </x:c>
      <x:c r="D407" s="29"/>
      <x:c r="E407" s="29" t="str">
        <x:v>Lone Wolf Golf Club</x:v>
      </x:c>
      <x:c r="F407" s="28" t="str">
        <x:v>Canada</x:v>
      </x:c>
      <x:c r="G407" s="28" t="str">
        <x:v>British Columbia</x:v>
      </x:c>
      <x:c r="H407" s="28"/>
      <x:c r="I407" s="28" t="str">
        <x:v>Taylor</x:v>
      </x:c>
      <x:c r="J407" s="28" t="str">
        <x:v>V0C 2K0</x:v>
      </x:c>
      <x:c r="K407" s="30" t="n">
        <x:v>56.1616</x:v>
      </x:c>
      <x:c r="L407" s="30" t="n">
        <x:v>-120.6836</x:v>
      </x:c>
      <x:c r="M407" s="28" t="str">
        <x:v>WGS84</x:v>
      </x:c>
      <x:c r="N407" s="31" t="n">
        <x:v>18</x:v>
      </x:c>
      <x:c r="O407" s="31" t="n">
        <x:v>72</x:v>
      </x:c>
      <x:c r="P407" s="31" t="n">
        <x:v>7141</x:v>
      </x:c>
      <x:c r="Q407" s="31" t="n">
        <x:f>IF(P407="","",ROUND(P407*0.9144,0))</x:f>
        <x:v>6530</x:v>
      </x:c>
      <x:c r="R407" s="28"/>
      <x:c r="S407" s="28"/>
      <x:c r="T407" s="31" t="n">
        <x:v>1994</x:v>
      </x:c>
      <x:c r="U407" s="28" t="str">
        <x:v>https://www.districtoftaylor.com/</x:v>
      </x:c>
      <x:c r="V407" s="28" t="str">
        <x:v>Open</x:v>
      </x:c>
      <x:c r="W407" s="28" t="str">
        <x:v>Public</x:v>
      </x:c>
      <x:c r="X407" s="28" t="str">
        <x:f>IF(AND(ISNUMBER(K407),ISNUMBER(L407),K407&gt;=40,K407&lt;=84,L407&gt;=-142,L407&lt;=-52,E407&lt;&gt;"",V407&lt;&gt;"Closed"),"Yes","No")</x:f>
        <x:v>Yes</x:v>
      </x:c>
      <x:c r="Y407" s="28" t="str">
        <x:f>IF(X407="Yes","Yes","No")</x:f>
        <x:v>Yes</x:v>
      </x:c>
      <x:c r="Z407" s="28" t="str">
        <x:f>IF(V407="Closed","Closed course",IF(OR(NOT(ISNUMBER(K407)),NOT(ISNUMBER(L407))),"Missing or invalid coordinates",IF(E407="","Missing display name","Valid coordinates, name and open status")))</x:f>
        <x:v>Valid coordinates, name and open status</x:v>
      </x:c>
      <x:c r="AA407" s="28"/>
      <x:c r="AB407" s="28"/>
      <x:c r="AC407" s="28"/>
      <x:c r="AD407" s="32" t="b">
        <x:v>0</x:v>
      </x:c>
      <x:c r="AE407" s="32" t="b">
        <x:v>0</x:v>
      </x:c>
      <x:c r="AF407" s="28" t="str">
        <x:v>Verified — Golf Canada directory/API</x:v>
      </x:c>
      <x:c r="AG407" s="28" t="str">
        <x:v>Golf Canada</x:v>
      </x:c>
      <x:c r="AH407" s="28" t="str">
        <x:v>https://api.golfcanada.ca/api/v1/facilities/18799</x:v>
      </x:c>
      <x:c r="AI407" s="28" t="str">
        <x:v>2026-08-15</x:v>
      </x:c>
      <x:c r="AJ407" s="28" t="str">
        <x:v>Golf Canada</x:v>
      </x:c>
      <x:c r="AK407" s="28" t="str">
        <x:v>2026-08-15</x:v>
      </x:c>
      <x:c r="AL407" s="29" t="str">
        <x:v>Golf Canada facility ID 18799; course ID 18799. Length is the longest valid published tee (Wolf, tee ID 86976). OSM identity match: Strong name match + proximity; 0.54 km.</x:v>
      </x:c>
    </x:row>
    <x:row r="408">
      <x:c r="A408" s="28" t="str">
        <x:v>CA-C0361</x:v>
      </x:c>
      <x:c r="B408" s="28" t="str">
        <x:v>CA-0405</x:v>
      </x:c>
      <x:c r="C408" s="29" t="str">
        <x:v>Long Beach Golf Club</x:v>
      </x:c>
      <x:c r="D408" s="29"/>
      <x:c r="E408" s="29" t="str">
        <x:v>Long Beach Golf Club</x:v>
      </x:c>
      <x:c r="F408" s="28" t="str">
        <x:v>Canada</x:v>
      </x:c>
      <x:c r="G408" s="28" t="str">
        <x:v>British Columbia</x:v>
      </x:c>
      <x:c r="H408" s="28"/>
      <x:c r="I408" s="28" t="str">
        <x:v>Tofino</x:v>
      </x:c>
      <x:c r="J408" s="28" t="str">
        <x:v>V0R 2Z0</x:v>
      </x:c>
      <x:c r="K408" s="30" t="n">
        <x:v>49.0805</x:v>
      </x:c>
      <x:c r="L408" s="30" t="n">
        <x:v>-125.7835</x:v>
      </x:c>
      <x:c r="M408" s="28" t="str">
        <x:v>WGS84</x:v>
      </x:c>
      <x:c r="N408" s="31" t="n">
        <x:v>18</x:v>
      </x:c>
      <x:c r="O408" s="31" t="n">
        <x:v>72</x:v>
      </x:c>
      <x:c r="P408" s="31" t="n">
        <x:v>6668</x:v>
      </x:c>
      <x:c r="Q408" s="31" t="n">
        <x:f>IF(P408="","",ROUND(P408*0.9144,0))</x:f>
        <x:v>6097</x:v>
      </x:c>
      <x:c r="R408" s="28"/>
      <x:c r="S408" s="28"/>
      <x:c r="T408" s="31" t="n">
        <x:v>1985</x:v>
      </x:c>
      <x:c r="U408" s="28" t="str">
        <x:v>https://www.longbeachgolfcourse.com/</x:v>
      </x:c>
      <x:c r="V408" s="28" t="str">
        <x:v>Open</x:v>
      </x:c>
      <x:c r="W408" s="28" t="str">
        <x:v>Public</x:v>
      </x:c>
      <x:c r="X408" s="28" t="str">
        <x:f>IF(AND(ISNUMBER(K408),ISNUMBER(L408),K408&gt;=40,K408&lt;=84,L408&gt;=-142,L408&lt;=-52,E408&lt;&gt;"",V408&lt;&gt;"Closed"),"Yes","No")</x:f>
        <x:v>Yes</x:v>
      </x:c>
      <x:c r="Y408" s="28" t="str">
        <x:f>IF(X408="Yes","Yes","No")</x:f>
        <x:v>Yes</x:v>
      </x:c>
      <x:c r="Z408" s="28" t="str">
        <x:f>IF(V408="Closed","Closed course",IF(OR(NOT(ISNUMBER(K408)),NOT(ISNUMBER(L408))),"Missing or invalid coordinates",IF(E408="","Missing display name","Valid coordinates, name and open status")))</x:f>
        <x:v>Valid coordinates, name and open status</x:v>
      </x:c>
      <x:c r="AA408" s="28"/>
      <x:c r="AB408" s="28"/>
      <x:c r="AC408" s="28"/>
      <x:c r="AD408" s="32" t="b">
        <x:v>0</x:v>
      </x:c>
      <x:c r="AE408" s="32" t="b">
        <x:v>0</x:v>
      </x:c>
      <x:c r="AF408" s="28" t="str">
        <x:v>Verified — Golf Canada directory/API</x:v>
      </x:c>
      <x:c r="AG408" s="28" t="str">
        <x:v>Golf Canada</x:v>
      </x:c>
      <x:c r="AH408" s="28" t="str">
        <x:v>https://api.golfcanada.ca/api/v1/facilities/18737</x:v>
      </x:c>
      <x:c r="AI408" s="28" t="str">
        <x:v>2026-08-15</x:v>
      </x:c>
      <x:c r="AJ408" s="28" t="str">
        <x:v>Golf Canada</x:v>
      </x:c>
      <x:c r="AK408" s="28" t="str">
        <x:v>2026-08-15</x:v>
      </x:c>
      <x:c r="AL408" s="29" t="str">
        <x:v>Golf Canada facility ID 18737; course ID 18737. Length is the longest valid published tee (Blue, tee ID 51404). OSM identity match: Close coordinates + matching name tokens; 0.05 km.</x:v>
      </x:c>
    </x:row>
    <x:row r="409">
      <x:c r="A409" s="28" t="str">
        <x:v>CA-C0362</x:v>
      </x:c>
      <x:c r="B409" s="28" t="str">
        <x:v>CA-0406</x:v>
      </x:c>
      <x:c r="C409" s="29" t="str">
        <x:v>Mabel Lake Golf &amp; Country Club</x:v>
      </x:c>
      <x:c r="D409" s="29"/>
      <x:c r="E409" s="29" t="str">
        <x:v>Mabel Lake Golf &amp; Country Club</x:v>
      </x:c>
      <x:c r="F409" s="28" t="str">
        <x:v>Canada</x:v>
      </x:c>
      <x:c r="G409" s="28" t="str">
        <x:v>British Columbia</x:v>
      </x:c>
      <x:c r="H409" s="28"/>
      <x:c r="I409" s="28" t="str">
        <x:v>Enderby</x:v>
      </x:c>
      <x:c r="J409" s="28" t="str">
        <x:v>V0E 1V5</x:v>
      </x:c>
      <x:c r="K409" s="30" t="n">
        <x:v>50.606</x:v>
      </x:c>
      <x:c r="L409" s="30" t="n">
        <x:v>-118.7338</x:v>
      </x:c>
      <x:c r="M409" s="28" t="str">
        <x:v>WGS84</x:v>
      </x:c>
      <x:c r="N409" s="31" t="n">
        <x:v>18</x:v>
      </x:c>
      <x:c r="O409" s="31" t="n">
        <x:v>72</x:v>
      </x:c>
      <x:c r="P409" s="31" t="n">
        <x:v>6238</x:v>
      </x:c>
      <x:c r="Q409" s="31" t="n">
        <x:f>IF(P409="","",ROUND(P409*0.9144,0))</x:f>
        <x:v>5704</x:v>
      </x:c>
      <x:c r="R409" s="28"/>
      <x:c r="S409" s="28"/>
      <x:c r="T409" s="31"/>
      <x:c r="U409" s="28" t="str">
        <x:v>https://mabellakegolf.com/golf-course/membership/</x:v>
      </x:c>
      <x:c r="V409" s="28" t="str">
        <x:v>Open</x:v>
      </x:c>
      <x:c r="W409" s="28" t="str">
        <x:v>Public</x:v>
      </x:c>
      <x:c r="X409" s="28" t="str">
        <x:f>IF(AND(ISNUMBER(K409),ISNUMBER(L409),K409&gt;=40,K409&lt;=84,L409&gt;=-142,L409&lt;=-52,E409&lt;&gt;"",V409&lt;&gt;"Closed"),"Yes","No")</x:f>
        <x:v>Yes</x:v>
      </x:c>
      <x:c r="Y409" s="28" t="str">
        <x:f>IF(X409="Yes","Yes","No")</x:f>
        <x:v>Yes</x:v>
      </x:c>
      <x:c r="Z409" s="28" t="str">
        <x:f>IF(V409="Closed","Closed course",IF(OR(NOT(ISNUMBER(K409)),NOT(ISNUMBER(L409))),"Missing or invalid coordinates",IF(E409="","Missing display name","Valid coordinates, name and open status")))</x:f>
        <x:v>Valid coordinates, name and open status</x:v>
      </x:c>
      <x:c r="AA409" s="28"/>
      <x:c r="AB409" s="28"/>
      <x:c r="AC409" s="28"/>
      <x:c r="AD409" s="32" t="b">
        <x:v>0</x:v>
      </x:c>
      <x:c r="AE409" s="32" t="b">
        <x:v>0</x:v>
      </x:c>
      <x:c r="AF409" s="28" t="str">
        <x:v>Verified — Golf Canada directory/API</x:v>
      </x:c>
      <x:c r="AG409" s="28" t="str">
        <x:v>Golf Canada</x:v>
      </x:c>
      <x:c r="AH409" s="28" t="str">
        <x:v>https://api.golfcanada.ca/api/v1/facilities/17991</x:v>
      </x:c>
      <x:c r="AI409" s="28" t="str">
        <x:v>2026-08-15</x:v>
      </x:c>
      <x:c r="AJ409" s="28" t="str">
        <x:v>Golf Canada</x:v>
      </x:c>
      <x:c r="AK409" s="28" t="str">
        <x:v>2026-08-15</x:v>
      </x:c>
      <x:c r="AL409" s="29" t="str">
        <x:v>Golf Canada facility ID 17991; course ID 17991. Length is the longest valid published tee (Black, tee ID 49551).</x:v>
      </x:c>
    </x:row>
    <x:row r="410">
      <x:c r="A410" s="28" t="str">
        <x:v>CA-C0363</x:v>
      </x:c>
      <x:c r="B410" s="28" t="str">
        <x:v>CA-0407</x:v>
      </x:c>
      <x:c r="C410" s="29" t="str">
        <x:v>Mackenzie Golf &amp; Country Club</x:v>
      </x:c>
      <x:c r="D410" s="29"/>
      <x:c r="E410" s="29" t="str">
        <x:v>Mackenzie Golf &amp; Country Club</x:v>
      </x:c>
      <x:c r="F410" s="28" t="str">
        <x:v>Canada</x:v>
      </x:c>
      <x:c r="G410" s="28" t="str">
        <x:v>British Columbia</x:v>
      </x:c>
      <x:c r="H410" s="28"/>
      <x:c r="I410" s="28" t="str">
        <x:v>Mackenzie</x:v>
      </x:c>
      <x:c r="J410" s="28" t="str">
        <x:v>V0J 2C0</x:v>
      </x:c>
      <x:c r="K410" s="30" t="n">
        <x:v>55.3234</x:v>
      </x:c>
      <x:c r="L410" s="30" t="n">
        <x:v>-123.0834</x:v>
      </x:c>
      <x:c r="M410" s="28" t="str">
        <x:v>WGS84</x:v>
      </x:c>
      <x:c r="N410" s="31" t="n">
        <x:v>18</x:v>
      </x:c>
      <x:c r="O410" s="31" t="n">
        <x:v>72</x:v>
      </x:c>
      <x:c r="P410" s="31" t="n">
        <x:v>6488</x:v>
      </x:c>
      <x:c r="Q410" s="31" t="n">
        <x:f>IF(P410="","",ROUND(P410*0.9144,0))</x:f>
        <x:v>5933</x:v>
      </x:c>
      <x:c r="R410" s="28"/>
      <x:c r="S410" s="28"/>
      <x:c r="T410" s="31"/>
      <x:c r="U410" s="28"/>
      <x:c r="V410" s="28" t="str">
        <x:v>Open</x:v>
      </x:c>
      <x:c r="W410" s="28" t="str">
        <x:v>Public</x:v>
      </x:c>
      <x:c r="X410" s="28" t="str">
        <x:f>IF(AND(ISNUMBER(K410),ISNUMBER(L410),K410&gt;=40,K410&lt;=84,L410&gt;=-142,L410&lt;=-52,E410&lt;&gt;"",V410&lt;&gt;"Closed"),"Yes","No")</x:f>
        <x:v>Yes</x:v>
      </x:c>
      <x:c r="Y410" s="28" t="str">
        <x:f>IF(X410="Yes","Yes","No")</x:f>
        <x:v>Yes</x:v>
      </x:c>
      <x:c r="Z410" s="28" t="str">
        <x:f>IF(V410="Closed","Closed course",IF(OR(NOT(ISNUMBER(K410)),NOT(ISNUMBER(L410))),"Missing or invalid coordinates",IF(E410="","Missing display name","Valid coordinates, name and open status")))</x:f>
        <x:v>Valid coordinates, name and open status</x:v>
      </x:c>
      <x:c r="AA410" s="28"/>
      <x:c r="AB410" s="28"/>
      <x:c r="AC410" s="28"/>
      <x:c r="AD410" s="32" t="b">
        <x:v>0</x:v>
      </x:c>
      <x:c r="AE410" s="32" t="b">
        <x:v>0</x:v>
      </x:c>
      <x:c r="AF410" s="28" t="str">
        <x:v>Verified — Golf Canada directory/API</x:v>
      </x:c>
      <x:c r="AG410" s="28" t="str">
        <x:v>Golf Canada</x:v>
      </x:c>
      <x:c r="AH410" s="28" t="str">
        <x:v>https://api.golfcanada.ca/api/v1/facilities/18788</x:v>
      </x:c>
      <x:c r="AI410" s="28" t="str">
        <x:v>2026-08-15</x:v>
      </x:c>
      <x:c r="AJ410" s="28" t="str">
        <x:v>Golf Canada</x:v>
      </x:c>
      <x:c r="AK410" s="28" t="str">
        <x:v>2026-08-15</x:v>
      </x:c>
      <x:c r="AL410" s="29" t="str">
        <x:v>Golf Canada facility ID 18788; course ID 18788. Length is the longest valid published tee (Blue, tee ID 51541). OSM identity match: Strong name match + proximity; 0.36 km.</x:v>
      </x:c>
    </x:row>
    <x:row r="411">
      <x:c r="A411" s="28" t="str">
        <x:v>CA-C0364</x:v>
      </x:c>
      <x:c r="B411" s="28" t="str">
        <x:v>CA-0408</x:v>
      </x:c>
      <x:c r="C411" s="29" t="str">
        <x:v>Maple Ridge Golf Club</x:v>
      </x:c>
      <x:c r="D411" s="29"/>
      <x:c r="E411" s="29" t="str">
        <x:v>Maple Ridge Golf Club</x:v>
      </x:c>
      <x:c r="F411" s="28" t="str">
        <x:v>Canada</x:v>
      </x:c>
      <x:c r="G411" s="28" t="str">
        <x:v>British Columbia</x:v>
      </x:c>
      <x:c r="H411" s="28"/>
      <x:c r="I411" s="28" t="str">
        <x:v>Maple Ridge</x:v>
      </x:c>
      <x:c r="J411" s="28" t="str">
        <x:v>V2X 1M2</x:v>
      </x:c>
      <x:c r="K411" s="30" t="n">
        <x:v>49.2104</x:v>
      </x:c>
      <x:c r="L411" s="30" t="n">
        <x:v>-122.6448</x:v>
      </x:c>
      <x:c r="M411" s="28" t="str">
        <x:v>WGS84</x:v>
      </x:c>
      <x:c r="N411" s="31" t="n">
        <x:v>18</x:v>
      </x:c>
      <x:c r="O411" s="31" t="n">
        <x:v>66</x:v>
      </x:c>
      <x:c r="P411" s="31" t="n">
        <x:v>5077</x:v>
      </x:c>
      <x:c r="Q411" s="31" t="n">
        <x:f>IF(P411="","",ROUND(P411*0.9144,0))</x:f>
        <x:v>4642</x:v>
      </x:c>
      <x:c r="R411" s="28"/>
      <x:c r="S411" s="28"/>
      <x:c r="T411" s="31"/>
      <x:c r="U411" s="28" t="str">
        <x:v>http://mapleridgegolfcourse.org/?page_id=32</x:v>
      </x:c>
      <x:c r="V411" s="28" t="str">
        <x:v>Open</x:v>
      </x:c>
      <x:c r="W411" s="28" t="str">
        <x:v>Public</x:v>
      </x:c>
      <x:c r="X411" s="28" t="str">
        <x:f>IF(AND(ISNUMBER(K411),ISNUMBER(L411),K411&gt;=40,K411&lt;=84,L411&gt;=-142,L411&lt;=-52,E411&lt;&gt;"",V411&lt;&gt;"Closed"),"Yes","No")</x:f>
        <x:v>Yes</x:v>
      </x:c>
      <x:c r="Y411" s="28" t="str">
        <x:f>IF(X411="Yes","Yes","No")</x:f>
        <x:v>Yes</x:v>
      </x:c>
      <x:c r="Z411" s="28" t="str">
        <x:f>IF(V411="Closed","Closed course",IF(OR(NOT(ISNUMBER(K411)),NOT(ISNUMBER(L411))),"Missing or invalid coordinates",IF(E411="","Missing display name","Valid coordinates, name and open status")))</x:f>
        <x:v>Valid coordinates, name and open status</x:v>
      </x:c>
      <x:c r="AA411" s="28"/>
      <x:c r="AB411" s="28"/>
      <x:c r="AC411" s="28"/>
      <x:c r="AD411" s="32" t="b">
        <x:v>0</x:v>
      </x:c>
      <x:c r="AE411" s="32" t="b">
        <x:v>0</x:v>
      </x:c>
      <x:c r="AF411" s="28" t="str">
        <x:v>Verified — Golf Canada directory/API</x:v>
      </x:c>
      <x:c r="AG411" s="28" t="str">
        <x:v>Golf Canada</x:v>
      </x:c>
      <x:c r="AH411" s="28" t="str">
        <x:v>https://api.golfcanada.ca/api/v1/facilities/18736</x:v>
      </x:c>
      <x:c r="AI411" s="28" t="str">
        <x:v>2026-08-15</x:v>
      </x:c>
      <x:c r="AJ411" s="28" t="str">
        <x:v>Golf Canada</x:v>
      </x:c>
      <x:c r="AK411" s="28" t="str">
        <x:v>2026-08-15</x:v>
      </x:c>
      <x:c r="AL411" s="29" t="str">
        <x:v>Golf Canada facility ID 18736; course ID 18736. Length is the longest valid published tee (White/Blue, tee ID 51403).</x:v>
      </x:c>
    </x:row>
    <x:row r="412">
      <x:c r="A412" s="28" t="str">
        <x:v>CA-C0365</x:v>
      </x:c>
      <x:c r="B412" s="28" t="str">
        <x:v>CA-0409</x:v>
      </x:c>
      <x:c r="C412" s="29" t="str">
        <x:v>MaraHills Golf Resort</x:v>
      </x:c>
      <x:c r="D412" s="29" t="str">
        <x:v>Mara Hills Golf Resort</x:v>
      </x:c>
      <x:c r="E412" s="29" t="str">
        <x:v>Mara Hills Golf Resort</x:v>
      </x:c>
      <x:c r="F412" s="28" t="str">
        <x:v>Canada</x:v>
      </x:c>
      <x:c r="G412" s="28" t="str">
        <x:v>British Columbia</x:v>
      </x:c>
      <x:c r="H412" s="28"/>
      <x:c r="I412" s="28" t="str">
        <x:v>Sicamous</x:v>
      </x:c>
      <x:c r="J412" s="28" t="str">
        <x:v>V0E 2V3</x:v>
      </x:c>
      <x:c r="K412" s="30" t="n">
        <x:v>50.8024</x:v>
      </x:c>
      <x:c r="L412" s="30" t="n">
        <x:v>-118.9982</x:v>
      </x:c>
      <x:c r="M412" s="28" t="str">
        <x:v>WGS84</x:v>
      </x:c>
      <x:c r="N412" s="31" t="n">
        <x:v>18</x:v>
      </x:c>
      <x:c r="O412" s="31" t="n">
        <x:v>72</x:v>
      </x:c>
      <x:c r="P412" s="31" t="n">
        <x:v>6683</x:v>
      </x:c>
      <x:c r="Q412" s="31" t="n">
        <x:f>IF(P412="","",ROUND(P412*0.9144,0))</x:f>
        <x:v>6111</x:v>
      </x:c>
      <x:c r="R412" s="28"/>
      <x:c r="S412" s="28"/>
      <x:c r="T412" s="31"/>
      <x:c r="U412" s="28" t="str">
        <x:v>https://www.hydemountain.com/</x:v>
      </x:c>
      <x:c r="V412" s="28" t="str">
        <x:v>Open</x:v>
      </x:c>
      <x:c r="W412" s="28" t="str">
        <x:v>Semi-private</x:v>
      </x:c>
      <x:c r="X412" s="28" t="str">
        <x:f>IF(AND(ISNUMBER(K412),ISNUMBER(L412),K412&gt;=40,K412&lt;=84,L412&gt;=-142,L412&lt;=-52,E412&lt;&gt;"",V412&lt;&gt;"Closed"),"Yes","No")</x:f>
        <x:v>Yes</x:v>
      </x:c>
      <x:c r="Y412" s="28" t="str">
        <x:f>IF(X412="Yes","Yes","No")</x:f>
        <x:v>Yes</x:v>
      </x:c>
      <x:c r="Z412" s="28" t="str">
        <x:f>IF(V412="Closed","Closed course",IF(OR(NOT(ISNUMBER(K412)),NOT(ISNUMBER(L412))),"Missing or invalid coordinates",IF(E412="","Missing display name","Valid coordinates, name and open status")))</x:f>
        <x:v>Valid coordinates, name and open status</x:v>
      </x:c>
      <x:c r="AA412" s="28"/>
      <x:c r="AB412" s="28"/>
      <x:c r="AC412" s="28"/>
      <x:c r="AD412" s="32" t="b">
        <x:v>0</x:v>
      </x:c>
      <x:c r="AE412" s="32" t="b">
        <x:v>0</x:v>
      </x:c>
      <x:c r="AF412" s="28" t="str">
        <x:v>Verified — Golf Canada directory/API</x:v>
      </x:c>
      <x:c r="AG412" s="28" t="str">
        <x:v>Golf Canada</x:v>
      </x:c>
      <x:c r="AH412" s="28" t="str">
        <x:v>https://api.golfcanada.ca/api/v1/facilities/17923</x:v>
      </x:c>
      <x:c r="AI412" s="28" t="str">
        <x:v>2026-08-15</x:v>
      </x:c>
      <x:c r="AJ412" s="28" t="str">
        <x:v>Golf Canada</x:v>
      </x:c>
      <x:c r="AK412" s="28" t="str">
        <x:v>2026-08-15</x:v>
      </x:c>
      <x:c r="AL412" s="29" t="str">
        <x:v>Golf Canada facility ID 17923; course ID 17923. Length is the longest valid published tee (Black, tee ID 49329).</x:v>
      </x:c>
    </x:row>
    <x:row r="413">
      <x:c r="A413" s="28" t="str">
        <x:v>CA-C0366</x:v>
      </x:c>
      <x:c r="B413" s="28" t="str">
        <x:v>CA-0410</x:v>
      </x:c>
      <x:c r="C413" s="29" t="str">
        <x:v>March Meadows Golf Club</x:v>
      </x:c>
      <x:c r="D413" s="29"/>
      <x:c r="E413" s="29" t="str">
        <x:v>March Meadows Golf Club</x:v>
      </x:c>
      <x:c r="F413" s="28" t="str">
        <x:v>Canada</x:v>
      </x:c>
      <x:c r="G413" s="28" t="str">
        <x:v>British Columbia</x:v>
      </x:c>
      <x:c r="H413" s="28"/>
      <x:c r="I413" s="28" t="str">
        <x:v>Honeymoon Bay</x:v>
      </x:c>
      <x:c r="J413" s="28" t="str">
        <x:v>V0R 1Y0</x:v>
      </x:c>
      <x:c r="K413" s="30" t="n">
        <x:v>48.8251</x:v>
      </x:c>
      <x:c r="L413" s="30" t="n">
        <x:v>-124.1935</x:v>
      </x:c>
      <x:c r="M413" s="28" t="str">
        <x:v>WGS84</x:v>
      </x:c>
      <x:c r="N413" s="31" t="n">
        <x:v>18</x:v>
      </x:c>
      <x:c r="O413" s="31" t="n">
        <x:v>72</x:v>
      </x:c>
      <x:c r="P413" s="31" t="n">
        <x:v>6518</x:v>
      </x:c>
      <x:c r="Q413" s="31" t="n">
        <x:f>IF(P413="","",ROUND(P413*0.9144,0))</x:f>
        <x:v>5960</x:v>
      </x:c>
      <x:c r="R413" s="28"/>
      <x:c r="S413" s="28"/>
      <x:c r="T413" s="31" t="n">
        <x:v>1970</x:v>
      </x:c>
      <x:c r="U413" s="28" t="str">
        <x:v>https://www.marchmeadowsgolf.com/</x:v>
      </x:c>
      <x:c r="V413" s="28" t="str">
        <x:v>Open</x:v>
      </x:c>
      <x:c r="W413" s="28" t="str">
        <x:v>Public</x:v>
      </x:c>
      <x:c r="X413" s="28" t="str">
        <x:f>IF(AND(ISNUMBER(K413),ISNUMBER(L413),K413&gt;=40,K413&lt;=84,L413&gt;=-142,L413&lt;=-52,E413&lt;&gt;"",V413&lt;&gt;"Closed"),"Yes","No")</x:f>
        <x:v>Yes</x:v>
      </x:c>
      <x:c r="Y413" s="28" t="str">
        <x:f>IF(X413="Yes","Yes","No")</x:f>
        <x:v>Yes</x:v>
      </x:c>
      <x:c r="Z413" s="28" t="str">
        <x:f>IF(V413="Closed","Closed course",IF(OR(NOT(ISNUMBER(K413)),NOT(ISNUMBER(L413))),"Missing or invalid coordinates",IF(E413="","Missing display name","Valid coordinates, name and open status")))</x:f>
        <x:v>Valid coordinates, name and open status</x:v>
      </x:c>
      <x:c r="AA413" s="28"/>
      <x:c r="AB413" s="28"/>
      <x:c r="AC413" s="28"/>
      <x:c r="AD413" s="32" t="b">
        <x:v>0</x:v>
      </x:c>
      <x:c r="AE413" s="32" t="b">
        <x:v>0</x:v>
      </x:c>
      <x:c r="AF413" s="28" t="str">
        <x:v>Verified — Golf Canada directory/API</x:v>
      </x:c>
      <x:c r="AG413" s="28" t="str">
        <x:v>Golf Canada</x:v>
      </x:c>
      <x:c r="AH413" s="28" t="str">
        <x:v>https://api.golfcanada.ca/api/v1/facilities/18852</x:v>
      </x:c>
      <x:c r="AI413" s="28" t="str">
        <x:v>2026-08-15</x:v>
      </x:c>
      <x:c r="AJ413" s="28" t="str">
        <x:v>Golf Canada</x:v>
      </x:c>
      <x:c r="AK413" s="28" t="str">
        <x:v>2026-08-15</x:v>
      </x:c>
      <x:c r="AL413" s="29" t="str">
        <x:v>Golf Canada facility ID 18852; course ID 18852. Length is the longest valid published tee (Blue, tee ID 51744). OSM identity match: Exact normalized name + proximity; 0.15 km.</x:v>
      </x:c>
    </x:row>
    <x:row r="414">
      <x:c r="A414" s="28" t="str">
        <x:v>CA-C0367</x:v>
      </x:c>
      <x:c r="B414" s="28" t="str">
        <x:v>CA-0411</x:v>
      </x:c>
      <x:c r="C414" s="29" t="str">
        <x:v>Marine Drive Golf Club</x:v>
      </x:c>
      <x:c r="D414" s="29"/>
      <x:c r="E414" s="29" t="str">
        <x:v>Marine Drive Golf Club</x:v>
      </x:c>
      <x:c r="F414" s="28" t="str">
        <x:v>Canada</x:v>
      </x:c>
      <x:c r="G414" s="28" t="str">
        <x:v>British Columbia</x:v>
      </x:c>
      <x:c r="H414" s="28"/>
      <x:c r="I414" s="28" t="str">
        <x:v>Vancouver</x:v>
      </x:c>
      <x:c r="J414" s="28" t="str">
        <x:v>V6P 6H1</x:v>
      </x:c>
      <x:c r="K414" s="30" t="n">
        <x:v>49.2169</x:v>
      </x:c>
      <x:c r="L414" s="30" t="n">
        <x:v>-123.1588</x:v>
      </x:c>
      <x:c r="M414" s="28" t="str">
        <x:v>WGS84</x:v>
      </x:c>
      <x:c r="N414" s="31" t="n">
        <x:v>18</x:v>
      </x:c>
      <x:c r="O414" s="31" t="n">
        <x:v>70</x:v>
      </x:c>
      <x:c r="P414" s="31" t="n">
        <x:v>6414</x:v>
      </x:c>
      <x:c r="Q414" s="31" t="n">
        <x:f>IF(P414="","",ROUND(P414*0.9144,0))</x:f>
        <x:v>5865</x:v>
      </x:c>
      <x:c r="R414" s="28"/>
      <x:c r="S414" s="28"/>
      <x:c r="T414" s="31"/>
      <x:c r="U414" s="28" t="str">
        <x:v>https://marine-drive.com/membership-inquiries/</x:v>
      </x:c>
      <x:c r="V414" s="28" t="str">
        <x:v>Open</x:v>
      </x:c>
      <x:c r="W414" s="28" t="str">
        <x:v>Private</x:v>
      </x:c>
      <x:c r="X414" s="28" t="str">
        <x:f>IF(AND(ISNUMBER(K414),ISNUMBER(L414),K414&gt;=40,K414&lt;=84,L414&gt;=-142,L414&lt;=-52,E414&lt;&gt;"",V414&lt;&gt;"Closed"),"Yes","No")</x:f>
        <x:v>Yes</x:v>
      </x:c>
      <x:c r="Y414" s="28" t="str">
        <x:f>IF(X414="Yes","Yes","No")</x:f>
        <x:v>Yes</x:v>
      </x:c>
      <x:c r="Z414" s="28" t="str">
        <x:f>IF(V414="Closed","Closed course",IF(OR(NOT(ISNUMBER(K414)),NOT(ISNUMBER(L414))),"Missing or invalid coordinates",IF(E414="","Missing display name","Valid coordinates, name and open status")))</x:f>
        <x:v>Valid coordinates, name and open status</x:v>
      </x:c>
      <x:c r="AA414" s="28"/>
      <x:c r="AB414" s="28"/>
      <x:c r="AC414" s="28"/>
      <x:c r="AD414" s="32" t="b">
        <x:v>0</x:v>
      </x:c>
      <x:c r="AE414" s="32" t="b">
        <x:v>0</x:v>
      </x:c>
      <x:c r="AF414" s="28" t="str">
        <x:v>Verified — Golf Canada directory/API</x:v>
      </x:c>
      <x:c r="AG414" s="28" t="str">
        <x:v>Golf Canada</x:v>
      </x:c>
      <x:c r="AH414" s="28" t="str">
        <x:v>https://api.golfcanada.ca/api/v1/facilities/18827</x:v>
      </x:c>
      <x:c r="AI414" s="28" t="str">
        <x:v>2026-08-15</x:v>
      </x:c>
      <x:c r="AJ414" s="28" t="str">
        <x:v>Golf Canada</x:v>
      </x:c>
      <x:c r="AK414" s="28" t="str">
        <x:v>2026-08-15</x:v>
      </x:c>
      <x:c r="AL414" s="29" t="str">
        <x:v>Golf Canada facility ID 18827; course ID 18827. Length is the longest valid published tee (Black, tee ID 51659). OSM identity match: Exact normalized name + proximity; 0.07 km.</x:v>
      </x:c>
    </x:row>
    <x:row r="415">
      <x:c r="A415" s="28" t="str">
        <x:v>CA-C0368</x:v>
      </x:c>
      <x:c r="B415" s="28" t="str">
        <x:v>CA-0412</x:v>
      </x:c>
      <x:c r="C415" s="29" t="str">
        <x:v>Mayfair Lakes Golf Course</x:v>
      </x:c>
      <x:c r="D415" s="29"/>
      <x:c r="E415" s="29" t="str">
        <x:v>Mayfair Lakes Golf Course</x:v>
      </x:c>
      <x:c r="F415" s="28" t="str">
        <x:v>Canada</x:v>
      </x:c>
      <x:c r="G415" s="28" t="str">
        <x:v>British Columbia</x:v>
      </x:c>
      <x:c r="H415" s="28"/>
      <x:c r="I415" s="28" t="str">
        <x:v>Richmond</x:v>
      </x:c>
      <x:c r="J415" s="28" t="str">
        <x:v>V6V 1R7</x:v>
      </x:c>
      <x:c r="K415" s="30" t="n">
        <x:v>49.1744</x:v>
      </x:c>
      <x:c r="L415" s="30" t="n">
        <x:v>-123.0368</x:v>
      </x:c>
      <x:c r="M415" s="28" t="str">
        <x:v>WGS84</x:v>
      </x:c>
      <x:c r="N415" s="31" t="n">
        <x:v>18</x:v>
      </x:c>
      <x:c r="O415" s="31" t="n">
        <x:v>71</x:v>
      </x:c>
      <x:c r="P415" s="31" t="n">
        <x:v>6608</x:v>
      </x:c>
      <x:c r="Q415" s="31" t="n">
        <x:f>IF(P415="","",ROUND(P415*0.9144,0))</x:f>
        <x:v>6042</x:v>
      </x:c>
      <x:c r="R415" s="28"/>
      <x:c r="S415" s="28"/>
      <x:c r="T415" s="31" t="n">
        <x:v>1989</x:v>
      </x:c>
      <x:c r="U415" s="28" t="str">
        <x:v>https://www.golfbc.com/courses/mayfair_lakes</x:v>
      </x:c>
      <x:c r="V415" s="28" t="str">
        <x:v>Open</x:v>
      </x:c>
      <x:c r="W415" s="28" t="str">
        <x:v>Semi-private</x:v>
      </x:c>
      <x:c r="X415" s="28" t="str">
        <x:f>IF(AND(ISNUMBER(K415),ISNUMBER(L415),K415&gt;=40,K415&lt;=84,L415&gt;=-142,L415&lt;=-52,E415&lt;&gt;"",V415&lt;&gt;"Closed"),"Yes","No")</x:f>
        <x:v>Yes</x:v>
      </x:c>
      <x:c r="Y415" s="28" t="str">
        <x:f>IF(X415="Yes","Yes","No")</x:f>
        <x:v>Yes</x:v>
      </x:c>
      <x:c r="Z415" s="28" t="str">
        <x:f>IF(V415="Closed","Closed course",IF(OR(NOT(ISNUMBER(K415)),NOT(ISNUMBER(L415))),"Missing or invalid coordinates",IF(E415="","Missing display name","Valid coordinates, name and open status")))</x:f>
        <x:v>Valid coordinates, name and open status</x:v>
      </x:c>
      <x:c r="AA415" s="28"/>
      <x:c r="AB415" s="28"/>
      <x:c r="AC415" s="28"/>
      <x:c r="AD415" s="32" t="b">
        <x:v>0</x:v>
      </x:c>
      <x:c r="AE415" s="32" t="b">
        <x:v>0</x:v>
      </x:c>
      <x:c r="AF415" s="28" t="str">
        <x:v>Verified — Golf Canada directory/API</x:v>
      </x:c>
      <x:c r="AG415" s="28" t="str">
        <x:v>Golf Canada</x:v>
      </x:c>
      <x:c r="AH415" s="28" t="str">
        <x:v>https://api.golfcanada.ca/api/v1/facilities/18869</x:v>
      </x:c>
      <x:c r="AI415" s="28" t="str">
        <x:v>2026-08-15</x:v>
      </x:c>
      <x:c r="AJ415" s="28" t="str">
        <x:v>Golf Canada</x:v>
      </x:c>
      <x:c r="AK415" s="28" t="str">
        <x:v>2026-08-15</x:v>
      </x:c>
      <x:c r="AL415" s="29" t="str">
        <x:v>Golf Canada facility ID 18869; course ID 18869. Length is the longest valid published tee (Red, tee ID 51789). OSM identity match: Exact normalized name + proximity; 0.19 km.</x:v>
      </x:c>
    </x:row>
    <x:row r="416">
      <x:c r="A416" s="28" t="str">
        <x:v>CA-C0369</x:v>
      </x:c>
      <x:c r="B416" s="28" t="str">
        <x:v>CA-0413</x:v>
      </x:c>
      <x:c r="C416" s="29" t="str">
        <x:v>McCleery Golf Club</x:v>
      </x:c>
      <x:c r="D416" s="29" t="str">
        <x:v>McCleery Public Golf Course</x:v>
      </x:c>
      <x:c r="E416" s="29" t="str">
        <x:v>McCleery Public Golf Course</x:v>
      </x:c>
      <x:c r="F416" s="28" t="str">
        <x:v>Canada</x:v>
      </x:c>
      <x:c r="G416" s="28" t="str">
        <x:v>British Columbia</x:v>
      </x:c>
      <x:c r="H416" s="28"/>
      <x:c r="I416" s="28" t="str">
        <x:v>Vancouver</x:v>
      </x:c>
      <x:c r="J416" s="28" t="str">
        <x:v>V6N 1G2</x:v>
      </x:c>
      <x:c r="K416" s="30" t="n">
        <x:v>49.2207</x:v>
      </x:c>
      <x:c r="L416" s="30" t="n">
        <x:v>-123.1671</x:v>
      </x:c>
      <x:c r="M416" s="28" t="str">
        <x:v>WGS84</x:v>
      </x:c>
      <x:c r="N416" s="31" t="n">
        <x:v>18</x:v>
      </x:c>
      <x:c r="O416" s="31" t="n">
        <x:v>71</x:v>
      </x:c>
      <x:c r="P416" s="31" t="n">
        <x:v>6401</x:v>
      </x:c>
      <x:c r="Q416" s="31" t="n">
        <x:f>IF(P416="","",ROUND(P416*0.9144,0))</x:f>
        <x:v>5853</x:v>
      </x:c>
      <x:c r="R416" s="28"/>
      <x:c r="S416" s="28"/>
      <x:c r="T416" s="31" t="n">
        <x:v>1959</x:v>
      </x:c>
      <x:c r="U416" s="28" t="str">
        <x:v>https://www.vancouver.ca/parks/golf/mccleery/index.htm</x:v>
      </x:c>
      <x:c r="V416" s="28" t="str">
        <x:v>Open</x:v>
      </x:c>
      <x:c r="W416" s="28" t="str">
        <x:v>Public</x:v>
      </x:c>
      <x:c r="X416" s="28" t="str">
        <x:f>IF(AND(ISNUMBER(K416),ISNUMBER(L416),K416&gt;=40,K416&lt;=84,L416&gt;=-142,L416&lt;=-52,E416&lt;&gt;"",V416&lt;&gt;"Closed"),"Yes","No")</x:f>
        <x:v>Yes</x:v>
      </x:c>
      <x:c r="Y416" s="28" t="str">
        <x:f>IF(X416="Yes","Yes","No")</x:f>
        <x:v>Yes</x:v>
      </x:c>
      <x:c r="Z416" s="28" t="str">
        <x:f>IF(V416="Closed","Closed course",IF(OR(NOT(ISNUMBER(K416)),NOT(ISNUMBER(L416))),"Missing or invalid coordinates",IF(E416="","Missing display name","Valid coordinates, name and open status")))</x:f>
        <x:v>Valid coordinates, name and open status</x:v>
      </x:c>
      <x:c r="AA416" s="28"/>
      <x:c r="AB416" s="28"/>
      <x:c r="AC416" s="28"/>
      <x:c r="AD416" s="32" t="b">
        <x:v>0</x:v>
      </x:c>
      <x:c r="AE416" s="32" t="b">
        <x:v>0</x:v>
      </x:c>
      <x:c r="AF416" s="28" t="str">
        <x:v>Verified — Golf Canada directory/API</x:v>
      </x:c>
      <x:c r="AG416" s="28" t="str">
        <x:v>Golf Canada</x:v>
      </x:c>
      <x:c r="AH416" s="28" t="str">
        <x:v>https://api.golfcanada.ca/api/v1/facilities/18929</x:v>
      </x:c>
      <x:c r="AI416" s="28" t="str">
        <x:v>2026-08-15</x:v>
      </x:c>
      <x:c r="AJ416" s="28" t="str">
        <x:v>Golf Canada</x:v>
      </x:c>
      <x:c r="AK416" s="28" t="str">
        <x:v>2026-08-15</x:v>
      </x:c>
      <x:c r="AL416" s="29" t="str">
        <x:v>Golf Canada facility ID 18929; course ID 18929. Length is the longest valid published tee (Tee 1, tee ID 51966). OSM identity match: Close coordinates + matching name tokens; 0.13 km.</x:v>
      </x:c>
    </x:row>
    <x:row r="417">
      <x:c r="A417" s="28" t="str">
        <x:v>CA-C0370</x:v>
      </x:c>
      <x:c r="B417" s="28" t="str">
        <x:v>CA-0414</x:v>
      </x:c>
      <x:c r="C417" s="29" t="str">
        <x:v>Meadow Creek Golf Club</x:v>
      </x:c>
      <x:c r="D417" s="29"/>
      <x:c r="E417" s="29" t="str">
        <x:v>Meadow Creek Golf Club</x:v>
      </x:c>
      <x:c r="F417" s="28" t="str">
        <x:v>Canada</x:v>
      </x:c>
      <x:c r="G417" s="28" t="str">
        <x:v>British Columbia</x:v>
      </x:c>
      <x:c r="H417" s="28"/>
      <x:c r="I417" s="28" t="str">
        <x:v>Logan Lake</x:v>
      </x:c>
      <x:c r="J417" s="28" t="str">
        <x:v>V0K 1W0</x:v>
      </x:c>
      <x:c r="K417" s="30" t="n">
        <x:v>50.4966</x:v>
      </x:c>
      <x:c r="L417" s="30" t="n">
        <x:v>-120.7949</x:v>
      </x:c>
      <x:c r="M417" s="28" t="str">
        <x:v>WGS84</x:v>
      </x:c>
      <x:c r="N417" s="31" t="n">
        <x:v>18</x:v>
      </x:c>
      <x:c r="O417" s="31" t="n">
        <x:v>72</x:v>
      </x:c>
      <x:c r="P417" s="31" t="n">
        <x:v>6161</x:v>
      </x:c>
      <x:c r="Q417" s="31" t="n">
        <x:f>IF(P417="","",ROUND(P417*0.9144,0))</x:f>
        <x:v>5634</x:v>
      </x:c>
      <x:c r="R417" s="28"/>
      <x:c r="S417" s="28"/>
      <x:c r="T417" s="31" t="n">
        <x:v>0</x:v>
      </x:c>
      <x:c r="U417" s="28" t="str">
        <x:v>https://www.golfloganlake.ca/?page_id=37</x:v>
      </x:c>
      <x:c r="V417" s="28" t="str">
        <x:v>Open</x:v>
      </x:c>
      <x:c r="W417" s="28" t="str">
        <x:v>Public</x:v>
      </x:c>
      <x:c r="X417" s="28" t="str">
        <x:f>IF(AND(ISNUMBER(K417),ISNUMBER(L417),K417&gt;=40,K417&lt;=84,L417&gt;=-142,L417&lt;=-52,E417&lt;&gt;"",V417&lt;&gt;"Closed"),"Yes","No")</x:f>
        <x:v>Yes</x:v>
      </x:c>
      <x:c r="Y417" s="28" t="str">
        <x:f>IF(X417="Yes","Yes","No")</x:f>
        <x:v>Yes</x:v>
      </x:c>
      <x:c r="Z417" s="28" t="str">
        <x:f>IF(V417="Closed","Closed course",IF(OR(NOT(ISNUMBER(K417)),NOT(ISNUMBER(L417))),"Missing or invalid coordinates",IF(E417="","Missing display name","Valid coordinates, name and open status")))</x:f>
        <x:v>Valid coordinates, name and open status</x:v>
      </x:c>
      <x:c r="AA417" s="28"/>
      <x:c r="AB417" s="28"/>
      <x:c r="AC417" s="28"/>
      <x:c r="AD417" s="32" t="b">
        <x:v>0</x:v>
      </x:c>
      <x:c r="AE417" s="32" t="b">
        <x:v>0</x:v>
      </x:c>
      <x:c r="AF417" s="28" t="str">
        <x:v>Verified — Golf Canada directory/API</x:v>
      </x:c>
      <x:c r="AG417" s="28" t="str">
        <x:v>Golf Canada</x:v>
      </x:c>
      <x:c r="AH417" s="28" t="str">
        <x:v>https://api.golfcanada.ca/api/v1/facilities/18851</x:v>
      </x:c>
      <x:c r="AI417" s="28" t="str">
        <x:v>2026-08-15</x:v>
      </x:c>
      <x:c r="AJ417" s="28" t="str">
        <x:v>Golf Canada</x:v>
      </x:c>
      <x:c r="AK417" s="28" t="str">
        <x:v>2026-08-15</x:v>
      </x:c>
      <x:c r="AL417" s="29" t="str">
        <x:v>Golf Canada facility ID 18851; course ID 18851. Length is the longest valid published tee (White/Blue, tee ID 51742). OSM identity match: Exact normalized name + proximity; 0.18 km.</x:v>
      </x:c>
    </x:row>
    <x:row r="418">
      <x:c r="A418" s="28" t="str">
        <x:v>CA-C0371</x:v>
      </x:c>
      <x:c r="B418" s="28" t="str">
        <x:v>CA-0415</x:v>
      </x:c>
      <x:c r="C418" s="29" t="str">
        <x:v>Meadow Gardens Golf Club</x:v>
      </x:c>
      <x:c r="D418" s="29" t="str">
        <x:v>Meadow Gardens Golf Assoc.</x:v>
      </x:c>
      <x:c r="E418" s="29" t="str">
        <x:v>Meadow Gardens Golf Assoc.</x:v>
      </x:c>
      <x:c r="F418" s="28" t="str">
        <x:v>Canada</x:v>
      </x:c>
      <x:c r="G418" s="28" t="str">
        <x:v>British Columbia</x:v>
      </x:c>
      <x:c r="H418" s="28"/>
      <x:c r="I418" s="28" t="str">
        <x:v>Pitt Meadows</x:v>
      </x:c>
      <x:c r="J418" s="28" t="str">
        <x:v>V3Y 1Z2</x:v>
      </x:c>
      <x:c r="K418" s="30" t="n">
        <x:v>49.2251</x:v>
      </x:c>
      <x:c r="L418" s="30" t="n">
        <x:v>-122.6696</x:v>
      </x:c>
      <x:c r="M418" s="28" t="str">
        <x:v>WGS84</x:v>
      </x:c>
      <x:c r="N418" s="31" t="n">
        <x:v>18</x:v>
      </x:c>
      <x:c r="O418" s="31" t="n">
        <x:v>72</x:v>
      </x:c>
      <x:c r="P418" s="31" t="n">
        <x:v>7041</x:v>
      </x:c>
      <x:c r="Q418" s="31" t="n">
        <x:f>IF(P418="","",ROUND(P418*0.9144,0))</x:f>
        <x:v>6438</x:v>
      </x:c>
      <x:c r="R418" s="28"/>
      <x:c r="S418" s="28"/>
      <x:c r="T418" s="31" t="n">
        <x:v>1968</x:v>
      </x:c>
      <x:c r="U418" s="28" t="str">
        <x:v>https://www.meadowgardens.com/</x:v>
      </x:c>
      <x:c r="V418" s="28" t="str">
        <x:v>Open</x:v>
      </x:c>
      <x:c r="W418" s="28" t="str">
        <x:v>Semi-private</x:v>
      </x:c>
      <x:c r="X418" s="28" t="str">
        <x:f>IF(AND(ISNUMBER(K418),ISNUMBER(L418),K418&gt;=40,K418&lt;=84,L418&gt;=-142,L418&lt;=-52,E418&lt;&gt;"",V418&lt;&gt;"Closed"),"Yes","No")</x:f>
        <x:v>Yes</x:v>
      </x:c>
      <x:c r="Y418" s="28" t="str">
        <x:f>IF(X418="Yes","Yes","No")</x:f>
        <x:v>Yes</x:v>
      </x:c>
      <x:c r="Z418" s="28" t="str">
        <x:f>IF(V418="Closed","Closed course",IF(OR(NOT(ISNUMBER(K418)),NOT(ISNUMBER(L418))),"Missing or invalid coordinates",IF(E418="","Missing display name","Valid coordinates, name and open status")))</x:f>
        <x:v>Valid coordinates, name and open status</x:v>
      </x:c>
      <x:c r="AA418" s="28"/>
      <x:c r="AB418" s="28"/>
      <x:c r="AC418" s="28"/>
      <x:c r="AD418" s="32" t="b">
        <x:v>0</x:v>
      </x:c>
      <x:c r="AE418" s="32" t="b">
        <x:v>0</x:v>
      </x:c>
      <x:c r="AF418" s="28" t="str">
        <x:v>Verified — Golf Canada directory/API</x:v>
      </x:c>
      <x:c r="AG418" s="28" t="str">
        <x:v>Golf Canada</x:v>
      </x:c>
      <x:c r="AH418" s="28" t="str">
        <x:v>https://api.golfcanada.ca/api/v1/facilities/18928</x:v>
      </x:c>
      <x:c r="AI418" s="28" t="str">
        <x:v>2026-08-15</x:v>
      </x:c>
      <x:c r="AJ418" s="28" t="str">
        <x:v>Golf Canada</x:v>
      </x:c>
      <x:c r="AK418" s="28" t="str">
        <x:v>2026-08-15</x:v>
      </x:c>
      <x:c r="AL418" s="29" t="str">
        <x:v>Golf Canada facility ID 18928; course ID 18928. Length is the longest valid published tee (Black, tee ID 51962).</x:v>
      </x:c>
    </x:row>
    <x:row r="419">
      <x:c r="A419" s="28" t="str">
        <x:v>CA-C0372</x:v>
      </x:c>
      <x:c r="B419" s="28" t="str">
        <x:v>CA-0416</x:v>
      </x:c>
      <x:c r="C419" s="29" t="str">
        <x:v>Meadowlands Golf &amp; Country Club</x:v>
      </x:c>
      <x:c r="D419" s="29"/>
      <x:c r="E419" s="29" t="str">
        <x:v>Meadowlands Golf &amp; Country Club</x:v>
      </x:c>
      <x:c r="F419" s="28" t="str">
        <x:v>Canada</x:v>
      </x:c>
      <x:c r="G419" s="28" t="str">
        <x:v>British Columbia</x:v>
      </x:c>
      <x:c r="H419" s="28"/>
      <x:c r="I419" s="28" t="str">
        <x:v>Chilliwack</x:v>
      </x:c>
      <x:c r="J419" s="28" t="str">
        <x:v>V2P 7N3</x:v>
      </x:c>
      <x:c r="K419" s="30" t="n">
        <x:v>49.1856</x:v>
      </x:c>
      <x:c r="L419" s="30" t="n">
        <x:v>-121.8978</x:v>
      </x:c>
      <x:c r="M419" s="28" t="str">
        <x:v>WGS84</x:v>
      </x:c>
      <x:c r="N419" s="31" t="n">
        <x:v>18</x:v>
      </x:c>
      <x:c r="O419" s="31" t="n">
        <x:v>70</x:v>
      </x:c>
      <x:c r="P419" s="31" t="n">
        <x:v>5613</x:v>
      </x:c>
      <x:c r="Q419" s="31" t="n">
        <x:f>IF(P419="","",ROUND(P419*0.9144,0))</x:f>
        <x:v>5133</x:v>
      </x:c>
      <x:c r="R419" s="28"/>
      <x:c r="S419" s="28"/>
      <x:c r="T419" s="31" t="n">
        <x:v>1924</x:v>
      </x:c>
      <x:c r="U419" s="28" t="str">
        <x:v>https://www.meadowlandsgolfcountry.com/</x:v>
      </x:c>
      <x:c r="V419" s="28" t="str">
        <x:v>Open</x:v>
      </x:c>
      <x:c r="W419" s="28" t="str">
        <x:v>Public</x:v>
      </x:c>
      <x:c r="X419" s="28" t="str">
        <x:f>IF(AND(ISNUMBER(K419),ISNUMBER(L419),K419&gt;=40,K419&lt;=84,L419&gt;=-142,L419&lt;=-52,E419&lt;&gt;"",V419&lt;&gt;"Closed"),"Yes","No")</x:f>
        <x:v>Yes</x:v>
      </x:c>
      <x:c r="Y419" s="28" t="str">
        <x:f>IF(X419="Yes","Yes","No")</x:f>
        <x:v>Yes</x:v>
      </x:c>
      <x:c r="Z419" s="28" t="str">
        <x:f>IF(V419="Closed","Closed course",IF(OR(NOT(ISNUMBER(K419)),NOT(ISNUMBER(L419))),"Missing or invalid coordinates",IF(E419="","Missing display name","Valid coordinates, name and open status")))</x:f>
        <x:v>Valid coordinates, name and open status</x:v>
      </x:c>
      <x:c r="AA419" s="28"/>
      <x:c r="AB419" s="28"/>
      <x:c r="AC419" s="28"/>
      <x:c r="AD419" s="32" t="b">
        <x:v>0</x:v>
      </x:c>
      <x:c r="AE419" s="32" t="b">
        <x:v>0</x:v>
      </x:c>
      <x:c r="AF419" s="28" t="str">
        <x:v>Verified — Golf Canada directory/API</x:v>
      </x:c>
      <x:c r="AG419" s="28" t="str">
        <x:v>Golf Canada</x:v>
      </x:c>
      <x:c r="AH419" s="28" t="str">
        <x:v>https://api.golfcanada.ca/api/v1/facilities/18944</x:v>
      </x:c>
      <x:c r="AI419" s="28" t="str">
        <x:v>2026-08-15</x:v>
      </x:c>
      <x:c r="AJ419" s="28" t="str">
        <x:v>Golf Canada</x:v>
      </x:c>
      <x:c r="AK419" s="28" t="str">
        <x:v>2026-08-15</x:v>
      </x:c>
      <x:c r="AL419" s="29" t="str">
        <x:v>Golf Canada facility ID 18944; course ID 18944. Length is the longest valid published tee (White, tee ID 52008). OSM identity match: Exact normalized name + proximity; 0.21 km.</x:v>
      </x:c>
    </x:row>
    <x:row r="420">
      <x:c r="A420" s="28" t="str">
        <x:v>CA-C0373</x:v>
      </x:c>
      <x:c r="B420" s="28" t="str">
        <x:v>CA-0417</x:v>
      </x:c>
      <x:c r="C420" s="29" t="str">
        <x:v>Merritt Golf &amp; Country Club</x:v>
      </x:c>
      <x:c r="D420" s="29"/>
      <x:c r="E420" s="29" t="str">
        <x:v>Merritt Golf &amp; Country Club</x:v>
      </x:c>
      <x:c r="F420" s="28" t="str">
        <x:v>Canada</x:v>
      </x:c>
      <x:c r="G420" s="28" t="str">
        <x:v>British Columbia</x:v>
      </x:c>
      <x:c r="H420" s="28"/>
      <x:c r="I420" s="28" t="str">
        <x:v>Merritt</x:v>
      </x:c>
      <x:c r="J420" s="28" t="str">
        <x:v>V1K 1J6</x:v>
      </x:c>
      <x:c r="K420" s="30" t="n">
        <x:v>50.1176</x:v>
      </x:c>
      <x:c r="L420" s="30" t="n">
        <x:v>-120.7935</x:v>
      </x:c>
      <x:c r="M420" s="28" t="str">
        <x:v>WGS84</x:v>
      </x:c>
      <x:c r="N420" s="31" t="n">
        <x:v>18</x:v>
      </x:c>
      <x:c r="O420" s="31" t="n">
        <x:v>72</x:v>
      </x:c>
      <x:c r="P420" s="31" t="n">
        <x:v>6209</x:v>
      </x:c>
      <x:c r="Q420" s="31" t="n">
        <x:f>IF(P420="","",ROUND(P420*0.9144,0))</x:f>
        <x:v>5678</x:v>
      </x:c>
      <x:c r="R420" s="28"/>
      <x:c r="S420" s="28"/>
      <x:c r="T420" s="31" t="n">
        <x:v>1985</x:v>
      </x:c>
      <x:c r="U420" s="28" t="str">
        <x:v>https://www.merrittgolf.com/</x:v>
      </x:c>
      <x:c r="V420" s="28" t="str">
        <x:v>Open</x:v>
      </x:c>
      <x:c r="W420" s="28" t="str">
        <x:v>Public</x:v>
      </x:c>
      <x:c r="X420" s="28" t="str">
        <x:f>IF(AND(ISNUMBER(K420),ISNUMBER(L420),K420&gt;=40,K420&lt;=84,L420&gt;=-142,L420&lt;=-52,E420&lt;&gt;"",V420&lt;&gt;"Closed"),"Yes","No")</x:f>
        <x:v>Yes</x:v>
      </x:c>
      <x:c r="Y420" s="28" t="str">
        <x:f>IF(X420="Yes","Yes","No")</x:f>
        <x:v>Yes</x:v>
      </x:c>
      <x:c r="Z420" s="28" t="str">
        <x:f>IF(V420="Closed","Closed course",IF(OR(NOT(ISNUMBER(K420)),NOT(ISNUMBER(L420))),"Missing or invalid coordinates",IF(E420="","Missing display name","Valid coordinates, name and open status")))</x:f>
        <x:v>Valid coordinates, name and open status</x:v>
      </x:c>
      <x:c r="AA420" s="28"/>
      <x:c r="AB420" s="28"/>
      <x:c r="AC420" s="28"/>
      <x:c r="AD420" s="32" t="b">
        <x:v>0</x:v>
      </x:c>
      <x:c r="AE420" s="32" t="b">
        <x:v>0</x:v>
      </x:c>
      <x:c r="AF420" s="28" t="str">
        <x:v>Verified — Golf Canada directory/API</x:v>
      </x:c>
      <x:c r="AG420" s="28" t="str">
        <x:v>Golf Canada</x:v>
      </x:c>
      <x:c r="AH420" s="28" t="str">
        <x:v>https://api.golfcanada.ca/api/v1/facilities/18868</x:v>
      </x:c>
      <x:c r="AI420" s="28" t="str">
        <x:v>2026-08-15</x:v>
      </x:c>
      <x:c r="AJ420" s="28" t="str">
        <x:v>Golf Canada</x:v>
      </x:c>
      <x:c r="AK420" s="28" t="str">
        <x:v>2026-08-15</x:v>
      </x:c>
      <x:c r="AL420" s="29" t="str">
        <x:v>Golf Canada facility ID 18868; course ID 18868. Length is the longest valid published tee (Blue/White, tee ID 51787). OSM identity match: Exact normalized name + proximity; 0.12 km.</x:v>
      </x:c>
    </x:row>
    <x:row r="421">
      <x:c r="A421" s="28" t="str">
        <x:v>CA-C0374</x:v>
      </x:c>
      <x:c r="B421" s="28" t="str">
        <x:v>CA-0418</x:v>
      </x:c>
      <x:c r="C421" s="29" t="str">
        <x:v>Metchosin Golf Course &amp; Country Club</x:v>
      </x:c>
      <x:c r="D421" s="29" t="str">
        <x:v>Metchosin Golf &amp; Country Club</x:v>
      </x:c>
      <x:c r="E421" s="29" t="str">
        <x:v>Metchosin Golf &amp; Country Club</x:v>
      </x:c>
      <x:c r="F421" s="28" t="str">
        <x:v>Canada</x:v>
      </x:c>
      <x:c r="G421" s="28" t="str">
        <x:v>British Columbia</x:v>
      </x:c>
      <x:c r="H421" s="28"/>
      <x:c r="I421" s="28" t="str">
        <x:v>Victoria</x:v>
      </x:c>
      <x:c r="J421" s="28" t="str">
        <x:v>V9B 5S4</x:v>
      </x:c>
      <x:c r="K421" s="30" t="n">
        <x:v>48.3896</x:v>
      </x:c>
      <x:c r="L421" s="30" t="n">
        <x:v>-123.5263</x:v>
      </x:c>
      <x:c r="M421" s="28" t="str">
        <x:v>WGS84</x:v>
      </x:c>
      <x:c r="N421" s="31" t="n">
        <x:v>18</x:v>
      </x:c>
      <x:c r="O421" s="31" t="n">
        <x:v>69</x:v>
      </x:c>
      <x:c r="P421" s="31" t="n">
        <x:v>5908</x:v>
      </x:c>
      <x:c r="Q421" s="31" t="n">
        <x:f>IF(P421="","",ROUND(P421*0.9144,0))</x:f>
        <x:v>5402</x:v>
      </x:c>
      <x:c r="R421" s="28"/>
      <x:c r="S421" s="28"/>
      <x:c r="T421" s="31"/>
      <x:c r="U421" s="28" t="str">
        <x:v>https://www.metchosingolfcourse.com/memberships/</x:v>
      </x:c>
      <x:c r="V421" s="28" t="str">
        <x:v>Open</x:v>
      </x:c>
      <x:c r="W421" s="28" t="str">
        <x:v>Public</x:v>
      </x:c>
      <x:c r="X421" s="28" t="str">
        <x:f>IF(AND(ISNUMBER(K421),ISNUMBER(L421),K421&gt;=40,K421&lt;=84,L421&gt;=-142,L421&lt;=-52,E421&lt;&gt;"",V421&lt;&gt;"Closed"),"Yes","No")</x:f>
        <x:v>Yes</x:v>
      </x:c>
      <x:c r="Y421" s="28" t="str">
        <x:f>IF(X421="Yes","Yes","No")</x:f>
        <x:v>Yes</x:v>
      </x:c>
      <x:c r="Z421" s="28" t="str">
        <x:f>IF(V421="Closed","Closed course",IF(OR(NOT(ISNUMBER(K421)),NOT(ISNUMBER(L421))),"Missing or invalid coordinates",IF(E421="","Missing display name","Valid coordinates, name and open status")))</x:f>
        <x:v>Valid coordinates, name and open status</x:v>
      </x:c>
      <x:c r="AA421" s="28"/>
      <x:c r="AB421" s="28"/>
      <x:c r="AC421" s="28"/>
      <x:c r="AD421" s="32" t="b">
        <x:v>0</x:v>
      </x:c>
      <x:c r="AE421" s="32" t="b">
        <x:v>0</x:v>
      </x:c>
      <x:c r="AF421" s="28" t="str">
        <x:v>Verified — Golf Canada directory/API</x:v>
      </x:c>
      <x:c r="AG421" s="28" t="str">
        <x:v>Golf Canada</x:v>
      </x:c>
      <x:c r="AH421" s="28" t="str">
        <x:v>https://api.golfcanada.ca/api/v1/facilities/18787</x:v>
      </x:c>
      <x:c r="AI421" s="28" t="str">
        <x:v>2026-08-15</x:v>
      </x:c>
      <x:c r="AJ421" s="28" t="str">
        <x:v>Golf Canada</x:v>
      </x:c>
      <x:c r="AK421" s="28" t="str">
        <x:v>2026-08-15</x:v>
      </x:c>
      <x:c r="AL421" s="29" t="str">
        <x:v>Golf Canada facility ID 18787; course ID 18787. Length is the longest valid published tee (Blue, tee ID 51540). OSM identity match: Exact normalized name + proximity; 0.23 km.</x:v>
      </x:c>
    </x:row>
    <x:row r="422">
      <x:c r="A422" s="28" t="str">
        <x:v>CA-C0375</x:v>
      </x:c>
      <x:c r="B422" s="28" t="str">
        <x:v>CA-0419</x:v>
      </x:c>
      <x:c r="C422" s="29" t="str">
        <x:v>Michaelbrook Golf</x:v>
      </x:c>
      <x:c r="D422" s="29"/>
      <x:c r="E422" s="29" t="str">
        <x:v>Michaelbrook Golf</x:v>
      </x:c>
      <x:c r="F422" s="28" t="str">
        <x:v>Canada</x:v>
      </x:c>
      <x:c r="G422" s="28" t="str">
        <x:v>British Columbia</x:v>
      </x:c>
      <x:c r="H422" s="28"/>
      <x:c r="I422" s="28" t="str">
        <x:v>Kelowna</x:v>
      </x:c>
      <x:c r="J422" s="28" t="str">
        <x:v>V1W 4M8</x:v>
      </x:c>
      <x:c r="K422" s="30" t="n">
        <x:v>49.8395</x:v>
      </x:c>
      <x:c r="L422" s="30" t="n">
        <x:v>-119.4728</x:v>
      </x:c>
      <x:c r="M422" s="28" t="str">
        <x:v>WGS84</x:v>
      </x:c>
      <x:c r="N422" s="31" t="n">
        <x:v>18</x:v>
      </x:c>
      <x:c r="O422" s="31" t="n">
        <x:v>63</x:v>
      </x:c>
      <x:c r="P422" s="31" t="n">
        <x:v>3721</x:v>
      </x:c>
      <x:c r="Q422" s="31" t="n">
        <x:f>IF(P422="","",ROUND(P422*0.9144,0))</x:f>
        <x:v>3402</x:v>
      </x:c>
      <x:c r="R422" s="28"/>
      <x:c r="S422" s="28"/>
      <x:c r="T422" s="31"/>
      <x:c r="U422" s="28" t="str">
        <x:v>https://michaelbrookgolfclub.com/membership/</x:v>
      </x:c>
      <x:c r="V422" s="28" t="str">
        <x:v>Open</x:v>
      </x:c>
      <x:c r="W422" s="28" t="str">
        <x:v>Public</x:v>
      </x:c>
      <x:c r="X422" s="28" t="str">
        <x:f>IF(AND(ISNUMBER(K422),ISNUMBER(L422),K422&gt;=40,K422&lt;=84,L422&gt;=-142,L422&lt;=-52,E422&lt;&gt;"",V422&lt;&gt;"Closed"),"Yes","No")</x:f>
        <x:v>Yes</x:v>
      </x:c>
      <x:c r="Y422" s="28" t="str">
        <x:f>IF(X422="Yes","Yes","No")</x:f>
        <x:v>Yes</x:v>
      </x:c>
      <x:c r="Z422" s="28" t="str">
        <x:f>IF(V422="Closed","Closed course",IF(OR(NOT(ISNUMBER(K422)),NOT(ISNUMBER(L422))),"Missing or invalid coordinates",IF(E422="","Missing display name","Valid coordinates, name and open status")))</x:f>
        <x:v>Valid coordinates, name and open status</x:v>
      </x:c>
      <x:c r="AA422" s="28"/>
      <x:c r="AB422" s="28"/>
      <x:c r="AC422" s="28"/>
      <x:c r="AD422" s="32" t="b">
        <x:v>0</x:v>
      </x:c>
      <x:c r="AE422" s="32" t="b">
        <x:v>0</x:v>
      </x:c>
      <x:c r="AF422" s="28" t="str">
        <x:v>Verified — Golf Canada directory/API</x:v>
      </x:c>
      <x:c r="AG422" s="28" t="str">
        <x:v>Golf Canada</x:v>
      </x:c>
      <x:c r="AH422" s="28" t="str">
        <x:v>https://api.golfcanada.ca/api/v1/facilities/18786</x:v>
      </x:c>
      <x:c r="AI422" s="28" t="str">
        <x:v>2026-08-15</x:v>
      </x:c>
      <x:c r="AJ422" s="28" t="str">
        <x:v>Golf Canada</x:v>
      </x:c>
      <x:c r="AK422" s="28" t="str">
        <x:v>2026-08-15</x:v>
      </x:c>
      <x:c r="AL422" s="29" t="str">
        <x:v>Golf Canada facility ID 18786; course ID 18786. Length is the longest valid published tee (Blue, tee ID 51538).</x:v>
      </x:c>
    </x:row>
    <x:row r="423">
      <x:c r="A423" s="28" t="str">
        <x:v>CA-C0376</x:v>
      </x:c>
      <x:c r="B423" s="28" t="str">
        <x:v>CA-0420</x:v>
      </x:c>
      <x:c r="C423" s="29" t="str">
        <x:v>Mission Creek Golf Club</x:v>
      </x:c>
      <x:c r="D423" s="29"/>
      <x:c r="E423" s="29" t="str">
        <x:v>Mission Creek Golf Club</x:v>
      </x:c>
      <x:c r="F423" s="28" t="str">
        <x:v>Canada</x:v>
      </x:c>
      <x:c r="G423" s="28" t="str">
        <x:v>British Columbia</x:v>
      </x:c>
      <x:c r="H423" s="28"/>
      <x:c r="I423" s="28" t="str">
        <x:v>Kelowna</x:v>
      </x:c>
      <x:c r="J423" s="28" t="str">
        <x:v>V1W 2H8</x:v>
      </x:c>
      <x:c r="K423" s="30" t="n">
        <x:v>49.8605</x:v>
      </x:c>
      <x:c r="L423" s="30" t="n">
        <x:v>-119.4519</x:v>
      </x:c>
      <x:c r="M423" s="28" t="str">
        <x:v>WGS84</x:v>
      </x:c>
      <x:c r="N423" s="31" t="n">
        <x:v>18</x:v>
      </x:c>
      <x:c r="O423" s="31" t="n">
        <x:v>61</x:v>
      </x:c>
      <x:c r="P423" s="31" t="n">
        <x:v>3873</x:v>
      </x:c>
      <x:c r="Q423" s="31" t="n">
        <x:f>IF(P423="","",ROUND(P423*0.9144,0))</x:f>
        <x:v>3541</x:v>
      </x:c>
      <x:c r="R423" s="28"/>
      <x:c r="S423" s="28"/>
      <x:c r="T423" s="31"/>
      <x:c r="U423" s="28" t="str">
        <x:v>https://www.missioncreekgolfclub.com/passes.html</x:v>
      </x:c>
      <x:c r="V423" s="28" t="str">
        <x:v>Open</x:v>
      </x:c>
      <x:c r="W423" s="28" t="str">
        <x:v>Public</x:v>
      </x:c>
      <x:c r="X423" s="28" t="str">
        <x:f>IF(AND(ISNUMBER(K423),ISNUMBER(L423),K423&gt;=40,K423&lt;=84,L423&gt;=-142,L423&lt;=-52,E423&lt;&gt;"",V423&lt;&gt;"Closed"),"Yes","No")</x:f>
        <x:v>Yes</x:v>
      </x:c>
      <x:c r="Y423" s="28" t="str">
        <x:f>IF(X423="Yes","Yes","No")</x:f>
        <x:v>Yes</x:v>
      </x:c>
      <x:c r="Z423" s="28" t="str">
        <x:f>IF(V423="Closed","Closed course",IF(OR(NOT(ISNUMBER(K423)),NOT(ISNUMBER(L423))),"Missing or invalid coordinates",IF(E423="","Missing display name","Valid coordinates, name and open status")))</x:f>
        <x:v>Valid coordinates, name and open status</x:v>
      </x:c>
      <x:c r="AA423" s="28"/>
      <x:c r="AB423" s="28"/>
      <x:c r="AC423" s="28"/>
      <x:c r="AD423" s="32" t="b">
        <x:v>0</x:v>
      </x:c>
      <x:c r="AE423" s="32" t="b">
        <x:v>0</x:v>
      </x:c>
      <x:c r="AF423" s="28" t="str">
        <x:v>Verified — Golf Canada directory/API</x:v>
      </x:c>
      <x:c r="AG423" s="28" t="str">
        <x:v>Golf Canada</x:v>
      </x:c>
      <x:c r="AH423" s="28" t="str">
        <x:v>https://api.golfcanada.ca/api/v1/facilities/18746</x:v>
      </x:c>
      <x:c r="AI423" s="28" t="str">
        <x:v>2026-08-15</x:v>
      </x:c>
      <x:c r="AJ423" s="28" t="str">
        <x:v>Golf Canada</x:v>
      </x:c>
      <x:c r="AK423" s="28" t="str">
        <x:v>2026-08-15</x:v>
      </x:c>
      <x:c r="AL423" s="29" t="str">
        <x:v>Golf Canada facility ID 18746; course ID 18746. Length is the longest valid published tee (Blue, tee ID 51427). OSM identity match: Exact normalized name + proximity; 0.43 km.</x:v>
      </x:c>
    </x:row>
    <x:row r="424">
      <x:c r="A424" s="28" t="str">
        <x:v>CA-C0377</x:v>
      </x:c>
      <x:c r="B424" s="28" t="str">
        <x:v>CA-0421</x:v>
      </x:c>
      <x:c r="C424" s="29" t="str">
        <x:v>Mission Golf &amp; Country Club</x:v>
      </x:c>
      <x:c r="D424" s="29"/>
      <x:c r="E424" s="29" t="str">
        <x:v>Mission Golf &amp; Country Club</x:v>
      </x:c>
      <x:c r="F424" s="28" t="str">
        <x:v>Canada</x:v>
      </x:c>
      <x:c r="G424" s="28" t="str">
        <x:v>British Columbia</x:v>
      </x:c>
      <x:c r="H424" s="28"/>
      <x:c r="I424" s="28" t="str">
        <x:v>Mission</x:v>
      </x:c>
      <x:c r="J424" s="28" t="str">
        <x:v>V2V 4J4</x:v>
      </x:c>
      <x:c r="K424" s="30" t="n">
        <x:v>49.1469</x:v>
      </x:c>
      <x:c r="L424" s="30" t="n">
        <x:v>-122.3566</x:v>
      </x:c>
      <x:c r="M424" s="28" t="str">
        <x:v>WGS84</x:v>
      </x:c>
      <x:c r="N424" s="31" t="n">
        <x:v>18</x:v>
      </x:c>
      <x:c r="O424" s="31" t="n">
        <x:v>71</x:v>
      </x:c>
      <x:c r="P424" s="31" t="n">
        <x:v>6067</x:v>
      </x:c>
      <x:c r="Q424" s="31" t="n">
        <x:f>IF(P424="","",ROUND(P424*0.9144,0))</x:f>
        <x:v>5548</x:v>
      </x:c>
      <x:c r="R424" s="28"/>
      <x:c r="S424" s="28"/>
      <x:c r="T424" s="31" t="n">
        <x:v>1961</x:v>
      </x:c>
      <x:c r="U424" s="28" t="str">
        <x:v>https://www.missiongolfclub.com/</x:v>
      </x:c>
      <x:c r="V424" s="28" t="str">
        <x:v>Open</x:v>
      </x:c>
      <x:c r="W424" s="28" t="str">
        <x:v>Semi-private</x:v>
      </x:c>
      <x:c r="X424" s="28" t="str">
        <x:f>IF(AND(ISNUMBER(K424),ISNUMBER(L424),K424&gt;=40,K424&lt;=84,L424&gt;=-142,L424&lt;=-52,E424&lt;&gt;"",V424&lt;&gt;"Closed"),"Yes","No")</x:f>
        <x:v>Yes</x:v>
      </x:c>
      <x:c r="Y424" s="28" t="str">
        <x:f>IF(X424="Yes","Yes","No")</x:f>
        <x:v>Yes</x:v>
      </x:c>
      <x:c r="Z424" s="28" t="str">
        <x:f>IF(V424="Closed","Closed course",IF(OR(NOT(ISNUMBER(K424)),NOT(ISNUMBER(L424))),"Missing or invalid coordinates",IF(E424="","Missing display name","Valid coordinates, name and open status")))</x:f>
        <x:v>Valid coordinates, name and open status</x:v>
      </x:c>
      <x:c r="AA424" s="28"/>
      <x:c r="AB424" s="28"/>
      <x:c r="AC424" s="28"/>
      <x:c r="AD424" s="32" t="b">
        <x:v>0</x:v>
      </x:c>
      <x:c r="AE424" s="32" t="b">
        <x:v>0</x:v>
      </x:c>
      <x:c r="AF424" s="28" t="str">
        <x:v>Verified — Golf Canada directory/API</x:v>
      </x:c>
      <x:c r="AG424" s="28" t="str">
        <x:v>Golf Canada</x:v>
      </x:c>
      <x:c r="AH424" s="28" t="str">
        <x:v>https://api.golfcanada.ca/api/v1/facilities/18826</x:v>
      </x:c>
      <x:c r="AI424" s="28" t="str">
        <x:v>2026-08-15</x:v>
      </x:c>
      <x:c r="AJ424" s="28" t="str">
        <x:v>Golf Canada</x:v>
      </x:c>
      <x:c r="AK424" s="28" t="str">
        <x:v>2026-08-15</x:v>
      </x:c>
      <x:c r="AL424" s="29" t="str">
        <x:v>Golf Canada facility ID 18826; course ID 18826. Length is the longest valid published tee (Blue/White, tee ID 87005).</x:v>
      </x:c>
    </x:row>
    <x:row r="425">
      <x:c r="A425" s="28" t="str">
        <x:v>CA-C0378</x:v>
      </x:c>
      <x:c r="B425" s="28" t="str">
        <x:v>CA-0422</x:v>
      </x:c>
      <x:c r="C425" s="29" t="str">
        <x:v>Molyhills Golf Club</x:v>
      </x:c>
      <x:c r="D425" s="29" t="str">
        <x:v>Molyhills Golf Course</x:v>
      </x:c>
      <x:c r="E425" s="29" t="str">
        <x:v>Molyhills Golf Course</x:v>
      </x:c>
      <x:c r="F425" s="28" t="str">
        <x:v>Canada</x:v>
      </x:c>
      <x:c r="G425" s="28" t="str">
        <x:v>British Columbia</x:v>
      </x:c>
      <x:c r="H425" s="28"/>
      <x:c r="I425" s="28" t="str">
        <x:v>Fraser Lake</x:v>
      </x:c>
      <x:c r="J425" s="28" t="str">
        <x:v>V0J 1S0</x:v>
      </x:c>
      <x:c r="K425" s="30" t="n">
        <x:v>54.0115</x:v>
      </x:c>
      <x:c r="L425" s="30" t="n">
        <x:v>-125.0567</x:v>
      </x:c>
      <x:c r="M425" s="28" t="str">
        <x:v>WGS84</x:v>
      </x:c>
      <x:c r="N425" s="31" t="n">
        <x:v>18</x:v>
      </x:c>
      <x:c r="O425" s="31" t="n">
        <x:v>70</x:v>
      </x:c>
      <x:c r="P425" s="31" t="n">
        <x:v>5763</x:v>
      </x:c>
      <x:c r="Q425" s="31" t="n">
        <x:f>IF(P425="","",ROUND(P425*0.9144,0))</x:f>
        <x:v>5270</x:v>
      </x:c>
      <x:c r="R425" s="28"/>
      <x:c r="S425" s="28"/>
      <x:c r="T425" s="31"/>
      <x:c r="U425" s="28"/>
      <x:c r="V425" s="28" t="str">
        <x:v>Open</x:v>
      </x:c>
      <x:c r="W425" s="28" t="str">
        <x:v>Public</x:v>
      </x:c>
      <x:c r="X425" s="28" t="str">
        <x:f>IF(AND(ISNUMBER(K425),ISNUMBER(L425),K425&gt;=40,K425&lt;=84,L425&gt;=-142,L425&lt;=-52,E425&lt;&gt;"",V425&lt;&gt;"Closed"),"Yes","No")</x:f>
        <x:v>Yes</x:v>
      </x:c>
      <x:c r="Y425" s="28" t="str">
        <x:f>IF(X425="Yes","Yes","No")</x:f>
        <x:v>Yes</x:v>
      </x:c>
      <x:c r="Z425" s="28" t="str">
        <x:f>IF(V425="Closed","Closed course",IF(OR(NOT(ISNUMBER(K425)),NOT(ISNUMBER(L425))),"Missing or invalid coordinates",IF(E425="","Missing display name","Valid coordinates, name and open status")))</x:f>
        <x:v>Valid coordinates, name and open status</x:v>
      </x:c>
      <x:c r="AA425" s="28"/>
      <x:c r="AB425" s="28"/>
      <x:c r="AC425" s="28"/>
      <x:c r="AD425" s="32" t="b">
        <x:v>0</x:v>
      </x:c>
      <x:c r="AE425" s="32" t="b">
        <x:v>0</x:v>
      </x:c>
      <x:c r="AF425" s="28" t="str">
        <x:v>Verified — Golf Canada directory/API</x:v>
      </x:c>
      <x:c r="AG425" s="28" t="str">
        <x:v>Golf Canada</x:v>
      </x:c>
      <x:c r="AH425" s="28" t="str">
        <x:v>https://api.golfcanada.ca/api/v1/facilities/18927</x:v>
      </x:c>
      <x:c r="AI425" s="28" t="str">
        <x:v>2026-08-15</x:v>
      </x:c>
      <x:c r="AJ425" s="28" t="str">
        <x:v>Golf Canada</x:v>
      </x:c>
      <x:c r="AK425" s="28" t="str">
        <x:v>2026-08-15</x:v>
      </x:c>
      <x:c r="AL425" s="29" t="str">
        <x:v>Golf Canada facility ID 18927; course ID 18927. Length is the longest valid published tee (White/Blue, tee ID 51960).</x:v>
      </x:c>
    </x:row>
    <x:row r="426">
      <x:c r="A426" s="28" t="str">
        <x:v>CA-C0379</x:v>
      </x:c>
      <x:c r="B426" s="28" t="str">
        <x:v>CA-0423</x:v>
      </x:c>
      <x:c r="C426" s="29" t="str">
        <x:v>Morgan Creek Golf Course</x:v>
      </x:c>
      <x:c r="D426" s="29"/>
      <x:c r="E426" s="29" t="str">
        <x:v>Morgan Creek Golf Course</x:v>
      </x:c>
      <x:c r="F426" s="28" t="str">
        <x:v>Canada</x:v>
      </x:c>
      <x:c r="G426" s="28" t="str">
        <x:v>British Columbia</x:v>
      </x:c>
      <x:c r="H426" s="28"/>
      <x:c r="I426" s="28" t="str">
        <x:v>Surrey</x:v>
      </x:c>
      <x:c r="J426" s="28" t="str">
        <x:v>V3Z 0J7</x:v>
      </x:c>
      <x:c r="K426" s="30" t="n">
        <x:v>49.0654</x:v>
      </x:c>
      <x:c r="L426" s="30" t="n">
        <x:v>-122.7804</x:v>
      </x:c>
      <x:c r="M426" s="28" t="str">
        <x:v>WGS84</x:v>
      </x:c>
      <x:c r="N426" s="31" t="n">
        <x:v>18</x:v>
      </x:c>
      <x:c r="O426" s="31" t="n">
        <x:v>72</x:v>
      </x:c>
      <x:c r="P426" s="31" t="n">
        <x:v>6955</x:v>
      </x:c>
      <x:c r="Q426" s="31" t="n">
        <x:f>IF(P426="","",ROUND(P426*0.9144,0))</x:f>
        <x:v>6360</x:v>
      </x:c>
      <x:c r="R426" s="28"/>
      <x:c r="S426" s="28"/>
      <x:c r="T426" s="31"/>
      <x:c r="U426" s="28" t="str">
        <x:v>https://www.morgancreekgolf.com/</x:v>
      </x:c>
      <x:c r="V426" s="28" t="str">
        <x:v>Open</x:v>
      </x:c>
      <x:c r="W426" s="28" t="str">
        <x:v>Public</x:v>
      </x:c>
      <x:c r="X426" s="28" t="str">
        <x:f>IF(AND(ISNUMBER(K426),ISNUMBER(L426),K426&gt;=40,K426&lt;=84,L426&gt;=-142,L426&lt;=-52,E426&lt;&gt;"",V426&lt;&gt;"Closed"),"Yes","No")</x:f>
        <x:v>Yes</x:v>
      </x:c>
      <x:c r="Y426" s="28" t="str">
        <x:f>IF(X426="Yes","Yes","No")</x:f>
        <x:v>Yes</x:v>
      </x:c>
      <x:c r="Z426" s="28" t="str">
        <x:f>IF(V426="Closed","Closed course",IF(OR(NOT(ISNUMBER(K426)),NOT(ISNUMBER(L426))),"Missing or invalid coordinates",IF(E426="","Missing display name","Valid coordinates, name and open status")))</x:f>
        <x:v>Valid coordinates, name and open status</x:v>
      </x:c>
      <x:c r="AA426" s="28"/>
      <x:c r="AB426" s="28"/>
      <x:c r="AC426" s="28"/>
      <x:c r="AD426" s="32" t="b">
        <x:v>0</x:v>
      </x:c>
      <x:c r="AE426" s="32" t="b">
        <x:v>0</x:v>
      </x:c>
      <x:c r="AF426" s="28" t="str">
        <x:v>Verified — Golf Canada directory/API</x:v>
      </x:c>
      <x:c r="AG426" s="28" t="str">
        <x:v>Golf Canada</x:v>
      </x:c>
      <x:c r="AH426" s="28" t="str">
        <x:v>https://api.golfcanada.ca/api/v1/facilities/18850</x:v>
      </x:c>
      <x:c r="AI426" s="28" t="str">
        <x:v>2026-08-15</x:v>
      </x:c>
      <x:c r="AJ426" s="28" t="str">
        <x:v>Golf Canada</x:v>
      </x:c>
      <x:c r="AK426" s="28" t="str">
        <x:v>2026-08-15</x:v>
      </x:c>
      <x:c r="AL426" s="29" t="str">
        <x:v>Golf Canada facility ID 18850; course ID 18850. Length is the longest valid published tee (Championship, tee ID 51737).</x:v>
      </x:c>
    </x:row>
    <x:row r="427">
      <x:c r="A427" s="28" t="str">
        <x:v>CA-C0380</x:v>
      </x:c>
      <x:c r="B427" s="28" t="str">
        <x:v>CA-0424</x:v>
      </x:c>
      <x:c r="C427" s="29" t="str">
        <x:v>Morningstar Golf Club</x:v>
      </x:c>
      <x:c r="D427" s="29"/>
      <x:c r="E427" s="29" t="str">
        <x:v>Morningstar Golf Club</x:v>
      </x:c>
      <x:c r="F427" s="28" t="str">
        <x:v>Canada</x:v>
      </x:c>
      <x:c r="G427" s="28" t="str">
        <x:v>British Columbia</x:v>
      </x:c>
      <x:c r="H427" s="28"/>
      <x:c r="I427" s="28" t="str">
        <x:v>Parksville</x:v>
      </x:c>
      <x:c r="J427" s="28" t="str">
        <x:v>V9P 2R8</x:v>
      </x:c>
      <x:c r="K427" s="30" t="n">
        <x:v>49.3342</x:v>
      </x:c>
      <x:c r="L427" s="30" t="n">
        <x:v>-124.3633</x:v>
      </x:c>
      <x:c r="M427" s="28" t="str">
        <x:v>WGS84</x:v>
      </x:c>
      <x:c r="N427" s="31" t="n">
        <x:v>18</x:v>
      </x:c>
      <x:c r="O427" s="31" t="n">
        <x:v>73</x:v>
      </x:c>
      <x:c r="P427" s="31" t="n">
        <x:v>7003</x:v>
      </x:c>
      <x:c r="Q427" s="31" t="n">
        <x:f>IF(P427="","",ROUND(P427*0.9144,0))</x:f>
        <x:v>6404</x:v>
      </x:c>
      <x:c r="R427" s="28"/>
      <x:c r="S427" s="28"/>
      <x:c r="T427" s="31" t="n">
        <x:v>1990</x:v>
      </x:c>
      <x:c r="U427" s="28" t="str">
        <x:v>https://www.morningstargolf.com/</x:v>
      </x:c>
      <x:c r="V427" s="28" t="str">
        <x:v>Open</x:v>
      </x:c>
      <x:c r="W427" s="28" t="str">
        <x:v>Semi-private</x:v>
      </x:c>
      <x:c r="X427" s="28" t="str">
        <x:f>IF(AND(ISNUMBER(K427),ISNUMBER(L427),K427&gt;=40,K427&lt;=84,L427&gt;=-142,L427&lt;=-52,E427&lt;&gt;"",V427&lt;&gt;"Closed"),"Yes","No")</x:f>
        <x:v>Yes</x:v>
      </x:c>
      <x:c r="Y427" s="28" t="str">
        <x:f>IF(X427="Yes","Yes","No")</x:f>
        <x:v>Yes</x:v>
      </x:c>
      <x:c r="Z427" s="28" t="str">
        <x:f>IF(V427="Closed","Closed course",IF(OR(NOT(ISNUMBER(K427)),NOT(ISNUMBER(L427))),"Missing or invalid coordinates",IF(E427="","Missing display name","Valid coordinates, name and open status")))</x:f>
        <x:v>Valid coordinates, name and open status</x:v>
      </x:c>
      <x:c r="AA427" s="28"/>
      <x:c r="AB427" s="28"/>
      <x:c r="AC427" s="28"/>
      <x:c r="AD427" s="32" t="b">
        <x:v>0</x:v>
      </x:c>
      <x:c r="AE427" s="32" t="b">
        <x:v>0</x:v>
      </x:c>
      <x:c r="AF427" s="28" t="str">
        <x:v>Verified — Golf Canada directory/API</x:v>
      </x:c>
      <x:c r="AG427" s="28" t="str">
        <x:v>Golf Canada</x:v>
      </x:c>
      <x:c r="AH427" s="28" t="str">
        <x:v>https://api.golfcanada.ca/api/v1/facilities/21067</x:v>
      </x:c>
      <x:c r="AI427" s="28" t="str">
        <x:v>2026-08-15</x:v>
      </x:c>
      <x:c r="AJ427" s="28" t="str">
        <x:v>Golf Canada</x:v>
      </x:c>
      <x:c r="AK427" s="28" t="str">
        <x:v>2026-08-15</x:v>
      </x:c>
      <x:c r="AL427" s="29" t="str">
        <x:v>Golf Canada facility ID 21067; course ID 18943. Length is the longest valid published tee (Gold, tee ID 167471). OSM identity match: Exact normalized name + proximity; 0.17 km.</x:v>
      </x:c>
    </x:row>
    <x:row r="428">
      <x:c r="A428" s="28" t="str">
        <x:v>CA-C0381</x:v>
      </x:c>
      <x:c r="B428" s="28" t="str">
        <x:v>CA-0425</x:v>
      </x:c>
      <x:c r="C428" s="29" t="str">
        <x:v>Mount Brenton Golf Course</x:v>
      </x:c>
      <x:c r="D428" s="29"/>
      <x:c r="E428" s="29" t="str">
        <x:v>Mount Brenton Golf Course</x:v>
      </x:c>
      <x:c r="F428" s="28" t="str">
        <x:v>Canada</x:v>
      </x:c>
      <x:c r="G428" s="28" t="str">
        <x:v>British Columbia</x:v>
      </x:c>
      <x:c r="H428" s="28"/>
      <x:c r="I428" s="28" t="str">
        <x:v>Chemainus</x:v>
      </x:c>
      <x:c r="J428" s="28" t="str">
        <x:v>V0R 1K0</x:v>
      </x:c>
      <x:c r="K428" s="30" t="n">
        <x:v>48.9114</x:v>
      </x:c>
      <x:c r="L428" s="30" t="n">
        <x:v>-123.7137</x:v>
      </x:c>
      <x:c r="M428" s="28" t="str">
        <x:v>WGS84</x:v>
      </x:c>
      <x:c r="N428" s="31" t="n">
        <x:v>18</x:v>
      </x:c>
      <x:c r="O428" s="31" t="n">
        <x:v>71</x:v>
      </x:c>
      <x:c r="P428" s="31" t="n">
        <x:v>5712</x:v>
      </x:c>
      <x:c r="Q428" s="31" t="n">
        <x:f>IF(P428="","",ROUND(P428*0.9144,0))</x:f>
        <x:v>5223</x:v>
      </x:c>
      <x:c r="R428" s="28"/>
      <x:c r="S428" s="28"/>
      <x:c r="T428" s="31" t="n">
        <x:v>1948</x:v>
      </x:c>
      <x:c r="U428" s="28" t="str">
        <x:v>https://www.mountbrentongolf.com/</x:v>
      </x:c>
      <x:c r="V428" s="28" t="str">
        <x:v>Open</x:v>
      </x:c>
      <x:c r="W428" s="28" t="str">
        <x:v>Semi-private</x:v>
      </x:c>
      <x:c r="X428" s="28" t="str">
        <x:f>IF(AND(ISNUMBER(K428),ISNUMBER(L428),K428&gt;=40,K428&lt;=84,L428&gt;=-142,L428&lt;=-52,E428&lt;&gt;"",V428&lt;&gt;"Closed"),"Yes","No")</x:f>
        <x:v>Yes</x:v>
      </x:c>
      <x:c r="Y428" s="28" t="str">
        <x:f>IF(X428="Yes","Yes","No")</x:f>
        <x:v>Yes</x:v>
      </x:c>
      <x:c r="Z428" s="28" t="str">
        <x:f>IF(V428="Closed","Closed course",IF(OR(NOT(ISNUMBER(K428)),NOT(ISNUMBER(L428))),"Missing or invalid coordinates",IF(E428="","Missing display name","Valid coordinates, name and open status")))</x:f>
        <x:v>Valid coordinates, name and open status</x:v>
      </x:c>
      <x:c r="AA428" s="28"/>
      <x:c r="AB428" s="28"/>
      <x:c r="AC428" s="28"/>
      <x:c r="AD428" s="32" t="b">
        <x:v>0</x:v>
      </x:c>
      <x:c r="AE428" s="32" t="b">
        <x:v>0</x:v>
      </x:c>
      <x:c r="AF428" s="28" t="str">
        <x:v>Verified — Golf Canada directory/API</x:v>
      </x:c>
      <x:c r="AG428" s="28" t="str">
        <x:v>Golf Canada</x:v>
      </x:c>
      <x:c r="AH428" s="28" t="str">
        <x:v>https://api.golfcanada.ca/api/v1/facilities/18086</x:v>
      </x:c>
      <x:c r="AI428" s="28" t="str">
        <x:v>2026-08-15</x:v>
      </x:c>
      <x:c r="AJ428" s="28" t="str">
        <x:v>Golf Canada</x:v>
      </x:c>
      <x:c r="AK428" s="28" t="str">
        <x:v>2026-08-15</x:v>
      </x:c>
      <x:c r="AL428" s="29" t="str">
        <x:v>Golf Canada facility ID 18086; course ID 18086. Length is the longest valid published tee (Black, tee ID 49780). OSM identity match: Exact normalized name + proximity; 0.09 km.</x:v>
      </x:c>
    </x:row>
    <x:row r="429">
      <x:c r="A429" s="28" t="str">
        <x:v>CA-C0382</x:v>
      </x:c>
      <x:c r="B429" s="28" t="str">
        <x:v>CA-0426</x:v>
      </x:c>
      <x:c r="C429" s="29" t="str">
        <x:v>Mount Paul Golf Course</x:v>
      </x:c>
      <x:c r="D429" s="29"/>
      <x:c r="E429" s="29" t="str">
        <x:v>Mount Paul Golf Course</x:v>
      </x:c>
      <x:c r="F429" s="28" t="str">
        <x:v>Canada</x:v>
      </x:c>
      <x:c r="G429" s="28" t="str">
        <x:v>British Columbia</x:v>
      </x:c>
      <x:c r="H429" s="28"/>
      <x:c r="I429" s="28" t="str">
        <x:v>Kamloops</x:v>
      </x:c>
      <x:c r="J429" s="28" t="str">
        <x:v>V2H 1A9</x:v>
      </x:c>
      <x:c r="K429" s="30" t="n">
        <x:v>50.6886</x:v>
      </x:c>
      <x:c r="L429" s="30" t="n">
        <x:v>-120.3213</x:v>
      </x:c>
      <x:c r="M429" s="28" t="str">
        <x:v>WGS84</x:v>
      </x:c>
      <x:c r="N429" s="31" t="n">
        <x:v>18</x:v>
      </x:c>
      <x:c r="O429" s="31" t="n">
        <x:v>64</x:v>
      </x:c>
      <x:c r="P429" s="31" t="n">
        <x:v>4144</x:v>
      </x:c>
      <x:c r="Q429" s="31" t="n">
        <x:f>IF(P429="","",ROUND(P429*0.9144,0))</x:f>
        <x:v>3789</x:v>
      </x:c>
      <x:c r="R429" s="28"/>
      <x:c r="S429" s="28"/>
      <x:c r="T429" s="31" t="n">
        <x:v>1991</x:v>
      </x:c>
      <x:c r="U429" s="28" t="str">
        <x:v>https://www.mountpaulgolf.com/</x:v>
      </x:c>
      <x:c r="V429" s="28" t="str">
        <x:v>Open</x:v>
      </x:c>
      <x:c r="W429" s="28" t="str">
        <x:v>Public</x:v>
      </x:c>
      <x:c r="X429" s="28" t="str">
        <x:f>IF(AND(ISNUMBER(K429),ISNUMBER(L429),K429&gt;=40,K429&lt;=84,L429&gt;=-142,L429&lt;=-52,E429&lt;&gt;"",V429&lt;&gt;"Closed"),"Yes","No")</x:f>
        <x:v>Yes</x:v>
      </x:c>
      <x:c r="Y429" s="28" t="str">
        <x:f>IF(X429="Yes","Yes","No")</x:f>
        <x:v>Yes</x:v>
      </x:c>
      <x:c r="Z429" s="28" t="str">
        <x:f>IF(V429="Closed","Closed course",IF(OR(NOT(ISNUMBER(K429)),NOT(ISNUMBER(L429))),"Missing or invalid coordinates",IF(E429="","Missing display name","Valid coordinates, name and open status")))</x:f>
        <x:v>Valid coordinates, name and open status</x:v>
      </x:c>
      <x:c r="AA429" s="28"/>
      <x:c r="AB429" s="28"/>
      <x:c r="AC429" s="28"/>
      <x:c r="AD429" s="32" t="b">
        <x:v>0</x:v>
      </x:c>
      <x:c r="AE429" s="32" t="b">
        <x:v>0</x:v>
      </x:c>
      <x:c r="AF429" s="28" t="str">
        <x:v>Verified — Golf Canada directory/API</x:v>
      </x:c>
      <x:c r="AG429" s="28" t="str">
        <x:v>Golf Canada</x:v>
      </x:c>
      <x:c r="AH429" s="28" t="str">
        <x:v>https://api.golfcanada.ca/api/v1/facilities/18745</x:v>
      </x:c>
      <x:c r="AI429" s="28" t="str">
        <x:v>2026-08-15</x:v>
      </x:c>
      <x:c r="AJ429" s="28" t="str">
        <x:v>Golf Canada</x:v>
      </x:c>
      <x:c r="AK429" s="28" t="str">
        <x:v>2026-08-15</x:v>
      </x:c>
      <x:c r="AL429" s="29" t="str">
        <x:v>Golf Canada facility ID 18745; course ID 18745. Length is the longest valid published tee (Blue, tee ID 51424). OSM identity match: Exact normalized name + proximity; 0.21 km.</x:v>
      </x:c>
    </x:row>
    <x:row r="430">
      <x:c r="A430" s="28" t="str">
        <x:v>CA-C0383</x:v>
      </x:c>
      <x:c r="B430" s="28" t="str">
        <x:v>CA-0427</x:v>
      </x:c>
      <x:c r="C430" s="29" t="str">
        <x:v>Mountain Meadows Golf Club</x:v>
      </x:c>
      <x:c r="D430" s="29"/>
      <x:c r="E430" s="29" t="str">
        <x:v>Mountain Meadows Golf Club</x:v>
      </x:c>
      <x:c r="F430" s="28" t="str">
        <x:v>Canada</x:v>
      </x:c>
      <x:c r="G430" s="28" t="str">
        <x:v>British Columbia</x:v>
      </x:c>
      <x:c r="H430" s="28"/>
      <x:c r="I430" s="28" t="str">
        <x:v>Elkford</x:v>
      </x:c>
      <x:c r="J430" s="28" t="str">
        <x:v>V0B 1H0</x:v>
      </x:c>
      <x:c r="K430" s="30" t="n">
        <x:v>50.0157</x:v>
      </x:c>
      <x:c r="L430" s="30" t="n">
        <x:v>-114.9177</x:v>
      </x:c>
      <x:c r="M430" s="28" t="str">
        <x:v>WGS84</x:v>
      </x:c>
      <x:c r="N430" s="31" t="n">
        <x:v>18</x:v>
      </x:c>
      <x:c r="O430" s="31" t="n">
        <x:v>72</x:v>
      </x:c>
      <x:c r="P430" s="31" t="n">
        <x:v>6325</x:v>
      </x:c>
      <x:c r="Q430" s="31" t="n">
        <x:f>IF(P430="","",ROUND(P430*0.9144,0))</x:f>
        <x:v>5784</x:v>
      </x:c>
      <x:c r="R430" s="28"/>
      <x:c r="S430" s="28"/>
      <x:c r="T430" s="31" t="n">
        <x:v>1976</x:v>
      </x:c>
      <x:c r="U430" s="28" t="str">
        <x:v>http://www.mountainmeadowsgolf.com/links.html</x:v>
      </x:c>
      <x:c r="V430" s="28" t="str">
        <x:v>Open</x:v>
      </x:c>
      <x:c r="W430" s="28" t="str">
        <x:v>Public</x:v>
      </x:c>
      <x:c r="X430" s="28" t="str">
        <x:f>IF(AND(ISNUMBER(K430),ISNUMBER(L430),K430&gt;=40,K430&lt;=84,L430&gt;=-142,L430&lt;=-52,E430&lt;&gt;"",V430&lt;&gt;"Closed"),"Yes","No")</x:f>
        <x:v>Yes</x:v>
      </x:c>
      <x:c r="Y430" s="28" t="str">
        <x:f>IF(X430="Yes","Yes","No")</x:f>
        <x:v>Yes</x:v>
      </x:c>
      <x:c r="Z430" s="28" t="str">
        <x:f>IF(V430="Closed","Closed course",IF(OR(NOT(ISNUMBER(K430)),NOT(ISNUMBER(L430))),"Missing or invalid coordinates",IF(E430="","Missing display name","Valid coordinates, name and open status")))</x:f>
        <x:v>Valid coordinates, name and open status</x:v>
      </x:c>
      <x:c r="AA430" s="28"/>
      <x:c r="AB430" s="28"/>
      <x:c r="AC430" s="28"/>
      <x:c r="AD430" s="32" t="b">
        <x:v>0</x:v>
      </x:c>
      <x:c r="AE430" s="32" t="b">
        <x:v>0</x:v>
      </x:c>
      <x:c r="AF430" s="28" t="str">
        <x:v>Verified — Golf Canada directory/API</x:v>
      </x:c>
      <x:c r="AG430" s="28" t="str">
        <x:v>Golf Canada</x:v>
      </x:c>
      <x:c r="AH430" s="28" t="str">
        <x:v>https://api.golfcanada.ca/api/v1/facilities/18926</x:v>
      </x:c>
      <x:c r="AI430" s="28" t="str">
        <x:v>2026-08-15</x:v>
      </x:c>
      <x:c r="AJ430" s="28" t="str">
        <x:v>Golf Canada</x:v>
      </x:c>
      <x:c r="AK430" s="28" t="str">
        <x:v>2026-08-15</x:v>
      </x:c>
      <x:c r="AL430" s="29" t="str">
        <x:v>Golf Canada facility ID 18926; course ID 18926. Length is the longest valid published tee (White, tee ID 51959).</x:v>
      </x:c>
    </x:row>
    <x:row r="431">
      <x:c r="A431" s="28" t="str">
        <x:v>CA-C0384</x:v>
      </x:c>
      <x:c r="B431" s="28" t="str">
        <x:v>CA-0428</x:v>
      </x:c>
      <x:c r="C431" s="29" t="str">
        <x:v>Musqueam Golf and Learning Academy</x:v>
      </x:c>
      <x:c r="D431" s="29"/>
      <x:c r="E431" s="29" t="str">
        <x:v>Musqueam Golf and Learning Academy</x:v>
      </x:c>
      <x:c r="F431" s="28" t="str">
        <x:v>Canada</x:v>
      </x:c>
      <x:c r="G431" s="28" t="str">
        <x:v>British Columbia</x:v>
      </x:c>
      <x:c r="H431" s="28"/>
      <x:c r="I431" s="28" t="str">
        <x:v>Vancouver</x:v>
      </x:c>
      <x:c r="J431" s="28" t="str">
        <x:v>V6N 3W1</x:v>
      </x:c>
      <x:c r="K431" s="30" t="n">
        <x:v>49.2253</x:v>
      </x:c>
      <x:c r="L431" s="30" t="n">
        <x:v>-123.1924</x:v>
      </x:c>
      <x:c r="M431" s="28" t="str">
        <x:v>WGS84</x:v>
      </x:c>
      <x:c r="N431" s="31" t="n">
        <x:v>18</x:v>
      </x:c>
      <x:c r="O431" s="31" t="n">
        <x:v>60</x:v>
      </x:c>
      <x:c r="P431" s="31" t="n">
        <x:v>3471</x:v>
      </x:c>
      <x:c r="Q431" s="31" t="n">
        <x:f>IF(P431="","",ROUND(P431*0.9144,0))</x:f>
        <x:v>3174</x:v>
      </x:c>
      <x:c r="R431" s="28"/>
      <x:c r="S431" s="28"/>
      <x:c r="T431" s="31"/>
      <x:c r="U431" s="28" t="str">
        <x:v>https://www.musqueamgolf.com/</x:v>
      </x:c>
      <x:c r="V431" s="28" t="str">
        <x:v>Open</x:v>
      </x:c>
      <x:c r="W431" s="28" t="str">
        <x:v>Public</x:v>
      </x:c>
      <x:c r="X431" s="28" t="str">
        <x:f>IF(AND(ISNUMBER(K431),ISNUMBER(L431),K431&gt;=40,K431&lt;=84,L431&gt;=-142,L431&lt;=-52,E431&lt;&gt;"",V431&lt;&gt;"Closed"),"Yes","No")</x:f>
        <x:v>Yes</x:v>
      </x:c>
      <x:c r="Y431" s="28" t="str">
        <x:f>IF(X431="Yes","Yes","No")</x:f>
        <x:v>Yes</x:v>
      </x:c>
      <x:c r="Z431" s="28" t="str">
        <x:f>IF(V431="Closed","Closed course",IF(OR(NOT(ISNUMBER(K431)),NOT(ISNUMBER(L431))),"Missing or invalid coordinates",IF(E431="","Missing display name","Valid coordinates, name and open status")))</x:f>
        <x:v>Valid coordinates, name and open status</x:v>
      </x:c>
      <x:c r="AA431" s="28"/>
      <x:c r="AB431" s="28"/>
      <x:c r="AC431" s="28"/>
      <x:c r="AD431" s="32" t="b">
        <x:v>0</x:v>
      </x:c>
      <x:c r="AE431" s="32" t="b">
        <x:v>0</x:v>
      </x:c>
      <x:c r="AF431" s="28" t="str">
        <x:v>Verified — Golf Canada directory/API</x:v>
      </x:c>
      <x:c r="AG431" s="28" t="str">
        <x:v>Golf Canada</x:v>
      </x:c>
      <x:c r="AH431" s="28" t="str">
        <x:v>https://api.golfcanada.ca/api/v1/facilities/21141</x:v>
      </x:c>
      <x:c r="AI431" s="28" t="str">
        <x:v>2026-08-15</x:v>
      </x:c>
      <x:c r="AJ431" s="28" t="str">
        <x:v>Golf Canada</x:v>
      </x:c>
      <x:c r="AK431" s="28" t="str">
        <x:v>2026-08-15</x:v>
      </x:c>
      <x:c r="AL431" s="29" t="str">
        <x:v>Golf Canada facility ID 21141; course ID 19678. Length is the longest valid published tee (Blue, tee ID 54459). OSM identity match: Exact normalized name + proximity; 0.26 km.</x:v>
      </x:c>
    </x:row>
    <x:row r="432">
      <x:c r="A432" s="28" t="str">
        <x:v>CA-C0385</x:v>
      </x:c>
      <x:c r="B432" s="28" t="str">
        <x:v>CA-0429</x:v>
      </x:c>
      <x:c r="C432" s="29" t="str">
        <x:v>Mylora Golf Course</x:v>
      </x:c>
      <x:c r="D432" s="29"/>
      <x:c r="E432" s="29" t="str">
        <x:v>Mylora Golf Course</x:v>
      </x:c>
      <x:c r="F432" s="28" t="str">
        <x:v>Canada</x:v>
      </x:c>
      <x:c r="G432" s="28" t="str">
        <x:v>British Columbia</x:v>
      </x:c>
      <x:c r="H432" s="28"/>
      <x:c r="I432" s="28" t="str">
        <x:v>RICHMOND</x:v>
      </x:c>
      <x:c r="J432" s="28" t="str">
        <x:v>V6W 1C1</x:v>
      </x:c>
      <x:c r="K432" s="30" t="n">
        <x:v>49.1413</x:v>
      </x:c>
      <x:c r="L432" s="30" t="n">
        <x:v>-123.0815</x:v>
      </x:c>
      <x:c r="M432" s="28" t="str">
        <x:v>WGS84</x:v>
      </x:c>
      <x:c r="N432" s="31" t="n">
        <x:v>18</x:v>
      </x:c>
      <x:c r="O432" s="31" t="n">
        <x:v>57</x:v>
      </x:c>
      <x:c r="P432" s="31" t="n">
        <x:v>2937</x:v>
      </x:c>
      <x:c r="Q432" s="31" t="n">
        <x:f>IF(P432="","",ROUND(P432*0.9144,0))</x:f>
        <x:v>2686</x:v>
      </x:c>
      <x:c r="R432" s="28"/>
      <x:c r="S432" s="28"/>
      <x:c r="T432" s="31" t="n">
        <x:v>1976</x:v>
      </x:c>
      <x:c r="U432" s="28" t="str">
        <x:v>https://mylora.ca/</x:v>
      </x:c>
      <x:c r="V432" s="28" t="str">
        <x:v>Open</x:v>
      </x:c>
      <x:c r="W432" s="28" t="str">
        <x:v>Public</x:v>
      </x:c>
      <x:c r="X432" s="28" t="str">
        <x:f>IF(AND(ISNUMBER(K432),ISNUMBER(L432),K432&gt;=40,K432&lt;=84,L432&gt;=-142,L432&lt;=-52,E432&lt;&gt;"",V432&lt;&gt;"Closed"),"Yes","No")</x:f>
        <x:v>Yes</x:v>
      </x:c>
      <x:c r="Y432" s="28" t="str">
        <x:f>IF(X432="Yes","Yes","No")</x:f>
        <x:v>Yes</x:v>
      </x:c>
      <x:c r="Z432" s="28" t="str">
        <x:f>IF(V432="Closed","Closed course",IF(OR(NOT(ISNUMBER(K432)),NOT(ISNUMBER(L432))),"Missing or invalid coordinates",IF(E432="","Missing display name","Valid coordinates, name and open status")))</x:f>
        <x:v>Valid coordinates, name and open status</x:v>
      </x:c>
      <x:c r="AA432" s="28"/>
      <x:c r="AB432" s="28"/>
      <x:c r="AC432" s="28"/>
      <x:c r="AD432" s="32" t="b">
        <x:v>0</x:v>
      </x:c>
      <x:c r="AE432" s="32" t="b">
        <x:v>0</x:v>
      </x:c>
      <x:c r="AF432" s="28" t="str">
        <x:v>Verified — Golf Canada directory/API</x:v>
      </x:c>
      <x:c r="AG432" s="28" t="str">
        <x:v>Golf Canada</x:v>
      </x:c>
      <x:c r="AH432" s="28" t="str">
        <x:v>https://api.golfcanada.ca/api/v1/facilities/20389</x:v>
      </x:c>
      <x:c r="AI432" s="28" t="str">
        <x:v>2026-08-15</x:v>
      </x:c>
      <x:c r="AJ432" s="28" t="str">
        <x:v>Golf Canada</x:v>
      </x:c>
      <x:c r="AK432" s="28" t="str">
        <x:v>2026-08-15</x:v>
      </x:c>
      <x:c r="AL432" s="29" t="str">
        <x:v>Golf Canada facility ID 20389; course ID 18925. Length is the longest valid published tee (Gold, tee ID 51957). OSM identity match: Close coordinates + matching name tokens; 0.20 km.</x:v>
      </x:c>
    </x:row>
    <x:row r="433">
      <x:c r="A433" s="28" t="str">
        <x:v>CA-C0386</x:v>
      </x:c>
      <x:c r="B433" s="28" t="str">
        <x:v>CA-0430</x:v>
      </x:c>
      <x:c r="C433" s="29" t="str">
        <x:v>Myrtle Point Golf Club</x:v>
      </x:c>
      <x:c r="D433" s="29"/>
      <x:c r="E433" s="29" t="str">
        <x:v>Myrtle Point Golf Club</x:v>
      </x:c>
      <x:c r="F433" s="28" t="str">
        <x:v>Canada</x:v>
      </x:c>
      <x:c r="G433" s="28" t="str">
        <x:v>British Columbia</x:v>
      </x:c>
      <x:c r="H433" s="28"/>
      <x:c r="I433" s="28" t="str">
        <x:v>Powell River</x:v>
      </x:c>
      <x:c r="J433" s="28" t="str">
        <x:v>V8A 4Z2</x:v>
      </x:c>
      <x:c r="K433" s="30" t="n">
        <x:v>49.793</x:v>
      </x:c>
      <x:c r="L433" s="30" t="n">
        <x:v>-124.4617</x:v>
      </x:c>
      <x:c r="M433" s="28" t="str">
        <x:v>WGS84</x:v>
      </x:c>
      <x:c r="N433" s="31" t="n">
        <x:v>18</x:v>
      </x:c>
      <x:c r="O433" s="31" t="n">
        <x:v>72</x:v>
      </x:c>
      <x:c r="P433" s="31" t="n">
        <x:v>6923</x:v>
      </x:c>
      <x:c r="Q433" s="31" t="n">
        <x:f>IF(P433="","",ROUND(P433*0.9144,0))</x:f>
        <x:v>6330</x:v>
      </x:c>
      <x:c r="R433" s="28"/>
      <x:c r="S433" s="28"/>
      <x:c r="T433" s="31" t="n">
        <x:v>1991</x:v>
      </x:c>
      <x:c r="U433" s="28" t="str">
        <x:v>https://www.myrtlepointgolfclub.com/</x:v>
      </x:c>
      <x:c r="V433" s="28" t="str">
        <x:v>Open</x:v>
      </x:c>
      <x:c r="W433" s="28" t="str">
        <x:v>Public</x:v>
      </x:c>
      <x:c r="X433" s="28" t="str">
        <x:f>IF(AND(ISNUMBER(K433),ISNUMBER(L433),K433&gt;=40,K433&lt;=84,L433&gt;=-142,L433&lt;=-52,E433&lt;&gt;"",V433&lt;&gt;"Closed"),"Yes","No")</x:f>
        <x:v>Yes</x:v>
      </x:c>
      <x:c r="Y433" s="28" t="str">
        <x:f>IF(X433="Yes","Yes","No")</x:f>
        <x:v>Yes</x:v>
      </x:c>
      <x:c r="Z433" s="28" t="str">
        <x:f>IF(V433="Closed","Closed course",IF(OR(NOT(ISNUMBER(K433)),NOT(ISNUMBER(L433))),"Missing or invalid coordinates",IF(E433="","Missing display name","Valid coordinates, name and open status")))</x:f>
        <x:v>Valid coordinates, name and open status</x:v>
      </x:c>
      <x:c r="AA433" s="28"/>
      <x:c r="AB433" s="28"/>
      <x:c r="AC433" s="28"/>
      <x:c r="AD433" s="32" t="b">
        <x:v>0</x:v>
      </x:c>
      <x:c r="AE433" s="32" t="b">
        <x:v>0</x:v>
      </x:c>
      <x:c r="AF433" s="28" t="str">
        <x:v>Verified — Golf Canada directory/API</x:v>
      </x:c>
      <x:c r="AG433" s="28" t="str">
        <x:v>Golf Canada</x:v>
      </x:c>
      <x:c r="AH433" s="28" t="str">
        <x:v>https://api.golfcanada.ca/api/v1/facilities/18812</x:v>
      </x:c>
      <x:c r="AI433" s="28" t="str">
        <x:v>2026-08-15</x:v>
      </x:c>
      <x:c r="AJ433" s="28" t="str">
        <x:v>Golf Canada</x:v>
      </x:c>
      <x:c r="AK433" s="28" t="str">
        <x:v>2026-08-15</x:v>
      </x:c>
      <x:c r="AL433" s="29" t="str">
        <x:v>Golf Canada facility ID 18812; course ID 18812. Length is the longest valid published tee (Black, tee ID 51612).</x:v>
      </x:c>
    </x:row>
    <x:row r="434">
      <x:c r="A434" s="28" t="str">
        <x:v>CA-C0387</x:v>
      </x:c>
      <x:c r="B434" s="28" t="str">
        <x:v>CA-0431</x:v>
      </x:c>
      <x:c r="C434" s="29" t="str">
        <x:v>Nakusp Golf Club</x:v>
      </x:c>
      <x:c r="D434" s="29" t="str">
        <x:v>Nakusp Centennial Golf Club</x:v>
      </x:c>
      <x:c r="E434" s="29" t="str">
        <x:v>Nakusp Centennial Golf Club</x:v>
      </x:c>
      <x:c r="F434" s="28" t="str">
        <x:v>Canada</x:v>
      </x:c>
      <x:c r="G434" s="28" t="str">
        <x:v>British Columbia</x:v>
      </x:c>
      <x:c r="H434" s="28"/>
      <x:c r="I434" s="28" t="str">
        <x:v>Nakusp</x:v>
      </x:c>
      <x:c r="J434" s="28" t="str">
        <x:v>V0G 1R0</x:v>
      </x:c>
      <x:c r="K434" s="30" t="n">
        <x:v>50.2347</x:v>
      </x:c>
      <x:c r="L434" s="30" t="n">
        <x:v>-117.77</x:v>
      </x:c>
      <x:c r="M434" s="28" t="str">
        <x:v>WGS84</x:v>
      </x:c>
      <x:c r="N434" s="31" t="n">
        <x:v>18</x:v>
      </x:c>
      <x:c r="O434" s="31" t="n">
        <x:v>68</x:v>
      </x:c>
      <x:c r="P434" s="31" t="n">
        <x:v>5404</x:v>
      </x:c>
      <x:c r="Q434" s="31" t="n">
        <x:f>IF(P434="","",ROUND(P434*0.9144,0))</x:f>
        <x:v>4941</x:v>
      </x:c>
      <x:c r="R434" s="28"/>
      <x:c r="S434" s="28"/>
      <x:c r="T434" s="31"/>
      <x:c r="U434" s="28" t="str">
        <x:v>http://nakuspgolf.ca/rates.html</x:v>
      </x:c>
      <x:c r="V434" s="28" t="str">
        <x:v>Open</x:v>
      </x:c>
      <x:c r="W434" s="28" t="str">
        <x:v>Public</x:v>
      </x:c>
      <x:c r="X434" s="28" t="str">
        <x:f>IF(AND(ISNUMBER(K434),ISNUMBER(L434),K434&gt;=40,K434&lt;=84,L434&gt;=-142,L434&lt;=-52,E434&lt;&gt;"",V434&lt;&gt;"Closed"),"Yes","No")</x:f>
        <x:v>Yes</x:v>
      </x:c>
      <x:c r="Y434" s="28" t="str">
        <x:f>IF(X434="Yes","Yes","No")</x:f>
        <x:v>Yes</x:v>
      </x:c>
      <x:c r="Z434" s="28" t="str">
        <x:f>IF(V434="Closed","Closed course",IF(OR(NOT(ISNUMBER(K434)),NOT(ISNUMBER(L434))),"Missing or invalid coordinates",IF(E434="","Missing display name","Valid coordinates, name and open status")))</x:f>
        <x:v>Valid coordinates, name and open status</x:v>
      </x:c>
      <x:c r="AA434" s="28"/>
      <x:c r="AB434" s="28"/>
      <x:c r="AC434" s="28"/>
      <x:c r="AD434" s="32" t="b">
        <x:v>0</x:v>
      </x:c>
      <x:c r="AE434" s="32" t="b">
        <x:v>0</x:v>
      </x:c>
      <x:c r="AF434" s="28" t="str">
        <x:v>Verified — Golf Canada directory/API</x:v>
      </x:c>
      <x:c r="AG434" s="28" t="str">
        <x:v>Golf Canada</x:v>
      </x:c>
      <x:c r="AH434" s="28" t="str">
        <x:v>https://api.golfcanada.ca/api/v1/facilities/18723</x:v>
      </x:c>
      <x:c r="AI434" s="28" t="str">
        <x:v>2026-08-15</x:v>
      </x:c>
      <x:c r="AJ434" s="28" t="str">
        <x:v>Golf Canada</x:v>
      </x:c>
      <x:c r="AK434" s="28" t="str">
        <x:v>2026-08-15</x:v>
      </x:c>
      <x:c r="AL434" s="29" t="str">
        <x:v>Golf Canada facility ID 18723; course ID 18723. Length is the longest valid published tee (White, tee ID 51371). OSM identity match: Exact normalized name + proximity; 0.12 km.</x:v>
      </x:c>
    </x:row>
    <x:row r="435">
      <x:c r="A435" s="28" t="str">
        <x:v>CA-C0388</x:v>
      </x:c>
      <x:c r="B435" s="28" t="str">
        <x:v>CA-0432</x:v>
      </x:c>
      <x:c r="C435" s="29" t="str">
        <x:v>Nanaimo Golf Club</x:v>
      </x:c>
      <x:c r="D435" s="29"/>
      <x:c r="E435" s="29" t="str">
        <x:v>Nanaimo Golf Club</x:v>
      </x:c>
      <x:c r="F435" s="28" t="str">
        <x:v>Canada</x:v>
      </x:c>
      <x:c r="G435" s="28" t="str">
        <x:v>British Columbia</x:v>
      </x:c>
      <x:c r="H435" s="28"/>
      <x:c r="I435" s="28" t="str">
        <x:v>Nanaimo</x:v>
      </x:c>
      <x:c r="J435" s="28" t="str">
        <x:v>V9S 3N8</x:v>
      </x:c>
      <x:c r="K435" s="30" t="n">
        <x:v>49.1989</x:v>
      </x:c>
      <x:c r="L435" s="30" t="n">
        <x:v>-123.984</x:v>
      </x:c>
      <x:c r="M435" s="28" t="str">
        <x:v>WGS84</x:v>
      </x:c>
      <x:c r="N435" s="31" t="n">
        <x:v>18</x:v>
      </x:c>
      <x:c r="O435" s="31" t="n">
        <x:v>72</x:v>
      </x:c>
      <x:c r="P435" s="31" t="n">
        <x:v>6667</x:v>
      </x:c>
      <x:c r="Q435" s="31" t="n">
        <x:f>IF(P435="","",ROUND(P435*0.9144,0))</x:f>
        <x:v>6096</x:v>
      </x:c>
      <x:c r="R435" s="28"/>
      <x:c r="S435" s="28"/>
      <x:c r="T435" s="31"/>
      <x:c r="U435" s="28" t="str">
        <x:v>https://www.nanaimogolfclub.ca/</x:v>
      </x:c>
      <x:c r="V435" s="28" t="str">
        <x:v>Open</x:v>
      </x:c>
      <x:c r="W435" s="28" t="str">
        <x:v>Semi-private</x:v>
      </x:c>
      <x:c r="X435" s="28" t="str">
        <x:f>IF(AND(ISNUMBER(K435),ISNUMBER(L435),K435&gt;=40,K435&lt;=84,L435&gt;=-142,L435&lt;=-52,E435&lt;&gt;"",V435&lt;&gt;"Closed"),"Yes","No")</x:f>
        <x:v>Yes</x:v>
      </x:c>
      <x:c r="Y435" s="28" t="str">
        <x:f>IF(X435="Yes","Yes","No")</x:f>
        <x:v>Yes</x:v>
      </x:c>
      <x:c r="Z435" s="28" t="str">
        <x:f>IF(V435="Closed","Closed course",IF(OR(NOT(ISNUMBER(K435)),NOT(ISNUMBER(L435))),"Missing or invalid coordinates",IF(E435="","Missing display name","Valid coordinates, name and open status")))</x:f>
        <x:v>Valid coordinates, name and open status</x:v>
      </x:c>
      <x:c r="AA435" s="28"/>
      <x:c r="AB435" s="28"/>
      <x:c r="AC435" s="28"/>
      <x:c r="AD435" s="32" t="b">
        <x:v>0</x:v>
      </x:c>
      <x:c r="AE435" s="32" t="b">
        <x:v>0</x:v>
      </x:c>
      <x:c r="AF435" s="28" t="str">
        <x:v>Verified — Golf Canada directory/API</x:v>
      </x:c>
      <x:c r="AG435" s="28" t="str">
        <x:v>Golf Canada</x:v>
      </x:c>
      <x:c r="AH435" s="28" t="str">
        <x:v>https://api.golfcanada.ca/api/v1/facilities/18735</x:v>
      </x:c>
      <x:c r="AI435" s="28" t="str">
        <x:v>2026-08-15</x:v>
      </x:c>
      <x:c r="AJ435" s="28" t="str">
        <x:v>Golf Canada</x:v>
      </x:c>
      <x:c r="AK435" s="28" t="str">
        <x:v>2026-08-15</x:v>
      </x:c>
      <x:c r="AL435" s="29" t="str">
        <x:v>Golf Canada facility ID 18735; course ID 18735. Length is the longest valid published tee (Black, tee ID 51399). OSM identity match: Exact normalized name + proximity; 0.29 km.</x:v>
      </x:c>
    </x:row>
    <x:row r="436">
      <x:c r="A436" s="28" t="str">
        <x:v>CA-C0389</x:v>
      </x:c>
      <x:c r="B436" s="28" t="str">
        <x:v>CA-0433</x:v>
      </x:c>
      <x:c r="C436" s="29" t="str">
        <x:v>Newlands Golf Club</x:v>
      </x:c>
      <x:c r="D436" s="29"/>
      <x:c r="E436" s="29" t="str">
        <x:v>Newlands Golf Club</x:v>
      </x:c>
      <x:c r="F436" s="28" t="str">
        <x:v>Canada</x:v>
      </x:c>
      <x:c r="G436" s="28" t="str">
        <x:v>British Columbia</x:v>
      </x:c>
      <x:c r="H436" s="28"/>
      <x:c r="I436" s="28" t="str">
        <x:v>Langley</x:v>
      </x:c>
      <x:c r="J436" s="28" t="str">
        <x:v>V3A 3M3</x:v>
      </x:c>
      <x:c r="K436" s="30" t="n">
        <x:v>49.1034</x:v>
      </x:c>
      <x:c r="L436" s="30" t="n">
        <x:v>-122.6544</x:v>
      </x:c>
      <x:c r="M436" s="28" t="str">
        <x:v>WGS84</x:v>
      </x:c>
      <x:c r="N436" s="31" t="n">
        <x:v>18</x:v>
      </x:c>
      <x:c r="O436" s="31" t="n">
        <x:v>72</x:v>
      </x:c>
      <x:c r="P436" s="31" t="n">
        <x:v>6103</x:v>
      </x:c>
      <x:c r="Q436" s="31" t="n">
        <x:f>IF(P436="","",ROUND(P436*0.9144,0))</x:f>
        <x:v>5581</x:v>
      </x:c>
      <x:c r="R436" s="28"/>
      <x:c r="S436" s="28"/>
      <x:c r="T436" s="31" t="n">
        <x:v>1948</x:v>
      </x:c>
      <x:c r="U436" s="28"/>
      <x:c r="V436" s="28" t="str">
        <x:v>Open</x:v>
      </x:c>
      <x:c r="W436" s="28" t="str">
        <x:v>Public</x:v>
      </x:c>
      <x:c r="X436" s="28" t="str">
        <x:f>IF(AND(ISNUMBER(K436),ISNUMBER(L436),K436&gt;=40,K436&lt;=84,L436&gt;=-142,L436&lt;=-52,E436&lt;&gt;"",V436&lt;&gt;"Closed"),"Yes","No")</x:f>
        <x:v>Yes</x:v>
      </x:c>
      <x:c r="Y436" s="28" t="str">
        <x:f>IF(X436="Yes","Yes","No")</x:f>
        <x:v>Yes</x:v>
      </x:c>
      <x:c r="Z436" s="28" t="str">
        <x:f>IF(V436="Closed","Closed course",IF(OR(NOT(ISNUMBER(K436)),NOT(ISNUMBER(L436))),"Missing or invalid coordinates",IF(E436="","Missing display name","Valid coordinates, name and open status")))</x:f>
        <x:v>Valid coordinates, name and open status</x:v>
      </x:c>
      <x:c r="AA436" s="28"/>
      <x:c r="AB436" s="28"/>
      <x:c r="AC436" s="28"/>
      <x:c r="AD436" s="32" t="b">
        <x:v>0</x:v>
      </x:c>
      <x:c r="AE436" s="32" t="b">
        <x:v>0</x:v>
      </x:c>
      <x:c r="AF436" s="28" t="str">
        <x:v>Verified — Golf Canada directory/API</x:v>
      </x:c>
      <x:c r="AG436" s="28" t="str">
        <x:v>Golf Canada</x:v>
      </x:c>
      <x:c r="AH436" s="28" t="str">
        <x:v>https://api.golfcanada.ca/api/v1/facilities/18910</x:v>
      </x:c>
      <x:c r="AI436" s="28" t="str">
        <x:v>2026-08-15</x:v>
      </x:c>
      <x:c r="AJ436" s="28" t="str">
        <x:v>Golf Canada</x:v>
      </x:c>
      <x:c r="AK436" s="28" t="str">
        <x:v>2026-08-15</x:v>
      </x:c>
      <x:c r="AL436" s="29" t="str">
        <x:v>Golf Canada facility ID 18910; course ID 18910. Length is the longest valid published tee (Blue, tee ID 51915). OSM identity match: Strong name match + proximity; 1.42 km.</x:v>
      </x:c>
    </x:row>
    <x:row r="437">
      <x:c r="A437" s="28" t="str">
        <x:v>CA-C0390</x:v>
      </x:c>
      <x:c r="B437" s="28" t="str">
        <x:v>CA-0434</x:v>
      </x:c>
      <x:c r="C437" s="29" t="str">
        <x:v>Nicklaus North Golf Course</x:v>
      </x:c>
      <x:c r="D437" s="29" t="str">
        <x:v>Nicklaus North Golf Club</x:v>
      </x:c>
      <x:c r="E437" s="29" t="str">
        <x:v>Nicklaus North Golf Club</x:v>
      </x:c>
      <x:c r="F437" s="28" t="str">
        <x:v>Canada</x:v>
      </x:c>
      <x:c r="G437" s="28" t="str">
        <x:v>British Columbia</x:v>
      </x:c>
      <x:c r="H437" s="28"/>
      <x:c r="I437" s="28" t="str">
        <x:v>Whistler</x:v>
      </x:c>
      <x:c r="J437" s="28" t="str">
        <x:v>V8E1J7</x:v>
      </x:c>
      <x:c r="K437" s="30" t="n">
        <x:v>50.143</x:v>
      </x:c>
      <x:c r="L437" s="30" t="n">
        <x:v>-122.9499</x:v>
      </x:c>
      <x:c r="M437" s="28" t="str">
        <x:v>WGS84</x:v>
      </x:c>
      <x:c r="N437" s="31" t="n">
        <x:v>18</x:v>
      </x:c>
      <x:c r="O437" s="31" t="n">
        <x:v>71</x:v>
      </x:c>
      <x:c r="P437" s="31" t="n">
        <x:v>6943</x:v>
      </x:c>
      <x:c r="Q437" s="31" t="n">
        <x:f>IF(P437="","",ROUND(P437*0.9144,0))</x:f>
        <x:v>6349</x:v>
      </x:c>
      <x:c r="R437" s="28"/>
      <x:c r="S437" s="28"/>
      <x:c r="T437" s="31" t="n">
        <x:v>1995</x:v>
      </x:c>
      <x:c r="U437" s="28" t="str">
        <x:v>https://www.nicklausnorth.com/</x:v>
      </x:c>
      <x:c r="V437" s="28" t="str">
        <x:v>Open</x:v>
      </x:c>
      <x:c r="W437" s="28" t="str">
        <x:v>Public</x:v>
      </x:c>
      <x:c r="X437" s="28" t="str">
        <x:f>IF(AND(ISNUMBER(K437),ISNUMBER(L437),K437&gt;=40,K437&lt;=84,L437&gt;=-142,L437&lt;=-52,E437&lt;&gt;"",V437&lt;&gt;"Closed"),"Yes","No")</x:f>
        <x:v>Yes</x:v>
      </x:c>
      <x:c r="Y437" s="28" t="str">
        <x:f>IF(X437="Yes","Yes","No")</x:f>
        <x:v>Yes</x:v>
      </x:c>
      <x:c r="Z437" s="28" t="str">
        <x:f>IF(V437="Closed","Closed course",IF(OR(NOT(ISNUMBER(K437)),NOT(ISNUMBER(L437))),"Missing or invalid coordinates",IF(E437="","Missing display name","Valid coordinates, name and open status")))</x:f>
        <x:v>Valid coordinates, name and open status</x:v>
      </x:c>
      <x:c r="AA437" s="28"/>
      <x:c r="AB437" s="28"/>
      <x:c r="AC437" s="28"/>
      <x:c r="AD437" s="32" t="b">
        <x:v>0</x:v>
      </x:c>
      <x:c r="AE437" s="32" t="b">
        <x:v>0</x:v>
      </x:c>
      <x:c r="AF437" s="28" t="str">
        <x:v>Verified — Golf Canada directory/API</x:v>
      </x:c>
      <x:c r="AG437" s="28" t="str">
        <x:v>Golf Canada</x:v>
      </x:c>
      <x:c r="AH437" s="28" t="str">
        <x:v>https://api.golfcanada.ca/api/v1/facilities/18883</x:v>
      </x:c>
      <x:c r="AI437" s="28" t="str">
        <x:v>2026-08-15</x:v>
      </x:c>
      <x:c r="AJ437" s="28" t="str">
        <x:v>Golf Canada</x:v>
      </x:c>
      <x:c r="AK437" s="28" t="str">
        <x:v>2026-08-15</x:v>
      </x:c>
      <x:c r="AL437" s="29" t="str">
        <x:v>Golf Canada facility ID 18883; course ID 18883. Length is the longest valid published tee (Gold, tee ID 51835). OSM identity match: Exact normalized name + proximity; 0.41 km.</x:v>
      </x:c>
    </x:row>
    <x:row r="438">
      <x:c r="A438" s="28" t="str">
        <x:v>CA-C0391</x:v>
      </x:c>
      <x:c r="B438" s="28" t="str">
        <x:v>CA-0435</x:v>
      </x:c>
      <x:c r="C438" s="29" t="str">
        <x:v>Nico-Wynd Golf Club</x:v>
      </x:c>
      <x:c r="D438" s="29" t="str">
        <x:v>Nico Wynd Golf Course</x:v>
      </x:c>
      <x:c r="E438" s="29" t="str">
        <x:v>Nico Wynd Golf Course</x:v>
      </x:c>
      <x:c r="F438" s="28" t="str">
        <x:v>Canada</x:v>
      </x:c>
      <x:c r="G438" s="28" t="str">
        <x:v>British Columbia</x:v>
      </x:c>
      <x:c r="H438" s="28"/>
      <x:c r="I438" s="28" t="str">
        <x:v>Surrey</x:v>
      </x:c>
      <x:c r="J438" s="28" t="str">
        <x:v>V4P 1J1</x:v>
      </x:c>
      <x:c r="K438" s="30" t="n">
        <x:v>49.069</x:v>
      </x:c>
      <x:c r="L438" s="30" t="n">
        <x:v>-122.8335</x:v>
      </x:c>
      <x:c r="M438" s="28" t="str">
        <x:v>WGS84</x:v>
      </x:c>
      <x:c r="N438" s="31" t="n">
        <x:v>18</x:v>
      </x:c>
      <x:c r="O438" s="31" t="n">
        <x:v>70</x:v>
      </x:c>
      <x:c r="P438" s="31" t="n">
        <x:v>5906</x:v>
      </x:c>
      <x:c r="Q438" s="31" t="n">
        <x:f>IF(P438="","",ROUND(P438*0.9144,0))</x:f>
        <x:v>5400</x:v>
      </x:c>
      <x:c r="R438" s="28"/>
      <x:c r="S438" s="28"/>
      <x:c r="T438" s="31"/>
      <x:c r="U438" s="28" t="str">
        <x:v>https://www.nicowynd.bc.ca/</x:v>
      </x:c>
      <x:c r="V438" s="28" t="str">
        <x:v>Open</x:v>
      </x:c>
      <x:c r="W438" s="28" t="str">
        <x:v>Public</x:v>
      </x:c>
      <x:c r="X438" s="28" t="str">
        <x:f>IF(AND(ISNUMBER(K438),ISNUMBER(L438),K438&gt;=40,K438&lt;=84,L438&gt;=-142,L438&lt;=-52,E438&lt;&gt;"",V438&lt;&gt;"Closed"),"Yes","No")</x:f>
        <x:v>Yes</x:v>
      </x:c>
      <x:c r="Y438" s="28" t="str">
        <x:f>IF(X438="Yes","Yes","No")</x:f>
        <x:v>Yes</x:v>
      </x:c>
      <x:c r="Z438" s="28" t="str">
        <x:f>IF(V438="Closed","Closed course",IF(OR(NOT(ISNUMBER(K438)),NOT(ISNUMBER(L438))),"Missing or invalid coordinates",IF(E438="","Missing display name","Valid coordinates, name and open status")))</x:f>
        <x:v>Valid coordinates, name and open status</x:v>
      </x:c>
      <x:c r="AA438" s="28"/>
      <x:c r="AB438" s="28"/>
      <x:c r="AC438" s="28"/>
      <x:c r="AD438" s="32" t="b">
        <x:v>0</x:v>
      </x:c>
      <x:c r="AE438" s="32" t="b">
        <x:v>0</x:v>
      </x:c>
      <x:c r="AF438" s="28" t="str">
        <x:v>Verified — Golf Canada directory/API</x:v>
      </x:c>
      <x:c r="AG438" s="28" t="str">
        <x:v>Golf Canada</x:v>
      </x:c>
      <x:c r="AH438" s="28" t="str">
        <x:v>https://api.golfcanada.ca/api/v1/facilities/18825</x:v>
      </x:c>
      <x:c r="AI438" s="28" t="str">
        <x:v>2026-08-15</x:v>
      </x:c>
      <x:c r="AJ438" s="28" t="str">
        <x:v>Golf Canada</x:v>
      </x:c>
      <x:c r="AK438" s="28" t="str">
        <x:v>2026-08-15</x:v>
      </x:c>
      <x:c r="AL438" s="29" t="str">
        <x:v>Golf Canada facility ID 18825; course ID 18825. Length is the longest valid published tee (Blue, tee ID 51654).</x:v>
      </x:c>
    </x:row>
    <x:row r="439">
      <x:c r="A439" s="28" t="str">
        <x:v>CA-C0392</x:v>
      </x:c>
      <x:c r="B439" s="28" t="str">
        <x:v>CA-0436</x:v>
      </x:c>
      <x:c r="C439" s="29" t="str">
        <x:v>Nk'mip Canyon Desert Golf Course</x:v>
      </x:c>
      <x:c r="D439" s="29"/>
      <x:c r="E439" s="29" t="str">
        <x:v>Nk'Mip Canyon Desert Golf Course</x:v>
      </x:c>
      <x:c r="F439" s="28" t="str">
        <x:v>Canada</x:v>
      </x:c>
      <x:c r="G439" s="28" t="str">
        <x:v>British Columbia</x:v>
      </x:c>
      <x:c r="H439" s="28"/>
      <x:c r="I439" s="28" t="str">
        <x:v>Oliver</x:v>
      </x:c>
      <x:c r="J439" s="28" t="str">
        <x:v>V0H 1T3</x:v>
      </x:c>
      <x:c r="K439" s="30" t="n">
        <x:v>49.195</x:v>
      </x:c>
      <x:c r="L439" s="30" t="n">
        <x:v>-119.5315</x:v>
      </x:c>
      <x:c r="M439" s="28" t="str">
        <x:v>WGS84</x:v>
      </x:c>
      <x:c r="N439" s="31" t="n">
        <x:v>18</x:v>
      </x:c>
      <x:c r="O439" s="31" t="n">
        <x:v>72</x:v>
      </x:c>
      <x:c r="P439" s="31" t="n">
        <x:v>6835</x:v>
      </x:c>
      <x:c r="Q439" s="31" t="n">
        <x:f>IF(P439="","",ROUND(P439*0.9144,0))</x:f>
        <x:v>6250</x:v>
      </x:c>
      <x:c r="R439" s="28"/>
      <x:c r="S439" s="28"/>
      <x:c r="T439" s="31" t="n">
        <x:v>2001</x:v>
      </x:c>
      <x:c r="U439" s="28" t="str">
        <x:v>https://www.nkmipcanyon.com/</x:v>
      </x:c>
      <x:c r="V439" s="28" t="str">
        <x:v>Open</x:v>
      </x:c>
      <x:c r="W439" s="28" t="str">
        <x:v>Semi-private</x:v>
      </x:c>
      <x:c r="X439" s="28" t="str">
        <x:f>IF(AND(ISNUMBER(K439),ISNUMBER(L439),K439&gt;=40,K439&lt;=84,L439&gt;=-142,L439&lt;=-52,E439&lt;&gt;"",V439&lt;&gt;"Closed"),"Yes","No")</x:f>
        <x:v>Yes</x:v>
      </x:c>
      <x:c r="Y439" s="28" t="str">
        <x:f>IF(X439="Yes","Yes","No")</x:f>
        <x:v>Yes</x:v>
      </x:c>
      <x:c r="Z439" s="28" t="str">
        <x:f>IF(V439="Closed","Closed course",IF(OR(NOT(ISNUMBER(K439)),NOT(ISNUMBER(L439))),"Missing or invalid coordinates",IF(E439="","Missing display name","Valid coordinates, name and open status")))</x:f>
        <x:v>Valid coordinates, name and open status</x:v>
      </x:c>
      <x:c r="AA439" s="28"/>
      <x:c r="AB439" s="28"/>
      <x:c r="AC439" s="28"/>
      <x:c r="AD439" s="32" t="b">
        <x:v>0</x:v>
      </x:c>
      <x:c r="AE439" s="32" t="b">
        <x:v>0</x:v>
      </x:c>
      <x:c r="AF439" s="28" t="str">
        <x:v>Verified — Golf Canada directory/API</x:v>
      </x:c>
      <x:c r="AG439" s="28" t="str">
        <x:v>Golf Canada</x:v>
      </x:c>
      <x:c r="AH439" s="28" t="str">
        <x:v>https://api.golfcanada.ca/api/v1/facilities/18766</x:v>
      </x:c>
      <x:c r="AI439" s="28" t="str">
        <x:v>2026-08-15</x:v>
      </x:c>
      <x:c r="AJ439" s="28" t="str">
        <x:v>Golf Canada</x:v>
      </x:c>
      <x:c r="AK439" s="28" t="str">
        <x:v>2026-08-15</x:v>
      </x:c>
      <x:c r="AL439" s="29" t="str">
        <x:v>Golf Canada facility ID 18766; course ID 18766. Length is the longest valid published tee (Black, tee ID 51488). OSM identity match: Exact normalized name + proximity; 0.41 km.</x:v>
      </x:c>
    </x:row>
    <x:row r="440">
      <x:c r="A440" s="28" t="str">
        <x:v>CA-C0393</x:v>
      </x:c>
      <x:c r="B440" s="28" t="str">
        <x:v>CA-0437</x:v>
      </x:c>
      <x:c r="C440" s="29" t="str">
        <x:v>North Shuswap Golf Club</x:v>
      </x:c>
      <x:c r="D440" s="29"/>
      <x:c r="E440" s="29" t="str">
        <x:v>North Shuswap Golf Club</x:v>
      </x:c>
      <x:c r="F440" s="28" t="str">
        <x:v>Canada</x:v>
      </x:c>
      <x:c r="G440" s="28" t="str">
        <x:v>British Columbia</x:v>
      </x:c>
      <x:c r="H440" s="28"/>
      <x:c r="I440" s="28" t="str">
        <x:v>Anglemont</x:v>
      </x:c>
      <x:c r="J440" s="28" t="str">
        <x:v>V0E 1M8</x:v>
      </x:c>
      <x:c r="K440" s="30" t="n">
        <x:v>50.9671</x:v>
      </x:c>
      <x:c r="L440" s="30" t="n">
        <x:v>-119.1687</x:v>
      </x:c>
      <x:c r="M440" s="28" t="str">
        <x:v>WGS84</x:v>
      </x:c>
      <x:c r="N440" s="31" t="n">
        <x:v>18</x:v>
      </x:c>
      <x:c r="O440" s="31" t="n">
        <x:v>60</x:v>
      </x:c>
      <x:c r="P440" s="31" t="n">
        <x:v>3660</x:v>
      </x:c>
      <x:c r="Q440" s="31" t="n">
        <x:f>IF(P440="","",ROUND(P440*0.9144,0))</x:f>
        <x:v>3347</x:v>
      </x:c>
      <x:c r="R440" s="28"/>
      <x:c r="S440" s="28"/>
      <x:c r="T440" s="31" t="n">
        <x:v>1965</x:v>
      </x:c>
      <x:c r="U440" s="28" t="str">
        <x:v>https://www.northshuswapgolf.com/</x:v>
      </x:c>
      <x:c r="V440" s="28" t="str">
        <x:v>Open</x:v>
      </x:c>
      <x:c r="W440" s="28" t="str">
        <x:v>Public</x:v>
      </x:c>
      <x:c r="X440" s="28" t="str">
        <x:f>IF(AND(ISNUMBER(K440),ISNUMBER(L440),K440&gt;=40,K440&lt;=84,L440&gt;=-142,L440&lt;=-52,E440&lt;&gt;"",V440&lt;&gt;"Closed"),"Yes","No")</x:f>
        <x:v>Yes</x:v>
      </x:c>
      <x:c r="Y440" s="28" t="str">
        <x:f>IF(X440="Yes","Yes","No")</x:f>
        <x:v>Yes</x:v>
      </x:c>
      <x:c r="Z440" s="28" t="str">
        <x:f>IF(V440="Closed","Closed course",IF(OR(NOT(ISNUMBER(K440)),NOT(ISNUMBER(L440))),"Missing or invalid coordinates",IF(E440="","Missing display name","Valid coordinates, name and open status")))</x:f>
        <x:v>Valid coordinates, name and open status</x:v>
      </x:c>
      <x:c r="AA440" s="28"/>
      <x:c r="AB440" s="28"/>
      <x:c r="AC440" s="28"/>
      <x:c r="AD440" s="32" t="b">
        <x:v>0</x:v>
      </x:c>
      <x:c r="AE440" s="32" t="b">
        <x:v>0</x:v>
      </x:c>
      <x:c r="AF440" s="28" t="str">
        <x:v>Verified — Golf Canada directory/API</x:v>
      </x:c>
      <x:c r="AG440" s="28" t="str">
        <x:v>Golf Canada</x:v>
      </x:c>
      <x:c r="AH440" s="28" t="str">
        <x:v>https://api.golfcanada.ca/api/v1/facilities/21063</x:v>
      </x:c>
      <x:c r="AI440" s="28" t="str">
        <x:v>2026-08-15</x:v>
      </x:c>
      <x:c r="AJ440" s="28" t="str">
        <x:v>Golf Canada</x:v>
      </x:c>
      <x:c r="AK440" s="28" t="str">
        <x:v>2026-08-15</x:v>
      </x:c>
      <x:c r="AL440" s="29" t="str">
        <x:v>Golf Canada facility ID 21063; course ID 18856. Length is the longest valid published tee (White, tee ID 51760).</x:v>
      </x:c>
    </x:row>
    <x:row r="441">
      <x:c r="A441" s="28" t="str">
        <x:v>CA-C0394</x:v>
      </x:c>
      <x:c r="B441" s="28" t="str">
        <x:v>CA-0438</x:v>
      </x:c>
      <x:c r="C441" s="29" t="str">
        <x:v>Northlands Golf Course</x:v>
      </x:c>
      <x:c r="D441" s="29"/>
      <x:c r="E441" s="29" t="str">
        <x:v>Northlands Golf Course</x:v>
      </x:c>
      <x:c r="F441" s="28" t="str">
        <x:v>Canada</x:v>
      </x:c>
      <x:c r="G441" s="28" t="str">
        <x:v>British Columbia</x:v>
      </x:c>
      <x:c r="H441" s="28"/>
      <x:c r="I441" s="28" t="str">
        <x:v>North Vancouver</x:v>
      </x:c>
      <x:c r="J441" s="28" t="str">
        <x:v>V7G 2S7</x:v>
      </x:c>
      <x:c r="K441" s="30" t="n">
        <x:v>49.3209</x:v>
      </x:c>
      <x:c r="L441" s="30" t="n">
        <x:v>-122.9812</x:v>
      </x:c>
      <x:c r="M441" s="28" t="str">
        <x:v>WGS84</x:v>
      </x:c>
      <x:c r="N441" s="31" t="n">
        <x:v>18</x:v>
      </x:c>
      <x:c r="O441" s="31" t="n">
        <x:v>71</x:v>
      </x:c>
      <x:c r="P441" s="31" t="n">
        <x:v>6523</x:v>
      </x:c>
      <x:c r="Q441" s="31" t="n">
        <x:f>IF(P441="","",ROUND(P441*0.9144,0))</x:f>
        <x:v>5965</x:v>
      </x:c>
      <x:c r="R441" s="28"/>
      <x:c r="S441" s="28"/>
      <x:c r="T441" s="31"/>
      <x:c r="U441" s="28" t="str">
        <x:v>https://golfnorthlands.com/</x:v>
      </x:c>
      <x:c r="V441" s="28" t="str">
        <x:v>Open</x:v>
      </x:c>
      <x:c r="W441" s="28" t="str">
        <x:v>Public</x:v>
      </x:c>
      <x:c r="X441" s="28" t="str">
        <x:f>IF(AND(ISNUMBER(K441),ISNUMBER(L441),K441&gt;=40,K441&lt;=84,L441&gt;=-142,L441&lt;=-52,E441&lt;&gt;"",V441&lt;&gt;"Closed"),"Yes","No")</x:f>
        <x:v>Yes</x:v>
      </x:c>
      <x:c r="Y441" s="28" t="str">
        <x:f>IF(X441="Yes","Yes","No")</x:f>
        <x:v>Yes</x:v>
      </x:c>
      <x:c r="Z441" s="28" t="str">
        <x:f>IF(V441="Closed","Closed course",IF(OR(NOT(ISNUMBER(K441)),NOT(ISNUMBER(L441))),"Missing or invalid coordinates",IF(E441="","Missing display name","Valid coordinates, name and open status")))</x:f>
        <x:v>Valid coordinates, name and open status</x:v>
      </x:c>
      <x:c r="AA441" s="28"/>
      <x:c r="AB441" s="28"/>
      <x:c r="AC441" s="28"/>
      <x:c r="AD441" s="32" t="b">
        <x:v>0</x:v>
      </x:c>
      <x:c r="AE441" s="32" t="b">
        <x:v>0</x:v>
      </x:c>
      <x:c r="AF441" s="28" t="str">
        <x:v>Verified — Golf Canada directory/API</x:v>
      </x:c>
      <x:c r="AG441" s="28" t="str">
        <x:v>Golf Canada</x:v>
      </x:c>
      <x:c r="AH441" s="28" t="str">
        <x:v>https://api.golfcanada.ca/api/v1/facilities/19679</x:v>
      </x:c>
      <x:c r="AI441" s="28" t="str">
        <x:v>2026-08-15</x:v>
      </x:c>
      <x:c r="AJ441" s="28" t="str">
        <x:v>Golf Canada</x:v>
      </x:c>
      <x:c r="AK441" s="28" t="str">
        <x:v>2026-08-15</x:v>
      </x:c>
      <x:c r="AL441" s="29" t="str">
        <x:v>Golf Canada facility ID 19679; course ID 19679. Length is the longest valid published tee (Black, tee ID 53734). OSM identity match: Exact normalized name + proximity; 0.15 km.</x:v>
      </x:c>
    </x:row>
    <x:row r="442">
      <x:c r="A442" s="28" t="str">
        <x:v>CA-C0395</x:v>
      </x:c>
      <x:c r="B442" s="28" t="str">
        <x:v>CA-0439</x:v>
      </x:c>
      <x:c r="C442" s="29" t="str">
        <x:v>Northview Golf &amp; Country Club</x:v>
      </x:c>
      <x:c r="D442" s="29" t="str">
        <x:v>Northview Golf &amp; Country Club - Canal</x:v>
      </x:c>
      <x:c r="E442" s="29" t="str">
        <x:v>Northview Golf &amp; Country Club - Canal</x:v>
      </x:c>
      <x:c r="F442" s="28" t="str">
        <x:v>Canada</x:v>
      </x:c>
      <x:c r="G442" s="28" t="str">
        <x:v>British Columbia</x:v>
      </x:c>
      <x:c r="H442" s="28"/>
      <x:c r="I442" s="28" t="str">
        <x:v>Surrey</x:v>
      </x:c>
      <x:c r="J442" s="28" t="str">
        <x:v>V3S 8E7</x:v>
      </x:c>
      <x:c r="K442" s="30" t="n">
        <x:v>49.125</x:v>
      </x:c>
      <x:c r="L442" s="30" t="n">
        <x:v>-122.7592</x:v>
      </x:c>
      <x:c r="M442" s="28" t="str">
        <x:v>WGS84</x:v>
      </x:c>
      <x:c r="N442" s="31" t="n">
        <x:v>18</x:v>
      </x:c>
      <x:c r="O442" s="31" t="n">
        <x:v>72</x:v>
      </x:c>
      <x:c r="P442" s="31" t="n">
        <x:v>7101</x:v>
      </x:c>
      <x:c r="Q442" s="31" t="n">
        <x:f>IF(P442="","",ROUND(P442*0.9144,0))</x:f>
        <x:v>6493</x:v>
      </x:c>
      <x:c r="R442" s="28"/>
      <x:c r="S442" s="28"/>
      <x:c r="T442" s="31"/>
      <x:c r="U442" s="28" t="str">
        <x:v>https://www.northviewgolf.com/</x:v>
      </x:c>
      <x:c r="V442" s="28" t="str">
        <x:v>Open</x:v>
      </x:c>
      <x:c r="W442" s="28" t="str">
        <x:v>Public</x:v>
      </x:c>
      <x:c r="X442" s="28" t="str">
        <x:f>IF(AND(ISNUMBER(K442),ISNUMBER(L442),K442&gt;=40,K442&lt;=84,L442&gt;=-142,L442&lt;=-52,E442&lt;&gt;"",V442&lt;&gt;"Closed"),"Yes","No")</x:f>
        <x:v>Yes</x:v>
      </x:c>
      <x:c r="Y442" s="28" t="str">
        <x:f>IF(X442="Yes","Yes","No")</x:f>
        <x:v>Yes</x:v>
      </x:c>
      <x:c r="Z442" s="28" t="str">
        <x:f>IF(V442="Closed","Closed course",IF(OR(NOT(ISNUMBER(K442)),NOT(ISNUMBER(L442))),"Missing or invalid coordinates",IF(E442="","Missing display name","Valid coordinates, name and open status")))</x:f>
        <x:v>Valid coordinates, name and open status</x:v>
      </x:c>
      <x:c r="AA442" s="28"/>
      <x:c r="AB442" s="28"/>
      <x:c r="AC442" s="28"/>
      <x:c r="AD442" s="32" t="b">
        <x:v>0</x:v>
      </x:c>
      <x:c r="AE442" s="32" t="b">
        <x:v>0</x:v>
      </x:c>
      <x:c r="AF442" s="28" t="str">
        <x:v>Verified — Golf Canada directory/API</x:v>
      </x:c>
      <x:c r="AG442" s="28" t="str">
        <x:v>Golf Canada</x:v>
      </x:c>
      <x:c r="AH442" s="28" t="str">
        <x:v>https://api.golfcanada.ca/api/v1/facilities/18908</x:v>
      </x:c>
      <x:c r="AI442" s="28" t="str">
        <x:v>2026-08-15</x:v>
      </x:c>
      <x:c r="AJ442" s="28" t="str">
        <x:v>Golf Canada</x:v>
      </x:c>
      <x:c r="AK442" s="28" t="str">
        <x:v>2026-08-15</x:v>
      </x:c>
      <x:c r="AL442" s="29" t="str">
        <x:v>Golf Canada facility ID 18908; course ID 18908. Length is the longest valid published tee (Gold, tee ID 87055). OSM identity match: Exact normalized name + proximity; 0.63 km.</x:v>
      </x:c>
    </x:row>
    <x:row r="443">
      <x:c r="A443" s="28" t="str">
        <x:v>CA-C0395</x:v>
      </x:c>
      <x:c r="B443" s="28" t="str">
        <x:v>CA-0440</x:v>
      </x:c>
      <x:c r="C443" s="29" t="str">
        <x:v>Northview Golf &amp; Country Club</x:v>
      </x:c>
      <x:c r="D443" s="29" t="str">
        <x:v>Northview Golf &amp; Country Club - Ridge</x:v>
      </x:c>
      <x:c r="E443" s="29" t="str">
        <x:v>Northview Golf &amp; Country Club - Ridge</x:v>
      </x:c>
      <x:c r="F443" s="28" t="str">
        <x:v>Canada</x:v>
      </x:c>
      <x:c r="G443" s="28" t="str">
        <x:v>British Columbia</x:v>
      </x:c>
      <x:c r="H443" s="28"/>
      <x:c r="I443" s="28" t="str">
        <x:v>Surrey</x:v>
      </x:c>
      <x:c r="J443" s="28" t="str">
        <x:v>V3S 8E7</x:v>
      </x:c>
      <x:c r="K443" s="30" t="n">
        <x:v>49.125</x:v>
      </x:c>
      <x:c r="L443" s="30" t="n">
        <x:v>-122.7592</x:v>
      </x:c>
      <x:c r="M443" s="28" t="str">
        <x:v>WGS84</x:v>
      </x:c>
      <x:c r="N443" s="31" t="n">
        <x:v>18</x:v>
      </x:c>
      <x:c r="O443" s="31" t="n">
        <x:v>72</x:v>
      </x:c>
      <x:c r="P443" s="31" t="n">
        <x:v>6900</x:v>
      </x:c>
      <x:c r="Q443" s="31" t="n">
        <x:f>IF(P443="","",ROUND(P443*0.9144,0))</x:f>
        <x:v>6309</x:v>
      </x:c>
      <x:c r="R443" s="28"/>
      <x:c r="S443" s="28"/>
      <x:c r="T443" s="31"/>
      <x:c r="U443" s="28" t="str">
        <x:v>https://www.northviewgolf.com/</x:v>
      </x:c>
      <x:c r="V443" s="28" t="str">
        <x:v>Open</x:v>
      </x:c>
      <x:c r="W443" s="28" t="str">
        <x:v>Public</x:v>
      </x:c>
      <x:c r="X443" s="28" t="str">
        <x:f>IF(AND(ISNUMBER(K443),ISNUMBER(L443),K443&gt;=40,K443&lt;=84,L443&gt;=-142,L443&lt;=-52,E443&lt;&gt;"",V443&lt;&gt;"Closed"),"Yes","No")</x:f>
        <x:v>Yes</x:v>
      </x:c>
      <x:c r="Y443" s="28" t="str">
        <x:f>IF(X443="Yes","Yes","No")</x:f>
        <x:v>Yes</x:v>
      </x:c>
      <x:c r="Z443" s="28" t="str">
        <x:f>IF(V443="Closed","Closed course",IF(OR(NOT(ISNUMBER(K443)),NOT(ISNUMBER(L443))),"Missing or invalid coordinates",IF(E443="","Missing display name","Valid coordinates, name and open status")))</x:f>
        <x:v>Valid coordinates, name and open status</x:v>
      </x:c>
      <x:c r="AA443" s="28"/>
      <x:c r="AB443" s="28"/>
      <x:c r="AC443" s="28"/>
      <x:c r="AD443" s="32" t="b">
        <x:v>0</x:v>
      </x:c>
      <x:c r="AE443" s="32" t="b">
        <x:v>0</x:v>
      </x:c>
      <x:c r="AF443" s="28" t="str">
        <x:v>Verified — Golf Canada directory/API</x:v>
      </x:c>
      <x:c r="AG443" s="28" t="str">
        <x:v>Golf Canada</x:v>
      </x:c>
      <x:c r="AH443" s="28" t="str">
        <x:v>https://api.golfcanada.ca/api/v1/facilities/18908</x:v>
      </x:c>
      <x:c r="AI443" s="28" t="str">
        <x:v>2026-08-15</x:v>
      </x:c>
      <x:c r="AJ443" s="28" t="str">
        <x:v>Golf Canada</x:v>
      </x:c>
      <x:c r="AK443" s="28" t="str">
        <x:v>2026-08-15</x:v>
      </x:c>
      <x:c r="AL443" s="29" t="str">
        <x:v>Golf Canada facility ID 18908; course ID 18909. Length is the longest valid published tee (Palmer, tee ID 51912). OSM identity match: Exact normalized name + proximity; 0.63 km.</x:v>
      </x:c>
    </x:row>
    <x:row r="444">
      <x:c r="A444" s="28" t="str">
        <x:v>CA-C0396</x:v>
      </x:c>
      <x:c r="B444" s="28" t="str">
        <x:v>CA-0441</x:v>
      </x:c>
      <x:c r="C444" s="29" t="str">
        <x:v>Olympic View Golf Club</x:v>
      </x:c>
      <x:c r="D444" s="29"/>
      <x:c r="E444" s="29" t="str">
        <x:v>Olympic View Golf Club</x:v>
      </x:c>
      <x:c r="F444" s="28" t="str">
        <x:v>Canada</x:v>
      </x:c>
      <x:c r="G444" s="28" t="str">
        <x:v>British Columbia</x:v>
      </x:c>
      <x:c r="H444" s="28"/>
      <x:c r="I444" s="28" t="str">
        <x:v>Victoria</x:v>
      </x:c>
      <x:c r="J444" s="28" t="str">
        <x:v>V9C 3A3</x:v>
      </x:c>
      <x:c r="K444" s="30" t="n">
        <x:v>48.4032</x:v>
      </x:c>
      <x:c r="L444" s="30" t="n">
        <x:v>-123.5203</x:v>
      </x:c>
      <x:c r="M444" s="28" t="str">
        <x:v>WGS84</x:v>
      </x:c>
      <x:c r="N444" s="31" t="n">
        <x:v>18</x:v>
      </x:c>
      <x:c r="O444" s="31" t="n">
        <x:v>72</x:v>
      </x:c>
      <x:c r="P444" s="31" t="n">
        <x:v>6600</x:v>
      </x:c>
      <x:c r="Q444" s="31" t="n">
        <x:f>IF(P444="","",ROUND(P444*0.9144,0))</x:f>
        <x:v>6035</x:v>
      </x:c>
      <x:c r="R444" s="28"/>
      <x:c r="S444" s="28"/>
      <x:c r="T444" s="31"/>
      <x:c r="U444" s="28" t="str">
        <x:v>https://www.golfbc.com/</x:v>
      </x:c>
      <x:c r="V444" s="28" t="str">
        <x:v>Open</x:v>
      </x:c>
      <x:c r="W444" s="28" t="str">
        <x:v>Public</x:v>
      </x:c>
      <x:c r="X444" s="28" t="str">
        <x:f>IF(AND(ISNUMBER(K444),ISNUMBER(L444),K444&gt;=40,K444&lt;=84,L444&gt;=-142,L444&lt;=-52,E444&lt;&gt;"",V444&lt;&gt;"Closed"),"Yes","No")</x:f>
        <x:v>Yes</x:v>
      </x:c>
      <x:c r="Y444" s="28" t="str">
        <x:f>IF(X444="Yes","Yes","No")</x:f>
        <x:v>Yes</x:v>
      </x:c>
      <x:c r="Z444" s="28" t="str">
        <x:f>IF(V444="Closed","Closed course",IF(OR(NOT(ISNUMBER(K444)),NOT(ISNUMBER(L444))),"Missing or invalid coordinates",IF(E444="","Missing display name","Valid coordinates, name and open status")))</x:f>
        <x:v>Valid coordinates, name and open status</x:v>
      </x:c>
      <x:c r="AA444" s="28"/>
      <x:c r="AB444" s="28"/>
      <x:c r="AC444" s="28"/>
      <x:c r="AD444" s="32" t="b">
        <x:v>0</x:v>
      </x:c>
      <x:c r="AE444" s="32" t="b">
        <x:v>0</x:v>
      </x:c>
      <x:c r="AF444" s="28" t="str">
        <x:v>Verified — Golf Canada directory/API</x:v>
      </x:c>
      <x:c r="AG444" s="28" t="str">
        <x:v>Golf Canada</x:v>
      </x:c>
      <x:c r="AH444" s="28" t="str">
        <x:v>https://api.golfcanada.ca/api/v1/facilities/18942</x:v>
      </x:c>
      <x:c r="AI444" s="28" t="str">
        <x:v>2026-08-15</x:v>
      </x:c>
      <x:c r="AJ444" s="28" t="str">
        <x:v>Golf Canada</x:v>
      </x:c>
      <x:c r="AK444" s="28" t="str">
        <x:v>2026-08-15</x:v>
      </x:c>
      <x:c r="AL444" s="29" t="str">
        <x:v>Golf Canada facility ID 18942; course ID 18942. Length is the longest valid published tee (Gold, tee ID 52001). OSM identity match: Exact normalized name + proximity; 0.43 km.</x:v>
      </x:c>
    </x:row>
    <x:row r="445">
      <x:c r="A445" s="28" t="str">
        <x:v>CA-C0397</x:v>
      </x:c>
      <x:c r="B445" s="28" t="str">
        <x:v>CA-0442</x:v>
      </x:c>
      <x:c r="C445" s="29" t="str">
        <x:v>Omineca Golf Club</x:v>
      </x:c>
      <x:c r="D445" s="29"/>
      <x:c r="E445" s="29" t="str">
        <x:v>Omineca Golf Club</x:v>
      </x:c>
      <x:c r="F445" s="28" t="str">
        <x:v>Canada</x:v>
      </x:c>
      <x:c r="G445" s="28" t="str">
        <x:v>British Columbia</x:v>
      </x:c>
      <x:c r="H445" s="28"/>
      <x:c r="I445" s="28" t="str">
        <x:v>Vanderhoof</x:v>
      </x:c>
      <x:c r="J445" s="28" t="str">
        <x:v>V0J 3A0</x:v>
      </x:c>
      <x:c r="K445" s="30" t="n">
        <x:v>54.0463</x:v>
      </x:c>
      <x:c r="L445" s="30" t="n">
        <x:v>-124.0065</x:v>
      </x:c>
      <x:c r="M445" s="28" t="str">
        <x:v>WGS84</x:v>
      </x:c>
      <x:c r="N445" s="31" t="n">
        <x:v>18</x:v>
      </x:c>
      <x:c r="O445" s="31" t="n">
        <x:v>72</x:v>
      </x:c>
      <x:c r="P445" s="31" t="n">
        <x:v>6363</x:v>
      </x:c>
      <x:c r="Q445" s="31" t="n">
        <x:f>IF(P445="","",ROUND(P445*0.9144,0))</x:f>
        <x:v>5818</x:v>
      </x:c>
      <x:c r="R445" s="28"/>
      <x:c r="S445" s="28"/>
      <x:c r="T445" s="31"/>
      <x:c r="U445" s="28"/>
      <x:c r="V445" s="28" t="str">
        <x:v>Open</x:v>
      </x:c>
      <x:c r="W445" s="28" t="str">
        <x:v>Public</x:v>
      </x:c>
      <x:c r="X445" s="28" t="str">
        <x:f>IF(AND(ISNUMBER(K445),ISNUMBER(L445),K445&gt;=40,K445&lt;=84,L445&gt;=-142,L445&lt;=-52,E445&lt;&gt;"",V445&lt;&gt;"Closed"),"Yes","No")</x:f>
        <x:v>Yes</x:v>
      </x:c>
      <x:c r="Y445" s="28" t="str">
        <x:f>IF(X445="Yes","Yes","No")</x:f>
        <x:v>Yes</x:v>
      </x:c>
      <x:c r="Z445" s="28" t="str">
        <x:f>IF(V445="Closed","Closed course",IF(OR(NOT(ISNUMBER(K445)),NOT(ISNUMBER(L445))),"Missing or invalid coordinates",IF(E445="","Missing display name","Valid coordinates, name and open status")))</x:f>
        <x:v>Valid coordinates, name and open status</x:v>
      </x:c>
      <x:c r="AA445" s="28"/>
      <x:c r="AB445" s="28"/>
      <x:c r="AC445" s="28"/>
      <x:c r="AD445" s="32" t="b">
        <x:v>0</x:v>
      </x:c>
      <x:c r="AE445" s="32" t="b">
        <x:v>0</x:v>
      </x:c>
      <x:c r="AF445" s="28" t="str">
        <x:v>Verified — Golf Canada directory/API</x:v>
      </x:c>
      <x:c r="AG445" s="28" t="str">
        <x:v>Golf Canada</x:v>
      </x:c>
      <x:c r="AH445" s="28" t="str">
        <x:v>https://api.golfcanada.ca/api/v1/facilities/19827</x:v>
      </x:c>
      <x:c r="AI445" s="28" t="str">
        <x:v>2026-08-15</x:v>
      </x:c>
      <x:c r="AJ445" s="28" t="str">
        <x:v>Golf Canada</x:v>
      </x:c>
      <x:c r="AK445" s="28" t="str">
        <x:v>2026-08-15</x:v>
      </x:c>
      <x:c r="AL445" s="29" t="str">
        <x:v>Golf Canada facility ID 19827; course ID 19827. Length is the longest valid published tee (White, tee ID 54189).</x:v>
      </x:c>
    </x:row>
    <x:row r="446">
      <x:c r="A446" s="28" t="str">
        <x:v>CA-C0398</x:v>
      </x:c>
      <x:c r="B446" s="28" t="str">
        <x:v>CA-0443</x:v>
      </x:c>
      <x:c r="C446" s="29" t="str">
        <x:v>One-O-Eight Golf Resort</x:v>
      </x:c>
      <x:c r="D446" s="29"/>
      <x:c r="E446" s="29" t="str">
        <x:v>One-O-Eight Golf Resort</x:v>
      </x:c>
      <x:c r="F446" s="28" t="str">
        <x:v>Canada</x:v>
      </x:c>
      <x:c r="G446" s="28" t="str">
        <x:v>British Columbia</x:v>
      </x:c>
      <x:c r="H446" s="28"/>
      <x:c r="I446" s="28" t="str">
        <x:v>108 Mile RANCH</x:v>
      </x:c>
      <x:c r="J446" s="28" t="str">
        <x:v>V0K 2E0</x:v>
      </x:c>
      <x:c r="K446" s="30" t="n">
        <x:v>51.6472</x:v>
      </x:c>
      <x:c r="L446" s="30" t="n">
        <x:v>-121.294</x:v>
      </x:c>
      <x:c r="M446" s="28" t="str">
        <x:v>WGS84</x:v>
      </x:c>
      <x:c r="N446" s="31" t="n">
        <x:v>18</x:v>
      </x:c>
      <x:c r="O446" s="31" t="n">
        <x:v>71</x:v>
      </x:c>
      <x:c r="P446" s="31" t="n">
        <x:v>6806</x:v>
      </x:c>
      <x:c r="Q446" s="31" t="n">
        <x:f>IF(P446="","",ROUND(P446*0.9144,0))</x:f>
        <x:v>6223</x:v>
      </x:c>
      <x:c r="R446" s="28"/>
      <x:c r="S446" s="28"/>
      <x:c r="T446" s="31"/>
      <x:c r="U446" s="28"/>
      <x:c r="V446" s="28" t="str">
        <x:v>Open</x:v>
      </x:c>
      <x:c r="W446" s="28" t="str">
        <x:v>Semi-private</x:v>
      </x:c>
      <x:c r="X446" s="28" t="str">
        <x:f>IF(AND(ISNUMBER(K446),ISNUMBER(L446),K446&gt;=40,K446&lt;=84,L446&gt;=-142,L446&lt;=-52,E446&lt;&gt;"",V446&lt;&gt;"Closed"),"Yes","No")</x:f>
        <x:v>Yes</x:v>
      </x:c>
      <x:c r="Y446" s="28" t="str">
        <x:f>IF(X446="Yes","Yes","No")</x:f>
        <x:v>Yes</x:v>
      </x:c>
      <x:c r="Z446" s="28" t="str">
        <x:f>IF(V446="Closed","Closed course",IF(OR(NOT(ISNUMBER(K446)),NOT(ISNUMBER(L446))),"Missing or invalid coordinates",IF(E446="","Missing display name","Valid coordinates, name and open status")))</x:f>
        <x:v>Valid coordinates, name and open status</x:v>
      </x:c>
      <x:c r="AA446" s="28"/>
      <x:c r="AB446" s="28"/>
      <x:c r="AC446" s="28"/>
      <x:c r="AD446" s="32" t="b">
        <x:v>0</x:v>
      </x:c>
      <x:c r="AE446" s="32" t="b">
        <x:v>0</x:v>
      </x:c>
      <x:c r="AF446" s="28" t="str">
        <x:v>Verified — Golf Canada directory/API</x:v>
      </x:c>
      <x:c r="AG446" s="28" t="str">
        <x:v>Golf Canada</x:v>
      </x:c>
      <x:c r="AH446" s="28" t="str">
        <x:v>https://api.golfcanada.ca/api/v1/facilities/18867</x:v>
      </x:c>
      <x:c r="AI446" s="28" t="str">
        <x:v>2026-08-15</x:v>
      </x:c>
      <x:c r="AJ446" s="28" t="str">
        <x:v>Golf Canada</x:v>
      </x:c>
      <x:c r="AK446" s="28" t="str">
        <x:v>2026-08-15</x:v>
      </x:c>
      <x:c r="AL446" s="29" t="str">
        <x:v>Golf Canada facility ID 18867; course ID 18867. Length is the longest valid published tee (Blue, tee ID 51783).</x:v>
      </x:c>
    </x:row>
    <x:row r="447">
      <x:c r="A447" s="28" t="str">
        <x:v>CA-C0399</x:v>
      </x:c>
      <x:c r="B447" s="28" t="str">
        <x:v>CA-0444</x:v>
      </x:c>
      <x:c r="C447" s="29" t="str">
        <x:v>Orchard Greens Golf Club</x:v>
      </x:c>
      <x:c r="D447" s="29"/>
      <x:c r="E447" s="29" t="str">
        <x:v>Orchard Greens Golf Club</x:v>
      </x:c>
      <x:c r="F447" s="28" t="str">
        <x:v>Canada</x:v>
      </x:c>
      <x:c r="G447" s="28" t="str">
        <x:v>British Columbia</x:v>
      </x:c>
      <x:c r="H447" s="28"/>
      <x:c r="I447" s="28" t="str">
        <x:v>Kelowna</x:v>
      </x:c>
      <x:c r="J447" s="28" t="str">
        <x:v>V1W 4A5</x:v>
      </x:c>
      <x:c r="K447" s="30" t="n">
        <x:v>49.8396</x:v>
      </x:c>
      <x:c r="L447" s="30" t="n">
        <x:v>-119.4449</x:v>
      </x:c>
      <x:c r="M447" s="28" t="str">
        <x:v>WGS84</x:v>
      </x:c>
      <x:c r="N447" s="31" t="n">
        <x:v>9</x:v>
      </x:c>
      <x:c r="O447" s="31" t="n">
        <x:v>32</x:v>
      </x:c>
      <x:c r="P447" s="31" t="n">
        <x:v>2083</x:v>
      </x:c>
      <x:c r="Q447" s="31" t="n">
        <x:f>IF(P447="","",ROUND(P447*0.9144,0))</x:f>
        <x:v>1905</x:v>
      </x:c>
      <x:c r="R447" s="28"/>
      <x:c r="S447" s="28"/>
      <x:c r="T447" s="31"/>
      <x:c r="U447" s="28" t="str">
        <x:v>https://www.orchardgreens.com/play/memberships/</x:v>
      </x:c>
      <x:c r="V447" s="28" t="str">
        <x:v>Open</x:v>
      </x:c>
      <x:c r="W447" s="28" t="str">
        <x:v>Public</x:v>
      </x:c>
      <x:c r="X447" s="28" t="str">
        <x:f>IF(AND(ISNUMBER(K447),ISNUMBER(L447),K447&gt;=40,K447&lt;=84,L447&gt;=-142,L447&lt;=-52,E447&lt;&gt;"",V447&lt;&gt;"Closed"),"Yes","No")</x:f>
        <x:v>Yes</x:v>
      </x:c>
      <x:c r="Y447" s="28" t="str">
        <x:f>IF(X447="Yes","Yes","No")</x:f>
        <x:v>Yes</x:v>
      </x:c>
      <x:c r="Z447" s="28" t="str">
        <x:f>IF(V447="Closed","Closed course",IF(OR(NOT(ISNUMBER(K447)),NOT(ISNUMBER(L447))),"Missing or invalid coordinates",IF(E447="","Missing display name","Valid coordinates, name and open status")))</x:f>
        <x:v>Valid coordinates, name and open status</x:v>
      </x:c>
      <x:c r="AA447" s="28"/>
      <x:c r="AB447" s="28"/>
      <x:c r="AC447" s="28"/>
      <x:c r="AD447" s="32" t="b">
        <x:v>0</x:v>
      </x:c>
      <x:c r="AE447" s="32" t="b">
        <x:v>0</x:v>
      </x:c>
      <x:c r="AF447" s="28" t="str">
        <x:v>Verified — Golf Canada directory/API</x:v>
      </x:c>
      <x:c r="AG447" s="28" t="str">
        <x:v>Golf Canada</x:v>
      </x:c>
      <x:c r="AH447" s="28" t="str">
        <x:v>https://api.golfcanada.ca/api/v1/facilities/19660</x:v>
      </x:c>
      <x:c r="AI447" s="28" t="str">
        <x:v>2026-08-15</x:v>
      </x:c>
      <x:c r="AJ447" s="28" t="str">
        <x:v>Golf Canada</x:v>
      </x:c>
      <x:c r="AK447" s="28" t="str">
        <x:v>2026-08-15</x:v>
      </x:c>
      <x:c r="AL447" s="29" t="str">
        <x:v>Golf Canada facility ID 19660; course ID 19660. Length is the longest valid published tee (Blue, tee ID 53674).</x:v>
      </x:c>
    </x:row>
    <x:row r="448">
      <x:c r="A448" s="28" t="str">
        <x:v>CA-C0400</x:v>
      </x:c>
      <x:c r="B448" s="28" t="str">
        <x:v>CA-0445</x:v>
      </x:c>
      <x:c r="C448" s="29" t="str">
        <x:v>Osoyoos Golf Club</x:v>
      </x:c>
      <x:c r="D448" s="29" t="str">
        <x:v>Osoyoos Golf Club - Desert Gold</x:v>
      </x:c>
      <x:c r="E448" s="29" t="str">
        <x:v>Osoyoos Golf Club - Desert Gold</x:v>
      </x:c>
      <x:c r="F448" s="28" t="str">
        <x:v>Canada</x:v>
      </x:c>
      <x:c r="G448" s="28" t="str">
        <x:v>British Columbia</x:v>
      </x:c>
      <x:c r="H448" s="28"/>
      <x:c r="I448" s="28" t="str">
        <x:v>Osoyoos</x:v>
      </x:c>
      <x:c r="J448" s="28" t="str">
        <x:v>V0H 1V4</x:v>
      </x:c>
      <x:c r="K448" s="30" t="n">
        <x:v>49.0163</x:v>
      </x:c>
      <x:c r="L448" s="30" t="n">
        <x:v>-119.4909</x:v>
      </x:c>
      <x:c r="M448" s="28" t="str">
        <x:v>WGS84</x:v>
      </x:c>
      <x:c r="N448" s="31" t="n">
        <x:v>18</x:v>
      </x:c>
      <x:c r="O448" s="31" t="n">
        <x:v>71</x:v>
      </x:c>
      <x:c r="P448" s="31" t="n">
        <x:v>6500</x:v>
      </x:c>
      <x:c r="Q448" s="31" t="n">
        <x:f>IF(P448="","",ROUND(P448*0.9144,0))</x:f>
        <x:v>5944</x:v>
      </x:c>
      <x:c r="R448" s="28"/>
      <x:c r="S448" s="28"/>
      <x:c r="T448" s="31" t="n">
        <x:v>2006</x:v>
      </x:c>
      <x:c r="U448" s="28" t="str">
        <x:v>https://www.golfosoyoos.com/</x:v>
      </x:c>
      <x:c r="V448" s="28" t="str">
        <x:v>Open</x:v>
      </x:c>
      <x:c r="W448" s="28" t="str">
        <x:v>Semi-private</x:v>
      </x:c>
      <x:c r="X448" s="28" t="str">
        <x:f>IF(AND(ISNUMBER(K448),ISNUMBER(L448),K448&gt;=40,K448&lt;=84,L448&gt;=-142,L448&lt;=-52,E448&lt;&gt;"",V448&lt;&gt;"Closed"),"Yes","No")</x:f>
        <x:v>Yes</x:v>
      </x:c>
      <x:c r="Y448" s="28" t="str">
        <x:f>IF(X448="Yes","Yes","No")</x:f>
        <x:v>Yes</x:v>
      </x:c>
      <x:c r="Z448" s="28" t="str">
        <x:f>IF(V448="Closed","Closed course",IF(OR(NOT(ISNUMBER(K448)),NOT(ISNUMBER(L448))),"Missing or invalid coordinates",IF(E448="","Missing display name","Valid coordinates, name and open status")))</x:f>
        <x:v>Valid coordinates, name and open status</x:v>
      </x:c>
      <x:c r="AA448" s="28"/>
      <x:c r="AB448" s="28"/>
      <x:c r="AC448" s="28"/>
      <x:c r="AD448" s="32" t="b">
        <x:v>0</x:v>
      </x:c>
      <x:c r="AE448" s="32" t="b">
        <x:v>0</x:v>
      </x:c>
      <x:c r="AF448" s="28" t="str">
        <x:v>Verified — Golf Canada directory/API</x:v>
      </x:c>
      <x:c r="AG448" s="28" t="str">
        <x:v>Golf Canada</x:v>
      </x:c>
      <x:c r="AH448" s="28" t="str">
        <x:v>https://api.golfcanada.ca/api/v1/facilities/18861</x:v>
      </x:c>
      <x:c r="AI448" s="28" t="str">
        <x:v>2026-08-15</x:v>
      </x:c>
      <x:c r="AJ448" s="28" t="str">
        <x:v>Golf Canada</x:v>
      </x:c>
      <x:c r="AK448" s="28" t="str">
        <x:v>2026-08-15</x:v>
      </x:c>
      <x:c r="AL448" s="29" t="str">
        <x:v>Golf Canada facility ID 18861; course ID 18861. Length is the longest valid published tee (Gold, tee ID 55134).</x:v>
      </x:c>
    </x:row>
    <x:row r="449">
      <x:c r="A449" s="28" t="str">
        <x:v>CA-C0400</x:v>
      </x:c>
      <x:c r="B449" s="28" t="str">
        <x:v>CA-0446</x:v>
      </x:c>
      <x:c r="C449" s="29" t="str">
        <x:v>Osoyoos Golf Club</x:v>
      </x:c>
      <x:c r="D449" s="29" t="str">
        <x:v>Osoyoos Golf Club - Park Meadows</x:v>
      </x:c>
      <x:c r="E449" s="29" t="str">
        <x:v>Osoyoos Golf Club - Park Meadows</x:v>
      </x:c>
      <x:c r="F449" s="28" t="str">
        <x:v>Canada</x:v>
      </x:c>
      <x:c r="G449" s="28" t="str">
        <x:v>British Columbia</x:v>
      </x:c>
      <x:c r="H449" s="28"/>
      <x:c r="I449" s="28" t="str">
        <x:v>Osoyoos</x:v>
      </x:c>
      <x:c r="J449" s="28" t="str">
        <x:v>V0H 1V4</x:v>
      </x:c>
      <x:c r="K449" s="30" t="n">
        <x:v>49.0163</x:v>
      </x:c>
      <x:c r="L449" s="30" t="n">
        <x:v>-119.4909</x:v>
      </x:c>
      <x:c r="M449" s="28" t="str">
        <x:v>WGS84</x:v>
      </x:c>
      <x:c r="N449" s="31" t="n">
        <x:v>18</x:v>
      </x:c>
      <x:c r="O449" s="31" t="n">
        <x:v>72</x:v>
      </x:c>
      <x:c r="P449" s="31" t="n">
        <x:v>6351</x:v>
      </x:c>
      <x:c r="Q449" s="31" t="n">
        <x:f>IF(P449="","",ROUND(P449*0.9144,0))</x:f>
        <x:v>5807</x:v>
      </x:c>
      <x:c r="R449" s="28"/>
      <x:c r="S449" s="28"/>
      <x:c r="T449" s="31"/>
      <x:c r="U449" s="28" t="str">
        <x:v>https://www.golfosoyoos.com/</x:v>
      </x:c>
      <x:c r="V449" s="28" t="str">
        <x:v>Open</x:v>
      </x:c>
      <x:c r="W449" s="28" t="str">
        <x:v>Semi-private</x:v>
      </x:c>
      <x:c r="X449" s="28" t="str">
        <x:f>IF(AND(ISNUMBER(K449),ISNUMBER(L449),K449&gt;=40,K449&lt;=84,L449&gt;=-142,L449&lt;=-52,E449&lt;&gt;"",V449&lt;&gt;"Closed"),"Yes","No")</x:f>
        <x:v>Yes</x:v>
      </x:c>
      <x:c r="Y449" s="28" t="str">
        <x:f>IF(X449="Yes","Yes","No")</x:f>
        <x:v>Yes</x:v>
      </x:c>
      <x:c r="Z449" s="28" t="str">
        <x:f>IF(V449="Closed","Closed course",IF(OR(NOT(ISNUMBER(K449)),NOT(ISNUMBER(L449))),"Missing or invalid coordinates",IF(E449="","Missing display name","Valid coordinates, name and open status")))</x:f>
        <x:v>Valid coordinates, name and open status</x:v>
      </x:c>
      <x:c r="AA449" s="28"/>
      <x:c r="AB449" s="28"/>
      <x:c r="AC449" s="28"/>
      <x:c r="AD449" s="32" t="b">
        <x:v>0</x:v>
      </x:c>
      <x:c r="AE449" s="32" t="b">
        <x:v>0</x:v>
      </x:c>
      <x:c r="AF449" s="28" t="str">
        <x:v>Verified — Golf Canada directory/API</x:v>
      </x:c>
      <x:c r="AG449" s="28" t="str">
        <x:v>Golf Canada</x:v>
      </x:c>
      <x:c r="AH449" s="28" t="str">
        <x:v>https://api.golfcanada.ca/api/v1/facilities/18861</x:v>
      </x:c>
      <x:c r="AI449" s="28" t="str">
        <x:v>2026-08-15</x:v>
      </x:c>
      <x:c r="AJ449" s="28" t="str">
        <x:v>Golf Canada</x:v>
      </x:c>
      <x:c r="AK449" s="28" t="str">
        <x:v>2026-08-15</x:v>
      </x:c>
      <x:c r="AL449" s="29" t="str">
        <x:v>Golf Canada facility ID 18861; course ID 18865. Length is the longest valid published tee (Black, tee ID 51777).</x:v>
      </x:c>
    </x:row>
    <x:row r="450">
      <x:c r="A450" s="28" t="str">
        <x:v>CA-C0401</x:v>
      </x:c>
      <x:c r="B450" s="28" t="str">
        <x:v>CA-0447</x:v>
      </x:c>
      <x:c r="C450" s="29" t="str">
        <x:v>Pender Harbour Golf Club</x:v>
      </x:c>
      <x:c r="D450" s="29"/>
      <x:c r="E450" s="29" t="str">
        <x:v>Pender Harbour Golf Club</x:v>
      </x:c>
      <x:c r="F450" s="28" t="str">
        <x:v>Canada</x:v>
      </x:c>
      <x:c r="G450" s="28" t="str">
        <x:v>British Columbia</x:v>
      </x:c>
      <x:c r="H450" s="28"/>
      <x:c r="I450" s="28" t="str">
        <x:v>Madeira Park</x:v>
      </x:c>
      <x:c r="J450" s="28" t="str">
        <x:v>V0N 2H0</x:v>
      </x:c>
      <x:c r="K450" s="30" t="n">
        <x:v>49.6487</x:v>
      </x:c>
      <x:c r="L450" s="30" t="n">
        <x:v>-123.9725</x:v>
      </x:c>
      <x:c r="M450" s="28" t="str">
        <x:v>WGS84</x:v>
      </x:c>
      <x:c r="N450" s="31" t="n">
        <x:v>18</x:v>
      </x:c>
      <x:c r="O450" s="31" t="n">
        <x:v>72</x:v>
      </x:c>
      <x:c r="P450" s="31" t="n">
        <x:v>6190</x:v>
      </x:c>
      <x:c r="Q450" s="31" t="n">
        <x:f>IF(P450="","",ROUND(P450*0.9144,0))</x:f>
        <x:v>5660</x:v>
      </x:c>
      <x:c r="R450" s="28"/>
      <x:c r="S450" s="28"/>
      <x:c r="T450" s="31" t="n">
        <x:v>1986</x:v>
      </x:c>
      <x:c r="U450" s="28" t="str">
        <x:v>http://www.pendergolf.ca/membership.html</x:v>
      </x:c>
      <x:c r="V450" s="28" t="str">
        <x:v>Open</x:v>
      </x:c>
      <x:c r="W450" s="28" t="str">
        <x:v>Public</x:v>
      </x:c>
      <x:c r="X450" s="28" t="str">
        <x:f>IF(AND(ISNUMBER(K450),ISNUMBER(L450),K450&gt;=40,K450&lt;=84,L450&gt;=-142,L450&lt;=-52,E450&lt;&gt;"",V450&lt;&gt;"Closed"),"Yes","No")</x:f>
        <x:v>Yes</x:v>
      </x:c>
      <x:c r="Y450" s="28" t="str">
        <x:f>IF(X450="Yes","Yes","No")</x:f>
        <x:v>Yes</x:v>
      </x:c>
      <x:c r="Z450" s="28" t="str">
        <x:f>IF(V450="Closed","Closed course",IF(OR(NOT(ISNUMBER(K450)),NOT(ISNUMBER(L450))),"Missing or invalid coordinates",IF(E450="","Missing display name","Valid coordinates, name and open status")))</x:f>
        <x:v>Valid coordinates, name and open status</x:v>
      </x:c>
      <x:c r="AA450" s="28"/>
      <x:c r="AB450" s="28"/>
      <x:c r="AC450" s="28"/>
      <x:c r="AD450" s="32" t="b">
        <x:v>0</x:v>
      </x:c>
      <x:c r="AE450" s="32" t="b">
        <x:v>0</x:v>
      </x:c>
      <x:c r="AF450" s="28" t="str">
        <x:v>Verified — Golf Canada directory/API</x:v>
      </x:c>
      <x:c r="AG450" s="28" t="str">
        <x:v>Golf Canada</x:v>
      </x:c>
      <x:c r="AH450" s="28" t="str">
        <x:v>https://api.golfcanada.ca/api/v1/facilities/18841</x:v>
      </x:c>
      <x:c r="AI450" s="28" t="str">
        <x:v>2026-08-15</x:v>
      </x:c>
      <x:c r="AJ450" s="28" t="str">
        <x:v>Golf Canada</x:v>
      </x:c>
      <x:c r="AK450" s="28" t="str">
        <x:v>2026-08-15</x:v>
      </x:c>
      <x:c r="AL450" s="29" t="str">
        <x:v>Golf Canada facility ID 18841; course ID 18841. Length is the longest valid published tee (Gold/Gold, tee ID 51706). OSM identity match: Exact normalized name + proximity; 0.15 km.</x:v>
      </x:c>
    </x:row>
    <x:row r="451">
      <x:c r="A451" s="28" t="str">
        <x:v>CA-C0402</x:v>
      </x:c>
      <x:c r="B451" s="28" t="str">
        <x:v>CA-0448</x:v>
      </x:c>
      <x:c r="C451" s="29" t="str">
        <x:v>Pender Island Golf &amp; Country Club</x:v>
      </x:c>
      <x:c r="D451" s="29"/>
      <x:c r="E451" s="29" t="str">
        <x:v>Pender Island Golf &amp; Country Club</x:v>
      </x:c>
      <x:c r="F451" s="28" t="str">
        <x:v>Canada</x:v>
      </x:c>
      <x:c r="G451" s="28" t="str">
        <x:v>British Columbia</x:v>
      </x:c>
      <x:c r="H451" s="28"/>
      <x:c r="I451" s="28" t="str">
        <x:v>Pender Island</x:v>
      </x:c>
      <x:c r="J451" s="28" t="str">
        <x:v>V0N 2M0</x:v>
      </x:c>
      <x:c r="K451" s="30" t="n">
        <x:v>48.8045</x:v>
      </x:c>
      <x:c r="L451" s="30" t="n">
        <x:v>-123.311</x:v>
      </x:c>
      <x:c r="M451" s="28" t="str">
        <x:v>WGS84</x:v>
      </x:c>
      <x:c r="N451" s="31" t="n">
        <x:v>18</x:v>
      </x:c>
      <x:c r="O451" s="31" t="n">
        <x:v>68</x:v>
      </x:c>
      <x:c r="P451" s="31" t="n">
        <x:v>5045</x:v>
      </x:c>
      <x:c r="Q451" s="31" t="n">
        <x:f>IF(P451="","",ROUND(P451*0.9144,0))</x:f>
        <x:v>4613</x:v>
      </x:c>
      <x:c r="R451" s="28"/>
      <x:c r="S451" s="28"/>
      <x:c r="T451" s="31" t="n">
        <x:v>1945</x:v>
      </x:c>
      <x:c r="U451" s="28" t="str">
        <x:v>http://www.penderislandgolf.com/index.htm</x:v>
      </x:c>
      <x:c r="V451" s="28" t="str">
        <x:v>Open</x:v>
      </x:c>
      <x:c r="W451" s="28" t="str">
        <x:v>Public</x:v>
      </x:c>
      <x:c r="X451" s="28" t="str">
        <x:f>IF(AND(ISNUMBER(K451),ISNUMBER(L451),K451&gt;=40,K451&lt;=84,L451&gt;=-142,L451&lt;=-52,E451&lt;&gt;"",V451&lt;&gt;"Closed"),"Yes","No")</x:f>
        <x:v>Yes</x:v>
      </x:c>
      <x:c r="Y451" s="28" t="str">
        <x:f>IF(X451="Yes","Yes","No")</x:f>
        <x:v>Yes</x:v>
      </x:c>
      <x:c r="Z451" s="28" t="str">
        <x:f>IF(V451="Closed","Closed course",IF(OR(NOT(ISNUMBER(K451)),NOT(ISNUMBER(L451))),"Missing or invalid coordinates",IF(E451="","Missing display name","Valid coordinates, name and open status")))</x:f>
        <x:v>Valid coordinates, name and open status</x:v>
      </x:c>
      <x:c r="AA451" s="28"/>
      <x:c r="AB451" s="28"/>
      <x:c r="AC451" s="28"/>
      <x:c r="AD451" s="32" t="b">
        <x:v>0</x:v>
      </x:c>
      <x:c r="AE451" s="32" t="b">
        <x:v>0</x:v>
      </x:c>
      <x:c r="AF451" s="28" t="str">
        <x:v>Verified — Golf Canada directory/API</x:v>
      </x:c>
      <x:c r="AG451" s="28" t="str">
        <x:v>Golf Canada</x:v>
      </x:c>
      <x:c r="AH451" s="28" t="str">
        <x:v>https://api.golfcanada.ca/api/v1/facilities/18849</x:v>
      </x:c>
      <x:c r="AI451" s="28" t="str">
        <x:v>2026-08-15</x:v>
      </x:c>
      <x:c r="AJ451" s="28" t="str">
        <x:v>Golf Canada</x:v>
      </x:c>
      <x:c r="AK451" s="28" t="str">
        <x:v>2026-08-15</x:v>
      </x:c>
      <x:c r="AL451" s="29" t="str">
        <x:v>Golf Canada facility ID 18849; course ID 18849. Length is the longest valid published tee (Blue, tee ID 51735). OSM identity match: Exact normalized name + proximity; 0.10 km.</x:v>
      </x:c>
    </x:row>
    <x:row r="452">
      <x:c r="A452" s="28" t="str">
        <x:v>CA-C0403</x:v>
      </x:c>
      <x:c r="B452" s="28" t="str">
        <x:v>CA-0449</x:v>
      </x:c>
      <x:c r="C452" s="29" t="str">
        <x:v>Penticton Golf &amp; Country Club</x:v>
      </x:c>
      <x:c r="D452" s="29"/>
      <x:c r="E452" s="29" t="str">
        <x:v>Penticton Golf &amp; Country Club</x:v>
      </x:c>
      <x:c r="F452" s="28" t="str">
        <x:v>Canada</x:v>
      </x:c>
      <x:c r="G452" s="28" t="str">
        <x:v>British Columbia</x:v>
      </x:c>
      <x:c r="H452" s="28"/>
      <x:c r="I452" s="28" t="str">
        <x:v>Penticton</x:v>
      </x:c>
      <x:c r="J452" s="28" t="str">
        <x:v>V2A 6J9</x:v>
      </x:c>
      <x:c r="K452" s="30" t="n">
        <x:v>49.4922</x:v>
      </x:c>
      <x:c r="L452" s="30" t="n">
        <x:v>-119.6106</x:v>
      </x:c>
      <x:c r="M452" s="28" t="str">
        <x:v>WGS84</x:v>
      </x:c>
      <x:c r="N452" s="31" t="n">
        <x:v>18</x:v>
      </x:c>
      <x:c r="O452" s="31" t="n">
        <x:v>70</x:v>
      </x:c>
      <x:c r="P452" s="31" t="n">
        <x:v>6062</x:v>
      </x:c>
      <x:c r="Q452" s="31" t="n">
        <x:f>IF(P452="","",ROUND(P452*0.9144,0))</x:f>
        <x:v>5543</x:v>
      </x:c>
      <x:c r="R452" s="28"/>
      <x:c r="S452" s="28"/>
      <x:c r="T452" s="31" t="n">
        <x:v>1927</x:v>
      </x:c>
      <x:c r="U452" s="28" t="str">
        <x:v>https://www.pentictongolf.ca/</x:v>
      </x:c>
      <x:c r="V452" s="28" t="str">
        <x:v>Open</x:v>
      </x:c>
      <x:c r="W452" s="28" t="str">
        <x:v>Public</x:v>
      </x:c>
      <x:c r="X452" s="28" t="str">
        <x:f>IF(AND(ISNUMBER(K452),ISNUMBER(L452),K452&gt;=40,K452&lt;=84,L452&gt;=-142,L452&lt;=-52,E452&lt;&gt;"",V452&lt;&gt;"Closed"),"Yes","No")</x:f>
        <x:v>Yes</x:v>
      </x:c>
      <x:c r="Y452" s="28" t="str">
        <x:f>IF(X452="Yes","Yes","No")</x:f>
        <x:v>Yes</x:v>
      </x:c>
      <x:c r="Z452" s="28" t="str">
        <x:f>IF(V452="Closed","Closed course",IF(OR(NOT(ISNUMBER(K452)),NOT(ISNUMBER(L452))),"Missing or invalid coordinates",IF(E452="","Missing display name","Valid coordinates, name and open status")))</x:f>
        <x:v>Valid coordinates, name and open status</x:v>
      </x:c>
      <x:c r="AA452" s="28"/>
      <x:c r="AB452" s="28"/>
      <x:c r="AC452" s="28"/>
      <x:c r="AD452" s="32" t="b">
        <x:v>0</x:v>
      </x:c>
      <x:c r="AE452" s="32" t="b">
        <x:v>0</x:v>
      </x:c>
      <x:c r="AF452" s="28" t="str">
        <x:v>Verified — Golf Canada directory/API</x:v>
      </x:c>
      <x:c r="AG452" s="28" t="str">
        <x:v>Golf Canada</x:v>
      </x:c>
      <x:c r="AH452" s="28" t="str">
        <x:v>https://api.golfcanada.ca/api/v1/facilities/18840</x:v>
      </x:c>
      <x:c r="AI452" s="28" t="str">
        <x:v>2026-08-15</x:v>
      </x:c>
      <x:c r="AJ452" s="28" t="str">
        <x:v>Golf Canada</x:v>
      </x:c>
      <x:c r="AK452" s="28" t="str">
        <x:v>2026-08-15</x:v>
      </x:c>
      <x:c r="AL452" s="29" t="str">
        <x:v>Golf Canada facility ID 18840; course ID 18840. Length is the longest valid published tee (Gold, tee ID 51702). OSM identity match: Exact normalized name + proximity; 0.18 km.</x:v>
      </x:c>
    </x:row>
    <x:row r="453">
      <x:c r="A453" s="28" t="str">
        <x:v>CA-C0404</x:v>
      </x:c>
      <x:c r="B453" s="28" t="str">
        <x:v>CA-0450</x:v>
      </x:c>
      <x:c r="C453" s="29" t="str">
        <x:v>Pheasant Glen Golf Resort</x:v>
      </x:c>
      <x:c r="D453" s="29"/>
      <x:c r="E453" s="29" t="str">
        <x:v>Pheasant Glen Golf Resort</x:v>
      </x:c>
      <x:c r="F453" s="28" t="str">
        <x:v>Canada</x:v>
      </x:c>
      <x:c r="G453" s="28" t="str">
        <x:v>British Columbia</x:v>
      </x:c>
      <x:c r="H453" s="28"/>
      <x:c r="I453" s="28" t="str">
        <x:v>Qualicum Beach</x:v>
      </x:c>
      <x:c r="J453" s="28" t="str">
        <x:v>V9K 1M5</x:v>
      </x:c>
      <x:c r="K453" s="30" t="n">
        <x:v>49.3342</x:v>
      </x:c>
      <x:c r="L453" s="30" t="n">
        <x:v>-124.427</x:v>
      </x:c>
      <x:c r="M453" s="28" t="str">
        <x:v>WGS84</x:v>
      </x:c>
      <x:c r="N453" s="31" t="n">
        <x:v>18</x:v>
      </x:c>
      <x:c r="O453" s="31" t="n">
        <x:v>71</x:v>
      </x:c>
      <x:c r="P453" s="31" t="n">
        <x:v>7004</x:v>
      </x:c>
      <x:c r="Q453" s="31" t="n">
        <x:f>IF(P453="","",ROUND(P453*0.9144,0))</x:f>
        <x:v>6404</x:v>
      </x:c>
      <x:c r="R453" s="28"/>
      <x:c r="S453" s="28"/>
      <x:c r="T453" s="31" t="n">
        <x:v>1994</x:v>
      </x:c>
      <x:c r="U453" s="28" t="str">
        <x:v>https://www.pheasantglen.com/</x:v>
      </x:c>
      <x:c r="V453" s="28" t="str">
        <x:v>Open</x:v>
      </x:c>
      <x:c r="W453" s="28" t="str">
        <x:v>Semi-private</x:v>
      </x:c>
      <x:c r="X453" s="28" t="str">
        <x:f>IF(AND(ISNUMBER(K453),ISNUMBER(L453),K453&gt;=40,K453&lt;=84,L453&gt;=-142,L453&lt;=-52,E453&lt;&gt;"",V453&lt;&gt;"Closed"),"Yes","No")</x:f>
        <x:v>Yes</x:v>
      </x:c>
      <x:c r="Y453" s="28" t="str">
        <x:f>IF(X453="Yes","Yes","No")</x:f>
        <x:v>Yes</x:v>
      </x:c>
      <x:c r="Z453" s="28" t="str">
        <x:f>IF(V453="Closed","Closed course",IF(OR(NOT(ISNUMBER(K453)),NOT(ISNUMBER(L453))),"Missing or invalid coordinates",IF(E453="","Missing display name","Valid coordinates, name and open status")))</x:f>
        <x:v>Valid coordinates, name and open status</x:v>
      </x:c>
      <x:c r="AA453" s="28"/>
      <x:c r="AB453" s="28"/>
      <x:c r="AC453" s="28"/>
      <x:c r="AD453" s="32" t="b">
        <x:v>0</x:v>
      </x:c>
      <x:c r="AE453" s="32" t="b">
        <x:v>0</x:v>
      </x:c>
      <x:c r="AF453" s="28" t="str">
        <x:v>Verified — Golf Canada directory/API</x:v>
      </x:c>
      <x:c r="AG453" s="28" t="str">
        <x:v>Golf Canada</x:v>
      </x:c>
      <x:c r="AH453" s="28" t="str">
        <x:v>https://api.golfcanada.ca/api/v1/facilities/18933</x:v>
      </x:c>
      <x:c r="AI453" s="28" t="str">
        <x:v>2026-08-15</x:v>
      </x:c>
      <x:c r="AJ453" s="28" t="str">
        <x:v>Golf Canada</x:v>
      </x:c>
      <x:c r="AK453" s="28" t="str">
        <x:v>2026-08-15</x:v>
      </x:c>
      <x:c r="AL453" s="29" t="str">
        <x:v>Golf Canada facility ID 18933; course ID 18933. Length is the longest valid published tee (Black, tee ID 51976). OSM identity match: Exact normalized name + proximity; 0.14 km.</x:v>
      </x:c>
    </x:row>
    <x:row r="454">
      <x:c r="A454" s="28" t="str">
        <x:v>CA-C0405</x:v>
      </x:c>
      <x:c r="B454" s="28" t="str">
        <x:v>CA-0451</x:v>
      </x:c>
      <x:c r="C454" s="29" t="str">
        <x:v>Pine Valley Golf Course</x:v>
      </x:c>
      <x:c r="D454" s="29"/>
      <x:c r="E454" s="29" t="str">
        <x:v>Pine Valley Golf Course</x:v>
      </x:c>
      <x:c r="F454" s="28" t="str">
        <x:v>Canada</x:v>
      </x:c>
      <x:c r="G454" s="28" t="str">
        <x:v>British Columbia</x:v>
      </x:c>
      <x:c r="H454" s="28"/>
      <x:c r="I454" s="28" t="str">
        <x:v>Prince George</x:v>
      </x:c>
      <x:c r="J454" s="28" t="str">
        <x:v>V2L 4V7</x:v>
      </x:c>
      <x:c r="K454" s="30" t="n">
        <x:v>53.909</x:v>
      </x:c>
      <x:c r="L454" s="30" t="n">
        <x:v>-122.7664</x:v>
      </x:c>
      <x:c r="M454" s="28" t="str">
        <x:v>WGS84</x:v>
      </x:c>
      <x:c r="N454" s="31" t="n">
        <x:v>18</x:v>
      </x:c>
      <x:c r="O454" s="31" t="n">
        <x:v>54</x:v>
      </x:c>
      <x:c r="P454" s="31" t="n">
        <x:v>2446</x:v>
      </x:c>
      <x:c r="Q454" s="31" t="n">
        <x:f>IF(P454="","",ROUND(P454*0.9144,0))</x:f>
        <x:v>2237</x:v>
      </x:c>
      <x:c r="R454" s="28"/>
      <x:c r="S454" s="28"/>
      <x:c r="T454" s="31"/>
      <x:c r="U454" s="28"/>
      <x:c r="V454" s="28" t="str">
        <x:v>Open</x:v>
      </x:c>
      <x:c r="W454" s="28" t="str">
        <x:v>Public</x:v>
      </x:c>
      <x:c r="X454" s="28" t="str">
        <x:f>IF(AND(ISNUMBER(K454),ISNUMBER(L454),K454&gt;=40,K454&lt;=84,L454&gt;=-142,L454&lt;=-52,E454&lt;&gt;"",V454&lt;&gt;"Closed"),"Yes","No")</x:f>
        <x:v>Yes</x:v>
      </x:c>
      <x:c r="Y454" s="28" t="str">
        <x:f>IF(X454="Yes","Yes","No")</x:f>
        <x:v>Yes</x:v>
      </x:c>
      <x:c r="Z454" s="28" t="str">
        <x:f>IF(V454="Closed","Closed course",IF(OR(NOT(ISNUMBER(K454)),NOT(ISNUMBER(L454))),"Missing or invalid coordinates",IF(E454="","Missing display name","Valid coordinates, name and open status")))</x:f>
        <x:v>Valid coordinates, name and open status</x:v>
      </x:c>
      <x:c r="AA454" s="28"/>
      <x:c r="AB454" s="28"/>
      <x:c r="AC454" s="28"/>
      <x:c r="AD454" s="32" t="b">
        <x:v>0</x:v>
      </x:c>
      <x:c r="AE454" s="32" t="b">
        <x:v>0</x:v>
      </x:c>
      <x:c r="AF454" s="28" t="str">
        <x:v>Verified — Golf Canada directory/API</x:v>
      </x:c>
      <x:c r="AG454" s="28" t="str">
        <x:v>Golf Canada</x:v>
      </x:c>
      <x:c r="AH454" s="28" t="str">
        <x:v>https://api.golfcanada.ca/api/v1/facilities/34159</x:v>
      </x:c>
      <x:c r="AI454" s="28" t="str">
        <x:v>2026-08-15</x:v>
      </x:c>
      <x:c r="AJ454" s="28" t="str">
        <x:v>Golf Canada</x:v>
      </x:c>
      <x:c r="AK454" s="28" t="str">
        <x:v>2026-08-15</x:v>
      </x:c>
      <x:c r="AL454" s="29" t="str">
        <x:v>Golf Canada facility ID 34159; course ID 34627. Length is the longest valid published tee (Tee, tee ID 249727).</x:v>
      </x:c>
    </x:row>
    <x:row r="455">
      <x:c r="A455" s="28" t="str">
        <x:v>CA-C0406</x:v>
      </x:c>
      <x:c r="B455" s="28" t="str">
        <x:v>CA-0452</x:v>
      </x:c>
      <x:c r="C455" s="29" t="str">
        <x:v>Pitt Meadows Golf Club</x:v>
      </x:c>
      <x:c r="D455" s="29"/>
      <x:c r="E455" s="29" t="str">
        <x:v>Pitt Meadows Golf Club</x:v>
      </x:c>
      <x:c r="F455" s="28" t="str">
        <x:v>Canada</x:v>
      </x:c>
      <x:c r="G455" s="28" t="str">
        <x:v>British Columbia</x:v>
      </x:c>
      <x:c r="H455" s="28"/>
      <x:c r="I455" s="28" t="str">
        <x:v>Pitt Meadows</x:v>
      </x:c>
      <x:c r="J455" s="28" t="str">
        <x:v>V3Y 2R8</x:v>
      </x:c>
      <x:c r="K455" s="30" t="n">
        <x:v>49.2493</x:v>
      </x:c>
      <x:c r="L455" s="30" t="n">
        <x:v>-122.6931</x:v>
      </x:c>
      <x:c r="M455" s="28" t="str">
        <x:v>WGS84</x:v>
      </x:c>
      <x:c r="N455" s="31" t="n">
        <x:v>18</x:v>
      </x:c>
      <x:c r="O455" s="31" t="n">
        <x:v>72</x:v>
      </x:c>
      <x:c r="P455" s="31" t="n">
        <x:v>6549</x:v>
      </x:c>
      <x:c r="Q455" s="31" t="n">
        <x:f>IF(P455="","",ROUND(P455*0.9144,0))</x:f>
        <x:v>5988</x:v>
      </x:c>
      <x:c r="R455" s="28"/>
      <x:c r="S455" s="28"/>
      <x:c r="T455" s="31" t="n">
        <x:v>1963</x:v>
      </x:c>
      <x:c r="U455" s="28" t="str">
        <x:v>https://www.pittmeadowsgolf.com/</x:v>
      </x:c>
      <x:c r="V455" s="28" t="str">
        <x:v>Open</x:v>
      </x:c>
      <x:c r="W455" s="28" t="str">
        <x:v>Semi-private</x:v>
      </x:c>
      <x:c r="X455" s="28" t="str">
        <x:f>IF(AND(ISNUMBER(K455),ISNUMBER(L455),K455&gt;=40,K455&lt;=84,L455&gt;=-142,L455&lt;=-52,E455&lt;&gt;"",V455&lt;&gt;"Closed"),"Yes","No")</x:f>
        <x:v>Yes</x:v>
      </x:c>
      <x:c r="Y455" s="28" t="str">
        <x:f>IF(X455="Yes","Yes","No")</x:f>
        <x:v>Yes</x:v>
      </x:c>
      <x:c r="Z455" s="28" t="str">
        <x:f>IF(V455="Closed","Closed course",IF(OR(NOT(ISNUMBER(K455)),NOT(ISNUMBER(L455))),"Missing or invalid coordinates",IF(E455="","Missing display name","Valid coordinates, name and open status")))</x:f>
        <x:v>Valid coordinates, name and open status</x:v>
      </x:c>
      <x:c r="AA455" s="28"/>
      <x:c r="AB455" s="28"/>
      <x:c r="AC455" s="28"/>
      <x:c r="AD455" s="32" t="b">
        <x:v>0</x:v>
      </x:c>
      <x:c r="AE455" s="32" t="b">
        <x:v>0</x:v>
      </x:c>
      <x:c r="AF455" s="28" t="str">
        <x:v>Verified — Golf Canada directory/API</x:v>
      </x:c>
      <x:c r="AG455" s="28" t="str">
        <x:v>Golf Canada</x:v>
      </x:c>
      <x:c r="AH455" s="28" t="str">
        <x:v>https://api.golfcanada.ca/api/v1/facilities/18785</x:v>
      </x:c>
      <x:c r="AI455" s="28" t="str">
        <x:v>2026-08-15</x:v>
      </x:c>
      <x:c r="AJ455" s="28" t="str">
        <x:v>Golf Canada</x:v>
      </x:c>
      <x:c r="AK455" s="28" t="str">
        <x:v>2026-08-15</x:v>
      </x:c>
      <x:c r="AL455" s="29" t="str">
        <x:v>Golf Canada facility ID 18785; course ID 18785. Length is the longest valid published tee (Black, tee ID 51534). OSM identity match: Exact normalized name + proximity; 0.39 km.</x:v>
      </x:c>
    </x:row>
    <x:row r="456">
      <x:c r="A456" s="28" t="str">
        <x:v>CA-C0407</x:v>
      </x:c>
      <x:c r="B456" s="28" t="str">
        <x:v>CA-0453</x:v>
      </x:c>
      <x:c r="C456" s="29" t="str">
        <x:v>Point Grey Golf &amp; Country Club</x:v>
      </x:c>
      <x:c r="D456" s="29"/>
      <x:c r="E456" s="29" t="str">
        <x:v>Point Grey Golf &amp; Country Club</x:v>
      </x:c>
      <x:c r="F456" s="28" t="str">
        <x:v>Canada</x:v>
      </x:c>
      <x:c r="G456" s="28" t="str">
        <x:v>British Columbia</x:v>
      </x:c>
      <x:c r="H456" s="28"/>
      <x:c r="I456" s="28" t="str">
        <x:v>Vancouver</x:v>
      </x:c>
      <x:c r="J456" s="28" t="str">
        <x:v>V6N 3Y9</x:v>
      </x:c>
      <x:c r="K456" s="30" t="n">
        <x:v>49.2274</x:v>
      </x:c>
      <x:c r="L456" s="30" t="n">
        <x:v>-123.1808</x:v>
      </x:c>
      <x:c r="M456" s="28" t="str">
        <x:v>WGS84</x:v>
      </x:c>
      <x:c r="N456" s="31" t="n">
        <x:v>18</x:v>
      </x:c>
      <x:c r="O456" s="31" t="n">
        <x:v>72</x:v>
      </x:c>
      <x:c r="P456" s="31" t="n">
        <x:v>6701</x:v>
      </x:c>
      <x:c r="Q456" s="31" t="n">
        <x:f>IF(P456="","",ROUND(P456*0.9144,0))</x:f>
        <x:v>6127</x:v>
      </x:c>
      <x:c r="R456" s="28"/>
      <x:c r="S456" s="28"/>
      <x:c r="T456" s="31" t="n">
        <x:v>1923</x:v>
      </x:c>
      <x:c r="U456" s="28" t="str">
        <x:v>https://www.pointgreygolf.com/</x:v>
      </x:c>
      <x:c r="V456" s="28" t="str">
        <x:v>Open</x:v>
      </x:c>
      <x:c r="W456" s="28" t="str">
        <x:v>Private</x:v>
      </x:c>
      <x:c r="X456" s="28" t="str">
        <x:f>IF(AND(ISNUMBER(K456),ISNUMBER(L456),K456&gt;=40,K456&lt;=84,L456&gt;=-142,L456&lt;=-52,E456&lt;&gt;"",V456&lt;&gt;"Closed"),"Yes","No")</x:f>
        <x:v>Yes</x:v>
      </x:c>
      <x:c r="Y456" s="28" t="str">
        <x:f>IF(X456="Yes","Yes","No")</x:f>
        <x:v>Yes</x:v>
      </x:c>
      <x:c r="Z456" s="28" t="str">
        <x:f>IF(V456="Closed","Closed course",IF(OR(NOT(ISNUMBER(K456)),NOT(ISNUMBER(L456))),"Missing or invalid coordinates",IF(E456="","Missing display name","Valid coordinates, name and open status")))</x:f>
        <x:v>Valid coordinates, name and open status</x:v>
      </x:c>
      <x:c r="AA456" s="28"/>
      <x:c r="AB456" s="28"/>
      <x:c r="AC456" s="28"/>
      <x:c r="AD456" s="32" t="b">
        <x:v>0</x:v>
      </x:c>
      <x:c r="AE456" s="32" t="b">
        <x:v>0</x:v>
      </x:c>
      <x:c r="AF456" s="28" t="str">
        <x:v>Verified — Golf Canada directory/API</x:v>
      </x:c>
      <x:c r="AG456" s="28" t="str">
        <x:v>Golf Canada</x:v>
      </x:c>
      <x:c r="AH456" s="28" t="str">
        <x:v>https://api.golfcanada.ca/api/v1/facilities/18881</x:v>
      </x:c>
      <x:c r="AI456" s="28" t="str">
        <x:v>2026-08-15</x:v>
      </x:c>
      <x:c r="AJ456" s="28" t="str">
        <x:v>Golf Canada</x:v>
      </x:c>
      <x:c r="AK456" s="28" t="str">
        <x:v>2026-08-15</x:v>
      </x:c>
      <x:c r="AL456" s="29" t="str">
        <x:v>Golf Canada facility ID 18881; course ID 18881. Length is the longest valid published tee (Black, tee ID 51826). OSM identity match: Exact normalized name + proximity; 0.46 km.</x:v>
      </x:c>
    </x:row>
    <x:row r="457">
      <x:c r="A457" s="28" t="str">
        <x:v>CA-C0408</x:v>
      </x:c>
      <x:c r="B457" s="28" t="str">
        <x:v>CA-0454</x:v>
      </x:c>
      <x:c r="C457" s="29" t="str">
        <x:v>Poplar Hills Golf Club</x:v>
      </x:c>
      <x:c r="D457" s="29"/>
      <x:c r="E457" s="29" t="str">
        <x:v>Poplar Hills Golf Club</x:v>
      </x:c>
      <x:c r="F457" s="28" t="str">
        <x:v>Canada</x:v>
      </x:c>
      <x:c r="G457" s="28" t="str">
        <x:v>British Columbia</x:v>
      </x:c>
      <x:c r="H457" s="28"/>
      <x:c r="I457" s="28" t="str">
        <x:v>Fort Nelson</x:v>
      </x:c>
      <x:c r="J457" s="28" t="str">
        <x:v>V0C 1R0</x:v>
      </x:c>
      <x:c r="K457" s="30" t="n">
        <x:v>58.8529</x:v>
      </x:c>
      <x:c r="L457" s="30" t="n">
        <x:v>-122.8349</x:v>
      </x:c>
      <x:c r="M457" s="28" t="str">
        <x:v>WGS84</x:v>
      </x:c>
      <x:c r="N457" s="31" t="n">
        <x:v>18</x:v>
      </x:c>
      <x:c r="O457" s="31" t="n">
        <x:v>70</x:v>
      </x:c>
      <x:c r="P457" s="31" t="n">
        <x:v>5934</x:v>
      </x:c>
      <x:c r="Q457" s="31" t="n">
        <x:f>IF(P457="","",ROUND(P457*0.9144,0))</x:f>
        <x:v>5426</x:v>
      </x:c>
      <x:c r="R457" s="28"/>
      <x:c r="S457" s="28"/>
      <x:c r="T457" s="31"/>
      <x:c r="U457" s="28"/>
      <x:c r="V457" s="28" t="str">
        <x:v>Open</x:v>
      </x:c>
      <x:c r="W457" s="28" t="str">
        <x:v>Public</x:v>
      </x:c>
      <x:c r="X457" s="28" t="str">
        <x:f>IF(AND(ISNUMBER(K457),ISNUMBER(L457),K457&gt;=40,K457&lt;=84,L457&gt;=-142,L457&lt;=-52,E457&lt;&gt;"",V457&lt;&gt;"Closed"),"Yes","No")</x:f>
        <x:v>Yes</x:v>
      </x:c>
      <x:c r="Y457" s="28" t="str">
        <x:f>IF(X457="Yes","Yes","No")</x:f>
        <x:v>Yes</x:v>
      </x:c>
      <x:c r="Z457" s="28" t="str">
        <x:f>IF(V457="Closed","Closed course",IF(OR(NOT(ISNUMBER(K457)),NOT(ISNUMBER(L457))),"Missing or invalid coordinates",IF(E457="","Missing display name","Valid coordinates, name and open status")))</x:f>
        <x:v>Valid coordinates, name and open status</x:v>
      </x:c>
      <x:c r="AA457" s="28"/>
      <x:c r="AB457" s="28"/>
      <x:c r="AC457" s="28"/>
      <x:c r="AD457" s="32" t="b">
        <x:v>0</x:v>
      </x:c>
      <x:c r="AE457" s="32" t="b">
        <x:v>0</x:v>
      </x:c>
      <x:c r="AF457" s="28" t="str">
        <x:v>Verified — Golf Canada directory/API</x:v>
      </x:c>
      <x:c r="AG457" s="28" t="str">
        <x:v>Golf Canada</x:v>
      </x:c>
      <x:c r="AH457" s="28" t="str">
        <x:v>https://api.golfcanada.ca/api/v1/facilities/18808</x:v>
      </x:c>
      <x:c r="AI457" s="28" t="str">
        <x:v>2026-08-15</x:v>
      </x:c>
      <x:c r="AJ457" s="28" t="str">
        <x:v>Golf Canada</x:v>
      </x:c>
      <x:c r="AK457" s="28" t="str">
        <x:v>2026-08-15</x:v>
      </x:c>
      <x:c r="AL457" s="29" t="str">
        <x:v>Golf Canada facility ID 18808; course ID 18808. Length is the longest valid published tee (White, tee ID 51607).</x:v>
      </x:c>
    </x:row>
    <x:row r="458">
      <x:c r="A458" s="28" t="str">
        <x:v>CA-C0409</x:v>
      </x:c>
      <x:c r="B458" s="28" t="str">
        <x:v>CA-0455</x:v>
      </x:c>
      <x:c r="C458" s="29" t="str">
        <x:v>Poppy Estate Golf Club</x:v>
      </x:c>
      <x:c r="D458" s="29"/>
      <x:c r="E458" s="29" t="str">
        <x:v>Poppy Estate Golf Club</x:v>
      </x:c>
      <x:c r="F458" s="28" t="str">
        <x:v>Canada</x:v>
      </x:c>
      <x:c r="G458" s="28" t="str">
        <x:v>British Columbia</x:v>
      </x:c>
      <x:c r="H458" s="28"/>
      <x:c r="I458" s="28" t="str">
        <x:v>Aldergrove</x:v>
      </x:c>
      <x:c r="J458" s="28" t="str">
        <x:v>V4W 1Z2</x:v>
      </x:c>
      <x:c r="K458" s="30" t="n">
        <x:v>49.0704</x:v>
      </x:c>
      <x:c r="L458" s="30" t="n">
        <x:v>-122.5346</x:v>
      </x:c>
      <x:c r="M458" s="28" t="str">
        <x:v>WGS84</x:v>
      </x:c>
      <x:c r="N458" s="31" t="n">
        <x:v>18</x:v>
      </x:c>
      <x:c r="O458" s="31" t="n">
        <x:v>63</x:v>
      </x:c>
      <x:c r="P458" s="31" t="n">
        <x:v>4505</x:v>
      </x:c>
      <x:c r="Q458" s="31" t="n">
        <x:f>IF(P458="","",ROUND(P458*0.9144,0))</x:f>
        <x:v>4119</x:v>
      </x:c>
      <x:c r="R458" s="28"/>
      <x:c r="S458" s="28"/>
      <x:c r="T458" s="31"/>
      <x:c r="U458" s="28" t="str">
        <x:v>https://www.poppygolf.ca/passes</x:v>
      </x:c>
      <x:c r="V458" s="28" t="str">
        <x:v>Open</x:v>
      </x:c>
      <x:c r="W458" s="28" t="str">
        <x:v>Public</x:v>
      </x:c>
      <x:c r="X458" s="28" t="str">
        <x:f>IF(AND(ISNUMBER(K458),ISNUMBER(L458),K458&gt;=40,K458&lt;=84,L458&gt;=-142,L458&lt;=-52,E458&lt;&gt;"",V458&lt;&gt;"Closed"),"Yes","No")</x:f>
        <x:v>Yes</x:v>
      </x:c>
      <x:c r="Y458" s="28" t="str">
        <x:f>IF(X458="Yes","Yes","No")</x:f>
        <x:v>Yes</x:v>
      </x:c>
      <x:c r="Z458" s="28" t="str">
        <x:f>IF(V458="Closed","Closed course",IF(OR(NOT(ISNUMBER(K458)),NOT(ISNUMBER(L458))),"Missing or invalid coordinates",IF(E458="","Missing display name","Valid coordinates, name and open status")))</x:f>
        <x:v>Valid coordinates, name and open status</x:v>
      </x:c>
      <x:c r="AA458" s="28"/>
      <x:c r="AB458" s="28"/>
      <x:c r="AC458" s="28"/>
      <x:c r="AD458" s="32" t="b">
        <x:v>0</x:v>
      </x:c>
      <x:c r="AE458" s="32" t="b">
        <x:v>0</x:v>
      </x:c>
      <x:c r="AF458" s="28" t="str">
        <x:v>Verified — Golf Canada directory/API</x:v>
      </x:c>
      <x:c r="AG458" s="28" t="str">
        <x:v>Golf Canada</x:v>
      </x:c>
      <x:c r="AH458" s="28" t="str">
        <x:v>https://api.golfcanada.ca/api/v1/facilities/18797</x:v>
      </x:c>
      <x:c r="AI458" s="28" t="str">
        <x:v>2026-08-15</x:v>
      </x:c>
      <x:c r="AJ458" s="28" t="str">
        <x:v>Golf Canada</x:v>
      </x:c>
      <x:c r="AK458" s="28" t="str">
        <x:v>2026-08-15</x:v>
      </x:c>
      <x:c r="AL458" s="29" t="str">
        <x:v>Golf Canada facility ID 18797; course ID 18797. Length is the longest valid published tee (Blue, tee ID 51564). OSM identity match: Strong name match + proximity; 0.26 km.</x:v>
      </x:c>
    </x:row>
    <x:row r="459">
      <x:c r="A459" s="28" t="str">
        <x:v>CA-C0410</x:v>
      </x:c>
      <x:c r="B459" s="28" t="str">
        <x:v>CA-0456</x:v>
      </x:c>
      <x:c r="C459" s="29" t="str">
        <x:v>Predator Ridge Golf Resort</x:v>
      </x:c>
      <x:c r="D459" s="29" t="str">
        <x:v>Predator Ridge Golf Resort - Predator Course</x:v>
      </x:c>
      <x:c r="E459" s="29" t="str">
        <x:v>Predator Ridge Golf Resort - Predator Course</x:v>
      </x:c>
      <x:c r="F459" s="28" t="str">
        <x:v>Canada</x:v>
      </x:c>
      <x:c r="G459" s="28" t="str">
        <x:v>British Columbia</x:v>
      </x:c>
      <x:c r="H459" s="28"/>
      <x:c r="I459" s="28" t="str">
        <x:v>Vernon</x:v>
      </x:c>
      <x:c r="J459" s="28" t="str">
        <x:v>V1H 1T2</x:v>
      </x:c>
      <x:c r="K459" s="30" t="n">
        <x:v>50.189</x:v>
      </x:c>
      <x:c r="L459" s="30" t="n">
        <x:v>-119.3875</x:v>
      </x:c>
      <x:c r="M459" s="28" t="str">
        <x:v>WGS84</x:v>
      </x:c>
      <x:c r="N459" s="31" t="n">
        <x:v>18</x:v>
      </x:c>
      <x:c r="O459" s="31" t="n">
        <x:v>71</x:v>
      </x:c>
      <x:c r="P459" s="31" t="n">
        <x:v>7034</x:v>
      </x:c>
      <x:c r="Q459" s="31" t="n">
        <x:f>IF(P459="","",ROUND(P459*0.9144,0))</x:f>
        <x:v>6432</x:v>
      </x:c>
      <x:c r="R459" s="28"/>
      <x:c r="S459" s="28"/>
      <x:c r="T459" s="31"/>
      <x:c r="U459" s="28" t="str">
        <x:v>https://www.predatorridge.com/</x:v>
      </x:c>
      <x:c r="V459" s="28" t="str">
        <x:v>Open</x:v>
      </x:c>
      <x:c r="W459" s="28" t="str">
        <x:v>Public</x:v>
      </x:c>
      <x:c r="X459" s="28" t="str">
        <x:f>IF(AND(ISNUMBER(K459),ISNUMBER(L459),K459&gt;=40,K459&lt;=84,L459&gt;=-142,L459&lt;=-52,E459&lt;&gt;"",V459&lt;&gt;"Closed"),"Yes","No")</x:f>
        <x:v>Yes</x:v>
      </x:c>
      <x:c r="Y459" s="28" t="str">
        <x:f>IF(X459="Yes","Yes","No")</x:f>
        <x:v>Yes</x:v>
      </x:c>
      <x:c r="Z459" s="28" t="str">
        <x:f>IF(V459="Closed","Closed course",IF(OR(NOT(ISNUMBER(K459)),NOT(ISNUMBER(L459))),"Missing or invalid coordinates",IF(E459="","Missing display name","Valid coordinates, name and open status")))</x:f>
        <x:v>Valid coordinates, name and open status</x:v>
      </x:c>
      <x:c r="AA459" s="28"/>
      <x:c r="AB459" s="28"/>
      <x:c r="AC459" s="28"/>
      <x:c r="AD459" s="32" t="b">
        <x:v>0</x:v>
      </x:c>
      <x:c r="AE459" s="32" t="b">
        <x:v>0</x:v>
      </x:c>
      <x:c r="AF459" s="28" t="str">
        <x:v>Verified — Golf Canada directory/API</x:v>
      </x:c>
      <x:c r="AG459" s="28" t="str">
        <x:v>Golf Canada</x:v>
      </x:c>
      <x:c r="AH459" s="28" t="str">
        <x:v>https://api.golfcanada.ca/api/v1/facilities/18839</x:v>
      </x:c>
      <x:c r="AI459" s="28" t="str">
        <x:v>2026-08-15</x:v>
      </x:c>
      <x:c r="AJ459" s="28" t="str">
        <x:v>Golf Canada</x:v>
      </x:c>
      <x:c r="AK459" s="28" t="str">
        <x:v>2026-08-15</x:v>
      </x:c>
      <x:c r="AL459" s="29" t="str">
        <x:v>Golf Canada facility ID 18839; course ID 18835. Length is the longest valid published tee (Black, tee ID 51682). OSM identity match: Close coordinates + matching name tokens; 0.14 km.</x:v>
      </x:c>
    </x:row>
    <x:row r="460">
      <x:c r="A460" s="28" t="str">
        <x:v>CA-C0410</x:v>
      </x:c>
      <x:c r="B460" s="28" t="str">
        <x:v>CA-0457</x:v>
      </x:c>
      <x:c r="C460" s="29" t="str">
        <x:v>Predator Ridge Golf Resort</x:v>
      </x:c>
      <x:c r="D460" s="29" t="str">
        <x:v>Predator Ridge Golf Resort - Ridge</x:v>
      </x:c>
      <x:c r="E460" s="29" t="str">
        <x:v>Predator Ridge Golf Resort - Ridge</x:v>
      </x:c>
      <x:c r="F460" s="28" t="str">
        <x:v>Canada</x:v>
      </x:c>
      <x:c r="G460" s="28" t="str">
        <x:v>British Columbia</x:v>
      </x:c>
      <x:c r="H460" s="28"/>
      <x:c r="I460" s="28" t="str">
        <x:v>Vernon</x:v>
      </x:c>
      <x:c r="J460" s="28" t="str">
        <x:v>V1H 1T2</x:v>
      </x:c>
      <x:c r="K460" s="30" t="n">
        <x:v>50.189</x:v>
      </x:c>
      <x:c r="L460" s="30" t="n">
        <x:v>-119.3875</x:v>
      </x:c>
      <x:c r="M460" s="28" t="str">
        <x:v>WGS84</x:v>
      </x:c>
      <x:c r="N460" s="31" t="n">
        <x:v>18</x:v>
      </x:c>
      <x:c r="O460" s="31" t="n">
        <x:v>72</x:v>
      </x:c>
      <x:c r="P460" s="31" t="n">
        <x:v>7128</x:v>
      </x:c>
      <x:c r="Q460" s="31" t="n">
        <x:f>IF(P460="","",ROUND(P460*0.9144,0))</x:f>
        <x:v>6518</x:v>
      </x:c>
      <x:c r="R460" s="28"/>
      <x:c r="S460" s="28"/>
      <x:c r="T460" s="31"/>
      <x:c r="U460" s="28" t="str">
        <x:v>https://www.predatorridge.com/golf/membership</x:v>
      </x:c>
      <x:c r="V460" s="28" t="str">
        <x:v>Open</x:v>
      </x:c>
      <x:c r="W460" s="28" t="str">
        <x:v>Public</x:v>
      </x:c>
      <x:c r="X460" s="28" t="str">
        <x:f>IF(AND(ISNUMBER(K460),ISNUMBER(L460),K460&gt;=40,K460&lt;=84,L460&gt;=-142,L460&lt;=-52,E460&lt;&gt;"",V460&lt;&gt;"Closed"),"Yes","No")</x:f>
        <x:v>Yes</x:v>
      </x:c>
      <x:c r="Y460" s="28" t="str">
        <x:f>IF(X460="Yes","Yes","No")</x:f>
        <x:v>Yes</x:v>
      </x:c>
      <x:c r="Z460" s="28" t="str">
        <x:f>IF(V460="Closed","Closed course",IF(OR(NOT(ISNUMBER(K460)),NOT(ISNUMBER(L460))),"Missing or invalid coordinates",IF(E460="","Missing display name","Valid coordinates, name and open status")))</x:f>
        <x:v>Valid coordinates, name and open status</x:v>
      </x:c>
      <x:c r="AA460" s="28"/>
      <x:c r="AB460" s="28"/>
      <x:c r="AC460" s="28"/>
      <x:c r="AD460" s="32" t="b">
        <x:v>0</x:v>
      </x:c>
      <x:c r="AE460" s="32" t="b">
        <x:v>0</x:v>
      </x:c>
      <x:c r="AF460" s="28" t="str">
        <x:v>Verified — Golf Canada directory/API</x:v>
      </x:c>
      <x:c r="AG460" s="28" t="str">
        <x:v>Golf Canada</x:v>
      </x:c>
      <x:c r="AH460" s="28" t="str">
        <x:v>https://api.golfcanada.ca/api/v1/facilities/18839</x:v>
      </x:c>
      <x:c r="AI460" s="28" t="str">
        <x:v>2026-08-15</x:v>
      </x:c>
      <x:c r="AJ460" s="28" t="str">
        <x:v>Golf Canada</x:v>
      </x:c>
      <x:c r="AK460" s="28" t="str">
        <x:v>2026-08-15</x:v>
      </x:c>
      <x:c r="AL460" s="29" t="str">
        <x:v>Golf Canada facility ID 18839; course ID 18837. Length is the longest valid published tee (Black, tee ID 51690). OSM identity match: Close coordinates + matching name tokens; 0.14 km.</x:v>
      </x:c>
    </x:row>
    <x:row r="461">
      <x:c r="A461" s="28" t="str">
        <x:v>CA-C0411</x:v>
      </x:c>
      <x:c r="B461" s="28" t="str">
        <x:v>CA-0458</x:v>
      </x:c>
      <x:c r="C461" s="29" t="str">
        <x:v>Prince George Golf &amp; Curling Club</x:v>
      </x:c>
      <x:c r="D461" s="29" t="str">
        <x:v>Prince George Golf Club</x:v>
      </x:c>
      <x:c r="E461" s="29" t="str">
        <x:v>Prince George Golf Club</x:v>
      </x:c>
      <x:c r="F461" s="28" t="str">
        <x:v>Canada</x:v>
      </x:c>
      <x:c r="G461" s="28" t="str">
        <x:v>British Columbia</x:v>
      </x:c>
      <x:c r="H461" s="28"/>
      <x:c r="I461" s="28" t="str">
        <x:v>Prince George</x:v>
      </x:c>
      <x:c r="J461" s="28" t="str">
        <x:v>V2N 0G2</x:v>
      </x:c>
      <x:c r="K461" s="30" t="n">
        <x:v>53.896</x:v>
      </x:c>
      <x:c r="L461" s="30" t="n">
        <x:v>-122.7722</x:v>
      </x:c>
      <x:c r="M461" s="28" t="str">
        <x:v>WGS84</x:v>
      </x:c>
      <x:c r="N461" s="31" t="n">
        <x:v>18</x:v>
      </x:c>
      <x:c r="O461" s="31" t="n">
        <x:v>71</x:v>
      </x:c>
      <x:c r="P461" s="31" t="n">
        <x:v>6559</x:v>
      </x:c>
      <x:c r="Q461" s="31" t="n">
        <x:f>IF(P461="","",ROUND(P461*0.9144,0))</x:f>
        <x:v>5998</x:v>
      </x:c>
      <x:c r="R461" s="28"/>
      <x:c r="S461" s="28"/>
      <x:c r="T461" s="31" t="n">
        <x:v>1946</x:v>
      </x:c>
      <x:c r="U461" s="28" t="str">
        <x:v>https://www.pggolfandcurling.com/</x:v>
      </x:c>
      <x:c r="V461" s="28" t="str">
        <x:v>Open</x:v>
      </x:c>
      <x:c r="W461" s="28" t="str">
        <x:v>Public</x:v>
      </x:c>
      <x:c r="X461" s="28" t="str">
        <x:f>IF(AND(ISNUMBER(K461),ISNUMBER(L461),K461&gt;=40,K461&lt;=84,L461&gt;=-142,L461&lt;=-52,E461&lt;&gt;"",V461&lt;&gt;"Closed"),"Yes","No")</x:f>
        <x:v>Yes</x:v>
      </x:c>
      <x:c r="Y461" s="28" t="str">
        <x:f>IF(X461="Yes","Yes","No")</x:f>
        <x:v>Yes</x:v>
      </x:c>
      <x:c r="Z461" s="28" t="str">
        <x:f>IF(V461="Closed","Closed course",IF(OR(NOT(ISNUMBER(K461)),NOT(ISNUMBER(L461))),"Missing or invalid coordinates",IF(E461="","Missing display name","Valid coordinates, name and open status")))</x:f>
        <x:v>Valid coordinates, name and open status</x:v>
      </x:c>
      <x:c r="AA461" s="28"/>
      <x:c r="AB461" s="28"/>
      <x:c r="AC461" s="28"/>
      <x:c r="AD461" s="32" t="b">
        <x:v>0</x:v>
      </x:c>
      <x:c r="AE461" s="32" t="b">
        <x:v>0</x:v>
      </x:c>
      <x:c r="AF461" s="28" t="str">
        <x:v>Verified — Golf Canada directory/API</x:v>
      </x:c>
      <x:c r="AG461" s="28" t="str">
        <x:v>Golf Canada</x:v>
      </x:c>
      <x:c r="AH461" s="28" t="str">
        <x:v>https://api.golfcanada.ca/api/v1/facilities/18784</x:v>
      </x:c>
      <x:c r="AI461" s="28" t="str">
        <x:v>2026-08-15</x:v>
      </x:c>
      <x:c r="AJ461" s="28" t="str">
        <x:v>Golf Canada</x:v>
      </x:c>
      <x:c r="AK461" s="28" t="str">
        <x:v>2026-08-15</x:v>
      </x:c>
      <x:c r="AL461" s="29" t="str">
        <x:v>Golf Canada facility ID 18784; course ID 18784. Length is the longest valid published tee (Black, tee ID 51531). OSM identity match: Exact normalized name + proximity; 0.39 km.</x:v>
      </x:c>
    </x:row>
    <x:row r="462">
      <x:c r="A462" s="28" t="str">
        <x:v>CA-C0412</x:v>
      </x:c>
      <x:c r="B462" s="28" t="str">
        <x:v>CA-0459</x:v>
      </x:c>
      <x:c r="C462" s="29" t="str">
        <x:v>Prince Rupert Golf Club</x:v>
      </x:c>
      <x:c r="D462" s="29"/>
      <x:c r="E462" s="29" t="str">
        <x:v>Prince Rupert Golf Club</x:v>
      </x:c>
      <x:c r="F462" s="28" t="str">
        <x:v>Canada</x:v>
      </x:c>
      <x:c r="G462" s="28" t="str">
        <x:v>British Columbia</x:v>
      </x:c>
      <x:c r="H462" s="28"/>
      <x:c r="I462" s="28" t="str">
        <x:v>Prince Rupert</x:v>
      </x:c>
      <x:c r="J462" s="28" t="str">
        <x:v>V8J 2S9</x:v>
      </x:c>
      <x:c r="K462" s="30" t="n">
        <x:v>54.342</x:v>
      </x:c>
      <x:c r="L462" s="30" t="n">
        <x:v>-130.2658</x:v>
      </x:c>
      <x:c r="M462" s="28" t="str">
        <x:v>WGS84</x:v>
      </x:c>
      <x:c r="N462" s="31" t="n">
        <x:v>18</x:v>
      </x:c>
      <x:c r="O462" s="31" t="n">
        <x:v>70</x:v>
      </x:c>
      <x:c r="P462" s="31" t="n">
        <x:v>5890</x:v>
      </x:c>
      <x:c r="Q462" s="31" t="n">
        <x:f>IF(P462="","",ROUND(P462*0.9144,0))</x:f>
        <x:v>5386</x:v>
      </x:c>
      <x:c r="R462" s="28"/>
      <x:c r="S462" s="28"/>
      <x:c r="T462" s="31"/>
      <x:c r="U462" s="28" t="str">
        <x:v>https://www.princerupertgolf.ca/</x:v>
      </x:c>
      <x:c r="V462" s="28" t="str">
        <x:v>Open</x:v>
      </x:c>
      <x:c r="W462" s="28" t="str">
        <x:v>Public</x:v>
      </x:c>
      <x:c r="X462" s="28" t="str">
        <x:f>IF(AND(ISNUMBER(K462),ISNUMBER(L462),K462&gt;=40,K462&lt;=84,L462&gt;=-142,L462&lt;=-52,E462&lt;&gt;"",V462&lt;&gt;"Closed"),"Yes","No")</x:f>
        <x:v>Yes</x:v>
      </x:c>
      <x:c r="Y462" s="28" t="str">
        <x:f>IF(X462="Yes","Yes","No")</x:f>
        <x:v>Yes</x:v>
      </x:c>
      <x:c r="Z462" s="28" t="str">
        <x:f>IF(V462="Closed","Closed course",IF(OR(NOT(ISNUMBER(K462)),NOT(ISNUMBER(L462))),"Missing or invalid coordinates",IF(E462="","Missing display name","Valid coordinates, name and open status")))</x:f>
        <x:v>Valid coordinates, name and open status</x:v>
      </x:c>
      <x:c r="AA462" s="28"/>
      <x:c r="AB462" s="28"/>
      <x:c r="AC462" s="28"/>
      <x:c r="AD462" s="32" t="b">
        <x:v>0</x:v>
      </x:c>
      <x:c r="AE462" s="32" t="b">
        <x:v>0</x:v>
      </x:c>
      <x:c r="AF462" s="28" t="str">
        <x:v>Verified — Golf Canada directory/API</x:v>
      </x:c>
      <x:c r="AG462" s="28" t="str">
        <x:v>Golf Canada</x:v>
      </x:c>
      <x:c r="AH462" s="28" t="str">
        <x:v>https://api.golfcanada.ca/api/v1/facilities/18924</x:v>
      </x:c>
      <x:c r="AI462" s="28" t="str">
        <x:v>2026-08-15</x:v>
      </x:c>
      <x:c r="AJ462" s="28" t="str">
        <x:v>Golf Canada</x:v>
      </x:c>
      <x:c r="AK462" s="28" t="str">
        <x:v>2026-08-15</x:v>
      </x:c>
      <x:c r="AL462" s="29" t="str">
        <x:v>Golf Canada facility ID 18924; course ID 18924. Length is the longest valid published tee (Black, tee ID 51956).</x:v>
      </x:c>
    </x:row>
    <x:row r="463">
      <x:c r="A463" s="28" t="str">
        <x:v>CA-C0413</x:v>
      </x:c>
      <x:c r="B463" s="28" t="str">
        <x:v>CA-0460</x:v>
      </x:c>
      <x:c r="C463" s="29" t="str">
        <x:v>Princeton Golf Club</x:v>
      </x:c>
      <x:c r="D463" s="29"/>
      <x:c r="E463" s="29" t="str">
        <x:v>Princeton Golf Club</x:v>
      </x:c>
      <x:c r="F463" s="28" t="str">
        <x:v>Canada</x:v>
      </x:c>
      <x:c r="G463" s="28" t="str">
        <x:v>British Columbia</x:v>
      </x:c>
      <x:c r="H463" s="28"/>
      <x:c r="I463" s="28" t="str">
        <x:v>Princeton</x:v>
      </x:c>
      <x:c r="J463" s="28" t="str">
        <x:v>V0X 1W0</x:v>
      </x:c>
      <x:c r="K463" s="30" t="n">
        <x:v>49.4574</x:v>
      </x:c>
      <x:c r="L463" s="30" t="n">
        <x:v>-120.4706</x:v>
      </x:c>
      <x:c r="M463" s="28" t="str">
        <x:v>WGS84</x:v>
      </x:c>
      <x:c r="N463" s="31" t="n">
        <x:v>18</x:v>
      </x:c>
      <x:c r="O463" s="31" t="n">
        <x:v>72</x:v>
      </x:c>
      <x:c r="P463" s="31" t="n">
        <x:v>6506</x:v>
      </x:c>
      <x:c r="Q463" s="31" t="n">
        <x:f>IF(P463="","",ROUND(P463*0.9144,0))</x:f>
        <x:v>5949</x:v>
      </x:c>
      <x:c r="R463" s="28"/>
      <x:c r="S463" s="28"/>
      <x:c r="T463" s="31" t="n">
        <x:v>1928</x:v>
      </x:c>
      <x:c r="U463" s="28" t="str">
        <x:v>https://www.princetongolfclub.com/</x:v>
      </x:c>
      <x:c r="V463" s="28" t="str">
        <x:v>Open</x:v>
      </x:c>
      <x:c r="W463" s="28" t="str">
        <x:v>Public</x:v>
      </x:c>
      <x:c r="X463" s="28" t="str">
        <x:f>IF(AND(ISNUMBER(K463),ISNUMBER(L463),K463&gt;=40,K463&lt;=84,L463&gt;=-142,L463&lt;=-52,E463&lt;&gt;"",V463&lt;&gt;"Closed"),"Yes","No")</x:f>
        <x:v>Yes</x:v>
      </x:c>
      <x:c r="Y463" s="28" t="str">
        <x:f>IF(X463="Yes","Yes","No")</x:f>
        <x:v>Yes</x:v>
      </x:c>
      <x:c r="Z463" s="28" t="str">
        <x:f>IF(V463="Closed","Closed course",IF(OR(NOT(ISNUMBER(K463)),NOT(ISNUMBER(L463))),"Missing or invalid coordinates",IF(E463="","Missing display name","Valid coordinates, name and open status")))</x:f>
        <x:v>Valid coordinates, name and open status</x:v>
      </x:c>
      <x:c r="AA463" s="28"/>
      <x:c r="AB463" s="28"/>
      <x:c r="AC463" s="28"/>
      <x:c r="AD463" s="32" t="b">
        <x:v>0</x:v>
      </x:c>
      <x:c r="AE463" s="32" t="b">
        <x:v>0</x:v>
      </x:c>
      <x:c r="AF463" s="28" t="str">
        <x:v>Verified — Golf Canada directory/API</x:v>
      </x:c>
      <x:c r="AG463" s="28" t="str">
        <x:v>Golf Canada</x:v>
      </x:c>
      <x:c r="AH463" s="28" t="str">
        <x:v>https://api.golfcanada.ca/api/v1/facilities/18763</x:v>
      </x:c>
      <x:c r="AI463" s="28" t="str">
        <x:v>2026-08-15</x:v>
      </x:c>
      <x:c r="AJ463" s="28" t="str">
        <x:v>Golf Canada</x:v>
      </x:c>
      <x:c r="AK463" s="28" t="str">
        <x:v>2026-08-15</x:v>
      </x:c>
      <x:c r="AL463" s="29" t="str">
        <x:v>Golf Canada facility ID 18763; course ID 18763. Length is the longest valid published tee (Blue, tee ID 51478).</x:v>
      </x:c>
    </x:row>
    <x:row r="464">
      <x:c r="A464" s="28" t="str">
        <x:v>CA-C0414</x:v>
      </x:c>
      <x:c r="B464" s="28" t="str">
        <x:v>CA-0461</x:v>
      </x:c>
      <x:c r="C464" s="29" t="str">
        <x:v>Quadra Island Golf Club</x:v>
      </x:c>
      <x:c r="D464" s="29"/>
      <x:c r="E464" s="29" t="str">
        <x:v>Quadra Island Golf Club</x:v>
      </x:c>
      <x:c r="F464" s="28" t="str">
        <x:v>Canada</x:v>
      </x:c>
      <x:c r="G464" s="28" t="str">
        <x:v>British Columbia</x:v>
      </x:c>
      <x:c r="H464" s="28"/>
      <x:c r="I464" s="28" t="str">
        <x:v>Quathiaski Cove</x:v>
      </x:c>
      <x:c r="J464" s="28" t="str">
        <x:v>V0P 1N0</x:v>
      </x:c>
      <x:c r="K464" s="30" t="n">
        <x:v>50.0577</x:v>
      </x:c>
      <x:c r="L464" s="30" t="n">
        <x:v>-125.1832</x:v>
      </x:c>
      <x:c r="M464" s="28" t="str">
        <x:v>WGS84</x:v>
      </x:c>
      <x:c r="N464" s="31" t="n">
        <x:v>18</x:v>
      </x:c>
      <x:c r="O464" s="31" t="n">
        <x:v>72</x:v>
      </x:c>
      <x:c r="P464" s="31" t="n">
        <x:v>6438</x:v>
      </x:c>
      <x:c r="Q464" s="31" t="n">
        <x:f>IF(P464="","",ROUND(P464*0.9144,0))</x:f>
        <x:v>5887</x:v>
      </x:c>
      <x:c r="R464" s="28"/>
      <x:c r="S464" s="28"/>
      <x:c r="T464" s="31"/>
      <x:c r="U464" s="28" t="str">
        <x:v>http://quadragolf.com/</x:v>
      </x:c>
      <x:c r="V464" s="28" t="str">
        <x:v>Open</x:v>
      </x:c>
      <x:c r="W464" s="28" t="str">
        <x:v>Semi-private</x:v>
      </x:c>
      <x:c r="X464" s="28" t="str">
        <x:f>IF(AND(ISNUMBER(K464),ISNUMBER(L464),K464&gt;=40,K464&lt;=84,L464&gt;=-142,L464&lt;=-52,E464&lt;&gt;"",V464&lt;&gt;"Closed"),"Yes","No")</x:f>
        <x:v>Yes</x:v>
      </x:c>
      <x:c r="Y464" s="28" t="str">
        <x:f>IF(X464="Yes","Yes","No")</x:f>
        <x:v>Yes</x:v>
      </x:c>
      <x:c r="Z464" s="28" t="str">
        <x:f>IF(V464="Closed","Closed course",IF(OR(NOT(ISNUMBER(K464)),NOT(ISNUMBER(L464))),"Missing or invalid coordinates",IF(E464="","Missing display name","Valid coordinates, name and open status")))</x:f>
        <x:v>Valid coordinates, name and open status</x:v>
      </x:c>
      <x:c r="AA464" s="28"/>
      <x:c r="AB464" s="28"/>
      <x:c r="AC464" s="28"/>
      <x:c r="AD464" s="32" t="b">
        <x:v>0</x:v>
      </x:c>
      <x:c r="AE464" s="32" t="b">
        <x:v>0</x:v>
      </x:c>
      <x:c r="AF464" s="28" t="str">
        <x:v>Verified — Golf Canada directory/API</x:v>
      </x:c>
      <x:c r="AG464" s="28" t="str">
        <x:v>Golf Canada</x:v>
      </x:c>
      <x:c r="AH464" s="28" t="str">
        <x:v>https://api.golfcanada.ca/api/v1/facilities/31755</x:v>
      </x:c>
      <x:c r="AI464" s="28" t="str">
        <x:v>2026-08-15</x:v>
      </x:c>
      <x:c r="AJ464" s="28" t="str">
        <x:v>Golf Canada</x:v>
      </x:c>
      <x:c r="AK464" s="28" t="str">
        <x:v>2026-08-15</x:v>
      </x:c>
      <x:c r="AL464" s="29" t="str">
        <x:v>Golf Canada facility ID 31755; course ID 32390. Length is the longest valid published tee (Blue, tee ID 210613).</x:v>
      </x:c>
    </x:row>
    <x:row r="465">
      <x:c r="A465" s="28" t="str">
        <x:v>CA-C0415</x:v>
      </x:c>
      <x:c r="B465" s="28" t="str">
        <x:v>CA-0462</x:v>
      </x:c>
      <x:c r="C465" s="29" t="str">
        <x:v>Qualicum Beach Memorial Golf Club</x:v>
      </x:c>
      <x:c r="D465" s="29"/>
      <x:c r="E465" s="29" t="str">
        <x:v>Qualicum Beach Memorial Golf Club</x:v>
      </x:c>
      <x:c r="F465" s="28" t="str">
        <x:v>Canada</x:v>
      </x:c>
      <x:c r="G465" s="28" t="str">
        <x:v>British Columbia</x:v>
      </x:c>
      <x:c r="H465" s="28"/>
      <x:c r="I465" s="28" t="str">
        <x:v>Qualicum Beach</x:v>
      </x:c>
      <x:c r="J465" s="28" t="str">
        <x:v>V9K 1G8</x:v>
      </x:c>
      <x:c r="K465" s="30" t="n">
        <x:v>49.3543</x:v>
      </x:c>
      <x:c r="L465" s="30" t="n">
        <x:v>-124.4427</x:v>
      </x:c>
      <x:c r="M465" s="28" t="str">
        <x:v>WGS84</x:v>
      </x:c>
      <x:c r="N465" s="31" t="n">
        <x:v>18</x:v>
      </x:c>
      <x:c r="O465" s="31" t="n">
        <x:v>70</x:v>
      </x:c>
      <x:c r="P465" s="31" t="n">
        <x:v>5688</x:v>
      </x:c>
      <x:c r="Q465" s="31" t="n">
        <x:f>IF(P465="","",ROUND(P465*0.9144,0))</x:f>
        <x:v>5201</x:v>
      </x:c>
      <x:c r="R465" s="28"/>
      <x:c r="S465" s="28"/>
      <x:c r="T465" s="31" t="n">
        <x:v>1913</x:v>
      </x:c>
      <x:c r="U465" s="28" t="str">
        <x:v>https://www.golfqualicum.ca/</x:v>
      </x:c>
      <x:c r="V465" s="28" t="str">
        <x:v>Open</x:v>
      </x:c>
      <x:c r="W465" s="28" t="str">
        <x:v>Public</x:v>
      </x:c>
      <x:c r="X465" s="28" t="str">
        <x:f>IF(AND(ISNUMBER(K465),ISNUMBER(L465),K465&gt;=40,K465&lt;=84,L465&gt;=-142,L465&lt;=-52,E465&lt;&gt;"",V465&lt;&gt;"Closed"),"Yes","No")</x:f>
        <x:v>Yes</x:v>
      </x:c>
      <x:c r="Y465" s="28" t="str">
        <x:f>IF(X465="Yes","Yes","No")</x:f>
        <x:v>Yes</x:v>
      </x:c>
      <x:c r="Z465" s="28" t="str">
        <x:f>IF(V465="Closed","Closed course",IF(OR(NOT(ISNUMBER(K465)),NOT(ISNUMBER(L465))),"Missing or invalid coordinates",IF(E465="","Missing display name","Valid coordinates, name and open status")))</x:f>
        <x:v>Valid coordinates, name and open status</x:v>
      </x:c>
      <x:c r="AA465" s="28"/>
      <x:c r="AB465" s="28"/>
      <x:c r="AC465" s="28"/>
      <x:c r="AD465" s="32" t="b">
        <x:v>0</x:v>
      </x:c>
      <x:c r="AE465" s="32" t="b">
        <x:v>0</x:v>
      </x:c>
      <x:c r="AF465" s="28" t="str">
        <x:v>Verified — Golf Canada directory/API</x:v>
      </x:c>
      <x:c r="AG465" s="28" t="str">
        <x:v>Golf Canada</x:v>
      </x:c>
      <x:c r="AH465" s="28" t="str">
        <x:v>https://api.golfcanada.ca/api/v1/facilities/18796</x:v>
      </x:c>
      <x:c r="AI465" s="28" t="str">
        <x:v>2026-08-15</x:v>
      </x:c>
      <x:c r="AJ465" s="28" t="str">
        <x:v>Golf Canada</x:v>
      </x:c>
      <x:c r="AK465" s="28" t="str">
        <x:v>2026-08-15</x:v>
      </x:c>
      <x:c r="AL465" s="29" t="str">
        <x:v>Golf Canada facility ID 18796; course ID 18796. Length is the longest valid published tee (Blue, tee ID 51562). OSM identity match: Close coordinates + matching name tokens; 0.16 km.</x:v>
      </x:c>
    </x:row>
    <x:row r="466">
      <x:c r="A466" s="28" t="str">
        <x:v>CA-C0416</x:v>
      </x:c>
      <x:c r="B466" s="28" t="str">
        <x:v>CA-0463</x:v>
      </x:c>
      <x:c r="C466" s="29" t="str">
        <x:v>Quesnel Golf Club</x:v>
      </x:c>
      <x:c r="D466" s="29"/>
      <x:c r="E466" s="29" t="str">
        <x:v>Quesnel Golf Club</x:v>
      </x:c>
      <x:c r="F466" s="28" t="str">
        <x:v>Canada</x:v>
      </x:c>
      <x:c r="G466" s="28" t="str">
        <x:v>British Columbia</x:v>
      </x:c>
      <x:c r="H466" s="28"/>
      <x:c r="I466" s="28" t="str">
        <x:v>Quesnel</x:v>
      </x:c>
      <x:c r="J466" s="28" t="str">
        <x:v>V2J 7A5</x:v>
      </x:c>
      <x:c r="K466" s="30" t="n">
        <x:v>53.0167</x:v>
      </x:c>
      <x:c r="L466" s="30" t="n">
        <x:v>-122.558</x:v>
      </x:c>
      <x:c r="M466" s="28" t="str">
        <x:v>WGS84</x:v>
      </x:c>
      <x:c r="N466" s="31" t="n">
        <x:v>18</x:v>
      </x:c>
      <x:c r="O466" s="31" t="n">
        <x:v>71</x:v>
      </x:c>
      <x:c r="P466" s="31" t="n">
        <x:v>6353</x:v>
      </x:c>
      <x:c r="Q466" s="31" t="n">
        <x:f>IF(P466="","",ROUND(P466*0.9144,0))</x:f>
        <x:v>5809</x:v>
      </x:c>
      <x:c r="R466" s="28"/>
      <x:c r="S466" s="28"/>
      <x:c r="T466" s="31" t="n">
        <x:v>1956</x:v>
      </x:c>
      <x:c r="U466" s="28" t="str">
        <x:v>https://www.quesnelgolfclub.com/</x:v>
      </x:c>
      <x:c r="V466" s="28" t="str">
        <x:v>Open</x:v>
      </x:c>
      <x:c r="W466" s="28" t="str">
        <x:v>Public</x:v>
      </x:c>
      <x:c r="X466" s="28" t="str">
        <x:f>IF(AND(ISNUMBER(K466),ISNUMBER(L466),K466&gt;=40,K466&lt;=84,L466&gt;=-142,L466&lt;=-52,E466&lt;&gt;"",V466&lt;&gt;"Closed"),"Yes","No")</x:f>
        <x:v>Yes</x:v>
      </x:c>
      <x:c r="Y466" s="28" t="str">
        <x:f>IF(X466="Yes","Yes","No")</x:f>
        <x:v>Yes</x:v>
      </x:c>
      <x:c r="Z466" s="28" t="str">
        <x:f>IF(V466="Closed","Closed course",IF(OR(NOT(ISNUMBER(K466)),NOT(ISNUMBER(L466))),"Missing or invalid coordinates",IF(E466="","Missing display name","Valid coordinates, name and open status")))</x:f>
        <x:v>Valid coordinates, name and open status</x:v>
      </x:c>
      <x:c r="AA466" s="28"/>
      <x:c r="AB466" s="28"/>
      <x:c r="AC466" s="28"/>
      <x:c r="AD466" s="32" t="b">
        <x:v>0</x:v>
      </x:c>
      <x:c r="AE466" s="32" t="b">
        <x:v>0</x:v>
      </x:c>
      <x:c r="AF466" s="28" t="str">
        <x:v>Verified — Golf Canada directory/API</x:v>
      </x:c>
      <x:c r="AG466" s="28" t="str">
        <x:v>Golf Canada</x:v>
      </x:c>
      <x:c r="AH466" s="28" t="str">
        <x:v>https://api.golfcanada.ca/api/v1/facilities/18734</x:v>
      </x:c>
      <x:c r="AI466" s="28" t="str">
        <x:v>2026-08-15</x:v>
      </x:c>
      <x:c r="AJ466" s="28" t="str">
        <x:v>Golf Canada</x:v>
      </x:c>
      <x:c r="AK466" s="28" t="str">
        <x:v>2026-08-15</x:v>
      </x:c>
      <x:c r="AL466" s="29" t="str">
        <x:v>Golf Canada facility ID 18734; course ID 18734. Length is the longest valid published tee (Black, tee ID 51396).</x:v>
      </x:c>
    </x:row>
    <x:row r="467">
      <x:c r="A467" s="28" t="str">
        <x:v>CA-C0417</x:v>
      </x:c>
      <x:c r="B467" s="28" t="str">
        <x:v>CA-0464</x:v>
      </x:c>
      <x:c r="C467" s="29" t="str">
        <x:v>Quilchena Golf &amp; Country Club</x:v>
      </x:c>
      <x:c r="D467" s="29"/>
      <x:c r="E467" s="29" t="str">
        <x:v>Quilchena Golf &amp; Country Club</x:v>
      </x:c>
      <x:c r="F467" s="28" t="str">
        <x:v>Canada</x:v>
      </x:c>
      <x:c r="G467" s="28" t="str">
        <x:v>British Columbia</x:v>
      </x:c>
      <x:c r="H467" s="28"/>
      <x:c r="I467" s="28" t="str">
        <x:v>Richmond</x:v>
      </x:c>
      <x:c r="J467" s="28" t="str">
        <x:v>V7C 1C8</x:v>
      </x:c>
      <x:c r="K467" s="30" t="n">
        <x:v>49.1648</x:v>
      </x:c>
      <x:c r="L467" s="30" t="n">
        <x:v>-123.1891</x:v>
      </x:c>
      <x:c r="M467" s="28" t="str">
        <x:v>WGS84</x:v>
      </x:c>
      <x:c r="N467" s="31" t="n">
        <x:v>18</x:v>
      </x:c>
      <x:c r="O467" s="31" t="n">
        <x:v>73</x:v>
      </x:c>
      <x:c r="P467" s="31" t="n">
        <x:v>6732</x:v>
      </x:c>
      <x:c r="Q467" s="31" t="n">
        <x:f>IF(P467="","",ROUND(P467*0.9144,0))</x:f>
        <x:v>6156</x:v>
      </x:c>
      <x:c r="R467" s="28"/>
      <x:c r="S467" s="28"/>
      <x:c r="T467" s="31" t="n">
        <x:v>1925</x:v>
      </x:c>
      <x:c r="U467" s="28" t="str">
        <x:v>https://www.qgolfclub.ca/</x:v>
      </x:c>
      <x:c r="V467" s="28" t="str">
        <x:v>Open</x:v>
      </x:c>
      <x:c r="W467" s="28" t="str">
        <x:v>Private</x:v>
      </x:c>
      <x:c r="X467" s="28" t="str">
        <x:f>IF(AND(ISNUMBER(K467),ISNUMBER(L467),K467&gt;=40,K467&lt;=84,L467&gt;=-142,L467&lt;=-52,E467&lt;&gt;"",V467&lt;&gt;"Closed"),"Yes","No")</x:f>
        <x:v>Yes</x:v>
      </x:c>
      <x:c r="Y467" s="28" t="str">
        <x:f>IF(X467="Yes","Yes","No")</x:f>
        <x:v>Yes</x:v>
      </x:c>
      <x:c r="Z467" s="28" t="str">
        <x:f>IF(V467="Closed","Closed course",IF(OR(NOT(ISNUMBER(K467)),NOT(ISNUMBER(L467))),"Missing or invalid coordinates",IF(E467="","Missing display name","Valid coordinates, name and open status")))</x:f>
        <x:v>Valid coordinates, name and open status</x:v>
      </x:c>
      <x:c r="AA467" s="28"/>
      <x:c r="AB467" s="28"/>
      <x:c r="AC467" s="28"/>
      <x:c r="AD467" s="32" t="b">
        <x:v>0</x:v>
      </x:c>
      <x:c r="AE467" s="32" t="b">
        <x:v>0</x:v>
      </x:c>
      <x:c r="AF467" s="28" t="str">
        <x:v>Verified — Golf Canada directory/API</x:v>
      </x:c>
      <x:c r="AG467" s="28" t="str">
        <x:v>Golf Canada</x:v>
      </x:c>
      <x:c r="AH467" s="28" t="str">
        <x:v>https://api.golfcanada.ca/api/v1/facilities/18822</x:v>
      </x:c>
      <x:c r="AI467" s="28" t="str">
        <x:v>2026-08-15</x:v>
      </x:c>
      <x:c r="AJ467" s="28" t="str">
        <x:v>Golf Canada</x:v>
      </x:c>
      <x:c r="AK467" s="28" t="str">
        <x:v>2026-08-15</x:v>
      </x:c>
      <x:c r="AL467" s="29" t="str">
        <x:v>Golf Canada facility ID 18822; course ID 18822. Length is the longest valid published tee (Gold, tee ID 51641). OSM identity match: Exact normalized name + proximity; 0.49 km.</x:v>
      </x:c>
    </x:row>
    <x:row r="468">
      <x:c r="A468" s="28" t="str">
        <x:v>CA-C0418</x:v>
      </x:c>
      <x:c r="B468" s="28" t="str">
        <x:v>CA-0465</x:v>
      </x:c>
      <x:c r="C468" s="29" t="str">
        <x:v>Radium Course</x:v>
      </x:c>
      <x:c r="D468" s="29"/>
      <x:c r="E468" s="29" t="str">
        <x:v>Radium Course</x:v>
      </x:c>
      <x:c r="F468" s="28" t="str">
        <x:v>Canada</x:v>
      </x:c>
      <x:c r="G468" s="28" t="str">
        <x:v>British Columbia</x:v>
      </x:c>
      <x:c r="H468" s="28"/>
      <x:c r="I468" s="28" t="str">
        <x:v>Radium Hot Springs</x:v>
      </x:c>
      <x:c r="J468" s="28" t="str">
        <x:v>V0A 1M0</x:v>
      </x:c>
      <x:c r="K468" s="30" t="n">
        <x:v>50.5982</x:v>
      </x:c>
      <x:c r="L468" s="30" t="n">
        <x:v>-116.0452</x:v>
      </x:c>
      <x:c r="M468" s="28" t="str">
        <x:v>WGS84</x:v>
      </x:c>
      <x:c r="N468" s="31" t="n">
        <x:v>18</x:v>
      </x:c>
      <x:c r="O468" s="31" t="n">
        <x:v>72</x:v>
      </x:c>
      <x:c r="P468" s="31" t="n">
        <x:v>6269</x:v>
      </x:c>
      <x:c r="Q468" s="31" t="n">
        <x:f>IF(P468="","",ROUND(P468*0.9144,0))</x:f>
        <x:v>5732</x:v>
      </x:c>
      <x:c r="R468" s="28"/>
      <x:c r="S468" s="28"/>
      <x:c r="T468" s="31" t="n">
        <x:v>1957</x:v>
      </x:c>
      <x:c r="U468" s="28" t="str">
        <x:v>https://www.radiumgolf.ca/</x:v>
      </x:c>
      <x:c r="V468" s="28" t="str">
        <x:v>Open</x:v>
      </x:c>
      <x:c r="W468" s="28" t="str">
        <x:v>Semi-private</x:v>
      </x:c>
      <x:c r="X468" s="28" t="str">
        <x:f>IF(AND(ISNUMBER(K468),ISNUMBER(L468),K468&gt;=40,K468&lt;=84,L468&gt;=-142,L468&lt;=-52,E468&lt;&gt;"",V468&lt;&gt;"Closed"),"Yes","No")</x:f>
        <x:v>Yes</x:v>
      </x:c>
      <x:c r="Y468" s="28" t="str">
        <x:f>IF(X468="Yes","Yes","No")</x:f>
        <x:v>Yes</x:v>
      </x:c>
      <x:c r="Z468" s="28" t="str">
        <x:f>IF(V468="Closed","Closed course",IF(OR(NOT(ISNUMBER(K468)),NOT(ISNUMBER(L468))),"Missing or invalid coordinates",IF(E468="","Missing display name","Valid coordinates, name and open status")))</x:f>
        <x:v>Valid coordinates, name and open status</x:v>
      </x:c>
      <x:c r="AA468" s="28"/>
      <x:c r="AB468" s="28"/>
      <x:c r="AC468" s="28"/>
      <x:c r="AD468" s="32" t="b">
        <x:v>0</x:v>
      </x:c>
      <x:c r="AE468" s="32" t="b">
        <x:v>0</x:v>
      </x:c>
      <x:c r="AF468" s="28" t="str">
        <x:v>Verified — Golf Canada directory/API</x:v>
      </x:c>
      <x:c r="AG468" s="28" t="str">
        <x:v>Golf Canada</x:v>
      </x:c>
      <x:c r="AH468" s="28" t="str">
        <x:v>https://api.golfcanada.ca/api/v1/facilities/21147</x:v>
      </x:c>
      <x:c r="AI468" s="28" t="str">
        <x:v>2026-08-15</x:v>
      </x:c>
      <x:c r="AJ468" s="28" t="str">
        <x:v>Golf Canada</x:v>
      </x:c>
      <x:c r="AK468" s="28" t="str">
        <x:v>2026-08-15</x:v>
      </x:c>
      <x:c r="AL468" s="29" t="str">
        <x:v>Golf Canada facility ID 21147; course ID 18773. Length is the longest valid published tee (Black, tee ID 209121). OSM identity match: Strong name match + proximity; 0.35 km.</x:v>
      </x:c>
    </x:row>
    <x:row r="469">
      <x:c r="A469" s="28" t="str">
        <x:v>CA-C0418</x:v>
      </x:c>
      <x:c r="B469" s="28" t="str">
        <x:v>CA-0466</x:v>
      </x:c>
      <x:c r="C469" s="29" t="str">
        <x:v>Radium Course</x:v>
      </x:c>
      <x:c r="D469" s="29" t="str">
        <x:v>The Springs Course</x:v>
      </x:c>
      <x:c r="E469" s="29" t="str">
        <x:v>The Springs Course</x:v>
      </x:c>
      <x:c r="F469" s="28" t="str">
        <x:v>Canada</x:v>
      </x:c>
      <x:c r="G469" s="28" t="str">
        <x:v>British Columbia</x:v>
      </x:c>
      <x:c r="H469" s="28"/>
      <x:c r="I469" s="28" t="str">
        <x:v>Radium Hot Springs</x:v>
      </x:c>
      <x:c r="J469" s="28" t="str">
        <x:v>V0A 1M0</x:v>
      </x:c>
      <x:c r="K469" s="30" t="n">
        <x:v>50.5982</x:v>
      </x:c>
      <x:c r="L469" s="30" t="n">
        <x:v>-116.0452</x:v>
      </x:c>
      <x:c r="M469" s="28" t="str">
        <x:v>WGS84</x:v>
      </x:c>
      <x:c r="N469" s="31" t="n">
        <x:v>18</x:v>
      </x:c>
      <x:c r="O469" s="31" t="n">
        <x:v>72</x:v>
      </x:c>
      <x:c r="P469" s="31" t="n">
        <x:v>6818</x:v>
      </x:c>
      <x:c r="Q469" s="31" t="n">
        <x:f>IF(P469="","",ROUND(P469*0.9144,0))</x:f>
        <x:v>6234</x:v>
      </x:c>
      <x:c r="R469" s="28"/>
      <x:c r="S469" s="28"/>
      <x:c r="T469" s="31" t="n">
        <x:v>1988</x:v>
      </x:c>
      <x:c r="U469" s="28" t="str">
        <x:v>https://www.radiumresort.com/</x:v>
      </x:c>
      <x:c r="V469" s="28" t="str">
        <x:v>Open</x:v>
      </x:c>
      <x:c r="W469" s="28" t="str">
        <x:v>Semi-private</x:v>
      </x:c>
      <x:c r="X469" s="28" t="str">
        <x:f>IF(AND(ISNUMBER(K469),ISNUMBER(L469),K469&gt;=40,K469&lt;=84,L469&gt;=-142,L469&lt;=-52,E469&lt;&gt;"",V469&lt;&gt;"Closed"),"Yes","No")</x:f>
        <x:v>Yes</x:v>
      </x:c>
      <x:c r="Y469" s="28" t="str">
        <x:f>IF(X469="Yes","Yes","No")</x:f>
        <x:v>Yes</x:v>
      </x:c>
      <x:c r="Z469" s="28" t="str">
        <x:f>IF(V469="Closed","Closed course",IF(OR(NOT(ISNUMBER(K469)),NOT(ISNUMBER(L469))),"Missing or invalid coordinates",IF(E469="","Missing display name","Valid coordinates, name and open status")))</x:f>
        <x:v>Valid coordinates, name and open status</x:v>
      </x:c>
      <x:c r="AA469" s="28"/>
      <x:c r="AB469" s="28"/>
      <x:c r="AC469" s="28"/>
      <x:c r="AD469" s="32" t="b">
        <x:v>0</x:v>
      </x:c>
      <x:c r="AE469" s="32" t="b">
        <x:v>0</x:v>
      </x:c>
      <x:c r="AF469" s="28" t="str">
        <x:v>Verified — Golf Canada directory/API</x:v>
      </x:c>
      <x:c r="AG469" s="28" t="str">
        <x:v>Golf Canada</x:v>
      </x:c>
      <x:c r="AH469" s="28" t="str">
        <x:v>https://api.golfcanada.ca/api/v1/facilities/21147</x:v>
      </x:c>
      <x:c r="AI469" s="28" t="str">
        <x:v>2026-08-15</x:v>
      </x:c>
      <x:c r="AJ469" s="28" t="str">
        <x:v>Golf Canada</x:v>
      </x:c>
      <x:c r="AK469" s="28" t="str">
        <x:v>2026-08-15</x:v>
      </x:c>
      <x:c r="AL469" s="29" t="str">
        <x:v>Golf Canada facility ID 21147; course ID 18774. Length is the longest valid published tee (Black, tee ID 51508). OSM identity match: Strong name match + proximity; 0.35 km.</x:v>
      </x:c>
    </x:row>
    <x:row r="470">
      <x:c r="A470" s="28" t="str">
        <x:v>CA-C0419</x:v>
      </x:c>
      <x:c r="B470" s="28" t="str">
        <x:v>CA-0467</x:v>
      </x:c>
      <x:c r="C470" s="29" t="str">
        <x:v>Redstone Golf Resort</x:v>
      </x:c>
      <x:c r="D470" s="29"/>
      <x:c r="E470" s="29" t="str">
        <x:v>Redstone Golf Resort</x:v>
      </x:c>
      <x:c r="F470" s="28" t="str">
        <x:v>Canada</x:v>
      </x:c>
      <x:c r="G470" s="28" t="str">
        <x:v>British Columbia</x:v>
      </x:c>
      <x:c r="H470" s="28"/>
      <x:c r="I470" s="28" t="str">
        <x:v>Rossland</x:v>
      </x:c>
      <x:c r="J470" s="28" t="str">
        <x:v>V0G 1Y0</x:v>
      </x:c>
      <x:c r="K470" s="30" t="n">
        <x:v>49.0665</x:v>
      </x:c>
      <x:c r="L470" s="30" t="n">
        <x:v>-117.7891</x:v>
      </x:c>
      <x:c r="M470" s="28" t="str">
        <x:v>WGS84</x:v>
      </x:c>
      <x:c r="N470" s="31" t="n">
        <x:v>18</x:v>
      </x:c>
      <x:c r="O470" s="31" t="n">
        <x:v>72</x:v>
      </x:c>
      <x:c r="P470" s="31" t="n">
        <x:v>6848</x:v>
      </x:c>
      <x:c r="Q470" s="31" t="n">
        <x:f>IF(P470="","",ROUND(P470*0.9144,0))</x:f>
        <x:v>6262</x:v>
      </x:c>
      <x:c r="R470" s="28"/>
      <x:c r="S470" s="28"/>
      <x:c r="T470" s="31"/>
      <x:c r="U470" s="28" t="str">
        <x:v>https://www.redstoneresort.com/</x:v>
      </x:c>
      <x:c r="V470" s="28" t="str">
        <x:v>Open</x:v>
      </x:c>
      <x:c r="W470" s="28" t="str">
        <x:v>Public</x:v>
      </x:c>
      <x:c r="X470" s="28" t="str">
        <x:f>IF(AND(ISNUMBER(K470),ISNUMBER(L470),K470&gt;=40,K470&lt;=84,L470&gt;=-142,L470&lt;=-52,E470&lt;&gt;"",V470&lt;&gt;"Closed"),"Yes","No")</x:f>
        <x:v>Yes</x:v>
      </x:c>
      <x:c r="Y470" s="28" t="str">
        <x:f>IF(X470="Yes","Yes","No")</x:f>
        <x:v>Yes</x:v>
      </x:c>
      <x:c r="Z470" s="28" t="str">
        <x:f>IF(V470="Closed","Closed course",IF(OR(NOT(ISNUMBER(K470)),NOT(ISNUMBER(L470))),"Missing or invalid coordinates",IF(E470="","Missing display name","Valid coordinates, name and open status")))</x:f>
        <x:v>Valid coordinates, name and open status</x:v>
      </x:c>
      <x:c r="AA470" s="28"/>
      <x:c r="AB470" s="28"/>
      <x:c r="AC470" s="28"/>
      <x:c r="AD470" s="32" t="b">
        <x:v>0</x:v>
      </x:c>
      <x:c r="AE470" s="32" t="b">
        <x:v>0</x:v>
      </x:c>
      <x:c r="AF470" s="28" t="str">
        <x:v>Verified — Golf Canada directory/API</x:v>
      </x:c>
      <x:c r="AG470" s="28" t="str">
        <x:v>Golf Canada</x:v>
      </x:c>
      <x:c r="AH470" s="28" t="str">
        <x:v>https://api.golfcanada.ca/api/v1/facilities/21044</x:v>
      </x:c>
      <x:c r="AI470" s="28" t="str">
        <x:v>2026-08-15</x:v>
      </x:c>
      <x:c r="AJ470" s="28" t="str">
        <x:v>Golf Canada</x:v>
      </x:c>
      <x:c r="AK470" s="28" t="str">
        <x:v>2026-08-15</x:v>
      </x:c>
      <x:c r="AL470" s="29" t="str">
        <x:v>Golf Canada facility ID 21044; course ID 20509. Length is the longest valid published tee (Black, tee ID 159083). OSM identity match: Strong name match + proximity; 0.31 km.</x:v>
      </x:c>
    </x:row>
    <x:row r="471">
      <x:c r="A471" s="28" t="str">
        <x:v>CA-C0420</x:v>
      </x:c>
      <x:c r="B471" s="28" t="str">
        <x:v>CA-0468</x:v>
      </x:c>
      <x:c r="C471" s="29" t="str">
        <x:v>Revelstoke Golf Club</x:v>
      </x:c>
      <x:c r="D471" s="29"/>
      <x:c r="E471" s="29" t="str">
        <x:v>Revelstoke Golf Club</x:v>
      </x:c>
      <x:c r="F471" s="28" t="str">
        <x:v>Canada</x:v>
      </x:c>
      <x:c r="G471" s="28" t="str">
        <x:v>British Columbia</x:v>
      </x:c>
      <x:c r="H471" s="28"/>
      <x:c r="I471" s="28" t="str">
        <x:v>Revelstoke</x:v>
      </x:c>
      <x:c r="J471" s="28" t="str">
        <x:v>V0E 2S0</x:v>
      </x:c>
      <x:c r="K471" s="30" t="n">
        <x:v>51.0139</x:v>
      </x:c>
      <x:c r="L471" s="30" t="n">
        <x:v>-118.2259</x:v>
      </x:c>
      <x:c r="M471" s="28" t="str">
        <x:v>WGS84</x:v>
      </x:c>
      <x:c r="N471" s="31" t="n">
        <x:v>18</x:v>
      </x:c>
      <x:c r="O471" s="31" t="n">
        <x:v>72</x:v>
      </x:c>
      <x:c r="P471" s="31" t="n">
        <x:v>6537</x:v>
      </x:c>
      <x:c r="Q471" s="31" t="n">
        <x:f>IF(P471="","",ROUND(P471*0.9144,0))</x:f>
        <x:v>5977</x:v>
      </x:c>
      <x:c r="R471" s="28"/>
      <x:c r="S471" s="28"/>
      <x:c r="T471" s="31" t="n">
        <x:v>1924</x:v>
      </x:c>
      <x:c r="U471" s="28" t="str">
        <x:v>https://www.revelstokegolfclub.com/</x:v>
      </x:c>
      <x:c r="V471" s="28" t="str">
        <x:v>Open</x:v>
      </x:c>
      <x:c r="W471" s="28" t="str">
        <x:v>Public</x:v>
      </x:c>
      <x:c r="X471" s="28" t="str">
        <x:f>IF(AND(ISNUMBER(K471),ISNUMBER(L471),K471&gt;=40,K471&lt;=84,L471&gt;=-142,L471&lt;=-52,E471&lt;&gt;"",V471&lt;&gt;"Closed"),"Yes","No")</x:f>
        <x:v>Yes</x:v>
      </x:c>
      <x:c r="Y471" s="28" t="str">
        <x:f>IF(X471="Yes","Yes","No")</x:f>
        <x:v>Yes</x:v>
      </x:c>
      <x:c r="Z471" s="28" t="str">
        <x:f>IF(V471="Closed","Closed course",IF(OR(NOT(ISNUMBER(K471)),NOT(ISNUMBER(L471))),"Missing or invalid coordinates",IF(E471="","Missing display name","Valid coordinates, name and open status")))</x:f>
        <x:v>Valid coordinates, name and open status</x:v>
      </x:c>
      <x:c r="AA471" s="28"/>
      <x:c r="AB471" s="28"/>
      <x:c r="AC471" s="28"/>
      <x:c r="AD471" s="32" t="b">
        <x:v>0</x:v>
      </x:c>
      <x:c r="AE471" s="32" t="b">
        <x:v>0</x:v>
      </x:c>
      <x:c r="AF471" s="28" t="str">
        <x:v>Verified — Golf Canada directory/API</x:v>
      </x:c>
      <x:c r="AG471" s="28" t="str">
        <x:v>Golf Canada</x:v>
      </x:c>
      <x:c r="AH471" s="28" t="str">
        <x:v>https://api.golfcanada.ca/api/v1/facilities/18833</x:v>
      </x:c>
      <x:c r="AI471" s="28" t="str">
        <x:v>2026-08-15</x:v>
      </x:c>
      <x:c r="AJ471" s="28" t="str">
        <x:v>Golf Canada</x:v>
      </x:c>
      <x:c r="AK471" s="28" t="str">
        <x:v>2026-08-15</x:v>
      </x:c>
      <x:c r="AL471" s="29" t="str">
        <x:v>Golf Canada facility ID 18833; course ID 18833. Length is the longest valid published tee (Blue, tee ID 51676). OSM identity match: Exact normalized name + proximity; 0.25 km.</x:v>
      </x:c>
    </x:row>
    <x:row r="472">
      <x:c r="A472" s="28" t="str">
        <x:v>CA-C0421</x:v>
      </x:c>
      <x:c r="B472" s="28" t="str">
        <x:v>CA-0469</x:v>
      </x:c>
      <x:c r="C472" s="29" t="str">
        <x:v>Richbar Nursery Golf &amp; Gardens</x:v>
      </x:c>
      <x:c r="D472" s="29"/>
      <x:c r="E472" s="29" t="str">
        <x:v>Richbar Nursery Golf &amp; Gardens</x:v>
      </x:c>
      <x:c r="F472" s="28" t="str">
        <x:v>Canada</x:v>
      </x:c>
      <x:c r="G472" s="28" t="str">
        <x:v>British Columbia</x:v>
      </x:c>
      <x:c r="H472" s="28"/>
      <x:c r="I472" s="28" t="str">
        <x:v>Quesnel</x:v>
      </x:c>
      <x:c r="J472" s="28" t="str">
        <x:v>V2J 6C6</x:v>
      </x:c>
      <x:c r="K472" s="30" t="n">
        <x:v>52.917</x:v>
      </x:c>
      <x:c r="L472" s="30" t="n">
        <x:v>-122.4628</x:v>
      </x:c>
      <x:c r="M472" s="28" t="str">
        <x:v>WGS84</x:v>
      </x:c>
      <x:c r="N472" s="31" t="n">
        <x:v>18</x:v>
      </x:c>
      <x:c r="O472" s="31" t="n">
        <x:v>65</x:v>
      </x:c>
      <x:c r="P472" s="31" t="n">
        <x:v>4602</x:v>
      </x:c>
      <x:c r="Q472" s="31" t="n">
        <x:f>IF(P472="","",ROUND(P472*0.9144,0))</x:f>
        <x:v>4208</x:v>
      </x:c>
      <x:c r="R472" s="28"/>
      <x:c r="S472" s="28"/>
      <x:c r="T472" s="31"/>
      <x:c r="U472" s="28"/>
      <x:c r="V472" s="28" t="str">
        <x:v>Open</x:v>
      </x:c>
      <x:c r="W472" s="28" t="str">
        <x:v>Public</x:v>
      </x:c>
      <x:c r="X472" s="28" t="str">
        <x:f>IF(AND(ISNUMBER(K472),ISNUMBER(L472),K472&gt;=40,K472&lt;=84,L472&gt;=-142,L472&lt;=-52,E472&lt;&gt;"",V472&lt;&gt;"Closed"),"Yes","No")</x:f>
        <x:v>Yes</x:v>
      </x:c>
      <x:c r="Y472" s="28" t="str">
        <x:f>IF(X472="Yes","Yes","No")</x:f>
        <x:v>Yes</x:v>
      </x:c>
      <x:c r="Z472" s="28" t="str">
        <x:f>IF(V472="Closed","Closed course",IF(OR(NOT(ISNUMBER(K472)),NOT(ISNUMBER(L472))),"Missing or invalid coordinates",IF(E472="","Missing display name","Valid coordinates, name and open status")))</x:f>
        <x:v>Valid coordinates, name and open status</x:v>
      </x:c>
      <x:c r="AA472" s="28"/>
      <x:c r="AB472" s="28"/>
      <x:c r="AC472" s="28"/>
      <x:c r="AD472" s="32" t="b">
        <x:v>0</x:v>
      </x:c>
      <x:c r="AE472" s="32" t="b">
        <x:v>0</x:v>
      </x:c>
      <x:c r="AF472" s="28" t="str">
        <x:v>Verified — Golf Canada directory/API</x:v>
      </x:c>
      <x:c r="AG472" s="28" t="str">
        <x:v>Golf Canada</x:v>
      </x:c>
      <x:c r="AH472" s="28" t="str">
        <x:v>https://api.golfcanada.ca/api/v1/facilities/18003</x:v>
      </x:c>
      <x:c r="AI472" s="28" t="str">
        <x:v>2026-08-15</x:v>
      </x:c>
      <x:c r="AJ472" s="28" t="str">
        <x:v>Golf Canada</x:v>
      </x:c>
      <x:c r="AK472" s="28" t="str">
        <x:v>2026-08-15</x:v>
      </x:c>
      <x:c r="AL472" s="29" t="str">
        <x:v>Golf Canada facility ID 18003; course ID 18003. Length is the longest valid published tee (Blue, tee ID 49583).</x:v>
      </x:c>
    </x:row>
    <x:row r="473">
      <x:c r="A473" s="28" t="str">
        <x:v>CA-C0422</x:v>
      </x:c>
      <x:c r="B473" s="28" t="str">
        <x:v>CA-0470</x:v>
      </x:c>
      <x:c r="C473" s="29" t="str">
        <x:v>Richmond Country Club</x:v>
      </x:c>
      <x:c r="D473" s="29"/>
      <x:c r="E473" s="29" t="str">
        <x:v>Richmond Country Club</x:v>
      </x:c>
      <x:c r="F473" s="28" t="str">
        <x:v>Canada</x:v>
      </x:c>
      <x:c r="G473" s="28" t="str">
        <x:v>British Columbia</x:v>
      </x:c>
      <x:c r="H473" s="28"/>
      <x:c r="I473" s="28" t="str">
        <x:v>Richmond</x:v>
      </x:c>
      <x:c r="J473" s="28" t="str">
        <x:v>V7A 1M5</x:v>
      </x:c>
      <x:c r="K473" s="30" t="n">
        <x:v>49.1311</x:v>
      </x:c>
      <x:c r="L473" s="30" t="n">
        <x:v>-123.1245</x:v>
      </x:c>
      <x:c r="M473" s="28" t="str">
        <x:v>WGS84</x:v>
      </x:c>
      <x:c r="N473" s="31" t="n">
        <x:v>18</x:v>
      </x:c>
      <x:c r="O473" s="31" t="n">
        <x:v>72</x:v>
      </x:c>
      <x:c r="P473" s="31" t="n">
        <x:v>6748</x:v>
      </x:c>
      <x:c r="Q473" s="31" t="n">
        <x:f>IF(P473="","",ROUND(P473*0.9144,0))</x:f>
        <x:v>6170</x:v>
      </x:c>
      <x:c r="R473" s="28"/>
      <x:c r="S473" s="28"/>
      <x:c r="T473" s="31" t="n">
        <x:v>1958</x:v>
      </x:c>
      <x:c r="U473" s="28" t="str">
        <x:v>https://www.richmond-cc.org/</x:v>
      </x:c>
      <x:c r="V473" s="28" t="str">
        <x:v>Open</x:v>
      </x:c>
      <x:c r="W473" s="28" t="str">
        <x:v>Private</x:v>
      </x:c>
      <x:c r="X473" s="28" t="str">
        <x:f>IF(AND(ISNUMBER(K473),ISNUMBER(L473),K473&gt;=40,K473&lt;=84,L473&gt;=-142,L473&lt;=-52,E473&lt;&gt;"",V473&lt;&gt;"Closed"),"Yes","No")</x:f>
        <x:v>Yes</x:v>
      </x:c>
      <x:c r="Y473" s="28" t="str">
        <x:f>IF(X473="Yes","Yes","No")</x:f>
        <x:v>Yes</x:v>
      </x:c>
      <x:c r="Z473" s="28" t="str">
        <x:f>IF(V473="Closed","Closed course",IF(OR(NOT(ISNUMBER(K473)),NOT(ISNUMBER(L473))),"Missing or invalid coordinates",IF(E473="","Missing display name","Valid coordinates, name and open status")))</x:f>
        <x:v>Valid coordinates, name and open status</x:v>
      </x:c>
      <x:c r="AA473" s="28"/>
      <x:c r="AB473" s="28"/>
      <x:c r="AC473" s="28"/>
      <x:c r="AD473" s="32" t="b">
        <x:v>0</x:v>
      </x:c>
      <x:c r="AE473" s="32" t="b">
        <x:v>0</x:v>
      </x:c>
      <x:c r="AF473" s="28" t="str">
        <x:v>Verified — Golf Canada directory/API</x:v>
      </x:c>
      <x:c r="AG473" s="28" t="str">
        <x:v>Golf Canada</x:v>
      </x:c>
      <x:c r="AH473" s="28" t="str">
        <x:v>https://api.golfcanada.ca/api/v1/facilities/18940</x:v>
      </x:c>
      <x:c r="AI473" s="28" t="str">
        <x:v>2026-08-15</x:v>
      </x:c>
      <x:c r="AJ473" s="28" t="str">
        <x:v>Golf Canada</x:v>
      </x:c>
      <x:c r="AK473" s="28" t="str">
        <x:v>2026-08-15</x:v>
      </x:c>
      <x:c r="AL473" s="29" t="str">
        <x:v>Golf Canada facility ID 18940; course ID 18940. Length is the longest valid published tee (Black, tee ID 51995). OSM identity match: Exact normalized name + proximity; 0.25 km.</x:v>
      </x:c>
    </x:row>
    <x:row r="474">
      <x:c r="A474" s="28" t="str">
        <x:v>CA-C0423</x:v>
      </x:c>
      <x:c r="B474" s="28" t="str">
        <x:v>CA-0471</x:v>
      </x:c>
      <x:c r="C474" s="29" t="str">
        <x:v>Riondel Golf Club</x:v>
      </x:c>
      <x:c r="D474" s="29"/>
      <x:c r="E474" s="29" t="str">
        <x:v>Riondel Golf Club</x:v>
      </x:c>
      <x:c r="F474" s="28" t="str">
        <x:v>Canada</x:v>
      </x:c>
      <x:c r="G474" s="28" t="str">
        <x:v>British Columbia</x:v>
      </x:c>
      <x:c r="H474" s="28"/>
      <x:c r="I474" s="28" t="str">
        <x:v>Riondel</x:v>
      </x:c>
      <x:c r="J474" s="28" t="str">
        <x:v>V0B 2B0</x:v>
      </x:c>
      <x:c r="K474" s="30" t="n">
        <x:v>49.7555</x:v>
      </x:c>
      <x:c r="L474" s="30" t="n">
        <x:v>-116.8558</x:v>
      </x:c>
      <x:c r="M474" s="28" t="str">
        <x:v>WGS84</x:v>
      </x:c>
      <x:c r="N474" s="31" t="n">
        <x:v>18</x:v>
      </x:c>
      <x:c r="O474" s="31" t="n">
        <x:v>60</x:v>
      </x:c>
      <x:c r="P474" s="31" t="n">
        <x:v>3494</x:v>
      </x:c>
      <x:c r="Q474" s="31" t="n">
        <x:f>IF(P474="","",ROUND(P474*0.9144,0))</x:f>
        <x:v>3195</x:v>
      </x:c>
      <x:c r="R474" s="28"/>
      <x:c r="S474" s="28"/>
      <x:c r="T474" s="31"/>
      <x:c r="U474" s="28" t="str">
        <x:v>https://riondelgolf.com/golf-fees-rentals/</x:v>
      </x:c>
      <x:c r="V474" s="28" t="str">
        <x:v>Open</x:v>
      </x:c>
      <x:c r="W474" s="28" t="str">
        <x:v>Public</x:v>
      </x:c>
      <x:c r="X474" s="28" t="str">
        <x:f>IF(AND(ISNUMBER(K474),ISNUMBER(L474),K474&gt;=40,K474&lt;=84,L474&gt;=-142,L474&lt;=-52,E474&lt;&gt;"",V474&lt;&gt;"Closed"),"Yes","No")</x:f>
        <x:v>Yes</x:v>
      </x:c>
      <x:c r="Y474" s="28" t="str">
        <x:f>IF(X474="Yes","Yes","No")</x:f>
        <x:v>Yes</x:v>
      </x:c>
      <x:c r="Z474" s="28" t="str">
        <x:f>IF(V474="Closed","Closed course",IF(OR(NOT(ISNUMBER(K474)),NOT(ISNUMBER(L474))),"Missing or invalid coordinates",IF(E474="","Missing display name","Valid coordinates, name and open status")))</x:f>
        <x:v>Valid coordinates, name and open status</x:v>
      </x:c>
      <x:c r="AA474" s="28"/>
      <x:c r="AB474" s="28"/>
      <x:c r="AC474" s="28"/>
      <x:c r="AD474" s="32" t="b">
        <x:v>0</x:v>
      </x:c>
      <x:c r="AE474" s="32" t="b">
        <x:v>0</x:v>
      </x:c>
      <x:c r="AF474" s="28" t="str">
        <x:v>Verified — Golf Canada directory/API</x:v>
      </x:c>
      <x:c r="AG474" s="28" t="str">
        <x:v>Golf Canada</x:v>
      </x:c>
      <x:c r="AH474" s="28" t="str">
        <x:v>https://api.golfcanada.ca/api/v1/facilities/18832</x:v>
      </x:c>
      <x:c r="AI474" s="28" t="str">
        <x:v>2026-08-15</x:v>
      </x:c>
      <x:c r="AJ474" s="28" t="str">
        <x:v>Golf Canada</x:v>
      </x:c>
      <x:c r="AK474" s="28" t="str">
        <x:v>2026-08-15</x:v>
      </x:c>
      <x:c r="AL474" s="29" t="str">
        <x:v>Golf Canada facility ID 18832; course ID 18832. Length is the longest valid published tee (Red, tee ID 215430).</x:v>
      </x:c>
    </x:row>
    <x:row r="475">
      <x:c r="A475" s="28" t="str">
        <x:v>CA-C0424</x:v>
      </x:c>
      <x:c r="B475" s="28" t="str">
        <x:v>CA-0472</x:v>
      </x:c>
      <x:c r="C475" s="29" t="str">
        <x:v>Rivershore Golf Links</x:v>
      </x:c>
      <x:c r="D475" s="29"/>
      <x:c r="E475" s="29" t="str">
        <x:v>Rivershore Golf Links</x:v>
      </x:c>
      <x:c r="F475" s="28" t="str">
        <x:v>Canada</x:v>
      </x:c>
      <x:c r="G475" s="28" t="str">
        <x:v>British Columbia</x:v>
      </x:c>
      <x:c r="H475" s="28"/>
      <x:c r="I475" s="28" t="str">
        <x:v>Kamloops</x:v>
      </x:c>
      <x:c r="J475" s="28" t="str">
        <x:v>V2H 1S1</x:v>
      </x:c>
      <x:c r="K475" s="30" t="n">
        <x:v>50.6538</x:v>
      </x:c>
      <x:c r="L475" s="30" t="n">
        <x:v>-120.0043</x:v>
      </x:c>
      <x:c r="M475" s="28" t="str">
        <x:v>WGS84</x:v>
      </x:c>
      <x:c r="N475" s="31" t="n">
        <x:v>18</x:v>
      </x:c>
      <x:c r="O475" s="31" t="n">
        <x:v>72</x:v>
      </x:c>
      <x:c r="P475" s="31" t="n">
        <x:v>7002</x:v>
      </x:c>
      <x:c r="Q475" s="31" t="n">
        <x:f>IF(P475="","",ROUND(P475*0.9144,0))</x:f>
        <x:v>6403</x:v>
      </x:c>
      <x:c r="R475" s="28"/>
      <x:c r="S475" s="28"/>
      <x:c r="T475" s="31" t="n">
        <x:v>1981</x:v>
      </x:c>
      <x:c r="U475" s="28" t="str">
        <x:v>http://rivershoregolflinks.com/</x:v>
      </x:c>
      <x:c r="V475" s="28" t="str">
        <x:v>Open</x:v>
      </x:c>
      <x:c r="W475" s="28" t="str">
        <x:v>Public</x:v>
      </x:c>
      <x:c r="X475" s="28" t="str">
        <x:f>IF(AND(ISNUMBER(K475),ISNUMBER(L475),K475&gt;=40,K475&lt;=84,L475&gt;=-142,L475&lt;=-52,E475&lt;&gt;"",V475&lt;&gt;"Closed"),"Yes","No")</x:f>
        <x:v>Yes</x:v>
      </x:c>
      <x:c r="Y475" s="28" t="str">
        <x:f>IF(X475="Yes","Yes","No")</x:f>
        <x:v>Yes</x:v>
      </x:c>
      <x:c r="Z475" s="28" t="str">
        <x:f>IF(V475="Closed","Closed course",IF(OR(NOT(ISNUMBER(K475)),NOT(ISNUMBER(L475))),"Missing or invalid coordinates",IF(E475="","Missing display name","Valid coordinates, name and open status")))</x:f>
        <x:v>Valid coordinates, name and open status</x:v>
      </x:c>
      <x:c r="AA475" s="28"/>
      <x:c r="AB475" s="28"/>
      <x:c r="AC475" s="28"/>
      <x:c r="AD475" s="32" t="b">
        <x:v>0</x:v>
      </x:c>
      <x:c r="AE475" s="32" t="b">
        <x:v>0</x:v>
      </x:c>
      <x:c r="AF475" s="28" t="str">
        <x:v>Verified — Golf Canada directory/API</x:v>
      </x:c>
      <x:c r="AG475" s="28" t="str">
        <x:v>Golf Canada</x:v>
      </x:c>
      <x:c r="AH475" s="28" t="str">
        <x:v>https://api.golfcanada.ca/api/v1/facilities/18939</x:v>
      </x:c>
      <x:c r="AI475" s="28" t="str">
        <x:v>2026-08-15</x:v>
      </x:c>
      <x:c r="AJ475" s="28" t="str">
        <x:v>Golf Canada</x:v>
      </x:c>
      <x:c r="AK475" s="28" t="str">
        <x:v>2026-08-15</x:v>
      </x:c>
      <x:c r="AL475" s="29" t="str">
        <x:v>Golf Canada facility ID 18939; course ID 18939. Length is the longest valid published tee (Gold, tee ID 51991).</x:v>
      </x:c>
    </x:row>
    <x:row r="476">
      <x:c r="A476" s="28" t="str">
        <x:v>CA-C0425</x:v>
      </x:c>
      <x:c r="B476" s="28" t="str">
        <x:v>CA-0473</x:v>
      </x:c>
      <x:c r="C476" s="29" t="str">
        <x:v>Riverway Golf Course</x:v>
      </x:c>
      <x:c r="D476" s="29" t="str">
        <x:v>Riverway Public Golf Course</x:v>
      </x:c>
      <x:c r="E476" s="29" t="str">
        <x:v>Riverway Public Golf Course</x:v>
      </x:c>
      <x:c r="F476" s="28" t="str">
        <x:v>Canada</x:v>
      </x:c>
      <x:c r="G476" s="28" t="str">
        <x:v>British Columbia</x:v>
      </x:c>
      <x:c r="H476" s="28"/>
      <x:c r="I476" s="28" t="str">
        <x:v>Burnaby</x:v>
      </x:c>
      <x:c r="J476" s="28" t="str">
        <x:v>V5J 5J3</x:v>
      </x:c>
      <x:c r="K476" s="30" t="n">
        <x:v>49.2004</x:v>
      </x:c>
      <x:c r="L476" s="30" t="n">
        <x:v>-122.9911</x:v>
      </x:c>
      <x:c r="M476" s="28" t="str">
        <x:v>WGS84</x:v>
      </x:c>
      <x:c r="N476" s="31" t="n">
        <x:v>18</x:v>
      </x:c>
      <x:c r="O476" s="31" t="n">
        <x:v>72</x:v>
      </x:c>
      <x:c r="P476" s="31" t="n">
        <x:v>7004</x:v>
      </x:c>
      <x:c r="Q476" s="31" t="n">
        <x:f>IF(P476="","",ROUND(P476*0.9144,0))</x:f>
        <x:v>6404</x:v>
      </x:c>
      <x:c r="R476" s="28"/>
      <x:c r="S476" s="28"/>
      <x:c r="T476" s="31"/>
      <x:c r="U476" s="28" t="str">
        <x:v>https://www.city.burnaby.bc.ca/admin/Page1543.aspx</x:v>
      </x:c>
      <x:c r="V476" s="28" t="str">
        <x:v>Open</x:v>
      </x:c>
      <x:c r="W476" s="28" t="str">
        <x:v>Public</x:v>
      </x:c>
      <x:c r="X476" s="28" t="str">
        <x:f>IF(AND(ISNUMBER(K476),ISNUMBER(L476),K476&gt;=40,K476&lt;=84,L476&gt;=-142,L476&lt;=-52,E476&lt;&gt;"",V476&lt;&gt;"Closed"),"Yes","No")</x:f>
        <x:v>Yes</x:v>
      </x:c>
      <x:c r="Y476" s="28" t="str">
        <x:f>IF(X476="Yes","Yes","No")</x:f>
        <x:v>Yes</x:v>
      </x:c>
      <x:c r="Z476" s="28" t="str">
        <x:f>IF(V476="Closed","Closed course",IF(OR(NOT(ISNUMBER(K476)),NOT(ISNUMBER(L476))),"Missing or invalid coordinates",IF(E476="","Missing display name","Valid coordinates, name and open status")))</x:f>
        <x:v>Valid coordinates, name and open status</x:v>
      </x:c>
      <x:c r="AA476" s="28"/>
      <x:c r="AB476" s="28"/>
      <x:c r="AC476" s="28"/>
      <x:c r="AD476" s="32" t="b">
        <x:v>0</x:v>
      </x:c>
      <x:c r="AE476" s="32" t="b">
        <x:v>0</x:v>
      </x:c>
      <x:c r="AF476" s="28" t="str">
        <x:v>Verified — Golf Canada directory/API</x:v>
      </x:c>
      <x:c r="AG476" s="28" t="str">
        <x:v>Golf Canada</x:v>
      </x:c>
      <x:c r="AH476" s="28" t="str">
        <x:v>https://api.golfcanada.ca/api/v1/facilities/18848</x:v>
      </x:c>
      <x:c r="AI476" s="28" t="str">
        <x:v>2026-08-15</x:v>
      </x:c>
      <x:c r="AJ476" s="28" t="str">
        <x:v>Golf Canada</x:v>
      </x:c>
      <x:c r="AK476" s="28" t="str">
        <x:v>2026-08-15</x:v>
      </x:c>
      <x:c r="AL476" s="29" t="str">
        <x:v>Golf Canada facility ID 18848; course ID 18848. Length is the longest valid published tee (Black, tee ID 51731). OSM identity match: Exact normalized name + proximity; 0.45 km.</x:v>
      </x:c>
    </x:row>
    <x:row r="477">
      <x:c r="A477" s="28" t="str">
        <x:v>CA-C0426</x:v>
      </x:c>
      <x:c r="B477" s="28" t="str">
        <x:v>CA-0474</x:v>
      </x:c>
      <x:c r="C477" s="29" t="str">
        <x:v>Royal Colwood Golf Club</x:v>
      </x:c>
      <x:c r="D477" s="29"/>
      <x:c r="E477" s="29" t="str">
        <x:v>Royal Colwood Golf Club</x:v>
      </x:c>
      <x:c r="F477" s="28" t="str">
        <x:v>Canada</x:v>
      </x:c>
      <x:c r="G477" s="28" t="str">
        <x:v>British Columbia</x:v>
      </x:c>
      <x:c r="H477" s="28"/>
      <x:c r="I477" s="28" t="str">
        <x:v>Victoria</x:v>
      </x:c>
      <x:c r="J477" s="28" t="str">
        <x:v>V9B 2W9</x:v>
      </x:c>
      <x:c r="K477" s="30" t="n">
        <x:v>48.4435</x:v>
      </x:c>
      <x:c r="L477" s="30" t="n">
        <x:v>-123.4874</x:v>
      </x:c>
      <x:c r="M477" s="28" t="str">
        <x:v>WGS84</x:v>
      </x:c>
      <x:c r="N477" s="31" t="n">
        <x:v>18</x:v>
      </x:c>
      <x:c r="O477" s="31" t="n">
        <x:v>70</x:v>
      </x:c>
      <x:c r="P477" s="31" t="n">
        <x:v>6721</x:v>
      </x:c>
      <x:c r="Q477" s="31" t="n">
        <x:f>IF(P477="","",ROUND(P477*0.9144,0))</x:f>
        <x:v>6146</x:v>
      </x:c>
      <x:c r="R477" s="28"/>
      <x:c r="S477" s="28"/>
      <x:c r="T477" s="31" t="n">
        <x:v>1913</x:v>
      </x:c>
      <x:c r="U477" s="28" t="str">
        <x:v>https://www.royalcolwood.org/</x:v>
      </x:c>
      <x:c r="V477" s="28" t="str">
        <x:v>Open</x:v>
      </x:c>
      <x:c r="W477" s="28" t="str">
        <x:v>Private</x:v>
      </x:c>
      <x:c r="X477" s="28" t="str">
        <x:f>IF(AND(ISNUMBER(K477),ISNUMBER(L477),K477&gt;=40,K477&lt;=84,L477&gt;=-142,L477&lt;=-52,E477&lt;&gt;"",V477&lt;&gt;"Closed"),"Yes","No")</x:f>
        <x:v>Yes</x:v>
      </x:c>
      <x:c r="Y477" s="28" t="str">
        <x:f>IF(X477="Yes","Yes","No")</x:f>
        <x:v>Yes</x:v>
      </x:c>
      <x:c r="Z477" s="28" t="str">
        <x:f>IF(V477="Closed","Closed course",IF(OR(NOT(ISNUMBER(K477)),NOT(ISNUMBER(L477))),"Missing or invalid coordinates",IF(E477="","Missing display name","Valid coordinates, name and open status")))</x:f>
        <x:v>Valid coordinates, name and open status</x:v>
      </x:c>
      <x:c r="AA477" s="28"/>
      <x:c r="AB477" s="28"/>
      <x:c r="AC477" s="28"/>
      <x:c r="AD477" s="32" t="b">
        <x:v>0</x:v>
      </x:c>
      <x:c r="AE477" s="32" t="b">
        <x:v>0</x:v>
      </x:c>
      <x:c r="AF477" s="28" t="str">
        <x:v>Verified — Golf Canada directory/API</x:v>
      </x:c>
      <x:c r="AG477" s="28" t="str">
        <x:v>Golf Canada</x:v>
      </x:c>
      <x:c r="AH477" s="28" t="str">
        <x:v>https://api.golfcanada.ca/api/v1/facilities/18880</x:v>
      </x:c>
      <x:c r="AI477" s="28" t="str">
        <x:v>2026-08-15</x:v>
      </x:c>
      <x:c r="AJ477" s="28" t="str">
        <x:v>Golf Canada</x:v>
      </x:c>
      <x:c r="AK477" s="28" t="str">
        <x:v>2026-08-15</x:v>
      </x:c>
      <x:c r="AL477" s="29" t="str">
        <x:v>Golf Canada facility ID 18880; course ID 18880. Length is the longest valid published tee (Gold, tee ID 51823). OSM identity match: Exact normalized name + proximity; 0.27 km.</x:v>
      </x:c>
    </x:row>
    <x:row r="478">
      <x:c r="A478" s="28" t="str">
        <x:v>CA-C0427</x:v>
      </x:c>
      <x:c r="B478" s="28" t="str">
        <x:v>CA-0475</x:v>
      </x:c>
      <x:c r="C478" s="29" t="str">
        <x:v>Royal Oak Golf Club</x:v>
      </x:c>
      <x:c r="D478" s="29"/>
      <x:c r="E478" s="29" t="str">
        <x:v>Royal Oak Golf Club</x:v>
      </x:c>
      <x:c r="F478" s="28" t="str">
        <x:v>Canada</x:v>
      </x:c>
      <x:c r="G478" s="28" t="str">
        <x:v>British Columbia</x:v>
      </x:c>
      <x:c r="H478" s="28"/>
      <x:c r="I478" s="28" t="str">
        <x:v>Victoria</x:v>
      </x:c>
      <x:c r="J478" s="28" t="str">
        <x:v>V8Z 5M1</x:v>
      </x:c>
      <x:c r="K478" s="30" t="n">
        <x:v>48.503974</x:v>
      </x:c>
      <x:c r="L478" s="30" t="n">
        <x:v>-123.390638</x:v>
      </x:c>
      <x:c r="M478" s="28" t="str">
        <x:v>WGS84</x:v>
      </x:c>
      <x:c r="N478" s="31" t="n">
        <x:v>18</x:v>
      </x:c>
      <x:c r="O478" s="31" t="n">
        <x:v>64</x:v>
      </x:c>
      <x:c r="P478" s="31" t="n">
        <x:v>3830</x:v>
      </x:c>
      <x:c r="Q478" s="31" t="n">
        <x:f>IF(P478="","",ROUND(P478*0.9144,0))</x:f>
        <x:v>3502</x:v>
      </x:c>
      <x:c r="R478" s="28"/>
      <x:c r="S478" s="28"/>
      <x:c r="T478" s="31"/>
      <x:c r="U478" s="28"/>
      <x:c r="V478" s="28" t="str">
        <x:v>Open</x:v>
      </x:c>
      <x:c r="W478" s="28" t="str">
        <x:v>Public</x:v>
      </x:c>
      <x:c r="X478" s="28" t="str">
        <x:f>IF(AND(ISNUMBER(K478),ISNUMBER(L478),K478&gt;=40,K478&lt;=84,L478&gt;=-142,L478&lt;=-52,E478&lt;&gt;"",V478&lt;&gt;"Closed"),"Yes","No")</x:f>
        <x:v>Yes</x:v>
      </x:c>
      <x:c r="Y478" s="28" t="str">
        <x:f>IF(X478="Yes","Yes","No")</x:f>
        <x:v>Yes</x:v>
      </x:c>
      <x:c r="Z478" s="28" t="str">
        <x:f>IF(V478="Closed","Closed course",IF(OR(NOT(ISNUMBER(K478)),NOT(ISNUMBER(L478))),"Missing or invalid coordinates",IF(E478="","Missing display name","Valid coordinates, name and open status")))</x:f>
        <x:v>Valid coordinates, name and open status</x:v>
      </x:c>
      <x:c r="AA478" s="28"/>
      <x:c r="AB478" s="28"/>
      <x:c r="AC478" s="28"/>
      <x:c r="AD478" s="32" t="b">
        <x:v>0</x:v>
      </x:c>
      <x:c r="AE478" s="32" t="b">
        <x:v>0</x:v>
      </x:c>
      <x:c r="AF478" s="28" t="str">
        <x:v>Verified — Golf Canada directory/API</x:v>
      </x:c>
      <x:c r="AG478" s="28" t="str">
        <x:v>Golf Canada</x:v>
      </x:c>
      <x:c r="AH478" s="28" t="str">
        <x:v>https://api.golfcanada.ca/api/v1/facilities/18733</x:v>
      </x:c>
      <x:c r="AI478" s="28" t="str">
        <x:v>2026-08-15</x:v>
      </x:c>
      <x:c r="AJ478" s="28" t="str">
        <x:v>Golf Canada</x:v>
      </x:c>
      <x:c r="AK478" s="28" t="str">
        <x:v>2026-08-15</x:v>
      </x:c>
      <x:c r="AL478" s="29" t="str">
        <x:v>Golf Canada facility ID 18733; course ID 18733. Length is the longest valid published tee (White, tee ID 51395).</x:v>
      </x:c>
    </x:row>
    <x:row r="479">
      <x:c r="A479" s="28" t="str">
        <x:v>CA-C0428</x:v>
      </x:c>
      <x:c r="B479" s="28" t="str">
        <x:v>CA-0476</x:v>
      </x:c>
      <x:c r="C479" s="29" t="str">
        <x:v>Royalwood Golf Club</x:v>
      </x:c>
      <x:c r="D479" s="29"/>
      <x:c r="E479" s="29" t="str">
        <x:v>Royalwood Golf Club</x:v>
      </x:c>
      <x:c r="F479" s="28" t="str">
        <x:v>Canada</x:v>
      </x:c>
      <x:c r="G479" s="28" t="str">
        <x:v>British Columbia</x:v>
      </x:c>
      <x:c r="H479" s="28"/>
      <x:c r="I479" s="28" t="str">
        <x:v>Chilliwack</x:v>
      </x:c>
      <x:c r="J479" s="28" t="str">
        <x:v>V2R 4J1</x:v>
      </x:c>
      <x:c r="K479" s="30" t="n">
        <x:v>49.1245</x:v>
      </x:c>
      <x:c r="L479" s="30" t="n">
        <x:v>-122.0868</x:v>
      </x:c>
      <x:c r="M479" s="28" t="str">
        <x:v>WGS84</x:v>
      </x:c>
      <x:c r="N479" s="31" t="n">
        <x:v>18</x:v>
      </x:c>
      <x:c r="O479" s="31" t="n">
        <x:v>72</x:v>
      </x:c>
      <x:c r="P479" s="31" t="n">
        <x:v>6934</x:v>
      </x:c>
      <x:c r="Q479" s="31" t="n">
        <x:f>IF(P479="","",ROUND(P479*0.9144,0))</x:f>
        <x:v>6340</x:v>
      </x:c>
      <x:c r="R479" s="28"/>
      <x:c r="S479" s="28"/>
      <x:c r="T479" s="31"/>
      <x:c r="U479" s="28" t="str">
        <x:v>https://www.royalwoodgolf.com/</x:v>
      </x:c>
      <x:c r="V479" s="28" t="str">
        <x:v>Open</x:v>
      </x:c>
      <x:c r="W479" s="28" t="str">
        <x:v>Public</x:v>
      </x:c>
      <x:c r="X479" s="28" t="str">
        <x:f>IF(AND(ISNUMBER(K479),ISNUMBER(L479),K479&gt;=40,K479&lt;=84,L479&gt;=-142,L479&lt;=-52,E479&lt;&gt;"",V479&lt;&gt;"Closed"),"Yes","No")</x:f>
        <x:v>Yes</x:v>
      </x:c>
      <x:c r="Y479" s="28" t="str">
        <x:f>IF(X479="Yes","Yes","No")</x:f>
        <x:v>Yes</x:v>
      </x:c>
      <x:c r="Z479" s="28" t="str">
        <x:f>IF(V479="Closed","Closed course",IF(OR(NOT(ISNUMBER(K479)),NOT(ISNUMBER(L479))),"Missing or invalid coordinates",IF(E479="","Missing display name","Valid coordinates, name and open status")))</x:f>
        <x:v>Valid coordinates, name and open status</x:v>
      </x:c>
      <x:c r="AA479" s="28"/>
      <x:c r="AB479" s="28"/>
      <x:c r="AC479" s="28"/>
      <x:c r="AD479" s="32" t="b">
        <x:v>0</x:v>
      </x:c>
      <x:c r="AE479" s="32" t="b">
        <x:v>0</x:v>
      </x:c>
      <x:c r="AF479" s="28" t="str">
        <x:v>Verified — Golf Canada directory/API</x:v>
      </x:c>
      <x:c r="AG479" s="28" t="str">
        <x:v>Golf Canada</x:v>
      </x:c>
      <x:c r="AH479" s="28" t="str">
        <x:v>https://api.golfcanada.ca/api/v1/facilities/18795</x:v>
      </x:c>
      <x:c r="AI479" s="28" t="str">
        <x:v>2026-08-15</x:v>
      </x:c>
      <x:c r="AJ479" s="28" t="str">
        <x:v>Golf Canada</x:v>
      </x:c>
      <x:c r="AK479" s="28" t="str">
        <x:v>2026-08-15</x:v>
      </x:c>
      <x:c r="AL479" s="29" t="str">
        <x:v>Golf Canada facility ID 18795; course ID 18795. Length is the longest valid published tee (Gold, tee ID 51559). OSM identity match: Exact normalized name + proximity; 0.57 km.</x:v>
      </x:c>
    </x:row>
    <x:row r="480">
      <x:c r="A480" s="28" t="str">
        <x:v>CA-C0429</x:v>
      </x:c>
      <x:c r="B480" s="28" t="str">
        <x:v>CA-0477</x:v>
      </x:c>
      <x:c r="C480" s="29" t="str">
        <x:v>Sagebrush Golf Club</x:v>
      </x:c>
      <x:c r="D480" s="29"/>
      <x:c r="E480" s="29" t="str">
        <x:v>Sagebrush Golf Club</x:v>
      </x:c>
      <x:c r="F480" s="28" t="str">
        <x:v>Canada</x:v>
      </x:c>
      <x:c r="G480" s="28" t="str">
        <x:v>British Columbia</x:v>
      </x:c>
      <x:c r="H480" s="28"/>
      <x:c r="I480" s="28" t="str">
        <x:v>Quilchena</x:v>
      </x:c>
      <x:c r="J480" s="28" t="str">
        <x:v>V0E 2R0</x:v>
      </x:c>
      <x:c r="K480" s="30" t="n">
        <x:v>49.4969</x:v>
      </x:c>
      <x:c r="L480" s="30" t="n">
        <x:v>-119.5987</x:v>
      </x:c>
      <x:c r="M480" s="28" t="str">
        <x:v>WGS84</x:v>
      </x:c>
      <x:c r="N480" s="31" t="n">
        <x:v>18</x:v>
      </x:c>
      <x:c r="O480" s="31" t="n">
        <x:v>72</x:v>
      </x:c>
      <x:c r="P480" s="31" t="n">
        <x:v>7378</x:v>
      </x:c>
      <x:c r="Q480" s="31" t="n">
        <x:f>IF(P480="","",ROUND(P480*0.9144,0))</x:f>
        <x:v>6746</x:v>
      </x:c>
      <x:c r="R480" s="28"/>
      <x:c r="S480" s="28"/>
      <x:c r="T480" s="31"/>
      <x:c r="U480" s="28"/>
      <x:c r="V480" s="28" t="str">
        <x:v>Open</x:v>
      </x:c>
      <x:c r="W480" s="28" t="str">
        <x:v>Public</x:v>
      </x:c>
      <x:c r="X480" s="28" t="str">
        <x:f>IF(AND(ISNUMBER(K480),ISNUMBER(L480),K480&gt;=40,K480&lt;=84,L480&gt;=-142,L480&lt;=-52,E480&lt;&gt;"",V480&lt;&gt;"Closed"),"Yes","No")</x:f>
        <x:v>Yes</x:v>
      </x:c>
      <x:c r="Y480" s="28" t="str">
        <x:f>IF(X480="Yes","Yes","No")</x:f>
        <x:v>Yes</x:v>
      </x:c>
      <x:c r="Z480" s="28" t="str">
        <x:f>IF(V480="Closed","Closed course",IF(OR(NOT(ISNUMBER(K480)),NOT(ISNUMBER(L480))),"Missing or invalid coordinates",IF(E480="","Missing display name","Valid coordinates, name and open status")))</x:f>
        <x:v>Valid coordinates, name and open status</x:v>
      </x:c>
      <x:c r="AA480" s="28"/>
      <x:c r="AB480" s="28"/>
      <x:c r="AC480" s="28"/>
      <x:c r="AD480" s="32" t="b">
        <x:v>0</x:v>
      </x:c>
      <x:c r="AE480" s="32" t="b">
        <x:v>0</x:v>
      </x:c>
      <x:c r="AF480" s="28" t="str">
        <x:v>Verified — Golf Canada directory/API</x:v>
      </x:c>
      <x:c r="AG480" s="28" t="str">
        <x:v>Golf Canada</x:v>
      </x:c>
      <x:c r="AH480" s="28" t="str">
        <x:v>https://api.golfcanada.ca/api/v1/facilities/17817</x:v>
      </x:c>
      <x:c r="AI480" s="28" t="str">
        <x:v>2026-08-15</x:v>
      </x:c>
      <x:c r="AJ480" s="28" t="str">
        <x:v>Golf Canada</x:v>
      </x:c>
      <x:c r="AK480" s="28" t="str">
        <x:v>2026-08-15</x:v>
      </x:c>
      <x:c r="AL480" s="29" t="str">
        <x:v>Golf Canada facility ID 17817; course ID 17817. Length is the longest valid published tee (Rifle (Black), tee ID 246026).</x:v>
      </x:c>
    </x:row>
    <x:row r="481">
      <x:c r="A481" s="28" t="str">
        <x:v>CA-C0430</x:v>
      </x:c>
      <x:c r="B481" s="28" t="str">
        <x:v>CA-0478</x:v>
      </x:c>
      <x:c r="C481" s="29" t="str">
        <x:v>Salmo District Golf Club</x:v>
      </x:c>
      <x:c r="D481" s="29"/>
      <x:c r="E481" s="29" t="str">
        <x:v>Salmo District Golf Club</x:v>
      </x:c>
      <x:c r="F481" s="28" t="str">
        <x:v>Canada</x:v>
      </x:c>
      <x:c r="G481" s="28" t="str">
        <x:v>British Columbia</x:v>
      </x:c>
      <x:c r="H481" s="28"/>
      <x:c r="I481" s="28" t="str">
        <x:v>Salmo</x:v>
      </x:c>
      <x:c r="J481" s="28" t="str">
        <x:v>V0G 1Z0</x:v>
      </x:c>
      <x:c r="K481" s="30" t="n">
        <x:v>49.1644</x:v>
      </x:c>
      <x:c r="L481" s="30" t="n">
        <x:v>-117.2588</x:v>
      </x:c>
      <x:c r="M481" s="28" t="str">
        <x:v>WGS84</x:v>
      </x:c>
      <x:c r="N481" s="31" t="n">
        <x:v>18</x:v>
      </x:c>
      <x:c r="O481" s="31" t="n">
        <x:v>70</x:v>
      </x:c>
      <x:c r="P481" s="31" t="n">
        <x:v>5760</x:v>
      </x:c>
      <x:c r="Q481" s="31" t="n">
        <x:f>IF(P481="","",ROUND(P481*0.9144,0))</x:f>
        <x:v>5267</x:v>
      </x:c>
      <x:c r="R481" s="28"/>
      <x:c r="S481" s="28"/>
      <x:c r="T481" s="31" t="n">
        <x:v>1960</x:v>
      </x:c>
      <x:c r="U481" s="28" t="str">
        <x:v>https://www.salmo.net/golf</x:v>
      </x:c>
      <x:c r="V481" s="28" t="str">
        <x:v>Open</x:v>
      </x:c>
      <x:c r="W481" s="28" t="str">
        <x:v>Public</x:v>
      </x:c>
      <x:c r="X481" s="28" t="str">
        <x:f>IF(AND(ISNUMBER(K481),ISNUMBER(L481),K481&gt;=40,K481&lt;=84,L481&gt;=-142,L481&lt;=-52,E481&lt;&gt;"",V481&lt;&gt;"Closed"),"Yes","No")</x:f>
        <x:v>Yes</x:v>
      </x:c>
      <x:c r="Y481" s="28" t="str">
        <x:f>IF(X481="Yes","Yes","No")</x:f>
        <x:v>Yes</x:v>
      </x:c>
      <x:c r="Z481" s="28" t="str">
        <x:f>IF(V481="Closed","Closed course",IF(OR(NOT(ISNUMBER(K481)),NOT(ISNUMBER(L481))),"Missing or invalid coordinates",IF(E481="","Missing display name","Valid coordinates, name and open status")))</x:f>
        <x:v>Valid coordinates, name and open status</x:v>
      </x:c>
      <x:c r="AA481" s="28"/>
      <x:c r="AB481" s="28"/>
      <x:c r="AC481" s="28"/>
      <x:c r="AD481" s="32" t="b">
        <x:v>0</x:v>
      </x:c>
      <x:c r="AE481" s="32" t="b">
        <x:v>0</x:v>
      </x:c>
      <x:c r="AF481" s="28" t="str">
        <x:v>Verified — Golf Canada directory/API</x:v>
      </x:c>
      <x:c r="AG481" s="28" t="str">
        <x:v>Golf Canada</x:v>
      </x:c>
      <x:c r="AH481" s="28" t="str">
        <x:v>https://api.golfcanada.ca/api/v1/facilities/18772</x:v>
      </x:c>
      <x:c r="AI481" s="28" t="str">
        <x:v>2026-08-15</x:v>
      </x:c>
      <x:c r="AJ481" s="28" t="str">
        <x:v>Golf Canada</x:v>
      </x:c>
      <x:c r="AK481" s="28" t="str">
        <x:v>2026-08-15</x:v>
      </x:c>
      <x:c r="AL481" s="29" t="str">
        <x:v>Golf Canada facility ID 18772; course ID 18772. Length is the longest valid published tee (White/Blue, tee ID 51506). OSM identity match: Close coordinates + matching name tokens; 0.15 km.</x:v>
      </x:c>
    </x:row>
    <x:row r="482">
      <x:c r="A482" s="28" t="str">
        <x:v>CA-C0431</x:v>
      </x:c>
      <x:c r="B482" s="28" t="str">
        <x:v>CA-0479</x:v>
      </x:c>
      <x:c r="C482" s="29" t="str">
        <x:v>Salmon Arm Golf Club</x:v>
      </x:c>
      <x:c r="D482" s="29"/>
      <x:c r="E482" s="29" t="str">
        <x:v>Salmon Arm Golf Club</x:v>
      </x:c>
      <x:c r="F482" s="28" t="str">
        <x:v>Canada</x:v>
      </x:c>
      <x:c r="G482" s="28" t="str">
        <x:v>British Columbia</x:v>
      </x:c>
      <x:c r="H482" s="28"/>
      <x:c r="I482" s="28" t="str">
        <x:v>Salmon Arm</x:v>
      </x:c>
      <x:c r="J482" s="28" t="str">
        <x:v>V1E 1W9</x:v>
      </x:c>
      <x:c r="K482" s="30" t="n">
        <x:v>50.6738</x:v>
      </x:c>
      <x:c r="L482" s="30" t="n">
        <x:v>-119.2192</x:v>
      </x:c>
      <x:c r="M482" s="28" t="str">
        <x:v>WGS84</x:v>
      </x:c>
      <x:c r="N482" s="31" t="n">
        <x:v>18</x:v>
      </x:c>
      <x:c r="O482" s="31" t="n">
        <x:v>72</x:v>
      </x:c>
      <x:c r="P482" s="31" t="n">
        <x:v>6701</x:v>
      </x:c>
      <x:c r="Q482" s="31" t="n">
        <x:f>IF(P482="","",ROUND(P482*0.9144,0))</x:f>
        <x:v>6127</x:v>
      </x:c>
      <x:c r="R482" s="28"/>
      <x:c r="S482" s="28"/>
      <x:c r="T482" s="31"/>
      <x:c r="U482" s="28" t="str">
        <x:v>https://www.salmonarmgolf.com/</x:v>
      </x:c>
      <x:c r="V482" s="28" t="str">
        <x:v>Open</x:v>
      </x:c>
      <x:c r="W482" s="28" t="str">
        <x:v>Semi-private</x:v>
      </x:c>
      <x:c r="X482" s="28" t="str">
        <x:f>IF(AND(ISNUMBER(K482),ISNUMBER(L482),K482&gt;=40,K482&lt;=84,L482&gt;=-142,L482&lt;=-52,E482&lt;&gt;"",V482&lt;&gt;"Closed"),"Yes","No")</x:f>
        <x:v>Yes</x:v>
      </x:c>
      <x:c r="Y482" s="28" t="str">
        <x:f>IF(X482="Yes","Yes","No")</x:f>
        <x:v>Yes</x:v>
      </x:c>
      <x:c r="Z482" s="28" t="str">
        <x:f>IF(V482="Closed","Closed course",IF(OR(NOT(ISNUMBER(K482)),NOT(ISNUMBER(L482))),"Missing or invalid coordinates",IF(E482="","Missing display name","Valid coordinates, name and open status")))</x:f>
        <x:v>Valid coordinates, name and open status</x:v>
      </x:c>
      <x:c r="AA482" s="28"/>
      <x:c r="AB482" s="28"/>
      <x:c r="AC482" s="28"/>
      <x:c r="AD482" s="32" t="b">
        <x:v>0</x:v>
      </x:c>
      <x:c r="AE482" s="32" t="b">
        <x:v>0</x:v>
      </x:c>
      <x:c r="AF482" s="28" t="str">
        <x:v>Verified — Golf Canada directory/API</x:v>
      </x:c>
      <x:c r="AG482" s="28" t="str">
        <x:v>Golf Canada</x:v>
      </x:c>
      <x:c r="AH482" s="28" t="str">
        <x:v>https://api.golfcanada.ca/api/v1/facilities/18081</x:v>
      </x:c>
      <x:c r="AI482" s="28" t="str">
        <x:v>2026-08-15</x:v>
      </x:c>
      <x:c r="AJ482" s="28" t="str">
        <x:v>Golf Canada</x:v>
      </x:c>
      <x:c r="AK482" s="28" t="str">
        <x:v>2026-08-15</x:v>
      </x:c>
      <x:c r="AL482" s="29" t="str">
        <x:v>Golf Canada facility ID 18081; course ID 18081. Length is the longest valid published tee (Black, tee ID 49763). OSM identity match: Exact normalized name + proximity; 0.79 km.</x:v>
      </x:c>
    </x:row>
    <x:row r="483">
      <x:c r="A483" s="28" t="str">
        <x:v>CA-C0431</x:v>
      </x:c>
      <x:c r="B483" s="28" t="str">
        <x:v>CA-0480</x:v>
      </x:c>
      <x:c r="C483" s="29" t="str">
        <x:v>Salmon Arm Golf Club</x:v>
      </x:c>
      <x:c r="D483" s="29" t="str">
        <x:v>Salmon Arm Golf Club - Heritage</x:v>
      </x:c>
      <x:c r="E483" s="29" t="str">
        <x:v>Salmon Arm Golf Club - Heritage</x:v>
      </x:c>
      <x:c r="F483" s="28" t="str">
        <x:v>Canada</x:v>
      </x:c>
      <x:c r="G483" s="28" t="str">
        <x:v>British Columbia</x:v>
      </x:c>
      <x:c r="H483" s="28"/>
      <x:c r="I483" s="28" t="str">
        <x:v>Salmon Arm</x:v>
      </x:c>
      <x:c r="J483" s="28" t="str">
        <x:v>V1E 1W9</x:v>
      </x:c>
      <x:c r="K483" s="30" t="n">
        <x:v>50.6738</x:v>
      </x:c>
      <x:c r="L483" s="30" t="n">
        <x:v>-119.2192</x:v>
      </x:c>
      <x:c r="M483" s="28" t="str">
        <x:v>WGS84</x:v>
      </x:c>
      <x:c r="N483" s="31" t="n">
        <x:v>18</x:v>
      </x:c>
      <x:c r="O483" s="31" t="n">
        <x:v>60</x:v>
      </x:c>
      <x:c r="P483" s="31" t="n">
        <x:v>3766</x:v>
      </x:c>
      <x:c r="Q483" s="31" t="n">
        <x:f>IF(P483="","",ROUND(P483*0.9144,0))</x:f>
        <x:v>3444</x:v>
      </x:c>
      <x:c r="R483" s="28"/>
      <x:c r="S483" s="28"/>
      <x:c r="T483" s="31"/>
      <x:c r="U483" s="28" t="str">
        <x:v>https://www.salmonarmgolf.com/</x:v>
      </x:c>
      <x:c r="V483" s="28" t="str">
        <x:v>Open</x:v>
      </x:c>
      <x:c r="W483" s="28" t="str">
        <x:v>Semi-private</x:v>
      </x:c>
      <x:c r="X483" s="28" t="str">
        <x:f>IF(AND(ISNUMBER(K483),ISNUMBER(L483),K483&gt;=40,K483&lt;=84,L483&gt;=-142,L483&lt;=-52,E483&lt;&gt;"",V483&lt;&gt;"Closed"),"Yes","No")</x:f>
        <x:v>Yes</x:v>
      </x:c>
      <x:c r="Y483" s="28" t="str">
        <x:f>IF(X483="Yes","Yes","No")</x:f>
        <x:v>Yes</x:v>
      </x:c>
      <x:c r="Z483" s="28" t="str">
        <x:f>IF(V483="Closed","Closed course",IF(OR(NOT(ISNUMBER(K483)),NOT(ISNUMBER(L483))),"Missing or invalid coordinates",IF(E483="","Missing display name","Valid coordinates, name and open status")))</x:f>
        <x:v>Valid coordinates, name and open status</x:v>
      </x:c>
      <x:c r="AA483" s="28"/>
      <x:c r="AB483" s="28"/>
      <x:c r="AC483" s="28"/>
      <x:c r="AD483" s="32" t="b">
        <x:v>0</x:v>
      </x:c>
      <x:c r="AE483" s="32" t="b">
        <x:v>0</x:v>
      </x:c>
      <x:c r="AF483" s="28" t="str">
        <x:v>Verified — Golf Canada directory/API</x:v>
      </x:c>
      <x:c r="AG483" s="28" t="str">
        <x:v>Golf Canada</x:v>
      </x:c>
      <x:c r="AH483" s="28" t="str">
        <x:v>https://api.golfcanada.ca/api/v1/facilities/18081</x:v>
      </x:c>
      <x:c r="AI483" s="28" t="str">
        <x:v>2026-08-15</x:v>
      </x:c>
      <x:c r="AJ483" s="28" t="str">
        <x:v>Golf Canada</x:v>
      </x:c>
      <x:c r="AK483" s="28" t="str">
        <x:v>2026-08-15</x:v>
      </x:c>
      <x:c r="AL483" s="29" t="str">
        <x:v>Golf Canada facility ID 18081; course ID 18082. Length is the longest valid published tee (Blue, tee ID 49767). OSM identity match: Exact normalized name + proximity; 0.79 km.</x:v>
      </x:c>
    </x:row>
    <x:row r="484">
      <x:c r="A484" s="28" t="str">
        <x:v>CA-C0432</x:v>
      </x:c>
      <x:c r="B484" s="28" t="str">
        <x:v>CA-0481</x:v>
      </x:c>
      <x:c r="C484" s="29" t="str">
        <x:v>Salt Spring Island Golf &amp; Country Club</x:v>
      </x:c>
      <x:c r="D484" s="29" t="str">
        <x:v>Salt Spring Island Golf Club</x:v>
      </x:c>
      <x:c r="E484" s="29" t="str">
        <x:v>Salt Spring Island Golf Club</x:v>
      </x:c>
      <x:c r="F484" s="28" t="str">
        <x:v>Canada</x:v>
      </x:c>
      <x:c r="G484" s="28" t="str">
        <x:v>British Columbia</x:v>
      </x:c>
      <x:c r="H484" s="28"/>
      <x:c r="I484" s="28" t="str">
        <x:v>Salt Spring Isl</x:v>
      </x:c>
      <x:c r="J484" s="28" t="str">
        <x:v>V8K 2V9</x:v>
      </x:c>
      <x:c r="K484" s="30" t="n">
        <x:v>48.8706</x:v>
      </x:c>
      <x:c r="L484" s="30" t="n">
        <x:v>-123.5277</x:v>
      </x:c>
      <x:c r="M484" s="28" t="str">
        <x:v>WGS84</x:v>
      </x:c>
      <x:c r="N484" s="31" t="n">
        <x:v>18</x:v>
      </x:c>
      <x:c r="O484" s="31" t="n">
        <x:v>72</x:v>
      </x:c>
      <x:c r="P484" s="31" t="n">
        <x:v>6099</x:v>
      </x:c>
      <x:c r="Q484" s="31" t="n">
        <x:f>IF(P484="","",ROUND(P484*0.9144,0))</x:f>
        <x:v>5577</x:v>
      </x:c>
      <x:c r="R484" s="28"/>
      <x:c r="S484" s="28"/>
      <x:c r="T484" s="31" t="n">
        <x:v>1928</x:v>
      </x:c>
      <x:c r="U484" s="28" t="str">
        <x:v>https://www.saltspringgolf.com/</x:v>
      </x:c>
      <x:c r="V484" s="28" t="str">
        <x:v>Open</x:v>
      </x:c>
      <x:c r="W484" s="28" t="str">
        <x:v>Semi-private</x:v>
      </x:c>
      <x:c r="X484" s="28" t="str">
        <x:f>IF(AND(ISNUMBER(K484),ISNUMBER(L484),K484&gt;=40,K484&lt;=84,L484&gt;=-142,L484&lt;=-52,E484&lt;&gt;"",V484&lt;&gt;"Closed"),"Yes","No")</x:f>
        <x:v>Yes</x:v>
      </x:c>
      <x:c r="Y484" s="28" t="str">
        <x:f>IF(X484="Yes","Yes","No")</x:f>
        <x:v>Yes</x:v>
      </x:c>
      <x:c r="Z484" s="28" t="str">
        <x:f>IF(V484="Closed","Closed course",IF(OR(NOT(ISNUMBER(K484)),NOT(ISNUMBER(L484))),"Missing or invalid coordinates",IF(E484="","Missing display name","Valid coordinates, name and open status")))</x:f>
        <x:v>Valid coordinates, name and open status</x:v>
      </x:c>
      <x:c r="AA484" s="28"/>
      <x:c r="AB484" s="28"/>
      <x:c r="AC484" s="28"/>
      <x:c r="AD484" s="32" t="b">
        <x:v>0</x:v>
      </x:c>
      <x:c r="AE484" s="32" t="b">
        <x:v>0</x:v>
      </x:c>
      <x:c r="AF484" s="28" t="str">
        <x:v>Verified — Golf Canada directory/API</x:v>
      </x:c>
      <x:c r="AG484" s="28" t="str">
        <x:v>Golf Canada</x:v>
      </x:c>
      <x:c r="AH484" s="28" t="str">
        <x:v>https://api.golfcanada.ca/api/v1/facilities/18771</x:v>
      </x:c>
      <x:c r="AI484" s="28" t="str">
        <x:v>2026-08-15</x:v>
      </x:c>
      <x:c r="AJ484" s="28" t="str">
        <x:v>Golf Canada</x:v>
      </x:c>
      <x:c r="AK484" s="28" t="str">
        <x:v>2026-08-15</x:v>
      </x:c>
      <x:c r="AL484" s="29" t="str">
        <x:v>Golf Canada facility ID 18771; course ID 18771. Length is the longest valid published tee (White / Blue, tee ID 51505). OSM identity match: Exact normalized name + proximity; 0.31 km.</x:v>
      </x:c>
    </x:row>
    <x:row r="485">
      <x:c r="A485" s="28" t="str">
        <x:v>CA-C0433</x:v>
      </x:c>
      <x:c r="B485" s="28" t="str">
        <x:v>CA-0482</x:v>
      </x:c>
      <x:c r="C485" s="29" t="str">
        <x:v>Sandpiper Golf Club</x:v>
      </x:c>
      <x:c r="D485" s="29"/>
      <x:c r="E485" s="29" t="str">
        <x:v>Sandpiper Golf Club</x:v>
      </x:c>
      <x:c r="F485" s="28" t="str">
        <x:v>Canada</x:v>
      </x:c>
      <x:c r="G485" s="28" t="str">
        <x:v>British Columbia</x:v>
      </x:c>
      <x:c r="H485" s="28"/>
      <x:c r="I485" s="28" t="str">
        <x:v>Harrison Mills</x:v>
      </x:c>
      <x:c r="J485" s="28" t="str">
        <x:v>V0M 1L0</x:v>
      </x:c>
      <x:c r="K485" s="30" t="n">
        <x:v>49.2555</x:v>
      </x:c>
      <x:c r="L485" s="30" t="n">
        <x:v>-121.9471</x:v>
      </x:c>
      <x:c r="M485" s="28" t="str">
        <x:v>WGS84</x:v>
      </x:c>
      <x:c r="N485" s="31" t="n">
        <x:v>18</x:v>
      </x:c>
      <x:c r="O485" s="31" t="n">
        <x:v>72</x:v>
      </x:c>
      <x:c r="P485" s="31" t="n">
        <x:v>6500</x:v>
      </x:c>
      <x:c r="Q485" s="31" t="n">
        <x:f>IF(P485="","",ROUND(P485*0.9144,0))</x:f>
        <x:v>5944</x:v>
      </x:c>
      <x:c r="R485" s="28"/>
      <x:c r="S485" s="28"/>
      <x:c r="T485" s="31"/>
      <x:c r="U485" s="28" t="str">
        <x:v>https://www.sandpipergolfclub.com/</x:v>
      </x:c>
      <x:c r="V485" s="28" t="str">
        <x:v>Open</x:v>
      </x:c>
      <x:c r="W485" s="28" t="str">
        <x:v>Public</x:v>
      </x:c>
      <x:c r="X485" s="28" t="str">
        <x:f>IF(AND(ISNUMBER(K485),ISNUMBER(L485),K485&gt;=40,K485&lt;=84,L485&gt;=-142,L485&lt;=-52,E485&lt;&gt;"",V485&lt;&gt;"Closed"),"Yes","No")</x:f>
        <x:v>Yes</x:v>
      </x:c>
      <x:c r="Y485" s="28" t="str">
        <x:f>IF(X485="Yes","Yes","No")</x:f>
        <x:v>Yes</x:v>
      </x:c>
      <x:c r="Z485" s="28" t="str">
        <x:f>IF(V485="Closed","Closed course",IF(OR(NOT(ISNUMBER(K485)),NOT(ISNUMBER(L485))),"Missing or invalid coordinates",IF(E485="","Missing display name","Valid coordinates, name and open status")))</x:f>
        <x:v>Valid coordinates, name and open status</x:v>
      </x:c>
      <x:c r="AA485" s="28"/>
      <x:c r="AB485" s="28"/>
      <x:c r="AC485" s="28"/>
      <x:c r="AD485" s="32" t="b">
        <x:v>0</x:v>
      </x:c>
      <x:c r="AE485" s="32" t="b">
        <x:v>0</x:v>
      </x:c>
      <x:c r="AF485" s="28" t="str">
        <x:v>Verified — Golf Canada directory/API</x:v>
      </x:c>
      <x:c r="AG485" s="28" t="str">
        <x:v>Golf Canada</x:v>
      </x:c>
      <x:c r="AH485" s="28" t="str">
        <x:v>https://api.golfcanada.ca/api/v1/facilities/19677</x:v>
      </x:c>
      <x:c r="AI485" s="28" t="str">
        <x:v>2026-08-15</x:v>
      </x:c>
      <x:c r="AJ485" s="28" t="str">
        <x:v>Golf Canada</x:v>
      </x:c>
      <x:c r="AK485" s="28" t="str">
        <x:v>2026-08-15</x:v>
      </x:c>
      <x:c r="AL485" s="29" t="str">
        <x:v>Golf Canada facility ID 19677; course ID 19677. Length is the longest valid published tee (Blue, tee ID 53730). OSM identity match: Close coordinates + matching name tokens; 0.10 km.</x:v>
      </x:c>
    </x:row>
    <x:row r="486">
      <x:c r="A486" s="28" t="str">
        <x:v>CA-C0434</x:v>
      </x:c>
      <x:c r="B486" s="28" t="str">
        <x:v>CA-0483</x:v>
      </x:c>
      <x:c r="C486" s="29" t="str">
        <x:v>Savage Creek Golf Course</x:v>
      </x:c>
      <x:c r="D486" s="29"/>
      <x:c r="E486" s="29" t="str">
        <x:v>Savage Creek Golf Course</x:v>
      </x:c>
      <x:c r="F486" s="28" t="str">
        <x:v>Canada</x:v>
      </x:c>
      <x:c r="G486" s="28" t="str">
        <x:v>British Columbia</x:v>
      </x:c>
      <x:c r="H486" s="28"/>
      <x:c r="I486" s="28" t="str">
        <x:v>Richmond</x:v>
      </x:c>
      <x:c r="J486" s="28" t="str">
        <x:v>V6W 1E1</x:v>
      </x:c>
      <x:c r="K486" s="30" t="n">
        <x:v>49.1575</x:v>
      </x:c>
      <x:c r="L486" s="30" t="n">
        <x:v>-123.0501</x:v>
      </x:c>
      <x:c r="M486" s="28" t="str">
        <x:v>WGS84</x:v>
      </x:c>
      <x:c r="N486" s="31" t="n">
        <x:v>18</x:v>
      </x:c>
      <x:c r="O486" s="31" t="n">
        <x:v>65</x:v>
      </x:c>
      <x:c r="P486" s="31" t="n">
        <x:v>4150</x:v>
      </x:c>
      <x:c r="Q486" s="31" t="n">
        <x:f>IF(P486="","",ROUND(P486*0.9144,0))</x:f>
        <x:v>3795</x:v>
      </x:c>
      <x:c r="R486" s="28"/>
      <x:c r="S486" s="28"/>
      <x:c r="T486" s="31" t="n">
        <x:v>2023</x:v>
      </x:c>
      <x:c r="U486" s="28" t="str">
        <x:v>https://www.savagecreekgolf.com/</x:v>
      </x:c>
      <x:c r="V486" s="28" t="str">
        <x:v>Open</x:v>
      </x:c>
      <x:c r="W486" s="28" t="str">
        <x:v>Public</x:v>
      </x:c>
      <x:c r="X486" s="28" t="str">
        <x:f>IF(AND(ISNUMBER(K486),ISNUMBER(L486),K486&gt;=40,K486&lt;=84,L486&gt;=-142,L486&lt;=-52,E486&lt;&gt;"",V486&lt;&gt;"Closed"),"Yes","No")</x:f>
        <x:v>Yes</x:v>
      </x:c>
      <x:c r="Y486" s="28" t="str">
        <x:f>IF(X486="Yes","Yes","No")</x:f>
        <x:v>Yes</x:v>
      </x:c>
      <x:c r="Z486" s="28" t="str">
        <x:f>IF(V486="Closed","Closed course",IF(OR(NOT(ISNUMBER(K486)),NOT(ISNUMBER(L486))),"Missing or invalid coordinates",IF(E486="","Missing display name","Valid coordinates, name and open status")))</x:f>
        <x:v>Valid coordinates, name and open status</x:v>
      </x:c>
      <x:c r="AA486" s="28"/>
      <x:c r="AB486" s="28"/>
      <x:c r="AC486" s="28"/>
      <x:c r="AD486" s="32" t="b">
        <x:v>0</x:v>
      </x:c>
      <x:c r="AE486" s="32" t="b">
        <x:v>0</x:v>
      </x:c>
      <x:c r="AF486" s="28" t="str">
        <x:v>Verified — Golf Canada directory/API</x:v>
      </x:c>
      <x:c r="AG486" s="28" t="str">
        <x:v>Golf Canada</x:v>
      </x:c>
      <x:c r="AH486" s="28" t="str">
        <x:v>https://api.golfcanada.ca/api/v1/facilities/33893</x:v>
      </x:c>
      <x:c r="AI486" s="28" t="str">
        <x:v>2026-08-15</x:v>
      </x:c>
      <x:c r="AJ486" s="28" t="str">
        <x:v>Golf Canada</x:v>
      </x:c>
      <x:c r="AK486" s="28" t="str">
        <x:v>2026-08-15</x:v>
      </x:c>
      <x:c r="AL486" s="29" t="str">
        <x:v>Golf Canada facility ID 33893; course ID 34395. Length is the longest valid published tee (Blue, tee ID 248913). OSM identity match: Exact normalized name + proximity; 1.02 km.</x:v>
      </x:c>
    </x:row>
    <x:row r="487">
      <x:c r="A487" s="28" t="str">
        <x:v>CA-C0435</x:v>
      </x:c>
      <x:c r="B487" s="28" t="str">
        <x:v>CA-0484</x:v>
      </x:c>
      <x:c r="C487" s="29" t="str">
        <x:v>Seven Hills Golf &amp; Country Club</x:v>
      </x:c>
      <x:c r="D487" s="29"/>
      <x:c r="E487" s="29" t="str">
        <x:v>Seven Hills Golf &amp; Country Club</x:v>
      </x:c>
      <x:c r="F487" s="28" t="str">
        <x:v>Canada</x:v>
      </x:c>
      <x:c r="G487" s="28" t="str">
        <x:v>British Columbia</x:v>
      </x:c>
      <x:c r="H487" s="28"/>
      <x:c r="I487" s="28" t="str">
        <x:v>Port Hardy</x:v>
      </x:c>
      <x:c r="J487" s="28" t="str">
        <x:v>V0N 2P0</x:v>
      </x:c>
      <x:c r="K487" s="30" t="n">
        <x:v>50.5870327</x:v>
      </x:c>
      <x:c r="L487" s="30" t="n">
        <x:v>-127.3025767</x:v>
      </x:c>
      <x:c r="M487" s="28" t="str">
        <x:v>WGS84</x:v>
      </x:c>
      <x:c r="N487" s="31" t="n">
        <x:v>9</x:v>
      </x:c>
      <x:c r="O487" s="31" t="n">
        <x:v>36</x:v>
      </x:c>
      <x:c r="P487" s="31" t="n">
        <x:v>3126</x:v>
      </x:c>
      <x:c r="Q487" s="31" t="n">
        <x:f>IF(P487="","",ROUND(P487*0.9144,0))</x:f>
        <x:v>2858</x:v>
      </x:c>
      <x:c r="R487" s="28"/>
      <x:c r="S487" s="28"/>
      <x:c r="T487" s="31" t="n">
        <x:v>1982</x:v>
      </x:c>
      <x:c r="U487" s="28" t="str">
        <x:v>https://sevenhillsgcc.ca/</x:v>
      </x:c>
      <x:c r="V487" s="28" t="str">
        <x:v>Open</x:v>
      </x:c>
      <x:c r="W487" s="28" t="str">
        <x:v>Public</x:v>
      </x:c>
      <x:c r="X487" s="28" t="str">
        <x:f>IF(AND(ISNUMBER(K487),ISNUMBER(L487),K487&gt;=40,K487&lt;=84,L487&gt;=-142,L487&lt;=-52,E487&lt;&gt;"",V487&lt;&gt;"Closed"),"Yes","No")</x:f>
        <x:v>Yes</x:v>
      </x:c>
      <x:c r="Y487" s="28" t="str">
        <x:f>IF(X487="Yes","Yes","No")</x:f>
        <x:v>Yes</x:v>
      </x:c>
      <x:c r="Z487" s="28" t="str">
        <x:f>IF(V487="Closed","Closed course",IF(OR(NOT(ISNUMBER(K487)),NOT(ISNUMBER(L487))),"Missing or invalid coordinates",IF(E487="","Missing display name","Valid coordinates, name and open status")))</x:f>
        <x:v>Valid coordinates, name and open status</x:v>
      </x:c>
      <x:c r="AA487" s="28"/>
      <x:c r="AB487" s="28"/>
      <x:c r="AC487" s="28"/>
      <x:c r="AD487" s="32" t="b">
        <x:v>0</x:v>
      </x:c>
      <x:c r="AE487" s="32" t="b">
        <x:v>0</x:v>
      </x:c>
      <x:c r="AF487" s="28" t="str">
        <x:v>Verified — evidence-backed enrichment</x:v>
      </x:c>
      <x:c r="AG487" s="28" t="str">
        <x:v>Seven Hills Golf &amp; Country Club</x:v>
      </x:c>
      <x:c r="AH487" s="28" t="str">
        <x:v>https://sevenhillsgcc.ca/</x:v>
      </x:c>
      <x:c r="AI487" s="28" t="str">
        <x:v>2026-08-15</x:v>
      </x:c>
      <x:c r="AJ487" s="28" t="str">
        <x:v>OpenStreetMap exact course feature + official club location</x:v>
      </x:c>
      <x:c r="AK487" s="28" t="str">
        <x:v>2026-08-15</x:v>
      </x:c>
      <x:c r="AL487" s="29" t="str">
        <x:v>Golf Canada facility ID 18879; course ID 18879. Length is the longest valid published tee (Blue, tee ID 51819). Verified enrichment 2026-08-15: latitude, longitude, holes, par, length_yards, year_opened, official_website_url, coordinate_source. Official club page: 9 holes, maximum 3,126 yards, established 1982; OSM exact course geometry corrected a displaced source point.</x:v>
      </x:c>
    </x:row>
    <x:row r="488">
      <x:c r="A488" s="28" t="str">
        <x:v>CA-C0436</x:v>
      </x:c>
      <x:c r="B488" s="28" t="str">
        <x:v>CA-0485</x:v>
      </x:c>
      <x:c r="C488" s="29" t="str">
        <x:v>Seymour Golf &amp; Country Club</x:v>
      </x:c>
      <x:c r="D488" s="29"/>
      <x:c r="E488" s="29" t="str">
        <x:v>Seymour Golf &amp; Country Club</x:v>
      </x:c>
      <x:c r="F488" s="28" t="str">
        <x:v>Canada</x:v>
      </x:c>
      <x:c r="G488" s="28" t="str">
        <x:v>British Columbia</x:v>
      </x:c>
      <x:c r="H488" s="28"/>
      <x:c r="I488" s="28" t="str">
        <x:v>North Vancouver</x:v>
      </x:c>
      <x:c r="J488" s="28" t="str">
        <x:v>V7G 1C1</x:v>
      </x:c>
      <x:c r="K488" s="30" t="n">
        <x:v>49.3105</x:v>
      </x:c>
      <x:c r="L488" s="30" t="n">
        <x:v>-122.9606</x:v>
      </x:c>
      <x:c r="M488" s="28" t="str">
        <x:v>WGS84</x:v>
      </x:c>
      <x:c r="N488" s="31" t="n">
        <x:v>18</x:v>
      </x:c>
      <x:c r="O488" s="31" t="n">
        <x:v>72</x:v>
      </x:c>
      <x:c r="P488" s="31" t="n">
        <x:v>6432</x:v>
      </x:c>
      <x:c r="Q488" s="31" t="n">
        <x:f>IF(P488="","",ROUND(P488*0.9144,0))</x:f>
        <x:v>5881</x:v>
      </x:c>
      <x:c r="R488" s="28"/>
      <x:c r="S488" s="28"/>
      <x:c r="T488" s="31"/>
      <x:c r="U488" s="28" t="str">
        <x:v>http://www.seymourgolf.com/</x:v>
      </x:c>
      <x:c r="V488" s="28" t="str">
        <x:v>Open</x:v>
      </x:c>
      <x:c r="W488" s="28" t="str">
        <x:v>Private</x:v>
      </x:c>
      <x:c r="X488" s="28" t="str">
        <x:f>IF(AND(ISNUMBER(K488),ISNUMBER(L488),K488&gt;=40,K488&lt;=84,L488&gt;=-142,L488&lt;=-52,E488&lt;&gt;"",V488&lt;&gt;"Closed"),"Yes","No")</x:f>
        <x:v>Yes</x:v>
      </x:c>
      <x:c r="Y488" s="28" t="str">
        <x:f>IF(X488="Yes","Yes","No")</x:f>
        <x:v>Yes</x:v>
      </x:c>
      <x:c r="Z488" s="28" t="str">
        <x:f>IF(V488="Closed","Closed course",IF(OR(NOT(ISNUMBER(K488)),NOT(ISNUMBER(L488))),"Missing or invalid coordinates",IF(E488="","Missing display name","Valid coordinates, name and open status")))</x:f>
        <x:v>Valid coordinates, name and open status</x:v>
      </x:c>
      <x:c r="AA488" s="28"/>
      <x:c r="AB488" s="28"/>
      <x:c r="AC488" s="28"/>
      <x:c r="AD488" s="32" t="b">
        <x:v>0</x:v>
      </x:c>
      <x:c r="AE488" s="32" t="b">
        <x:v>0</x:v>
      </x:c>
      <x:c r="AF488" s="28" t="str">
        <x:v>Verified — Golf Canada directory/API</x:v>
      </x:c>
      <x:c r="AG488" s="28" t="str">
        <x:v>Golf Canada</x:v>
      </x:c>
      <x:c r="AH488" s="28" t="str">
        <x:v>https://api.golfcanada.ca/api/v1/facilities/18720</x:v>
      </x:c>
      <x:c r="AI488" s="28" t="str">
        <x:v>2026-08-15</x:v>
      </x:c>
      <x:c r="AJ488" s="28" t="str">
        <x:v>Golf Canada</x:v>
      </x:c>
      <x:c r="AK488" s="28" t="str">
        <x:v>2026-08-15</x:v>
      </x:c>
      <x:c r="AL488" s="29" t="str">
        <x:v>Golf Canada facility ID 18720; course ID 18720. Length is the longest valid published tee (Black, tee ID 51367). OSM identity match: Exact normalized name + proximity; 0.28 km.</x:v>
      </x:c>
    </x:row>
    <x:row r="489">
      <x:c r="A489" s="28" t="str">
        <x:v>CA-C0437</x:v>
      </x:c>
      <x:c r="B489" s="28" t="str">
        <x:v>CA-0486</x:v>
      </x:c>
      <x:c r="C489" s="29" t="str">
        <x:v>Shadow Mountain Golf Club</x:v>
      </x:c>
      <x:c r="D489" s="29" t="str">
        <x:v>Shadow Mountain Golf Course</x:v>
      </x:c>
      <x:c r="E489" s="29" t="str">
        <x:v>Shadow Mountain Golf Course</x:v>
      </x:c>
      <x:c r="F489" s="28" t="str">
        <x:v>Canada</x:v>
      </x:c>
      <x:c r="G489" s="28" t="str">
        <x:v>British Columbia</x:v>
      </x:c>
      <x:c r="H489" s="28"/>
      <x:c r="I489" s="28" t="str">
        <x:v>Cranbrook</x:v>
      </x:c>
      <x:c r="J489" s="28" t="str">
        <x:v>V1C 0A1</x:v>
      </x:c>
      <x:c r="K489" s="30" t="n">
        <x:v>49.5772</x:v>
      </x:c>
      <x:c r="L489" s="30" t="n">
        <x:v>-115.7999</x:v>
      </x:c>
      <x:c r="M489" s="28" t="str">
        <x:v>WGS84</x:v>
      </x:c>
      <x:c r="N489" s="31" t="n">
        <x:v>18</x:v>
      </x:c>
      <x:c r="O489" s="31" t="n">
        <x:v>72</x:v>
      </x:c>
      <x:c r="P489" s="31" t="n">
        <x:v>7405</x:v>
      </x:c>
      <x:c r="Q489" s="31" t="n">
        <x:f>IF(P489="","",ROUND(P489*0.9144,0))</x:f>
        <x:v>6771</x:v>
      </x:c>
      <x:c r="R489" s="28"/>
      <x:c r="S489" s="28"/>
      <x:c r="T489" s="31"/>
      <x:c r="U489" s="28" t="str">
        <x:v>https://www.shadowmountain.ca/our-course/green-fees/</x:v>
      </x:c>
      <x:c r="V489" s="28" t="str">
        <x:v>Open</x:v>
      </x:c>
      <x:c r="W489" s="28" t="str">
        <x:v>Public</x:v>
      </x:c>
      <x:c r="X489" s="28" t="str">
        <x:f>IF(AND(ISNUMBER(K489),ISNUMBER(L489),K489&gt;=40,K489&lt;=84,L489&gt;=-142,L489&lt;=-52,E489&lt;&gt;"",V489&lt;&gt;"Closed"),"Yes","No")</x:f>
        <x:v>Yes</x:v>
      </x:c>
      <x:c r="Y489" s="28" t="str">
        <x:f>IF(X489="Yes","Yes","No")</x:f>
        <x:v>Yes</x:v>
      </x:c>
      <x:c r="Z489" s="28" t="str">
        <x:f>IF(V489="Closed","Closed course",IF(OR(NOT(ISNUMBER(K489)),NOT(ISNUMBER(L489))),"Missing or invalid coordinates",IF(E489="","Missing display name","Valid coordinates, name and open status")))</x:f>
        <x:v>Valid coordinates, name and open status</x:v>
      </x:c>
      <x:c r="AA489" s="28"/>
      <x:c r="AB489" s="28"/>
      <x:c r="AC489" s="28"/>
      <x:c r="AD489" s="32" t="b">
        <x:v>0</x:v>
      </x:c>
      <x:c r="AE489" s="32" t="b">
        <x:v>0</x:v>
      </x:c>
      <x:c r="AF489" s="28" t="str">
        <x:v>Verified — Golf Canada directory/API</x:v>
      </x:c>
      <x:c r="AG489" s="28" t="str">
        <x:v>Golf Canada</x:v>
      </x:c>
      <x:c r="AH489" s="28" t="str">
        <x:v>https://api.golfcanada.ca/api/v1/facilities/23354</x:v>
      </x:c>
      <x:c r="AI489" s="28" t="str">
        <x:v>2026-08-15</x:v>
      </x:c>
      <x:c r="AJ489" s="28" t="str">
        <x:v>Golf Canada</x:v>
      </x:c>
      <x:c r="AK489" s="28" t="str">
        <x:v>2026-08-15</x:v>
      </x:c>
      <x:c r="AL489" s="29" t="str">
        <x:v>Golf Canada facility ID 23354; course ID 23386. Length is the longest valid published tee (Rockies, tee ID 165236). OSM identity match: Strong name match + proximity; 0.69 km.</x:v>
      </x:c>
    </x:row>
    <x:row r="490">
      <x:c r="A490" s="28" t="str">
        <x:v>CA-C0438</x:v>
      </x:c>
      <x:c r="B490" s="28" t="str">
        <x:v>CA-0487</x:v>
      </x:c>
      <x:c r="C490" s="29" t="str">
        <x:v>Shadow Ridge Golf Club</x:v>
      </x:c>
      <x:c r="D490" s="29"/>
      <x:c r="E490" s="29" t="str">
        <x:v>Shadow Ridge Golf Club</x:v>
      </x:c>
      <x:c r="F490" s="28" t="str">
        <x:v>Canada</x:v>
      </x:c>
      <x:c r="G490" s="28" t="str">
        <x:v>British Columbia</x:v>
      </x:c>
      <x:c r="H490" s="28"/>
      <x:c r="I490" s="28" t="str">
        <x:v>Kelowna</x:v>
      </x:c>
      <x:c r="J490" s="28" t="str">
        <x:v>V1X 4K6</x:v>
      </x:c>
      <x:c r="K490" s="30" t="n">
        <x:v>49.9429</x:v>
      </x:c>
      <x:c r="L490" s="30" t="n">
        <x:v>-119.379</x:v>
      </x:c>
      <x:c r="M490" s="28" t="str">
        <x:v>WGS84</x:v>
      </x:c>
      <x:c r="N490" s="31" t="n">
        <x:v>18</x:v>
      </x:c>
      <x:c r="O490" s="31" t="n">
        <x:v>71</x:v>
      </x:c>
      <x:c r="P490" s="31" t="n">
        <x:v>6146</x:v>
      </x:c>
      <x:c r="Q490" s="31" t="n">
        <x:f>IF(P490="","",ROUND(P490*0.9144,0))</x:f>
        <x:v>5620</x:v>
      </x:c>
      <x:c r="R490" s="28"/>
      <x:c r="S490" s="28"/>
      <x:c r="T490" s="31" t="n">
        <x:v>1988</x:v>
      </x:c>
      <x:c r="U490" s="28" t="str">
        <x:v>https://www.shadowridgekelowna.com/</x:v>
      </x:c>
      <x:c r="V490" s="28" t="str">
        <x:v>Open</x:v>
      </x:c>
      <x:c r="W490" s="28" t="str">
        <x:v>Public</x:v>
      </x:c>
      <x:c r="X490" s="28" t="str">
        <x:f>IF(AND(ISNUMBER(K490),ISNUMBER(L490),K490&gt;=40,K490&lt;=84,L490&gt;=-142,L490&lt;=-52,E490&lt;&gt;"",V490&lt;&gt;"Closed"),"Yes","No")</x:f>
        <x:v>Yes</x:v>
      </x:c>
      <x:c r="Y490" s="28" t="str">
        <x:f>IF(X490="Yes","Yes","No")</x:f>
        <x:v>Yes</x:v>
      </x:c>
      <x:c r="Z490" s="28" t="str">
        <x:f>IF(V490="Closed","Closed course",IF(OR(NOT(ISNUMBER(K490)),NOT(ISNUMBER(L490))),"Missing or invalid coordinates",IF(E490="","Missing display name","Valid coordinates, name and open status")))</x:f>
        <x:v>Valid coordinates, name and open status</x:v>
      </x:c>
      <x:c r="AA490" s="28"/>
      <x:c r="AB490" s="28"/>
      <x:c r="AC490" s="28"/>
      <x:c r="AD490" s="32" t="b">
        <x:v>0</x:v>
      </x:c>
      <x:c r="AE490" s="32" t="b">
        <x:v>0</x:v>
      </x:c>
      <x:c r="AF490" s="28" t="str">
        <x:v>Verified — Golf Canada directory/API</x:v>
      </x:c>
      <x:c r="AG490" s="28" t="str">
        <x:v>Golf Canada</x:v>
      </x:c>
      <x:c r="AH490" s="28" t="str">
        <x:v>https://api.golfcanada.ca/api/v1/facilities/18762</x:v>
      </x:c>
      <x:c r="AI490" s="28" t="str">
        <x:v>2026-08-15</x:v>
      </x:c>
      <x:c r="AJ490" s="28" t="str">
        <x:v>Golf Canada</x:v>
      </x:c>
      <x:c r="AK490" s="28" t="str">
        <x:v>2026-08-15</x:v>
      </x:c>
      <x:c r="AL490" s="29" t="str">
        <x:v>Golf Canada facility ID 18762; course ID 18762. Length is the longest valid published tee (Black, tee ID 51475). OSM identity match: Exact normalized name + proximity; 0.21 km.</x:v>
      </x:c>
    </x:row>
    <x:row r="491">
      <x:c r="A491" s="28" t="str">
        <x:v>CA-C0439</x:v>
      </x:c>
      <x:c r="B491" s="28" t="str">
        <x:v>CA-0488</x:v>
      </x:c>
      <x:c r="C491" s="29" t="str">
        <x:v>Shannon Lake Golf Club</x:v>
      </x:c>
      <x:c r="D491" s="29"/>
      <x:c r="E491" s="29" t="str">
        <x:v>Shannon Lake Golf Club</x:v>
      </x:c>
      <x:c r="F491" s="28" t="str">
        <x:v>Canada</x:v>
      </x:c>
      <x:c r="G491" s="28" t="str">
        <x:v>British Columbia</x:v>
      </x:c>
      <x:c r="H491" s="28"/>
      <x:c r="I491" s="28" t="str">
        <x:v>West Kelowna</x:v>
      </x:c>
      <x:c r="J491" s="28" t="str">
        <x:v>V4T 1V6</x:v>
      </x:c>
      <x:c r="K491" s="30" t="n">
        <x:v>49.8604</x:v>
      </x:c>
      <x:c r="L491" s="30" t="n">
        <x:v>-119.6117</x:v>
      </x:c>
      <x:c r="M491" s="28" t="str">
        <x:v>WGS84</x:v>
      </x:c>
      <x:c r="N491" s="31" t="n">
        <x:v>18</x:v>
      </x:c>
      <x:c r="O491" s="31" t="n">
        <x:v>70</x:v>
      </x:c>
      <x:c r="P491" s="31" t="n">
        <x:v>6121</x:v>
      </x:c>
      <x:c r="Q491" s="31" t="n">
        <x:f>IF(P491="","",ROUND(P491*0.9144,0))</x:f>
        <x:v>5597</x:v>
      </x:c>
      <x:c r="R491" s="28"/>
      <x:c r="S491" s="28"/>
      <x:c r="T491" s="31" t="n">
        <x:v>1985</x:v>
      </x:c>
      <x:c r="U491" s="28" t="str">
        <x:v>https://www.shannonlakegolf.com/</x:v>
      </x:c>
      <x:c r="V491" s="28" t="str">
        <x:v>Open</x:v>
      </x:c>
      <x:c r="W491" s="28" t="str">
        <x:v>Semi-private</x:v>
      </x:c>
      <x:c r="X491" s="28" t="str">
        <x:f>IF(AND(ISNUMBER(K491),ISNUMBER(L491),K491&gt;=40,K491&lt;=84,L491&gt;=-142,L491&lt;=-52,E491&lt;&gt;"",V491&lt;&gt;"Closed"),"Yes","No")</x:f>
        <x:v>Yes</x:v>
      </x:c>
      <x:c r="Y491" s="28" t="str">
        <x:f>IF(X491="Yes","Yes","No")</x:f>
        <x:v>Yes</x:v>
      </x:c>
      <x:c r="Z491" s="28" t="str">
        <x:f>IF(V491="Closed","Closed course",IF(OR(NOT(ISNUMBER(K491)),NOT(ISNUMBER(L491))),"Missing or invalid coordinates",IF(E491="","Missing display name","Valid coordinates, name and open status")))</x:f>
        <x:v>Valid coordinates, name and open status</x:v>
      </x:c>
      <x:c r="AA491" s="28"/>
      <x:c r="AB491" s="28"/>
      <x:c r="AC491" s="28"/>
      <x:c r="AD491" s="32" t="b">
        <x:v>0</x:v>
      </x:c>
      <x:c r="AE491" s="32" t="b">
        <x:v>0</x:v>
      </x:c>
      <x:c r="AF491" s="28" t="str">
        <x:v>Verified — Golf Canada directory/API</x:v>
      </x:c>
      <x:c r="AG491" s="28" t="str">
        <x:v>Golf Canada</x:v>
      </x:c>
      <x:c r="AH491" s="28" t="str">
        <x:v>https://api.golfcanada.ca/api/v1/facilities/18743</x:v>
      </x:c>
      <x:c r="AI491" s="28" t="str">
        <x:v>2026-08-15</x:v>
      </x:c>
      <x:c r="AJ491" s="28" t="str">
        <x:v>Golf Canada</x:v>
      </x:c>
      <x:c r="AK491" s="28" t="str">
        <x:v>2026-08-15</x:v>
      </x:c>
      <x:c r="AL491" s="29" t="str">
        <x:v>Golf Canada facility ID 18743; course ID 18743. Length is the longest valid published tee (Blue, tee ID 51420). OSM identity match: Close coordinates + matching name tokens; 0.16 km.</x:v>
      </x:c>
    </x:row>
    <x:row r="492">
      <x:c r="A492" s="28" t="str">
        <x:v>CA-C0440</x:v>
      </x:c>
      <x:c r="B492" s="28" t="str">
        <x:v>CA-0489</x:v>
      </x:c>
      <x:c r="C492" s="29" t="str">
        <x:v>Shaughnessy Golf &amp; Country Club</x:v>
      </x:c>
      <x:c r="D492" s="29"/>
      <x:c r="E492" s="29" t="str">
        <x:v>Shaughnessy Golf &amp; Country Club</x:v>
      </x:c>
      <x:c r="F492" s="28" t="str">
        <x:v>Canada</x:v>
      </x:c>
      <x:c r="G492" s="28" t="str">
        <x:v>British Columbia</x:v>
      </x:c>
      <x:c r="H492" s="28"/>
      <x:c r="I492" s="28" t="str">
        <x:v>Vancouver</x:v>
      </x:c>
      <x:c r="J492" s="28" t="str">
        <x:v>V6N 4A6</x:v>
      </x:c>
      <x:c r="K492" s="30" t="n">
        <x:v>49.2333</x:v>
      </x:c>
      <x:c r="L492" s="30" t="n">
        <x:v>-123.2101</x:v>
      </x:c>
      <x:c r="M492" s="28" t="str">
        <x:v>WGS84</x:v>
      </x:c>
      <x:c r="N492" s="31" t="n">
        <x:v>18</x:v>
      </x:c>
      <x:c r="O492" s="31" t="n">
        <x:v>73</x:v>
      </x:c>
      <x:c r="P492" s="31" t="n">
        <x:v>7010</x:v>
      </x:c>
      <x:c r="Q492" s="31" t="n">
        <x:f>IF(P492="","",ROUND(P492*0.9144,0))</x:f>
        <x:v>6410</x:v>
      </x:c>
      <x:c r="R492" s="28"/>
      <x:c r="S492" s="28"/>
      <x:c r="T492" s="31"/>
      <x:c r="U492" s="28" t="str">
        <x:v>http://www.shaughnessy.org/</x:v>
      </x:c>
      <x:c r="V492" s="28" t="str">
        <x:v>Open</x:v>
      </x:c>
      <x:c r="W492" s="28" t="str">
        <x:v>Private</x:v>
      </x:c>
      <x:c r="X492" s="28" t="str">
        <x:f>IF(AND(ISNUMBER(K492),ISNUMBER(L492),K492&gt;=40,K492&lt;=84,L492&gt;=-142,L492&lt;=-52,E492&lt;&gt;"",V492&lt;&gt;"Closed"),"Yes","No")</x:f>
        <x:v>Yes</x:v>
      </x:c>
      <x:c r="Y492" s="28" t="str">
        <x:f>IF(X492="Yes","Yes","No")</x:f>
        <x:v>Yes</x:v>
      </x:c>
      <x:c r="Z492" s="28" t="str">
        <x:f>IF(V492="Closed","Closed course",IF(OR(NOT(ISNUMBER(K492)),NOT(ISNUMBER(L492))),"Missing or invalid coordinates",IF(E492="","Missing display name","Valid coordinates, name and open status")))</x:f>
        <x:v>Valid coordinates, name and open status</x:v>
      </x:c>
      <x:c r="AA492" s="28"/>
      <x:c r="AB492" s="28"/>
      <x:c r="AC492" s="28"/>
      <x:c r="AD492" s="32" t="b">
        <x:v>0</x:v>
      </x:c>
      <x:c r="AE492" s="32" t="b">
        <x:v>0</x:v>
      </x:c>
      <x:c r="AF492" s="28" t="str">
        <x:v>Verified — Golf Canada directory/API</x:v>
      </x:c>
      <x:c r="AG492" s="28" t="str">
        <x:v>Golf Canada</x:v>
      </x:c>
      <x:c r="AH492" s="28" t="str">
        <x:v>https://api.golfcanada.ca/api/v1/facilities/18923</x:v>
      </x:c>
      <x:c r="AI492" s="28" t="str">
        <x:v>2026-08-15</x:v>
      </x:c>
      <x:c r="AJ492" s="28" t="str">
        <x:v>Golf Canada</x:v>
      </x:c>
      <x:c r="AK492" s="28" t="str">
        <x:v>2026-08-15</x:v>
      </x:c>
      <x:c r="AL492" s="29" t="str">
        <x:v>Golf Canada facility ID 18923; course ID 18923. Length is the longest valid published tee (Black, tee ID 51951). OSM identity match: Close coordinates + matching name tokens; 0.18 km.</x:v>
      </x:c>
    </x:row>
    <x:row r="493">
      <x:c r="A493" s="28" t="str">
        <x:v>CA-C0441</x:v>
      </x:c>
      <x:c r="B493" s="28" t="str">
        <x:v>CA-0490</x:v>
      </x:c>
      <x:c r="C493" s="29" t="str">
        <x:v>Shuswap Lake Golf Course</x:v>
      </x:c>
      <x:c r="D493" s="29" t="str">
        <x:v>Shuswap Lake Golf Course at Blind Bay</x:v>
      </x:c>
      <x:c r="E493" s="29" t="str">
        <x:v>Shuswap Lake Golf Course at Blind Bay</x:v>
      </x:c>
      <x:c r="F493" s="28" t="str">
        <x:v>Canada</x:v>
      </x:c>
      <x:c r="G493" s="28" t="str">
        <x:v>British Columbia</x:v>
      </x:c>
      <x:c r="H493" s="28"/>
      <x:c r="I493" s="28" t="str">
        <x:v>Blind Bay</x:v>
      </x:c>
      <x:c r="J493" s="28" t="str">
        <x:v>V0E 1H2</x:v>
      </x:c>
      <x:c r="K493" s="30" t="n">
        <x:v>50.8659</x:v>
      </x:c>
      <x:c r="L493" s="30" t="n">
        <x:v>-119.3725</x:v>
      </x:c>
      <x:c r="M493" s="28" t="str">
        <x:v>WGS84</x:v>
      </x:c>
      <x:c r="N493" s="31" t="n">
        <x:v>18</x:v>
      </x:c>
      <x:c r="O493" s="31" t="n">
        <x:v>72</x:v>
      </x:c>
      <x:c r="P493" s="31" t="n">
        <x:v>6468</x:v>
      </x:c>
      <x:c r="Q493" s="31" t="n">
        <x:f>IF(P493="","",ROUND(P493*0.9144,0))</x:f>
        <x:v>5914</x:v>
      </x:c>
      <x:c r="R493" s="28"/>
      <x:c r="S493" s="28"/>
      <x:c r="T493" s="31" t="n">
        <x:v>1977</x:v>
      </x:c>
      <x:c r="U493" s="28" t="str">
        <x:v>https://shuswaplakegolf.com/</x:v>
      </x:c>
      <x:c r="V493" s="28" t="str">
        <x:v>Open</x:v>
      </x:c>
      <x:c r="W493" s="28" t="str">
        <x:v>Semi-private</x:v>
      </x:c>
      <x:c r="X493" s="28" t="str">
        <x:f>IF(AND(ISNUMBER(K493),ISNUMBER(L493),K493&gt;=40,K493&lt;=84,L493&gt;=-142,L493&lt;=-52,E493&lt;&gt;"",V493&lt;&gt;"Closed"),"Yes","No")</x:f>
        <x:v>Yes</x:v>
      </x:c>
      <x:c r="Y493" s="28" t="str">
        <x:f>IF(X493="Yes","Yes","No")</x:f>
        <x:v>Yes</x:v>
      </x:c>
      <x:c r="Z493" s="28" t="str">
        <x:f>IF(V493="Closed","Closed course",IF(OR(NOT(ISNUMBER(K493)),NOT(ISNUMBER(L493))),"Missing or invalid coordinates",IF(E493="","Missing display name","Valid coordinates, name and open status")))</x:f>
        <x:v>Valid coordinates, name and open status</x:v>
      </x:c>
      <x:c r="AA493" s="28"/>
      <x:c r="AB493" s="28"/>
      <x:c r="AC493" s="28"/>
      <x:c r="AD493" s="32" t="b">
        <x:v>0</x:v>
      </x:c>
      <x:c r="AE493" s="32" t="b">
        <x:v>0</x:v>
      </x:c>
      <x:c r="AF493" s="28" t="str">
        <x:v>Verified — Golf Canada directory/API</x:v>
      </x:c>
      <x:c r="AG493" s="28" t="str">
        <x:v>Golf Canada</x:v>
      </x:c>
      <x:c r="AH493" s="28" t="str">
        <x:v>https://api.golfcanada.ca/api/v1/facilities/18770</x:v>
      </x:c>
      <x:c r="AI493" s="28" t="str">
        <x:v>2026-08-15</x:v>
      </x:c>
      <x:c r="AJ493" s="28" t="str">
        <x:v>Golf Canada</x:v>
      </x:c>
      <x:c r="AK493" s="28" t="str">
        <x:v>2026-08-15</x:v>
      </x:c>
      <x:c r="AL493" s="29" t="str">
        <x:v>Golf Canada facility ID 18770; course ID 18770. Length is the longest valid published tee (Blue, tee ID 51502). OSM identity match: Exact normalized name + proximity; 0.02 km.</x:v>
      </x:c>
    </x:row>
    <x:row r="494">
      <x:c r="A494" s="28" t="str">
        <x:v>CA-C0442</x:v>
      </x:c>
      <x:c r="B494" s="28" t="str">
        <x:v>CA-0491</x:v>
      </x:c>
      <x:c r="C494" s="29" t="str">
        <x:v>Shuswap National</x:v>
      </x:c>
      <x:c r="D494" s="29"/>
      <x:c r="E494" s="29" t="str">
        <x:v>Shuswap National</x:v>
      </x:c>
      <x:c r="F494" s="28" t="str">
        <x:v>Canada</x:v>
      </x:c>
      <x:c r="G494" s="28" t="str">
        <x:v>British Columbia</x:v>
      </x:c>
      <x:c r="H494" s="28"/>
      <x:c r="I494" s="28" t="str">
        <x:v>Salmon Arm</x:v>
      </x:c>
      <x:c r="J494" s="28" t="str">
        <x:v>V1E 2W2</x:v>
      </x:c>
      <x:c r="K494" s="30" t="n">
        <x:v>50.6555</x:v>
      </x:c>
      <x:c r="L494" s="30" t="n">
        <x:v>-119.2134</x:v>
      </x:c>
      <x:c r="M494" s="28" t="str">
        <x:v>WGS84</x:v>
      </x:c>
      <x:c r="N494" s="31" t="n">
        <x:v>18</x:v>
      </x:c>
      <x:c r="O494" s="31" t="n">
        <x:v>72</x:v>
      </x:c>
      <x:c r="P494" s="31" t="n">
        <x:v>7026</x:v>
      </x:c>
      <x:c r="Q494" s="31" t="n">
        <x:f>IF(P494="","",ROUND(P494*0.9144,0))</x:f>
        <x:v>6425</x:v>
      </x:c>
      <x:c r="R494" s="28"/>
      <x:c r="S494" s="28"/>
      <x:c r="T494" s="31"/>
      <x:c r="U494" s="28" t="str">
        <x:v>https://www.shuswapnational.com/</x:v>
      </x:c>
      <x:c r="V494" s="28" t="str">
        <x:v>Open</x:v>
      </x:c>
      <x:c r="W494" s="28" t="str">
        <x:v>Public</x:v>
      </x:c>
      <x:c r="X494" s="28" t="str">
        <x:f>IF(AND(ISNUMBER(K494),ISNUMBER(L494),K494&gt;=40,K494&lt;=84,L494&gt;=-142,L494&lt;=-52,E494&lt;&gt;"",V494&lt;&gt;"Closed"),"Yes","No")</x:f>
        <x:v>Yes</x:v>
      </x:c>
      <x:c r="Y494" s="28" t="str">
        <x:f>IF(X494="Yes","Yes","No")</x:f>
        <x:v>Yes</x:v>
      </x:c>
      <x:c r="Z494" s="28" t="str">
        <x:f>IF(V494="Closed","Closed course",IF(OR(NOT(ISNUMBER(K494)),NOT(ISNUMBER(L494))),"Missing or invalid coordinates",IF(E494="","Missing display name","Valid coordinates, name and open status")))</x:f>
        <x:v>Valid coordinates, name and open status</x:v>
      </x:c>
      <x:c r="AA494" s="28"/>
      <x:c r="AB494" s="28"/>
      <x:c r="AC494" s="28"/>
      <x:c r="AD494" s="32" t="b">
        <x:v>0</x:v>
      </x:c>
      <x:c r="AE494" s="32" t="b">
        <x:v>0</x:v>
      </x:c>
      <x:c r="AF494" s="28" t="str">
        <x:v>Verified — Golf Canada directory/API</x:v>
      </x:c>
      <x:c r="AG494" s="28" t="str">
        <x:v>Golf Canada</x:v>
      </x:c>
      <x:c r="AH494" s="28" t="str">
        <x:v>https://api.golfcanada.ca/api/v1/facilities/20563</x:v>
      </x:c>
      <x:c r="AI494" s="28" t="str">
        <x:v>2026-08-15</x:v>
      </x:c>
      <x:c r="AJ494" s="28" t="str">
        <x:v>Golf Canada</x:v>
      </x:c>
      <x:c r="AK494" s="28" t="str">
        <x:v>2026-08-15</x:v>
      </x:c>
      <x:c r="AL494" s="29" t="str">
        <x:v>Golf Canada facility ID 20563; course ID 20562. Length is the longest valid published tee (Gold, tee ID 83022). OSM identity match: Close coordinates + matching name tokens; 0.11 km.</x:v>
      </x:c>
    </x:row>
    <x:row r="495">
      <x:c r="A495" s="28" t="str">
        <x:v>CA-C0443</x:v>
      </x:c>
      <x:c r="B495" s="28" t="str">
        <x:v>CA-0492</x:v>
      </x:c>
      <x:c r="C495" s="29" t="str">
        <x:v>Skaha Meadows Golf Club</x:v>
      </x:c>
      <x:c r="D495" s="29"/>
      <x:c r="E495" s="29" t="str">
        <x:v>Skaha Meadows Golf Club</x:v>
      </x:c>
      <x:c r="F495" s="28" t="str">
        <x:v>Canada</x:v>
      </x:c>
      <x:c r="G495" s="28" t="str">
        <x:v>British Columbia</x:v>
      </x:c>
      <x:c r="H495" s="28"/>
      <x:c r="I495" s="28" t="str">
        <x:v>Penticton</x:v>
      </x:c>
      <x:c r="J495" s="28" t="str">
        <x:v>V2A 5L1</x:v>
      </x:c>
      <x:c r="K495" s="30" t="n">
        <x:v>49.4534</x:v>
      </x:c>
      <x:c r="L495" s="30" t="n">
        <x:v>-119.6091</x:v>
      </x:c>
      <x:c r="M495" s="28" t="str">
        <x:v>WGS84</x:v>
      </x:c>
      <x:c r="N495" s="31" t="n">
        <x:v>18</x:v>
      </x:c>
      <x:c r="O495" s="31" t="n">
        <x:v>70</x:v>
      </x:c>
      <x:c r="P495" s="31" t="n">
        <x:v>4800</x:v>
      </x:c>
      <x:c r="Q495" s="31" t="n">
        <x:f>IF(P495="","",ROUND(P495*0.9144,0))</x:f>
        <x:v>4389</x:v>
      </x:c>
      <x:c r="R495" s="28"/>
      <x:c r="S495" s="28"/>
      <x:c r="T495" s="31"/>
      <x:c r="U495" s="28" t="str">
        <x:v>https://www.skahameadowsgolf.ca/course-rates-memberships</x:v>
      </x:c>
      <x:c r="V495" s="28" t="str">
        <x:v>Open</x:v>
      </x:c>
      <x:c r="W495" s="28" t="str">
        <x:v>Public</x:v>
      </x:c>
      <x:c r="X495" s="28" t="str">
        <x:f>IF(AND(ISNUMBER(K495),ISNUMBER(L495),K495&gt;=40,K495&lt;=84,L495&gt;=-142,L495&lt;=-52,E495&lt;&gt;"",V495&lt;&gt;"Closed"),"Yes","No")</x:f>
        <x:v>Yes</x:v>
      </x:c>
      <x:c r="Y495" s="28" t="str">
        <x:f>IF(X495="Yes","Yes","No")</x:f>
        <x:v>Yes</x:v>
      </x:c>
      <x:c r="Z495" s="28" t="str">
        <x:f>IF(V495="Closed","Closed course",IF(OR(NOT(ISNUMBER(K495)),NOT(ISNUMBER(L495))),"Missing or invalid coordinates",IF(E495="","Missing display name","Valid coordinates, name and open status")))</x:f>
        <x:v>Valid coordinates, name and open status</x:v>
      </x:c>
      <x:c r="AA495" s="28"/>
      <x:c r="AB495" s="28"/>
      <x:c r="AC495" s="28"/>
      <x:c r="AD495" s="32" t="b">
        <x:v>0</x:v>
      </x:c>
      <x:c r="AE495" s="32" t="b">
        <x:v>0</x:v>
      </x:c>
      <x:c r="AF495" s="28" t="str">
        <x:v>Verified — Golf Canada directory/API</x:v>
      </x:c>
      <x:c r="AG495" s="28" t="str">
        <x:v>Golf Canada</x:v>
      </x:c>
      <x:c r="AH495" s="28" t="str">
        <x:v>https://api.golfcanada.ca/api/v1/facilities/17930</x:v>
      </x:c>
      <x:c r="AI495" s="28" t="str">
        <x:v>2026-08-15</x:v>
      </x:c>
      <x:c r="AJ495" s="28" t="str">
        <x:v>Golf Canada</x:v>
      </x:c>
      <x:c r="AK495" s="28" t="str">
        <x:v>2026-08-15</x:v>
      </x:c>
      <x:c r="AL495" s="29" t="str">
        <x:v>Golf Canada facility ID 17930; course ID 17930. Length is the longest valid published tee (Blue, tee ID 49352).</x:v>
      </x:c>
    </x:row>
    <x:row r="496">
      <x:c r="A496" s="28" t="str">
        <x:v>CA-C0444</x:v>
      </x:c>
      <x:c r="B496" s="28" t="str">
        <x:v>CA-0493</x:v>
      </x:c>
      <x:c r="C496" s="29" t="str">
        <x:v>Skeena Valley Golf &amp; Country Club</x:v>
      </x:c>
      <x:c r="D496" s="29"/>
      <x:c r="E496" s="29" t="str">
        <x:v>Skeena Valley Golf &amp; Country Club</x:v>
      </x:c>
      <x:c r="F496" s="28" t="str">
        <x:v>Canada</x:v>
      </x:c>
      <x:c r="G496" s="28" t="str">
        <x:v>British Columbia</x:v>
      </x:c>
      <x:c r="H496" s="28"/>
      <x:c r="I496" s="28" t="str">
        <x:v>Terrace</x:v>
      </x:c>
      <x:c r="J496" s="28" t="str">
        <x:v>V8G 4R1</x:v>
      </x:c>
      <x:c r="K496" s="30" t="n">
        <x:v>54.512</x:v>
      </x:c>
      <x:c r="L496" s="30" t="n">
        <x:v>-128.5151</x:v>
      </x:c>
      <x:c r="M496" s="28" t="str">
        <x:v>WGS84</x:v>
      </x:c>
      <x:c r="N496" s="31" t="n">
        <x:v>18</x:v>
      </x:c>
      <x:c r="O496" s="31" t="n">
        <x:v>73</x:v>
      </x:c>
      <x:c r="P496" s="31" t="n">
        <x:v>6487</x:v>
      </x:c>
      <x:c r="Q496" s="31" t="n">
        <x:f>IF(P496="","",ROUND(P496*0.9144,0))</x:f>
        <x:v>5932</x:v>
      </x:c>
      <x:c r="R496" s="28"/>
      <x:c r="S496" s="28"/>
      <x:c r="T496" s="31" t="n">
        <x:v>1998</x:v>
      </x:c>
      <x:c r="U496" s="28" t="str">
        <x:v>https://www.svgc.ca/</x:v>
      </x:c>
      <x:c r="V496" s="28" t="str">
        <x:v>Open</x:v>
      </x:c>
      <x:c r="W496" s="28" t="str">
        <x:v>Public</x:v>
      </x:c>
      <x:c r="X496" s="28" t="str">
        <x:f>IF(AND(ISNUMBER(K496),ISNUMBER(L496),K496&gt;=40,K496&lt;=84,L496&gt;=-142,L496&lt;=-52,E496&lt;&gt;"",V496&lt;&gt;"Closed"),"Yes","No")</x:f>
        <x:v>Yes</x:v>
      </x:c>
      <x:c r="Y496" s="28" t="str">
        <x:f>IF(X496="Yes","Yes","No")</x:f>
        <x:v>Yes</x:v>
      </x:c>
      <x:c r="Z496" s="28" t="str">
        <x:f>IF(V496="Closed","Closed course",IF(OR(NOT(ISNUMBER(K496)),NOT(ISNUMBER(L496))),"Missing or invalid coordinates",IF(E496="","Missing display name","Valid coordinates, name and open status")))</x:f>
        <x:v>Valid coordinates, name and open status</x:v>
      </x:c>
      <x:c r="AA496" s="28"/>
      <x:c r="AB496" s="28"/>
      <x:c r="AC496" s="28"/>
      <x:c r="AD496" s="32" t="b">
        <x:v>0</x:v>
      </x:c>
      <x:c r="AE496" s="32" t="b">
        <x:v>0</x:v>
      </x:c>
      <x:c r="AF496" s="28" t="str">
        <x:v>Verified — Golf Canada directory/API</x:v>
      </x:c>
      <x:c r="AG496" s="28" t="str">
        <x:v>Golf Canada</x:v>
      </x:c>
      <x:c r="AH496" s="28" t="str">
        <x:v>https://api.golfcanada.ca/api/v1/facilities/18761</x:v>
      </x:c>
      <x:c r="AI496" s="28" t="str">
        <x:v>2026-08-15</x:v>
      </x:c>
      <x:c r="AJ496" s="28" t="str">
        <x:v>Golf Canada</x:v>
      </x:c>
      <x:c r="AK496" s="28" t="str">
        <x:v>2026-08-15</x:v>
      </x:c>
      <x:c r="AL496" s="29" t="str">
        <x:v>Golf Canada facility ID 18761; course ID 18761. Length is the longest valid published tee (Blue, tee ID 51472). OSM identity match: Exact normalized name + proximity; 0.34 km.</x:v>
      </x:c>
    </x:row>
    <x:row r="497">
      <x:c r="A497" s="28" t="str">
        <x:v>CA-C0445</x:v>
      </x:c>
      <x:c r="B497" s="28" t="str">
        <x:v>CA-0494</x:v>
      </x:c>
      <x:c r="C497" s="29" t="str">
        <x:v>Slocan Lake Golf Club</x:v>
      </x:c>
      <x:c r="D497" s="29"/>
      <x:c r="E497" s="29" t="str">
        <x:v>Slocan Lake Golf Club</x:v>
      </x:c>
      <x:c r="F497" s="28" t="str">
        <x:v>Canada</x:v>
      </x:c>
      <x:c r="G497" s="28" t="str">
        <x:v>British Columbia</x:v>
      </x:c>
      <x:c r="H497" s="28"/>
      <x:c r="I497" s="28" t="str">
        <x:v>New Denver</x:v>
      </x:c>
      <x:c r="J497" s="28" t="str">
        <x:v>V0G 1S1</x:v>
      </x:c>
      <x:c r="K497" s="30" t="n">
        <x:v>50.0094</x:v>
      </x:c>
      <x:c r="L497" s="30" t="n">
        <x:v>-117.3834</x:v>
      </x:c>
      <x:c r="M497" s="28" t="str">
        <x:v>WGS84</x:v>
      </x:c>
      <x:c r="N497" s="31" t="n">
        <x:v>18</x:v>
      </x:c>
      <x:c r="O497" s="31" t="n">
        <x:v>70</x:v>
      </x:c>
      <x:c r="P497" s="31" t="n">
        <x:v>5387</x:v>
      </x:c>
      <x:c r="Q497" s="31" t="n">
        <x:f>IF(P497="","",ROUND(P497*0.9144,0))</x:f>
        <x:v>4926</x:v>
      </x:c>
      <x:c r="R497" s="28"/>
      <x:c r="S497" s="28"/>
      <x:c r="T497" s="31"/>
      <x:c r="U497" s="28" t="str">
        <x:v>http://www.slgc.ca/</x:v>
      </x:c>
      <x:c r="V497" s="28" t="str">
        <x:v>Open</x:v>
      </x:c>
      <x:c r="W497" s="28" t="str">
        <x:v>Public</x:v>
      </x:c>
      <x:c r="X497" s="28" t="str">
        <x:f>IF(AND(ISNUMBER(K497),ISNUMBER(L497),K497&gt;=40,K497&lt;=84,L497&gt;=-142,L497&lt;=-52,E497&lt;&gt;"",V497&lt;&gt;"Closed"),"Yes","No")</x:f>
        <x:v>Yes</x:v>
      </x:c>
      <x:c r="Y497" s="28" t="str">
        <x:f>IF(X497="Yes","Yes","No")</x:f>
        <x:v>Yes</x:v>
      </x:c>
      <x:c r="Z497" s="28" t="str">
        <x:f>IF(V497="Closed","Closed course",IF(OR(NOT(ISNUMBER(K497)),NOT(ISNUMBER(L497))),"Missing or invalid coordinates",IF(E497="","Missing display name","Valid coordinates, name and open status")))</x:f>
        <x:v>Valid coordinates, name and open status</x:v>
      </x:c>
      <x:c r="AA497" s="28"/>
      <x:c r="AB497" s="28"/>
      <x:c r="AC497" s="28"/>
      <x:c r="AD497" s="32" t="b">
        <x:v>0</x:v>
      </x:c>
      <x:c r="AE497" s="32" t="b">
        <x:v>0</x:v>
      </x:c>
      <x:c r="AF497" s="28" t="str">
        <x:v>Verified — Golf Canada directory/API</x:v>
      </x:c>
      <x:c r="AG497" s="28" t="str">
        <x:v>Golf Canada</x:v>
      </x:c>
      <x:c r="AH497" s="28" t="str">
        <x:v>https://api.golfcanada.ca/api/v1/facilities/18783</x:v>
      </x:c>
      <x:c r="AI497" s="28" t="str">
        <x:v>2026-08-15</x:v>
      </x:c>
      <x:c r="AJ497" s="28" t="str">
        <x:v>Golf Canada</x:v>
      </x:c>
      <x:c r="AK497" s="28" t="str">
        <x:v>2026-08-15</x:v>
      </x:c>
      <x:c r="AL497" s="29" t="str">
        <x:v>Golf Canada facility ID 18783; course ID 18783. Length is the longest valid published tee (White, tee ID 51530). OSM identity match: Strong name match + proximity; 0.35 km.</x:v>
      </x:c>
    </x:row>
    <x:row r="498">
      <x:c r="A498" s="28" t="str">
        <x:v>CA-C0446</x:v>
      </x:c>
      <x:c r="B498" s="28" t="str">
        <x:v>CA-0495</x:v>
      </x:c>
      <x:c r="C498" s="29" t="str">
        <x:v>Smithers Golf &amp; Country Club</x:v>
      </x:c>
      <x:c r="D498" s="29"/>
      <x:c r="E498" s="29" t="str">
        <x:v>Smithers Golf &amp; Country Club</x:v>
      </x:c>
      <x:c r="F498" s="28" t="str">
        <x:v>Canada</x:v>
      </x:c>
      <x:c r="G498" s="28" t="str">
        <x:v>British Columbia</x:v>
      </x:c>
      <x:c r="H498" s="28"/>
      <x:c r="I498" s="28" t="str">
        <x:v>Smithers</x:v>
      </x:c>
      <x:c r="J498" s="28" t="str">
        <x:v>V0J 2N0</x:v>
      </x:c>
      <x:c r="K498" s="30" t="n">
        <x:v>54.7961</x:v>
      </x:c>
      <x:c r="L498" s="30" t="n">
        <x:v>-127.1892</x:v>
      </x:c>
      <x:c r="M498" s="28" t="str">
        <x:v>WGS84</x:v>
      </x:c>
      <x:c r="N498" s="31" t="n">
        <x:v>18</x:v>
      </x:c>
      <x:c r="O498" s="31" t="n">
        <x:v>72</x:v>
      </x:c>
      <x:c r="P498" s="31" t="n">
        <x:v>6539</x:v>
      </x:c>
      <x:c r="Q498" s="31" t="n">
        <x:f>IF(P498="","",ROUND(P498*0.9144,0))</x:f>
        <x:v>5979</x:v>
      </x:c>
      <x:c r="R498" s="28"/>
      <x:c r="S498" s="28"/>
      <x:c r="T498" s="31"/>
      <x:c r="U498" s="28" t="str">
        <x:v>http://smithersgolfclub.com/membership/</x:v>
      </x:c>
      <x:c r="V498" s="28" t="str">
        <x:v>Open</x:v>
      </x:c>
      <x:c r="W498" s="28" t="str">
        <x:v>Semi-private</x:v>
      </x:c>
      <x:c r="X498" s="28" t="str">
        <x:f>IF(AND(ISNUMBER(K498),ISNUMBER(L498),K498&gt;=40,K498&lt;=84,L498&gt;=-142,L498&lt;=-52,E498&lt;&gt;"",V498&lt;&gt;"Closed"),"Yes","No")</x:f>
        <x:v>Yes</x:v>
      </x:c>
      <x:c r="Y498" s="28" t="str">
        <x:f>IF(X498="Yes","Yes","No")</x:f>
        <x:v>Yes</x:v>
      </x:c>
      <x:c r="Z498" s="28" t="str">
        <x:f>IF(V498="Closed","Closed course",IF(OR(NOT(ISNUMBER(K498)),NOT(ISNUMBER(L498))),"Missing or invalid coordinates",IF(E498="","Missing display name","Valid coordinates, name and open status")))</x:f>
        <x:v>Valid coordinates, name and open status</x:v>
      </x:c>
      <x:c r="AA498" s="28"/>
      <x:c r="AB498" s="28"/>
      <x:c r="AC498" s="28"/>
      <x:c r="AD498" s="32" t="b">
        <x:v>0</x:v>
      </x:c>
      <x:c r="AE498" s="32" t="b">
        <x:v>0</x:v>
      </x:c>
      <x:c r="AF498" s="28" t="str">
        <x:v>Verified — Golf Canada directory/API</x:v>
      </x:c>
      <x:c r="AG498" s="28" t="str">
        <x:v>Golf Canada</x:v>
      </x:c>
      <x:c r="AH498" s="28" t="str">
        <x:v>https://api.golfcanada.ca/api/v1/facilities/18878</x:v>
      </x:c>
      <x:c r="AI498" s="28" t="str">
        <x:v>2026-08-15</x:v>
      </x:c>
      <x:c r="AJ498" s="28" t="str">
        <x:v>Golf Canada</x:v>
      </x:c>
      <x:c r="AK498" s="28" t="str">
        <x:v>2026-08-15</x:v>
      </x:c>
      <x:c r="AL498" s="29" t="str">
        <x:v>Golf Canada facility ID 18878; course ID 18878. Length is the longest valid published tee (Black, tee ID 51815). OSM identity match: Exact normalized name + proximity; 0.32 km.</x:v>
      </x:c>
    </x:row>
    <x:row r="499">
      <x:c r="A499" s="28" t="str">
        <x:v>CA-C0447</x:v>
      </x:c>
      <x:c r="B499" s="28" t="str">
        <x:v>CA-0496</x:v>
      </x:c>
      <x:c r="C499" s="29" t="str">
        <x:v>Sonora Dunes Golf Course</x:v>
      </x:c>
      <x:c r="D499" s="29"/>
      <x:c r="E499" s="29" t="str">
        <x:v>Sonora Dunes Golf Course</x:v>
      </x:c>
      <x:c r="F499" s="28" t="str">
        <x:v>Canada</x:v>
      </x:c>
      <x:c r="G499" s="28" t="str">
        <x:v>British Columbia</x:v>
      </x:c>
      <x:c r="H499" s="28"/>
      <x:c r="I499" s="28" t="str">
        <x:v>Osoyoos</x:v>
      </x:c>
      <x:c r="J499" s="28" t="str">
        <x:v>V0H 1V6</x:v>
      </x:c>
      <x:c r="K499" s="30" t="n">
        <x:v>49.0393</x:v>
      </x:c>
      <x:c r="L499" s="30" t="n">
        <x:v>-119.4324</x:v>
      </x:c>
      <x:c r="M499" s="28" t="str">
        <x:v>WGS84</x:v>
      </x:c>
      <x:c r="N499" s="31" t="n">
        <x:v>18</x:v>
      </x:c>
      <x:c r="O499" s="31" t="n">
        <x:v>70</x:v>
      </x:c>
      <x:c r="P499" s="31" t="n">
        <x:v>5016</x:v>
      </x:c>
      <x:c r="Q499" s="31" t="n">
        <x:f>IF(P499="","",ROUND(P499*0.9144,0))</x:f>
        <x:v>4587</x:v>
      </x:c>
      <x:c r="R499" s="28"/>
      <x:c r="S499" s="28"/>
      <x:c r="T499" s="31"/>
      <x:c r="U499" s="28" t="str">
        <x:v>https://www.sonoradunes.com/</x:v>
      </x:c>
      <x:c r="V499" s="28" t="str">
        <x:v>Open</x:v>
      </x:c>
      <x:c r="W499" s="28" t="str">
        <x:v>Public</x:v>
      </x:c>
      <x:c r="X499" s="28" t="str">
        <x:f>IF(AND(ISNUMBER(K499),ISNUMBER(L499),K499&gt;=40,K499&lt;=84,L499&gt;=-142,L499&lt;=-52,E499&lt;&gt;"",V499&lt;&gt;"Closed"),"Yes","No")</x:f>
        <x:v>Yes</x:v>
      </x:c>
      <x:c r="Y499" s="28" t="str">
        <x:f>IF(X499="Yes","Yes","No")</x:f>
        <x:v>Yes</x:v>
      </x:c>
      <x:c r="Z499" s="28" t="str">
        <x:f>IF(V499="Closed","Closed course",IF(OR(NOT(ISNUMBER(K499)),NOT(ISNUMBER(L499))),"Missing or invalid coordinates",IF(E499="","Missing display name","Valid coordinates, name and open status")))</x:f>
        <x:v>Valid coordinates, name and open status</x:v>
      </x:c>
      <x:c r="AA499" s="28"/>
      <x:c r="AB499" s="28"/>
      <x:c r="AC499" s="28"/>
      <x:c r="AD499" s="32" t="b">
        <x:v>0</x:v>
      </x:c>
      <x:c r="AE499" s="32" t="b">
        <x:v>0</x:v>
      </x:c>
      <x:c r="AF499" s="28" t="str">
        <x:v>Verified — Golf Canada directory/API</x:v>
      </x:c>
      <x:c r="AG499" s="28" t="str">
        <x:v>Golf Canada</x:v>
      </x:c>
      <x:c r="AH499" s="28" t="str">
        <x:v>https://api.golfcanada.ca/api/v1/facilities/20079</x:v>
      </x:c>
      <x:c r="AI499" s="28" t="str">
        <x:v>2026-08-15</x:v>
      </x:c>
      <x:c r="AJ499" s="28" t="str">
        <x:v>Golf Canada</x:v>
      </x:c>
      <x:c r="AK499" s="28" t="str">
        <x:v>2026-08-15</x:v>
      </x:c>
      <x:c r="AL499" s="29" t="str">
        <x:v>Golf Canada facility ID 20079; course ID 20079. Length is the longest valid published tee (Green, tee ID 55159). OSM identity match: Exact normalized name + proximity; 0.25 km.</x:v>
      </x:c>
    </x:row>
    <x:row r="500">
      <x:c r="A500" s="28" t="str">
        <x:v>CA-C0448</x:v>
      </x:c>
      <x:c r="B500" s="28" t="str">
        <x:v>CA-0497</x:v>
      </x:c>
      <x:c r="C500" s="29" t="str">
        <x:v>Spallumcheen Golf &amp; Country Club</x:v>
      </x:c>
      <x:c r="D500" s="29"/>
      <x:c r="E500" s="29" t="str">
        <x:v>Spallumcheen Golf &amp; Country Club</x:v>
      </x:c>
      <x:c r="F500" s="28" t="str">
        <x:v>Canada</x:v>
      </x:c>
      <x:c r="G500" s="28" t="str">
        <x:v>British Columbia</x:v>
      </x:c>
      <x:c r="H500" s="28"/>
      <x:c r="I500" s="28" t="str">
        <x:v>Vernon</x:v>
      </x:c>
      <x:c r="J500" s="28" t="str">
        <x:v>V1T 6M2</x:v>
      </x:c>
      <x:c r="K500" s="30" t="n">
        <x:v>50.3581</x:v>
      </x:c>
      <x:c r="L500" s="30" t="n">
        <x:v>-119.2853</x:v>
      </x:c>
      <x:c r="M500" s="28" t="str">
        <x:v>WGS84</x:v>
      </x:c>
      <x:c r="N500" s="31" t="n">
        <x:v>18</x:v>
      </x:c>
      <x:c r="O500" s="31" t="n">
        <x:v>71</x:v>
      </x:c>
      <x:c r="P500" s="31" t="n">
        <x:v>6423</x:v>
      </x:c>
      <x:c r="Q500" s="31" t="n">
        <x:f>IF(P500="","",ROUND(P500*0.9144,0))</x:f>
        <x:v>5873</x:v>
      </x:c>
      <x:c r="R500" s="28"/>
      <x:c r="S500" s="28"/>
      <x:c r="T500" s="31"/>
      <x:c r="U500" s="28" t="str">
        <x:v>http://www.spallumcheengolf.com/</x:v>
      </x:c>
      <x:c r="V500" s="28" t="str">
        <x:v>Open</x:v>
      </x:c>
      <x:c r="W500" s="28" t="str">
        <x:v>Public</x:v>
      </x:c>
      <x:c r="X500" s="28" t="str">
        <x:f>IF(AND(ISNUMBER(K500),ISNUMBER(L500),K500&gt;=40,K500&lt;=84,L500&gt;=-142,L500&lt;=-52,E500&lt;&gt;"",V500&lt;&gt;"Closed"),"Yes","No")</x:f>
        <x:v>Yes</x:v>
      </x:c>
      <x:c r="Y500" s="28" t="str">
        <x:f>IF(X500="Yes","Yes","No")</x:f>
        <x:v>Yes</x:v>
      </x:c>
      <x:c r="Z500" s="28" t="str">
        <x:f>IF(V500="Closed","Closed course",IF(OR(NOT(ISNUMBER(K500)),NOT(ISNUMBER(L500))),"Missing or invalid coordinates",IF(E500="","Missing display name","Valid coordinates, name and open status")))</x:f>
        <x:v>Valid coordinates, name and open status</x:v>
      </x:c>
      <x:c r="AA500" s="28"/>
      <x:c r="AB500" s="28"/>
      <x:c r="AC500" s="28"/>
      <x:c r="AD500" s="32" t="b">
        <x:v>0</x:v>
      </x:c>
      <x:c r="AE500" s="32" t="b">
        <x:v>0</x:v>
      </x:c>
      <x:c r="AF500" s="28" t="str">
        <x:v>Verified — Golf Canada directory/API</x:v>
      </x:c>
      <x:c r="AG500" s="28" t="str">
        <x:v>Golf Canada</x:v>
      </x:c>
      <x:c r="AH500" s="28" t="str">
        <x:v>https://api.golfcanada.ca/api/v1/facilities/18816</x:v>
      </x:c>
      <x:c r="AI500" s="28" t="str">
        <x:v>2026-08-15</x:v>
      </x:c>
      <x:c r="AJ500" s="28" t="str">
        <x:v>Golf Canada</x:v>
      </x:c>
      <x:c r="AK500" s="28" t="str">
        <x:v>2026-08-15</x:v>
      </x:c>
      <x:c r="AL500" s="29" t="str">
        <x:v>Golf Canada facility ID 18816; course ID 18816. Length is the longest valid published tee (Black, tee ID 51623).</x:v>
      </x:c>
    </x:row>
    <x:row r="501">
      <x:c r="A501" s="28" t="str">
        <x:v>CA-C0448</x:v>
      </x:c>
      <x:c r="B501" s="28" t="str">
        <x:v>CA-0498</x:v>
      </x:c>
      <x:c r="C501" s="29" t="str">
        <x:v>Spallumcheen Golf &amp; Country Club</x:v>
      </x:c>
      <x:c r="D501" s="29" t="str">
        <x:v>Spallumcheen Golf &amp; Country Club - Executive</x:v>
      </x:c>
      <x:c r="E501" s="29" t="str">
        <x:v>Spallumcheen Golf &amp; Country Club - Executive</x:v>
      </x:c>
      <x:c r="F501" s="28" t="str">
        <x:v>Canada</x:v>
      </x:c>
      <x:c r="G501" s="28" t="str">
        <x:v>British Columbia</x:v>
      </x:c>
      <x:c r="H501" s="28"/>
      <x:c r="I501" s="28" t="str">
        <x:v>Vernon</x:v>
      </x:c>
      <x:c r="J501" s="28" t="str">
        <x:v>V1T 6M2</x:v>
      </x:c>
      <x:c r="K501" s="30" t="n">
        <x:v>50.3581</x:v>
      </x:c>
      <x:c r="L501" s="30" t="n">
        <x:v>-119.2853</x:v>
      </x:c>
      <x:c r="M501" s="28" t="str">
        <x:v>WGS84</x:v>
      </x:c>
      <x:c r="N501" s="31" t="n">
        <x:v>18</x:v>
      </x:c>
      <x:c r="O501" s="31" t="n">
        <x:v>68</x:v>
      </x:c>
      <x:c r="P501" s="31" t="n">
        <x:v>5286</x:v>
      </x:c>
      <x:c r="Q501" s="31" t="n">
        <x:f>IF(P501="","",ROUND(P501*0.9144,0))</x:f>
        <x:v>4834</x:v>
      </x:c>
      <x:c r="R501" s="28"/>
      <x:c r="S501" s="28"/>
      <x:c r="T501" s="31"/>
      <x:c r="U501" s="28" t="str">
        <x:v>http://www.spallumcheengolf.com/</x:v>
      </x:c>
      <x:c r="V501" s="28" t="str">
        <x:v>Open</x:v>
      </x:c>
      <x:c r="W501" s="28" t="str">
        <x:v>Public</x:v>
      </x:c>
      <x:c r="X501" s="28" t="str">
        <x:f>IF(AND(ISNUMBER(K501),ISNUMBER(L501),K501&gt;=40,K501&lt;=84,L501&gt;=-142,L501&lt;=-52,E501&lt;&gt;"",V501&lt;&gt;"Closed"),"Yes","No")</x:f>
        <x:v>Yes</x:v>
      </x:c>
      <x:c r="Y501" s="28" t="str">
        <x:f>IF(X501="Yes","Yes","No")</x:f>
        <x:v>Yes</x:v>
      </x:c>
      <x:c r="Z501" s="28" t="str">
        <x:f>IF(V501="Closed","Closed course",IF(OR(NOT(ISNUMBER(K501)),NOT(ISNUMBER(L501))),"Missing or invalid coordinates",IF(E501="","Missing display name","Valid coordinates, name and open status")))</x:f>
        <x:v>Valid coordinates, name and open status</x:v>
      </x:c>
      <x:c r="AA501" s="28"/>
      <x:c r="AB501" s="28"/>
      <x:c r="AC501" s="28"/>
      <x:c r="AD501" s="32" t="b">
        <x:v>0</x:v>
      </x:c>
      <x:c r="AE501" s="32" t="b">
        <x:v>0</x:v>
      </x:c>
      <x:c r="AF501" s="28" t="str">
        <x:v>Verified — Golf Canada directory/API</x:v>
      </x:c>
      <x:c r="AG501" s="28" t="str">
        <x:v>Golf Canada</x:v>
      </x:c>
      <x:c r="AH501" s="28" t="str">
        <x:v>https://api.golfcanada.ca/api/v1/facilities/18816</x:v>
      </x:c>
      <x:c r="AI501" s="28" t="str">
        <x:v>2026-08-15</x:v>
      </x:c>
      <x:c r="AJ501" s="28" t="str">
        <x:v>Golf Canada</x:v>
      </x:c>
      <x:c r="AK501" s="28" t="str">
        <x:v>2026-08-15</x:v>
      </x:c>
      <x:c r="AL501" s="29" t="str">
        <x:v>Golf Canada facility ID 18816; course ID 18817. Length is the longest valid published tee (White, tee ID 86995).</x:v>
      </x:c>
    </x:row>
    <x:row r="502">
      <x:c r="A502" s="28" t="str">
        <x:v>CA-C0449</x:v>
      </x:c>
      <x:c r="B502" s="28" t="str">
        <x:v>CA-0499</x:v>
      </x:c>
      <x:c r="C502" s="29" t="str">
        <x:v>Sparwood Golf Club</x:v>
      </x:c>
      <x:c r="D502" s="29"/>
      <x:c r="E502" s="29" t="str">
        <x:v>Sparwood Golf Club</x:v>
      </x:c>
      <x:c r="F502" s="28" t="str">
        <x:v>Canada</x:v>
      </x:c>
      <x:c r="G502" s="28" t="str">
        <x:v>British Columbia</x:v>
      </x:c>
      <x:c r="H502" s="28"/>
      <x:c r="I502" s="28" t="str">
        <x:v>Sparwood</x:v>
      </x:c>
      <x:c r="J502" s="28" t="str">
        <x:v>V0B 2G0</x:v>
      </x:c>
      <x:c r="K502" s="30" t="n">
        <x:v>49.725</x:v>
      </x:c>
      <x:c r="L502" s="30" t="n">
        <x:v>-114.8848</x:v>
      </x:c>
      <x:c r="M502" s="28" t="str">
        <x:v>WGS84</x:v>
      </x:c>
      <x:c r="N502" s="31" t="n">
        <x:v>18</x:v>
      </x:c>
      <x:c r="O502" s="31" t="n">
        <x:v>72</x:v>
      </x:c>
      <x:c r="P502" s="31" t="n">
        <x:v>6156</x:v>
      </x:c>
      <x:c r="Q502" s="31" t="n">
        <x:f>IF(P502="","",ROUND(P502*0.9144,0))</x:f>
        <x:v>5629</x:v>
      </x:c>
      <x:c r="R502" s="28"/>
      <x:c r="S502" s="28"/>
      <x:c r="T502" s="31"/>
      <x:c r="U502" s="28"/>
      <x:c r="V502" s="28" t="str">
        <x:v>Open</x:v>
      </x:c>
      <x:c r="W502" s="28" t="str">
        <x:v>Public</x:v>
      </x:c>
      <x:c r="X502" s="28" t="str">
        <x:f>IF(AND(ISNUMBER(K502),ISNUMBER(L502),K502&gt;=40,K502&lt;=84,L502&gt;=-142,L502&lt;=-52,E502&lt;&gt;"",V502&lt;&gt;"Closed"),"Yes","No")</x:f>
        <x:v>Yes</x:v>
      </x:c>
      <x:c r="Y502" s="28" t="str">
        <x:f>IF(X502="Yes","Yes","No")</x:f>
        <x:v>Yes</x:v>
      </x:c>
      <x:c r="Z502" s="28" t="str">
        <x:f>IF(V502="Closed","Closed course",IF(OR(NOT(ISNUMBER(K502)),NOT(ISNUMBER(L502))),"Missing or invalid coordinates",IF(E502="","Missing display name","Valid coordinates, name and open status")))</x:f>
        <x:v>Valid coordinates, name and open status</x:v>
      </x:c>
      <x:c r="AA502" s="28"/>
      <x:c r="AB502" s="28"/>
      <x:c r="AC502" s="28"/>
      <x:c r="AD502" s="32" t="b">
        <x:v>0</x:v>
      </x:c>
      <x:c r="AE502" s="32" t="b">
        <x:v>0</x:v>
      </x:c>
      <x:c r="AF502" s="28" t="str">
        <x:v>Verified — Golf Canada directory/API</x:v>
      </x:c>
      <x:c r="AG502" s="28" t="str">
        <x:v>Golf Canada</x:v>
      </x:c>
      <x:c r="AH502" s="28" t="str">
        <x:v>https://api.golfcanada.ca/api/v1/facilities/18907</x:v>
      </x:c>
      <x:c r="AI502" s="28" t="str">
        <x:v>2026-08-15</x:v>
      </x:c>
      <x:c r="AJ502" s="28" t="str">
        <x:v>Golf Canada</x:v>
      </x:c>
      <x:c r="AK502" s="28" t="str">
        <x:v>2026-08-15</x:v>
      </x:c>
      <x:c r="AL502" s="29" t="str">
        <x:v>Golf Canada facility ID 18907; course ID 18907. Length is the longest valid published tee (White/Blue, tee ID 167075). OSM identity match: Exact normalized name + proximity; 0.54 km.</x:v>
      </x:c>
    </x:row>
    <x:row r="503">
      <x:c r="A503" s="28" t="str">
        <x:v>CA-C0450</x:v>
      </x:c>
      <x:c r="B503" s="28" t="str">
        <x:v>CA-0500</x:v>
      </x:c>
      <x:c r="C503" s="29" t="str">
        <x:v>Spur Valley Golf Resort</x:v>
      </x:c>
      <x:c r="D503" s="29" t="str">
        <x:v>Spur Valley Greens</x:v>
      </x:c>
      <x:c r="E503" s="29" t="str">
        <x:v>Spur Valley Greens</x:v>
      </x:c>
      <x:c r="F503" s="28" t="str">
        <x:v>Canada</x:v>
      </x:c>
      <x:c r="G503" s="28" t="str">
        <x:v>British Columbia</x:v>
      </x:c>
      <x:c r="H503" s="28"/>
      <x:c r="I503" s="28" t="str">
        <x:v>Radium Hot Springs</x:v>
      </x:c>
      <x:c r="J503" s="28" t="str">
        <x:v>V0A 1M0</x:v>
      </x:c>
      <x:c r="K503" s="30" t="n">
        <x:v>50.633</x:v>
      </x:c>
      <x:c r="L503" s="30" t="n">
        <x:v>-116.0496</x:v>
      </x:c>
      <x:c r="M503" s="28" t="str">
        <x:v>WGS84</x:v>
      </x:c>
      <x:c r="N503" s="31" t="n">
        <x:v>18</x:v>
      </x:c>
      <x:c r="O503" s="31" t="n">
        <x:v>66</x:v>
      </x:c>
      <x:c r="P503" s="31" t="n">
        <x:v>4842</x:v>
      </x:c>
      <x:c r="Q503" s="31" t="n">
        <x:f>IF(P503="","",ROUND(P503*0.9144,0))</x:f>
        <x:v>4428</x:v>
      </x:c>
      <x:c r="R503" s="28"/>
      <x:c r="S503" s="28"/>
      <x:c r="T503" s="31"/>
      <x:c r="U503" s="28" t="str">
        <x:v>https://spurvalley.com/golf.htm</x:v>
      </x:c>
      <x:c r="V503" s="28" t="str">
        <x:v>Open</x:v>
      </x:c>
      <x:c r="W503" s="28" t="str">
        <x:v>Public</x:v>
      </x:c>
      <x:c r="X503" s="28" t="str">
        <x:f>IF(AND(ISNUMBER(K503),ISNUMBER(L503),K503&gt;=40,K503&lt;=84,L503&gt;=-142,L503&lt;=-52,E503&lt;&gt;"",V503&lt;&gt;"Closed"),"Yes","No")</x:f>
        <x:v>Yes</x:v>
      </x:c>
      <x:c r="Y503" s="28" t="str">
        <x:f>IF(X503="Yes","Yes","No")</x:f>
        <x:v>Yes</x:v>
      </x:c>
      <x:c r="Z503" s="28" t="str">
        <x:f>IF(V503="Closed","Closed course",IF(OR(NOT(ISNUMBER(K503)),NOT(ISNUMBER(L503))),"Missing or invalid coordinates",IF(E503="","Missing display name","Valid coordinates, name and open status")))</x:f>
        <x:v>Valid coordinates, name and open status</x:v>
      </x:c>
      <x:c r="AA503" s="28"/>
      <x:c r="AB503" s="28"/>
      <x:c r="AC503" s="28"/>
      <x:c r="AD503" s="32" t="b">
        <x:v>0</x:v>
      </x:c>
      <x:c r="AE503" s="32" t="b">
        <x:v>0</x:v>
      </x:c>
      <x:c r="AF503" s="28" t="str">
        <x:v>Verified — Golf Canada directory/API</x:v>
      </x:c>
      <x:c r="AG503" s="28" t="str">
        <x:v>Golf Canada</x:v>
      </x:c>
      <x:c r="AH503" s="28" t="str">
        <x:v>https://api.golfcanada.ca/api/v1/facilities/19787</x:v>
      </x:c>
      <x:c r="AI503" s="28" t="str">
        <x:v>2026-08-15</x:v>
      </x:c>
      <x:c r="AJ503" s="28" t="str">
        <x:v>Golf Canada</x:v>
      </x:c>
      <x:c r="AK503" s="28" t="str">
        <x:v>2026-08-15</x:v>
      </x:c>
      <x:c r="AL503" s="29" t="str">
        <x:v>Golf Canada facility ID 19787; course ID 20226. Length is the longest valid published tee (Blue, tee ID 55776).</x:v>
      </x:c>
    </x:row>
    <x:row r="504">
      <x:c r="A504" s="28" t="str">
        <x:v>CA-C0451</x:v>
      </x:c>
      <x:c r="B504" s="28" t="str">
        <x:v>CA-0501</x:v>
      </x:c>
      <x:c r="C504" s="29" t="str">
        <x:v>Squamish Valley Golf Club</x:v>
      </x:c>
      <x:c r="D504" s="29"/>
      <x:c r="E504" s="29" t="str">
        <x:v>Squamish Valley Golf Club</x:v>
      </x:c>
      <x:c r="F504" s="28" t="str">
        <x:v>Canada</x:v>
      </x:c>
      <x:c r="G504" s="28" t="str">
        <x:v>British Columbia</x:v>
      </x:c>
      <x:c r="H504" s="28"/>
      <x:c r="I504" s="28" t="str">
        <x:v>Squamish</x:v>
      </x:c>
      <x:c r="J504" s="28" t="str">
        <x:v>V8B 0H8</x:v>
      </x:c>
      <x:c r="K504" s="30" t="n">
        <x:v>49.7324</x:v>
      </x:c>
      <x:c r="L504" s="30" t="n">
        <x:v>-123.1248</x:v>
      </x:c>
      <x:c r="M504" s="28" t="str">
        <x:v>WGS84</x:v>
      </x:c>
      <x:c r="N504" s="31" t="n">
        <x:v>18</x:v>
      </x:c>
      <x:c r="O504" s="31" t="n">
        <x:v>72</x:v>
      </x:c>
      <x:c r="P504" s="31" t="n">
        <x:v>6521</x:v>
      </x:c>
      <x:c r="Q504" s="31" t="n">
        <x:f>IF(P504="","",ROUND(P504*0.9144,0))</x:f>
        <x:v>5963</x:v>
      </x:c>
      <x:c r="R504" s="28"/>
      <x:c r="S504" s="28"/>
      <x:c r="T504" s="31"/>
      <x:c r="U504" s="28" t="str">
        <x:v>https://www.squamishvalleygolf.com/</x:v>
      </x:c>
      <x:c r="V504" s="28" t="str">
        <x:v>Open</x:v>
      </x:c>
      <x:c r="W504" s="28" t="str">
        <x:v>Semi-private</x:v>
      </x:c>
      <x:c r="X504" s="28" t="str">
        <x:f>IF(AND(ISNUMBER(K504),ISNUMBER(L504),K504&gt;=40,K504&lt;=84,L504&gt;=-142,L504&lt;=-52,E504&lt;&gt;"",V504&lt;&gt;"Closed"),"Yes","No")</x:f>
        <x:v>Yes</x:v>
      </x:c>
      <x:c r="Y504" s="28" t="str">
        <x:f>IF(X504="Yes","Yes","No")</x:f>
        <x:v>Yes</x:v>
      </x:c>
      <x:c r="Z504" s="28" t="str">
        <x:f>IF(V504="Closed","Closed course",IF(OR(NOT(ISNUMBER(K504)),NOT(ISNUMBER(L504))),"Missing or invalid coordinates",IF(E504="","Missing display name","Valid coordinates, name and open status")))</x:f>
        <x:v>Valid coordinates, name and open status</x:v>
      </x:c>
      <x:c r="AA504" s="28"/>
      <x:c r="AB504" s="28"/>
      <x:c r="AC504" s="28"/>
      <x:c r="AD504" s="32" t="b">
        <x:v>0</x:v>
      </x:c>
      <x:c r="AE504" s="32" t="b">
        <x:v>0</x:v>
      </x:c>
      <x:c r="AF504" s="28" t="str">
        <x:v>Verified — Golf Canada directory/API</x:v>
      </x:c>
      <x:c r="AG504" s="28" t="str">
        <x:v>Golf Canada</x:v>
      </x:c>
      <x:c r="AH504" s="28" t="str">
        <x:v>https://api.golfcanada.ca/api/v1/facilities/18906</x:v>
      </x:c>
      <x:c r="AI504" s="28" t="str">
        <x:v>2026-08-15</x:v>
      </x:c>
      <x:c r="AJ504" s="28" t="str">
        <x:v>Golf Canada</x:v>
      </x:c>
      <x:c r="AK504" s="28" t="str">
        <x:v>2026-08-15</x:v>
      </x:c>
      <x:c r="AL504" s="29" t="str">
        <x:v>Golf Canada facility ID 18906; course ID 18906. Length is the longest valid published tee (Black, tee ID 51901). OSM identity match: Exact normalized name + proximity; 0.12 km.</x:v>
      </x:c>
    </x:row>
    <x:row r="505">
      <x:c r="A505" s="28" t="str">
        <x:v>CA-C0452</x:v>
      </x:c>
      <x:c r="B505" s="28" t="str">
        <x:v>CA-0502</x:v>
      </x:c>
      <x:c r="C505" s="29" t="str">
        <x:v>St. Andrews by-the-Lake</x:v>
      </x:c>
      <x:c r="D505" s="29"/>
      <x:c r="E505" s="29" t="str">
        <x:v>St. Andrews by-the-Lake</x:v>
      </x:c>
      <x:c r="F505" s="28" t="str">
        <x:v>Canada</x:v>
      </x:c>
      <x:c r="G505" s="28" t="str">
        <x:v>British Columbia</x:v>
      </x:c>
      <x:c r="H505" s="28"/>
      <x:c r="I505" s="28" t="str">
        <x:v>Kaleden</x:v>
      </x:c>
      <x:c r="J505" s="28" t="str">
        <x:v>V0H 1K0</x:v>
      </x:c>
      <x:c r="K505" s="30" t="n">
        <x:v>49.3386</x:v>
      </x:c>
      <x:c r="L505" s="30" t="n">
        <x:v>-119.6349</x:v>
      </x:c>
      <x:c r="M505" s="28" t="str">
        <x:v>WGS84</x:v>
      </x:c>
      <x:c r="N505" s="31" t="n">
        <x:v>18</x:v>
      </x:c>
      <x:c r="O505" s="31" t="n">
        <x:v>64</x:v>
      </x:c>
      <x:c r="P505" s="31" t="n">
        <x:v>4408</x:v>
      </x:c>
      <x:c r="Q505" s="31" t="n">
        <x:f>IF(P505="","",ROUND(P505*0.9144,0))</x:f>
        <x:v>4031</x:v>
      </x:c>
      <x:c r="R505" s="28"/>
      <x:c r="S505" s="28"/>
      <x:c r="T505" s="31"/>
      <x:c r="U505" s="28" t="str">
        <x:v>https://standrewsbythelake.com/#membership</x:v>
      </x:c>
      <x:c r="V505" s="28" t="str">
        <x:v>Open</x:v>
      </x:c>
      <x:c r="W505" s="28" t="str">
        <x:v>Public</x:v>
      </x:c>
      <x:c r="X505" s="28" t="str">
        <x:f>IF(AND(ISNUMBER(K505),ISNUMBER(L505),K505&gt;=40,K505&lt;=84,L505&gt;=-142,L505&lt;=-52,E505&lt;&gt;"",V505&lt;&gt;"Closed"),"Yes","No")</x:f>
        <x:v>Yes</x:v>
      </x:c>
      <x:c r="Y505" s="28" t="str">
        <x:f>IF(X505="Yes","Yes","No")</x:f>
        <x:v>Yes</x:v>
      </x:c>
      <x:c r="Z505" s="28" t="str">
        <x:f>IF(V505="Closed","Closed course",IF(OR(NOT(ISNUMBER(K505)),NOT(ISNUMBER(L505))),"Missing or invalid coordinates",IF(E505="","Missing display name","Valid coordinates, name and open status")))</x:f>
        <x:v>Valid coordinates, name and open status</x:v>
      </x:c>
      <x:c r="AA505" s="28"/>
      <x:c r="AB505" s="28"/>
      <x:c r="AC505" s="28"/>
      <x:c r="AD505" s="32" t="b">
        <x:v>0</x:v>
      </x:c>
      <x:c r="AE505" s="32" t="b">
        <x:v>0</x:v>
      </x:c>
      <x:c r="AF505" s="28" t="str">
        <x:v>Verified — Golf Canada directory/API</x:v>
      </x:c>
      <x:c r="AG505" s="28" t="str">
        <x:v>Golf Canada</x:v>
      </x:c>
      <x:c r="AH505" s="28" t="str">
        <x:v>https://api.golfcanada.ca/api/v1/facilities/18877</x:v>
      </x:c>
      <x:c r="AI505" s="28" t="str">
        <x:v>2026-08-15</x:v>
      </x:c>
      <x:c r="AJ505" s="28" t="str">
        <x:v>Golf Canada</x:v>
      </x:c>
      <x:c r="AK505" s="28" t="str">
        <x:v>2026-08-15</x:v>
      </x:c>
      <x:c r="AL505" s="29" t="str">
        <x:v>Golf Canada facility ID 18877; course ID 18877. Length is the longest valid published tee (Blue, tee ID 51812). OSM identity match: Exact normalized name + proximity; 0.16 km.</x:v>
      </x:c>
    </x:row>
    <x:row r="506">
      <x:c r="A506" s="28" t="str">
        <x:v>CA-C0453</x:v>
      </x:c>
      <x:c r="B506" s="28" t="str">
        <x:v>CA-0503</x:v>
      </x:c>
      <x:c r="C506" s="29" t="str">
        <x:v>St. Eugene Golf Resort</x:v>
      </x:c>
      <x:c r="D506" s="29" t="str">
        <x:v>St. Eugene Golf Resort and Casino</x:v>
      </x:c>
      <x:c r="E506" s="29" t="str">
        <x:v>St. Eugene Golf Resort and Casino</x:v>
      </x:c>
      <x:c r="F506" s="28" t="str">
        <x:v>Canada</x:v>
      </x:c>
      <x:c r="G506" s="28" t="str">
        <x:v>British Columbia</x:v>
      </x:c>
      <x:c r="H506" s="28"/>
      <x:c r="I506" s="28" t="str">
        <x:v>Cranbrook</x:v>
      </x:c>
      <x:c r="J506" s="28" t="str">
        <x:v>V1C 7E5</x:v>
      </x:c>
      <x:c r="K506" s="30" t="n">
        <x:v>49.584925</x:v>
      </x:c>
      <x:c r="L506" s="30" t="n">
        <x:v>-115.758948</x:v>
      </x:c>
      <x:c r="M506" s="28" t="str">
        <x:v>WGS84</x:v>
      </x:c>
      <x:c r="N506" s="31" t="n">
        <x:v>18</x:v>
      </x:c>
      <x:c r="O506" s="31" t="n">
        <x:v>72</x:v>
      </x:c>
      <x:c r="P506" s="31" t="n">
        <x:v>6973</x:v>
      </x:c>
      <x:c r="Q506" s="31" t="n">
        <x:f>IF(P506="","",ROUND(P506*0.9144,0))</x:f>
        <x:v>6376</x:v>
      </x:c>
      <x:c r="R506" s="28"/>
      <x:c r="S506" s="28"/>
      <x:c r="T506" s="31" t="n">
        <x:v>2000</x:v>
      </x:c>
      <x:c r="U506" s="28" t="str">
        <x:v>https://www.steugene.ca/</x:v>
      </x:c>
      <x:c r="V506" s="28" t="str">
        <x:v>Open</x:v>
      </x:c>
      <x:c r="W506" s="28" t="str">
        <x:v>Semi-private</x:v>
      </x:c>
      <x:c r="X506" s="28" t="str">
        <x:f>IF(AND(ISNUMBER(K506),ISNUMBER(L506),K506&gt;=40,K506&lt;=84,L506&gt;=-142,L506&lt;=-52,E506&lt;&gt;"",V506&lt;&gt;"Closed"),"Yes","No")</x:f>
        <x:v>Yes</x:v>
      </x:c>
      <x:c r="Y506" s="28" t="str">
        <x:f>IF(X506="Yes","Yes","No")</x:f>
        <x:v>Yes</x:v>
      </x:c>
      <x:c r="Z506" s="28" t="str">
        <x:f>IF(V506="Closed","Closed course",IF(OR(NOT(ISNUMBER(K506)),NOT(ISNUMBER(L506))),"Missing or invalid coordinates",IF(E506="","Missing display name","Valid coordinates, name and open status")))</x:f>
        <x:v>Valid coordinates, name and open status</x:v>
      </x:c>
      <x:c r="AA506" s="28"/>
      <x:c r="AB506" s="28"/>
      <x:c r="AC506" s="28"/>
      <x:c r="AD506" s="32" t="b">
        <x:v>0</x:v>
      </x:c>
      <x:c r="AE506" s="32" t="b">
        <x:v>0</x:v>
      </x:c>
      <x:c r="AF506" s="28" t="str">
        <x:v>Verified — Golf Canada directory/API</x:v>
      </x:c>
      <x:c r="AG506" s="28" t="str">
        <x:v>Golf Canada</x:v>
      </x:c>
      <x:c r="AH506" s="28" t="str">
        <x:v>https://api.golfcanada.ca/api/v1/facilities/17896</x:v>
      </x:c>
      <x:c r="AI506" s="28" t="str">
        <x:v>2026-08-15</x:v>
      </x:c>
      <x:c r="AJ506" s="28" t="str">
        <x:v>Golf Canada</x:v>
      </x:c>
      <x:c r="AK506" s="28" t="str">
        <x:v>2026-08-15</x:v>
      </x:c>
      <x:c r="AL506" s="29" t="str">
        <x:v>Golf Canada facility ID 17896; course ID 17896. Length is the longest valid published tee (Black, tee ID 49242). OSM identity match: Strong name match + proximity; 0.66 km.</x:v>
      </x:c>
    </x:row>
    <x:row r="507">
      <x:c r="A507" s="28" t="str">
        <x:v>CA-C0454</x:v>
      </x:c>
      <x:c r="B507" s="28" t="str">
        <x:v>CA-0504</x:v>
      </x:c>
      <x:c r="C507" s="29" t="str">
        <x:v>Storey Creek Golf Club</x:v>
      </x:c>
      <x:c r="D507" s="29"/>
      <x:c r="E507" s="29" t="str">
        <x:v>Storey Creek Golf Club</x:v>
      </x:c>
      <x:c r="F507" s="28" t="str">
        <x:v>Canada</x:v>
      </x:c>
      <x:c r="G507" s="28" t="str">
        <x:v>British Columbia</x:v>
      </x:c>
      <x:c r="H507" s="28"/>
      <x:c r="I507" s="28" t="str">
        <x:v>Campbell River</x:v>
      </x:c>
      <x:c r="J507" s="28" t="str">
        <x:v>V9H 1K8</x:v>
      </x:c>
      <x:c r="K507" s="30" t="n">
        <x:v>49.9285</x:v>
      </x:c>
      <x:c r="L507" s="30" t="n">
        <x:v>-125.2108</x:v>
      </x:c>
      <x:c r="M507" s="28" t="str">
        <x:v>WGS84</x:v>
      </x:c>
      <x:c r="N507" s="31" t="n">
        <x:v>18</x:v>
      </x:c>
      <x:c r="O507" s="31" t="n">
        <x:v>72</x:v>
      </x:c>
      <x:c r="P507" s="31" t="n">
        <x:v>6696</x:v>
      </x:c>
      <x:c r="Q507" s="31" t="n">
        <x:f>IF(P507="","",ROUND(P507*0.9144,0))</x:f>
        <x:v>6123</x:v>
      </x:c>
      <x:c r="R507" s="28"/>
      <x:c r="S507" s="28"/>
      <x:c r="T507" s="31" t="n">
        <x:v>1990</x:v>
      </x:c>
      <x:c r="U507" s="28" t="str">
        <x:v>https://www.storeycreek.bc.ca/</x:v>
      </x:c>
      <x:c r="V507" s="28" t="str">
        <x:v>Open</x:v>
      </x:c>
      <x:c r="W507" s="28" t="str">
        <x:v>Semi-private</x:v>
      </x:c>
      <x:c r="X507" s="28" t="str">
        <x:f>IF(AND(ISNUMBER(K507),ISNUMBER(L507),K507&gt;=40,K507&lt;=84,L507&gt;=-142,L507&lt;=-52,E507&lt;&gt;"",V507&lt;&gt;"Closed"),"Yes","No")</x:f>
        <x:v>Yes</x:v>
      </x:c>
      <x:c r="Y507" s="28" t="str">
        <x:f>IF(X507="Yes","Yes","No")</x:f>
        <x:v>Yes</x:v>
      </x:c>
      <x:c r="Z507" s="28" t="str">
        <x:f>IF(V507="Closed","Closed course",IF(OR(NOT(ISNUMBER(K507)),NOT(ISNUMBER(L507))),"Missing or invalid coordinates",IF(E507="","Missing display name","Valid coordinates, name and open status")))</x:f>
        <x:v>Valid coordinates, name and open status</x:v>
      </x:c>
      <x:c r="AA507" s="28"/>
      <x:c r="AB507" s="28"/>
      <x:c r="AC507" s="28"/>
      <x:c r="AD507" s="32" t="b">
        <x:v>0</x:v>
      </x:c>
      <x:c r="AE507" s="32" t="b">
        <x:v>0</x:v>
      </x:c>
      <x:c r="AF507" s="28" t="str">
        <x:v>Verified — Golf Canada directory/API</x:v>
      </x:c>
      <x:c r="AG507" s="28" t="str">
        <x:v>Golf Canada</x:v>
      </x:c>
      <x:c r="AH507" s="28" t="str">
        <x:v>https://api.golfcanada.ca/api/v1/facilities/18732</x:v>
      </x:c>
      <x:c r="AI507" s="28" t="str">
        <x:v>2026-08-15</x:v>
      </x:c>
      <x:c r="AJ507" s="28" t="str">
        <x:v>Golf Canada</x:v>
      </x:c>
      <x:c r="AK507" s="28" t="str">
        <x:v>2026-08-15</x:v>
      </x:c>
      <x:c r="AL507" s="29" t="str">
        <x:v>Golf Canada facility ID 18732; course ID 18732. Length is the longest valid published tee (Tyee, tee ID 51391).</x:v>
      </x:c>
    </x:row>
    <x:row r="508">
      <x:c r="A508" s="28" t="str">
        <x:v>CA-C0455</x:v>
      </x:c>
      <x:c r="B508" s="28" t="str">
        <x:v>CA-0505</x:v>
      </x:c>
      <x:c r="C508" s="29" t="str">
        <x:v>Stuart Lake Golf Course</x:v>
      </x:c>
      <x:c r="D508" s="29" t="str">
        <x:v>Stuart Lake Golf Club</x:v>
      </x:c>
      <x:c r="E508" s="29" t="str">
        <x:v>Stuart Lake Golf Club</x:v>
      </x:c>
      <x:c r="F508" s="28" t="str">
        <x:v>Canada</x:v>
      </x:c>
      <x:c r="G508" s="28" t="str">
        <x:v>British Columbia</x:v>
      </x:c>
      <x:c r="H508" s="28"/>
      <x:c r="I508" s="28" t="str">
        <x:v>Fort St. James</x:v>
      </x:c>
      <x:c r="J508" s="28" t="str">
        <x:v>V0J 1P0</x:v>
      </x:c>
      <x:c r="K508" s="30" t="n">
        <x:v>54.4595</x:v>
      </x:c>
      <x:c r="L508" s="30" t="n">
        <x:v>-124.2961</x:v>
      </x:c>
      <x:c r="M508" s="28" t="str">
        <x:v>WGS84</x:v>
      </x:c>
      <x:c r="N508" s="31" t="n">
        <x:v>18</x:v>
      </x:c>
      <x:c r="O508" s="31" t="n">
        <x:v>73</x:v>
      </x:c>
      <x:c r="P508" s="31" t="n">
        <x:v>6080</x:v>
      </x:c>
      <x:c r="Q508" s="31" t="n">
        <x:f>IF(P508="","",ROUND(P508*0.9144,0))</x:f>
        <x:v>5560</x:v>
      </x:c>
      <x:c r="R508" s="28"/>
      <x:c r="S508" s="28"/>
      <x:c r="T508" s="31"/>
      <x:c r="U508" s="28" t="str">
        <x:v>https://www.stuartlakegolfclub.com/</x:v>
      </x:c>
      <x:c r="V508" s="28" t="str">
        <x:v>Open</x:v>
      </x:c>
      <x:c r="W508" s="28" t="str">
        <x:v>Public</x:v>
      </x:c>
      <x:c r="X508" s="28" t="str">
        <x:f>IF(AND(ISNUMBER(K508),ISNUMBER(L508),K508&gt;=40,K508&lt;=84,L508&gt;=-142,L508&lt;=-52,E508&lt;&gt;"",V508&lt;&gt;"Closed"),"Yes","No")</x:f>
        <x:v>Yes</x:v>
      </x:c>
      <x:c r="Y508" s="28" t="str">
        <x:f>IF(X508="Yes","Yes","No")</x:f>
        <x:v>Yes</x:v>
      </x:c>
      <x:c r="Z508" s="28" t="str">
        <x:f>IF(V508="Closed","Closed course",IF(OR(NOT(ISNUMBER(K508)),NOT(ISNUMBER(L508))),"Missing or invalid coordinates",IF(E508="","Missing display name","Valid coordinates, name and open status")))</x:f>
        <x:v>Valid coordinates, name and open status</x:v>
      </x:c>
      <x:c r="AA508" s="28"/>
      <x:c r="AB508" s="28"/>
      <x:c r="AC508" s="28"/>
      <x:c r="AD508" s="32" t="b">
        <x:v>0</x:v>
      </x:c>
      <x:c r="AE508" s="32" t="b">
        <x:v>0</x:v>
      </x:c>
      <x:c r="AF508" s="28" t="str">
        <x:v>Verified — Golf Canada directory/API</x:v>
      </x:c>
      <x:c r="AG508" s="28" t="str">
        <x:v>Golf Canada</x:v>
      </x:c>
      <x:c r="AH508" s="28" t="str">
        <x:v>https://api.golfcanada.ca/api/v1/facilities/18858</x:v>
      </x:c>
      <x:c r="AI508" s="28" t="str">
        <x:v>2026-08-15</x:v>
      </x:c>
      <x:c r="AJ508" s="28" t="str">
        <x:v>Golf Canada</x:v>
      </x:c>
      <x:c r="AK508" s="28" t="str">
        <x:v>2026-08-15</x:v>
      </x:c>
      <x:c r="AL508" s="29" t="str">
        <x:v>Golf Canada facility ID 18858; course ID 18858. Length is the longest valid published tee (White/Blue, tee ID 51764). OSM identity match: Exact normalized name + proximity; 0.19 km.</x:v>
      </x:c>
    </x:row>
    <x:row r="509">
      <x:c r="A509" s="28" t="str">
        <x:v>CA-C0456</x:v>
      </x:c>
      <x:c r="B509" s="28" t="str">
        <x:v>CA-0506</x:v>
      </x:c>
      <x:c r="C509" s="29" t="str">
        <x:v>Summerland Golf &amp; Country Club</x:v>
      </x:c>
      <x:c r="D509" s="29"/>
      <x:c r="E509" s="29" t="str">
        <x:v>Summerland Golf &amp; Country Club</x:v>
      </x:c>
      <x:c r="F509" s="28" t="str">
        <x:v>Canada</x:v>
      </x:c>
      <x:c r="G509" s="28" t="str">
        <x:v>British Columbia</x:v>
      </x:c>
      <x:c r="H509" s="28"/>
      <x:c r="I509" s="28" t="str">
        <x:v>Summerland</x:v>
      </x:c>
      <x:c r="J509" s="28" t="str">
        <x:v>V0H 1Z0</x:v>
      </x:c>
      <x:c r="K509" s="30" t="n">
        <x:v>49.5567</x:v>
      </x:c>
      <x:c r="L509" s="30" t="n">
        <x:v>-119.6943</x:v>
      </x:c>
      <x:c r="M509" s="28" t="str">
        <x:v>WGS84</x:v>
      </x:c>
      <x:c r="N509" s="31" t="n">
        <x:v>18</x:v>
      </x:c>
      <x:c r="O509" s="31" t="n">
        <x:v>72</x:v>
      </x:c>
      <x:c r="P509" s="31" t="n">
        <x:v>6622</x:v>
      </x:c>
      <x:c r="Q509" s="31" t="n">
        <x:f>IF(P509="","",ROUND(P509*0.9144,0))</x:f>
        <x:v>6055</x:v>
      </x:c>
      <x:c r="R509" s="28"/>
      <x:c r="S509" s="28"/>
      <x:c r="T509" s="31" t="n">
        <x:v>1980</x:v>
      </x:c>
      <x:c r="U509" s="28" t="str">
        <x:v>https://www.summerlandgolf.com/</x:v>
      </x:c>
      <x:c r="V509" s="28" t="str">
        <x:v>Open</x:v>
      </x:c>
      <x:c r="W509" s="28" t="str">
        <x:v>Semi-private</x:v>
      </x:c>
      <x:c r="X509" s="28" t="str">
        <x:f>IF(AND(ISNUMBER(K509),ISNUMBER(L509),K509&gt;=40,K509&lt;=84,L509&gt;=-142,L509&lt;=-52,E509&lt;&gt;"",V509&lt;&gt;"Closed"),"Yes","No")</x:f>
        <x:v>Yes</x:v>
      </x:c>
      <x:c r="Y509" s="28" t="str">
        <x:f>IF(X509="Yes","Yes","No")</x:f>
        <x:v>Yes</x:v>
      </x:c>
      <x:c r="Z509" s="28" t="str">
        <x:f>IF(V509="Closed","Closed course",IF(OR(NOT(ISNUMBER(K509)),NOT(ISNUMBER(L509))),"Missing or invalid coordinates",IF(E509="","Missing display name","Valid coordinates, name and open status")))</x:f>
        <x:v>Valid coordinates, name and open status</x:v>
      </x:c>
      <x:c r="AA509" s="28"/>
      <x:c r="AB509" s="28"/>
      <x:c r="AC509" s="28"/>
      <x:c r="AD509" s="32" t="b">
        <x:v>0</x:v>
      </x:c>
      <x:c r="AE509" s="32" t="b">
        <x:v>0</x:v>
      </x:c>
      <x:c r="AF509" s="28" t="str">
        <x:v>Verified — Golf Canada directory/API</x:v>
      </x:c>
      <x:c r="AG509" s="28" t="str">
        <x:v>Golf Canada</x:v>
      </x:c>
      <x:c r="AH509" s="28" t="str">
        <x:v>https://api.golfcanada.ca/api/v1/facilities/18760</x:v>
      </x:c>
      <x:c r="AI509" s="28" t="str">
        <x:v>2026-08-15</x:v>
      </x:c>
      <x:c r="AJ509" s="28" t="str">
        <x:v>Golf Canada</x:v>
      </x:c>
      <x:c r="AK509" s="28" t="str">
        <x:v>2026-08-15</x:v>
      </x:c>
      <x:c r="AL509" s="29" t="str">
        <x:v>Golf Canada facility ID 18760; course ID 18760. Length is the longest valid published tee (Copper, tee ID 51468).</x:v>
      </x:c>
    </x:row>
    <x:row r="510">
      <x:c r="A510" s="28" t="str">
        <x:v>CA-C0457</x:v>
      </x:c>
      <x:c r="B510" s="28" t="str">
        <x:v>CA-0507</x:v>
      </x:c>
      <x:c r="C510" s="29" t="str">
        <x:v>Sun Peaks Golf Resort</x:v>
      </x:c>
      <x:c r="D510" s="29" t="str">
        <x:v>Sun Peaks Resort Golf Course</x:v>
      </x:c>
      <x:c r="E510" s="29" t="str">
        <x:v>Sun Peaks Resort Golf Course</x:v>
      </x:c>
      <x:c r="F510" s="28" t="str">
        <x:v>Canada</x:v>
      </x:c>
      <x:c r="G510" s="28" t="str">
        <x:v>British Columbia</x:v>
      </x:c>
      <x:c r="H510" s="28"/>
      <x:c r="I510" s="28" t="str">
        <x:v>Sun Peaks</x:v>
      </x:c>
      <x:c r="J510" s="28" t="str">
        <x:v>V0E 5N0</x:v>
      </x:c>
      <x:c r="K510" s="30" t="n">
        <x:v>50.8817</x:v>
      </x:c>
      <x:c r="L510" s="30" t="n">
        <x:v>-119.8912</x:v>
      </x:c>
      <x:c r="M510" s="28" t="str">
        <x:v>WGS84</x:v>
      </x:c>
      <x:c r="N510" s="31" t="n">
        <x:v>18</x:v>
      </x:c>
      <x:c r="O510" s="31" t="n">
        <x:v>72</x:v>
      </x:c>
      <x:c r="P510" s="31" t="n">
        <x:v>6321</x:v>
      </x:c>
      <x:c r="Q510" s="31" t="n">
        <x:f>IF(P510="","",ROUND(P510*0.9144,0))</x:f>
        <x:v>5780</x:v>
      </x:c>
      <x:c r="R510" s="28"/>
      <x:c r="S510" s="28"/>
      <x:c r="T510" s="31" t="n">
        <x:v>1993</x:v>
      </x:c>
      <x:c r="U510" s="28" t="str">
        <x:v>https://www.sunpeaksresort.com/</x:v>
      </x:c>
      <x:c r="V510" s="28" t="str">
        <x:v>Open</x:v>
      </x:c>
      <x:c r="W510" s="28" t="str">
        <x:v>Public</x:v>
      </x:c>
      <x:c r="X510" s="28" t="str">
        <x:f>IF(AND(ISNUMBER(K510),ISNUMBER(L510),K510&gt;=40,K510&lt;=84,L510&gt;=-142,L510&lt;=-52,E510&lt;&gt;"",V510&lt;&gt;"Closed"),"Yes","No")</x:f>
        <x:v>Yes</x:v>
      </x:c>
      <x:c r="Y510" s="28" t="str">
        <x:f>IF(X510="Yes","Yes","No")</x:f>
        <x:v>Yes</x:v>
      </x:c>
      <x:c r="Z510" s="28" t="str">
        <x:f>IF(V510="Closed","Closed course",IF(OR(NOT(ISNUMBER(K510)),NOT(ISNUMBER(L510))),"Missing or invalid coordinates",IF(E510="","Missing display name","Valid coordinates, name and open status")))</x:f>
        <x:v>Valid coordinates, name and open status</x:v>
      </x:c>
      <x:c r="AA510" s="28"/>
      <x:c r="AB510" s="28"/>
      <x:c r="AC510" s="28"/>
      <x:c r="AD510" s="32" t="b">
        <x:v>0</x:v>
      </x:c>
      <x:c r="AE510" s="32" t="b">
        <x:v>0</x:v>
      </x:c>
      <x:c r="AF510" s="28" t="str">
        <x:v>Verified — Golf Canada directory/API</x:v>
      </x:c>
      <x:c r="AG510" s="28" t="str">
        <x:v>Golf Canada</x:v>
      </x:c>
      <x:c r="AH510" s="28" t="str">
        <x:v>https://api.golfcanada.ca/api/v1/facilities/19676</x:v>
      </x:c>
      <x:c r="AI510" s="28" t="str">
        <x:v>2026-08-15</x:v>
      </x:c>
      <x:c r="AJ510" s="28" t="str">
        <x:v>Golf Canada</x:v>
      </x:c>
      <x:c r="AK510" s="28" t="str">
        <x:v>2026-08-15</x:v>
      </x:c>
      <x:c r="AL510" s="29" t="str">
        <x:v>Golf Canada facility ID 19676; course ID 19676. Length is the longest valid published tee (Black, tee ID 53727).</x:v>
      </x:c>
    </x:row>
    <x:row r="511">
      <x:c r="A511" s="28" t="str">
        <x:v>CA-C0458</x:v>
      </x:c>
      <x:c r="B511" s="28" t="str">
        <x:v>CA-0508</x:v>
      </x:c>
      <x:c r="C511" s="29" t="str">
        <x:v>Sunnydale Golf &amp; Country Club</x:v>
      </x:c>
      <x:c r="D511" s="29" t="str">
        <x:v>Sunnydale Golf Society</x:v>
      </x:c>
      <x:c r="E511" s="29" t="str">
        <x:v>Sunnydale Golf Society</x:v>
      </x:c>
      <x:c r="F511" s="28" t="str">
        <x:v>Canada</x:v>
      </x:c>
      <x:c r="G511" s="28" t="str">
        <x:v>British Columbia</x:v>
      </x:c>
      <x:c r="H511" s="28"/>
      <x:c r="I511" s="28" t="str">
        <x:v>Courtenay</x:v>
      </x:c>
      <x:c r="J511" s="28" t="str">
        <x:v>V9J 1S7</x:v>
      </x:c>
      <x:c r="K511" s="30" t="n">
        <x:v>49.7387</x:v>
      </x:c>
      <x:c r="L511" s="30" t="n">
        <x:v>-125.0044</x:v>
      </x:c>
      <x:c r="M511" s="28" t="str">
        <x:v>WGS84</x:v>
      </x:c>
      <x:c r="N511" s="31" t="n">
        <x:v>18</x:v>
      </x:c>
      <x:c r="O511" s="31" t="n">
        <x:v>71</x:v>
      </x:c>
      <x:c r="P511" s="31" t="n">
        <x:v>5908</x:v>
      </x:c>
      <x:c r="Q511" s="31" t="n">
        <x:f>IF(P511="","",ROUND(P511*0.9144,0))</x:f>
        <x:v>5402</x:v>
      </x:c>
      <x:c r="R511" s="28"/>
      <x:c r="S511" s="28"/>
      <x:c r="T511" s="31" t="n">
        <x:v>1922</x:v>
      </x:c>
      <x:c r="U511" s="28" t="str">
        <x:v>https://www.sunnydalegolf.ca/course/memberships/</x:v>
      </x:c>
      <x:c r="V511" s="28" t="str">
        <x:v>Open</x:v>
      </x:c>
      <x:c r="W511" s="28" t="str">
        <x:v>Public</x:v>
      </x:c>
      <x:c r="X511" s="28" t="str">
        <x:f>IF(AND(ISNUMBER(K511),ISNUMBER(L511),K511&gt;=40,K511&lt;=84,L511&gt;=-142,L511&lt;=-52,E511&lt;&gt;"",V511&lt;&gt;"Closed"),"Yes","No")</x:f>
        <x:v>Yes</x:v>
      </x:c>
      <x:c r="Y511" s="28" t="str">
        <x:f>IF(X511="Yes","Yes","No")</x:f>
        <x:v>Yes</x:v>
      </x:c>
      <x:c r="Z511" s="28" t="str">
        <x:f>IF(V511="Closed","Closed course",IF(OR(NOT(ISNUMBER(K511)),NOT(ISNUMBER(L511))),"Missing or invalid coordinates",IF(E511="","Missing display name","Valid coordinates, name and open status")))</x:f>
        <x:v>Valid coordinates, name and open status</x:v>
      </x:c>
      <x:c r="AA511" s="28"/>
      <x:c r="AB511" s="28"/>
      <x:c r="AC511" s="28"/>
      <x:c r="AD511" s="32" t="b">
        <x:v>0</x:v>
      </x:c>
      <x:c r="AE511" s="32" t="b">
        <x:v>0</x:v>
      </x:c>
      <x:c r="AF511" s="28" t="str">
        <x:v>Verified — Golf Canada directory/API</x:v>
      </x:c>
      <x:c r="AG511" s="28" t="str">
        <x:v>Golf Canada</x:v>
      </x:c>
      <x:c r="AH511" s="28" t="str">
        <x:v>https://api.golfcanada.ca/api/v1/facilities/18876</x:v>
      </x:c>
      <x:c r="AI511" s="28" t="str">
        <x:v>2026-08-15</x:v>
      </x:c>
      <x:c r="AJ511" s="28" t="str">
        <x:v>Golf Canada</x:v>
      </x:c>
      <x:c r="AK511" s="28" t="str">
        <x:v>2026-08-15</x:v>
      </x:c>
      <x:c r="AL511" s="29" t="str">
        <x:v>Golf Canada facility ID 18876; course ID 18876. Length is the longest valid published tee (White, tee ID 51811). OSM identity match: Strong name match + proximity; 0.29 km.</x:v>
      </x:c>
    </x:row>
    <x:row r="512">
      <x:c r="A512" s="28" t="str">
        <x:v>CA-C0459</x:v>
      </x:c>
      <x:c r="B512" s="28" t="str">
        <x:v>CA-0509</x:v>
      </x:c>
      <x:c r="C512" s="29" t="str">
        <x:v>Sunset Ranch Golf &amp; Country Club</x:v>
      </x:c>
      <x:c r="D512" s="29"/>
      <x:c r="E512" s="29" t="str">
        <x:v>Sunset Ranch Golf &amp; Country Club</x:v>
      </x:c>
      <x:c r="F512" s="28" t="str">
        <x:v>Canada</x:v>
      </x:c>
      <x:c r="G512" s="28" t="str">
        <x:v>British Columbia</x:v>
      </x:c>
      <x:c r="H512" s="28"/>
      <x:c r="I512" s="28" t="str">
        <x:v>Kelowna</x:v>
      </x:c>
      <x:c r="J512" s="28" t="str">
        <x:v>V1X 7V8</x:v>
      </x:c>
      <x:c r="K512" s="30" t="n">
        <x:v>49.941</x:v>
      </x:c>
      <x:c r="L512" s="30" t="n">
        <x:v>-119.3513</x:v>
      </x:c>
      <x:c r="M512" s="28" t="str">
        <x:v>WGS84</x:v>
      </x:c>
      <x:c r="N512" s="31" t="n">
        <x:v>18</x:v>
      </x:c>
      <x:c r="O512" s="31" t="n">
        <x:v>72</x:v>
      </x:c>
      <x:c r="P512" s="31" t="n">
        <x:v>6500</x:v>
      </x:c>
      <x:c r="Q512" s="31" t="n">
        <x:f>IF(P512="","",ROUND(P512*0.9144,0))</x:f>
        <x:v>5944</x:v>
      </x:c>
      <x:c r="R512" s="28"/>
      <x:c r="S512" s="28"/>
      <x:c r="T512" s="31" t="n">
        <x:v>1988</x:v>
      </x:c>
      <x:c r="U512" s="28" t="str">
        <x:v>https://www.sunsetranchbc.com/</x:v>
      </x:c>
      <x:c r="V512" s="28" t="str">
        <x:v>Open</x:v>
      </x:c>
      <x:c r="W512" s="28" t="str">
        <x:v>Semi-private</x:v>
      </x:c>
      <x:c r="X512" s="28" t="str">
        <x:f>IF(AND(ISNUMBER(K512),ISNUMBER(L512),K512&gt;=40,K512&lt;=84,L512&gt;=-142,L512&lt;=-52,E512&lt;&gt;"",V512&lt;&gt;"Closed"),"Yes","No")</x:f>
        <x:v>Yes</x:v>
      </x:c>
      <x:c r="Y512" s="28" t="str">
        <x:f>IF(X512="Yes","Yes","No")</x:f>
        <x:v>Yes</x:v>
      </x:c>
      <x:c r="Z512" s="28" t="str">
        <x:f>IF(V512="Closed","Closed course",IF(OR(NOT(ISNUMBER(K512)),NOT(ISNUMBER(L512))),"Missing or invalid coordinates",IF(E512="","Missing display name","Valid coordinates, name and open status")))</x:f>
        <x:v>Valid coordinates, name and open status</x:v>
      </x:c>
      <x:c r="AA512" s="28"/>
      <x:c r="AB512" s="28"/>
      <x:c r="AC512" s="28"/>
      <x:c r="AD512" s="32" t="b">
        <x:v>0</x:v>
      </x:c>
      <x:c r="AE512" s="32" t="b">
        <x:v>0</x:v>
      </x:c>
      <x:c r="AF512" s="28" t="str">
        <x:v>Verified — Golf Canada directory/API</x:v>
      </x:c>
      <x:c r="AG512" s="28" t="str">
        <x:v>Golf Canada</x:v>
      </x:c>
      <x:c r="AH512" s="28" t="str">
        <x:v>https://api.golfcanada.ca/api/v1/facilities/18938</x:v>
      </x:c>
      <x:c r="AI512" s="28" t="str">
        <x:v>2026-08-15</x:v>
      </x:c>
      <x:c r="AJ512" s="28" t="str">
        <x:v>Golf Canada</x:v>
      </x:c>
      <x:c r="AK512" s="28" t="str">
        <x:v>2026-08-15</x:v>
      </x:c>
      <x:c r="AL512" s="29" t="str">
        <x:v>Golf Canada facility ID 18938; course ID 18938. Length is the longest valid published tee (Black, tee ID 51986). OSM identity match: Exact normalized name + proximity; 0.45 km.</x:v>
      </x:c>
    </x:row>
    <x:row r="513">
      <x:c r="A513" s="28" t="str">
        <x:v>CA-C0460</x:v>
      </x:c>
      <x:c r="B513" s="28" t="str">
        <x:v>CA-0510</x:v>
      </x:c>
      <x:c r="C513" s="29" t="str">
        <x:v>Sunshine Coast Golf &amp; Country Club</x:v>
      </x:c>
      <x:c r="D513" s="29"/>
      <x:c r="E513" s="29" t="str">
        <x:v>Sunshine Coast Golf &amp; Country Club</x:v>
      </x:c>
      <x:c r="F513" s="28" t="str">
        <x:v>Canada</x:v>
      </x:c>
      <x:c r="G513" s="28" t="str">
        <x:v>British Columbia</x:v>
      </x:c>
      <x:c r="H513" s="28"/>
      <x:c r="I513" s="28" t="str">
        <x:v>Roberts Creek</x:v>
      </x:c>
      <x:c r="J513" s="28" t="str">
        <x:v>V0N 2W1</x:v>
      </x:c>
      <x:c r="K513" s="30" t="n">
        <x:v>49.433</x:v>
      </x:c>
      <x:c r="L513" s="30" t="n">
        <x:v>-123.647</x:v>
      </x:c>
      <x:c r="M513" s="28" t="str">
        <x:v>WGS84</x:v>
      </x:c>
      <x:c r="N513" s="31" t="n">
        <x:v>18</x:v>
      </x:c>
      <x:c r="O513" s="31" t="n">
        <x:v>72</x:v>
      </x:c>
      <x:c r="P513" s="31" t="n">
        <x:v>6357</x:v>
      </x:c>
      <x:c r="Q513" s="31" t="n">
        <x:f>IF(P513="","",ROUND(P513*0.9144,0))</x:f>
        <x:v>5813</x:v>
      </x:c>
      <x:c r="R513" s="28"/>
      <x:c r="S513" s="28"/>
      <x:c r="T513" s="31" t="n">
        <x:v>1969</x:v>
      </x:c>
      <x:c r="U513" s="28" t="str">
        <x:v>https://www.sunshinecoastgolf.com/</x:v>
      </x:c>
      <x:c r="V513" s="28" t="str">
        <x:v>Open</x:v>
      </x:c>
      <x:c r="W513" s="28" t="str">
        <x:v>Semi-private</x:v>
      </x:c>
      <x:c r="X513" s="28" t="str">
        <x:f>IF(AND(ISNUMBER(K513),ISNUMBER(L513),K513&gt;=40,K513&lt;=84,L513&gt;=-142,L513&lt;=-52,E513&lt;&gt;"",V513&lt;&gt;"Closed"),"Yes","No")</x:f>
        <x:v>Yes</x:v>
      </x:c>
      <x:c r="Y513" s="28" t="str">
        <x:f>IF(X513="Yes","Yes","No")</x:f>
        <x:v>Yes</x:v>
      </x:c>
      <x:c r="Z513" s="28" t="str">
        <x:f>IF(V513="Closed","Closed course",IF(OR(NOT(ISNUMBER(K513)),NOT(ISNUMBER(L513))),"Missing or invalid coordinates",IF(E513="","Missing display name","Valid coordinates, name and open status")))</x:f>
        <x:v>Valid coordinates, name and open status</x:v>
      </x:c>
      <x:c r="AA513" s="28"/>
      <x:c r="AB513" s="28"/>
      <x:c r="AC513" s="28"/>
      <x:c r="AD513" s="32" t="b">
        <x:v>0</x:v>
      </x:c>
      <x:c r="AE513" s="32" t="b">
        <x:v>0</x:v>
      </x:c>
      <x:c r="AF513" s="28" t="str">
        <x:v>Verified — Golf Canada directory/API</x:v>
      </x:c>
      <x:c r="AG513" s="28" t="str">
        <x:v>Golf Canada</x:v>
      </x:c>
      <x:c r="AH513" s="28" t="str">
        <x:v>https://api.golfcanada.ca/api/v1/facilities/18769</x:v>
      </x:c>
      <x:c r="AI513" s="28" t="str">
        <x:v>2026-08-15</x:v>
      </x:c>
      <x:c r="AJ513" s="28" t="str">
        <x:v>Golf Canada</x:v>
      </x:c>
      <x:c r="AK513" s="28" t="str">
        <x:v>2026-08-15</x:v>
      </x:c>
      <x:c r="AL513" s="29" t="str">
        <x:v>Golf Canada facility ID 18769; course ID 18769. Length is the longest valid published tee (Blue, tee ID 51496). OSM identity match: Exact normalized name + proximity; 0.83 km.</x:v>
      </x:c>
    </x:row>
    <x:row r="514">
      <x:c r="A514" s="28" t="str">
        <x:v>CA-C0461</x:v>
      </x:c>
      <x:c r="B514" s="28" t="str">
        <x:v>CA-0511</x:v>
      </x:c>
      <x:c r="C514" s="29" t="str">
        <x:v>Sunshore Golf Course</x:v>
      </x:c>
      <x:c r="D514" s="29"/>
      <x:c r="E514" s="29" t="str">
        <x:v>Sunshore Golf Course</x:v>
      </x:c>
      <x:c r="F514" s="28" t="str">
        <x:v>Canada</x:v>
      </x:c>
      <x:c r="G514" s="28" t="str">
        <x:v>British Columbia</x:v>
      </x:c>
      <x:c r="H514" s="28"/>
      <x:c r="I514" s="28" t="str">
        <x:v>Chase</x:v>
      </x:c>
      <x:c r="J514" s="28" t="str">
        <x:v>V0E 1M0</x:v>
      </x:c>
      <x:c r="K514" s="30" t="n">
        <x:v>50.825254</x:v>
      </x:c>
      <x:c r="L514" s="30" t="n">
        <x:v>-119.69111</x:v>
      </x:c>
      <x:c r="M514" s="28" t="str">
        <x:v>WGS84</x:v>
      </x:c>
      <x:c r="N514" s="31" t="n">
        <x:v>18</x:v>
      </x:c>
      <x:c r="O514" s="31" t="n">
        <x:v>63</x:v>
      </x:c>
      <x:c r="P514" s="31" t="n">
        <x:v>3823</x:v>
      </x:c>
      <x:c r="Q514" s="31" t="n">
        <x:f>IF(P514="","",ROUND(P514*0.9144,0))</x:f>
        <x:v>3496</x:v>
      </x:c>
      <x:c r="R514" s="28"/>
      <x:c r="S514" s="28"/>
      <x:c r="T514" s="31"/>
      <x:c r="U514" s="28" t="str">
        <x:v>http://sunshoregolf.ca/</x:v>
      </x:c>
      <x:c r="V514" s="28" t="str">
        <x:v>Open</x:v>
      </x:c>
      <x:c r="W514" s="28" t="str">
        <x:v>Public</x:v>
      </x:c>
      <x:c r="X514" s="28" t="str">
        <x:f>IF(AND(ISNUMBER(K514),ISNUMBER(L514),K514&gt;=40,K514&lt;=84,L514&gt;=-142,L514&lt;=-52,E514&lt;&gt;"",V514&lt;&gt;"Closed"),"Yes","No")</x:f>
        <x:v>Yes</x:v>
      </x:c>
      <x:c r="Y514" s="28" t="str">
        <x:f>IF(X514="Yes","Yes","No")</x:f>
        <x:v>Yes</x:v>
      </x:c>
      <x:c r="Z514" s="28" t="str">
        <x:f>IF(V514="Closed","Closed course",IF(OR(NOT(ISNUMBER(K514)),NOT(ISNUMBER(L514))),"Missing or invalid coordinates",IF(E514="","Missing display name","Valid coordinates, name and open status")))</x:f>
        <x:v>Valid coordinates, name and open status</x:v>
      </x:c>
      <x:c r="AA514" s="28"/>
      <x:c r="AB514" s="28"/>
      <x:c r="AC514" s="28"/>
      <x:c r="AD514" s="32" t="b">
        <x:v>0</x:v>
      </x:c>
      <x:c r="AE514" s="32" t="b">
        <x:v>0</x:v>
      </x:c>
      <x:c r="AF514" s="28" t="str">
        <x:v>Verified — Golf Canada directory/API</x:v>
      </x:c>
      <x:c r="AG514" s="28" t="str">
        <x:v>Golf Canada</x:v>
      </x:c>
      <x:c r="AH514" s="28" t="str">
        <x:v>https://api.golfcanada.ca/api/v1/facilities/18731</x:v>
      </x:c>
      <x:c r="AI514" s="28" t="str">
        <x:v>2026-08-15</x:v>
      </x:c>
      <x:c r="AJ514" s="28" t="str">
        <x:v>Golf Canada</x:v>
      </x:c>
      <x:c r="AK514" s="28" t="str">
        <x:v>2026-08-15</x:v>
      </x:c>
      <x:c r="AL514" s="29" t="str">
        <x:v>Golf Canada facility ID 18731; course ID 18731. Length is the longest valid published tee (Yellow/Red, tee ID 51389).</x:v>
      </x:c>
    </x:row>
    <x:row r="515">
      <x:c r="A515" s="28" t="str">
        <x:v>CA-C0462</x:v>
      </x:c>
      <x:c r="B515" s="28" t="str">
        <x:v>CA-0512</x:v>
      </x:c>
      <x:c r="C515" s="29" t="str">
        <x:v>Sunstone Golf Club</x:v>
      </x:c>
      <x:c r="D515" s="29"/>
      <x:c r="E515" s="29" t="str">
        <x:v>Sunstone Golf Club</x:v>
      </x:c>
      <x:c r="F515" s="28" t="str">
        <x:v>Canada</x:v>
      </x:c>
      <x:c r="G515" s="28" t="str">
        <x:v>British Columbia</x:v>
      </x:c>
      <x:c r="H515" s="28"/>
      <x:c r="I515" s="28" t="str">
        <x:v>Pemberton</x:v>
      </x:c>
      <x:c r="J515" s="28" t="str">
        <x:v>V0N 2L3</x:v>
      </x:c>
      <x:c r="K515" s="30" t="n">
        <x:v>50.3228</x:v>
      </x:c>
      <x:c r="L515" s="30" t="n">
        <x:v>-122.8028</x:v>
      </x:c>
      <x:c r="M515" s="28" t="str">
        <x:v>WGS84</x:v>
      </x:c>
      <x:c r="N515" s="31" t="n">
        <x:v>18</x:v>
      </x:c>
      <x:c r="O515" s="31" t="n">
        <x:v>72</x:v>
      </x:c>
      <x:c r="P515" s="31" t="n">
        <x:v>6455</x:v>
      </x:c>
      <x:c r="Q515" s="31" t="n">
        <x:f>IF(P515="","",ROUND(P515*0.9144,0))</x:f>
        <x:v>5902</x:v>
      </x:c>
      <x:c r="R515" s="28"/>
      <x:c r="S515" s="28"/>
      <x:c r="T515" s="31" t="n">
        <x:v>1988</x:v>
      </x:c>
      <x:c r="U515" s="28" t="str">
        <x:v>https://www.pembertongolf.com/</x:v>
      </x:c>
      <x:c r="V515" s="28" t="str">
        <x:v>Open</x:v>
      </x:c>
      <x:c r="W515" s="28" t="str">
        <x:v>Public</x:v>
      </x:c>
      <x:c r="X515" s="28" t="str">
        <x:f>IF(AND(ISNUMBER(K515),ISNUMBER(L515),K515&gt;=40,K515&lt;=84,L515&gt;=-142,L515&lt;=-52,E515&lt;&gt;"",V515&lt;&gt;"Closed"),"Yes","No")</x:f>
        <x:v>Yes</x:v>
      </x:c>
      <x:c r="Y515" s="28" t="str">
        <x:f>IF(X515="Yes","Yes","No")</x:f>
        <x:v>Yes</x:v>
      </x:c>
      <x:c r="Z515" s="28" t="str">
        <x:f>IF(V515="Closed","Closed course",IF(OR(NOT(ISNUMBER(K515)),NOT(ISNUMBER(L515))),"Missing or invalid coordinates",IF(E515="","Missing display name","Valid coordinates, name and open status")))</x:f>
        <x:v>Valid coordinates, name and open status</x:v>
      </x:c>
      <x:c r="AA515" s="28"/>
      <x:c r="AB515" s="28"/>
      <x:c r="AC515" s="28"/>
      <x:c r="AD515" s="32" t="b">
        <x:v>0</x:v>
      </x:c>
      <x:c r="AE515" s="32" t="b">
        <x:v>0</x:v>
      </x:c>
      <x:c r="AF515" s="28" t="str">
        <x:v>Verified — Golf Canada directory/API</x:v>
      </x:c>
      <x:c r="AG515" s="28" t="str">
        <x:v>Golf Canada</x:v>
      </x:c>
      <x:c r="AH515" s="28" t="str">
        <x:v>https://api.golfcanada.ca/api/v1/facilities/18882</x:v>
      </x:c>
      <x:c r="AI515" s="28" t="str">
        <x:v>2026-08-15</x:v>
      </x:c>
      <x:c r="AJ515" s="28" t="str">
        <x:v>Golf Canada</x:v>
      </x:c>
      <x:c r="AK515" s="28" t="str">
        <x:v>2026-08-15</x:v>
      </x:c>
      <x:c r="AL515" s="29" t="str">
        <x:v>Golf Canada facility ID 18882; course ID 18882. Length is the longest valid published tee (Black, tee ID 51831). OSM identity match: Exact normalized name + proximity; 4.64 km.</x:v>
      </x:c>
    </x:row>
    <x:row r="516">
      <x:c r="A516" s="28" t="str">
        <x:v>CA-C0463</x:v>
      </x:c>
      <x:c r="B516" s="28" t="str">
        <x:v>CA-0513</x:v>
      </x:c>
      <x:c r="C516" s="29" t="str">
        <x:v>Surrey Golf Club</x:v>
      </x:c>
      <x:c r="D516" s="29" t="str">
        <x:v>Surrey (Executive) Golf Club</x:v>
      </x:c>
      <x:c r="E516" s="29" t="str">
        <x:v>Surrey (Executive) Golf Club</x:v>
      </x:c>
      <x:c r="F516" s="28" t="str">
        <x:v>Canada</x:v>
      </x:c>
      <x:c r="G516" s="28" t="str">
        <x:v>British Columbia</x:v>
      </x:c>
      <x:c r="H516" s="28"/>
      <x:c r="I516" s="28" t="str">
        <x:v>Surrey</x:v>
      </x:c>
      <x:c r="J516" s="28" t="str">
        <x:v>V4N 0E1</x:v>
      </x:c>
      <x:c r="K516" s="30" t="n">
        <x:v>49.1424</x:v>
      </x:c>
      <x:c r="L516" s="30" t="n">
        <x:v>-122.7538</x:v>
      </x:c>
      <x:c r="M516" s="28" t="str">
        <x:v>WGS84</x:v>
      </x:c>
      <x:c r="N516" s="31" t="n">
        <x:v>18</x:v>
      </x:c>
      <x:c r="O516" s="31" t="n">
        <x:v>64</x:v>
      </x:c>
      <x:c r="P516" s="31" t="n">
        <x:v>3966</x:v>
      </x:c>
      <x:c r="Q516" s="31" t="n">
        <x:f>IF(P516="","",ROUND(P516*0.9144,0))</x:f>
        <x:v>3627</x:v>
      </x:c>
      <x:c r="R516" s="28"/>
      <x:c r="S516" s="28"/>
      <x:c r="T516" s="31"/>
      <x:c r="U516" s="28" t="str">
        <x:v>https://www.surreygolf.com/</x:v>
      </x:c>
      <x:c r="V516" s="28" t="str">
        <x:v>Open</x:v>
      </x:c>
      <x:c r="W516" s="28" t="str">
        <x:v>Public</x:v>
      </x:c>
      <x:c r="X516" s="28" t="str">
        <x:f>IF(AND(ISNUMBER(K516),ISNUMBER(L516),K516&gt;=40,K516&lt;=84,L516&gt;=-142,L516&lt;=-52,E516&lt;&gt;"",V516&lt;&gt;"Closed"),"Yes","No")</x:f>
        <x:v>Yes</x:v>
      </x:c>
      <x:c r="Y516" s="28" t="str">
        <x:f>IF(X516="Yes","Yes","No")</x:f>
        <x:v>Yes</x:v>
      </x:c>
      <x:c r="Z516" s="28" t="str">
        <x:f>IF(V516="Closed","Closed course",IF(OR(NOT(ISNUMBER(K516)),NOT(ISNUMBER(L516))),"Missing or invalid coordinates",IF(E516="","Missing display name","Valid coordinates, name and open status")))</x:f>
        <x:v>Valid coordinates, name and open status</x:v>
      </x:c>
      <x:c r="AA516" s="28"/>
      <x:c r="AB516" s="28"/>
      <x:c r="AC516" s="28"/>
      <x:c r="AD516" s="32" t="b">
        <x:v>0</x:v>
      </x:c>
      <x:c r="AE516" s="32" t="b">
        <x:v>0</x:v>
      </x:c>
      <x:c r="AF516" s="28" t="str">
        <x:v>Verified — Golf Canada directory/API</x:v>
      </x:c>
      <x:c r="AG516" s="28" t="str">
        <x:v>Golf Canada</x:v>
      </x:c>
      <x:c r="AH516" s="28" t="str">
        <x:v>https://api.golfcanada.ca/api/v1/facilities/20017</x:v>
      </x:c>
      <x:c r="AI516" s="28" t="str">
        <x:v>2026-08-15</x:v>
      </x:c>
      <x:c r="AJ516" s="28" t="str">
        <x:v>Golf Canada</x:v>
      </x:c>
      <x:c r="AK516" s="28" t="str">
        <x:v>2026-08-15</x:v>
      </x:c>
      <x:c r="AL516" s="29" t="str">
        <x:v>Golf Canada facility ID 20017; course ID 20017. Length is the longest valid published tee (Regular, tee ID 54849). OSM identity match: Exact normalized name + proximity; 0.51 km.</x:v>
      </x:c>
    </x:row>
    <x:row r="517">
      <x:c r="A517" s="28" t="str">
        <x:v>CA-C0463</x:v>
      </x:c>
      <x:c r="B517" s="28" t="str">
        <x:v>CA-0514</x:v>
      </x:c>
      <x:c r="C517" s="29" t="str">
        <x:v>Surrey Golf Club</x:v>
      </x:c>
      <x:c r="D517" s="29"/>
      <x:c r="E517" s="29" t="str">
        <x:v>Surrey Golf Club</x:v>
      </x:c>
      <x:c r="F517" s="28" t="str">
        <x:v>Canada</x:v>
      </x:c>
      <x:c r="G517" s="28" t="str">
        <x:v>British Columbia</x:v>
      </x:c>
      <x:c r="H517" s="28"/>
      <x:c r="I517" s="28" t="str">
        <x:v>Surrey</x:v>
      </x:c>
      <x:c r="J517" s="28" t="str">
        <x:v>V4N 0E1</x:v>
      </x:c>
      <x:c r="K517" s="30" t="n">
        <x:v>49.1424</x:v>
      </x:c>
      <x:c r="L517" s="30" t="n">
        <x:v>-122.7538</x:v>
      </x:c>
      <x:c r="M517" s="28" t="str">
        <x:v>WGS84</x:v>
      </x:c>
      <x:c r="N517" s="31" t="n">
        <x:v>18</x:v>
      </x:c>
      <x:c r="O517" s="31" t="n">
        <x:v>72</x:v>
      </x:c>
      <x:c r="P517" s="31" t="n">
        <x:v>6804</x:v>
      </x:c>
      <x:c r="Q517" s="31" t="n">
        <x:f>IF(P517="","",ROUND(P517*0.9144,0))</x:f>
        <x:v>6222</x:v>
      </x:c>
      <x:c r="R517" s="28"/>
      <x:c r="S517" s="28"/>
      <x:c r="T517" s="31"/>
      <x:c r="U517" s="28" t="str">
        <x:v>https://www.surreygolf.com/</x:v>
      </x:c>
      <x:c r="V517" s="28" t="str">
        <x:v>Open</x:v>
      </x:c>
      <x:c r="W517" s="28" t="str">
        <x:v>Public</x:v>
      </x:c>
      <x:c r="X517" s="28" t="str">
        <x:f>IF(AND(ISNUMBER(K517),ISNUMBER(L517),K517&gt;=40,K517&lt;=84,L517&gt;=-142,L517&lt;=-52,E517&lt;&gt;"",V517&lt;&gt;"Closed"),"Yes","No")</x:f>
        <x:v>Yes</x:v>
      </x:c>
      <x:c r="Y517" s="28" t="str">
        <x:f>IF(X517="Yes","Yes","No")</x:f>
        <x:v>Yes</x:v>
      </x:c>
      <x:c r="Z517" s="28" t="str">
        <x:f>IF(V517="Closed","Closed course",IF(OR(NOT(ISNUMBER(K517)),NOT(ISNUMBER(L517))),"Missing or invalid coordinates",IF(E517="","Missing display name","Valid coordinates, name and open status")))</x:f>
        <x:v>Valid coordinates, name and open status</x:v>
      </x:c>
      <x:c r="AA517" s="28"/>
      <x:c r="AB517" s="28"/>
      <x:c r="AC517" s="28"/>
      <x:c r="AD517" s="32" t="b">
        <x:v>0</x:v>
      </x:c>
      <x:c r="AE517" s="32" t="b">
        <x:v>0</x:v>
      </x:c>
      <x:c r="AF517" s="28" t="str">
        <x:v>Verified — Golf Canada directory/API</x:v>
      </x:c>
      <x:c r="AG517" s="28" t="str">
        <x:v>Golf Canada</x:v>
      </x:c>
      <x:c r="AH517" s="28" t="str">
        <x:v>https://api.golfcanada.ca/api/v1/facilities/20017</x:v>
      </x:c>
      <x:c r="AI517" s="28" t="str">
        <x:v>2026-08-15</x:v>
      </x:c>
      <x:c r="AJ517" s="28" t="str">
        <x:v>Golf Canada</x:v>
      </x:c>
      <x:c r="AK517" s="28" t="str">
        <x:v>2026-08-15</x:v>
      </x:c>
      <x:c r="AL517" s="29" t="str">
        <x:v>Golf Canada facility ID 20017; course ID 18730. Length is the longest valid published tee (Blue, tee ID 51386). OSM identity match: Exact normalized name + proximity; 0.51 km.</x:v>
      </x:c>
    </x:row>
    <x:row r="518">
      <x:c r="A518" s="28" t="str">
        <x:v>CA-C0464</x:v>
      </x:c>
      <x:c r="B518" s="28" t="str">
        <x:v>CA-0515</x:v>
      </x:c>
      <x:c r="C518" s="29" t="str">
        <x:v>Swaneset Bay Resort &amp; Country Club</x:v>
      </x:c>
      <x:c r="D518" s="29" t="str">
        <x:v>Swan-E-Set Bay Resort Club - Links</x:v>
      </x:c>
      <x:c r="E518" s="29" t="str">
        <x:v>Swan-E-Set Bay Resort Club - Links</x:v>
      </x:c>
      <x:c r="F518" s="28" t="str">
        <x:v>Canada</x:v>
      </x:c>
      <x:c r="G518" s="28" t="str">
        <x:v>British Columbia</x:v>
      </x:c>
      <x:c r="H518" s="28"/>
      <x:c r="I518" s="28" t="str">
        <x:v>Pitt Meadows</x:v>
      </x:c>
      <x:c r="J518" s="28" t="str">
        <x:v>V3Y 1Z1</x:v>
      </x:c>
      <x:c r="K518" s="30" t="n">
        <x:v>49.3053</x:v>
      </x:c>
      <x:c r="L518" s="30" t="n">
        <x:v>-122.6583</x:v>
      </x:c>
      <x:c r="M518" s="28" t="str">
        <x:v>WGS84</x:v>
      </x:c>
      <x:c r="N518" s="31" t="n">
        <x:v>18</x:v>
      </x:c>
      <x:c r="O518" s="31" t="n">
        <x:v>72</x:v>
      </x:c>
      <x:c r="P518" s="31" t="n">
        <x:v>7126</x:v>
      </x:c>
      <x:c r="Q518" s="31" t="n">
        <x:f>IF(P518="","",ROUND(P518*0.9144,0))</x:f>
        <x:v>6516</x:v>
      </x:c>
      <x:c r="R518" s="28"/>
      <x:c r="S518" s="28"/>
      <x:c r="T518" s="31" t="n">
        <x:v>1993</x:v>
      </x:c>
      <x:c r="U518" s="28" t="str">
        <x:v>https://www.swaneset.com/</x:v>
      </x:c>
      <x:c r="V518" s="28" t="str">
        <x:v>Open</x:v>
      </x:c>
      <x:c r="W518" s="28" t="str">
        <x:v>Semi-private</x:v>
      </x:c>
      <x:c r="X518" s="28" t="str">
        <x:f>IF(AND(ISNUMBER(K518),ISNUMBER(L518),K518&gt;=40,K518&lt;=84,L518&gt;=-142,L518&lt;=-52,E518&lt;&gt;"",V518&lt;&gt;"Closed"),"Yes","No")</x:f>
        <x:v>Yes</x:v>
      </x:c>
      <x:c r="Y518" s="28" t="str">
        <x:f>IF(X518="Yes","Yes","No")</x:f>
        <x:v>Yes</x:v>
      </x:c>
      <x:c r="Z518" s="28" t="str">
        <x:f>IF(V518="Closed","Closed course",IF(OR(NOT(ISNUMBER(K518)),NOT(ISNUMBER(L518))),"Missing or invalid coordinates",IF(E518="","Missing display name","Valid coordinates, name and open status")))</x:f>
        <x:v>Valid coordinates, name and open status</x:v>
      </x:c>
      <x:c r="AA518" s="28"/>
      <x:c r="AB518" s="28"/>
      <x:c r="AC518" s="28"/>
      <x:c r="AD518" s="32" t="b">
        <x:v>0</x:v>
      </x:c>
      <x:c r="AE518" s="32" t="b">
        <x:v>0</x:v>
      </x:c>
      <x:c r="AF518" s="28" t="str">
        <x:v>Verified — Golf Canada directory/API</x:v>
      </x:c>
      <x:c r="AG518" s="28" t="str">
        <x:v>Golf Canada</x:v>
      </x:c>
      <x:c r="AH518" s="28" t="str">
        <x:v>https://api.golfcanada.ca/api/v1/facilities/18805</x:v>
      </x:c>
      <x:c r="AI518" s="28" t="str">
        <x:v>2026-08-15</x:v>
      </x:c>
      <x:c r="AJ518" s="28" t="str">
        <x:v>Golf Canada</x:v>
      </x:c>
      <x:c r="AK518" s="28" t="str">
        <x:v>2026-08-15</x:v>
      </x:c>
      <x:c r="AL518" s="29" t="str">
        <x:v>Golf Canada facility ID 18805; course ID 18805. Length is the longest valid published tee (Black, tee ID 51596). OSM identity match: Exact normalized name + proximity; 0.12 km.</x:v>
      </x:c>
    </x:row>
    <x:row r="519">
      <x:c r="A519" s="28" t="str">
        <x:v>CA-C0464</x:v>
      </x:c>
      <x:c r="B519" s="28" t="str">
        <x:v>CA-0516</x:v>
      </x:c>
      <x:c r="C519" s="29" t="str">
        <x:v>Swaneset Bay Resort &amp; Country Club</x:v>
      </x:c>
      <x:c r="D519" s="29" t="str">
        <x:v>Swan-E-Set Bay Resort Club - Resort</x:v>
      </x:c>
      <x:c r="E519" s="29" t="str">
        <x:v>Swan-E-Set Bay Resort Club - Resort</x:v>
      </x:c>
      <x:c r="F519" s="28" t="str">
        <x:v>Canada</x:v>
      </x:c>
      <x:c r="G519" s="28" t="str">
        <x:v>British Columbia</x:v>
      </x:c>
      <x:c r="H519" s="28"/>
      <x:c r="I519" s="28" t="str">
        <x:v>Pitt Meadows</x:v>
      </x:c>
      <x:c r="J519" s="28" t="str">
        <x:v>V3Y 1Z1</x:v>
      </x:c>
      <x:c r="K519" s="30" t="n">
        <x:v>49.3053</x:v>
      </x:c>
      <x:c r="L519" s="30" t="n">
        <x:v>-122.6583</x:v>
      </x:c>
      <x:c r="M519" s="28" t="str">
        <x:v>WGS84</x:v>
      </x:c>
      <x:c r="N519" s="31" t="n">
        <x:v>18</x:v>
      </x:c>
      <x:c r="O519" s="31" t="n">
        <x:v>72</x:v>
      </x:c>
      <x:c r="P519" s="31" t="n">
        <x:v>7000</x:v>
      </x:c>
      <x:c r="Q519" s="31" t="n">
        <x:f>IF(P519="","",ROUND(P519*0.9144,0))</x:f>
        <x:v>6401</x:v>
      </x:c>
      <x:c r="R519" s="28"/>
      <x:c r="S519" s="28"/>
      <x:c r="T519" s="31" t="n">
        <x:v>0</x:v>
      </x:c>
      <x:c r="U519" s="28" t="str">
        <x:v>https://www.swaneset.com/</x:v>
      </x:c>
      <x:c r="V519" s="28" t="str">
        <x:v>Open</x:v>
      </x:c>
      <x:c r="W519" s="28" t="str">
        <x:v>Semi-private</x:v>
      </x:c>
      <x:c r="X519" s="28" t="str">
        <x:f>IF(AND(ISNUMBER(K519),ISNUMBER(L519),K519&gt;=40,K519&lt;=84,L519&gt;=-142,L519&lt;=-52,E519&lt;&gt;"",V519&lt;&gt;"Closed"),"Yes","No")</x:f>
        <x:v>Yes</x:v>
      </x:c>
      <x:c r="Y519" s="28" t="str">
        <x:f>IF(X519="Yes","Yes","No")</x:f>
        <x:v>Yes</x:v>
      </x:c>
      <x:c r="Z519" s="28" t="str">
        <x:f>IF(V519="Closed","Closed course",IF(OR(NOT(ISNUMBER(K519)),NOT(ISNUMBER(L519))),"Missing or invalid coordinates",IF(E519="","Missing display name","Valid coordinates, name and open status")))</x:f>
        <x:v>Valid coordinates, name and open status</x:v>
      </x:c>
      <x:c r="AA519" s="28"/>
      <x:c r="AB519" s="28"/>
      <x:c r="AC519" s="28"/>
      <x:c r="AD519" s="32" t="b">
        <x:v>0</x:v>
      </x:c>
      <x:c r="AE519" s="32" t="b">
        <x:v>0</x:v>
      </x:c>
      <x:c r="AF519" s="28" t="str">
        <x:v>Verified — Golf Canada directory/API</x:v>
      </x:c>
      <x:c r="AG519" s="28" t="str">
        <x:v>Golf Canada</x:v>
      </x:c>
      <x:c r="AH519" s="28" t="str">
        <x:v>https://api.golfcanada.ca/api/v1/facilities/18805</x:v>
      </x:c>
      <x:c r="AI519" s="28" t="str">
        <x:v>2026-08-15</x:v>
      </x:c>
      <x:c r="AJ519" s="28" t="str">
        <x:v>Golf Canada</x:v>
      </x:c>
      <x:c r="AK519" s="28" t="str">
        <x:v>2026-08-15</x:v>
      </x:c>
      <x:c r="AL519" s="29" t="str">
        <x:v>Golf Canada facility ID 18805; course ID 18806. Length is the longest valid published tee (Blue, tee ID 51600). OSM identity match: Exact normalized name + proximity; 0.12 km.</x:v>
      </x:c>
    </x:row>
    <x:row r="520">
      <x:c r="A520" s="28" t="str">
        <x:v>CA-C0465</x:v>
      </x:c>
      <x:c r="B520" s="28" t="str">
        <x:v>CA-0517</x:v>
      </x:c>
      <x:c r="C520" s="29" t="str">
        <x:v>Talking Rock Golf Resort</x:v>
      </x:c>
      <x:c r="D520" s="29"/>
      <x:c r="E520" s="29" t="str">
        <x:v>Talking Rock Golf Resort</x:v>
      </x:c>
      <x:c r="F520" s="28" t="str">
        <x:v>Canada</x:v>
      </x:c>
      <x:c r="G520" s="28" t="str">
        <x:v>British Columbia</x:v>
      </x:c>
      <x:c r="H520" s="28"/>
      <x:c r="I520" s="28" t="str">
        <x:v>Chase</x:v>
      </x:c>
      <x:c r="J520" s="28" t="str">
        <x:v>V0E 1M0</x:v>
      </x:c>
      <x:c r="K520" s="30" t="n">
        <x:v>50.8761</x:v>
      </x:c>
      <x:c r="L520" s="30" t="n">
        <x:v>-119.6156</x:v>
      </x:c>
      <x:c r="M520" s="28" t="str">
        <x:v>WGS84</x:v>
      </x:c>
      <x:c r="N520" s="31" t="n">
        <x:v>18</x:v>
      </x:c>
      <x:c r="O520" s="31" t="n">
        <x:v>72</x:v>
      </x:c>
      <x:c r="P520" s="31" t="n">
        <x:v>7129</x:v>
      </x:c>
      <x:c r="Q520" s="31" t="n">
        <x:f>IF(P520="","",ROUND(P520*0.9144,0))</x:f>
        <x:v>6519</x:v>
      </x:c>
      <x:c r="R520" s="28"/>
      <x:c r="S520" s="28"/>
      <x:c r="T520" s="31"/>
      <x:c r="U520" s="28" t="str">
        <x:v>https://www.talkingrock.ca/</x:v>
      </x:c>
      <x:c r="V520" s="28" t="str">
        <x:v>Open</x:v>
      </x:c>
      <x:c r="W520" s="28" t="str">
        <x:v>Public</x:v>
      </x:c>
      <x:c r="X520" s="28" t="str">
        <x:f>IF(AND(ISNUMBER(K520),ISNUMBER(L520),K520&gt;=40,K520&lt;=84,L520&gt;=-142,L520&lt;=-52,E520&lt;&gt;"",V520&lt;&gt;"Closed"),"Yes","No")</x:f>
        <x:v>Yes</x:v>
      </x:c>
      <x:c r="Y520" s="28" t="str">
        <x:f>IF(X520="Yes","Yes","No")</x:f>
        <x:v>Yes</x:v>
      </x:c>
      <x:c r="Z520" s="28" t="str">
        <x:f>IF(V520="Closed","Closed course",IF(OR(NOT(ISNUMBER(K520)),NOT(ISNUMBER(L520))),"Missing or invalid coordinates",IF(E520="","Missing display name","Valid coordinates, name and open status")))</x:f>
        <x:v>Valid coordinates, name and open status</x:v>
      </x:c>
      <x:c r="AA520" s="28"/>
      <x:c r="AB520" s="28"/>
      <x:c r="AC520" s="28"/>
      <x:c r="AD520" s="32" t="b">
        <x:v>0</x:v>
      </x:c>
      <x:c r="AE520" s="32" t="b">
        <x:v>0</x:v>
      </x:c>
      <x:c r="AF520" s="28" t="str">
        <x:v>Verified — Golf Canada directory/API</x:v>
      </x:c>
      <x:c r="AG520" s="28" t="str">
        <x:v>Golf Canada</x:v>
      </x:c>
      <x:c r="AH520" s="28" t="str">
        <x:v>https://api.golfcanada.ca/api/v1/facilities/21041</x:v>
      </x:c>
      <x:c r="AI520" s="28" t="str">
        <x:v>2026-08-15</x:v>
      </x:c>
      <x:c r="AJ520" s="28" t="str">
        <x:v>Golf Canada</x:v>
      </x:c>
      <x:c r="AK520" s="28" t="str">
        <x:v>2026-08-15</x:v>
      </x:c>
      <x:c r="AL520" s="29" t="str">
        <x:v>Golf Canada facility ID 21041; course ID 20563. Length is the longest valid published tee (Black, tee ID 83002). OSM identity match: Strong name match + proximity; 0.29 km.</x:v>
      </x:c>
    </x:row>
    <x:row r="521">
      <x:c r="A521" s="28" t="str">
        <x:v>CA-C0466</x:v>
      </x:c>
      <x:c r="B521" s="28" t="str">
        <x:v>CA-0518</x:v>
      </x:c>
      <x:c r="C521" s="29" t="str">
        <x:v>The Dunes at Kamloops</x:v>
      </x:c>
      <x:c r="D521" s="29"/>
      <x:c r="E521" s="29" t="str">
        <x:v>The Dunes at Kamloops</x:v>
      </x:c>
      <x:c r="F521" s="28" t="str">
        <x:v>Canada</x:v>
      </x:c>
      <x:c r="G521" s="28" t="str">
        <x:v>British Columbia</x:v>
      </x:c>
      <x:c r="H521" s="28"/>
      <x:c r="I521" s="28" t="str">
        <x:v>Kamloops</x:v>
      </x:c>
      <x:c r="J521" s="28" t="str">
        <x:v>V2B 8M8</x:v>
      </x:c>
      <x:c r="K521" s="30" t="n">
        <x:v>50.7801</x:v>
      </x:c>
      <x:c r="L521" s="30" t="n">
        <x:v>-120.3305</x:v>
      </x:c>
      <x:c r="M521" s="28" t="str">
        <x:v>WGS84</x:v>
      </x:c>
      <x:c r="N521" s="31" t="n">
        <x:v>18</x:v>
      </x:c>
      <x:c r="O521" s="31" t="n">
        <x:v>72</x:v>
      </x:c>
      <x:c r="P521" s="31" t="n">
        <x:v>6944</x:v>
      </x:c>
      <x:c r="Q521" s="31" t="n">
        <x:f>IF(P521="","",ROUND(P521*0.9144,0))</x:f>
        <x:v>6350</x:v>
      </x:c>
      <x:c r="R521" s="28"/>
      <x:c r="S521" s="28"/>
      <x:c r="T521" s="31"/>
      <x:c r="U521" s="28" t="str">
        <x:v>https://www.golfthedunes.com/course.html</x:v>
      </x:c>
      <x:c r="V521" s="28" t="str">
        <x:v>Open</x:v>
      </x:c>
      <x:c r="W521" s="28" t="str">
        <x:v>Public</x:v>
      </x:c>
      <x:c r="X521" s="28" t="str">
        <x:f>IF(AND(ISNUMBER(K521),ISNUMBER(L521),K521&gt;=40,K521&lt;=84,L521&gt;=-142,L521&lt;=-52,E521&lt;&gt;"",V521&lt;&gt;"Closed"),"Yes","No")</x:f>
        <x:v>Yes</x:v>
      </x:c>
      <x:c r="Y521" s="28" t="str">
        <x:f>IF(X521="Yes","Yes","No")</x:f>
        <x:v>Yes</x:v>
      </x:c>
      <x:c r="Z521" s="28" t="str">
        <x:f>IF(V521="Closed","Closed course",IF(OR(NOT(ISNUMBER(K521)),NOT(ISNUMBER(L521))),"Missing or invalid coordinates",IF(E521="","Missing display name","Valid coordinates, name and open status")))</x:f>
        <x:v>Valid coordinates, name and open status</x:v>
      </x:c>
      <x:c r="AA521" s="28"/>
      <x:c r="AB521" s="28"/>
      <x:c r="AC521" s="28"/>
      <x:c r="AD521" s="32" t="b">
        <x:v>0</x:v>
      </x:c>
      <x:c r="AE521" s="32" t="b">
        <x:v>0</x:v>
      </x:c>
      <x:c r="AF521" s="28" t="str">
        <x:v>Verified — Golf Canada directory/API</x:v>
      </x:c>
      <x:c r="AG521" s="28" t="str">
        <x:v>Golf Canada</x:v>
      </x:c>
      <x:c r="AH521" s="28" t="str">
        <x:v>https://api.golfcanada.ca/api/v1/facilities/18893</x:v>
      </x:c>
      <x:c r="AI521" s="28" t="str">
        <x:v>2026-08-15</x:v>
      </x:c>
      <x:c r="AJ521" s="28" t="str">
        <x:v>Golf Canada</x:v>
      </x:c>
      <x:c r="AK521" s="28" t="str">
        <x:v>2026-08-15</x:v>
      </x:c>
      <x:c r="AL521" s="29" t="str">
        <x:v>Golf Canada facility ID 18893; course ID 18893. Length is the longest valid published tee (Gold, tee ID 51859). OSM identity match: Exact normalized name + proximity; 0.24 km.</x:v>
      </x:c>
    </x:row>
    <x:row r="522">
      <x:c r="A522" s="28" t="str">
        <x:v>CA-C0467</x:v>
      </x:c>
      <x:c r="B522" s="28" t="str">
        <x:v>CA-0519</x:v>
      </x:c>
      <x:c r="C522" s="29" t="str">
        <x:v>The Falls Golf Club</x:v>
      </x:c>
      <x:c r="D522" s="29"/>
      <x:c r="E522" s="29" t="str">
        <x:v>The Falls Golf Club</x:v>
      </x:c>
      <x:c r="F522" s="28" t="str">
        <x:v>Canada</x:v>
      </x:c>
      <x:c r="G522" s="28" t="str">
        <x:v>British Columbia</x:v>
      </x:c>
      <x:c r="H522" s="28"/>
      <x:c r="I522" s="28" t="str">
        <x:v>Chilliwack</x:v>
      </x:c>
      <x:c r="J522" s="28" t="str">
        <x:v>V4Z 1L3</x:v>
      </x:c>
      <x:c r="K522" s="30" t="n">
        <x:v>49.1488</x:v>
      </x:c>
      <x:c r="L522" s="30" t="n">
        <x:v>-121.8196</x:v>
      </x:c>
      <x:c r="M522" s="28" t="str">
        <x:v>WGS84</x:v>
      </x:c>
      <x:c r="N522" s="31" t="n">
        <x:v>18</x:v>
      </x:c>
      <x:c r="O522" s="31" t="n">
        <x:v>71</x:v>
      </x:c>
      <x:c r="P522" s="31" t="n">
        <x:v>6805</x:v>
      </x:c>
      <x:c r="Q522" s="31" t="n">
        <x:f>IF(P522="","",ROUND(P522*0.9144,0))</x:f>
        <x:v>6222</x:v>
      </x:c>
      <x:c r="R522" s="28"/>
      <x:c r="S522" s="28"/>
      <x:c r="T522" s="31"/>
      <x:c r="U522" s="28" t="str">
        <x:v>https://www.thefalls.com/membership/</x:v>
      </x:c>
      <x:c r="V522" s="28" t="str">
        <x:v>Open</x:v>
      </x:c>
      <x:c r="W522" s="28" t="str">
        <x:v>Public</x:v>
      </x:c>
      <x:c r="X522" s="28" t="str">
        <x:f>IF(AND(ISNUMBER(K522),ISNUMBER(L522),K522&gt;=40,K522&lt;=84,L522&gt;=-142,L522&lt;=-52,E522&lt;&gt;"",V522&lt;&gt;"Closed"),"Yes","No")</x:f>
        <x:v>Yes</x:v>
      </x:c>
      <x:c r="Y522" s="28" t="str">
        <x:f>IF(X522="Yes","Yes","No")</x:f>
        <x:v>Yes</x:v>
      </x:c>
      <x:c r="Z522" s="28" t="str">
        <x:f>IF(V522="Closed","Closed course",IF(OR(NOT(ISNUMBER(K522)),NOT(ISNUMBER(L522))),"Missing or invalid coordinates",IF(E522="","Missing display name","Valid coordinates, name and open status")))</x:f>
        <x:v>Valid coordinates, name and open status</x:v>
      </x:c>
      <x:c r="AA522" s="28"/>
      <x:c r="AB522" s="28"/>
      <x:c r="AC522" s="28"/>
      <x:c r="AD522" s="32" t="b">
        <x:v>0</x:v>
      </x:c>
      <x:c r="AE522" s="32" t="b">
        <x:v>0</x:v>
      </x:c>
      <x:c r="AF522" s="28" t="str">
        <x:v>Verified — Golf Canada directory/API</x:v>
      </x:c>
      <x:c r="AG522" s="28" t="str">
        <x:v>Golf Canada</x:v>
      </x:c>
      <x:c r="AH522" s="28" t="str">
        <x:v>https://api.golfcanada.ca/api/v1/facilities/21064</x:v>
      </x:c>
      <x:c r="AI522" s="28" t="str">
        <x:v>2026-08-15</x:v>
      </x:c>
      <x:c r="AJ522" s="28" t="str">
        <x:v>Golf Canada</x:v>
      </x:c>
      <x:c r="AK522" s="28" t="str">
        <x:v>2026-08-15</x:v>
      </x:c>
      <x:c r="AL522" s="29" t="str">
        <x:v>Golf Canada facility ID 21064; course ID 21172. Length is the longest valid published tee (Black, tee ID 87044). OSM identity match: Close coordinates + matching name tokens; 0.17 km.</x:v>
      </x:c>
    </x:row>
    <x:row r="523">
      <x:c r="A523" s="28" t="str">
        <x:v>CA-C0468</x:v>
      </x:c>
      <x:c r="B523" s="28" t="str">
        <x:v>CA-0520</x:v>
      </x:c>
      <x:c r="C523" s="29" t="str">
        <x:v>The Hills at Portal Golf Club</x:v>
      </x:c>
      <x:c r="D523" s="29"/>
      <x:c r="E523" s="29" t="str">
        <x:v>The Hills at Portal Golf Club</x:v>
      </x:c>
      <x:c r="F523" s="28" t="str">
        <x:v>Canada</x:v>
      </x:c>
      <x:c r="G523" s="28" t="str">
        <x:v>British Columbia</x:v>
      </x:c>
      <x:c r="H523" s="28"/>
      <x:c r="I523" s="28" t="str">
        <x:v>Surrey</x:v>
      </x:c>
      <x:c r="J523" s="28" t="str">
        <x:v>V3Z 9P6</x:v>
      </x:c>
      <x:c r="K523" s="30" t="n">
        <x:v>49.0099</x:v>
      </x:c>
      <x:c r="L523" s="30" t="n">
        <x:v>-122.7534</x:v>
      </x:c>
      <x:c r="M523" s="28" t="str">
        <x:v>WGS84</x:v>
      </x:c>
      <x:c r="N523" s="31" t="n">
        <x:v>18</x:v>
      </x:c>
      <x:c r="O523" s="31" t="n">
        <x:v>72</x:v>
      </x:c>
      <x:c r="P523" s="31" t="n">
        <x:v>6368</x:v>
      </x:c>
      <x:c r="Q523" s="31" t="n">
        <x:f>IF(P523="","",ROUND(P523*0.9144,0))</x:f>
        <x:v>5823</x:v>
      </x:c>
      <x:c r="R523" s="28"/>
      <x:c r="S523" s="28"/>
      <x:c r="T523" s="31" t="n">
        <x:v>1928</x:v>
      </x:c>
      <x:c r="U523" s="28" t="str">
        <x:v>https://www.peaceportalgolf.com/</x:v>
      </x:c>
      <x:c r="V523" s="28" t="str">
        <x:v>Open</x:v>
      </x:c>
      <x:c r="W523" s="28" t="str">
        <x:v>Public</x:v>
      </x:c>
      <x:c r="X523" s="28" t="str">
        <x:f>IF(AND(ISNUMBER(K523),ISNUMBER(L523),K523&gt;=40,K523&lt;=84,L523&gt;=-142,L523&lt;=-52,E523&lt;&gt;"",V523&lt;&gt;"Closed"),"Yes","No")</x:f>
        <x:v>Yes</x:v>
      </x:c>
      <x:c r="Y523" s="28" t="str">
        <x:f>IF(X523="Yes","Yes","No")</x:f>
        <x:v>Yes</x:v>
      </x:c>
      <x:c r="Z523" s="28" t="str">
        <x:f>IF(V523="Closed","Closed course",IF(OR(NOT(ISNUMBER(K523)),NOT(ISNUMBER(L523))),"Missing or invalid coordinates",IF(E523="","Missing display name","Valid coordinates, name and open status")))</x:f>
        <x:v>Valid coordinates, name and open status</x:v>
      </x:c>
      <x:c r="AA523" s="28"/>
      <x:c r="AB523" s="28"/>
      <x:c r="AC523" s="28"/>
      <x:c r="AD523" s="32" t="b">
        <x:v>0</x:v>
      </x:c>
      <x:c r="AE523" s="32" t="b">
        <x:v>0</x:v>
      </x:c>
      <x:c r="AF523" s="28" t="str">
        <x:v>Verified — Golf Canada directory/API</x:v>
      </x:c>
      <x:c r="AG523" s="28" t="str">
        <x:v>Golf Canada</x:v>
      </x:c>
      <x:c r="AH523" s="28" t="str">
        <x:v>https://api.golfcanada.ca/api/v1/facilities/18860</x:v>
      </x:c>
      <x:c r="AI523" s="28" t="str">
        <x:v>2026-08-15</x:v>
      </x:c>
      <x:c r="AJ523" s="28" t="str">
        <x:v>Golf Canada</x:v>
      </x:c>
      <x:c r="AK523" s="28" t="str">
        <x:v>2026-08-15</x:v>
      </x:c>
      <x:c r="AL523" s="29" t="str">
        <x:v>Golf Canada facility ID 18860; course ID 18860. Length is the longest valid published tee (Blue, tee ID 51768).</x:v>
      </x:c>
    </x:row>
    <x:row r="524">
      <x:c r="A524" s="28" t="str">
        <x:v>CA-C0469</x:v>
      </x:c>
      <x:c r="B524" s="28" t="str">
        <x:v>CA-0521</x:v>
      </x:c>
      <x:c r="C524" s="29" t="str">
        <x:v>The Links at Hampton Cove ( Cove Links)</x:v>
      </x:c>
      <x:c r="D524" s="29" t="str">
        <x:v>The Links at Hampton Cove</x:v>
      </x:c>
      <x:c r="E524" s="29" t="str">
        <x:v>The Links at Hampton Cove</x:v>
      </x:c>
      <x:c r="F524" s="28" t="str">
        <x:v>Canada</x:v>
      </x:c>
      <x:c r="G524" s="28" t="str">
        <x:v>British Columbia</x:v>
      </x:c>
      <x:c r="H524" s="28"/>
      <x:c r="I524" s="28" t="str">
        <x:v>Delta</x:v>
      </x:c>
      <x:c r="J524" s="28" t="str">
        <x:v>V4K 5G7</x:v>
      </x:c>
      <x:c r="K524" s="30" t="n">
        <x:v>49.0786</x:v>
      </x:c>
      <x:c r="L524" s="30" t="n">
        <x:v>-123.0735</x:v>
      </x:c>
      <x:c r="M524" s="28" t="str">
        <x:v>WGS84</x:v>
      </x:c>
      <x:c r="N524" s="31" t="n">
        <x:v>18</x:v>
      </x:c>
      <x:c r="O524" s="31" t="n">
        <x:v>58</x:v>
      </x:c>
      <x:c r="P524" s="31" t="n">
        <x:v>3655</x:v>
      </x:c>
      <x:c r="Q524" s="31" t="n">
        <x:f>IF(P524="","",ROUND(P524*0.9144,0))</x:f>
        <x:v>3342</x:v>
      </x:c>
      <x:c r="R524" s="28"/>
      <x:c r="S524" s="28"/>
      <x:c r="T524" s="31" t="n">
        <x:v>2000</x:v>
      </x:c>
      <x:c r="U524" s="28" t="str">
        <x:v>https://www.covelinks.com/</x:v>
      </x:c>
      <x:c r="V524" s="28" t="str">
        <x:v>Open</x:v>
      </x:c>
      <x:c r="W524" s="28" t="str">
        <x:v>Public</x:v>
      </x:c>
      <x:c r="X524" s="28" t="str">
        <x:f>IF(AND(ISNUMBER(K524),ISNUMBER(L524),K524&gt;=40,K524&lt;=84,L524&gt;=-142,L524&lt;=-52,E524&lt;&gt;"",V524&lt;&gt;"Closed"),"Yes","No")</x:f>
        <x:v>Yes</x:v>
      </x:c>
      <x:c r="Y524" s="28" t="str">
        <x:f>IF(X524="Yes","Yes","No")</x:f>
        <x:v>Yes</x:v>
      </x:c>
      <x:c r="Z524" s="28" t="str">
        <x:f>IF(V524="Closed","Closed course",IF(OR(NOT(ISNUMBER(K524)),NOT(ISNUMBER(L524))),"Missing or invalid coordinates",IF(E524="","Missing display name","Valid coordinates, name and open status")))</x:f>
        <x:v>Valid coordinates, name and open status</x:v>
      </x:c>
      <x:c r="AA524" s="28"/>
      <x:c r="AB524" s="28"/>
      <x:c r="AC524" s="28"/>
      <x:c r="AD524" s="32" t="b">
        <x:v>0</x:v>
      </x:c>
      <x:c r="AE524" s="32" t="b">
        <x:v>0</x:v>
      </x:c>
      <x:c r="AF524" s="28" t="str">
        <x:v>Verified — Golf Canada directory/API</x:v>
      </x:c>
      <x:c r="AG524" s="28" t="str">
        <x:v>Golf Canada</x:v>
      </x:c>
      <x:c r="AH524" s="28" t="str">
        <x:v>https://api.golfcanada.ca/api/v1/facilities/17935</x:v>
      </x:c>
      <x:c r="AI524" s="28" t="str">
        <x:v>2026-08-15</x:v>
      </x:c>
      <x:c r="AJ524" s="28" t="str">
        <x:v>Golf Canada</x:v>
      </x:c>
      <x:c r="AK524" s="28" t="str">
        <x:v>2026-08-15</x:v>
      </x:c>
      <x:c r="AL524" s="29" t="str">
        <x:v>Golf Canada facility ID 17935; course ID 17935. Length is the longest valid published tee (Black (Long), tee ID 49370).</x:v>
      </x:c>
    </x:row>
    <x:row r="525">
      <x:c r="A525" s="28" t="str">
        <x:v>CA-C0470</x:v>
      </x:c>
      <x:c r="B525" s="28" t="str">
        <x:v>CA-0522</x:v>
      </x:c>
      <x:c r="C525" s="29" t="str">
        <x:v>The Okanagan Golf Club</x:v>
      </x:c>
      <x:c r="D525" s="29" t="str">
        <x:v>The Okanagan Golf Club - Bear Course</x:v>
      </x:c>
      <x:c r="E525" s="29" t="str">
        <x:v>The Okanagan Golf Club - Bear Course</x:v>
      </x:c>
      <x:c r="F525" s="28" t="str">
        <x:v>Canada</x:v>
      </x:c>
      <x:c r="G525" s="28" t="str">
        <x:v>British Columbia</x:v>
      </x:c>
      <x:c r="H525" s="28"/>
      <x:c r="I525" s="28" t="str">
        <x:v>Kelowna</x:v>
      </x:c>
      <x:c r="J525" s="28" t="str">
        <x:v>V1V 2A4</x:v>
      </x:c>
      <x:c r="K525" s="30" t="n">
        <x:v>49.9558</x:v>
      </x:c>
      <x:c r="L525" s="30" t="n">
        <x:v>-119.3965</x:v>
      </x:c>
      <x:c r="M525" s="28" t="str">
        <x:v>WGS84</x:v>
      </x:c>
      <x:c r="N525" s="31" t="n">
        <x:v>18</x:v>
      </x:c>
      <x:c r="O525" s="31" t="n">
        <x:v>72</x:v>
      </x:c>
      <x:c r="P525" s="31" t="n">
        <x:v>6852</x:v>
      </x:c>
      <x:c r="Q525" s="31" t="n">
        <x:f>IF(P525="","",ROUND(P525*0.9144,0))</x:f>
        <x:v>6265</x:v>
      </x:c>
      <x:c r="R525" s="28"/>
      <x:c r="S525" s="28"/>
      <x:c r="T525" s="31"/>
      <x:c r="U525" s="28" t="str">
        <x:v>https://www.golfbc.com/</x:v>
      </x:c>
      <x:c r="V525" s="28" t="str">
        <x:v>Open</x:v>
      </x:c>
      <x:c r="W525" s="28" t="str">
        <x:v>Public</x:v>
      </x:c>
      <x:c r="X525" s="28" t="str">
        <x:f>IF(AND(ISNUMBER(K525),ISNUMBER(L525),K525&gt;=40,K525&lt;=84,L525&gt;=-142,L525&lt;=-52,E525&lt;&gt;"",V525&lt;&gt;"Closed"),"Yes","No")</x:f>
        <x:v>Yes</x:v>
      </x:c>
      <x:c r="Y525" s="28" t="str">
        <x:f>IF(X525="Yes","Yes","No")</x:f>
        <x:v>Yes</x:v>
      </x:c>
      <x:c r="Z525" s="28" t="str">
        <x:f>IF(V525="Closed","Closed course",IF(OR(NOT(ISNUMBER(K525)),NOT(ISNUMBER(L525))),"Missing or invalid coordinates",IF(E525="","Missing display name","Valid coordinates, name and open status")))</x:f>
        <x:v>Valid coordinates, name and open status</x:v>
      </x:c>
      <x:c r="AA525" s="28"/>
      <x:c r="AB525" s="28"/>
      <x:c r="AC525" s="28"/>
      <x:c r="AD525" s="32" t="b">
        <x:v>0</x:v>
      </x:c>
      <x:c r="AE525" s="32" t="b">
        <x:v>0</x:v>
      </x:c>
      <x:c r="AF525" s="28" t="str">
        <x:v>Verified — Golf Canada directory/API</x:v>
      </x:c>
      <x:c r="AG525" s="28" t="str">
        <x:v>Golf Canada</x:v>
      </x:c>
      <x:c r="AH525" s="28" t="str">
        <x:v>https://api.golfcanada.ca/api/v1/facilities/18823</x:v>
      </x:c>
      <x:c r="AI525" s="28" t="str">
        <x:v>2026-08-15</x:v>
      </x:c>
      <x:c r="AJ525" s="28" t="str">
        <x:v>Golf Canada</x:v>
      </x:c>
      <x:c r="AK525" s="28" t="str">
        <x:v>2026-08-15</x:v>
      </x:c>
      <x:c r="AL525" s="29" t="str">
        <x:v>Golf Canada facility ID 18823; course ID 18823. Length is the longest valid published tee (Gold, tee ID 51649).</x:v>
      </x:c>
    </x:row>
    <x:row r="526">
      <x:c r="A526" s="28" t="str">
        <x:v>CA-C0470</x:v>
      </x:c>
      <x:c r="B526" s="28" t="str">
        <x:v>CA-0523</x:v>
      </x:c>
      <x:c r="C526" s="29" t="str">
        <x:v>The Okanagan Golf Club</x:v>
      </x:c>
      <x:c r="D526" s="29" t="str">
        <x:v>The Okanagan Golf Club - Quail Course</x:v>
      </x:c>
      <x:c r="E526" s="29" t="str">
        <x:v>The Okanagan Golf Club - Quail Course</x:v>
      </x:c>
      <x:c r="F526" s="28" t="str">
        <x:v>Canada</x:v>
      </x:c>
      <x:c r="G526" s="28" t="str">
        <x:v>British Columbia</x:v>
      </x:c>
      <x:c r="H526" s="28"/>
      <x:c r="I526" s="28" t="str">
        <x:v>Kelowna</x:v>
      </x:c>
      <x:c r="J526" s="28" t="str">
        <x:v>V1V 2A4</x:v>
      </x:c>
      <x:c r="K526" s="30" t="n">
        <x:v>49.9558</x:v>
      </x:c>
      <x:c r="L526" s="30" t="n">
        <x:v>-119.3965</x:v>
      </x:c>
      <x:c r="M526" s="28" t="str">
        <x:v>WGS84</x:v>
      </x:c>
      <x:c r="N526" s="31" t="n">
        <x:v>18</x:v>
      </x:c>
      <x:c r="O526" s="31" t="n">
        <x:v>71</x:v>
      </x:c>
      <x:c r="P526" s="31" t="n">
        <x:v>6576</x:v>
      </x:c>
      <x:c r="Q526" s="31" t="n">
        <x:f>IF(P526="","",ROUND(P526*0.9144,0))</x:f>
        <x:v>6013</x:v>
      </x:c>
      <x:c r="R526" s="28"/>
      <x:c r="S526" s="28"/>
      <x:c r="T526" s="31"/>
      <x:c r="U526" s="28" t="str">
        <x:v>https://www.okanagangolfclub.com/membership</x:v>
      </x:c>
      <x:c r="V526" s="28" t="str">
        <x:v>Open</x:v>
      </x:c>
      <x:c r="W526" s="28" t="str">
        <x:v>Public</x:v>
      </x:c>
      <x:c r="X526" s="28" t="str">
        <x:f>IF(AND(ISNUMBER(K526),ISNUMBER(L526),K526&gt;=40,K526&lt;=84,L526&gt;=-142,L526&lt;=-52,E526&lt;&gt;"",V526&lt;&gt;"Closed"),"Yes","No")</x:f>
        <x:v>Yes</x:v>
      </x:c>
      <x:c r="Y526" s="28" t="str">
        <x:f>IF(X526="Yes","Yes","No")</x:f>
        <x:v>Yes</x:v>
      </x:c>
      <x:c r="Z526" s="28" t="str">
        <x:f>IF(V526="Closed","Closed course",IF(OR(NOT(ISNUMBER(K526)),NOT(ISNUMBER(L526))),"Missing or invalid coordinates",IF(E526="","Missing display name","Valid coordinates, name and open status")))</x:f>
        <x:v>Valid coordinates, name and open status</x:v>
      </x:c>
      <x:c r="AA526" s="28"/>
      <x:c r="AB526" s="28"/>
      <x:c r="AC526" s="28"/>
      <x:c r="AD526" s="32" t="b">
        <x:v>0</x:v>
      </x:c>
      <x:c r="AE526" s="32" t="b">
        <x:v>0</x:v>
      </x:c>
      <x:c r="AF526" s="28" t="str">
        <x:v>Verified — Golf Canada directory/API</x:v>
      </x:c>
      <x:c r="AG526" s="28" t="str">
        <x:v>Golf Canada</x:v>
      </x:c>
      <x:c r="AH526" s="28" t="str">
        <x:v>https://api.golfcanada.ca/api/v1/facilities/18823</x:v>
      </x:c>
      <x:c r="AI526" s="28" t="str">
        <x:v>2026-08-15</x:v>
      </x:c>
      <x:c r="AJ526" s="28" t="str">
        <x:v>Golf Canada</x:v>
      </x:c>
      <x:c r="AK526" s="28" t="str">
        <x:v>2026-08-15</x:v>
      </x:c>
      <x:c r="AL526" s="29" t="str">
        <x:v>Golf Canada facility ID 18823; course ID 18824. Length is the longest valid published tee (Gold, tee ID 51652).</x:v>
      </x:c>
    </x:row>
    <x:row r="527">
      <x:c r="A527" s="28" t="str">
        <x:v>CA-C0471</x:v>
      </x:c>
      <x:c r="B527" s="28" t="str">
        <x:v>CA-0524</x:v>
      </x:c>
      <x:c r="C527" s="29" t="str">
        <x:v>The Redwoods Golf Course</x:v>
      </x:c>
      <x:c r="D527" s="29"/>
      <x:c r="E527" s="29" t="str">
        <x:v>The Redwoods Golf Course</x:v>
      </x:c>
      <x:c r="F527" s="28" t="str">
        <x:v>Canada</x:v>
      </x:c>
      <x:c r="G527" s="28" t="str">
        <x:v>British Columbia</x:v>
      </x:c>
      <x:c r="H527" s="28"/>
      <x:c r="I527" s="28" t="str">
        <x:v>Langley</x:v>
      </x:c>
      <x:c r="J527" s="28" t="str">
        <x:v>V1M 2M3</x:v>
      </x:c>
      <x:c r="K527" s="30" t="n">
        <x:v>49.163396</x:v>
      </x:c>
      <x:c r="L527" s="30" t="n">
        <x:v>-122.616627</x:v>
      </x:c>
      <x:c r="M527" s="28" t="str">
        <x:v>WGS84</x:v>
      </x:c>
      <x:c r="N527" s="31" t="n">
        <x:v>18</x:v>
      </x:c>
      <x:c r="O527" s="31" t="n">
        <x:v>71</x:v>
      </x:c>
      <x:c r="P527" s="31" t="n">
        <x:v>6516</x:v>
      </x:c>
      <x:c r="Q527" s="31" t="n">
        <x:f>IF(P527="","",ROUND(P527*0.9144,0))</x:f>
        <x:v>5958</x:v>
      </x:c>
      <x:c r="R527" s="28"/>
      <x:c r="S527" s="28"/>
      <x:c r="T527" s="31"/>
      <x:c r="U527" s="28" t="str">
        <x:v>https://www.redwoods-golf.com/</x:v>
      </x:c>
      <x:c r="V527" s="28" t="str">
        <x:v>Open</x:v>
      </x:c>
      <x:c r="W527" s="28" t="str">
        <x:v>Public</x:v>
      </x:c>
      <x:c r="X527" s="28" t="str">
        <x:f>IF(AND(ISNUMBER(K527),ISNUMBER(L527),K527&gt;=40,K527&lt;=84,L527&gt;=-142,L527&lt;=-52,E527&lt;&gt;"",V527&lt;&gt;"Closed"),"Yes","No")</x:f>
        <x:v>Yes</x:v>
      </x:c>
      <x:c r="Y527" s="28" t="str">
        <x:f>IF(X527="Yes","Yes","No")</x:f>
        <x:v>Yes</x:v>
      </x:c>
      <x:c r="Z527" s="28" t="str">
        <x:f>IF(V527="Closed","Closed course",IF(OR(NOT(ISNUMBER(K527)),NOT(ISNUMBER(L527))),"Missing or invalid coordinates",IF(E527="","Missing display name","Valid coordinates, name and open status")))</x:f>
        <x:v>Valid coordinates, name and open status</x:v>
      </x:c>
      <x:c r="AA527" s="28"/>
      <x:c r="AB527" s="28"/>
      <x:c r="AC527" s="28"/>
      <x:c r="AD527" s="32" t="b">
        <x:v>0</x:v>
      </x:c>
      <x:c r="AE527" s="32" t="b">
        <x:v>0</x:v>
      </x:c>
      <x:c r="AF527" s="28" t="str">
        <x:v>Verified — Golf Canada directory/API</x:v>
      </x:c>
      <x:c r="AG527" s="28" t="str">
        <x:v>Golf Canada</x:v>
      </x:c>
      <x:c r="AH527" s="28" t="str">
        <x:v>https://api.golfcanada.ca/api/v1/facilities/18859</x:v>
      </x:c>
      <x:c r="AI527" s="28" t="str">
        <x:v>2026-08-15</x:v>
      </x:c>
      <x:c r="AJ527" s="28" t="str">
        <x:v>Golf Canada</x:v>
      </x:c>
      <x:c r="AK527" s="28" t="str">
        <x:v>2026-08-15</x:v>
      </x:c>
      <x:c r="AL527" s="29" t="str">
        <x:v>Golf Canada facility ID 18859; course ID 18859. Length is the longest valid published tee (Blue, tee ID 51765). OSM identity match: Strong name match + proximity; 0.62 km.</x:v>
      </x:c>
    </x:row>
    <x:row r="528">
      <x:c r="A528" s="28" t="str">
        <x:v>CA-C0472</x:v>
      </x:c>
      <x:c r="B528" s="28" t="str">
        <x:v>CA-0525</x:v>
      </x:c>
      <x:c r="C528" s="29" t="str">
        <x:v>The Rise Golf Course</x:v>
      </x:c>
      <x:c r="D528" s="29"/>
      <x:c r="E528" s="29" t="str">
        <x:v>The Rise Golf Course</x:v>
      </x:c>
      <x:c r="F528" s="28" t="str">
        <x:v>Canada</x:v>
      </x:c>
      <x:c r="G528" s="28" t="str">
        <x:v>British Columbia</x:v>
      </x:c>
      <x:c r="H528" s="28"/>
      <x:c r="I528" s="28" t="str">
        <x:v>Vernon</x:v>
      </x:c>
      <x:c r="J528" s="28" t="str">
        <x:v>V1H 1Z9</x:v>
      </x:c>
      <x:c r="K528" s="30" t="n">
        <x:v>50.2572</x:v>
      </x:c>
      <x:c r="L528" s="30" t="n">
        <x:v>-119.3493</x:v>
      </x:c>
      <x:c r="M528" s="28" t="str">
        <x:v>WGS84</x:v>
      </x:c>
      <x:c r="N528" s="31" t="n">
        <x:v>18</x:v>
      </x:c>
      <x:c r="O528" s="31" t="n">
        <x:v>72</x:v>
      </x:c>
      <x:c r="P528" s="31" t="n">
        <x:v>6675</x:v>
      </x:c>
      <x:c r="Q528" s="31" t="n">
        <x:f>IF(P528="","",ROUND(P528*0.9144,0))</x:f>
        <x:v>6104</x:v>
      </x:c>
      <x:c r="R528" s="28"/>
      <x:c r="S528" s="28"/>
      <x:c r="T528" s="31" t="n">
        <x:v>2008</x:v>
      </x:c>
      <x:c r="U528" s="28" t="str">
        <x:v>https://www.therisegolf.ca/</x:v>
      </x:c>
      <x:c r="V528" s="28" t="str">
        <x:v>Open</x:v>
      </x:c>
      <x:c r="W528" s="28" t="str">
        <x:v>Public</x:v>
      </x:c>
      <x:c r="X528" s="28" t="str">
        <x:f>IF(AND(ISNUMBER(K528),ISNUMBER(L528),K528&gt;=40,K528&lt;=84,L528&gt;=-142,L528&lt;=-52,E528&lt;&gt;"",V528&lt;&gt;"Closed"),"Yes","No")</x:f>
        <x:v>Yes</x:v>
      </x:c>
      <x:c r="Y528" s="28" t="str">
        <x:f>IF(X528="Yes","Yes","No")</x:f>
        <x:v>Yes</x:v>
      </x:c>
      <x:c r="Z528" s="28" t="str">
        <x:f>IF(V528="Closed","Closed course",IF(OR(NOT(ISNUMBER(K528)),NOT(ISNUMBER(L528))),"Missing or invalid coordinates",IF(E528="","Missing display name","Valid coordinates, name and open status")))</x:f>
        <x:v>Valid coordinates, name and open status</x:v>
      </x:c>
      <x:c r="AA528" s="28"/>
      <x:c r="AB528" s="28"/>
      <x:c r="AC528" s="28"/>
      <x:c r="AD528" s="32" t="b">
        <x:v>0</x:v>
      </x:c>
      <x:c r="AE528" s="32" t="b">
        <x:v>0</x:v>
      </x:c>
      <x:c r="AF528" s="28" t="str">
        <x:v>Verified — Golf Canada directory/API</x:v>
      </x:c>
      <x:c r="AG528" s="28" t="str">
        <x:v>Golf Canada</x:v>
      </x:c>
      <x:c r="AH528" s="28" t="str">
        <x:v>https://api.golfcanada.ca/api/v1/facilities/22748</x:v>
      </x:c>
      <x:c r="AI528" s="28" t="str">
        <x:v>2026-08-15</x:v>
      </x:c>
      <x:c r="AJ528" s="28" t="str">
        <x:v>Golf Canada</x:v>
      </x:c>
      <x:c r="AK528" s="28" t="str">
        <x:v>2026-08-15</x:v>
      </x:c>
      <x:c r="AL528" s="29" t="str">
        <x:v>Golf Canada facility ID 22748; course ID 22748. Length is the longest valid published tee (Boom Boom, tee ID 159230). OSM identity match: Exact normalized name + proximity; 1.52 km.</x:v>
      </x:c>
    </x:row>
    <x:row r="529">
      <x:c r="A529" s="28" t="str">
        <x:v>CA-C0473</x:v>
      </x:c>
      <x:c r="B529" s="28" t="str">
        <x:v>CA-0526</x:v>
      </x:c>
      <x:c r="C529" s="29" t="str">
        <x:v>Tobiano Golf Course</x:v>
      </x:c>
      <x:c r="D529" s="29"/>
      <x:c r="E529" s="29" t="str">
        <x:v>Tobiano Golf Course</x:v>
      </x:c>
      <x:c r="F529" s="28" t="str">
        <x:v>Canada</x:v>
      </x:c>
      <x:c r="G529" s="28" t="str">
        <x:v>British Columbia</x:v>
      </x:c>
      <x:c r="H529" s="28"/>
      <x:c r="I529" s="28" t="str">
        <x:v>Kamloops</x:v>
      </x:c>
      <x:c r="J529" s="28" t="str">
        <x:v>V1S 0B3</x:v>
      </x:c>
      <x:c r="K529" s="30" t="n">
        <x:v>50.737</x:v>
      </x:c>
      <x:c r="L529" s="30" t="n">
        <x:v>-120.6973</x:v>
      </x:c>
      <x:c r="M529" s="28" t="str">
        <x:v>WGS84</x:v>
      </x:c>
      <x:c r="N529" s="31" t="n">
        <x:v>18</x:v>
      </x:c>
      <x:c r="O529" s="31" t="n">
        <x:v>72</x:v>
      </x:c>
      <x:c r="P529" s="31" t="n">
        <x:v>7367</x:v>
      </x:c>
      <x:c r="Q529" s="31" t="n">
        <x:f>IF(P529="","",ROUND(P529*0.9144,0))</x:f>
        <x:v>6736</x:v>
      </x:c>
      <x:c r="R529" s="28"/>
      <x:c r="S529" s="28"/>
      <x:c r="T529" s="31"/>
      <x:c r="U529" s="28" t="str">
        <x:v>https://www.tobiano.ca/</x:v>
      </x:c>
      <x:c r="V529" s="28" t="str">
        <x:v>Open</x:v>
      </x:c>
      <x:c r="W529" s="28" t="str">
        <x:v>Public</x:v>
      </x:c>
      <x:c r="X529" s="28" t="str">
        <x:f>IF(AND(ISNUMBER(K529),ISNUMBER(L529),K529&gt;=40,K529&lt;=84,L529&gt;=-142,L529&lt;=-52,E529&lt;&gt;"",V529&lt;&gt;"Closed"),"Yes","No")</x:f>
        <x:v>Yes</x:v>
      </x:c>
      <x:c r="Y529" s="28" t="str">
        <x:f>IF(X529="Yes","Yes","No")</x:f>
        <x:v>Yes</x:v>
      </x:c>
      <x:c r="Z529" s="28" t="str">
        <x:f>IF(V529="Closed","Closed course",IF(OR(NOT(ISNUMBER(K529)),NOT(ISNUMBER(L529))),"Missing or invalid coordinates",IF(E529="","Missing display name","Valid coordinates, name and open status")))</x:f>
        <x:v>Valid coordinates, name and open status</x:v>
      </x:c>
      <x:c r="AA529" s="28"/>
      <x:c r="AB529" s="28"/>
      <x:c r="AC529" s="28"/>
      <x:c r="AD529" s="32" t="b">
        <x:v>0</x:v>
      </x:c>
      <x:c r="AE529" s="32" t="b">
        <x:v>0</x:v>
      </x:c>
      <x:c r="AF529" s="28" t="str">
        <x:v>Verified — Golf Canada directory/API</x:v>
      </x:c>
      <x:c r="AG529" s="28" t="str">
        <x:v>Golf Canada</x:v>
      </x:c>
      <x:c r="AH529" s="28" t="str">
        <x:v>https://api.golfcanada.ca/api/v1/facilities/20565</x:v>
      </x:c>
      <x:c r="AI529" s="28" t="str">
        <x:v>2026-08-15</x:v>
      </x:c>
      <x:c r="AJ529" s="28" t="str">
        <x:v>Golf Canada</x:v>
      </x:c>
      <x:c r="AK529" s="28" t="str">
        <x:v>2026-08-15</x:v>
      </x:c>
      <x:c r="AL529" s="29" t="str">
        <x:v>Golf Canada facility ID 20565; course ID 20564. Length is the longest valid published tee (Tour, tee ID 162822). OSM identity match: Exact normalized name + proximity; 0.19 km.</x:v>
      </x:c>
    </x:row>
    <x:row r="530">
      <x:c r="A530" s="28" t="str">
        <x:v>CA-C0474</x:v>
      </x:c>
      <x:c r="B530" s="28" t="str">
        <x:v>CA-0527</x:v>
      </x:c>
      <x:c r="C530" s="29" t="str">
        <x:v>Tower Ranch Golf &amp; Country Club</x:v>
      </x:c>
      <x:c r="D530" s="29"/>
      <x:c r="E530" s="29" t="str">
        <x:v>Tower Ranch Golf &amp; Country Club</x:v>
      </x:c>
      <x:c r="F530" s="28" t="str">
        <x:v>Canada</x:v>
      </x:c>
      <x:c r="G530" s="28" t="str">
        <x:v>British Columbia</x:v>
      </x:c>
      <x:c r="H530" s="28"/>
      <x:c r="I530" s="28" t="str">
        <x:v>Kelowna</x:v>
      </x:c>
      <x:c r="J530" s="28" t="str">
        <x:v>V1P 1R2</x:v>
      </x:c>
      <x:c r="K530" s="30" t="n">
        <x:v>49.9121</x:v>
      </x:c>
      <x:c r="L530" s="30" t="n">
        <x:v>-119.3402</x:v>
      </x:c>
      <x:c r="M530" s="28" t="str">
        <x:v>WGS84</x:v>
      </x:c>
      <x:c r="N530" s="31" t="n">
        <x:v>18</x:v>
      </x:c>
      <x:c r="O530" s="31" t="n">
        <x:v>72</x:v>
      </x:c>
      <x:c r="P530" s="31" t="n">
        <x:v>7212</x:v>
      </x:c>
      <x:c r="Q530" s="31" t="n">
        <x:f>IF(P530="","",ROUND(P530*0.9144,0))</x:f>
        <x:v>6595</x:v>
      </x:c>
      <x:c r="R530" s="28"/>
      <x:c r="S530" s="28"/>
      <x:c r="T530" s="31" t="n">
        <x:v>2008</x:v>
      </x:c>
      <x:c r="U530" s="28" t="str">
        <x:v>https://www.golftowerranch.com/</x:v>
      </x:c>
      <x:c r="V530" s="28" t="str">
        <x:v>Open</x:v>
      </x:c>
      <x:c r="W530" s="28" t="str">
        <x:v>Public</x:v>
      </x:c>
      <x:c r="X530" s="28" t="str">
        <x:f>IF(AND(ISNUMBER(K530),ISNUMBER(L530),K530&gt;=40,K530&lt;=84,L530&gt;=-142,L530&lt;=-52,E530&lt;&gt;"",V530&lt;&gt;"Closed"),"Yes","No")</x:f>
        <x:v>Yes</x:v>
      </x:c>
      <x:c r="Y530" s="28" t="str">
        <x:f>IF(X530="Yes","Yes","No")</x:f>
        <x:v>Yes</x:v>
      </x:c>
      <x:c r="Z530" s="28" t="str">
        <x:f>IF(V530="Closed","Closed course",IF(OR(NOT(ISNUMBER(K530)),NOT(ISNUMBER(L530))),"Missing or invalid coordinates",IF(E530="","Missing display name","Valid coordinates, name and open status")))</x:f>
        <x:v>Valid coordinates, name and open status</x:v>
      </x:c>
      <x:c r="AA530" s="28"/>
      <x:c r="AB530" s="28"/>
      <x:c r="AC530" s="28"/>
      <x:c r="AD530" s="32" t="b">
        <x:v>0</x:v>
      </x:c>
      <x:c r="AE530" s="32" t="b">
        <x:v>0</x:v>
      </x:c>
      <x:c r="AF530" s="28" t="str">
        <x:v>Verified — Golf Canada directory/API</x:v>
      </x:c>
      <x:c r="AG530" s="28" t="str">
        <x:v>Golf Canada</x:v>
      </x:c>
      <x:c r="AH530" s="28" t="str">
        <x:v>https://api.golfcanada.ca/api/v1/facilities/21000</x:v>
      </x:c>
      <x:c r="AI530" s="28" t="str">
        <x:v>2026-08-15</x:v>
      </x:c>
      <x:c r="AJ530" s="28" t="str">
        <x:v>Golf Canada</x:v>
      </x:c>
      <x:c r="AK530" s="28" t="str">
        <x:v>2026-08-15</x:v>
      </x:c>
      <x:c r="AL530" s="29" t="str">
        <x:v>Golf Canada facility ID 21000; course ID 21108. Length is the longest valid published tee (Gold, tee ID 86394). OSM identity match: Close coordinates + matching name tokens; 0.15 km.</x:v>
      </x:c>
    </x:row>
    <x:row r="531">
      <x:c r="A531" s="28" t="str">
        <x:v>CA-C0475</x:v>
      </x:c>
      <x:c r="B531" s="28" t="str">
        <x:v>CA-0528</x:v>
      </x:c>
      <x:c r="C531" s="29" t="str">
        <x:v>Trickle Creek Golf Resort</x:v>
      </x:c>
      <x:c r="D531" s="29"/>
      <x:c r="E531" s="29" t="str">
        <x:v>Trickle Creek Golf Resort</x:v>
      </x:c>
      <x:c r="F531" s="28" t="str">
        <x:v>Canada</x:v>
      </x:c>
      <x:c r="G531" s="28" t="str">
        <x:v>British Columbia</x:v>
      </x:c>
      <x:c r="H531" s="28"/>
      <x:c r="I531" s="28" t="str">
        <x:v>Kimberley</x:v>
      </x:c>
      <x:c r="J531" s="28" t="str">
        <x:v>V1A 2Y6</x:v>
      </x:c>
      <x:c r="K531" s="30" t="n">
        <x:v>49.6825</x:v>
      </x:c>
      <x:c r="L531" s="30" t="n">
        <x:v>-115.9967</x:v>
      </x:c>
      <x:c r="M531" s="28" t="str">
        <x:v>WGS84</x:v>
      </x:c>
      <x:c r="N531" s="31" t="n">
        <x:v>18</x:v>
      </x:c>
      <x:c r="O531" s="31" t="n">
        <x:v>72</x:v>
      </x:c>
      <x:c r="P531" s="31" t="n">
        <x:v>6896</x:v>
      </x:c>
      <x:c r="Q531" s="31" t="n">
        <x:f>IF(P531="","",ROUND(P531*0.9144,0))</x:f>
        <x:v>6306</x:v>
      </x:c>
      <x:c r="R531" s="28"/>
      <x:c r="S531" s="28"/>
      <x:c r="T531" s="31"/>
      <x:c r="U531" s="28" t="str">
        <x:v>https://www.tricklecreek.com/</x:v>
      </x:c>
      <x:c r="V531" s="28" t="str">
        <x:v>Open</x:v>
      </x:c>
      <x:c r="W531" s="28" t="str">
        <x:v>Public</x:v>
      </x:c>
      <x:c r="X531" s="28" t="str">
        <x:f>IF(AND(ISNUMBER(K531),ISNUMBER(L531),K531&gt;=40,K531&lt;=84,L531&gt;=-142,L531&lt;=-52,E531&lt;&gt;"",V531&lt;&gt;"Closed"),"Yes","No")</x:f>
        <x:v>Yes</x:v>
      </x:c>
      <x:c r="Y531" s="28" t="str">
        <x:f>IF(X531="Yes","Yes","No")</x:f>
        <x:v>Yes</x:v>
      </x:c>
      <x:c r="Z531" s="28" t="str">
        <x:f>IF(V531="Closed","Closed course",IF(OR(NOT(ISNUMBER(K531)),NOT(ISNUMBER(L531))),"Missing or invalid coordinates",IF(E531="","Missing display name","Valid coordinates, name and open status")))</x:f>
        <x:v>Valid coordinates, name and open status</x:v>
      </x:c>
      <x:c r="AA531" s="28"/>
      <x:c r="AB531" s="28"/>
      <x:c r="AC531" s="28"/>
      <x:c r="AD531" s="32" t="b">
        <x:v>0</x:v>
      </x:c>
      <x:c r="AE531" s="32" t="b">
        <x:v>0</x:v>
      </x:c>
      <x:c r="AF531" s="28" t="str">
        <x:v>Verified — Golf Canada directory/API</x:v>
      </x:c>
      <x:c r="AG531" s="28" t="str">
        <x:v>Golf Canada</x:v>
      </x:c>
      <x:c r="AH531" s="28" t="str">
        <x:v>https://api.golfcanada.ca/api/v1/facilities/18759</x:v>
      </x:c>
      <x:c r="AI531" s="28" t="str">
        <x:v>2026-08-15</x:v>
      </x:c>
      <x:c r="AJ531" s="28" t="str">
        <x:v>Golf Canada</x:v>
      </x:c>
      <x:c r="AK531" s="28" t="str">
        <x:v>2026-08-15</x:v>
      </x:c>
      <x:c r="AL531" s="29" t="str">
        <x:v>Golf Canada facility ID 18759; course ID 18759. Length is the longest valid published tee (Black, tee ID 51464). OSM identity match: Strong name match + proximity; 0.54 km.</x:v>
      </x:c>
    </x:row>
    <x:row r="532">
      <x:c r="A532" s="28" t="str">
        <x:v>CA-C0476</x:v>
      </x:c>
      <x:c r="B532" s="28" t="str">
        <x:v>CA-0529</x:v>
      </x:c>
      <x:c r="C532" s="29" t="str">
        <x:v>Tsawwassen Springs Golf Course</x:v>
      </x:c>
      <x:c r="D532" s="29"/>
      <x:c r="E532" s="29" t="str">
        <x:v>Tsawwassen Springs Golf Course</x:v>
      </x:c>
      <x:c r="F532" s="28" t="str">
        <x:v>Canada</x:v>
      </x:c>
      <x:c r="G532" s="28" t="str">
        <x:v>British Columbia</x:v>
      </x:c>
      <x:c r="H532" s="28"/>
      <x:c r="I532" s="28" t="str">
        <x:v>Tsawwassen</x:v>
      </x:c>
      <x:c r="J532" s="28" t="str">
        <x:v>V4M 0A6</x:v>
      </x:c>
      <x:c r="K532" s="30" t="n">
        <x:v>49.0308</x:v>
      </x:c>
      <x:c r="L532" s="30" t="n">
        <x:v>-123.0836</x:v>
      </x:c>
      <x:c r="M532" s="28" t="str">
        <x:v>WGS84</x:v>
      </x:c>
      <x:c r="N532" s="31" t="n">
        <x:v>18</x:v>
      </x:c>
      <x:c r="O532" s="31" t="n">
        <x:v>70</x:v>
      </x:c>
      <x:c r="P532" s="31" t="n">
        <x:v>5439</x:v>
      </x:c>
      <x:c r="Q532" s="31" t="n">
        <x:f>IF(P532="","",ROUND(P532*0.9144,0))</x:f>
        <x:v>4973</x:v>
      </x:c>
      <x:c r="R532" s="28"/>
      <x:c r="S532" s="28"/>
      <x:c r="T532" s="31" t="n">
        <x:v>1965</x:v>
      </x:c>
      <x:c r="U532" s="28" t="str">
        <x:v>https://www.tsawwassensprings.ca/</x:v>
      </x:c>
      <x:c r="V532" s="28" t="str">
        <x:v>Open</x:v>
      </x:c>
      <x:c r="W532" s="28" t="str">
        <x:v>Public</x:v>
      </x:c>
      <x:c r="X532" s="28" t="str">
        <x:f>IF(AND(ISNUMBER(K532),ISNUMBER(L532),K532&gt;=40,K532&lt;=84,L532&gt;=-142,L532&lt;=-52,E532&lt;&gt;"",V532&lt;&gt;"Closed"),"Yes","No")</x:f>
        <x:v>Yes</x:v>
      </x:c>
      <x:c r="Y532" s="28" t="str">
        <x:f>IF(X532="Yes","Yes","No")</x:f>
        <x:v>Yes</x:v>
      </x:c>
      <x:c r="Z532" s="28" t="str">
        <x:f>IF(V532="Closed","Closed course",IF(OR(NOT(ISNUMBER(K532)),NOT(ISNUMBER(L532))),"Missing or invalid coordinates",IF(E532="","Missing display name","Valid coordinates, name and open status")))</x:f>
        <x:v>Valid coordinates, name and open status</x:v>
      </x:c>
      <x:c r="AA532" s="28"/>
      <x:c r="AB532" s="28"/>
      <x:c r="AC532" s="28"/>
      <x:c r="AD532" s="32" t="b">
        <x:v>0</x:v>
      </x:c>
      <x:c r="AE532" s="32" t="b">
        <x:v>0</x:v>
      </x:c>
      <x:c r="AF532" s="28" t="str">
        <x:v>Verified — Golf Canada directory/API</x:v>
      </x:c>
      <x:c r="AG532" s="28" t="str">
        <x:v>Golf Canada</x:v>
      </x:c>
      <x:c r="AH532" s="28" t="str">
        <x:v>https://api.golfcanada.ca/api/v1/facilities/18729</x:v>
      </x:c>
      <x:c r="AI532" s="28" t="str">
        <x:v>2026-08-15</x:v>
      </x:c>
      <x:c r="AJ532" s="28" t="str">
        <x:v>Golf Canada</x:v>
      </x:c>
      <x:c r="AK532" s="28" t="str">
        <x:v>2026-08-15</x:v>
      </x:c>
      <x:c r="AL532" s="29" t="str">
        <x:v>Golf Canada facility ID 18729; course ID 18729. Length is the longest valid published tee (Black, tee ID 209629). OSM identity match: Exact normalized name + proximity; 0.18 km.</x:v>
      </x:c>
    </x:row>
    <x:row r="533">
      <x:c r="A533" s="28" t="str">
        <x:v>CA-C0477</x:v>
      </x:c>
      <x:c r="B533" s="28" t="str">
        <x:v>CA-0530</x:v>
      </x:c>
      <x:c r="C533" s="29" t="str">
        <x:v>Tumbler Ridge Golf &amp; Country Club</x:v>
      </x:c>
      <x:c r="D533" s="29"/>
      <x:c r="E533" s="29" t="str">
        <x:v>Tumbler Ridge Golf &amp; Country Club</x:v>
      </x:c>
      <x:c r="F533" s="28" t="str">
        <x:v>Canada</x:v>
      </x:c>
      <x:c r="G533" s="28" t="str">
        <x:v>British Columbia</x:v>
      </x:c>
      <x:c r="H533" s="28"/>
      <x:c r="I533" s="28" t="str">
        <x:v>Tumbler Ridge</x:v>
      </x:c>
      <x:c r="J533" s="28" t="str">
        <x:v>V0C 2W0</x:v>
      </x:c>
      <x:c r="K533" s="30" t="n">
        <x:v>55.1397</x:v>
      </x:c>
      <x:c r="L533" s="30" t="n">
        <x:v>-121.0222</x:v>
      </x:c>
      <x:c r="M533" s="28" t="str">
        <x:v>WGS84</x:v>
      </x:c>
      <x:c r="N533" s="31" t="n">
        <x:v>18</x:v>
      </x:c>
      <x:c r="O533" s="31" t="n">
        <x:v>72</x:v>
      </x:c>
      <x:c r="P533" s="31" t="n">
        <x:v>6578</x:v>
      </x:c>
      <x:c r="Q533" s="31" t="n">
        <x:f>IF(P533="","",ROUND(P533*0.9144,0))</x:f>
        <x:v>6015</x:v>
      </x:c>
      <x:c r="R533" s="28"/>
      <x:c r="S533" s="28"/>
      <x:c r="T533" s="31"/>
      <x:c r="U533" s="28" t="str">
        <x:v>https://www.tumblerridgegolf.com/</x:v>
      </x:c>
      <x:c r="V533" s="28" t="str">
        <x:v>Open</x:v>
      </x:c>
      <x:c r="W533" s="28" t="str">
        <x:v>Public</x:v>
      </x:c>
      <x:c r="X533" s="28" t="str">
        <x:f>IF(AND(ISNUMBER(K533),ISNUMBER(L533),K533&gt;=40,K533&lt;=84,L533&gt;=-142,L533&lt;=-52,E533&lt;&gt;"",V533&lt;&gt;"Closed"),"Yes","No")</x:f>
        <x:v>Yes</x:v>
      </x:c>
      <x:c r="Y533" s="28" t="str">
        <x:f>IF(X533="Yes","Yes","No")</x:f>
        <x:v>Yes</x:v>
      </x:c>
      <x:c r="Z533" s="28" t="str">
        <x:f>IF(V533="Closed","Closed course",IF(OR(NOT(ISNUMBER(K533)),NOT(ISNUMBER(L533))),"Missing or invalid coordinates",IF(E533="","Missing display name","Valid coordinates, name and open status")))</x:f>
        <x:v>Valid coordinates, name and open status</x:v>
      </x:c>
      <x:c r="AA533" s="28"/>
      <x:c r="AB533" s="28"/>
      <x:c r="AC533" s="28"/>
      <x:c r="AD533" s="32" t="b">
        <x:v>0</x:v>
      </x:c>
      <x:c r="AE533" s="32" t="b">
        <x:v>0</x:v>
      </x:c>
      <x:c r="AF533" s="28" t="str">
        <x:v>Verified — Golf Canada directory/API</x:v>
      </x:c>
      <x:c r="AG533" s="28" t="str">
        <x:v>Golf Canada</x:v>
      </x:c>
      <x:c r="AH533" s="28" t="str">
        <x:v>https://api.golfcanada.ca/api/v1/facilities/18728</x:v>
      </x:c>
      <x:c r="AI533" s="28" t="str">
        <x:v>2026-08-15</x:v>
      </x:c>
      <x:c r="AJ533" s="28" t="str">
        <x:v>Golf Canada</x:v>
      </x:c>
      <x:c r="AK533" s="28" t="str">
        <x:v>2026-08-15</x:v>
      </x:c>
      <x:c r="AL533" s="29" t="str">
        <x:v>Golf Canada facility ID 18728; course ID 18728. Length is the longest valid published tee (Blue, tee ID 51382).</x:v>
      </x:c>
    </x:row>
    <x:row r="534">
      <x:c r="A534" s="28" t="str">
        <x:v>CA-C0478</x:v>
      </x:c>
      <x:c r="B534" s="28" t="str">
        <x:v>CA-0531</x:v>
      </x:c>
      <x:c r="C534" s="29" t="str">
        <x:v>Twin Lakes Golf Course</x:v>
      </x:c>
      <x:c r="D534" s="29"/>
      <x:c r="E534" s="29" t="str">
        <x:v>Twin Lakes Golf Course</x:v>
      </x:c>
      <x:c r="F534" s="28" t="str">
        <x:v>Canada</x:v>
      </x:c>
      <x:c r="G534" s="28" t="str">
        <x:v>British Columbia</x:v>
      </x:c>
      <x:c r="H534" s="28"/>
      <x:c r="I534" s="28" t="str">
        <x:v>Kaleden</x:v>
      </x:c>
      <x:c r="J534" s="28" t="str">
        <x:v>V0H 1K0</x:v>
      </x:c>
      <x:c r="K534" s="30" t="n">
        <x:v>49.3333</x:v>
      </x:c>
      <x:c r="L534" s="30" t="n">
        <x:v>-119.7212</x:v>
      </x:c>
      <x:c r="M534" s="28" t="str">
        <x:v>WGS84</x:v>
      </x:c>
      <x:c r="N534" s="31" t="n">
        <x:v>18</x:v>
      </x:c>
      <x:c r="O534" s="31" t="n">
        <x:v>71</x:v>
      </x:c>
      <x:c r="P534" s="31" t="n">
        <x:v>6496</x:v>
      </x:c>
      <x:c r="Q534" s="31" t="n">
        <x:f>IF(P534="","",ROUND(P534*0.9144,0))</x:f>
        <x:v>5940</x:v>
      </x:c>
      <x:c r="R534" s="28"/>
      <x:c r="S534" s="28"/>
      <x:c r="T534" s="31" t="n">
        <x:v>1972</x:v>
      </x:c>
      <x:c r="U534" s="28" t="str">
        <x:v>https://www.twinlakesgolfresort.com/</x:v>
      </x:c>
      <x:c r="V534" s="28" t="str">
        <x:v>Open</x:v>
      </x:c>
      <x:c r="W534" s="28" t="str">
        <x:v>Public</x:v>
      </x:c>
      <x:c r="X534" s="28" t="str">
        <x:f>IF(AND(ISNUMBER(K534),ISNUMBER(L534),K534&gt;=40,K534&lt;=84,L534&gt;=-142,L534&lt;=-52,E534&lt;&gt;"",V534&lt;&gt;"Closed"),"Yes","No")</x:f>
        <x:v>Yes</x:v>
      </x:c>
      <x:c r="Y534" s="28" t="str">
        <x:f>IF(X534="Yes","Yes","No")</x:f>
        <x:v>Yes</x:v>
      </x:c>
      <x:c r="Z534" s="28" t="str">
        <x:f>IF(V534="Closed","Closed course",IF(OR(NOT(ISNUMBER(K534)),NOT(ISNUMBER(L534))),"Missing or invalid coordinates",IF(E534="","Missing display name","Valid coordinates, name and open status")))</x:f>
        <x:v>Valid coordinates, name and open status</x:v>
      </x:c>
      <x:c r="AA534" s="28"/>
      <x:c r="AB534" s="28"/>
      <x:c r="AC534" s="28"/>
      <x:c r="AD534" s="32" t="b">
        <x:v>0</x:v>
      </x:c>
      <x:c r="AE534" s="32" t="b">
        <x:v>0</x:v>
      </x:c>
      <x:c r="AF534" s="28" t="str">
        <x:v>Verified — Golf Canada directory/API</x:v>
      </x:c>
      <x:c r="AG534" s="28" t="str">
        <x:v>Golf Canada</x:v>
      </x:c>
      <x:c r="AH534" s="28" t="str">
        <x:v>https://api.golfcanada.ca/api/v1/facilities/18903</x:v>
      </x:c>
      <x:c r="AI534" s="28" t="str">
        <x:v>2026-08-15</x:v>
      </x:c>
      <x:c r="AJ534" s="28" t="str">
        <x:v>Golf Canada</x:v>
      </x:c>
      <x:c r="AK534" s="28" t="str">
        <x:v>2026-08-15</x:v>
      </x:c>
      <x:c r="AL534" s="29" t="str">
        <x:v>Golf Canada facility ID 18903; course ID 18903. Length is the longest valid published tee (Black, tee ID 51891).</x:v>
      </x:c>
    </x:row>
    <x:row r="535">
      <x:c r="A535" s="28" t="str">
        <x:v>CA-C0479</x:v>
      </x:c>
      <x:c r="B535" s="28" t="str">
        <x:v>CA-0532</x:v>
      </x:c>
      <x:c r="C535" s="29" t="str">
        <x:v>Two Eagles Golf Club</x:v>
      </x:c>
      <x:c r="D535" s="29" t="str">
        <x:v>Two Eagles Golf Course &amp; Academy</x:v>
      </x:c>
      <x:c r="E535" s="29" t="str">
        <x:v>Two Eagles Golf Course &amp; Academy</x:v>
      </x:c>
      <x:c r="F535" s="28" t="str">
        <x:v>Canada</x:v>
      </x:c>
      <x:c r="G535" s="28" t="str">
        <x:v>British Columbia</x:v>
      </x:c>
      <x:c r="H535" s="28"/>
      <x:c r="I535" s="28" t="str">
        <x:v>Westbank</x:v>
      </x:c>
      <x:c r="J535" s="28" t="str">
        <x:v>V4T 2E6</x:v>
      </x:c>
      <x:c r="K535" s="30" t="n">
        <x:v>49.8383</x:v>
      </x:c>
      <x:c r="L535" s="30" t="n">
        <x:v>-119.6068</x:v>
      </x:c>
      <x:c r="M535" s="28" t="str">
        <x:v>WGS84</x:v>
      </x:c>
      <x:c r="N535" s="31" t="n">
        <x:v>18</x:v>
      </x:c>
      <x:c r="O535" s="31" t="n">
        <x:v>65</x:v>
      </x:c>
      <x:c r="P535" s="31" t="n">
        <x:v>5014</x:v>
      </x:c>
      <x:c r="Q535" s="31" t="n">
        <x:f>IF(P535="","",ROUND(P535*0.9144,0))</x:f>
        <x:v>4585</x:v>
      </x:c>
      <x:c r="R535" s="28"/>
      <x:c r="S535" s="28"/>
      <x:c r="T535" s="31" t="n">
        <x:v>2001</x:v>
      </x:c>
      <x:c r="U535" s="28" t="str">
        <x:v>https://twoeaglesgolf.com/</x:v>
      </x:c>
      <x:c r="V535" s="28" t="str">
        <x:v>Open</x:v>
      </x:c>
      <x:c r="W535" s="28" t="str">
        <x:v>Public</x:v>
      </x:c>
      <x:c r="X535" s="28" t="str">
        <x:f>IF(AND(ISNUMBER(K535),ISNUMBER(L535),K535&gt;=40,K535&lt;=84,L535&gt;=-142,L535&lt;=-52,E535&lt;&gt;"",V535&lt;&gt;"Closed"),"Yes","No")</x:f>
        <x:v>Yes</x:v>
      </x:c>
      <x:c r="Y535" s="28" t="str">
        <x:f>IF(X535="Yes","Yes","No")</x:f>
        <x:v>Yes</x:v>
      </x:c>
      <x:c r="Z535" s="28" t="str">
        <x:f>IF(V535="Closed","Closed course",IF(OR(NOT(ISNUMBER(K535)),NOT(ISNUMBER(L535))),"Missing or invalid coordinates",IF(E535="","Missing display name","Valid coordinates, name and open status")))</x:f>
        <x:v>Valid coordinates, name and open status</x:v>
      </x:c>
      <x:c r="AA535" s="28"/>
      <x:c r="AB535" s="28"/>
      <x:c r="AC535" s="28"/>
      <x:c r="AD535" s="32" t="b">
        <x:v>0</x:v>
      </x:c>
      <x:c r="AE535" s="32" t="b">
        <x:v>0</x:v>
      </x:c>
      <x:c r="AF535" s="28" t="str">
        <x:v>Verified — Golf Canada directory/API</x:v>
      </x:c>
      <x:c r="AG535" s="28" t="str">
        <x:v>Golf Canada</x:v>
      </x:c>
      <x:c r="AH535" s="28" t="str">
        <x:v>https://api.golfcanada.ca/api/v1/facilities/17913</x:v>
      </x:c>
      <x:c r="AI535" s="28" t="str">
        <x:v>2026-08-15</x:v>
      </x:c>
      <x:c r="AJ535" s="28" t="str">
        <x:v>Golf Canada</x:v>
      </x:c>
      <x:c r="AK535" s="28" t="str">
        <x:v>2026-08-15</x:v>
      </x:c>
      <x:c r="AL535" s="29" t="str">
        <x:v>Golf Canada facility ID 17913; course ID 17913. Length is the longest valid published tee (Black, tee ID 49297). OSM identity match: Strong name match + proximity; 0.48 km.</x:v>
      </x:c>
    </x:row>
    <x:row r="536">
      <x:c r="A536" s="28" t="str">
        <x:v>CA-C0480</x:v>
      </x:c>
      <x:c r="B536" s="28" t="str">
        <x:v>CA-0533</x:v>
      </x:c>
      <x:c r="C536" s="29" t="str">
        <x:v>University Golf Course</x:v>
      </x:c>
      <x:c r="D536" s="29" t="str">
        <x:v>University Golf Club</x:v>
      </x:c>
      <x:c r="E536" s="29" t="str">
        <x:v>University Golf Club</x:v>
      </x:c>
      <x:c r="F536" s="28" t="str">
        <x:v>Canada</x:v>
      </x:c>
      <x:c r="G536" s="28" t="str">
        <x:v>British Columbia</x:v>
      </x:c>
      <x:c r="H536" s="28"/>
      <x:c r="I536" s="28" t="str">
        <x:v>Vancouver</x:v>
      </x:c>
      <x:c r="J536" s="28" t="str">
        <x:v>V6T 1X5</x:v>
      </x:c>
      <x:c r="K536" s="30" t="n">
        <x:v>49.2646</x:v>
      </x:c>
      <x:c r="L536" s="30" t="n">
        <x:v>-123.2184</x:v>
      </x:c>
      <x:c r="M536" s="28" t="str">
        <x:v>WGS84</x:v>
      </x:c>
      <x:c r="N536" s="31" t="n">
        <x:v>18</x:v>
      </x:c>
      <x:c r="O536" s="31" t="n">
        <x:v>68</x:v>
      </x:c>
      <x:c r="P536" s="31" t="n">
        <x:v>5827</x:v>
      </x:c>
      <x:c r="Q536" s="31" t="n">
        <x:f>IF(P536="","",ROUND(P536*0.9144,0))</x:f>
        <x:v>5328</x:v>
      </x:c>
      <x:c r="R536" s="28"/>
      <x:c r="S536" s="28"/>
      <x:c r="T536" s="31" t="n">
        <x:v>1929</x:v>
      </x:c>
      <x:c r="U536" s="28" t="str">
        <x:v>https://www.universitygolf.com/</x:v>
      </x:c>
      <x:c r="V536" s="28" t="str">
        <x:v>Open</x:v>
      </x:c>
      <x:c r="W536" s="28" t="str">
        <x:v>Public</x:v>
      </x:c>
      <x:c r="X536" s="28" t="str">
        <x:f>IF(AND(ISNUMBER(K536),ISNUMBER(L536),K536&gt;=40,K536&lt;=84,L536&gt;=-142,L536&lt;=-52,E536&lt;&gt;"",V536&lt;&gt;"Closed"),"Yes","No")</x:f>
        <x:v>Yes</x:v>
      </x:c>
      <x:c r="Y536" s="28" t="str">
        <x:f>IF(X536="Yes","Yes","No")</x:f>
        <x:v>Yes</x:v>
      </x:c>
      <x:c r="Z536" s="28" t="str">
        <x:f>IF(V536="Closed","Closed course",IF(OR(NOT(ISNUMBER(K536)),NOT(ISNUMBER(L536))),"Missing or invalid coordinates",IF(E536="","Missing display name","Valid coordinates, name and open status")))</x:f>
        <x:v>Valid coordinates, name and open status</x:v>
      </x:c>
      <x:c r="AA536" s="28"/>
      <x:c r="AB536" s="28"/>
      <x:c r="AC536" s="28"/>
      <x:c r="AD536" s="32" t="b">
        <x:v>0</x:v>
      </x:c>
      <x:c r="AE536" s="32" t="b">
        <x:v>0</x:v>
      </x:c>
      <x:c r="AF536" s="28" t="str">
        <x:v>Verified — Golf Canada directory/API</x:v>
      </x:c>
      <x:c r="AG536" s="28" t="str">
        <x:v>Golf Canada</x:v>
      </x:c>
      <x:c r="AH536" s="28" t="str">
        <x:v>https://api.golfcanada.ca/api/v1/facilities/18727</x:v>
      </x:c>
      <x:c r="AI536" s="28" t="str">
        <x:v>2026-08-15</x:v>
      </x:c>
      <x:c r="AJ536" s="28" t="str">
        <x:v>Golf Canada</x:v>
      </x:c>
      <x:c r="AK536" s="28" t="str">
        <x:v>2026-08-15</x:v>
      </x:c>
      <x:c r="AL536" s="29" t="str">
        <x:v>Golf Canada facility ID 18727; course ID 18727. Length is the longest valid published tee (Blue, tee ID 51379). OSM identity match: Strong name match + proximity; 0.51 km.</x:v>
      </x:c>
    </x:row>
    <x:row r="537">
      <x:c r="A537" s="28" t="str">
        <x:v>CA-C0481</x:v>
      </x:c>
      <x:c r="B537" s="28" t="str">
        <x:v>CA-0534</x:v>
      </x:c>
      <x:c r="C537" s="29" t="str">
        <x:v>Uplands Golf Club</x:v>
      </x:c>
      <x:c r="D537" s="29"/>
      <x:c r="E537" s="29" t="str">
        <x:v>Uplands Golf Club</x:v>
      </x:c>
      <x:c r="F537" s="28" t="str">
        <x:v>Canada</x:v>
      </x:c>
      <x:c r="G537" s="28" t="str">
        <x:v>British Columbia</x:v>
      </x:c>
      <x:c r="H537" s="28"/>
      <x:c r="I537" s="28" t="str">
        <x:v>Victoria</x:v>
      </x:c>
      <x:c r="J537" s="28" t="str">
        <x:v>V8R 5K5</x:v>
      </x:c>
      <x:c r="K537" s="30" t="n">
        <x:v>48.4502</x:v>
      </x:c>
      <x:c r="L537" s="30" t="n">
        <x:v>-123.3094</x:v>
      </x:c>
      <x:c r="M537" s="28" t="str">
        <x:v>WGS84</x:v>
      </x:c>
      <x:c r="N537" s="31" t="n">
        <x:v>18</x:v>
      </x:c>
      <x:c r="O537" s="31" t="n">
        <x:v>70</x:v>
      </x:c>
      <x:c r="P537" s="31" t="n">
        <x:v>6420</x:v>
      </x:c>
      <x:c r="Q537" s="31" t="n">
        <x:f>IF(P537="","",ROUND(P537*0.9144,0))</x:f>
        <x:v>5870</x:v>
      </x:c>
      <x:c r="R537" s="28"/>
      <x:c r="S537" s="28"/>
      <x:c r="T537" s="31" t="n">
        <x:v>1922</x:v>
      </x:c>
      <x:c r="U537" s="28" t="str">
        <x:v>https://www.uplandsgolfclub.com/</x:v>
      </x:c>
      <x:c r="V537" s="28" t="str">
        <x:v>Open</x:v>
      </x:c>
      <x:c r="W537" s="28" t="str">
        <x:v>Semi-private</x:v>
      </x:c>
      <x:c r="X537" s="28" t="str">
        <x:f>IF(AND(ISNUMBER(K537),ISNUMBER(L537),K537&gt;=40,K537&lt;=84,L537&gt;=-142,L537&lt;=-52,E537&lt;&gt;"",V537&lt;&gt;"Closed"),"Yes","No")</x:f>
        <x:v>Yes</x:v>
      </x:c>
      <x:c r="Y537" s="28" t="str">
        <x:f>IF(X537="Yes","Yes","No")</x:f>
        <x:v>Yes</x:v>
      </x:c>
      <x:c r="Z537" s="28" t="str">
        <x:f>IF(V537="Closed","Closed course",IF(OR(NOT(ISNUMBER(K537)),NOT(ISNUMBER(L537))),"Missing or invalid coordinates",IF(E537="","Missing display name","Valid coordinates, name and open status")))</x:f>
        <x:v>Valid coordinates, name and open status</x:v>
      </x:c>
      <x:c r="AA537" s="28"/>
      <x:c r="AB537" s="28"/>
      <x:c r="AC537" s="28"/>
      <x:c r="AD537" s="32" t="b">
        <x:v>0</x:v>
      </x:c>
      <x:c r="AE537" s="32" t="b">
        <x:v>0</x:v>
      </x:c>
      <x:c r="AF537" s="28" t="str">
        <x:v>Verified — Golf Canada directory/API</x:v>
      </x:c>
      <x:c r="AG537" s="28" t="str">
        <x:v>Golf Canada</x:v>
      </x:c>
      <x:c r="AH537" s="28" t="str">
        <x:v>https://api.golfcanada.ca/api/v1/facilities/18084</x:v>
      </x:c>
      <x:c r="AI537" s="28" t="str">
        <x:v>2026-08-15</x:v>
      </x:c>
      <x:c r="AJ537" s="28" t="str">
        <x:v>Golf Canada</x:v>
      </x:c>
      <x:c r="AK537" s="28" t="str">
        <x:v>2026-08-15</x:v>
      </x:c>
      <x:c r="AL537" s="29" t="str">
        <x:v>Golf Canada facility ID 18084; course ID 18084. Length is the longest valid published tee (Gold, tee ID 49775). OSM identity match: Exact normalized name + proximity; 0.05 km.</x:v>
      </x:c>
    </x:row>
    <x:row r="538">
      <x:c r="A538" s="28" t="str">
        <x:v>CA-C0482</x:v>
      </x:c>
      <x:c r="B538" s="28" t="str">
        <x:v>CA-0535</x:v>
      </x:c>
      <x:c r="C538" s="29" t="str">
        <x:v>Valley View Golf Club</x:v>
      </x:c>
      <x:c r="D538" s="29"/>
      <x:c r="E538" s="29" t="str">
        <x:v>Valley View Golf Club</x:v>
      </x:c>
      <x:c r="F538" s="28" t="str">
        <x:v>Canada</x:v>
      </x:c>
      <x:c r="G538" s="28" t="str">
        <x:v>British Columbia</x:v>
      </x:c>
      <x:c r="H538" s="28"/>
      <x:c r="I538" s="28" t="str">
        <x:v>Winlaw</x:v>
      </x:c>
      <x:c r="J538" s="28" t="str">
        <x:v>V0G 2J0</x:v>
      </x:c>
      <x:c r="K538" s="30" t="n">
        <x:v>49.6501</x:v>
      </x:c>
      <x:c r="L538" s="30" t="n">
        <x:v>-117.5228</x:v>
      </x:c>
      <x:c r="M538" s="28" t="str">
        <x:v>WGS84</x:v>
      </x:c>
      <x:c r="N538" s="31" t="n">
        <x:v>18</x:v>
      </x:c>
      <x:c r="O538" s="31" t="n">
        <x:v>70</x:v>
      </x:c>
      <x:c r="P538" s="31" t="n">
        <x:v>5450</x:v>
      </x:c>
      <x:c r="Q538" s="31" t="n">
        <x:f>IF(P538="","",ROUND(P538*0.9144,0))</x:f>
        <x:v>4983</x:v>
      </x:c>
      <x:c r="R538" s="28"/>
      <x:c r="S538" s="28"/>
      <x:c r="T538" s="31" t="n">
        <x:v>1968</x:v>
      </x:c>
      <x:c r="U538" s="28" t="str">
        <x:v>https://www.golfvalleyview.ca/</x:v>
      </x:c>
      <x:c r="V538" s="28" t="str">
        <x:v>Open</x:v>
      </x:c>
      <x:c r="W538" s="28" t="str">
        <x:v>Public</x:v>
      </x:c>
      <x:c r="X538" s="28" t="str">
        <x:f>IF(AND(ISNUMBER(K538),ISNUMBER(L538),K538&gt;=40,K538&lt;=84,L538&gt;=-142,L538&lt;=-52,E538&lt;&gt;"",V538&lt;&gt;"Closed"),"Yes","No")</x:f>
        <x:v>Yes</x:v>
      </x:c>
      <x:c r="Y538" s="28" t="str">
        <x:f>IF(X538="Yes","Yes","No")</x:f>
        <x:v>Yes</x:v>
      </x:c>
      <x:c r="Z538" s="28" t="str">
        <x:f>IF(V538="Closed","Closed course",IF(OR(NOT(ISNUMBER(K538)),NOT(ISNUMBER(L538))),"Missing or invalid coordinates",IF(E538="","Missing display name","Valid coordinates, name and open status")))</x:f>
        <x:v>Valid coordinates, name and open status</x:v>
      </x:c>
      <x:c r="AA538" s="28"/>
      <x:c r="AB538" s="28"/>
      <x:c r="AC538" s="28"/>
      <x:c r="AD538" s="32" t="b">
        <x:v>0</x:v>
      </x:c>
      <x:c r="AE538" s="32" t="b">
        <x:v>0</x:v>
      </x:c>
      <x:c r="AF538" s="28" t="str">
        <x:v>Verified — Golf Canada directory/API</x:v>
      </x:c>
      <x:c r="AG538" s="28" t="str">
        <x:v>Golf Canada</x:v>
      </x:c>
      <x:c r="AH538" s="28" t="str">
        <x:v>https://api.golfcanada.ca/api/v1/facilities/18758</x:v>
      </x:c>
      <x:c r="AI538" s="28" t="str">
        <x:v>2026-08-15</x:v>
      </x:c>
      <x:c r="AJ538" s="28" t="str">
        <x:v>Golf Canada</x:v>
      </x:c>
      <x:c r="AK538" s="28" t="str">
        <x:v>2026-08-15</x:v>
      </x:c>
      <x:c r="AL538" s="29" t="str">
        <x:v>Golf Canada facility ID 18758; course ID 18758. Length is the longest valid published tee (Blue/White, tee ID 51463).</x:v>
      </x:c>
    </x:row>
    <x:row r="539">
      <x:c r="A539" s="28" t="str">
        <x:v>CA-C0483</x:v>
      </x:c>
      <x:c r="B539" s="28" t="str">
        <x:v>CA-0536</x:v>
      </x:c>
      <x:c r="C539" s="29" t="str">
        <x:v>Vancouver Golf Club</x:v>
      </x:c>
      <x:c r="D539" s="29"/>
      <x:c r="E539" s="29" t="str">
        <x:v>Vancouver Golf Club</x:v>
      </x:c>
      <x:c r="F539" s="28" t="str">
        <x:v>Canada</x:v>
      </x:c>
      <x:c r="G539" s="28" t="str">
        <x:v>British Columbia</x:v>
      </x:c>
      <x:c r="H539" s="28"/>
      <x:c r="I539" s="28" t="str">
        <x:v>Coquitlam</x:v>
      </x:c>
      <x:c r="J539" s="28" t="str">
        <x:v>V3K 3N2</x:v>
      </x:c>
      <x:c r="K539" s="30" t="n">
        <x:v>49.2514</x:v>
      </x:c>
      <x:c r="L539" s="30" t="n">
        <x:v>-122.8782</x:v>
      </x:c>
      <x:c r="M539" s="28" t="str">
        <x:v>WGS84</x:v>
      </x:c>
      <x:c r="N539" s="31" t="n">
        <x:v>18</x:v>
      </x:c>
      <x:c r="O539" s="31" t="n">
        <x:v>72</x:v>
      </x:c>
      <x:c r="P539" s="31" t="n">
        <x:v>6847</x:v>
      </x:c>
      <x:c r="Q539" s="31" t="n">
        <x:f>IF(P539="","",ROUND(P539*0.9144,0))</x:f>
        <x:v>6261</x:v>
      </x:c>
      <x:c r="R539" s="28"/>
      <x:c r="S539" s="28"/>
      <x:c r="T539" s="31" t="n">
        <x:v>1910</x:v>
      </x:c>
      <x:c r="U539" s="28" t="str">
        <x:v>https://www.vancouvergolfclub.com/</x:v>
      </x:c>
      <x:c r="V539" s="28" t="str">
        <x:v>Open</x:v>
      </x:c>
      <x:c r="W539" s="28" t="str">
        <x:v>Private</x:v>
      </x:c>
      <x:c r="X539" s="28" t="str">
        <x:f>IF(AND(ISNUMBER(K539),ISNUMBER(L539),K539&gt;=40,K539&lt;=84,L539&gt;=-142,L539&lt;=-52,E539&lt;&gt;"",V539&lt;&gt;"Closed"),"Yes","No")</x:f>
        <x:v>Yes</x:v>
      </x:c>
      <x:c r="Y539" s="28" t="str">
        <x:f>IF(X539="Yes","Yes","No")</x:f>
        <x:v>Yes</x:v>
      </x:c>
      <x:c r="Z539" s="28" t="str">
        <x:f>IF(V539="Closed","Closed course",IF(OR(NOT(ISNUMBER(K539)),NOT(ISNUMBER(L539))),"Missing or invalid coordinates",IF(E539="","Missing display name","Valid coordinates, name and open status")))</x:f>
        <x:v>Valid coordinates, name and open status</x:v>
      </x:c>
      <x:c r="AA539" s="28"/>
      <x:c r="AB539" s="28"/>
      <x:c r="AC539" s="28"/>
      <x:c r="AD539" s="32" t="b">
        <x:v>0</x:v>
      </x:c>
      <x:c r="AE539" s="32" t="b">
        <x:v>0</x:v>
      </x:c>
      <x:c r="AF539" s="28" t="str">
        <x:v>Verified — Golf Canada directory/API</x:v>
      </x:c>
      <x:c r="AG539" s="28" t="str">
        <x:v>Golf Canada</x:v>
      </x:c>
      <x:c r="AH539" s="28" t="str">
        <x:v>https://api.golfcanada.ca/api/v1/facilities/18846</x:v>
      </x:c>
      <x:c r="AI539" s="28" t="str">
        <x:v>2026-08-15</x:v>
      </x:c>
      <x:c r="AJ539" s="28" t="str">
        <x:v>Golf Canada</x:v>
      </x:c>
      <x:c r="AK539" s="28" t="str">
        <x:v>2026-08-15</x:v>
      </x:c>
      <x:c r="AL539" s="29" t="str">
        <x:v>Golf Canada facility ID 18846; course ID 18846. Length is the longest valid published tee (Black, tee ID 51724). OSM identity match: Exact normalized name + proximity; 0.15 km.</x:v>
      </x:c>
    </x:row>
    <x:row r="540">
      <x:c r="A540" s="28" t="str">
        <x:v>CA-C0484</x:v>
      </x:c>
      <x:c r="B540" s="28" t="str">
        <x:v>CA-0537</x:v>
      </x:c>
      <x:c r="C540" s="29" t="str">
        <x:v>Vernon Golf &amp; Country Club</x:v>
      </x:c>
      <x:c r="D540" s="29"/>
      <x:c r="E540" s="29" t="str">
        <x:v>Vernon Golf &amp; Country Club</x:v>
      </x:c>
      <x:c r="F540" s="28" t="str">
        <x:v>Canada</x:v>
      </x:c>
      <x:c r="G540" s="28" t="str">
        <x:v>British Columbia</x:v>
      </x:c>
      <x:c r="H540" s="28"/>
      <x:c r="I540" s="28" t="str">
        <x:v>Vernon</x:v>
      </x:c>
      <x:c r="J540" s="28" t="str">
        <x:v>V1T 6V2</x:v>
      </x:c>
      <x:c r="K540" s="30" t="n">
        <x:v>50.247177</x:v>
      </x:c>
      <x:c r="L540" s="30" t="n">
        <x:v>-119.265647</x:v>
      </x:c>
      <x:c r="M540" s="28" t="str">
        <x:v>WGS84</x:v>
      </x:c>
      <x:c r="N540" s="31" t="n">
        <x:v>18</x:v>
      </x:c>
      <x:c r="O540" s="31" t="n">
        <x:v>72</x:v>
      </x:c>
      <x:c r="P540" s="31" t="n">
        <x:v>6609</x:v>
      </x:c>
      <x:c r="Q540" s="31" t="n">
        <x:f>IF(P540="","",ROUND(P540*0.9144,0))</x:f>
        <x:v>6043</x:v>
      </x:c>
      <x:c r="R540" s="28"/>
      <x:c r="S540" s="28"/>
      <x:c r="T540" s="31" t="n">
        <x:v>1913</x:v>
      </x:c>
      <x:c r="U540" s="28" t="str">
        <x:v>https://vernongolf.com/</x:v>
      </x:c>
      <x:c r="V540" s="28" t="str">
        <x:v>Open</x:v>
      </x:c>
      <x:c r="W540" s="28" t="str">
        <x:v>Semi-private</x:v>
      </x:c>
      <x:c r="X540" s="28" t="str">
        <x:f>IF(AND(ISNUMBER(K540),ISNUMBER(L540),K540&gt;=40,K540&lt;=84,L540&gt;=-142,L540&lt;=-52,E540&lt;&gt;"",V540&lt;&gt;"Closed"),"Yes","No")</x:f>
        <x:v>Yes</x:v>
      </x:c>
      <x:c r="Y540" s="28" t="str">
        <x:f>IF(X540="Yes","Yes","No")</x:f>
        <x:v>Yes</x:v>
      </x:c>
      <x:c r="Z540" s="28" t="str">
        <x:f>IF(V540="Closed","Closed course",IF(OR(NOT(ISNUMBER(K540)),NOT(ISNUMBER(L540))),"Missing or invalid coordinates",IF(E540="","Missing display name","Valid coordinates, name and open status")))</x:f>
        <x:v>Valid coordinates, name and open status</x:v>
      </x:c>
      <x:c r="AA540" s="28"/>
      <x:c r="AB540" s="28"/>
      <x:c r="AC540" s="28"/>
      <x:c r="AD540" s="32" t="b">
        <x:v>0</x:v>
      </x:c>
      <x:c r="AE540" s="32" t="b">
        <x:v>0</x:v>
      </x:c>
      <x:c r="AF540" s="28" t="str">
        <x:v>Verified — Golf Canada directory/API</x:v>
      </x:c>
      <x:c r="AG540" s="28" t="str">
        <x:v>Golf Canada</x:v>
      </x:c>
      <x:c r="AH540" s="28" t="str">
        <x:v>https://api.golfcanada.ca/api/v1/facilities/18892</x:v>
      </x:c>
      <x:c r="AI540" s="28" t="str">
        <x:v>2026-08-15</x:v>
      </x:c>
      <x:c r="AJ540" s="28" t="str">
        <x:v>Golf Canada</x:v>
      </x:c>
      <x:c r="AK540" s="28" t="str">
        <x:v>2026-08-15</x:v>
      </x:c>
      <x:c r="AL540" s="29" t="str">
        <x:v>Golf Canada facility ID 18892; course ID 18892. Length is the longest valid published tee (Gold, tee ID 51855). OSM identity match: Strong name match + proximity; 0.30 km.</x:v>
      </x:c>
    </x:row>
    <x:row r="541">
      <x:c r="A541" s="28" t="str">
        <x:v>CA-C0485</x:v>
      </x:c>
      <x:c r="B541" s="28" t="str">
        <x:v>CA-0538</x:v>
      </x:c>
      <x:c r="C541" s="29" t="str">
        <x:v>Victoria Golf Club</x:v>
      </x:c>
      <x:c r="D541" s="29"/>
      <x:c r="E541" s="29" t="str">
        <x:v>Victoria Golf Club</x:v>
      </x:c>
      <x:c r="F541" s="28" t="str">
        <x:v>Canada</x:v>
      </x:c>
      <x:c r="G541" s="28" t="str">
        <x:v>British Columbia</x:v>
      </x:c>
      <x:c r="H541" s="28"/>
      <x:c r="I541" s="28" t="str">
        <x:v>Victoria</x:v>
      </x:c>
      <x:c r="J541" s="28" t="str">
        <x:v>V8S 2M9</x:v>
      </x:c>
      <x:c r="K541" s="30" t="n">
        <x:v>48.4179</x:v>
      </x:c>
      <x:c r="L541" s="30" t="n">
        <x:v>-123.3011</x:v>
      </x:c>
      <x:c r="M541" s="28" t="str">
        <x:v>WGS84</x:v>
      </x:c>
      <x:c r="N541" s="31" t="n">
        <x:v>18</x:v>
      </x:c>
      <x:c r="O541" s="31" t="n">
        <x:v>70</x:v>
      </x:c>
      <x:c r="P541" s="31" t="n">
        <x:v>6156</x:v>
      </x:c>
      <x:c r="Q541" s="31" t="n">
        <x:f>IF(P541="","",ROUND(P541*0.9144,0))</x:f>
        <x:v>5629</x:v>
      </x:c>
      <x:c r="R541" s="28"/>
      <x:c r="S541" s="28"/>
      <x:c r="T541" s="31" t="n">
        <x:v>1893</x:v>
      </x:c>
      <x:c r="U541" s="28" t="str">
        <x:v>https://www.victoriagolf.com/</x:v>
      </x:c>
      <x:c r="V541" s="28" t="str">
        <x:v>Open</x:v>
      </x:c>
      <x:c r="W541" s="28" t="str">
        <x:v>Private</x:v>
      </x:c>
      <x:c r="X541" s="28" t="str">
        <x:f>IF(AND(ISNUMBER(K541),ISNUMBER(L541),K541&gt;=40,K541&lt;=84,L541&gt;=-142,L541&lt;=-52,E541&lt;&gt;"",V541&lt;&gt;"Closed"),"Yes","No")</x:f>
        <x:v>Yes</x:v>
      </x:c>
      <x:c r="Y541" s="28" t="str">
        <x:f>IF(X541="Yes","Yes","No")</x:f>
        <x:v>Yes</x:v>
      </x:c>
      <x:c r="Z541" s="28" t="str">
        <x:f>IF(V541="Closed","Closed course",IF(OR(NOT(ISNUMBER(K541)),NOT(ISNUMBER(L541))),"Missing or invalid coordinates",IF(E541="","Missing display name","Valid coordinates, name and open status")))</x:f>
        <x:v>Valid coordinates, name and open status</x:v>
      </x:c>
      <x:c r="AA541" s="28"/>
      <x:c r="AB541" s="28"/>
      <x:c r="AC541" s="28"/>
      <x:c r="AD541" s="32" t="b">
        <x:v>0</x:v>
      </x:c>
      <x:c r="AE541" s="32" t="b">
        <x:v>0</x:v>
      </x:c>
      <x:c r="AF541" s="28" t="str">
        <x:v>Verified — Golf Canada directory/API</x:v>
      </x:c>
      <x:c r="AG541" s="28" t="str">
        <x:v>Golf Canada</x:v>
      </x:c>
      <x:c r="AH541" s="28" t="str">
        <x:v>https://api.golfcanada.ca/api/v1/facilities/18922</x:v>
      </x:c>
      <x:c r="AI541" s="28" t="str">
        <x:v>2026-08-15</x:v>
      </x:c>
      <x:c r="AJ541" s="28" t="str">
        <x:v>Golf Canada</x:v>
      </x:c>
      <x:c r="AK541" s="28" t="str">
        <x:v>2026-08-15</x:v>
      </x:c>
      <x:c r="AL541" s="29" t="str">
        <x:v>Golf Canada facility ID 18922; course ID 18922. Length is the longest valid published tee (Gold, tee ID 51948). OSM identity match: Exact normalized name + proximity; 0.41 km.</x:v>
      </x:c>
    </x:row>
    <x:row r="542">
      <x:c r="A542" s="28" t="str">
        <x:v>CA-C0486</x:v>
      </x:c>
      <x:c r="B542" s="28" t="str">
        <x:v>CA-0539</x:v>
      </x:c>
      <x:c r="C542" s="29" t="str">
        <x:v>Westwood Plateau Executive Course</x:v>
      </x:c>
      <x:c r="D542" s="29"/>
      <x:c r="E542" s="29" t="str">
        <x:v>Westwood Plateau Executive Course</x:v>
      </x:c>
      <x:c r="F542" s="28" t="str">
        <x:v>Canada</x:v>
      </x:c>
      <x:c r="G542" s="28" t="str">
        <x:v>British Columbia</x:v>
      </x:c>
      <x:c r="H542" s="28"/>
      <x:c r="I542" s="28" t="str">
        <x:v>Coquitlam</x:v>
      </x:c>
      <x:c r="J542" s="28" t="str">
        <x:v>V3E 2Y5</x:v>
      </x:c>
      <x:c r="K542" s="30" t="n">
        <x:v>49.306</x:v>
      </x:c>
      <x:c r="L542" s="30" t="n">
        <x:v>-122.806</x:v>
      </x:c>
      <x:c r="M542" s="28" t="str">
        <x:v>WGS84</x:v>
      </x:c>
      <x:c r="N542" s="31" t="n">
        <x:v>9</x:v>
      </x:c>
      <x:c r="O542" s="31" t="n">
        <x:v>31</x:v>
      </x:c>
      <x:c r="P542" s="31" t="n">
        <x:v>1805</x:v>
      </x:c>
      <x:c r="Q542" s="31" t="n">
        <x:f>IF(P542="","",ROUND(P542*0.9144,0))</x:f>
        <x:v>1650</x:v>
      </x:c>
      <x:c r="R542" s="28"/>
      <x:c r="S542" s="28"/>
      <x:c r="T542" s="31"/>
      <x:c r="U542" s="28" t="str">
        <x:v>https://www.westwoodplateaugolf.com/</x:v>
      </x:c>
      <x:c r="V542" s="28" t="str">
        <x:v>Open</x:v>
      </x:c>
      <x:c r="W542" s="28" t="str">
        <x:v>Semi-private</x:v>
      </x:c>
      <x:c r="X542" s="28" t="str">
        <x:f>IF(AND(ISNUMBER(K542),ISNUMBER(L542),K542&gt;=40,K542&lt;=84,L542&gt;=-142,L542&lt;=-52,E542&lt;&gt;"",V542&lt;&gt;"Closed"),"Yes","No")</x:f>
        <x:v>Yes</x:v>
      </x:c>
      <x:c r="Y542" s="28" t="str">
        <x:f>IF(X542="Yes","Yes","No")</x:f>
        <x:v>Yes</x:v>
      </x:c>
      <x:c r="Z542" s="28" t="str">
        <x:f>IF(V542="Closed","Closed course",IF(OR(NOT(ISNUMBER(K542)),NOT(ISNUMBER(L542))),"Missing or invalid coordinates",IF(E542="","Missing display name","Valid coordinates, name and open status")))</x:f>
        <x:v>Valid coordinates, name and open status</x:v>
      </x:c>
      <x:c r="AA542" s="28"/>
      <x:c r="AB542" s="28"/>
      <x:c r="AC542" s="28"/>
      <x:c r="AD542" s="32" t="b">
        <x:v>0</x:v>
      </x:c>
      <x:c r="AE542" s="32" t="b">
        <x:v>0</x:v>
      </x:c>
      <x:c r="AF542" s="28" t="str">
        <x:v>Verified — Golf Canada directory/API</x:v>
      </x:c>
      <x:c r="AG542" s="28" t="str">
        <x:v>Golf Canada</x:v>
      </x:c>
      <x:c r="AH542" s="28" t="str">
        <x:v>https://api.golfcanada.ca/api/v1/facilities/18742</x:v>
      </x:c>
      <x:c r="AI542" s="28" t="str">
        <x:v>2026-08-15</x:v>
      </x:c>
      <x:c r="AJ542" s="28" t="str">
        <x:v>Golf Canada</x:v>
      </x:c>
      <x:c r="AK542" s="28" t="str">
        <x:v>2026-08-15</x:v>
      </x:c>
      <x:c r="AL542" s="29" t="str">
        <x:v>Golf Canada facility ID 18742; course ID 18742. Length is the longest valid published tee (Gold, tee ID 51418).</x:v>
      </x:c>
    </x:row>
    <x:row r="543">
      <x:c r="A543" s="28" t="str">
        <x:v>CA-C0487</x:v>
      </x:c>
      <x:c r="B543" s="28" t="str">
        <x:v>CA-0540</x:v>
      </x:c>
      <x:c r="C543" s="29" t="str">
        <x:v>Westwood Plateau Golf &amp; Country Club</x:v>
      </x:c>
      <x:c r="D543" s="29"/>
      <x:c r="E543" s="29" t="str">
        <x:v>Westwood Plateau Golf &amp; Country Club</x:v>
      </x:c>
      <x:c r="F543" s="28" t="str">
        <x:v>Canada</x:v>
      </x:c>
      <x:c r="G543" s="28" t="str">
        <x:v>British Columbia</x:v>
      </x:c>
      <x:c r="H543" s="28"/>
      <x:c r="I543" s="28" t="str">
        <x:v>Coquitlam</x:v>
      </x:c>
      <x:c r="J543" s="28" t="str">
        <x:v>V3E 3B8</x:v>
      </x:c>
      <x:c r="K543" s="30" t="n">
        <x:v>49.3137</x:v>
      </x:c>
      <x:c r="L543" s="30" t="n">
        <x:v>-122.7861</x:v>
      </x:c>
      <x:c r="M543" s="28" t="str">
        <x:v>WGS84</x:v>
      </x:c>
      <x:c r="N543" s="31" t="n">
        <x:v>18</x:v>
      </x:c>
      <x:c r="O543" s="31" t="n">
        <x:v>72</x:v>
      </x:c>
      <x:c r="P543" s="31" t="n">
        <x:v>6770</x:v>
      </x:c>
      <x:c r="Q543" s="31" t="n">
        <x:f>IF(P543="","",ROUND(P543*0.9144,0))</x:f>
        <x:v>6190</x:v>
      </x:c>
      <x:c r="R543" s="28"/>
      <x:c r="S543" s="28"/>
      <x:c r="T543" s="31"/>
      <x:c r="U543" s="28" t="str">
        <x:v>https://www.westwoodplateaugolf.com/golf/membership/</x:v>
      </x:c>
      <x:c r="V543" s="28" t="str">
        <x:v>Open</x:v>
      </x:c>
      <x:c r="W543" s="28" t="str">
        <x:v>Semi-private</x:v>
      </x:c>
      <x:c r="X543" s="28" t="str">
        <x:f>IF(AND(ISNUMBER(K543),ISNUMBER(L543),K543&gt;=40,K543&lt;=84,L543&gt;=-142,L543&lt;=-52,E543&lt;&gt;"",V543&lt;&gt;"Closed"),"Yes","No")</x:f>
        <x:v>Yes</x:v>
      </x:c>
      <x:c r="Y543" s="28" t="str">
        <x:f>IF(X543="Yes","Yes","No")</x:f>
        <x:v>Yes</x:v>
      </x:c>
      <x:c r="Z543" s="28" t="str">
        <x:f>IF(V543="Closed","Closed course",IF(OR(NOT(ISNUMBER(K543)),NOT(ISNUMBER(L543))),"Missing or invalid coordinates",IF(E543="","Missing display name","Valid coordinates, name and open status")))</x:f>
        <x:v>Valid coordinates, name and open status</x:v>
      </x:c>
      <x:c r="AA543" s="28"/>
      <x:c r="AB543" s="28"/>
      <x:c r="AC543" s="28"/>
      <x:c r="AD543" s="32" t="b">
        <x:v>0</x:v>
      </x:c>
      <x:c r="AE543" s="32" t="b">
        <x:v>0</x:v>
      </x:c>
      <x:c r="AF543" s="28" t="str">
        <x:v>Verified — Golf Canada directory/API</x:v>
      </x:c>
      <x:c r="AG543" s="28" t="str">
        <x:v>Golf Canada</x:v>
      </x:c>
      <x:c r="AH543" s="28" t="str">
        <x:v>https://api.golfcanada.ca/api/v1/facilities/18921</x:v>
      </x:c>
      <x:c r="AI543" s="28" t="str">
        <x:v>2026-08-15</x:v>
      </x:c>
      <x:c r="AJ543" s="28" t="str">
        <x:v>Golf Canada</x:v>
      </x:c>
      <x:c r="AK543" s="28" t="str">
        <x:v>2026-08-15</x:v>
      </x:c>
      <x:c r="AL543" s="29" t="str">
        <x:v>Golf Canada facility ID 18921; course ID 18921. Length is the longest valid published tee (Crown, tee ID 161638). OSM identity match: Exact normalized name + proximity; 0.52 km.</x:v>
      </x:c>
    </x:row>
    <x:row r="544">
      <x:c r="A544" s="28" t="str">
        <x:v>CA-C0488</x:v>
      </x:c>
      <x:c r="B544" s="28" t="str">
        <x:v>CA-0541</x:v>
      </x:c>
      <x:c r="C544" s="29" t="str">
        <x:v>Wildstone Golf Course</x:v>
      </x:c>
      <x:c r="D544" s="29"/>
      <x:c r="E544" s="29" t="str">
        <x:v>Wildstone Golf Course</x:v>
      </x:c>
      <x:c r="F544" s="28" t="str">
        <x:v>Canada</x:v>
      </x:c>
      <x:c r="G544" s="28" t="str">
        <x:v>British Columbia</x:v>
      </x:c>
      <x:c r="H544" s="28"/>
      <x:c r="I544" s="28" t="str">
        <x:v>Cranbrook</x:v>
      </x:c>
      <x:c r="J544" s="28" t="str">
        <x:v>V1C 0B4</x:v>
      </x:c>
      <x:c r="K544" s="30" t="n">
        <x:v>49.5475</x:v>
      </x:c>
      <x:c r="L544" s="30" t="n">
        <x:v>-115.7603</x:v>
      </x:c>
      <x:c r="M544" s="28" t="str">
        <x:v>WGS84</x:v>
      </x:c>
      <x:c r="N544" s="31" t="n">
        <x:v>18</x:v>
      </x:c>
      <x:c r="O544" s="31" t="n">
        <x:v>72</x:v>
      </x:c>
      <x:c r="P544" s="31" t="n">
        <x:v>7127</x:v>
      </x:c>
      <x:c r="Q544" s="31" t="n">
        <x:f>IF(P544="","",ROUND(P544*0.9144,0))</x:f>
        <x:v>6517</x:v>
      </x:c>
      <x:c r="R544" s="28"/>
      <x:c r="S544" s="28"/>
      <x:c r="T544" s="31"/>
      <x:c r="U544" s="28" t="str">
        <x:v>http://www.wildstonegolf.com/</x:v>
      </x:c>
      <x:c r="V544" s="28" t="str">
        <x:v>Open</x:v>
      </x:c>
      <x:c r="W544" s="28" t="str">
        <x:v>Public</x:v>
      </x:c>
      <x:c r="X544" s="28" t="str">
        <x:f>IF(AND(ISNUMBER(K544),ISNUMBER(L544),K544&gt;=40,K544&lt;=84,L544&gt;=-142,L544&lt;=-52,E544&lt;&gt;"",V544&lt;&gt;"Closed"),"Yes","No")</x:f>
        <x:v>Yes</x:v>
      </x:c>
      <x:c r="Y544" s="28" t="str">
        <x:f>IF(X544="Yes","Yes","No")</x:f>
        <x:v>Yes</x:v>
      </x:c>
      <x:c r="Z544" s="28" t="str">
        <x:f>IF(V544="Closed","Closed course",IF(OR(NOT(ISNUMBER(K544)),NOT(ISNUMBER(L544))),"Missing or invalid coordinates",IF(E544="","Missing display name","Valid coordinates, name and open status")))</x:f>
        <x:v>Valid coordinates, name and open status</x:v>
      </x:c>
      <x:c r="AA544" s="28"/>
      <x:c r="AB544" s="28"/>
      <x:c r="AC544" s="28"/>
      <x:c r="AD544" s="32" t="b">
        <x:v>0</x:v>
      </x:c>
      <x:c r="AE544" s="32" t="b">
        <x:v>0</x:v>
      </x:c>
      <x:c r="AF544" s="28" t="str">
        <x:v>Verified — Golf Canada directory/API</x:v>
      </x:c>
      <x:c r="AG544" s="28" t="str">
        <x:v>Golf Canada</x:v>
      </x:c>
      <x:c r="AH544" s="28" t="str">
        <x:v>https://api.golfcanada.ca/api/v1/facilities/25880</x:v>
      </x:c>
      <x:c r="AI544" s="28" t="str">
        <x:v>2026-08-15</x:v>
      </x:c>
      <x:c r="AJ544" s="28" t="str">
        <x:v>Golf Canada</x:v>
      </x:c>
      <x:c r="AK544" s="28" t="str">
        <x:v>2026-08-15</x:v>
      </x:c>
      <x:c r="AL544" s="29" t="str">
        <x:v>Golf Canada facility ID 25880; course ID 25788. Length is the longest valid published tee (Black, tee ID 188888). OSM identity match: Strong name match + proximity; 0.40 km.</x:v>
      </x:c>
    </x:row>
    <x:row r="545">
      <x:c r="A545" s="28" t="str">
        <x:v>CA-C0489</x:v>
      </x:c>
      <x:c r="B545" s="28" t="str">
        <x:v>CA-0542</x:v>
      </x:c>
      <x:c r="C545" s="29" t="str">
        <x:v>Williams Lake Golf &amp; Tennis Club</x:v>
      </x:c>
      <x:c r="D545" s="29"/>
      <x:c r="E545" s="29" t="str">
        <x:v>Williams Lake Golf &amp; Tennis Club</x:v>
      </x:c>
      <x:c r="F545" s="28" t="str">
        <x:v>Canada</x:v>
      </x:c>
      <x:c r="G545" s="28" t="str">
        <x:v>British Columbia</x:v>
      </x:c>
      <x:c r="H545" s="28"/>
      <x:c r="I545" s="28" t="str">
        <x:v>Williams Lake</x:v>
      </x:c>
      <x:c r="J545" s="28" t="str">
        <x:v>V2G 3T1</x:v>
      </x:c>
      <x:c r="K545" s="30" t="n">
        <x:v>52.1172</x:v>
      </x:c>
      <x:c r="L545" s="30" t="n">
        <x:v>-122.1496</x:v>
      </x:c>
      <x:c r="M545" s="28" t="str">
        <x:v>WGS84</x:v>
      </x:c>
      <x:c r="N545" s="31" t="n">
        <x:v>18</x:v>
      </x:c>
      <x:c r="O545" s="31" t="n">
        <x:v>71</x:v>
      </x:c>
      <x:c r="P545" s="31" t="n">
        <x:v>6272</x:v>
      </x:c>
      <x:c r="Q545" s="31" t="n">
        <x:f>IF(P545="","",ROUND(P545*0.9144,0))</x:f>
        <x:v>5735</x:v>
      </x:c>
      <x:c r="R545" s="28"/>
      <x:c r="S545" s="28"/>
      <x:c r="T545" s="31" t="n">
        <x:v>1946</x:v>
      </x:c>
      <x:c r="U545" s="28" t="str">
        <x:v>https://www.williamslakegolf.ca/</x:v>
      </x:c>
      <x:c r="V545" s="28" t="str">
        <x:v>Open</x:v>
      </x:c>
      <x:c r="W545" s="28" t="str">
        <x:v>Semi-private</x:v>
      </x:c>
      <x:c r="X545" s="28" t="str">
        <x:f>IF(AND(ISNUMBER(K545),ISNUMBER(L545),K545&gt;=40,K545&lt;=84,L545&gt;=-142,L545&lt;=-52,E545&lt;&gt;"",V545&lt;&gt;"Closed"),"Yes","No")</x:f>
        <x:v>Yes</x:v>
      </x:c>
      <x:c r="Y545" s="28" t="str">
        <x:f>IF(X545="Yes","Yes","No")</x:f>
        <x:v>Yes</x:v>
      </x:c>
      <x:c r="Z545" s="28" t="str">
        <x:f>IF(V545="Closed","Closed course",IF(OR(NOT(ISNUMBER(K545)),NOT(ISNUMBER(L545))),"Missing or invalid coordinates",IF(E545="","Missing display name","Valid coordinates, name and open status")))</x:f>
        <x:v>Valid coordinates, name and open status</x:v>
      </x:c>
      <x:c r="AA545" s="28"/>
      <x:c r="AB545" s="28"/>
      <x:c r="AC545" s="28"/>
      <x:c r="AD545" s="32" t="b">
        <x:v>0</x:v>
      </x:c>
      <x:c r="AE545" s="32" t="b">
        <x:v>0</x:v>
      </x:c>
      <x:c r="AF545" s="28" t="str">
        <x:v>Verified — Golf Canada directory/API</x:v>
      </x:c>
      <x:c r="AG545" s="28" t="str">
        <x:v>Golf Canada</x:v>
      </x:c>
      <x:c r="AH545" s="28" t="str">
        <x:v>https://api.golfcanada.ca/api/v1/facilities/18902</x:v>
      </x:c>
      <x:c r="AI545" s="28" t="str">
        <x:v>2026-08-15</x:v>
      </x:c>
      <x:c r="AJ545" s="28" t="str">
        <x:v>Golf Canada</x:v>
      </x:c>
      <x:c r="AK545" s="28" t="str">
        <x:v>2026-08-15</x:v>
      </x:c>
      <x:c r="AL545" s="29" t="str">
        <x:v>Golf Canada facility ID 18902; course ID 18902. Length is the longest valid published tee (White, tee ID 51890). OSM identity match: Exact normalized name + proximity; 0.21 km.</x:v>
      </x:c>
    </x:row>
    <x:row r="546">
      <x:c r="A546" s="28" t="str">
        <x:v>CA-C0490</x:v>
      </x:c>
      <x:c r="B546" s="28" t="str">
        <x:v>CA-0543</x:v>
      </x:c>
      <x:c r="C546" s="29" t="str">
        <x:v>Willow Grove Golf Club</x:v>
      </x:c>
      <x:c r="D546" s="29"/>
      <x:c r="E546" s="29" t="str">
        <x:v>Willow Grove Golf Club</x:v>
      </x:c>
      <x:c r="F546" s="28" t="str">
        <x:v>Canada</x:v>
      </x:c>
      <x:c r="G546" s="28" t="str">
        <x:v>British Columbia</x:v>
      </x:c>
      <x:c r="H546" s="28"/>
      <x:c r="I546" s="28" t="str">
        <x:v>Houston</x:v>
      </x:c>
      <x:c r="J546" s="28" t="str">
        <x:v>V0J 1Z0</x:v>
      </x:c>
      <x:c r="K546" s="30" t="n">
        <x:v>54.4179</x:v>
      </x:c>
      <x:c r="L546" s="30" t="n">
        <x:v>-126.6315</x:v>
      </x:c>
      <x:c r="M546" s="28" t="str">
        <x:v>WGS84</x:v>
      </x:c>
      <x:c r="N546" s="31" t="n">
        <x:v>18</x:v>
      </x:c>
      <x:c r="O546" s="31" t="n">
        <x:v>69</x:v>
      </x:c>
      <x:c r="P546" s="31" t="n">
        <x:v>5949</x:v>
      </x:c>
      <x:c r="Q546" s="31" t="n">
        <x:f>IF(P546="","",ROUND(P546*0.9144,0))</x:f>
        <x:v>5440</x:v>
      </x:c>
      <x:c r="R546" s="28"/>
      <x:c r="S546" s="28"/>
      <x:c r="T546" s="31"/>
      <x:c r="U546" s="28"/>
      <x:c r="V546" s="28" t="str">
        <x:v>Open</x:v>
      </x:c>
      <x:c r="W546" s="28" t="str">
        <x:v>Public</x:v>
      </x:c>
      <x:c r="X546" s="28" t="str">
        <x:f>IF(AND(ISNUMBER(K546),ISNUMBER(L546),K546&gt;=40,K546&lt;=84,L546&gt;=-142,L546&lt;=-52,E546&lt;&gt;"",V546&lt;&gt;"Closed"),"Yes","No")</x:f>
        <x:v>Yes</x:v>
      </x:c>
      <x:c r="Y546" s="28" t="str">
        <x:f>IF(X546="Yes","Yes","No")</x:f>
        <x:v>Yes</x:v>
      </x:c>
      <x:c r="Z546" s="28" t="str">
        <x:f>IF(V546="Closed","Closed course",IF(OR(NOT(ISNUMBER(K546)),NOT(ISNUMBER(L546))),"Missing or invalid coordinates",IF(E546="","Missing display name","Valid coordinates, name and open status")))</x:f>
        <x:v>Valid coordinates, name and open status</x:v>
      </x:c>
      <x:c r="AA546" s="28"/>
      <x:c r="AB546" s="28"/>
      <x:c r="AC546" s="28"/>
      <x:c r="AD546" s="32" t="b">
        <x:v>0</x:v>
      </x:c>
      <x:c r="AE546" s="32" t="b">
        <x:v>0</x:v>
      </x:c>
      <x:c r="AF546" s="28" t="str">
        <x:v>Verified — Golf Canada directory/API</x:v>
      </x:c>
      <x:c r="AG546" s="28" t="str">
        <x:v>Golf Canada</x:v>
      </x:c>
      <x:c r="AH546" s="28" t="str">
        <x:v>https://api.golfcanada.ca/api/v1/facilities/18792</x:v>
      </x:c>
      <x:c r="AI546" s="28" t="str">
        <x:v>2026-08-15</x:v>
      </x:c>
      <x:c r="AJ546" s="28" t="str">
        <x:v>Golf Canada</x:v>
      </x:c>
      <x:c r="AK546" s="28" t="str">
        <x:v>2026-08-15</x:v>
      </x:c>
      <x:c r="AL546" s="29" t="str">
        <x:v>Golf Canada facility ID 18792; course ID 18792. Length is the longest valid published tee (White/Blue, tee ID 51551).</x:v>
      </x:c>
    </x:row>
    <x:row r="547">
      <x:c r="A547" s="28" t="str">
        <x:v>CA-C0491</x:v>
      </x:c>
      <x:c r="B547" s="28" t="str">
        <x:v>CA-0544</x:v>
      </x:c>
      <x:c r="C547" s="29" t="str">
        <x:v>Willows Golf Club</x:v>
      </x:c>
      <x:c r="D547" s="29"/>
      <x:c r="E547" s="29" t="str">
        <x:v>Willows Golf Club</x:v>
      </x:c>
      <x:c r="F547" s="28" t="str">
        <x:v>Canada</x:v>
      </x:c>
      <x:c r="G547" s="28" t="str">
        <x:v>British Columbia</x:v>
      </x:c>
      <x:c r="H547" s="28"/>
      <x:c r="I547" s="28" t="str">
        <x:v>Sandspit</x:v>
      </x:c>
      <x:c r="J547" s="28" t="str">
        <x:v>V0T 1T0</x:v>
      </x:c>
      <x:c r="K547" s="30" t="n">
        <x:v>53.2429</x:v>
      </x:c>
      <x:c r="L547" s="30" t="n">
        <x:v>-131.8089</x:v>
      </x:c>
      <x:c r="M547" s="28" t="str">
        <x:v>WGS84</x:v>
      </x:c>
      <x:c r="N547" s="31" t="n">
        <x:v>18</x:v>
      </x:c>
      <x:c r="O547" s="31" t="n">
        <x:v>72</x:v>
      </x:c>
      <x:c r="P547" s="31" t="n">
        <x:v>6154</x:v>
      </x:c>
      <x:c r="Q547" s="31" t="n">
        <x:f>IF(P547="","",ROUND(P547*0.9144,0))</x:f>
        <x:v>5627</x:v>
      </x:c>
      <x:c r="R547" s="28"/>
      <x:c r="S547" s="28"/>
      <x:c r="T547" s="31"/>
      <x:c r="U547" s="28"/>
      <x:c r="V547" s="28" t="str">
        <x:v>Open</x:v>
      </x:c>
      <x:c r="W547" s="28" t="str">
        <x:v>Public</x:v>
      </x:c>
      <x:c r="X547" s="28" t="str">
        <x:f>IF(AND(ISNUMBER(K547),ISNUMBER(L547),K547&gt;=40,K547&lt;=84,L547&gt;=-142,L547&lt;=-52,E547&lt;&gt;"",V547&lt;&gt;"Closed"),"Yes","No")</x:f>
        <x:v>Yes</x:v>
      </x:c>
      <x:c r="Y547" s="28" t="str">
        <x:f>IF(X547="Yes","Yes","No")</x:f>
        <x:v>Yes</x:v>
      </x:c>
      <x:c r="Z547" s="28" t="str">
        <x:f>IF(V547="Closed","Closed course",IF(OR(NOT(ISNUMBER(K547)),NOT(ISNUMBER(L547))),"Missing or invalid coordinates",IF(E547="","Missing display name","Valid coordinates, name and open status")))</x:f>
        <x:v>Valid coordinates, name and open status</x:v>
      </x:c>
      <x:c r="AA547" s="28"/>
      <x:c r="AB547" s="28"/>
      <x:c r="AC547" s="28"/>
      <x:c r="AD547" s="32" t="b">
        <x:v>0</x:v>
      </x:c>
      <x:c r="AE547" s="32" t="b">
        <x:v>0</x:v>
      </x:c>
      <x:c r="AF547" s="28" t="str">
        <x:v>Verified — Golf Canada directory/API</x:v>
      </x:c>
      <x:c r="AG547" s="28" t="str">
        <x:v>Golf Canada</x:v>
      </x:c>
      <x:c r="AH547" s="28" t="str">
        <x:v>https://api.golfcanada.ca/api/v1/facilities/18920</x:v>
      </x:c>
      <x:c r="AI547" s="28" t="str">
        <x:v>2026-08-15</x:v>
      </x:c>
      <x:c r="AJ547" s="28" t="str">
        <x:v>Golf Canada</x:v>
      </x:c>
      <x:c r="AK547" s="28" t="str">
        <x:v>2026-08-15</x:v>
      </x:c>
      <x:c r="AL547" s="29" t="str">
        <x:v>Golf Canada facility ID 18920; course ID 18920. Length is the longest valid published tee (Yellow/Blue, tee ID 83053). OSM identity match: Close coordinates + matching name tokens; 0.13 km.</x:v>
      </x:c>
    </x:row>
    <x:row r="548">
      <x:c r="A548" s="28" t="str">
        <x:v>CA-C0492</x:v>
      </x:c>
      <x:c r="B548" s="28" t="str">
        <x:v>CA-0545</x:v>
      </x:c>
      <x:c r="C548" s="29" t="str">
        <x:v>Winchelsea View Golf Course</x:v>
      </x:c>
      <x:c r="D548" s="29"/>
      <x:c r="E548" s="29" t="str">
        <x:v>Winchelsea View Golf Course</x:v>
      </x:c>
      <x:c r="F548" s="28" t="str">
        <x:v>Canada</x:v>
      </x:c>
      <x:c r="G548" s="28" t="str">
        <x:v>British Columbia</x:v>
      </x:c>
      <x:c r="H548" s="28"/>
      <x:c r="I548" s="28" t="str">
        <x:v>Lantzville</x:v>
      </x:c>
      <x:c r="J548" s="28" t="str">
        <x:v>V0R 2H0</x:v>
      </x:c>
      <x:c r="K548" s="30" t="n">
        <x:v>49.2442</x:v>
      </x:c>
      <x:c r="L548" s="30" t="n">
        <x:v>-124.1006</x:v>
      </x:c>
      <x:c r="M548" s="28" t="str">
        <x:v>WGS84</x:v>
      </x:c>
      <x:c r="N548" s="31" t="n">
        <x:v>18</x:v>
      </x:c>
      <x:c r="O548" s="31" t="n">
        <x:v>64</x:v>
      </x:c>
      <x:c r="P548" s="31" t="n">
        <x:v>4322</x:v>
      </x:c>
      <x:c r="Q548" s="31" t="n">
        <x:f>IF(P548="","",ROUND(P548*0.9144,0))</x:f>
        <x:v>3952</x:v>
      </x:c>
      <x:c r="R548" s="28"/>
      <x:c r="S548" s="28"/>
      <x:c r="T548" s="31"/>
      <x:c r="U548" s="28" t="str">
        <x:v>http://www.winchelseaviewgolfcourse.com/rates.html</x:v>
      </x:c>
      <x:c r="V548" s="28" t="str">
        <x:v>Open</x:v>
      </x:c>
      <x:c r="W548" s="28" t="str">
        <x:v>Public</x:v>
      </x:c>
      <x:c r="X548" s="28" t="str">
        <x:f>IF(AND(ISNUMBER(K548),ISNUMBER(L548),K548&gt;=40,K548&lt;=84,L548&gt;=-142,L548&lt;=-52,E548&lt;&gt;"",V548&lt;&gt;"Closed"),"Yes","No")</x:f>
        <x:v>Yes</x:v>
      </x:c>
      <x:c r="Y548" s="28" t="str">
        <x:f>IF(X548="Yes","Yes","No")</x:f>
        <x:v>Yes</x:v>
      </x:c>
      <x:c r="Z548" s="28" t="str">
        <x:f>IF(V548="Closed","Closed course",IF(OR(NOT(ISNUMBER(K548)),NOT(ISNUMBER(L548))),"Missing or invalid coordinates",IF(E548="","Missing display name","Valid coordinates, name and open status")))</x:f>
        <x:v>Valid coordinates, name and open status</x:v>
      </x:c>
      <x:c r="AA548" s="28"/>
      <x:c r="AB548" s="28"/>
      <x:c r="AC548" s="28"/>
      <x:c r="AD548" s="32" t="b">
        <x:v>0</x:v>
      </x:c>
      <x:c r="AE548" s="32" t="b">
        <x:v>0</x:v>
      </x:c>
      <x:c r="AF548" s="28" t="str">
        <x:v>Verified — Golf Canada directory/API</x:v>
      </x:c>
      <x:c r="AG548" s="28" t="str">
        <x:v>Golf Canada</x:v>
      </x:c>
      <x:c r="AH548" s="28" t="str">
        <x:v>https://api.golfcanada.ca/api/v1/facilities/18768</x:v>
      </x:c>
      <x:c r="AI548" s="28" t="str">
        <x:v>2026-08-15</x:v>
      </x:c>
      <x:c r="AJ548" s="28" t="str">
        <x:v>Golf Canada</x:v>
      </x:c>
      <x:c r="AK548" s="28" t="str">
        <x:v>2026-08-15</x:v>
      </x:c>
      <x:c r="AL548" s="29" t="str">
        <x:v>Golf Canada facility ID 18768; course ID 18768. Length is the longest valid published tee (Blue, tee ID 56731). OSM identity match: Exact normalized name + proximity; 0.09 km.</x:v>
      </x:c>
    </x:row>
    <x:row r="549">
      <x:c r="A549" s="28" t="str">
        <x:v>CA-C0493</x:v>
      </x:c>
      <x:c r="B549" s="28" t="str">
        <x:v>CA-0546</x:v>
      </x:c>
      <x:c r="C549" s="29" t="str">
        <x:v>Windermere Valley Golf Course</x:v>
      </x:c>
      <x:c r="D549" s="29"/>
      <x:c r="E549" s="29" t="str">
        <x:v>Windermere Valley Golf Course</x:v>
      </x:c>
      <x:c r="F549" s="28" t="str">
        <x:v>Canada</x:v>
      </x:c>
      <x:c r="G549" s="28" t="str">
        <x:v>British Columbia</x:v>
      </x:c>
      <x:c r="H549" s="28"/>
      <x:c r="I549" s="28" t="str">
        <x:v>Windermere</x:v>
      </x:c>
      <x:c r="J549" s="28" t="str">
        <x:v>V0B 2L0</x:v>
      </x:c>
      <x:c r="K549" s="30" t="n">
        <x:v>50.4685</x:v>
      </x:c>
      <x:c r="L549" s="30" t="n">
        <x:v>-115.9474</x:v>
      </x:c>
      <x:c r="M549" s="28" t="str">
        <x:v>WGS84</x:v>
      </x:c>
      <x:c r="N549" s="31" t="n">
        <x:v>18</x:v>
      </x:c>
      <x:c r="O549" s="31" t="n">
        <x:v>66</x:v>
      </x:c>
      <x:c r="P549" s="31" t="n">
        <x:v>5036</x:v>
      </x:c>
      <x:c r="Q549" s="31" t="n">
        <x:f>IF(P549="","",ROUND(P549*0.9144,0))</x:f>
        <x:v>4605</x:v>
      </x:c>
      <x:c r="R549" s="28"/>
      <x:c r="S549" s="28"/>
      <x:c r="T549" s="31" t="n">
        <x:v>1988</x:v>
      </x:c>
      <x:c r="U549" s="28" t="str">
        <x:v>https://www.windermerevalleygolfcourse.com/index.php/our-course/golf-memberships/</x:v>
      </x:c>
      <x:c r="V549" s="28" t="str">
        <x:v>Open</x:v>
      </x:c>
      <x:c r="W549" s="28" t="str">
        <x:v>Public</x:v>
      </x:c>
      <x:c r="X549" s="28" t="str">
        <x:f>IF(AND(ISNUMBER(K549),ISNUMBER(L549),K549&gt;=40,K549&lt;=84,L549&gt;=-142,L549&lt;=-52,E549&lt;&gt;"",V549&lt;&gt;"Closed"),"Yes","No")</x:f>
        <x:v>Yes</x:v>
      </x:c>
      <x:c r="Y549" s="28" t="str">
        <x:f>IF(X549="Yes","Yes","No")</x:f>
        <x:v>Yes</x:v>
      </x:c>
      <x:c r="Z549" s="28" t="str">
        <x:f>IF(V549="Closed","Closed course",IF(OR(NOT(ISNUMBER(K549)),NOT(ISNUMBER(L549))),"Missing or invalid coordinates",IF(E549="","Missing display name","Valid coordinates, name and open status")))</x:f>
        <x:v>Valid coordinates, name and open status</x:v>
      </x:c>
      <x:c r="AA549" s="28"/>
      <x:c r="AB549" s="28"/>
      <x:c r="AC549" s="28"/>
      <x:c r="AD549" s="32" t="b">
        <x:v>0</x:v>
      </x:c>
      <x:c r="AE549" s="32" t="b">
        <x:v>0</x:v>
      </x:c>
      <x:c r="AF549" s="28" t="str">
        <x:v>Verified — Golf Canada directory/API</x:v>
      </x:c>
      <x:c r="AG549" s="28" t="str">
        <x:v>Golf Canada</x:v>
      </x:c>
      <x:c r="AH549" s="28" t="str">
        <x:v>https://api.golfcanada.ca/api/v1/facilities/18726</x:v>
      </x:c>
      <x:c r="AI549" s="28" t="str">
        <x:v>2026-08-15</x:v>
      </x:c>
      <x:c r="AJ549" s="28" t="str">
        <x:v>Golf Canada</x:v>
      </x:c>
      <x:c r="AK549" s="28" t="str">
        <x:v>2026-08-15</x:v>
      </x:c>
      <x:c r="AL549" s="29" t="str">
        <x:v>Golf Canada facility ID 18726; course ID 18726. Length is the longest valid published tee (White, tee ID 51378).</x:v>
      </x:c>
    </x:row>
    <x:row r="550">
      <x:c r="A550" s="28" t="str">
        <x:v>CA-C0494</x:v>
      </x:c>
      <x:c r="B550" s="28" t="str">
        <x:v>CA-0547</x:v>
      </x:c>
      <x:c r="C550" s="29" t="str">
        <x:v>Agassiz Harrison Golf Club</x:v>
      </x:c>
      <x:c r="D550" s="29"/>
      <x:c r="E550" s="29" t="str">
        <x:v>Agassiz Harrison Golf Club</x:v>
      </x:c>
      <x:c r="F550" s="28" t="str">
        <x:v>Canada</x:v>
      </x:c>
      <x:c r="G550" s="28" t="str">
        <x:v>British Columbia</x:v>
      </x:c>
      <x:c r="H550" s="28"/>
      <x:c r="I550" s="28" t="str">
        <x:v>Agassiz</x:v>
      </x:c>
      <x:c r="J550" s="28" t="str">
        <x:v>V0M 1A0</x:v>
      </x:c>
      <x:c r="K550" s="30" t="n">
        <x:v>49.2288</x:v>
      </x:c>
      <x:c r="L550" s="30" t="n">
        <x:v>-121.7902</x:v>
      </x:c>
      <x:c r="M550" s="28" t="str">
        <x:v>WGS84</x:v>
      </x:c>
      <x:c r="N550" s="31" t="n">
        <x:v>18</x:v>
      </x:c>
      <x:c r="O550" s="31"/>
      <x:c r="P550" s="31"/>
      <x:c r="Q550" s="31" t="str">
        <x:f>IF(P550="","",ROUND(P550*0.9144,0))</x:f>
      </x:c>
      <x:c r="R550" s="28"/>
      <x:c r="S550" s="28"/>
      <x:c r="T550" s="31"/>
      <x:c r="U550" s="28"/>
      <x:c r="V550" s="28" t="str">
        <x:v>Open</x:v>
      </x:c>
      <x:c r="W550" s="28" t="str">
        <x:v>Public</x:v>
      </x:c>
      <x:c r="X550" s="28" t="str">
        <x:f>IF(AND(ISNUMBER(K550),ISNUMBER(L550),K550&gt;=40,K550&lt;=84,L550&gt;=-142,L550&lt;=-52,E550&lt;&gt;"",V550&lt;&gt;"Closed"),"Yes","No")</x:f>
        <x:v>Yes</x:v>
      </x:c>
      <x:c r="Y550" s="28" t="str">
        <x:f>IF(X550="Yes","Yes","No")</x:f>
        <x:v>Yes</x:v>
      </x:c>
      <x:c r="Z550" s="28" t="str">
        <x:f>IF(V550="Closed","Closed course",IF(OR(NOT(ISNUMBER(K550)),NOT(ISNUMBER(L550))),"Missing or invalid coordinates",IF(E550="","Missing display name","Valid coordinates, name and open status")))</x:f>
        <x:v>Valid coordinates, name and open status</x:v>
      </x:c>
      <x:c r="AA550" s="28"/>
      <x:c r="AB550" s="28"/>
      <x:c r="AC550" s="28"/>
      <x:c r="AD550" s="32" t="b">
        <x:v>0</x:v>
      </x:c>
      <x:c r="AE550" s="32" t="b">
        <x:v>0</x:v>
      </x:c>
      <x:c r="AF550" s="28" t="str">
        <x:v>Verified — evidence-backed enrichment</x:v>
      </x:c>
      <x:c r="AG550" s="28" t="str">
        <x:v>Golf Canada source cleanup</x:v>
      </x:c>
      <x:c r="AH550" s="28" t="str">
        <x:v>https://api.golfcanada.ca/api/v1/facilities/18790</x:v>
      </x:c>
      <x:c r="AI550" s="28" t="str">
        <x:v>2026-08-15</x:v>
      </x:c>
      <x:c r="AJ550" s="28" t="str">
        <x:v>Golf Canada</x:v>
      </x:c>
      <x:c r="AK550" s="28" t="str">
        <x:v>2026-08-15</x:v>
      </x:c>
      <x:c r="AL550" s="29" t="str">
        <x:v>Golf Canada facility ID 18790; course ID 18790. Verified enrichment 2026-08-15: club_name, display_name. Removed non-brand technical prefix from source name only.</x:v>
      </x:c>
    </x:row>
    <x:row r="551">
      <x:c r="A551" s="28" t="str">
        <x:v>CA-C0495</x:v>
      </x:c>
      <x:c r="B551" s="28" t="str">
        <x:v>CA-0548</x:v>
      </x:c>
      <x:c r="C551" s="29" t="str">
        <x:v>Assiniboine Golf Club</x:v>
      </x:c>
      <x:c r="D551" s="29"/>
      <x:c r="E551" s="29" t="str">
        <x:v>Assiniboine Golf Club</x:v>
      </x:c>
      <x:c r="F551" s="28" t="str">
        <x:v>Canada</x:v>
      </x:c>
      <x:c r="G551" s="28" t="str">
        <x:v>Manitoba</x:v>
      </x:c>
      <x:c r="H551" s="28"/>
      <x:c r="I551" s="28" t="str">
        <x:v>Winnipeg</x:v>
      </x:c>
      <x:c r="J551" s="28" t="str">
        <x:v>R3J 3X7</x:v>
      </x:c>
      <x:c r="K551" s="30" t="n">
        <x:v>49.8854</x:v>
      </x:c>
      <x:c r="L551" s="30" t="n">
        <x:v>-97.232</x:v>
      </x:c>
      <x:c r="M551" s="28" t="str">
        <x:v>WGS84</x:v>
      </x:c>
      <x:c r="N551" s="31" t="n">
        <x:v>18</x:v>
      </x:c>
      <x:c r="O551" s="31" t="n">
        <x:v>72</x:v>
      </x:c>
      <x:c r="P551" s="31" t="n">
        <x:v>6279</x:v>
      </x:c>
      <x:c r="Q551" s="31" t="n">
        <x:f>IF(P551="","",ROUND(P551*0.9144,0))</x:f>
        <x:v>5742</x:v>
      </x:c>
      <x:c r="R551" s="28"/>
      <x:c r="S551" s="28"/>
      <x:c r="T551" s="31" t="n">
        <x:v>1989</x:v>
      </x:c>
      <x:c r="U551" s="28" t="str">
        <x:v>https://www.golfassiniboine.com/</x:v>
      </x:c>
      <x:c r="V551" s="28" t="str">
        <x:v>Open</x:v>
      </x:c>
      <x:c r="W551" s="28" t="str">
        <x:v>Semi-private</x:v>
      </x:c>
      <x:c r="X551" s="28" t="str">
        <x:f>IF(AND(ISNUMBER(K551),ISNUMBER(L551),K551&gt;=40,K551&lt;=84,L551&gt;=-142,L551&lt;=-52,E551&lt;&gt;"",V551&lt;&gt;"Closed"),"Yes","No")</x:f>
        <x:v>Yes</x:v>
      </x:c>
      <x:c r="Y551" s="28" t="str">
        <x:f>IF(X551="Yes","Yes","No")</x:f>
        <x:v>Yes</x:v>
      </x:c>
      <x:c r="Z551" s="28" t="str">
        <x:f>IF(V551="Closed","Closed course",IF(OR(NOT(ISNUMBER(K551)),NOT(ISNUMBER(L551))),"Missing or invalid coordinates",IF(E551="","Missing display name","Valid coordinates, name and open status")))</x:f>
        <x:v>Valid coordinates, name and open status</x:v>
      </x:c>
      <x:c r="AA551" s="28"/>
      <x:c r="AB551" s="28"/>
      <x:c r="AC551" s="28"/>
      <x:c r="AD551" s="32" t="b">
        <x:v>0</x:v>
      </x:c>
      <x:c r="AE551" s="32" t="b">
        <x:v>0</x:v>
      </x:c>
      <x:c r="AF551" s="28" t="str">
        <x:v>Verified — Golf Canada directory/API</x:v>
      </x:c>
      <x:c r="AG551" s="28" t="str">
        <x:v>Golf Canada</x:v>
      </x:c>
      <x:c r="AH551" s="28" t="str">
        <x:v>https://api.golfcanada.ca/api/v1/facilities/18959</x:v>
      </x:c>
      <x:c r="AI551" s="28" t="str">
        <x:v>2026-08-15</x:v>
      </x:c>
      <x:c r="AJ551" s="28" t="str">
        <x:v>Golf Canada</x:v>
      </x:c>
      <x:c r="AK551" s="28" t="str">
        <x:v>2026-08-15</x:v>
      </x:c>
      <x:c r="AL551" s="29" t="str">
        <x:v>Golf Canada facility ID 18959; course ID 18959. Length is the longest valid published tee (Blue, tee ID 52041). OSM identity match: Exact normalized name + proximity; 0.21 km.</x:v>
      </x:c>
    </x:row>
    <x:row r="552">
      <x:c r="A552" s="28" t="str">
        <x:v>CA-C0496</x:v>
      </x:c>
      <x:c r="B552" s="28" t="str">
        <x:v>CA-0549</x:v>
      </x:c>
      <x:c r="C552" s="29" t="str">
        <x:v>Bel Acres Golf &amp; Country Club</x:v>
      </x:c>
      <x:c r="D552" s="29"/>
      <x:c r="E552" s="29" t="str">
        <x:v>Bel Acres Golf &amp; Country Club</x:v>
      </x:c>
      <x:c r="F552" s="28" t="str">
        <x:v>Canada</x:v>
      </x:c>
      <x:c r="G552" s="28" t="str">
        <x:v>Manitoba</x:v>
      </x:c>
      <x:c r="H552" s="28"/>
      <x:c r="I552" s="28" t="str">
        <x:v>Rosser</x:v>
      </x:c>
      <x:c r="J552" s="28" t="str">
        <x:v>R4B 0B7</x:v>
      </x:c>
      <x:c r="K552" s="30" t="n">
        <x:v>50.0352</x:v>
      </x:c>
      <x:c r="L552" s="30" t="n">
        <x:v>-97.279</x:v>
      </x:c>
      <x:c r="M552" s="28" t="str">
        <x:v>WGS84</x:v>
      </x:c>
      <x:c r="N552" s="31" t="n">
        <x:v>18</x:v>
      </x:c>
      <x:c r="O552" s="31" t="n">
        <x:v>72</x:v>
      </x:c>
      <x:c r="P552" s="31" t="n">
        <x:v>6975</x:v>
      </x:c>
      <x:c r="Q552" s="31" t="n">
        <x:f>IF(P552="","",ROUND(P552*0.9144,0))</x:f>
        <x:v>6378</x:v>
      </x:c>
      <x:c r="R552" s="28"/>
      <x:c r="S552" s="28"/>
      <x:c r="T552" s="31" t="n">
        <x:v>1964</x:v>
      </x:c>
      <x:c r="U552" s="28" t="str">
        <x:v>https://www.belacres.com/</x:v>
      </x:c>
      <x:c r="V552" s="28" t="str">
        <x:v>Open</x:v>
      </x:c>
      <x:c r="W552" s="28" t="str">
        <x:v>Semi-private</x:v>
      </x:c>
      <x:c r="X552" s="28" t="str">
        <x:f>IF(AND(ISNUMBER(K552),ISNUMBER(L552),K552&gt;=40,K552&lt;=84,L552&gt;=-142,L552&lt;=-52,E552&lt;&gt;"",V552&lt;&gt;"Closed"),"Yes","No")</x:f>
        <x:v>Yes</x:v>
      </x:c>
      <x:c r="Y552" s="28" t="str">
        <x:f>IF(X552="Yes","Yes","No")</x:f>
        <x:v>Yes</x:v>
      </x:c>
      <x:c r="Z552" s="28" t="str">
        <x:f>IF(V552="Closed","Closed course",IF(OR(NOT(ISNUMBER(K552)),NOT(ISNUMBER(L552))),"Missing or invalid coordinates",IF(E552="","Missing display name","Valid coordinates, name and open status")))</x:f>
        <x:v>Valid coordinates, name and open status</x:v>
      </x:c>
      <x:c r="AA552" s="28"/>
      <x:c r="AB552" s="28"/>
      <x:c r="AC552" s="28"/>
      <x:c r="AD552" s="32" t="b">
        <x:v>0</x:v>
      </x:c>
      <x:c r="AE552" s="32" t="b">
        <x:v>0</x:v>
      </x:c>
      <x:c r="AF552" s="28" t="str">
        <x:v>Verified — Golf Canada directory/API</x:v>
      </x:c>
      <x:c r="AG552" s="28" t="str">
        <x:v>Golf Canada</x:v>
      </x:c>
      <x:c r="AH552" s="28" t="str">
        <x:v>https://api.golfcanada.ca/api/v1/facilities/19034</x:v>
      </x:c>
      <x:c r="AI552" s="28" t="str">
        <x:v>2026-08-15</x:v>
      </x:c>
      <x:c r="AJ552" s="28" t="str">
        <x:v>Golf Canada</x:v>
      </x:c>
      <x:c r="AK552" s="28" t="str">
        <x:v>2026-08-15</x:v>
      </x:c>
      <x:c r="AL552" s="29" t="str">
        <x:v>Golf Canada facility ID 19034; course ID 19034. Length is the longest valid published tee (Black, tee ID 223330). OSM identity match: Exact normalized name + proximity; 0.37 km.</x:v>
      </x:c>
    </x:row>
    <x:row r="553">
      <x:c r="A553" s="28" t="str">
        <x:v>CA-C0497</x:v>
      </x:c>
      <x:c r="B553" s="28" t="str">
        <x:v>CA-0550</x:v>
      </x:c>
      <x:c r="C553" s="29" t="str">
        <x:v>Black Bear Golf Club</x:v>
      </x:c>
      <x:c r="D553" s="29" t="str">
        <x:v>Black Bear Golf</x:v>
      </x:c>
      <x:c r="E553" s="29" t="str">
        <x:v>Black Bear Golf</x:v>
      </x:c>
      <x:c r="F553" s="28" t="str">
        <x:v>Canada</x:v>
      </x:c>
      <x:c r="G553" s="28" t="str">
        <x:v>Manitoba</x:v>
      </x:c>
      <x:c r="H553" s="28"/>
      <x:c r="I553" s="28" t="str">
        <x:v>Lac Du Bonnet</x:v>
      </x:c>
      <x:c r="J553" s="28" t="str">
        <x:v>R0E 1A0</x:v>
      </x:c>
      <x:c r="K553" s="30" t="n">
        <x:v>50.2898</x:v>
      </x:c>
      <x:c r="L553" s="30" t="n">
        <x:v>-95.8731</x:v>
      </x:c>
      <x:c r="M553" s="28" t="str">
        <x:v>WGS84</x:v>
      </x:c>
      <x:c r="N553" s="31" t="n">
        <x:v>18</x:v>
      </x:c>
      <x:c r="O553" s="31" t="n">
        <x:v>66</x:v>
      </x:c>
      <x:c r="P553" s="31" t="n">
        <x:v>5324</x:v>
      </x:c>
      <x:c r="Q553" s="31" t="n">
        <x:f>IF(P553="","",ROUND(P553*0.9144,0))</x:f>
        <x:v>4868</x:v>
      </x:c>
      <x:c r="R553" s="28"/>
      <x:c r="S553" s="28"/>
      <x:c r="T553" s="31"/>
      <x:c r="U553" s="28"/>
      <x:c r="V553" s="28" t="str">
        <x:v>Open</x:v>
      </x:c>
      <x:c r="W553" s="28" t="str">
        <x:v>Public</x:v>
      </x:c>
      <x:c r="X553" s="28" t="str">
        <x:f>IF(AND(ISNUMBER(K553),ISNUMBER(L553),K553&gt;=40,K553&lt;=84,L553&gt;=-142,L553&lt;=-52,E553&lt;&gt;"",V553&lt;&gt;"Closed"),"Yes","No")</x:f>
        <x:v>Yes</x:v>
      </x:c>
      <x:c r="Y553" s="28" t="str">
        <x:f>IF(X553="Yes","Yes","No")</x:f>
        <x:v>Yes</x:v>
      </x:c>
      <x:c r="Z553" s="28" t="str">
        <x:f>IF(V553="Closed","Closed course",IF(OR(NOT(ISNUMBER(K553)),NOT(ISNUMBER(L553))),"Missing or invalid coordinates",IF(E553="","Missing display name","Valid coordinates, name and open status")))</x:f>
        <x:v>Valid coordinates, name and open status</x:v>
      </x:c>
      <x:c r="AA553" s="28"/>
      <x:c r="AB553" s="28"/>
      <x:c r="AC553" s="28"/>
      <x:c r="AD553" s="32" t="b">
        <x:v>0</x:v>
      </x:c>
      <x:c r="AE553" s="32" t="b">
        <x:v>0</x:v>
      </x:c>
      <x:c r="AF553" s="28" t="str">
        <x:v>Verified — Golf Canada directory/API</x:v>
      </x:c>
      <x:c r="AG553" s="28" t="str">
        <x:v>Golf Canada</x:v>
      </x:c>
      <x:c r="AH553" s="28" t="str">
        <x:v>https://api.golfcanada.ca/api/v1/facilities/31929</x:v>
      </x:c>
      <x:c r="AI553" s="28" t="str">
        <x:v>2026-08-15</x:v>
      </x:c>
      <x:c r="AJ553" s="28" t="str">
        <x:v>Golf Canada</x:v>
      </x:c>
      <x:c r="AK553" s="28" t="str">
        <x:v>2026-08-15</x:v>
      </x:c>
      <x:c r="AL553" s="29" t="str">
        <x:v>Golf Canada facility ID 31929; course ID 32562. Length is the longest valid published tee (White, tee ID 253614).</x:v>
      </x:c>
    </x:row>
    <x:row r="554">
      <x:c r="A554" s="28" t="str">
        <x:v>CA-C0498</x:v>
      </x:c>
      <x:c r="B554" s="28" t="str">
        <x:v>CA-0551</x:v>
      </x:c>
      <x:c r="C554" s="29" t="str">
        <x:v>Boissevain Golf Club</x:v>
      </x:c>
      <x:c r="D554" s="29"/>
      <x:c r="E554" s="29" t="str">
        <x:v>Boissevain Golf Club</x:v>
      </x:c>
      <x:c r="F554" s="28" t="str">
        <x:v>Canada</x:v>
      </x:c>
      <x:c r="G554" s="28" t="str">
        <x:v>Manitoba</x:v>
      </x:c>
      <x:c r="H554" s="28"/>
      <x:c r="I554" s="28" t="str">
        <x:v>Boissevain</x:v>
      </x:c>
      <x:c r="J554" s="28" t="str">
        <x:v>R0K 0E0</x:v>
      </x:c>
      <x:c r="K554" s="30" t="n">
        <x:v>49.208</x:v>
      </x:c>
      <x:c r="L554" s="30" t="n">
        <x:v>-100.0549</x:v>
      </x:c>
      <x:c r="M554" s="28" t="str">
        <x:v>WGS84</x:v>
      </x:c>
      <x:c r="N554" s="31" t="n">
        <x:v>18</x:v>
      </x:c>
      <x:c r="O554" s="31" t="n">
        <x:v>72</x:v>
      </x:c>
      <x:c r="P554" s="31" t="n">
        <x:v>6576</x:v>
      </x:c>
      <x:c r="Q554" s="31" t="n">
        <x:f>IF(P554="","",ROUND(P554*0.9144,0))</x:f>
        <x:v>6013</x:v>
      </x:c>
      <x:c r="R554" s="28"/>
      <x:c r="S554" s="28"/>
      <x:c r="T554" s="31"/>
      <x:c r="U554" s="28"/>
      <x:c r="V554" s="28" t="str">
        <x:v>Open</x:v>
      </x:c>
      <x:c r="W554" s="28" t="str">
        <x:v>Public</x:v>
      </x:c>
      <x:c r="X554" s="28" t="str">
        <x:f>IF(AND(ISNUMBER(K554),ISNUMBER(L554),K554&gt;=40,K554&lt;=84,L554&gt;=-142,L554&lt;=-52,E554&lt;&gt;"",V554&lt;&gt;"Closed"),"Yes","No")</x:f>
        <x:v>Yes</x:v>
      </x:c>
      <x:c r="Y554" s="28" t="str">
        <x:f>IF(X554="Yes","Yes","No")</x:f>
        <x:v>Yes</x:v>
      </x:c>
      <x:c r="Z554" s="28" t="str">
        <x:f>IF(V554="Closed","Closed course",IF(OR(NOT(ISNUMBER(K554)),NOT(ISNUMBER(L554))),"Missing or invalid coordinates",IF(E554="","Missing display name","Valid coordinates, name and open status")))</x:f>
        <x:v>Valid coordinates, name and open status</x:v>
      </x:c>
      <x:c r="AA554" s="28"/>
      <x:c r="AB554" s="28"/>
      <x:c r="AC554" s="28"/>
      <x:c r="AD554" s="32" t="b">
        <x:v>0</x:v>
      </x:c>
      <x:c r="AE554" s="32" t="b">
        <x:v>0</x:v>
      </x:c>
      <x:c r="AF554" s="28" t="str">
        <x:v>Verified — Golf Canada directory/API</x:v>
      </x:c>
      <x:c r="AG554" s="28" t="str">
        <x:v>Golf Canada</x:v>
      </x:c>
      <x:c r="AH554" s="28" t="str">
        <x:v>https://api.golfcanada.ca/api/v1/facilities/18996</x:v>
      </x:c>
      <x:c r="AI554" s="28" t="str">
        <x:v>2026-08-15</x:v>
      </x:c>
      <x:c r="AJ554" s="28" t="str">
        <x:v>Golf Canada</x:v>
      </x:c>
      <x:c r="AK554" s="28" t="str">
        <x:v>2026-08-15</x:v>
      </x:c>
      <x:c r="AL554" s="29" t="str">
        <x:v>Golf Canada facility ID 18996; course ID 18996. Length is the longest valid published tee (Blue, tee ID 244636).</x:v>
      </x:c>
    </x:row>
    <x:row r="555">
      <x:c r="A555" s="28" t="str">
        <x:v>CA-C0499</x:v>
      </x:c>
      <x:c r="B555" s="28" t="str">
        <x:v>CA-0552</x:v>
      </x:c>
      <x:c r="C555" s="29" t="str">
        <x:v>Breezy Bend Country Club</x:v>
      </x:c>
      <x:c r="D555" s="29"/>
      <x:c r="E555" s="29" t="str">
        <x:v>Breezy Bend Country Club</x:v>
      </x:c>
      <x:c r="F555" s="28" t="str">
        <x:v>Canada</x:v>
      </x:c>
      <x:c r="G555" s="28" t="str">
        <x:v>Manitoba</x:v>
      </x:c>
      <x:c r="H555" s="28"/>
      <x:c r="I555" s="28" t="str">
        <x:v>Headingley</x:v>
      </x:c>
      <x:c r="J555" s="28" t="str">
        <x:v>R4H 1A7</x:v>
      </x:c>
      <x:c r="K555" s="30" t="n">
        <x:v>49.8613</x:v>
      </x:c>
      <x:c r="L555" s="30" t="n">
        <x:v>-97.3729</x:v>
      </x:c>
      <x:c r="M555" s="28" t="str">
        <x:v>WGS84</x:v>
      </x:c>
      <x:c r="N555" s="31" t="n">
        <x:v>18</x:v>
      </x:c>
      <x:c r="O555" s="31" t="n">
        <x:v>72</x:v>
      </x:c>
      <x:c r="P555" s="31" t="n">
        <x:v>6752</x:v>
      </x:c>
      <x:c r="Q555" s="31" t="n">
        <x:f>IF(P555="","",ROUND(P555*0.9144,0))</x:f>
        <x:v>6174</x:v>
      </x:c>
      <x:c r="R555" s="28"/>
      <x:c r="S555" s="28"/>
      <x:c r="T555" s="31"/>
      <x:c r="U555" s="28" t="str">
        <x:v>https://www.breezybend.ca/membership-info/</x:v>
      </x:c>
      <x:c r="V555" s="28" t="str">
        <x:v>Open</x:v>
      </x:c>
      <x:c r="W555" s="28" t="str">
        <x:v>Private</x:v>
      </x:c>
      <x:c r="X555" s="28" t="str">
        <x:f>IF(AND(ISNUMBER(K555),ISNUMBER(L555),K555&gt;=40,K555&lt;=84,L555&gt;=-142,L555&lt;=-52,E555&lt;&gt;"",V555&lt;&gt;"Closed"),"Yes","No")</x:f>
        <x:v>Yes</x:v>
      </x:c>
      <x:c r="Y555" s="28" t="str">
        <x:f>IF(X555="Yes","Yes","No")</x:f>
        <x:v>Yes</x:v>
      </x:c>
      <x:c r="Z555" s="28" t="str">
        <x:f>IF(V555="Closed","Closed course",IF(OR(NOT(ISNUMBER(K555)),NOT(ISNUMBER(L555))),"Missing or invalid coordinates",IF(E555="","Missing display name","Valid coordinates, name and open status")))</x:f>
        <x:v>Valid coordinates, name and open status</x:v>
      </x:c>
      <x:c r="AA555" s="28"/>
      <x:c r="AB555" s="28"/>
      <x:c r="AC555" s="28"/>
      <x:c r="AD555" s="32" t="b">
        <x:v>0</x:v>
      </x:c>
      <x:c r="AE555" s="32" t="b">
        <x:v>0</x:v>
      </x:c>
      <x:c r="AF555" s="28" t="str">
        <x:v>Verified — Golf Canada directory/API</x:v>
      </x:c>
      <x:c r="AG555" s="28" t="str">
        <x:v>Golf Canada</x:v>
      </x:c>
      <x:c r="AH555" s="28" t="str">
        <x:v>https://api.golfcanada.ca/api/v1/facilities/18989</x:v>
      </x:c>
      <x:c r="AI555" s="28" t="str">
        <x:v>2026-08-15</x:v>
      </x:c>
      <x:c r="AJ555" s="28" t="str">
        <x:v>Golf Canada</x:v>
      </x:c>
      <x:c r="AK555" s="28" t="str">
        <x:v>2026-08-15</x:v>
      </x:c>
      <x:c r="AL555" s="29" t="str">
        <x:v>Golf Canada facility ID 18989; course ID 18989. Length is the longest valid published tee (Black, tee ID 206855). OSM identity match: Strong name match + proximity; 0.59 km.</x:v>
      </x:c>
    </x:row>
    <x:row r="556">
      <x:c r="A556" s="28" t="str">
        <x:v>CA-C0500</x:v>
      </x:c>
      <x:c r="B556" s="28" t="str">
        <x:v>CA-0553</x:v>
      </x:c>
      <x:c r="C556" s="29" t="str">
        <x:v>Bridges Golf Course</x:v>
      </x:c>
      <x:c r="D556" s="29"/>
      <x:c r="E556" s="29" t="str">
        <x:v>Bridges Golf Course</x:v>
      </x:c>
      <x:c r="F556" s="28" t="str">
        <x:v>Canada</x:v>
      </x:c>
      <x:c r="G556" s="28" t="str">
        <x:v>Manitoba</x:v>
      </x:c>
      <x:c r="H556" s="28"/>
      <x:c r="I556" s="28" t="str">
        <x:v>Starbuck</x:v>
      </x:c>
      <x:c r="J556" s="28" t="str">
        <x:v>R0G 2P0</x:v>
      </x:c>
      <x:c r="K556" s="30" t="n">
        <x:v>49.7652</x:v>
      </x:c>
      <x:c r="L556" s="30" t="n">
        <x:v>-97.5828</x:v>
      </x:c>
      <x:c r="M556" s="28" t="str">
        <x:v>WGS84</x:v>
      </x:c>
      <x:c r="N556" s="31" t="n">
        <x:v>18</x:v>
      </x:c>
      <x:c r="O556" s="31" t="n">
        <x:v>72</x:v>
      </x:c>
      <x:c r="P556" s="31" t="n">
        <x:v>7088</x:v>
      </x:c>
      <x:c r="Q556" s="31" t="n">
        <x:f>IF(P556="","",ROUND(P556*0.9144,0))</x:f>
        <x:v>6481</x:v>
      </x:c>
      <x:c r="R556" s="28"/>
      <x:c r="S556" s="28"/>
      <x:c r="T556" s="31"/>
      <x:c r="U556" s="28" t="str">
        <x:v>https://www.bridgesgolfcourse.com/golf/memberships/</x:v>
      </x:c>
      <x:c r="V556" s="28" t="str">
        <x:v>Open</x:v>
      </x:c>
      <x:c r="W556" s="28" t="str">
        <x:v>Public</x:v>
      </x:c>
      <x:c r="X556" s="28" t="str">
        <x:f>IF(AND(ISNUMBER(K556),ISNUMBER(L556),K556&gt;=40,K556&lt;=84,L556&gt;=-142,L556&lt;=-52,E556&lt;&gt;"",V556&lt;&gt;"Closed"),"Yes","No")</x:f>
        <x:v>Yes</x:v>
      </x:c>
      <x:c r="Y556" s="28" t="str">
        <x:f>IF(X556="Yes","Yes","No")</x:f>
        <x:v>Yes</x:v>
      </x:c>
      <x:c r="Z556" s="28" t="str">
        <x:f>IF(V556="Closed","Closed course",IF(OR(NOT(ISNUMBER(K556)),NOT(ISNUMBER(L556))),"Missing or invalid coordinates",IF(E556="","Missing display name","Valid coordinates, name and open status")))</x:f>
        <x:v>Valid coordinates, name and open status</x:v>
      </x:c>
      <x:c r="AA556" s="28"/>
      <x:c r="AB556" s="28"/>
      <x:c r="AC556" s="28"/>
      <x:c r="AD556" s="32" t="b">
        <x:v>0</x:v>
      </x:c>
      <x:c r="AE556" s="32" t="b">
        <x:v>0</x:v>
      </x:c>
      <x:c r="AF556" s="28" t="str">
        <x:v>Verified — Golf Canada directory/API</x:v>
      </x:c>
      <x:c r="AG556" s="28" t="str">
        <x:v>Golf Canada</x:v>
      </x:c>
      <x:c r="AH556" s="28" t="str">
        <x:v>https://api.golfcanada.ca/api/v1/facilities/17888</x:v>
      </x:c>
      <x:c r="AI556" s="28" t="str">
        <x:v>2026-08-15</x:v>
      </x:c>
      <x:c r="AJ556" s="28" t="str">
        <x:v>Golf Canada</x:v>
      </x:c>
      <x:c r="AK556" s="28" t="str">
        <x:v>2026-08-15</x:v>
      </x:c>
      <x:c r="AL556" s="29" t="str">
        <x:v>Golf Canada facility ID 17888; course ID 17888. Length is the longest valid published tee (Black, tee ID 49214). OSM identity match: Exact normalized name + proximity; 0.19 km.</x:v>
      </x:c>
    </x:row>
    <x:row r="557">
      <x:c r="A557" s="28" t="str">
        <x:v>CA-C0501</x:v>
      </x:c>
      <x:c r="B557" s="28" t="str">
        <x:v>CA-0554</x:v>
      </x:c>
      <x:c r="C557" s="29" t="str">
        <x:v>Carman Golf &amp; Curling Club</x:v>
      </x:c>
      <x:c r="D557" s="29"/>
      <x:c r="E557" s="29" t="str">
        <x:v>Carman Golf &amp; Curling Club</x:v>
      </x:c>
      <x:c r="F557" s="28" t="str">
        <x:v>Canada</x:v>
      </x:c>
      <x:c r="G557" s="28" t="str">
        <x:v>Manitoba</x:v>
      </x:c>
      <x:c r="H557" s="28"/>
      <x:c r="I557" s="28" t="str">
        <x:v>Carman</x:v>
      </x:c>
      <x:c r="J557" s="28" t="str">
        <x:v>R0G 0J0</x:v>
      </x:c>
      <x:c r="K557" s="30" t="n">
        <x:v>49.5037</x:v>
      </x:c>
      <x:c r="L557" s="30" t="n">
        <x:v>-98.0139</x:v>
      </x:c>
      <x:c r="M557" s="28" t="str">
        <x:v>WGS84</x:v>
      </x:c>
      <x:c r="N557" s="31" t="n">
        <x:v>18</x:v>
      </x:c>
      <x:c r="O557" s="31" t="n">
        <x:v>71</x:v>
      </x:c>
      <x:c r="P557" s="31" t="n">
        <x:v>5969</x:v>
      </x:c>
      <x:c r="Q557" s="31" t="n">
        <x:f>IF(P557="","",ROUND(P557*0.9144,0))</x:f>
        <x:v>5458</x:v>
      </x:c>
      <x:c r="R557" s="28"/>
      <x:c r="S557" s="28"/>
      <x:c r="T557" s="31" t="n">
        <x:v>1924</x:v>
      </x:c>
      <x:c r="U557" s="28" t="str">
        <x:v>https://www.carmangolfandcurlingclub.com/</x:v>
      </x:c>
      <x:c r="V557" s="28" t="str">
        <x:v>Open</x:v>
      </x:c>
      <x:c r="W557" s="28" t="str">
        <x:v>Semi-private</x:v>
      </x:c>
      <x:c r="X557" s="28" t="str">
        <x:f>IF(AND(ISNUMBER(K557),ISNUMBER(L557),K557&gt;=40,K557&lt;=84,L557&gt;=-142,L557&lt;=-52,E557&lt;&gt;"",V557&lt;&gt;"Closed"),"Yes","No")</x:f>
        <x:v>Yes</x:v>
      </x:c>
      <x:c r="Y557" s="28" t="str">
        <x:f>IF(X557="Yes","Yes","No")</x:f>
        <x:v>Yes</x:v>
      </x:c>
      <x:c r="Z557" s="28" t="str">
        <x:f>IF(V557="Closed","Closed course",IF(OR(NOT(ISNUMBER(K557)),NOT(ISNUMBER(L557))),"Missing or invalid coordinates",IF(E557="","Missing display name","Valid coordinates, name and open status")))</x:f>
        <x:v>Valid coordinates, name and open status</x:v>
      </x:c>
      <x:c r="AA557" s="28"/>
      <x:c r="AB557" s="28"/>
      <x:c r="AC557" s="28"/>
      <x:c r="AD557" s="32" t="b">
        <x:v>0</x:v>
      </x:c>
      <x:c r="AE557" s="32" t="b">
        <x:v>0</x:v>
      </x:c>
      <x:c r="AF557" s="28" t="str">
        <x:v>Verified — Golf Canada directory/API</x:v>
      </x:c>
      <x:c r="AG557" s="28" t="str">
        <x:v>Golf Canada</x:v>
      </x:c>
      <x:c r="AH557" s="28" t="str">
        <x:v>https://api.golfcanada.ca/api/v1/facilities/19020</x:v>
      </x:c>
      <x:c r="AI557" s="28" t="str">
        <x:v>2026-08-15</x:v>
      </x:c>
      <x:c r="AJ557" s="28" t="str">
        <x:v>Golf Canada</x:v>
      </x:c>
      <x:c r="AK557" s="28" t="str">
        <x:v>2026-08-15</x:v>
      </x:c>
      <x:c r="AL557" s="29" t="str">
        <x:v>Golf Canada facility ID 19020; course ID 19020. Length is the longest valid published tee (Blue, tee ID 52182).</x:v>
      </x:c>
    </x:row>
    <x:row r="558">
      <x:c r="A558" s="28" t="str">
        <x:v>CA-C0502</x:v>
      </x:c>
      <x:c r="B558" s="28" t="str">
        <x:v>CA-0555</x:v>
      </x:c>
      <x:c r="C558" s="29" t="str">
        <x:v>Clear Lake Golf Course</x:v>
      </x:c>
      <x:c r="D558" s="29"/>
      <x:c r="E558" s="29" t="str">
        <x:v>Clear Lake Golf Course</x:v>
      </x:c>
      <x:c r="F558" s="28" t="str">
        <x:v>Canada</x:v>
      </x:c>
      <x:c r="G558" s="28" t="str">
        <x:v>Manitoba</x:v>
      </x:c>
      <x:c r="H558" s="28"/>
      <x:c r="I558" s="28" t="str">
        <x:v>Wasagaming</x:v>
      </x:c>
      <x:c r="J558" s="28" t="str">
        <x:v>R0J 1N0</x:v>
      </x:c>
      <x:c r="K558" s="30" t="n">
        <x:v>50.6741</x:v>
      </x:c>
      <x:c r="L558" s="30" t="n">
        <x:v>-99.9084</x:v>
      </x:c>
      <x:c r="M558" s="28" t="str">
        <x:v>WGS84</x:v>
      </x:c>
      <x:c r="N558" s="31" t="n">
        <x:v>18</x:v>
      </x:c>
      <x:c r="O558" s="31" t="n">
        <x:v>72</x:v>
      </x:c>
      <x:c r="P558" s="31" t="n">
        <x:v>6309</x:v>
      </x:c>
      <x:c r="Q558" s="31" t="n">
        <x:f>IF(P558="","",ROUND(P558*0.9144,0))</x:f>
        <x:v>5769</x:v>
      </x:c>
      <x:c r="R558" s="28"/>
      <x:c r="S558" s="28"/>
      <x:c r="T558" s="31"/>
      <x:c r="U558" s="28" t="str">
        <x:v>http://www.golfclearlake.com/</x:v>
      </x:c>
      <x:c r="V558" s="28" t="str">
        <x:v>Open</x:v>
      </x:c>
      <x:c r="W558" s="28" t="str">
        <x:v>Public</x:v>
      </x:c>
      <x:c r="X558" s="28" t="str">
        <x:f>IF(AND(ISNUMBER(K558),ISNUMBER(L558),K558&gt;=40,K558&lt;=84,L558&gt;=-142,L558&lt;=-52,E558&lt;&gt;"",V558&lt;&gt;"Closed"),"Yes","No")</x:f>
        <x:v>Yes</x:v>
      </x:c>
      <x:c r="Y558" s="28" t="str">
        <x:f>IF(X558="Yes","Yes","No")</x:f>
        <x:v>Yes</x:v>
      </x:c>
      <x:c r="Z558" s="28" t="str">
        <x:f>IF(V558="Closed","Closed course",IF(OR(NOT(ISNUMBER(K558)),NOT(ISNUMBER(L558))),"Missing or invalid coordinates",IF(E558="","Missing display name","Valid coordinates, name and open status")))</x:f>
        <x:v>Valid coordinates, name and open status</x:v>
      </x:c>
      <x:c r="AA558" s="28"/>
      <x:c r="AB558" s="28"/>
      <x:c r="AC558" s="28"/>
      <x:c r="AD558" s="32" t="b">
        <x:v>0</x:v>
      </x:c>
      <x:c r="AE558" s="32" t="b">
        <x:v>0</x:v>
      </x:c>
      <x:c r="AF558" s="28" t="str">
        <x:v>Verified — Golf Canada directory/API</x:v>
      </x:c>
      <x:c r="AG558" s="28" t="str">
        <x:v>Golf Canada</x:v>
      </x:c>
      <x:c r="AH558" s="28" t="str">
        <x:v>https://api.golfcanada.ca/api/v1/facilities/19047</x:v>
      </x:c>
      <x:c r="AI558" s="28" t="str">
        <x:v>2026-08-15</x:v>
      </x:c>
      <x:c r="AJ558" s="28" t="str">
        <x:v>Golf Canada</x:v>
      </x:c>
      <x:c r="AK558" s="28" t="str">
        <x:v>2026-08-15</x:v>
      </x:c>
      <x:c r="AL558" s="29" t="str">
        <x:v>Golf Canada facility ID 19047; course ID 19047. Length is the longest valid published tee (Blue, tee ID 189643).</x:v>
      </x:c>
    </x:row>
    <x:row r="559">
      <x:c r="A559" s="28" t="str">
        <x:v>CA-C0503</x:v>
      </x:c>
      <x:c r="B559" s="28" t="str">
        <x:v>CA-0556</x:v>
      </x:c>
      <x:c r="C559" s="29" t="str">
        <x:v>Crescent Drive Golf Course</x:v>
      </x:c>
      <x:c r="D559" s="29"/>
      <x:c r="E559" s="29" t="str">
        <x:v>Crescent Drive Golf Course</x:v>
      </x:c>
      <x:c r="F559" s="28" t="str">
        <x:v>Canada</x:v>
      </x:c>
      <x:c r="G559" s="28" t="str">
        <x:v>Manitoba</x:v>
      </x:c>
      <x:c r="H559" s="28"/>
      <x:c r="I559" s="28" t="str">
        <x:v>Winnipeg</x:v>
      </x:c>
      <x:c r="J559" s="28" t="str">
        <x:v>R3T 1X3</x:v>
      </x:c>
      <x:c r="K559" s="30" t="n">
        <x:v>49.833969</x:v>
      </x:c>
      <x:c r="L559" s="30" t="n">
        <x:v>-97.140555</x:v>
      </x:c>
      <x:c r="M559" s="28" t="str">
        <x:v>WGS84</x:v>
      </x:c>
      <x:c r="N559" s="31" t="n">
        <x:v>9</x:v>
      </x:c>
      <x:c r="O559" s="31" t="n">
        <x:v>27</x:v>
      </x:c>
      <x:c r="P559" s="31" t="n">
        <x:v>1376</x:v>
      </x:c>
      <x:c r="Q559" s="31" t="n">
        <x:f>IF(P559="","",ROUND(P559*0.9144,0))</x:f>
        <x:v>1258</x:v>
      </x:c>
      <x:c r="R559" s="28"/>
      <x:c r="S559" s="28"/>
      <x:c r="T559" s="31" t="n">
        <x:v>1966</x:v>
      </x:c>
      <x:c r="U559" s="28"/>
      <x:c r="V559" s="28" t="str">
        <x:v>Open</x:v>
      </x:c>
      <x:c r="W559" s="28" t="str">
        <x:v>Public</x:v>
      </x:c>
      <x:c r="X559" s="28" t="str">
        <x:f>IF(AND(ISNUMBER(K559),ISNUMBER(L559),K559&gt;=40,K559&lt;=84,L559&gt;=-142,L559&lt;=-52,E559&lt;&gt;"",V559&lt;&gt;"Closed"),"Yes","No")</x:f>
        <x:v>Yes</x:v>
      </x:c>
      <x:c r="Y559" s="28" t="str">
        <x:f>IF(X559="Yes","Yes","No")</x:f>
        <x:v>Yes</x:v>
      </x:c>
      <x:c r="Z559" s="28" t="str">
        <x:f>IF(V559="Closed","Closed course",IF(OR(NOT(ISNUMBER(K559)),NOT(ISNUMBER(L559))),"Missing or invalid coordinates",IF(E559="","Missing display name","Valid coordinates, name and open status")))</x:f>
        <x:v>Valid coordinates, name and open status</x:v>
      </x:c>
      <x:c r="AA559" s="28"/>
      <x:c r="AB559" s="28"/>
      <x:c r="AC559" s="28"/>
      <x:c r="AD559" s="32" t="b">
        <x:v>0</x:v>
      </x:c>
      <x:c r="AE559" s="32" t="b">
        <x:v>0</x:v>
      </x:c>
      <x:c r="AF559" s="28" t="str">
        <x:v>Verified — Golf Canada directory/API</x:v>
      </x:c>
      <x:c r="AG559" s="28" t="str">
        <x:v>Golf Canada</x:v>
      </x:c>
      <x:c r="AH559" s="28" t="str">
        <x:v>https://api.golfcanada.ca/api/v1/facilities/35903</x:v>
      </x:c>
      <x:c r="AI559" s="28" t="str">
        <x:v>2026-08-15</x:v>
      </x:c>
      <x:c r="AJ559" s="28" t="str">
        <x:v>Golf Canada</x:v>
      </x:c>
      <x:c r="AK559" s="28" t="str">
        <x:v>2026-08-15</x:v>
      </x:c>
      <x:c r="AL559" s="29" t="str">
        <x:v>Golf Canada facility ID 35903; course ID 34995. Length is the longest valid published tee (Blue, tee ID 254024). OSM identity match: Exact normalized name + proximity; 0.23 km.</x:v>
      </x:c>
    </x:row>
    <x:row r="560">
      <x:c r="A560" s="28" t="str">
        <x:v>CA-C0504</x:v>
      </x:c>
      <x:c r="B560" s="28" t="str">
        <x:v>CA-0557</x:v>
      </x:c>
      <x:c r="C560" s="29" t="str">
        <x:v>Dauphin Lake Golf Club</x:v>
      </x:c>
      <x:c r="D560" s="29"/>
      <x:c r="E560" s="29" t="str">
        <x:v>Dauphin Lake Golf Club</x:v>
      </x:c>
      <x:c r="F560" s="28" t="str">
        <x:v>Canada</x:v>
      </x:c>
      <x:c r="G560" s="28" t="str">
        <x:v>Manitoba</x:v>
      </x:c>
      <x:c r="H560" s="28"/>
      <x:c r="I560" s="28" t="str">
        <x:v>Ochre River</x:v>
      </x:c>
      <x:c r="J560" s="28" t="str">
        <x:v>R0L 1K0</x:v>
      </x:c>
      <x:c r="K560" s="30" t="n">
        <x:v>51.1457</x:v>
      </x:c>
      <x:c r="L560" s="30" t="n">
        <x:v>-99.8435</x:v>
      </x:c>
      <x:c r="M560" s="28" t="str">
        <x:v>WGS84</x:v>
      </x:c>
      <x:c r="N560" s="31" t="n">
        <x:v>18</x:v>
      </x:c>
      <x:c r="O560" s="31" t="n">
        <x:v>70</x:v>
      </x:c>
      <x:c r="P560" s="31" t="n">
        <x:v>6110</x:v>
      </x:c>
      <x:c r="Q560" s="31" t="n">
        <x:f>IF(P560="","",ROUND(P560*0.9144,0))</x:f>
        <x:v>5587</x:v>
      </x:c>
      <x:c r="R560" s="28"/>
      <x:c r="S560" s="28"/>
      <x:c r="T560" s="31"/>
      <x:c r="U560" s="28" t="str">
        <x:v>http://www.dauphinlakegolf.com/</x:v>
      </x:c>
      <x:c r="V560" s="28" t="str">
        <x:v>Open</x:v>
      </x:c>
      <x:c r="W560" s="28" t="str">
        <x:v>Public</x:v>
      </x:c>
      <x:c r="X560" s="28" t="str">
        <x:f>IF(AND(ISNUMBER(K560),ISNUMBER(L560),K560&gt;=40,K560&lt;=84,L560&gt;=-142,L560&lt;=-52,E560&lt;&gt;"",V560&lt;&gt;"Closed"),"Yes","No")</x:f>
        <x:v>Yes</x:v>
      </x:c>
      <x:c r="Y560" s="28" t="str">
        <x:f>IF(X560="Yes","Yes","No")</x:f>
        <x:v>Yes</x:v>
      </x:c>
      <x:c r="Z560" s="28" t="str">
        <x:f>IF(V560="Closed","Closed course",IF(OR(NOT(ISNUMBER(K560)),NOT(ISNUMBER(L560))),"Missing or invalid coordinates",IF(E560="","Missing display name","Valid coordinates, name and open status")))</x:f>
        <x:v>Valid coordinates, name and open status</x:v>
      </x:c>
      <x:c r="AA560" s="28"/>
      <x:c r="AB560" s="28"/>
      <x:c r="AC560" s="28"/>
      <x:c r="AD560" s="32" t="b">
        <x:v>0</x:v>
      </x:c>
      <x:c r="AE560" s="32" t="b">
        <x:v>0</x:v>
      </x:c>
      <x:c r="AF560" s="28" t="str">
        <x:v>Verified — Golf Canada directory/API</x:v>
      </x:c>
      <x:c r="AG560" s="28" t="str">
        <x:v>Golf Canada</x:v>
      </x:c>
      <x:c r="AH560" s="28" t="str">
        <x:v>https://api.golfcanada.ca/api/v1/facilities/19033</x:v>
      </x:c>
      <x:c r="AI560" s="28" t="str">
        <x:v>2026-08-15</x:v>
      </x:c>
      <x:c r="AJ560" s="28" t="str">
        <x:v>Golf Canada</x:v>
      </x:c>
      <x:c r="AK560" s="28" t="str">
        <x:v>2026-08-15</x:v>
      </x:c>
      <x:c r="AL560" s="29" t="str">
        <x:v>Golf Canada facility ID 19033; course ID 19033. Length is the longest valid published tee (Blue, tee ID 52214). OSM identity match: Exact normalized name + proximity; 0.18 km.</x:v>
      </x:c>
    </x:row>
    <x:row r="561">
      <x:c r="A561" s="28" t="str">
        <x:v>CA-C0505</x:v>
      </x:c>
      <x:c r="B561" s="28" t="str">
        <x:v>CA-0558</x:v>
      </x:c>
      <x:c r="C561" s="29" t="str">
        <x:v>Deer Ridge Golf Course</x:v>
      </x:c>
      <x:c r="D561" s="29"/>
      <x:c r="E561" s="29" t="str">
        <x:v>Deer Ridge Golf Course</x:v>
      </x:c>
      <x:c r="F561" s="28" t="str">
        <x:v>Canada</x:v>
      </x:c>
      <x:c r="G561" s="28" t="str">
        <x:v>Manitoba</x:v>
      </x:c>
      <x:c r="H561" s="28"/>
      <x:c r="I561" s="28" t="str">
        <x:v>Brandon</x:v>
      </x:c>
      <x:c r="J561" s="28" t="str">
        <x:v>R7C 0B9</x:v>
      </x:c>
      <x:c r="K561" s="30" t="n">
        <x:v>49.8923</x:v>
      </x:c>
      <x:c r="L561" s="30" t="n">
        <x:v>-99.9573</x:v>
      </x:c>
      <x:c r="M561" s="28" t="str">
        <x:v>WGS84</x:v>
      </x:c>
      <x:c r="N561" s="31" t="n">
        <x:v>18</x:v>
      </x:c>
      <x:c r="O561" s="31" t="n">
        <x:v>70</x:v>
      </x:c>
      <x:c r="P561" s="31" t="n">
        <x:v>5532</x:v>
      </x:c>
      <x:c r="Q561" s="31" t="n">
        <x:f>IF(P561="","",ROUND(P561*0.9144,0))</x:f>
        <x:v>5058</x:v>
      </x:c>
      <x:c r="R561" s="28"/>
      <x:c r="S561" s="28"/>
      <x:c r="T561" s="31"/>
      <x:c r="U561" s="28"/>
      <x:c r="V561" s="28" t="str">
        <x:v>Open</x:v>
      </x:c>
      <x:c r="W561" s="28" t="str">
        <x:v>Public</x:v>
      </x:c>
      <x:c r="X561" s="28" t="str">
        <x:f>IF(AND(ISNUMBER(K561),ISNUMBER(L561),K561&gt;=40,K561&lt;=84,L561&gt;=-142,L561&lt;=-52,E561&lt;&gt;"",V561&lt;&gt;"Closed"),"Yes","No")</x:f>
        <x:v>Yes</x:v>
      </x:c>
      <x:c r="Y561" s="28" t="str">
        <x:f>IF(X561="Yes","Yes","No")</x:f>
        <x:v>Yes</x:v>
      </x:c>
      <x:c r="Z561" s="28" t="str">
        <x:f>IF(V561="Closed","Closed course",IF(OR(NOT(ISNUMBER(K561)),NOT(ISNUMBER(L561))),"Missing or invalid coordinates",IF(E561="","Missing display name","Valid coordinates, name and open status")))</x:f>
        <x:v>Valid coordinates, name and open status</x:v>
      </x:c>
      <x:c r="AA561" s="28"/>
      <x:c r="AB561" s="28"/>
      <x:c r="AC561" s="28"/>
      <x:c r="AD561" s="32" t="b">
        <x:v>0</x:v>
      </x:c>
      <x:c r="AE561" s="32" t="b">
        <x:v>0</x:v>
      </x:c>
      <x:c r="AF561" s="28" t="str">
        <x:v>Verified — Golf Canada directory/API</x:v>
      </x:c>
      <x:c r="AG561" s="28" t="str">
        <x:v>Golf Canada</x:v>
      </x:c>
      <x:c r="AH561" s="28" t="str">
        <x:v>https://api.golfcanada.ca/api/v1/facilities/31899</x:v>
      </x:c>
      <x:c r="AI561" s="28" t="str">
        <x:v>2026-08-15</x:v>
      </x:c>
      <x:c r="AJ561" s="28" t="str">
        <x:v>Golf Canada</x:v>
      </x:c>
      <x:c r="AK561" s="28" t="str">
        <x:v>2026-08-15</x:v>
      </x:c>
      <x:c r="AL561" s="29" t="str">
        <x:v>Golf Canada facility ID 31899; course ID 32532. Length is the longest valid published tee (White, tee ID 249285).</x:v>
      </x:c>
    </x:row>
    <x:row r="562">
      <x:c r="A562" s="28" t="str">
        <x:v>CA-C0506</x:v>
      </x:c>
      <x:c r="B562" s="28" t="str">
        <x:v>CA-0559</x:v>
      </x:c>
      <x:c r="C562" s="29" t="str">
        <x:v>Delahunt Golf &amp; Country Club</x:v>
      </x:c>
      <x:c r="D562" s="29"/>
      <x:c r="E562" s="29" t="str">
        <x:v>Delahunt Golf &amp; Country Club</x:v>
      </x:c>
      <x:c r="F562" s="28" t="str">
        <x:v>Canada</x:v>
      </x:c>
      <x:c r="G562" s="28" t="str">
        <x:v>Manitoba</x:v>
      </x:c>
      <x:c r="H562" s="28"/>
      <x:c r="I562" s="28" t="str">
        <x:v>Treherne</x:v>
      </x:c>
      <x:c r="J562" s="28" t="str">
        <x:v>R0G 2V0</x:v>
      </x:c>
      <x:c r="K562" s="30" t="n">
        <x:v>49.6416</x:v>
      </x:c>
      <x:c r="L562" s="30" t="n">
        <x:v>-98.6403</x:v>
      </x:c>
      <x:c r="M562" s="28" t="str">
        <x:v>WGS84</x:v>
      </x:c>
      <x:c r="N562" s="31" t="n">
        <x:v>18</x:v>
      </x:c>
      <x:c r="O562" s="31" t="n">
        <x:v>70</x:v>
      </x:c>
      <x:c r="P562" s="31" t="n">
        <x:v>6176</x:v>
      </x:c>
      <x:c r="Q562" s="31" t="n">
        <x:f>IF(P562="","",ROUND(P562*0.9144,0))</x:f>
        <x:v>5647</x:v>
      </x:c>
      <x:c r="R562" s="28"/>
      <x:c r="S562" s="28"/>
      <x:c r="T562" s="31"/>
      <x:c r="U562" s="28"/>
      <x:c r="V562" s="28" t="str">
        <x:v>Open</x:v>
      </x:c>
      <x:c r="W562" s="28" t="str">
        <x:v>Public</x:v>
      </x:c>
      <x:c r="X562" s="28" t="str">
        <x:f>IF(AND(ISNUMBER(K562),ISNUMBER(L562),K562&gt;=40,K562&lt;=84,L562&gt;=-142,L562&lt;=-52,E562&lt;&gt;"",V562&lt;&gt;"Closed"),"Yes","No")</x:f>
        <x:v>Yes</x:v>
      </x:c>
      <x:c r="Y562" s="28" t="str">
        <x:f>IF(X562="Yes","Yes","No")</x:f>
        <x:v>Yes</x:v>
      </x:c>
      <x:c r="Z562" s="28" t="str">
        <x:f>IF(V562="Closed","Closed course",IF(OR(NOT(ISNUMBER(K562)),NOT(ISNUMBER(L562))),"Missing or invalid coordinates",IF(E562="","Missing display name","Valid coordinates, name and open status")))</x:f>
        <x:v>Valid coordinates, name and open status</x:v>
      </x:c>
      <x:c r="AA562" s="28"/>
      <x:c r="AB562" s="28"/>
      <x:c r="AC562" s="28"/>
      <x:c r="AD562" s="32" t="b">
        <x:v>0</x:v>
      </x:c>
      <x:c r="AE562" s="32" t="b">
        <x:v>0</x:v>
      </x:c>
      <x:c r="AF562" s="28" t="str">
        <x:v>Verified — Golf Canada directory/API</x:v>
      </x:c>
      <x:c r="AG562" s="28" t="str">
        <x:v>Golf Canada</x:v>
      </x:c>
      <x:c r="AH562" s="28" t="str">
        <x:v>https://api.golfcanada.ca/api/v1/facilities/18954</x:v>
      </x:c>
      <x:c r="AI562" s="28" t="str">
        <x:v>2026-08-15</x:v>
      </x:c>
      <x:c r="AJ562" s="28" t="str">
        <x:v>Golf Canada</x:v>
      </x:c>
      <x:c r="AK562" s="28" t="str">
        <x:v>2026-08-15</x:v>
      </x:c>
      <x:c r="AL562" s="29" t="str">
        <x:v>Golf Canada facility ID 18954; course ID 18954. Length is the longest valid published tee (White, tee ID 52032).</x:v>
      </x:c>
    </x:row>
    <x:row r="563">
      <x:c r="A563" s="28" t="str">
        <x:v>CA-C0507</x:v>
      </x:c>
      <x:c r="B563" s="28" t="str">
        <x:v>CA-0560</x:v>
      </x:c>
      <x:c r="C563" s="29" t="str">
        <x:v>Deloraine Golf &amp; Country Club</x:v>
      </x:c>
      <x:c r="D563" s="29"/>
      <x:c r="E563" s="29" t="str">
        <x:v>Deloraine Golf &amp; Country Club</x:v>
      </x:c>
      <x:c r="F563" s="28" t="str">
        <x:v>Canada</x:v>
      </x:c>
      <x:c r="G563" s="28" t="str">
        <x:v>Manitoba</x:v>
      </x:c>
      <x:c r="H563" s="28"/>
      <x:c r="I563" s="28" t="str">
        <x:v>Deloraine</x:v>
      </x:c>
      <x:c r="J563" s="28" t="str">
        <x:v>R0M 0M0</x:v>
      </x:c>
      <x:c r="K563" s="30" t="n">
        <x:v>49.1477</x:v>
      </x:c>
      <x:c r="L563" s="30" t="n">
        <x:v>-100.4131</x:v>
      </x:c>
      <x:c r="M563" s="28" t="str">
        <x:v>WGS84</x:v>
      </x:c>
      <x:c r="N563" s="31" t="n">
        <x:v>18</x:v>
      </x:c>
      <x:c r="O563" s="31" t="n">
        <x:v>71</x:v>
      </x:c>
      <x:c r="P563" s="31" t="n">
        <x:v>6390</x:v>
      </x:c>
      <x:c r="Q563" s="31" t="n">
        <x:f>IF(P563="","",ROUND(P563*0.9144,0))</x:f>
        <x:v>5843</x:v>
      </x:c>
      <x:c r="R563" s="28"/>
      <x:c r="S563" s="28"/>
      <x:c r="T563" s="31"/>
      <x:c r="U563" s="28"/>
      <x:c r="V563" s="28" t="str">
        <x:v>Open</x:v>
      </x:c>
      <x:c r="W563" s="28" t="str">
        <x:v>Public</x:v>
      </x:c>
      <x:c r="X563" s="28" t="str">
        <x:f>IF(AND(ISNUMBER(K563),ISNUMBER(L563),K563&gt;=40,K563&lt;=84,L563&gt;=-142,L563&lt;=-52,E563&lt;&gt;"",V563&lt;&gt;"Closed"),"Yes","No")</x:f>
        <x:v>Yes</x:v>
      </x:c>
      <x:c r="Y563" s="28" t="str">
        <x:f>IF(X563="Yes","Yes","No")</x:f>
        <x:v>Yes</x:v>
      </x:c>
      <x:c r="Z563" s="28" t="str">
        <x:f>IF(V563="Closed","Closed course",IF(OR(NOT(ISNUMBER(K563)),NOT(ISNUMBER(L563))),"Missing or invalid coordinates",IF(E563="","Missing display name","Valid coordinates, name and open status")))</x:f>
        <x:v>Valid coordinates, name and open status</x:v>
      </x:c>
      <x:c r="AA563" s="28"/>
      <x:c r="AB563" s="28"/>
      <x:c r="AC563" s="28"/>
      <x:c r="AD563" s="32" t="b">
        <x:v>0</x:v>
      </x:c>
      <x:c r="AE563" s="32" t="b">
        <x:v>0</x:v>
      </x:c>
      <x:c r="AF563" s="28" t="str">
        <x:v>Verified — Golf Canada directory/API</x:v>
      </x:c>
      <x:c r="AG563" s="28" t="str">
        <x:v>Golf Canada</x:v>
      </x:c>
      <x:c r="AH563" s="28" t="str">
        <x:v>https://api.golfcanada.ca/api/v1/facilities/19027</x:v>
      </x:c>
      <x:c r="AI563" s="28" t="str">
        <x:v>2026-08-15</x:v>
      </x:c>
      <x:c r="AJ563" s="28" t="str">
        <x:v>Golf Canada</x:v>
      </x:c>
      <x:c r="AK563" s="28" t="str">
        <x:v>2026-08-15</x:v>
      </x:c>
      <x:c r="AL563" s="29" t="str">
        <x:v>Golf Canada facility ID 19027; course ID 19027. Length is the longest valid published tee (Blue, tee ID 52201).</x:v>
      </x:c>
    </x:row>
    <x:row r="564">
      <x:c r="A564" s="28" t="str">
        <x:v>CA-C0508</x:v>
      </x:c>
      <x:c r="B564" s="28" t="str">
        <x:v>CA-0561</x:v>
      </x:c>
      <x:c r="C564" s="29" t="str">
        <x:v>Elmhurst Golf &amp; Country Club</x:v>
      </x:c>
      <x:c r="D564" s="29"/>
      <x:c r="E564" s="29" t="str">
        <x:v>Elmhurst Golf &amp; Country Club</x:v>
      </x:c>
      <x:c r="F564" s="28" t="str">
        <x:v>Canada</x:v>
      </x:c>
      <x:c r="G564" s="28" t="str">
        <x:v>Manitoba</x:v>
      </x:c>
      <x:c r="H564" s="28"/>
      <x:c r="I564" s="28" t="str">
        <x:v>Springfield</x:v>
      </x:c>
      <x:c r="J564" s="28" t="str">
        <x:v>R5R 0B5</x:v>
      </x:c>
      <x:c r="K564" s="30" t="n">
        <x:v>49.9769</x:v>
      </x:c>
      <x:c r="L564" s="30" t="n">
        <x:v>-96.9158</x:v>
      </x:c>
      <x:c r="M564" s="28" t="str">
        <x:v>WGS84</x:v>
      </x:c>
      <x:c r="N564" s="31" t="n">
        <x:v>18</x:v>
      </x:c>
      <x:c r="O564" s="31" t="n">
        <x:v>71</x:v>
      </x:c>
      <x:c r="P564" s="31" t="n">
        <x:v>6832</x:v>
      </x:c>
      <x:c r="Q564" s="31" t="n">
        <x:f>IF(P564="","",ROUND(P564*0.9144,0))</x:f>
        <x:v>6247</x:v>
      </x:c>
      <x:c r="R564" s="28"/>
      <x:c r="S564" s="28"/>
      <x:c r="T564" s="31" t="n">
        <x:v>1914</x:v>
      </x:c>
      <x:c r="U564" s="28" t="str">
        <x:v>https://www.elmhurst.cc/main.html</x:v>
      </x:c>
      <x:c r="V564" s="28" t="str">
        <x:v>Open</x:v>
      </x:c>
      <x:c r="W564" s="28" t="str">
        <x:v>Private</x:v>
      </x:c>
      <x:c r="X564" s="28" t="str">
        <x:f>IF(AND(ISNUMBER(K564),ISNUMBER(L564),K564&gt;=40,K564&lt;=84,L564&gt;=-142,L564&lt;=-52,E564&lt;&gt;"",V564&lt;&gt;"Closed"),"Yes","No")</x:f>
        <x:v>Yes</x:v>
      </x:c>
      <x:c r="Y564" s="28" t="str">
        <x:f>IF(X564="Yes","Yes","No")</x:f>
        <x:v>Yes</x:v>
      </x:c>
      <x:c r="Z564" s="28" t="str">
        <x:f>IF(V564="Closed","Closed course",IF(OR(NOT(ISNUMBER(K564)),NOT(ISNUMBER(L564))),"Missing or invalid coordinates",IF(E564="","Missing display name","Valid coordinates, name and open status")))</x:f>
        <x:v>Valid coordinates, name and open status</x:v>
      </x:c>
      <x:c r="AA564" s="28"/>
      <x:c r="AB564" s="28"/>
      <x:c r="AC564" s="28"/>
      <x:c r="AD564" s="32" t="b">
        <x:v>0</x:v>
      </x:c>
      <x:c r="AE564" s="32" t="b">
        <x:v>0</x:v>
      </x:c>
      <x:c r="AF564" s="28" t="str">
        <x:v>Verified — Golf Canada directory/API</x:v>
      </x:c>
      <x:c r="AG564" s="28" t="str">
        <x:v>Golf Canada</x:v>
      </x:c>
      <x:c r="AH564" s="28" t="str">
        <x:v>https://api.golfcanada.ca/api/v1/facilities/18970</x:v>
      </x:c>
      <x:c r="AI564" s="28" t="str">
        <x:v>2026-08-15</x:v>
      </x:c>
      <x:c r="AJ564" s="28" t="str">
        <x:v>Golf Canada</x:v>
      </x:c>
      <x:c r="AK564" s="28" t="str">
        <x:v>2026-08-15</x:v>
      </x:c>
      <x:c r="AL564" s="29" t="str">
        <x:v>Golf Canada facility ID 18970; course ID 18970. Length is the longest valid published tee (Gold, tee ID 55682).</x:v>
      </x:c>
    </x:row>
    <x:row r="565">
      <x:c r="A565" s="28" t="str">
        <x:v>CA-C0509</x:v>
      </x:c>
      <x:c r="B565" s="28" t="str">
        <x:v>CA-0562</x:v>
      </x:c>
      <x:c r="C565" s="29" t="str">
        <x:v>Falcon Lake Golf Course</x:v>
      </x:c>
      <x:c r="D565" s="29"/>
      <x:c r="E565" s="29" t="str">
        <x:v>Falcon Lake Golf Course</x:v>
      </x:c>
      <x:c r="F565" s="28" t="str">
        <x:v>Canada</x:v>
      </x:c>
      <x:c r="G565" s="28" t="str">
        <x:v>Manitoba</x:v>
      </x:c>
      <x:c r="H565" s="28"/>
      <x:c r="I565" s="28" t="str">
        <x:v>Falcon Lake</x:v>
      </x:c>
      <x:c r="J565" s="28" t="str">
        <x:v>R0E 0N0</x:v>
      </x:c>
      <x:c r="K565" s="30" t="n">
        <x:v>49.6866</x:v>
      </x:c>
      <x:c r="L565" s="30" t="n">
        <x:v>-95.3324</x:v>
      </x:c>
      <x:c r="M565" s="28" t="str">
        <x:v>WGS84</x:v>
      </x:c>
      <x:c r="N565" s="31" t="n">
        <x:v>18</x:v>
      </x:c>
      <x:c r="O565" s="31" t="n">
        <x:v>72</x:v>
      </x:c>
      <x:c r="P565" s="31" t="n">
        <x:v>6827</x:v>
      </x:c>
      <x:c r="Q565" s="31" t="n">
        <x:f>IF(P565="","",ROUND(P565*0.9144,0))</x:f>
        <x:v>6243</x:v>
      </x:c>
      <x:c r="R565" s="28"/>
      <x:c r="S565" s="28"/>
      <x:c r="T565" s="31" t="n">
        <x:v>1958</x:v>
      </x:c>
      <x:c r="U565" s="28" t="str">
        <x:v>https://www.falconlakegolfcourse.com/</x:v>
      </x:c>
      <x:c r="V565" s="28" t="str">
        <x:v>Open</x:v>
      </x:c>
      <x:c r="W565" s="28" t="str">
        <x:v>Public</x:v>
      </x:c>
      <x:c r="X565" s="28" t="str">
        <x:f>IF(AND(ISNUMBER(K565),ISNUMBER(L565),K565&gt;=40,K565&lt;=84,L565&gt;=-142,L565&lt;=-52,E565&lt;&gt;"",V565&lt;&gt;"Closed"),"Yes","No")</x:f>
        <x:v>Yes</x:v>
      </x:c>
      <x:c r="Y565" s="28" t="str">
        <x:f>IF(X565="Yes","Yes","No")</x:f>
        <x:v>Yes</x:v>
      </x:c>
      <x:c r="Z565" s="28" t="str">
        <x:f>IF(V565="Closed","Closed course",IF(OR(NOT(ISNUMBER(K565)),NOT(ISNUMBER(L565))),"Missing or invalid coordinates",IF(E565="","Missing display name","Valid coordinates, name and open status")))</x:f>
        <x:v>Valid coordinates, name and open status</x:v>
      </x:c>
      <x:c r="AA565" s="28"/>
      <x:c r="AB565" s="28"/>
      <x:c r="AC565" s="28"/>
      <x:c r="AD565" s="32" t="b">
        <x:v>0</x:v>
      </x:c>
      <x:c r="AE565" s="32" t="b">
        <x:v>0</x:v>
      </x:c>
      <x:c r="AF565" s="28" t="str">
        <x:v>Verified — Golf Canada directory/API</x:v>
      </x:c>
      <x:c r="AG565" s="28" t="str">
        <x:v>Golf Canada</x:v>
      </x:c>
      <x:c r="AH565" s="28" t="str">
        <x:v>https://api.golfcanada.ca/api/v1/facilities/17503</x:v>
      </x:c>
      <x:c r="AI565" s="28" t="str">
        <x:v>2026-08-15</x:v>
      </x:c>
      <x:c r="AJ565" s="28" t="str">
        <x:v>Golf Canada</x:v>
      </x:c>
      <x:c r="AK565" s="28" t="str">
        <x:v>2026-08-15</x:v>
      </x:c>
      <x:c r="AL565" s="29" t="str">
        <x:v>Golf Canada facility ID 17503; course ID 19046. Length is the longest valid published tee (Blue, tee ID 52239). OSM identity match: Exact normalized name + proximity; 0.64 km.</x:v>
      </x:c>
    </x:row>
    <x:row r="566">
      <x:c r="A566" s="28" t="str">
        <x:v>CA-C0510</x:v>
      </x:c>
      <x:c r="B566" s="28" t="str">
        <x:v>CA-0563</x:v>
      </x:c>
      <x:c r="C566" s="29" t="str">
        <x:v>Gilbert Plains Country Club</x:v>
      </x:c>
      <x:c r="D566" s="29"/>
      <x:c r="E566" s="29" t="str">
        <x:v>Gilbert Plains Country Club</x:v>
      </x:c>
      <x:c r="F566" s="28" t="str">
        <x:v>Canada</x:v>
      </x:c>
      <x:c r="G566" s="28" t="str">
        <x:v>Manitoba</x:v>
      </x:c>
      <x:c r="H566" s="28"/>
      <x:c r="I566" s="28" t="str">
        <x:v>Gilbert Plains</x:v>
      </x:c>
      <x:c r="J566" s="28" t="str">
        <x:v>R0L 0X0</x:v>
      </x:c>
      <x:c r="K566" s="30" t="n">
        <x:v>51.1508</x:v>
      </x:c>
      <x:c r="L566" s="30" t="n">
        <x:v>-100.4925</x:v>
      </x:c>
      <x:c r="M566" s="28" t="str">
        <x:v>WGS84</x:v>
      </x:c>
      <x:c r="N566" s="31" t="n">
        <x:v>18</x:v>
      </x:c>
      <x:c r="O566" s="31" t="n">
        <x:v>71</x:v>
      </x:c>
      <x:c r="P566" s="31" t="n">
        <x:v>6396</x:v>
      </x:c>
      <x:c r="Q566" s="31" t="n">
        <x:f>IF(P566="","",ROUND(P566*0.9144,0))</x:f>
        <x:v>5849</x:v>
      </x:c>
      <x:c r="R566" s="28"/>
      <x:c r="S566" s="28"/>
      <x:c r="T566" s="31" t="n">
        <x:v>1966</x:v>
      </x:c>
      <x:c r="U566" s="28" t="str">
        <x:v>https://www.golfgilbertplains.com/</x:v>
      </x:c>
      <x:c r="V566" s="28" t="str">
        <x:v>Open</x:v>
      </x:c>
      <x:c r="W566" s="28" t="str">
        <x:v>Semi-private</x:v>
      </x:c>
      <x:c r="X566" s="28" t="str">
        <x:f>IF(AND(ISNUMBER(K566),ISNUMBER(L566),K566&gt;=40,K566&lt;=84,L566&gt;=-142,L566&lt;=-52,E566&lt;&gt;"",V566&lt;&gt;"Closed"),"Yes","No")</x:f>
        <x:v>Yes</x:v>
      </x:c>
      <x:c r="Y566" s="28" t="str">
        <x:f>IF(X566="Yes","Yes","No")</x:f>
        <x:v>Yes</x:v>
      </x:c>
      <x:c r="Z566" s="28" t="str">
        <x:f>IF(V566="Closed","Closed course",IF(OR(NOT(ISNUMBER(K566)),NOT(ISNUMBER(L566))),"Missing or invalid coordinates",IF(E566="","Missing display name","Valid coordinates, name and open status")))</x:f>
        <x:v>Valid coordinates, name and open status</x:v>
      </x:c>
      <x:c r="AA566" s="28"/>
      <x:c r="AB566" s="28"/>
      <x:c r="AC566" s="28"/>
      <x:c r="AD566" s="32" t="b">
        <x:v>0</x:v>
      </x:c>
      <x:c r="AE566" s="32" t="b">
        <x:v>0</x:v>
      </x:c>
      <x:c r="AF566" s="28" t="str">
        <x:v>Verified — Golf Canada directory/API</x:v>
      </x:c>
      <x:c r="AG566" s="28" t="str">
        <x:v>Golf Canada</x:v>
      </x:c>
      <x:c r="AH566" s="28" t="str">
        <x:v>https://api.golfcanada.ca/api/v1/facilities/18953</x:v>
      </x:c>
      <x:c r="AI566" s="28" t="str">
        <x:v>2026-08-15</x:v>
      </x:c>
      <x:c r="AJ566" s="28" t="str">
        <x:v>Golf Canada</x:v>
      </x:c>
      <x:c r="AK566" s="28" t="str">
        <x:v>2026-08-15</x:v>
      </x:c>
      <x:c r="AL566" s="29" t="str">
        <x:v>Golf Canada facility ID 18953; course ID 18953. Length is the longest valid published tee (Blue, tee ID 52029).</x:v>
      </x:c>
    </x:row>
    <x:row r="567">
      <x:c r="A567" s="28" t="str">
        <x:v>CA-C0511</x:v>
      </x:c>
      <x:c r="B567" s="28" t="str">
        <x:v>CA-0564</x:v>
      </x:c>
      <x:c r="C567" s="29" t="str">
        <x:v>Gladstone Golf &amp; Country Club</x:v>
      </x:c>
      <x:c r="D567" s="29"/>
      <x:c r="E567" s="29" t="str">
        <x:v>Gladstone Golf &amp; Country Club</x:v>
      </x:c>
      <x:c r="F567" s="28" t="str">
        <x:v>Canada</x:v>
      </x:c>
      <x:c r="G567" s="28" t="str">
        <x:v>Manitoba</x:v>
      </x:c>
      <x:c r="H567" s="28"/>
      <x:c r="I567" s="28" t="str">
        <x:v>Gladstone</x:v>
      </x:c>
      <x:c r="J567" s="28" t="str">
        <x:v>R0J 0T0</x:v>
      </x:c>
      <x:c r="K567" s="30" t="n">
        <x:v>50.1887</x:v>
      </x:c>
      <x:c r="L567" s="30" t="n">
        <x:v>-98.9537</x:v>
      </x:c>
      <x:c r="M567" s="28" t="str">
        <x:v>WGS84</x:v>
      </x:c>
      <x:c r="N567" s="31" t="n">
        <x:v>18</x:v>
      </x:c>
      <x:c r="O567" s="31" t="n">
        <x:v>72</x:v>
      </x:c>
      <x:c r="P567" s="31" t="n">
        <x:v>6102</x:v>
      </x:c>
      <x:c r="Q567" s="31" t="n">
        <x:f>IF(P567="","",ROUND(P567*0.9144,0))</x:f>
        <x:v>5580</x:v>
      </x:c>
      <x:c r="R567" s="28"/>
      <x:c r="S567" s="28"/>
      <x:c r="T567" s="31"/>
      <x:c r="U567" s="28"/>
      <x:c r="V567" s="28" t="str">
        <x:v>Open</x:v>
      </x:c>
      <x:c r="W567" s="28" t="str">
        <x:v>Public</x:v>
      </x:c>
      <x:c r="X567" s="28" t="str">
        <x:f>IF(AND(ISNUMBER(K567),ISNUMBER(L567),K567&gt;=40,K567&lt;=84,L567&gt;=-142,L567&lt;=-52,E567&lt;&gt;"",V567&lt;&gt;"Closed"),"Yes","No")</x:f>
        <x:v>Yes</x:v>
      </x:c>
      <x:c r="Y567" s="28" t="str">
        <x:f>IF(X567="Yes","Yes","No")</x:f>
        <x:v>Yes</x:v>
      </x:c>
      <x:c r="Z567" s="28" t="str">
        <x:f>IF(V567="Closed","Closed course",IF(OR(NOT(ISNUMBER(K567)),NOT(ISNUMBER(L567))),"Missing or invalid coordinates",IF(E567="","Missing display name","Valid coordinates, name and open status")))</x:f>
        <x:v>Valid coordinates, name and open status</x:v>
      </x:c>
      <x:c r="AA567" s="28"/>
      <x:c r="AB567" s="28"/>
      <x:c r="AC567" s="28"/>
      <x:c r="AD567" s="32" t="b">
        <x:v>0</x:v>
      </x:c>
      <x:c r="AE567" s="32" t="b">
        <x:v>0</x:v>
      </x:c>
      <x:c r="AF567" s="28" t="str">
        <x:v>Verified — Golf Canada directory/API</x:v>
      </x:c>
      <x:c r="AG567" s="28" t="str">
        <x:v>Golf Canada</x:v>
      </x:c>
      <x:c r="AH567" s="28" t="str">
        <x:v>https://api.golfcanada.ca/api/v1/facilities/18952</x:v>
      </x:c>
      <x:c r="AI567" s="28" t="str">
        <x:v>2026-08-15</x:v>
      </x:c>
      <x:c r="AJ567" s="28" t="str">
        <x:v>Golf Canada</x:v>
      </x:c>
      <x:c r="AK567" s="28" t="str">
        <x:v>2026-08-15</x:v>
      </x:c>
      <x:c r="AL567" s="29" t="str">
        <x:v>Golf Canada facility ID 18952; course ID 18952. Length is the longest valid published tee (White, tee ID 52028). OSM identity match: Exact normalized name + proximity; 0.33 km.</x:v>
      </x:c>
    </x:row>
    <x:row r="568">
      <x:c r="A568" s="28" t="str">
        <x:v>CA-C0512</x:v>
      </x:c>
      <x:c r="B568" s="28" t="str">
        <x:v>CA-0565</x:v>
      </x:c>
      <x:c r="C568" s="29" t="str">
        <x:v>Glen Lea Golf Course</x:v>
      </x:c>
      <x:c r="D568" s="29" t="str">
        <x:v>Glen Lea Golf Club - Glen-Lea</x:v>
      </x:c>
      <x:c r="E568" s="29" t="str">
        <x:v>Glen Lea Golf Club - Glen-Lea</x:v>
      </x:c>
      <x:c r="F568" s="28" t="str">
        <x:v>Canada</x:v>
      </x:c>
      <x:c r="G568" s="28" t="str">
        <x:v>Manitoba</x:v>
      </x:c>
      <x:c r="H568" s="28"/>
      <x:c r="I568" s="28" t="str">
        <x:v>Brandon</x:v>
      </x:c>
      <x:c r="J568" s="28" t="str">
        <x:v>R7A 5Y3</x:v>
      </x:c>
      <x:c r="K568" s="30" t="n">
        <x:v>49.8742</x:v>
      </x:c>
      <x:c r="L568" s="30" t="n">
        <x:v>-99.8597</x:v>
      </x:c>
      <x:c r="M568" s="28" t="str">
        <x:v>WGS84</x:v>
      </x:c>
      <x:c r="N568" s="31" t="n">
        <x:v>18</x:v>
      </x:c>
      <x:c r="O568" s="31" t="n">
        <x:v>70</x:v>
      </x:c>
      <x:c r="P568" s="31" t="n">
        <x:v>5622</x:v>
      </x:c>
      <x:c r="Q568" s="31" t="n">
        <x:f>IF(P568="","",ROUND(P568*0.9144,0))</x:f>
        <x:v>5141</x:v>
      </x:c>
      <x:c r="R568" s="28"/>
      <x:c r="S568" s="28"/>
      <x:c r="T568" s="31"/>
      <x:c r="U568" s="28"/>
      <x:c r="V568" s="28" t="str">
        <x:v>Open</x:v>
      </x:c>
      <x:c r="W568" s="28" t="str">
        <x:v>Public</x:v>
      </x:c>
      <x:c r="X568" s="28" t="str">
        <x:f>IF(AND(ISNUMBER(K568),ISNUMBER(L568),K568&gt;=40,K568&lt;=84,L568&gt;=-142,L568&lt;=-52,E568&lt;&gt;"",V568&lt;&gt;"Closed"),"Yes","No")</x:f>
        <x:v>Yes</x:v>
      </x:c>
      <x:c r="Y568" s="28" t="str">
        <x:f>IF(X568="Yes","Yes","No")</x:f>
        <x:v>Yes</x:v>
      </x:c>
      <x:c r="Z568" s="28" t="str">
        <x:f>IF(V568="Closed","Closed course",IF(OR(NOT(ISNUMBER(K568)),NOT(ISNUMBER(L568))),"Missing or invalid coordinates",IF(E568="","Missing display name","Valid coordinates, name and open status")))</x:f>
        <x:v>Valid coordinates, name and open status</x:v>
      </x:c>
      <x:c r="AA568" s="28"/>
      <x:c r="AB568" s="28"/>
      <x:c r="AC568" s="28"/>
      <x:c r="AD568" s="32" t="b">
        <x:v>0</x:v>
      </x:c>
      <x:c r="AE568" s="32" t="b">
        <x:v>0</x:v>
      </x:c>
      <x:c r="AF568" s="28" t="str">
        <x:v>Verified — Golf Canada directory/API</x:v>
      </x:c>
      <x:c r="AG568" s="28" t="str">
        <x:v>Golf Canada</x:v>
      </x:c>
      <x:c r="AH568" s="28" t="str">
        <x:v>https://api.golfcanada.ca/api/v1/facilities/19019</x:v>
      </x:c>
      <x:c r="AI568" s="28" t="str">
        <x:v>2026-08-15</x:v>
      </x:c>
      <x:c r="AJ568" s="28" t="str">
        <x:v>Golf Canada</x:v>
      </x:c>
      <x:c r="AK568" s="28" t="str">
        <x:v>2026-08-15</x:v>
      </x:c>
      <x:c r="AL568" s="29" t="str">
        <x:v>Golf Canada facility ID 19019; course ID 19019. Length is the longest valid published tee (White, tee ID 52181). OSM identity match: Exact normalized name + proximity; 0.43 km.</x:v>
      </x:c>
    </x:row>
    <x:row r="569">
      <x:c r="A569" s="28" t="str">
        <x:v>CA-C0513</x:v>
      </x:c>
      <x:c r="B569" s="28" t="str">
        <x:v>CA-0566</x:v>
      </x:c>
      <x:c r="C569" s="29" t="str">
        <x:v>Glenboro Golf &amp; Country Club</x:v>
      </x:c>
      <x:c r="D569" s="29"/>
      <x:c r="E569" s="29" t="str">
        <x:v>Glenboro Golf &amp; Country Club</x:v>
      </x:c>
      <x:c r="F569" s="28" t="str">
        <x:v>Canada</x:v>
      </x:c>
      <x:c r="G569" s="28" t="str">
        <x:v>Manitoba</x:v>
      </x:c>
      <x:c r="H569" s="28"/>
      <x:c r="I569" s="28" t="str">
        <x:v>Glenboro</x:v>
      </x:c>
      <x:c r="J569" s="28" t="str">
        <x:v>R0K 0X0</x:v>
      </x:c>
      <x:c r="K569" s="30" t="n">
        <x:v>49.5815</x:v>
      </x:c>
      <x:c r="L569" s="30" t="n">
        <x:v>-99.3037</x:v>
      </x:c>
      <x:c r="M569" s="28" t="str">
        <x:v>WGS84</x:v>
      </x:c>
      <x:c r="N569" s="31" t="n">
        <x:v>18</x:v>
      </x:c>
      <x:c r="O569" s="31" t="n">
        <x:v>72</x:v>
      </x:c>
      <x:c r="P569" s="31" t="n">
        <x:v>6462</x:v>
      </x:c>
      <x:c r="Q569" s="31" t="n">
        <x:f>IF(P569="","",ROUND(P569*0.9144,0))</x:f>
        <x:v>5909</x:v>
      </x:c>
      <x:c r="R569" s="28"/>
      <x:c r="S569" s="28"/>
      <x:c r="T569" s="31"/>
      <x:c r="U569" s="28" t="str">
        <x:v>http://www.golfglenboro.ca/#menu-section</x:v>
      </x:c>
      <x:c r="V569" s="28" t="str">
        <x:v>Open</x:v>
      </x:c>
      <x:c r="W569" s="28" t="str">
        <x:v>Public</x:v>
      </x:c>
      <x:c r="X569" s="28" t="str">
        <x:f>IF(AND(ISNUMBER(K569),ISNUMBER(L569),K569&gt;=40,K569&lt;=84,L569&gt;=-142,L569&lt;=-52,E569&lt;&gt;"",V569&lt;&gt;"Closed"),"Yes","No")</x:f>
        <x:v>Yes</x:v>
      </x:c>
      <x:c r="Y569" s="28" t="str">
        <x:f>IF(X569="Yes","Yes","No")</x:f>
        <x:v>Yes</x:v>
      </x:c>
      <x:c r="Z569" s="28" t="str">
        <x:f>IF(V569="Closed","Closed course",IF(OR(NOT(ISNUMBER(K569)),NOT(ISNUMBER(L569))),"Missing or invalid coordinates",IF(E569="","Missing display name","Valid coordinates, name and open status")))</x:f>
        <x:v>Valid coordinates, name and open status</x:v>
      </x:c>
      <x:c r="AA569" s="28"/>
      <x:c r="AB569" s="28"/>
      <x:c r="AC569" s="28"/>
      <x:c r="AD569" s="32" t="b">
        <x:v>0</x:v>
      </x:c>
      <x:c r="AE569" s="32" t="b">
        <x:v>0</x:v>
      </x:c>
      <x:c r="AF569" s="28" t="str">
        <x:v>Verified — Golf Canada directory/API</x:v>
      </x:c>
      <x:c r="AG569" s="28" t="str">
        <x:v>Golf Canada</x:v>
      </x:c>
      <x:c r="AH569" s="28" t="str">
        <x:v>https://api.golfcanada.ca/api/v1/facilities/18957</x:v>
      </x:c>
      <x:c r="AI569" s="28" t="str">
        <x:v>2026-08-15</x:v>
      </x:c>
      <x:c r="AJ569" s="28" t="str">
        <x:v>Golf Canada</x:v>
      </x:c>
      <x:c r="AK569" s="28" t="str">
        <x:v>2026-08-15</x:v>
      </x:c>
      <x:c r="AL569" s="29" t="str">
        <x:v>Golf Canada facility ID 18957; course ID 18957. Length is the longest valid published tee (Blue, tee ID 240611).</x:v>
      </x:c>
    </x:row>
    <x:row r="570">
      <x:c r="A570" s="28" t="str">
        <x:v>CA-C0514</x:v>
      </x:c>
      <x:c r="B570" s="28" t="str">
        <x:v>CA-0567</x:v>
      </x:c>
      <x:c r="C570" s="29" t="str">
        <x:v>Glendale Golf &amp; Country Club</x:v>
      </x:c>
      <x:c r="D570" s="29"/>
      <x:c r="E570" s="29" t="str">
        <x:v>Glendale Golf &amp; Country Club</x:v>
      </x:c>
      <x:c r="F570" s="28" t="str">
        <x:v>Canada</x:v>
      </x:c>
      <x:c r="G570" s="28" t="str">
        <x:v>Manitoba</x:v>
      </x:c>
      <x:c r="H570" s="28"/>
      <x:c r="I570" s="28" t="str">
        <x:v>Winnipeg</x:v>
      </x:c>
      <x:c r="J570" s="28" t="str">
        <x:v>R3K 1S4</x:v>
      </x:c>
      <x:c r="K570" s="30" t="n">
        <x:v>49.8747</x:v>
      </x:c>
      <x:c r="L570" s="30" t="n">
        <x:v>-97.3153</x:v>
      </x:c>
      <x:c r="M570" s="28" t="str">
        <x:v>WGS84</x:v>
      </x:c>
      <x:c r="N570" s="31" t="n">
        <x:v>18</x:v>
      </x:c>
      <x:c r="O570" s="31" t="n">
        <x:v>72</x:v>
      </x:c>
      <x:c r="P570" s="31" t="n">
        <x:v>6730</x:v>
      </x:c>
      <x:c r="Q570" s="31" t="n">
        <x:f>IF(P570="","",ROUND(P570*0.9144,0))</x:f>
        <x:v>6154</x:v>
      </x:c>
      <x:c r="R570" s="28"/>
      <x:c r="S570" s="28"/>
      <x:c r="T570" s="31"/>
      <x:c r="U570" s="28" t="str">
        <x:v>https://www.glendalegolf.ca/</x:v>
      </x:c>
      <x:c r="V570" s="28" t="str">
        <x:v>Open</x:v>
      </x:c>
      <x:c r="W570" s="28" t="str">
        <x:v>Private</x:v>
      </x:c>
      <x:c r="X570" s="28" t="str">
        <x:f>IF(AND(ISNUMBER(K570),ISNUMBER(L570),K570&gt;=40,K570&lt;=84,L570&gt;=-142,L570&lt;=-52,E570&lt;&gt;"",V570&lt;&gt;"Closed"),"Yes","No")</x:f>
        <x:v>Yes</x:v>
      </x:c>
      <x:c r="Y570" s="28" t="str">
        <x:f>IF(X570="Yes","Yes","No")</x:f>
        <x:v>Yes</x:v>
      </x:c>
      <x:c r="Z570" s="28" t="str">
        <x:f>IF(V570="Closed","Closed course",IF(OR(NOT(ISNUMBER(K570)),NOT(ISNUMBER(L570))),"Missing or invalid coordinates",IF(E570="","Missing display name","Valid coordinates, name and open status")))</x:f>
        <x:v>Valid coordinates, name and open status</x:v>
      </x:c>
      <x:c r="AA570" s="28"/>
      <x:c r="AB570" s="28"/>
      <x:c r="AC570" s="28"/>
      <x:c r="AD570" s="32" t="b">
        <x:v>0</x:v>
      </x:c>
      <x:c r="AE570" s="32" t="b">
        <x:v>0</x:v>
      </x:c>
      <x:c r="AF570" s="28" t="str">
        <x:v>Verified — Golf Canada directory/API</x:v>
      </x:c>
      <x:c r="AG570" s="28" t="str">
        <x:v>Golf Canada</x:v>
      </x:c>
      <x:c r="AH570" s="28" t="str">
        <x:v>https://api.golfcanada.ca/api/v1/facilities/20298</x:v>
      </x:c>
      <x:c r="AI570" s="28" t="str">
        <x:v>2026-08-15</x:v>
      </x:c>
      <x:c r="AJ570" s="28" t="str">
        <x:v>Golf Canada</x:v>
      </x:c>
      <x:c r="AK570" s="28" t="str">
        <x:v>2026-08-15</x:v>
      </x:c>
      <x:c r="AL570" s="29" t="str">
        <x:v>Golf Canada facility ID 20298; course ID 20298. Length is the longest valid published tee (Black, tee ID 56092). OSM identity match: Exact normalized name + proximity; 0.10 km.</x:v>
      </x:c>
    </x:row>
    <x:row r="571">
      <x:c r="A571" s="28" t="str">
        <x:v>CA-C0515</x:v>
      </x:c>
      <x:c r="B571" s="28" t="str">
        <x:v>CA-0568</x:v>
      </x:c>
      <x:c r="C571" s="29" t="str">
        <x:v>Grand Pines Golf Course</x:v>
      </x:c>
      <x:c r="D571" s="29"/>
      <x:c r="E571" s="29" t="str">
        <x:v>Grand Pines Golf Course</x:v>
      </x:c>
      <x:c r="F571" s="28" t="str">
        <x:v>Canada</x:v>
      </x:c>
      <x:c r="G571" s="28" t="str">
        <x:v>Manitoba</x:v>
      </x:c>
      <x:c r="H571" s="28"/>
      <x:c r="I571" s="28" t="str">
        <x:v>Traverse Bay</x:v>
      </x:c>
      <x:c r="J571" s="28" t="str">
        <x:v>R0E 2A0</x:v>
      </x:c>
      <x:c r="K571" s="30" t="n">
        <x:v>50.6495</x:v>
      </x:c>
      <x:c r="L571" s="30" t="n">
        <x:v>-96.5273</x:v>
      </x:c>
      <x:c r="M571" s="28" t="str">
        <x:v>WGS84</x:v>
      </x:c>
      <x:c r="N571" s="31" t="n">
        <x:v>18</x:v>
      </x:c>
      <x:c r="O571" s="31" t="n">
        <x:v>72</x:v>
      </x:c>
      <x:c r="P571" s="31" t="n">
        <x:v>6664</x:v>
      </x:c>
      <x:c r="Q571" s="31" t="n">
        <x:f>IF(P571="","",ROUND(P571*0.9144,0))</x:f>
        <x:v>6094</x:v>
      </x:c>
      <x:c r="R571" s="28"/>
      <x:c r="S571" s="28"/>
      <x:c r="T571" s="31" t="n">
        <x:v>1997</x:v>
      </x:c>
      <x:c r="U571" s="28" t="str">
        <x:v>https://www.golfgrandpines.com/</x:v>
      </x:c>
      <x:c r="V571" s="28" t="str">
        <x:v>Open</x:v>
      </x:c>
      <x:c r="W571" s="28" t="str">
        <x:v>Public</x:v>
      </x:c>
      <x:c r="X571" s="28" t="str">
        <x:f>IF(AND(ISNUMBER(K571),ISNUMBER(L571),K571&gt;=40,K571&lt;=84,L571&gt;=-142,L571&lt;=-52,E571&lt;&gt;"",V571&lt;&gt;"Closed"),"Yes","No")</x:f>
        <x:v>Yes</x:v>
      </x:c>
      <x:c r="Y571" s="28" t="str">
        <x:f>IF(X571="Yes","Yes","No")</x:f>
        <x:v>Yes</x:v>
      </x:c>
      <x:c r="Z571" s="28" t="str">
        <x:f>IF(V571="Closed","Closed course",IF(OR(NOT(ISNUMBER(K571)),NOT(ISNUMBER(L571))),"Missing or invalid coordinates",IF(E571="","Missing display name","Valid coordinates, name and open status")))</x:f>
        <x:v>Valid coordinates, name and open status</x:v>
      </x:c>
      <x:c r="AA571" s="28"/>
      <x:c r="AB571" s="28"/>
      <x:c r="AC571" s="28"/>
      <x:c r="AD571" s="32" t="b">
        <x:v>0</x:v>
      </x:c>
      <x:c r="AE571" s="32" t="b">
        <x:v>0</x:v>
      </x:c>
      <x:c r="AF571" s="28" t="str">
        <x:v>Verified — Golf Canada directory/API</x:v>
      </x:c>
      <x:c r="AG571" s="28" t="str">
        <x:v>Golf Canada</x:v>
      </x:c>
      <x:c r="AH571" s="28" t="str">
        <x:v>https://api.golfcanada.ca/api/v1/facilities/19769</x:v>
      </x:c>
      <x:c r="AI571" s="28" t="str">
        <x:v>2026-08-15</x:v>
      </x:c>
      <x:c r="AJ571" s="28" t="str">
        <x:v>Golf Canada</x:v>
      </x:c>
      <x:c r="AK571" s="28" t="str">
        <x:v>2026-08-15</x:v>
      </x:c>
      <x:c r="AL571" s="29" t="str">
        <x:v>Golf Canada facility ID 19769; course ID 19769. Length is the longest valid published tee (Blue, tee ID 53947). OSM identity match: Strong name match + proximity; 0.29 km.</x:v>
      </x:c>
    </x:row>
    <x:row r="572">
      <x:c r="A572" s="28" t="str">
        <x:v>CA-C0516</x:v>
      </x:c>
      <x:c r="B572" s="28" t="str">
        <x:v>CA-0569</x:v>
      </x:c>
      <x:c r="C572" s="29" t="str">
        <x:v>Granite Hills Golf Club</x:v>
      </x:c>
      <x:c r="D572" s="29"/>
      <x:c r="E572" s="29" t="str">
        <x:v>Granite Hills Golf Club</x:v>
      </x:c>
      <x:c r="F572" s="28" t="str">
        <x:v>Canada</x:v>
      </x:c>
      <x:c r="G572" s="28" t="str">
        <x:v>Manitoba</x:v>
      </x:c>
      <x:c r="H572" s="28"/>
      <x:c r="I572" s="28" t="str">
        <x:v>Lac Du Bonnet</x:v>
      </x:c>
      <x:c r="J572" s="28" t="str">
        <x:v>R0E 1A0</x:v>
      </x:c>
      <x:c r="K572" s="30" t="n">
        <x:v>50.3794</x:v>
      </x:c>
      <x:c r="L572" s="30" t="n">
        <x:v>-95.8515</x:v>
      </x:c>
      <x:c r="M572" s="28" t="str">
        <x:v>WGS84</x:v>
      </x:c>
      <x:c r="N572" s="31" t="n">
        <x:v>18</x:v>
      </x:c>
      <x:c r="O572" s="31" t="n">
        <x:v>72</x:v>
      </x:c>
      <x:c r="P572" s="31" t="n">
        <x:v>7082</x:v>
      </x:c>
      <x:c r="Q572" s="31" t="n">
        <x:f>IF(P572="","",ROUND(P572*0.9144,0))</x:f>
        <x:v>6476</x:v>
      </x:c>
      <x:c r="R572" s="28"/>
      <x:c r="S572" s="28"/>
      <x:c r="T572" s="31" t="n">
        <x:v>2007</x:v>
      </x:c>
      <x:c r="U572" s="28" t="str">
        <x:v>https://www.granitehills.ca/</x:v>
      </x:c>
      <x:c r="V572" s="28" t="str">
        <x:v>Open</x:v>
      </x:c>
      <x:c r="W572" s="28" t="str">
        <x:v>Public</x:v>
      </x:c>
      <x:c r="X572" s="28" t="str">
        <x:f>IF(AND(ISNUMBER(K572),ISNUMBER(L572),K572&gt;=40,K572&lt;=84,L572&gt;=-142,L572&lt;=-52,E572&lt;&gt;"",V572&lt;&gt;"Closed"),"Yes","No")</x:f>
        <x:v>Yes</x:v>
      </x:c>
      <x:c r="Y572" s="28" t="str">
        <x:f>IF(X572="Yes","Yes","No")</x:f>
        <x:v>Yes</x:v>
      </x:c>
      <x:c r="Z572" s="28" t="str">
        <x:f>IF(V572="Closed","Closed course",IF(OR(NOT(ISNUMBER(K572)),NOT(ISNUMBER(L572))),"Missing or invalid coordinates",IF(E572="","Missing display name","Valid coordinates, name and open status")))</x:f>
        <x:v>Valid coordinates, name and open status</x:v>
      </x:c>
      <x:c r="AA572" s="28"/>
      <x:c r="AB572" s="28"/>
      <x:c r="AC572" s="28"/>
      <x:c r="AD572" s="32" t="b">
        <x:v>0</x:v>
      </x:c>
      <x:c r="AE572" s="32" t="b">
        <x:v>0</x:v>
      </x:c>
      <x:c r="AF572" s="28" t="str">
        <x:v>Verified — Golf Canada directory/API</x:v>
      </x:c>
      <x:c r="AG572" s="28" t="str">
        <x:v>Golf Canada</x:v>
      </x:c>
      <x:c r="AH572" s="28" t="str">
        <x:v>https://api.golfcanada.ca/api/v1/facilities/21039</x:v>
      </x:c>
      <x:c r="AI572" s="28" t="str">
        <x:v>2026-08-15</x:v>
      </x:c>
      <x:c r="AJ572" s="28" t="str">
        <x:v>Golf Canada</x:v>
      </x:c>
      <x:c r="AK572" s="28" t="str">
        <x:v>2026-08-15</x:v>
      </x:c>
      <x:c r="AL572" s="29" t="str">
        <x:v>Golf Canada facility ID 21039; course ID 23224. Length is the longest valid published tee (Black, tee ID 161977). OSM identity match: Exact normalized name + proximity; 0.22 km.</x:v>
      </x:c>
    </x:row>
    <x:row r="573">
      <x:c r="A573" s="28" t="str">
        <x:v>CA-C0517</x:v>
      </x:c>
      <x:c r="B573" s="28" t="str">
        <x:v>CA-0570</x:v>
      </x:c>
      <x:c r="C573" s="29" t="str">
        <x:v>Halcrow Lake Golf and Country Club</x:v>
      </x:c>
      <x:c r="D573" s="29"/>
      <x:c r="E573" s="29" t="str">
        <x:v>Halcrow Lake Golf and Country Club</x:v>
      </x:c>
      <x:c r="F573" s="28" t="str">
        <x:v>Canada</x:v>
      </x:c>
      <x:c r="G573" s="28" t="str">
        <x:v>Manitoba</x:v>
      </x:c>
      <x:c r="H573" s="28"/>
      <x:c r="I573" s="28" t="str">
        <x:v>The Pas</x:v>
      </x:c>
      <x:c r="J573" s="28" t="str">
        <x:v>R9A 1M3</x:v>
      </x:c>
      <x:c r="K573" s="30" t="n">
        <x:v>53.8132</x:v>
      </x:c>
      <x:c r="L573" s="30" t="n">
        <x:v>-101.2636</x:v>
      </x:c>
      <x:c r="M573" s="28" t="str">
        <x:v>WGS84</x:v>
      </x:c>
      <x:c r="N573" s="31" t="n">
        <x:v>18</x:v>
      </x:c>
      <x:c r="O573" s="31" t="n">
        <x:v>72</x:v>
      </x:c>
      <x:c r="P573" s="31" t="n">
        <x:v>6515</x:v>
      </x:c>
      <x:c r="Q573" s="31" t="n">
        <x:f>IF(P573="","",ROUND(P573*0.9144,0))</x:f>
        <x:v>5957</x:v>
      </x:c>
      <x:c r="R573" s="28"/>
      <x:c r="S573" s="28"/>
      <x:c r="T573" s="31"/>
      <x:c r="U573" s="28" t="str">
        <x:v>https://www.halcrowlakegolf.com/</x:v>
      </x:c>
      <x:c r="V573" s="28" t="str">
        <x:v>Open</x:v>
      </x:c>
      <x:c r="W573" s="28" t="str">
        <x:v>Public</x:v>
      </x:c>
      <x:c r="X573" s="28" t="str">
        <x:f>IF(AND(ISNUMBER(K573),ISNUMBER(L573),K573&gt;=40,K573&lt;=84,L573&gt;=-142,L573&lt;=-52,E573&lt;&gt;"",V573&lt;&gt;"Closed"),"Yes","No")</x:f>
        <x:v>Yes</x:v>
      </x:c>
      <x:c r="Y573" s="28" t="str">
        <x:f>IF(X573="Yes","Yes","No")</x:f>
        <x:v>Yes</x:v>
      </x:c>
      <x:c r="Z573" s="28" t="str">
        <x:f>IF(V573="Closed","Closed course",IF(OR(NOT(ISNUMBER(K573)),NOT(ISNUMBER(L573))),"Missing or invalid coordinates",IF(E573="","Missing display name","Valid coordinates, name and open status")))</x:f>
        <x:v>Valid coordinates, name and open status</x:v>
      </x:c>
      <x:c r="AA573" s="28"/>
      <x:c r="AB573" s="28"/>
      <x:c r="AC573" s="28"/>
      <x:c r="AD573" s="32" t="b">
        <x:v>0</x:v>
      </x:c>
      <x:c r="AE573" s="32" t="b">
        <x:v>0</x:v>
      </x:c>
      <x:c r="AF573" s="28" t="str">
        <x:v>Verified — Golf Canada directory/API</x:v>
      </x:c>
      <x:c r="AG573" s="28" t="str">
        <x:v>Golf Canada</x:v>
      </x:c>
      <x:c r="AH573" s="28" t="str">
        <x:v>https://api.golfcanada.ca/api/v1/facilities/19018</x:v>
      </x:c>
      <x:c r="AI573" s="28" t="str">
        <x:v>2026-08-15</x:v>
      </x:c>
      <x:c r="AJ573" s="28" t="str">
        <x:v>Golf Canada</x:v>
      </x:c>
      <x:c r="AK573" s="28" t="str">
        <x:v>2026-08-15</x:v>
      </x:c>
      <x:c r="AL573" s="29" t="str">
        <x:v>Golf Canada facility ID 19018; course ID 19018. Length is the longest valid published tee (Back, tee ID 52180). OSM identity match: Exact normalized name + proximity; 0.21 km.</x:v>
      </x:c>
    </x:row>
    <x:row r="574">
      <x:c r="A574" s="28" t="str">
        <x:v>CA-C0518</x:v>
      </x:c>
      <x:c r="B574" s="28" t="str">
        <x:v>CA-0571</x:v>
      </x:c>
      <x:c r="C574" s="29" t="str">
        <x:v>Hecla Golf Course At Gull Harbour Resort</x:v>
      </x:c>
      <x:c r="D574" s="29"/>
      <x:c r="E574" s="29" t="str">
        <x:v>Hecla Golf Course At Gull Harbour Resort</x:v>
      </x:c>
      <x:c r="F574" s="28" t="str">
        <x:v>Canada</x:v>
      </x:c>
      <x:c r="G574" s="28" t="str">
        <x:v>Manitoba</x:v>
      </x:c>
      <x:c r="H574" s="28"/>
      <x:c r="I574" s="28" t="str">
        <x:v>Riverton</x:v>
      </x:c>
      <x:c r="J574" s="28" t="str">
        <x:v>R0C 2R0</x:v>
      </x:c>
      <x:c r="K574" s="30" t="n">
        <x:v>51.184347</x:v>
      </x:c>
      <x:c r="L574" s="30" t="n">
        <x:v>-96.626022</x:v>
      </x:c>
      <x:c r="M574" s="28" t="str">
        <x:v>WGS84</x:v>
      </x:c>
      <x:c r="N574" s="31" t="n">
        <x:v>18</x:v>
      </x:c>
      <x:c r="O574" s="31" t="n">
        <x:v>72</x:v>
      </x:c>
      <x:c r="P574" s="31" t="n">
        <x:v>6696</x:v>
      </x:c>
      <x:c r="Q574" s="31" t="n">
        <x:f>IF(P574="","",ROUND(P574*0.9144,0))</x:f>
        <x:v>6123</x:v>
      </x:c>
      <x:c r="R574" s="28"/>
      <x:c r="S574" s="28"/>
      <x:c r="T574" s="31"/>
      <x:c r="U574" s="28"/>
      <x:c r="V574" s="28" t="str">
        <x:v>Open</x:v>
      </x:c>
      <x:c r="W574" s="28" t="str">
        <x:v>Public</x:v>
      </x:c>
      <x:c r="X574" s="28" t="str">
        <x:f>IF(AND(ISNUMBER(K574),ISNUMBER(L574),K574&gt;=40,K574&lt;=84,L574&gt;=-142,L574&lt;=-52,E574&lt;&gt;"",V574&lt;&gt;"Closed"),"Yes","No")</x:f>
        <x:v>Yes</x:v>
      </x:c>
      <x:c r="Y574" s="28" t="str">
        <x:f>IF(X574="Yes","Yes","No")</x:f>
        <x:v>Yes</x:v>
      </x:c>
      <x:c r="Z574" s="28" t="str">
        <x:f>IF(V574="Closed","Closed course",IF(OR(NOT(ISNUMBER(K574)),NOT(ISNUMBER(L574))),"Missing or invalid coordinates",IF(E574="","Missing display name","Valid coordinates, name and open status")))</x:f>
        <x:v>Valid coordinates, name and open status</x:v>
      </x:c>
      <x:c r="AA574" s="28"/>
      <x:c r="AB574" s="28"/>
      <x:c r="AC574" s="28"/>
      <x:c r="AD574" s="32" t="b">
        <x:v>0</x:v>
      </x:c>
      <x:c r="AE574" s="32" t="b">
        <x:v>0</x:v>
      </x:c>
      <x:c r="AF574" s="28" t="str">
        <x:v>Verified — Golf Canada directory/API</x:v>
      </x:c>
      <x:c r="AG574" s="28" t="str">
        <x:v>Golf Canada</x:v>
      </x:c>
      <x:c r="AH574" s="28" t="str">
        <x:v>https://api.golfcanada.ca/api/v1/facilities/19009</x:v>
      </x:c>
      <x:c r="AI574" s="28" t="str">
        <x:v>2026-08-15</x:v>
      </x:c>
      <x:c r="AJ574" s="28" t="str">
        <x:v>Golf Canada</x:v>
      </x:c>
      <x:c r="AK574" s="28" t="str">
        <x:v>2026-08-15</x:v>
      </x:c>
      <x:c r="AL574" s="29" t="str">
        <x:v>Golf Canada facility ID 19009; course ID 19009. Length is the longest valid published tee (Blue, tee ID 52159).</x:v>
      </x:c>
    </x:row>
    <x:row r="575">
      <x:c r="A575" s="28" t="str">
        <x:v>CA-C0519</x:v>
      </x:c>
      <x:c r="B575" s="28" t="str">
        <x:v>CA-0572</x:v>
      </x:c>
      <x:c r="C575" s="29" t="str">
        <x:v>John Blumberg Golf Course - Blumberg Gold Course</x:v>
      </x:c>
      <x:c r="D575" s="29" t="str">
        <x:v>John Blumberg GC - Gold Course</x:v>
      </x:c>
      <x:c r="E575" s="29" t="str">
        <x:v>John Blumberg GC - Gold Course</x:v>
      </x:c>
      <x:c r="F575" s="28" t="str">
        <x:v>Canada</x:v>
      </x:c>
      <x:c r="G575" s="28" t="str">
        <x:v>Manitoba</x:v>
      </x:c>
      <x:c r="H575" s="28"/>
      <x:c r="I575" s="28" t="str">
        <x:v>Headingley</x:v>
      </x:c>
      <x:c r="J575" s="28" t="str">
        <x:v>R4H 1C8</x:v>
      </x:c>
      <x:c r="K575" s="30" t="n">
        <x:v>49.8706</x:v>
      </x:c>
      <x:c r="L575" s="30" t="n">
        <x:v>-97.3645</x:v>
      </x:c>
      <x:c r="M575" s="28" t="str">
        <x:v>WGS84</x:v>
      </x:c>
      <x:c r="N575" s="31" t="n">
        <x:v>9</x:v>
      </x:c>
      <x:c r="O575" s="31" t="n">
        <x:v>34</x:v>
      </x:c>
      <x:c r="P575" s="31" t="n">
        <x:v>2739</x:v>
      </x:c>
      <x:c r="Q575" s="31" t="n">
        <x:f>IF(P575="","",ROUND(P575*0.9144,0))</x:f>
        <x:v>2505</x:v>
      </x:c>
      <x:c r="R575" s="28"/>
      <x:c r="S575" s="28"/>
      <x:c r="T575" s="31"/>
      <x:c r="U575" s="28" t="str">
        <x:v>http://www.johnblumberggolf.com/pricing/seasonal-passes/</x:v>
      </x:c>
      <x:c r="V575" s="28" t="str">
        <x:v>Open</x:v>
      </x:c>
      <x:c r="W575" s="28" t="str">
        <x:v>Public</x:v>
      </x:c>
      <x:c r="X575" s="28" t="str">
        <x:f>IF(AND(ISNUMBER(K575),ISNUMBER(L575),K575&gt;=40,K575&lt;=84,L575&gt;=-142,L575&lt;=-52,E575&lt;&gt;"",V575&lt;&gt;"Closed"),"Yes","No")</x:f>
        <x:v>Yes</x:v>
      </x:c>
      <x:c r="Y575" s="28" t="str">
        <x:f>IF(X575="Yes","Yes","No")</x:f>
        <x:v>Yes</x:v>
      </x:c>
      <x:c r="Z575" s="28" t="str">
        <x:f>IF(V575="Closed","Closed course",IF(OR(NOT(ISNUMBER(K575)),NOT(ISNUMBER(L575))),"Missing or invalid coordinates",IF(E575="","Missing display name","Valid coordinates, name and open status")))</x:f>
        <x:v>Valid coordinates, name and open status</x:v>
      </x:c>
      <x:c r="AA575" s="28"/>
      <x:c r="AB575" s="28"/>
      <x:c r="AC575" s="28"/>
      <x:c r="AD575" s="32" t="b">
        <x:v>0</x:v>
      </x:c>
      <x:c r="AE575" s="32" t="b">
        <x:v>0</x:v>
      </x:c>
      <x:c r="AF575" s="28" t="str">
        <x:v>Verified — Golf Canada directory/API</x:v>
      </x:c>
      <x:c r="AG575" s="28" t="str">
        <x:v>Golf Canada</x:v>
      </x:c>
      <x:c r="AH575" s="28" t="str">
        <x:v>https://api.golfcanada.ca/api/v1/facilities/19832</x:v>
      </x:c>
      <x:c r="AI575" s="28" t="str">
        <x:v>2026-08-15</x:v>
      </x:c>
      <x:c r="AJ575" s="28" t="str">
        <x:v>Golf Canada</x:v>
      </x:c>
      <x:c r="AK575" s="28" t="str">
        <x:v>2026-08-15</x:v>
      </x:c>
      <x:c r="AL575" s="29" t="str">
        <x:v>Golf Canada facility ID 19832; course ID 19832. Length is the longest valid published tee (Black, tee ID 245910). OSM identity match: Close coordinates + matching name tokens; 0.16 km.</x:v>
      </x:c>
    </x:row>
    <x:row r="576">
      <x:c r="A576" s="28" t="str">
        <x:v>CA-C0519</x:v>
      </x:c>
      <x:c r="B576" s="28" t="str">
        <x:v>CA-0573</x:v>
      </x:c>
      <x:c r="C576" s="29" t="str">
        <x:v>John Blumberg Golf Course - Blumberg Gold Course</x:v>
      </x:c>
      <x:c r="D576" s="29" t="str">
        <x:v>John Blumberg Golf Course</x:v>
      </x:c>
      <x:c r="E576" s="29" t="str">
        <x:v>John Blumberg Golf Course</x:v>
      </x:c>
      <x:c r="F576" s="28" t="str">
        <x:v>Canada</x:v>
      </x:c>
      <x:c r="G576" s="28" t="str">
        <x:v>Manitoba</x:v>
      </x:c>
      <x:c r="H576" s="28"/>
      <x:c r="I576" s="28" t="str">
        <x:v>Headingley</x:v>
      </x:c>
      <x:c r="J576" s="28" t="str">
        <x:v>R4H 1C8</x:v>
      </x:c>
      <x:c r="K576" s="30" t="n">
        <x:v>49.8706</x:v>
      </x:c>
      <x:c r="L576" s="30" t="n">
        <x:v>-97.3645</x:v>
      </x:c>
      <x:c r="M576" s="28" t="str">
        <x:v>WGS84</x:v>
      </x:c>
      <x:c r="N576" s="31" t="n">
        <x:v>18</x:v>
      </x:c>
      <x:c r="O576" s="31" t="n">
        <x:v>72</x:v>
      </x:c>
      <x:c r="P576" s="31" t="n">
        <x:v>6439</x:v>
      </x:c>
      <x:c r="Q576" s="31" t="n">
        <x:f>IF(P576="","",ROUND(P576*0.9144,0))</x:f>
        <x:v>5888</x:v>
      </x:c>
      <x:c r="R576" s="28"/>
      <x:c r="S576" s="28"/>
      <x:c r="T576" s="31"/>
      <x:c r="U576" s="28" t="str">
        <x:v>http://www.johnblumberggolf.com/pricing/seasonal-passes/</x:v>
      </x:c>
      <x:c r="V576" s="28" t="str">
        <x:v>Open</x:v>
      </x:c>
      <x:c r="W576" s="28" t="str">
        <x:v>Public</x:v>
      </x:c>
      <x:c r="X576" s="28" t="str">
        <x:f>IF(AND(ISNUMBER(K576),ISNUMBER(L576),K576&gt;=40,K576&lt;=84,L576&gt;=-142,L576&lt;=-52,E576&lt;&gt;"",V576&lt;&gt;"Closed"),"Yes","No")</x:f>
        <x:v>Yes</x:v>
      </x:c>
      <x:c r="Y576" s="28" t="str">
        <x:f>IF(X576="Yes","Yes","No")</x:f>
        <x:v>Yes</x:v>
      </x:c>
      <x:c r="Z576" s="28" t="str">
        <x:f>IF(V576="Closed","Closed course",IF(OR(NOT(ISNUMBER(K576)),NOT(ISNUMBER(L576))),"Missing or invalid coordinates",IF(E576="","Missing display name","Valid coordinates, name and open status")))</x:f>
        <x:v>Valid coordinates, name and open status</x:v>
      </x:c>
      <x:c r="AA576" s="28"/>
      <x:c r="AB576" s="28"/>
      <x:c r="AC576" s="28"/>
      <x:c r="AD576" s="32" t="b">
        <x:v>0</x:v>
      </x:c>
      <x:c r="AE576" s="32" t="b">
        <x:v>0</x:v>
      </x:c>
      <x:c r="AF576" s="28" t="str">
        <x:v>Verified — Golf Canada directory/API</x:v>
      </x:c>
      <x:c r="AG576" s="28" t="str">
        <x:v>Golf Canada</x:v>
      </x:c>
      <x:c r="AH576" s="28" t="str">
        <x:v>https://api.golfcanada.ca/api/v1/facilities/19832</x:v>
      </x:c>
      <x:c r="AI576" s="28" t="str">
        <x:v>2026-08-15</x:v>
      </x:c>
      <x:c r="AJ576" s="28" t="str">
        <x:v>Golf Canada</x:v>
      </x:c>
      <x:c r="AK576" s="28" t="str">
        <x:v>2026-08-15</x:v>
      </x:c>
      <x:c r="AL576" s="29" t="str">
        <x:v>Golf Canada facility ID 19832; course ID 19016. Length is the longest valid published tee (Blue -18 hole, tee ID 52177). OSM identity match: Close coordinates + matching name tokens; 0.16 km.</x:v>
      </x:c>
    </x:row>
    <x:row r="577">
      <x:c r="A577" s="28" t="str">
        <x:v>CA-C0520</x:v>
      </x:c>
      <x:c r="B577" s="28" t="str">
        <x:v>CA-0574</x:v>
      </x:c>
      <x:c r="C577" s="29" t="str">
        <x:v>Kildonan Park Golf Course</x:v>
      </x:c>
      <x:c r="D577" s="29"/>
      <x:c r="E577" s="29" t="str">
        <x:v>Kildonan Park Golf Course</x:v>
      </x:c>
      <x:c r="F577" s="28" t="str">
        <x:v>Canada</x:v>
      </x:c>
      <x:c r="G577" s="28" t="str">
        <x:v>Manitoba</x:v>
      </x:c>
      <x:c r="H577" s="28"/>
      <x:c r="I577" s="28" t="str">
        <x:v>Winnipeg</x:v>
      </x:c>
      <x:c r="J577" s="28" t="str">
        <x:v>R2V 2B9</x:v>
      </x:c>
      <x:c r="K577" s="30" t="n">
        <x:v>49.9486</x:v>
      </x:c>
      <x:c r="L577" s="30" t="n">
        <x:v>-97.1031</x:v>
      </x:c>
      <x:c r="M577" s="28" t="str">
        <x:v>WGS84</x:v>
      </x:c>
      <x:c r="N577" s="31" t="n">
        <x:v>18</x:v>
      </x:c>
      <x:c r="O577" s="31" t="n">
        <x:v>69</x:v>
      </x:c>
      <x:c r="P577" s="31" t="n">
        <x:v>5670</x:v>
      </x:c>
      <x:c r="Q577" s="31" t="n">
        <x:f>IF(P577="","",ROUND(P577*0.9144,0))</x:f>
        <x:v>5185</x:v>
      </x:c>
      <x:c r="R577" s="28"/>
      <x:c r="S577" s="28"/>
      <x:c r="T577" s="31" t="n">
        <x:v>0</x:v>
      </x:c>
      <x:c r="U577" s="28" t="str">
        <x:v>https://www.winnipeg.ca/golf/rates.stm</x:v>
      </x:c>
      <x:c r="V577" s="28" t="str">
        <x:v>Open</x:v>
      </x:c>
      <x:c r="W577" s="28" t="str">
        <x:v>Public</x:v>
      </x:c>
      <x:c r="X577" s="28" t="str">
        <x:f>IF(AND(ISNUMBER(K577),ISNUMBER(L577),K577&gt;=40,K577&lt;=84,L577&gt;=-142,L577&lt;=-52,E577&lt;&gt;"",V577&lt;&gt;"Closed"),"Yes","No")</x:f>
        <x:v>Yes</x:v>
      </x:c>
      <x:c r="Y577" s="28" t="str">
        <x:f>IF(X577="Yes","Yes","No")</x:f>
        <x:v>Yes</x:v>
      </x:c>
      <x:c r="Z577" s="28" t="str">
        <x:f>IF(V577="Closed","Closed course",IF(OR(NOT(ISNUMBER(K577)),NOT(ISNUMBER(L577))),"Missing or invalid coordinates",IF(E577="","Missing display name","Valid coordinates, name and open status")))</x:f>
        <x:v>Valid coordinates, name and open status</x:v>
      </x:c>
      <x:c r="AA577" s="28"/>
      <x:c r="AB577" s="28"/>
      <x:c r="AC577" s="28"/>
      <x:c r="AD577" s="32" t="b">
        <x:v>0</x:v>
      </x:c>
      <x:c r="AE577" s="32" t="b">
        <x:v>0</x:v>
      </x:c>
      <x:c r="AF577" s="28" t="str">
        <x:v>Verified — Golf Canada directory/API</x:v>
      </x:c>
      <x:c r="AG577" s="28" t="str">
        <x:v>Golf Canada</x:v>
      </x:c>
      <x:c r="AH577" s="28" t="str">
        <x:v>https://api.golfcanada.ca/api/v1/facilities/18956</x:v>
      </x:c>
      <x:c r="AI577" s="28" t="str">
        <x:v>2026-08-15</x:v>
      </x:c>
      <x:c r="AJ577" s="28" t="str">
        <x:v>Golf Canada</x:v>
      </x:c>
      <x:c r="AK577" s="28" t="str">
        <x:v>2026-08-15</x:v>
      </x:c>
      <x:c r="AL577" s="29" t="str">
        <x:v>Golf Canada facility ID 18956; course ID 18956. Length is the longest valid published tee (Blue, tee ID 225715). OSM identity match: Exact normalized name + proximity; 0.18 km.</x:v>
      </x:c>
    </x:row>
    <x:row r="578">
      <x:c r="A578" s="28" t="str">
        <x:v>CA-C0521</x:v>
      </x:c>
      <x:c r="B578" s="28" t="str">
        <x:v>CA-0575</x:v>
      </x:c>
      <x:c r="C578" s="29" t="str">
        <x:v>Killarney Lakeside Golf Club</x:v>
      </x:c>
      <x:c r="D578" s="29"/>
      <x:c r="E578" s="29" t="str">
        <x:v>Killarney Lakeside Golf Club</x:v>
      </x:c>
      <x:c r="F578" s="28" t="str">
        <x:v>Canada</x:v>
      </x:c>
      <x:c r="G578" s="28" t="str">
        <x:v>Manitoba</x:v>
      </x:c>
      <x:c r="H578" s="28"/>
      <x:c r="I578" s="28" t="str">
        <x:v>Killarney</x:v>
      </x:c>
      <x:c r="J578" s="28" t="str">
        <x:v>R0K 1G0</x:v>
      </x:c>
      <x:c r="K578" s="30" t="n">
        <x:v>49.1937</x:v>
      </x:c>
      <x:c r="L578" s="30" t="n">
        <x:v>-99.7031</x:v>
      </x:c>
      <x:c r="M578" s="28" t="str">
        <x:v>WGS84</x:v>
      </x:c>
      <x:c r="N578" s="31" t="n">
        <x:v>18</x:v>
      </x:c>
      <x:c r="O578" s="31" t="n">
        <x:v>71</x:v>
      </x:c>
      <x:c r="P578" s="31" t="n">
        <x:v>6213</x:v>
      </x:c>
      <x:c r="Q578" s="31" t="n">
        <x:f>IF(P578="","",ROUND(P578*0.9144,0))</x:f>
        <x:v>5681</x:v>
      </x:c>
      <x:c r="R578" s="28"/>
      <x:c r="S578" s="28"/>
      <x:c r="T578" s="31"/>
      <x:c r="U578" s="28"/>
      <x:c r="V578" s="28" t="str">
        <x:v>Open</x:v>
      </x:c>
      <x:c r="W578" s="28" t="str">
        <x:v>Public</x:v>
      </x:c>
      <x:c r="X578" s="28" t="str">
        <x:f>IF(AND(ISNUMBER(K578),ISNUMBER(L578),K578&gt;=40,K578&lt;=84,L578&gt;=-142,L578&lt;=-52,E578&lt;&gt;"",V578&lt;&gt;"Closed"),"Yes","No")</x:f>
        <x:v>Yes</x:v>
      </x:c>
      <x:c r="Y578" s="28" t="str">
        <x:f>IF(X578="Yes","Yes","No")</x:f>
        <x:v>Yes</x:v>
      </x:c>
      <x:c r="Z578" s="28" t="str">
        <x:f>IF(V578="Closed","Closed course",IF(OR(NOT(ISNUMBER(K578)),NOT(ISNUMBER(L578))),"Missing or invalid coordinates",IF(E578="","Missing display name","Valid coordinates, name and open status")))</x:f>
        <x:v>Valid coordinates, name and open status</x:v>
      </x:c>
      <x:c r="AA578" s="28"/>
      <x:c r="AB578" s="28"/>
      <x:c r="AC578" s="28"/>
      <x:c r="AD578" s="32" t="b">
        <x:v>0</x:v>
      </x:c>
      <x:c r="AE578" s="32" t="b">
        <x:v>0</x:v>
      </x:c>
      <x:c r="AF578" s="28" t="str">
        <x:v>Verified — Golf Canada directory/API</x:v>
      </x:c>
      <x:c r="AG578" s="28" t="str">
        <x:v>Golf Canada</x:v>
      </x:c>
      <x:c r="AH578" s="28" t="str">
        <x:v>https://api.golfcanada.ca/api/v1/facilities/19002</x:v>
      </x:c>
      <x:c r="AI578" s="28" t="str">
        <x:v>2026-08-15</x:v>
      </x:c>
      <x:c r="AJ578" s="28" t="str">
        <x:v>Golf Canada</x:v>
      </x:c>
      <x:c r="AK578" s="28" t="str">
        <x:v>2026-08-15</x:v>
      </x:c>
      <x:c r="AL578" s="29" t="str">
        <x:v>Golf Canada facility ID 19002; course ID 19002. Length is the longest valid published tee (Blue, tee ID 52145).</x:v>
      </x:c>
    </x:row>
    <x:row r="579">
      <x:c r="A579" s="28" t="str">
        <x:v>CA-C0522</x:v>
      </x:c>
      <x:c r="B579" s="28" t="str">
        <x:v>CA-0576</x:v>
      </x:c>
      <x:c r="C579" s="29" t="str">
        <x:v>Kingswood Golf &amp; Country Club</x:v>
      </x:c>
      <x:c r="D579" s="29"/>
      <x:c r="E579" s="29" t="str">
        <x:v>Kingswood Golf &amp; Country Club</x:v>
      </x:c>
      <x:c r="F579" s="28" t="str">
        <x:v>Canada</x:v>
      </x:c>
      <x:c r="G579" s="28" t="str">
        <x:v>Manitoba</x:v>
      </x:c>
      <x:c r="H579" s="28"/>
      <x:c r="I579" s="28" t="str">
        <x:v>La Salle</x:v>
      </x:c>
      <x:c r="J579" s="28" t="str">
        <x:v>R0G 1B0</x:v>
      </x:c>
      <x:c r="K579" s="30" t="n">
        <x:v>49.6901</x:v>
      </x:c>
      <x:c r="L579" s="30" t="n">
        <x:v>-97.2915</x:v>
      </x:c>
      <x:c r="M579" s="28" t="str">
        <x:v>WGS84</x:v>
      </x:c>
      <x:c r="N579" s="31" t="n">
        <x:v>18</x:v>
      </x:c>
      <x:c r="O579" s="31" t="n">
        <x:v>71</x:v>
      </x:c>
      <x:c r="P579" s="31" t="n">
        <x:v>6591</x:v>
      </x:c>
      <x:c r="Q579" s="31" t="n">
        <x:f>IF(P579="","",ROUND(P579*0.9144,0))</x:f>
        <x:v>6027</x:v>
      </x:c>
      <x:c r="R579" s="28"/>
      <x:c r="S579" s="28"/>
      <x:c r="T579" s="31" t="n">
        <x:v>1987</x:v>
      </x:c>
      <x:c r="U579" s="28" t="str">
        <x:v>http://kingswoodgolf.ca/</x:v>
      </x:c>
      <x:c r="V579" s="28" t="str">
        <x:v>Open</x:v>
      </x:c>
      <x:c r="W579" s="28" t="str">
        <x:v>Public</x:v>
      </x:c>
      <x:c r="X579" s="28" t="str">
        <x:f>IF(AND(ISNUMBER(K579),ISNUMBER(L579),K579&gt;=40,K579&lt;=84,L579&gt;=-142,L579&lt;=-52,E579&lt;&gt;"",V579&lt;&gt;"Closed"),"Yes","No")</x:f>
        <x:v>Yes</x:v>
      </x:c>
      <x:c r="Y579" s="28" t="str">
        <x:f>IF(X579="Yes","Yes","No")</x:f>
        <x:v>Yes</x:v>
      </x:c>
      <x:c r="Z579" s="28" t="str">
        <x:f>IF(V579="Closed","Closed course",IF(OR(NOT(ISNUMBER(K579)),NOT(ISNUMBER(L579))),"Missing or invalid coordinates",IF(E579="","Missing display name","Valid coordinates, name and open status")))</x:f>
        <x:v>Valid coordinates, name and open status</x:v>
      </x:c>
      <x:c r="AA579" s="28"/>
      <x:c r="AB579" s="28"/>
      <x:c r="AC579" s="28"/>
      <x:c r="AD579" s="32" t="b">
        <x:v>0</x:v>
      </x:c>
      <x:c r="AE579" s="32" t="b">
        <x:v>0</x:v>
      </x:c>
      <x:c r="AF579" s="28" t="str">
        <x:v>Verified — Golf Canada directory/API</x:v>
      </x:c>
      <x:c r="AG579" s="28" t="str">
        <x:v>Golf Canada</x:v>
      </x:c>
      <x:c r="AH579" s="28" t="str">
        <x:v>https://api.golfcanada.ca/api/v1/facilities/19029</x:v>
      </x:c>
      <x:c r="AI579" s="28" t="str">
        <x:v>2026-08-15</x:v>
      </x:c>
      <x:c r="AJ579" s="28" t="str">
        <x:v>Golf Canada</x:v>
      </x:c>
      <x:c r="AK579" s="28" t="str">
        <x:v>2026-08-15</x:v>
      </x:c>
      <x:c r="AL579" s="29" t="str">
        <x:v>Golf Canada facility ID 19029; course ID 19029. Length is the longest valid published tee (Blue, tee ID 52205).</x:v>
      </x:c>
    </x:row>
    <x:row r="580">
      <x:c r="A580" s="28" t="str">
        <x:v>CA-C0523</x:v>
      </x:c>
      <x:c r="B580" s="28" t="str">
        <x:v>CA-0577</x:v>
      </x:c>
      <x:c r="C580" s="29" t="str">
        <x:v>La Broquerie Golf</x:v>
      </x:c>
      <x:c r="D580" s="29" t="str">
        <x:v>La Broquerie Golf Course</x:v>
      </x:c>
      <x:c r="E580" s="29" t="str">
        <x:v>La Broquerie Golf Course</x:v>
      </x:c>
      <x:c r="F580" s="28" t="str">
        <x:v>Canada</x:v>
      </x:c>
      <x:c r="G580" s="28" t="str">
        <x:v>Manitoba</x:v>
      </x:c>
      <x:c r="H580" s="28"/>
      <x:c r="I580" s="28" t="str">
        <x:v>La Broquerie</x:v>
      </x:c>
      <x:c r="J580" s="28" t="str">
        <x:v>R0A 0W0</x:v>
      </x:c>
      <x:c r="K580" s="30" t="n">
        <x:v>49.5182</x:v>
      </x:c>
      <x:c r="L580" s="30" t="n">
        <x:v>-96.4947</x:v>
      </x:c>
      <x:c r="M580" s="28" t="str">
        <x:v>WGS84</x:v>
      </x:c>
      <x:c r="N580" s="31" t="n">
        <x:v>18</x:v>
      </x:c>
      <x:c r="O580" s="31" t="n">
        <x:v>71</x:v>
      </x:c>
      <x:c r="P580" s="31" t="n">
        <x:v>6289</x:v>
      </x:c>
      <x:c r="Q580" s="31" t="n">
        <x:f>IF(P580="","",ROUND(P580*0.9144,0))</x:f>
        <x:v>5751</x:v>
      </x:c>
      <x:c r="R580" s="28"/>
      <x:c r="S580" s="28"/>
      <x:c r="T580" s="31"/>
      <x:c r="U580" s="28" t="str">
        <x:v>http://www.labgolf.ca/</x:v>
      </x:c>
      <x:c r="V580" s="28" t="str">
        <x:v>Open</x:v>
      </x:c>
      <x:c r="W580" s="28" t="str">
        <x:v>Public</x:v>
      </x:c>
      <x:c r="X580" s="28" t="str">
        <x:f>IF(AND(ISNUMBER(K580),ISNUMBER(L580),K580&gt;=40,K580&lt;=84,L580&gt;=-142,L580&lt;=-52,E580&lt;&gt;"",V580&lt;&gt;"Closed"),"Yes","No")</x:f>
        <x:v>Yes</x:v>
      </x:c>
      <x:c r="Y580" s="28" t="str">
        <x:f>IF(X580="Yes","Yes","No")</x:f>
        <x:v>Yes</x:v>
      </x:c>
      <x:c r="Z580" s="28" t="str">
        <x:f>IF(V580="Closed","Closed course",IF(OR(NOT(ISNUMBER(K580)),NOT(ISNUMBER(L580))),"Missing or invalid coordinates",IF(E580="","Missing display name","Valid coordinates, name and open status")))</x:f>
        <x:v>Valid coordinates, name and open status</x:v>
      </x:c>
      <x:c r="AA580" s="28"/>
      <x:c r="AB580" s="28"/>
      <x:c r="AC580" s="28"/>
      <x:c r="AD580" s="32" t="b">
        <x:v>0</x:v>
      </x:c>
      <x:c r="AE580" s="32" t="b">
        <x:v>0</x:v>
      </x:c>
      <x:c r="AF580" s="28" t="str">
        <x:v>Verified — Golf Canada directory/API</x:v>
      </x:c>
      <x:c r="AG580" s="28" t="str">
        <x:v>Golf Canada</x:v>
      </x:c>
      <x:c r="AH580" s="28" t="str">
        <x:v>https://api.golfcanada.ca/api/v1/facilities/17776</x:v>
      </x:c>
      <x:c r="AI580" s="28" t="str">
        <x:v>2026-08-15</x:v>
      </x:c>
      <x:c r="AJ580" s="28" t="str">
        <x:v>Golf Canada</x:v>
      </x:c>
      <x:c r="AK580" s="28" t="str">
        <x:v>2026-08-15</x:v>
      </x:c>
      <x:c r="AL580" s="29" t="str">
        <x:v>Golf Canada facility ID 17776; course ID 17776. Length is the longest valid published tee (Blue, tee ID 48916).</x:v>
      </x:c>
    </x:row>
    <x:row r="581">
      <x:c r="A581" s="28" t="str">
        <x:v>CA-C0524</x:v>
      </x:c>
      <x:c r="B581" s="28" t="str">
        <x:v>CA-0578</x:v>
      </x:c>
      <x:c r="C581" s="29" t="str">
        <x:v>Lake Manitoba Resort</x:v>
      </x:c>
      <x:c r="D581" s="29"/>
      <x:c r="E581" s="29" t="str">
        <x:v>Lake Manitoba Resort</x:v>
      </x:c>
      <x:c r="F581" s="28" t="str">
        <x:v>Canada</x:v>
      </x:c>
      <x:c r="G581" s="28" t="str">
        <x:v>Manitoba</x:v>
      </x:c>
      <x:c r="H581" s="28"/>
      <x:c r="I581" s="28" t="str">
        <x:v>St. Laurent</x:v>
      </x:c>
      <x:c r="J581" s="28" t="str">
        <x:v>R0C 2S0</x:v>
      </x:c>
      <x:c r="K581" s="30" t="n">
        <x:v>50.6335</x:v>
      </x:c>
      <x:c r="L581" s="30" t="n">
        <x:v>-96.9867</x:v>
      </x:c>
      <x:c r="M581" s="28" t="str">
        <x:v>WGS84</x:v>
      </x:c>
      <x:c r="N581" s="31" t="n">
        <x:v>9</x:v>
      </x:c>
      <x:c r="O581" s="31" t="n">
        <x:v>36</x:v>
      </x:c>
      <x:c r="P581" s="31" t="n">
        <x:v>3256</x:v>
      </x:c>
      <x:c r="Q581" s="31" t="n">
        <x:f>IF(P581="","",ROUND(P581*0.9144,0))</x:f>
        <x:v>2977</x:v>
      </x:c>
      <x:c r="R581" s="28"/>
      <x:c r="S581" s="28"/>
      <x:c r="T581" s="31" t="n">
        <x:v>2022</x:v>
      </x:c>
      <x:c r="U581" s="28"/>
      <x:c r="V581" s="28" t="str">
        <x:v>Open</x:v>
      </x:c>
      <x:c r="W581" s="28" t="str">
        <x:v>Public</x:v>
      </x:c>
      <x:c r="X581" s="28" t="str">
        <x:f>IF(AND(ISNUMBER(K581),ISNUMBER(L581),K581&gt;=40,K581&lt;=84,L581&gt;=-142,L581&lt;=-52,E581&lt;&gt;"",V581&lt;&gt;"Closed"),"Yes","No")</x:f>
        <x:v>Yes</x:v>
      </x:c>
      <x:c r="Y581" s="28" t="str">
        <x:f>IF(X581="Yes","Yes","No")</x:f>
        <x:v>Yes</x:v>
      </x:c>
      <x:c r="Z581" s="28" t="str">
        <x:f>IF(V581="Closed","Closed course",IF(OR(NOT(ISNUMBER(K581)),NOT(ISNUMBER(L581))),"Missing or invalid coordinates",IF(E581="","Missing display name","Valid coordinates, name and open status")))</x:f>
        <x:v>Valid coordinates, name and open status</x:v>
      </x:c>
      <x:c r="AA581" s="28"/>
      <x:c r="AB581" s="28"/>
      <x:c r="AC581" s="28"/>
      <x:c r="AD581" s="32" t="b">
        <x:v>0</x:v>
      </x:c>
      <x:c r="AE581" s="32" t="b">
        <x:v>0</x:v>
      </x:c>
      <x:c r="AF581" s="28" t="str">
        <x:v>Verified — Golf Canada directory/API</x:v>
      </x:c>
      <x:c r="AG581" s="28" t="str">
        <x:v>Golf Canada</x:v>
      </x:c>
      <x:c r="AH581" s="28" t="str">
        <x:v>https://api.golfcanada.ca/api/v1/facilities/36090</x:v>
      </x:c>
      <x:c r="AI581" s="28" t="str">
        <x:v>2026-08-15</x:v>
      </x:c>
      <x:c r="AJ581" s="28" t="str">
        <x:v>Golf Canada</x:v>
      </x:c>
      <x:c r="AK581" s="28" t="str">
        <x:v>2026-08-15</x:v>
      </x:c>
      <x:c r="AL581" s="29" t="str">
        <x:v>Golf Canada facility ID 36090; course ID 35101. Length is the longest valid published tee (Blue, tee ID 255317).</x:v>
      </x:c>
    </x:row>
    <x:row r="582">
      <x:c r="A582" s="28" t="str">
        <x:v>CA-C0525</x:v>
      </x:c>
      <x:c r="B582" s="28" t="str">
        <x:v>CA-0579</x:v>
      </x:c>
      <x:c r="C582" s="29" t="str">
        <x:v>Lake of the Sandhills</x:v>
      </x:c>
      <x:c r="D582" s="29" t="str">
        <x:v>Lake of the Sandhills Golf Course - Buffalo Point</x:v>
      </x:c>
      <x:c r="E582" s="29" t="str">
        <x:v>Lake of the Sandhills Golf Course - Buffalo Point</x:v>
      </x:c>
      <x:c r="F582" s="28" t="str">
        <x:v>Canada</x:v>
      </x:c>
      <x:c r="G582" s="28" t="str">
        <x:v>Manitoba</x:v>
      </x:c>
      <x:c r="H582" s="28"/>
      <x:c r="I582" s="28" t="str">
        <x:v>Buffalo Point</x:v>
      </x:c>
      <x:c r="J582" s="28" t="str">
        <x:v>R0A 2W0</x:v>
      </x:c>
      <x:c r="K582" s="30" t="n">
        <x:v>49.0021</x:v>
      </x:c>
      <x:c r="L582" s="30" t="n">
        <x:v>-95.2336</x:v>
      </x:c>
      <x:c r="M582" s="28" t="str">
        <x:v>WGS84</x:v>
      </x:c>
      <x:c r="N582" s="31" t="n">
        <x:v>18</x:v>
      </x:c>
      <x:c r="O582" s="31" t="n">
        <x:v>72</x:v>
      </x:c>
      <x:c r="P582" s="31" t="n">
        <x:v>6829</x:v>
      </x:c>
      <x:c r="Q582" s="31" t="n">
        <x:f>IF(P582="","",ROUND(P582*0.9144,0))</x:f>
        <x:v>6244</x:v>
      </x:c>
      <x:c r="R582" s="28"/>
      <x:c r="S582" s="28"/>
      <x:c r="T582" s="31"/>
      <x:c r="U582" s="28" t="str">
        <x:v>https://www.sandhills.ca/</x:v>
      </x:c>
      <x:c r="V582" s="28" t="str">
        <x:v>Open</x:v>
      </x:c>
      <x:c r="W582" s="28" t="str">
        <x:v>Public</x:v>
      </x:c>
      <x:c r="X582" s="28" t="str">
        <x:f>IF(AND(ISNUMBER(K582),ISNUMBER(L582),K582&gt;=40,K582&lt;=84,L582&gt;=-142,L582&lt;=-52,E582&lt;&gt;"",V582&lt;&gt;"Closed"),"Yes","No")</x:f>
        <x:v>Yes</x:v>
      </x:c>
      <x:c r="Y582" s="28" t="str">
        <x:f>IF(X582="Yes","Yes","No")</x:f>
        <x:v>Yes</x:v>
      </x:c>
      <x:c r="Z582" s="28" t="str">
        <x:f>IF(V582="Closed","Closed course",IF(OR(NOT(ISNUMBER(K582)),NOT(ISNUMBER(L582))),"Missing or invalid coordinates",IF(E582="","Missing display name","Valid coordinates, name and open status")))</x:f>
        <x:v>Valid coordinates, name and open status</x:v>
      </x:c>
      <x:c r="AA582" s="28"/>
      <x:c r="AB582" s="28"/>
      <x:c r="AC582" s="28"/>
      <x:c r="AD582" s="32" t="b">
        <x:v>0</x:v>
      </x:c>
      <x:c r="AE582" s="32" t="b">
        <x:v>0</x:v>
      </x:c>
      <x:c r="AF582" s="28" t="str">
        <x:v>Verified — Golf Canada directory/API</x:v>
      </x:c>
      <x:c r="AG582" s="28" t="str">
        <x:v>Golf Canada</x:v>
      </x:c>
      <x:c r="AH582" s="28" t="str">
        <x:v>https://api.golfcanada.ca/api/v1/facilities/19797</x:v>
      </x:c>
      <x:c r="AI582" s="28" t="str">
        <x:v>2026-08-15</x:v>
      </x:c>
      <x:c r="AJ582" s="28" t="str">
        <x:v>Golf Canada</x:v>
      </x:c>
      <x:c r="AK582" s="28" t="str">
        <x:v>2026-08-15</x:v>
      </x:c>
      <x:c r="AL582" s="29" t="str">
        <x:v>Golf Canada facility ID 19797; course ID 17939. Length is the longest valid published tee (Black, tee ID 49379). OSM identity match: Exact normalized name + proximity; 0.81 km.</x:v>
      </x:c>
    </x:row>
    <x:row r="583">
      <x:c r="A583" s="28" t="str">
        <x:v>CA-C0526</x:v>
      </x:c>
      <x:c r="B583" s="28" t="str">
        <x:v>CA-0580</x:v>
      </x:c>
      <x:c r="C583" s="29" t="str">
        <x:v>Larters at St. Andrews Golf and Country Club</x:v>
      </x:c>
      <x:c r="D583" s="29"/>
      <x:c r="E583" s="29" t="str">
        <x:v>Larters at St. Andrews Golf and Country Club</x:v>
      </x:c>
      <x:c r="F583" s="28" t="str">
        <x:v>Canada</x:v>
      </x:c>
      <x:c r="G583" s="28" t="str">
        <x:v>Manitoba</x:v>
      </x:c>
      <x:c r="H583" s="28"/>
      <x:c r="I583" s="28" t="str">
        <x:v>St. Andrews</x:v>
      </x:c>
      <x:c r="J583" s="28" t="str">
        <x:v>R1A 2V1</x:v>
      </x:c>
      <x:c r="K583" s="30" t="n">
        <x:v>50.0358</x:v>
      </x:c>
      <x:c r="L583" s="30" t="n">
        <x:v>-97.0219</x:v>
      </x:c>
      <x:c r="M583" s="28" t="str">
        <x:v>WGS84</x:v>
      </x:c>
      <x:c r="N583" s="31" t="n">
        <x:v>18</x:v>
      </x:c>
      <x:c r="O583" s="31" t="n">
        <x:v>70</x:v>
      </x:c>
      <x:c r="P583" s="31" t="n">
        <x:v>6181</x:v>
      </x:c>
      <x:c r="Q583" s="31" t="n">
        <x:f>IF(P583="","",ROUND(P583*0.9144,0))</x:f>
        <x:v>5652</x:v>
      </x:c>
      <x:c r="R583" s="28"/>
      <x:c r="S583" s="28"/>
      <x:c r="T583" s="31" t="n">
        <x:v>1990</x:v>
      </x:c>
      <x:c r="U583" s="28" t="str">
        <x:v>https://www.larters.com/</x:v>
      </x:c>
      <x:c r="V583" s="28" t="str">
        <x:v>Open</x:v>
      </x:c>
      <x:c r="W583" s="28" t="str">
        <x:v>Semi-private</x:v>
      </x:c>
      <x:c r="X583" s="28" t="str">
        <x:f>IF(AND(ISNUMBER(K583),ISNUMBER(L583),K583&gt;=40,K583&lt;=84,L583&gt;=-142,L583&lt;=-52,E583&lt;&gt;"",V583&lt;&gt;"Closed"),"Yes","No")</x:f>
        <x:v>Yes</x:v>
      </x:c>
      <x:c r="Y583" s="28" t="str">
        <x:f>IF(X583="Yes","Yes","No")</x:f>
        <x:v>Yes</x:v>
      </x:c>
      <x:c r="Z583" s="28" t="str">
        <x:f>IF(V583="Closed","Closed course",IF(OR(NOT(ISNUMBER(K583)),NOT(ISNUMBER(L583))),"Missing or invalid coordinates",IF(E583="","Missing display name","Valid coordinates, name and open status")))</x:f>
        <x:v>Valid coordinates, name and open status</x:v>
      </x:c>
      <x:c r="AA583" s="28"/>
      <x:c r="AB583" s="28"/>
      <x:c r="AC583" s="28"/>
      <x:c r="AD583" s="32" t="b">
        <x:v>0</x:v>
      </x:c>
      <x:c r="AE583" s="32" t="b">
        <x:v>0</x:v>
      </x:c>
      <x:c r="AF583" s="28" t="str">
        <x:v>Verified — Golf Canada directory/API</x:v>
      </x:c>
      <x:c r="AG583" s="28" t="str">
        <x:v>Golf Canada</x:v>
      </x:c>
      <x:c r="AH583" s="28" t="str">
        <x:v>https://api.golfcanada.ca/api/v1/facilities/18987</x:v>
      </x:c>
      <x:c r="AI583" s="28" t="str">
        <x:v>2026-08-15</x:v>
      </x:c>
      <x:c r="AJ583" s="28" t="str">
        <x:v>Golf Canada</x:v>
      </x:c>
      <x:c r="AK583" s="28" t="str">
        <x:v>2026-08-15</x:v>
      </x:c>
      <x:c r="AL583" s="29" t="str">
        <x:v>Golf Canada facility ID 18987; course ID 18987. Length is the longest valid published tee (Blue, tee ID 52112). OSM identity match: Exact normalized name + proximity; 0.11 km.</x:v>
      </x:c>
    </x:row>
    <x:row r="584">
      <x:c r="A584" s="28" t="str">
        <x:v>CA-C0527</x:v>
      </x:c>
      <x:c r="B584" s="28" t="str">
        <x:v>CA-0581</x:v>
      </x:c>
      <x:c r="C584" s="29" t="str">
        <x:v>Links at the Lake</x:v>
      </x:c>
      <x:c r="D584" s="29"/>
      <x:c r="E584" s="29" t="str">
        <x:v>Links at the Lake</x:v>
      </x:c>
      <x:c r="F584" s="28" t="str">
        <x:v>Canada</x:v>
      </x:c>
      <x:c r="G584" s="28" t="str">
        <x:v>Manitoba</x:v>
      </x:c>
      <x:c r="H584" s="28"/>
      <x:c r="I584" s="28" t="str">
        <x:v>Gimli</x:v>
      </x:c>
      <x:c r="J584" s="28" t="str">
        <x:v>R0C 1B0</x:v>
      </x:c>
      <x:c r="K584" s="30" t="n">
        <x:v>50.6553</x:v>
      </x:c>
      <x:c r="L584" s="30" t="n">
        <x:v>-96.9801</x:v>
      </x:c>
      <x:c r="M584" s="28" t="str">
        <x:v>WGS84</x:v>
      </x:c>
      <x:c r="N584" s="31" t="n">
        <x:v>18</x:v>
      </x:c>
      <x:c r="O584" s="31" t="n">
        <x:v>72</x:v>
      </x:c>
      <x:c r="P584" s="31" t="n">
        <x:v>6569</x:v>
      </x:c>
      <x:c r="Q584" s="31" t="n">
        <x:f>IF(P584="","",ROUND(P584*0.9144,0))</x:f>
        <x:v>6007</x:v>
      </x:c>
      <x:c r="R584" s="28"/>
      <x:c r="S584" s="28"/>
      <x:c r="T584" s="31" t="n">
        <x:v>1996</x:v>
      </x:c>
      <x:c r="U584" s="28" t="str">
        <x:v>https://www.lakelandgolfmanagement.com/</x:v>
      </x:c>
      <x:c r="V584" s="28" t="str">
        <x:v>Open</x:v>
      </x:c>
      <x:c r="W584" s="28" t="str">
        <x:v>Public</x:v>
      </x:c>
      <x:c r="X584" s="28" t="str">
        <x:f>IF(AND(ISNUMBER(K584),ISNUMBER(L584),K584&gt;=40,K584&lt;=84,L584&gt;=-142,L584&lt;=-52,E584&lt;&gt;"",V584&lt;&gt;"Closed"),"Yes","No")</x:f>
        <x:v>Yes</x:v>
      </x:c>
      <x:c r="Y584" s="28" t="str">
        <x:f>IF(X584="Yes","Yes","No")</x:f>
        <x:v>Yes</x:v>
      </x:c>
      <x:c r="Z584" s="28" t="str">
        <x:f>IF(V584="Closed","Closed course",IF(OR(NOT(ISNUMBER(K584)),NOT(ISNUMBER(L584))),"Missing or invalid coordinates",IF(E584="","Missing display name","Valid coordinates, name and open status")))</x:f>
        <x:v>Valid coordinates, name and open status</x:v>
      </x:c>
      <x:c r="AA584" s="28"/>
      <x:c r="AB584" s="28"/>
      <x:c r="AC584" s="28"/>
      <x:c r="AD584" s="32" t="b">
        <x:v>0</x:v>
      </x:c>
      <x:c r="AE584" s="32" t="b">
        <x:v>0</x:v>
      </x:c>
      <x:c r="AF584" s="28" t="str">
        <x:v>Verified — Golf Canada directory/API</x:v>
      </x:c>
      <x:c r="AG584" s="28" t="str">
        <x:v>Golf Canada</x:v>
      </x:c>
      <x:c r="AH584" s="28" t="str">
        <x:v>https://api.golfcanada.ca/api/v1/facilities/17762</x:v>
      </x:c>
      <x:c r="AI584" s="28" t="str">
        <x:v>2026-08-15</x:v>
      </x:c>
      <x:c r="AJ584" s="28" t="str">
        <x:v>Golf Canada</x:v>
      </x:c>
      <x:c r="AK584" s="28" t="str">
        <x:v>2026-08-15</x:v>
      </x:c>
      <x:c r="AL584" s="29" t="str">
        <x:v>Golf Canada facility ID 17762; course ID 17762. Length is the longest valid published tee (Blue, tee ID 48886).</x:v>
      </x:c>
    </x:row>
    <x:row r="585">
      <x:c r="A585" s="28" t="str">
        <x:v>CA-C0528</x:v>
      </x:c>
      <x:c r="B585" s="28" t="str">
        <x:v>CA-0582</x:v>
      </x:c>
      <x:c r="C585" s="29" t="str">
        <x:v>Lorette Golf Course</x:v>
      </x:c>
      <x:c r="D585" s="29"/>
      <x:c r="E585" s="29" t="str">
        <x:v>Lorette Golf Course</x:v>
      </x:c>
      <x:c r="F585" s="28" t="str">
        <x:v>Canada</x:v>
      </x:c>
      <x:c r="G585" s="28" t="str">
        <x:v>Manitoba</x:v>
      </x:c>
      <x:c r="H585" s="28"/>
      <x:c r="I585" s="28" t="str">
        <x:v>Lorette</x:v>
      </x:c>
      <x:c r="J585" s="28" t="str">
        <x:v>R5K 0T9</x:v>
      </x:c>
      <x:c r="K585" s="30" t="n">
        <x:v>49.7401</x:v>
      </x:c>
      <x:c r="L585" s="30" t="n">
        <x:v>-96.8971</x:v>
      </x:c>
      <x:c r="M585" s="28" t="str">
        <x:v>WGS84</x:v>
      </x:c>
      <x:c r="N585" s="31" t="n">
        <x:v>18</x:v>
      </x:c>
      <x:c r="O585" s="31" t="n">
        <x:v>72</x:v>
      </x:c>
      <x:c r="P585" s="31" t="n">
        <x:v>6556</x:v>
      </x:c>
      <x:c r="Q585" s="31" t="n">
        <x:f>IF(P585="","",ROUND(P585*0.9144,0))</x:f>
        <x:v>5995</x:v>
      </x:c>
      <x:c r="R585" s="28"/>
      <x:c r="S585" s="28"/>
      <x:c r="T585" s="31"/>
      <x:c r="U585" s="28" t="str">
        <x:v>https://www.lorettegolf.ca/</x:v>
      </x:c>
      <x:c r="V585" s="28" t="str">
        <x:v>Open</x:v>
      </x:c>
      <x:c r="W585" s="28" t="str">
        <x:v>Public</x:v>
      </x:c>
      <x:c r="X585" s="28" t="str">
        <x:f>IF(AND(ISNUMBER(K585),ISNUMBER(L585),K585&gt;=40,K585&lt;=84,L585&gt;=-142,L585&lt;=-52,E585&lt;&gt;"",V585&lt;&gt;"Closed"),"Yes","No")</x:f>
        <x:v>Yes</x:v>
      </x:c>
      <x:c r="Y585" s="28" t="str">
        <x:f>IF(X585="Yes","Yes","No")</x:f>
        <x:v>Yes</x:v>
      </x:c>
      <x:c r="Z585" s="28" t="str">
        <x:f>IF(V585="Closed","Closed course",IF(OR(NOT(ISNUMBER(K585)),NOT(ISNUMBER(L585))),"Missing or invalid coordinates",IF(E585="","Missing display name","Valid coordinates, name and open status")))</x:f>
        <x:v>Valid coordinates, name and open status</x:v>
      </x:c>
      <x:c r="AA585" s="28"/>
      <x:c r="AB585" s="28"/>
      <x:c r="AC585" s="28"/>
      <x:c r="AD585" s="32" t="b">
        <x:v>0</x:v>
      </x:c>
      <x:c r="AE585" s="32" t="b">
        <x:v>0</x:v>
      </x:c>
      <x:c r="AF585" s="28" t="str">
        <x:v>Verified — Golf Canada directory/API</x:v>
      </x:c>
      <x:c r="AG585" s="28" t="str">
        <x:v>Golf Canada</x:v>
      </x:c>
      <x:c r="AH585" s="28" t="str">
        <x:v>https://api.golfcanada.ca/api/v1/facilities/19008</x:v>
      </x:c>
      <x:c r="AI585" s="28" t="str">
        <x:v>2026-08-15</x:v>
      </x:c>
      <x:c r="AJ585" s="28" t="str">
        <x:v>Golf Canada</x:v>
      </x:c>
      <x:c r="AK585" s="28" t="str">
        <x:v>2026-08-15</x:v>
      </x:c>
      <x:c r="AL585" s="29" t="str">
        <x:v>Golf Canada facility ID 19008; course ID 19008. Length is the longest valid published tee (Blue, tee ID 52156).</x:v>
      </x:c>
    </x:row>
    <x:row r="586">
      <x:c r="A586" s="28" t="str">
        <x:v>CA-C0529</x:v>
      </x:c>
      <x:c r="B586" s="28" t="str">
        <x:v>CA-0583</x:v>
      </x:c>
      <x:c r="C586" s="29" t="str">
        <x:v>MacGregor Town &amp; Country Golf Club</x:v>
      </x:c>
      <x:c r="D586" s="29"/>
      <x:c r="E586" s="29" t="str">
        <x:v>MacGregor Town &amp; Country Golf Club</x:v>
      </x:c>
      <x:c r="F586" s="28" t="str">
        <x:v>Canada</x:v>
      </x:c>
      <x:c r="G586" s="28" t="str">
        <x:v>Manitoba</x:v>
      </x:c>
      <x:c r="H586" s="28"/>
      <x:c r="I586" s="28" t="str">
        <x:v>MacGregor</x:v>
      </x:c>
      <x:c r="J586" s="28" t="str">
        <x:v>R0H 0R0</x:v>
      </x:c>
      <x:c r="K586" s="30" t="n">
        <x:v>49.9736</x:v>
      </x:c>
      <x:c r="L586" s="30" t="n">
        <x:v>-98.7683</x:v>
      </x:c>
      <x:c r="M586" s="28" t="str">
        <x:v>WGS84</x:v>
      </x:c>
      <x:c r="N586" s="31" t="n">
        <x:v>18</x:v>
      </x:c>
      <x:c r="O586" s="31" t="n">
        <x:v>70</x:v>
      </x:c>
      <x:c r="P586" s="31" t="n">
        <x:v>5994</x:v>
      </x:c>
      <x:c r="Q586" s="31" t="n">
        <x:f>IF(P586="","",ROUND(P586*0.9144,0))</x:f>
        <x:v>5481</x:v>
      </x:c>
      <x:c r="R586" s="28"/>
      <x:c r="S586" s="28"/>
      <x:c r="T586" s="31"/>
      <x:c r="U586" s="28"/>
      <x:c r="V586" s="28" t="str">
        <x:v>Open</x:v>
      </x:c>
      <x:c r="W586" s="28" t="str">
        <x:v>Public</x:v>
      </x:c>
      <x:c r="X586" s="28" t="str">
        <x:f>IF(AND(ISNUMBER(K586),ISNUMBER(L586),K586&gt;=40,K586&lt;=84,L586&gt;=-142,L586&lt;=-52,E586&lt;&gt;"",V586&lt;&gt;"Closed"),"Yes","No")</x:f>
        <x:v>Yes</x:v>
      </x:c>
      <x:c r="Y586" s="28" t="str">
        <x:f>IF(X586="Yes","Yes","No")</x:f>
        <x:v>Yes</x:v>
      </x:c>
      <x:c r="Z586" s="28" t="str">
        <x:f>IF(V586="Closed","Closed course",IF(OR(NOT(ISNUMBER(K586)),NOT(ISNUMBER(L586))),"Missing or invalid coordinates",IF(E586="","Missing display name","Valid coordinates, name and open status")))</x:f>
        <x:v>Valid coordinates, name and open status</x:v>
      </x:c>
      <x:c r="AA586" s="28"/>
      <x:c r="AB586" s="28"/>
      <x:c r="AC586" s="28"/>
      <x:c r="AD586" s="32" t="b">
        <x:v>0</x:v>
      </x:c>
      <x:c r="AE586" s="32" t="b">
        <x:v>0</x:v>
      </x:c>
      <x:c r="AF586" s="28" t="str">
        <x:v>Verified — Golf Canada directory/API</x:v>
      </x:c>
      <x:c r="AG586" s="28" t="str">
        <x:v>Golf Canada</x:v>
      </x:c>
      <x:c r="AH586" s="28" t="str">
        <x:v>https://api.golfcanada.ca/api/v1/facilities/18986</x:v>
      </x:c>
      <x:c r="AI586" s="28" t="str">
        <x:v>2026-08-15</x:v>
      </x:c>
      <x:c r="AJ586" s="28" t="str">
        <x:v>Golf Canada</x:v>
      </x:c>
      <x:c r="AK586" s="28" t="str">
        <x:v>2026-08-15</x:v>
      </x:c>
      <x:c r="AL586" s="29" t="str">
        <x:v>Golf Canada facility ID 18986; course ID 18986. Length is the longest valid published tee (Blue, tee ID 52109).</x:v>
      </x:c>
    </x:row>
    <x:row r="587">
      <x:c r="A587" s="28" t="str">
        <x:v>CA-C0530</x:v>
      </x:c>
      <x:c r="B587" s="28" t="str">
        <x:v>CA-0584</x:v>
      </x:c>
      <x:c r="C587" s="29" t="str">
        <x:v>Maplewood Golf Club</x:v>
      </x:c>
      <x:c r="D587" s="29" t="str">
        <x:v>Maplewood Golf Course</x:v>
      </x:c>
      <x:c r="E587" s="29" t="str">
        <x:v>Maplewood Golf Course</x:v>
      </x:c>
      <x:c r="F587" s="28" t="str">
        <x:v>Canada</x:v>
      </x:c>
      <x:c r="G587" s="28" t="str">
        <x:v>Manitoba</x:v>
      </x:c>
      <x:c r="H587" s="28"/>
      <x:c r="I587" s="28" t="str">
        <x:v>St. Pierre-Jolys</x:v>
      </x:c>
      <x:c r="J587" s="28" t="str">
        <x:v>R0A 1V0</x:v>
      </x:c>
      <x:c r="K587" s="30" t="n">
        <x:v>49.462</x:v>
      </x:c>
      <x:c r="L587" s="30" t="n">
        <x:v>-97.0157</x:v>
      </x:c>
      <x:c r="M587" s="28" t="str">
        <x:v>WGS84</x:v>
      </x:c>
      <x:c r="N587" s="31" t="n">
        <x:v>18</x:v>
      </x:c>
      <x:c r="O587" s="31" t="n">
        <x:v>70</x:v>
      </x:c>
      <x:c r="P587" s="31" t="n">
        <x:v>5743</x:v>
      </x:c>
      <x:c r="Q587" s="31" t="n">
        <x:f>IF(P587="","",ROUND(P587*0.9144,0))</x:f>
        <x:v>5251</x:v>
      </x:c>
      <x:c r="R587" s="28"/>
      <x:c r="S587" s="28"/>
      <x:c r="T587" s="31" t="n">
        <x:v>2006</x:v>
      </x:c>
      <x:c r="U587" s="28" t="str">
        <x:v>https://www.maplewood.golf/</x:v>
      </x:c>
      <x:c r="V587" s="28" t="str">
        <x:v>Open</x:v>
      </x:c>
      <x:c r="W587" s="28" t="str">
        <x:v>Public</x:v>
      </x:c>
      <x:c r="X587" s="28" t="str">
        <x:f>IF(AND(ISNUMBER(K587),ISNUMBER(L587),K587&gt;=40,K587&lt;=84,L587&gt;=-142,L587&lt;=-52,E587&lt;&gt;"",V587&lt;&gt;"Closed"),"Yes","No")</x:f>
        <x:v>Yes</x:v>
      </x:c>
      <x:c r="Y587" s="28" t="str">
        <x:f>IF(X587="Yes","Yes","No")</x:f>
        <x:v>Yes</x:v>
      </x:c>
      <x:c r="Z587" s="28" t="str">
        <x:f>IF(V587="Closed","Closed course",IF(OR(NOT(ISNUMBER(K587)),NOT(ISNUMBER(L587))),"Missing or invalid coordinates",IF(E587="","Missing display name","Valid coordinates, name and open status")))</x:f>
        <x:v>Valid coordinates, name and open status</x:v>
      </x:c>
      <x:c r="AA587" s="28"/>
      <x:c r="AB587" s="28"/>
      <x:c r="AC587" s="28"/>
      <x:c r="AD587" s="32" t="b">
        <x:v>0</x:v>
      </x:c>
      <x:c r="AE587" s="32" t="b">
        <x:v>0</x:v>
      </x:c>
      <x:c r="AF587" s="28" t="str">
        <x:v>Verified — Golf Canada directory/API</x:v>
      </x:c>
      <x:c r="AG587" s="28" t="str">
        <x:v>Golf Canada</x:v>
      </x:c>
      <x:c r="AH587" s="28" t="str">
        <x:v>https://api.golfcanada.ca/api/v1/facilities/25100</x:v>
      </x:c>
      <x:c r="AI587" s="28" t="str">
        <x:v>2026-08-15</x:v>
      </x:c>
      <x:c r="AJ587" s="28" t="str">
        <x:v>Golf Canada</x:v>
      </x:c>
      <x:c r="AK587" s="28" t="str">
        <x:v>2026-08-15</x:v>
      </x:c>
      <x:c r="AL587" s="29" t="str">
        <x:v>Golf Canada facility ID 25100; course ID 24920. Length is the longest valid published tee (Blue, tee ID 178026).</x:v>
      </x:c>
    </x:row>
    <x:row r="588">
      <x:c r="A588" s="28" t="str">
        <x:v>CA-C0531</x:v>
      </x:c>
      <x:c r="B588" s="28" t="str">
        <x:v>CA-0585</x:v>
      </x:c>
      <x:c r="C588" s="29" t="str">
        <x:v>Mars Sandhills Golf Course</x:v>
      </x:c>
      <x:c r="D588" s="29" t="str">
        <x:v>Mars Sandhills Resort &amp; Golf Course - Sandhills</x:v>
      </x:c>
      <x:c r="E588" s="29" t="str">
        <x:v>Mars Sandhills Resort &amp; Golf Course - Sandhills</x:v>
      </x:c>
      <x:c r="F588" s="28" t="str">
        <x:v>Canada</x:v>
      </x:c>
      <x:c r="G588" s="28" t="str">
        <x:v>Manitoba</x:v>
      </x:c>
      <x:c r="H588" s="28"/>
      <x:c r="I588" s="28" t="str">
        <x:v>Libau</x:v>
      </x:c>
      <x:c r="J588" s="28" t="str">
        <x:v>R0E 1C0</x:v>
      </x:c>
      <x:c r="K588" s="30" t="n">
        <x:v>50.2488</x:v>
      </x:c>
      <x:c r="L588" s="30" t="n">
        <x:v>-96.5739</x:v>
      </x:c>
      <x:c r="M588" s="28" t="str">
        <x:v>WGS84</x:v>
      </x:c>
      <x:c r="N588" s="31" t="n">
        <x:v>18</x:v>
      </x:c>
      <x:c r="O588" s="31" t="n">
        <x:v>72</x:v>
      </x:c>
      <x:c r="P588" s="31" t="n">
        <x:v>6490</x:v>
      </x:c>
      <x:c r="Q588" s="31" t="n">
        <x:f>IF(P588="","",ROUND(P588*0.9144,0))</x:f>
        <x:v>5934</x:v>
      </x:c>
      <x:c r="R588" s="28"/>
      <x:c r="S588" s="28"/>
      <x:c r="T588" s="31"/>
      <x:c r="U588" s="28" t="str">
        <x:v>https://golfmars.ca/</x:v>
      </x:c>
      <x:c r="V588" s="28" t="str">
        <x:v>Open</x:v>
      </x:c>
      <x:c r="W588" s="28" t="str">
        <x:v>Public</x:v>
      </x:c>
      <x:c r="X588" s="28" t="str">
        <x:f>IF(AND(ISNUMBER(K588),ISNUMBER(L588),K588&gt;=40,K588&lt;=84,L588&gt;=-142,L588&lt;=-52,E588&lt;&gt;"",V588&lt;&gt;"Closed"),"Yes","No")</x:f>
        <x:v>Yes</x:v>
      </x:c>
      <x:c r="Y588" s="28" t="str">
        <x:f>IF(X588="Yes","Yes","No")</x:f>
        <x:v>Yes</x:v>
      </x:c>
      <x:c r="Z588" s="28" t="str">
        <x:f>IF(V588="Closed","Closed course",IF(OR(NOT(ISNUMBER(K588)),NOT(ISNUMBER(L588))),"Missing or invalid coordinates",IF(E588="","Missing display name","Valid coordinates, name and open status")))</x:f>
        <x:v>Valid coordinates, name and open status</x:v>
      </x:c>
      <x:c r="AA588" s="28"/>
      <x:c r="AB588" s="28"/>
      <x:c r="AC588" s="28"/>
      <x:c r="AD588" s="32" t="b">
        <x:v>0</x:v>
      </x:c>
      <x:c r="AE588" s="32" t="b">
        <x:v>0</x:v>
      </x:c>
      <x:c r="AF588" s="28" t="str">
        <x:v>Verified — Golf Canada directory/API</x:v>
      </x:c>
      <x:c r="AG588" s="28" t="str">
        <x:v>Golf Canada</x:v>
      </x:c>
      <x:c r="AH588" s="28" t="str">
        <x:v>https://api.golfcanada.ca/api/v1/facilities/19770</x:v>
      </x:c>
      <x:c r="AI588" s="28" t="str">
        <x:v>2026-08-15</x:v>
      </x:c>
      <x:c r="AJ588" s="28" t="str">
        <x:v>Golf Canada</x:v>
      </x:c>
      <x:c r="AK588" s="28" t="str">
        <x:v>2026-08-15</x:v>
      </x:c>
      <x:c r="AL588" s="29" t="str">
        <x:v>Golf Canada facility ID 19770; course ID 19770. Length is the longest valid published tee (White, tee ID 53950). OSM identity match: Exact normalized name + proximity; 0.53 km.</x:v>
      </x:c>
    </x:row>
    <x:row r="589">
      <x:c r="A589" s="28" t="str">
        <x:v>CA-C0532</x:v>
      </x:c>
      <x:c r="B589" s="28" t="str">
        <x:v>CA-0586</x:v>
      </x:c>
      <x:c r="C589" s="29" t="str">
        <x:v>Marvellous Meadows Golf &amp; Grill</x:v>
      </x:c>
      <x:c r="D589" s="29" t="str">
        <x:v>Marvellous Meadows Golf</x:v>
      </x:c>
      <x:c r="E589" s="29" t="str">
        <x:v>Marvellous Meadows Golf</x:v>
      </x:c>
      <x:c r="F589" s="28" t="str">
        <x:v>Canada</x:v>
      </x:c>
      <x:c r="G589" s="28" t="str">
        <x:v>Manitoba</x:v>
      </x:c>
      <x:c r="H589" s="28"/>
      <x:c r="I589" s="28" t="str">
        <x:v>Riverton</x:v>
      </x:c>
      <x:c r="J589" s="28" t="str">
        <x:v>R0C 2R0</x:v>
      </x:c>
      <x:c r="K589" s="30" t="n">
        <x:v>50.6335</x:v>
      </x:c>
      <x:c r="L589" s="30" t="n">
        <x:v>-96.9867</x:v>
      </x:c>
      <x:c r="M589" s="28" t="str">
        <x:v>WGS84</x:v>
      </x:c>
      <x:c r="N589" s="31" t="n">
        <x:v>9</x:v>
      </x:c>
      <x:c r="O589" s="31" t="n">
        <x:v>36</x:v>
      </x:c>
      <x:c r="P589" s="31" t="n">
        <x:v>3240</x:v>
      </x:c>
      <x:c r="Q589" s="31" t="n">
        <x:f>IF(P589="","",ROUND(P589*0.9144,0))</x:f>
        <x:v>2963</x:v>
      </x:c>
      <x:c r="R589" s="28"/>
      <x:c r="S589" s="28"/>
      <x:c r="T589" s="31"/>
      <x:c r="U589" s="28"/>
      <x:c r="V589" s="28" t="str">
        <x:v>Open</x:v>
      </x:c>
      <x:c r="W589" s="28" t="str">
        <x:v>Public</x:v>
      </x:c>
      <x:c r="X589" s="28" t="str">
        <x:f>IF(AND(ISNUMBER(K589),ISNUMBER(L589),K589&gt;=40,K589&lt;=84,L589&gt;=-142,L589&lt;=-52,E589&lt;&gt;"",V589&lt;&gt;"Closed"),"Yes","No")</x:f>
        <x:v>Yes</x:v>
      </x:c>
      <x:c r="Y589" s="28" t="str">
        <x:f>IF(X589="Yes","Yes","No")</x:f>
        <x:v>Yes</x:v>
      </x:c>
      <x:c r="Z589" s="28" t="str">
        <x:f>IF(V589="Closed","Closed course",IF(OR(NOT(ISNUMBER(K589)),NOT(ISNUMBER(L589))),"Missing or invalid coordinates",IF(E589="","Missing display name","Valid coordinates, name and open status")))</x:f>
        <x:v>Valid coordinates, name and open status</x:v>
      </x:c>
      <x:c r="AA589" s="28"/>
      <x:c r="AB589" s="28"/>
      <x:c r="AC589" s="28"/>
      <x:c r="AD589" s="32" t="b">
        <x:v>0</x:v>
      </x:c>
      <x:c r="AE589" s="32" t="b">
        <x:v>0</x:v>
      </x:c>
      <x:c r="AF589" s="28" t="str">
        <x:v>Verified — Golf Canada directory/API</x:v>
      </x:c>
      <x:c r="AG589" s="28" t="str">
        <x:v>Golf Canada</x:v>
      </x:c>
      <x:c r="AH589" s="28" t="str">
        <x:v>https://api.golfcanada.ca/api/v1/facilities/33837</x:v>
      </x:c>
      <x:c r="AI589" s="28" t="str">
        <x:v>2026-08-15</x:v>
      </x:c>
      <x:c r="AJ589" s="28" t="str">
        <x:v>Golf Canada</x:v>
      </x:c>
      <x:c r="AK589" s="28" t="str">
        <x:v>2026-08-15</x:v>
      </x:c>
      <x:c r="AL589" s="29" t="str">
        <x:v>Golf Canada facility ID 33837; course ID 34341. Length is the longest valid published tee (Blue, tee ID 245898).</x:v>
      </x:c>
    </x:row>
    <x:row r="590">
      <x:c r="A590" s="28" t="str">
        <x:v>CA-C0533</x:v>
      </x:c>
      <x:c r="B590" s="28" t="str">
        <x:v>CA-0587</x:v>
      </x:c>
      <x:c r="C590" s="29" t="str">
        <x:v>Minnedosa Golf &amp; Country Club</x:v>
      </x:c>
      <x:c r="D590" s="29"/>
      <x:c r="E590" s="29" t="str">
        <x:v>Minnedosa Golf &amp; Country Club</x:v>
      </x:c>
      <x:c r="F590" s="28" t="str">
        <x:v>Canada</x:v>
      </x:c>
      <x:c r="G590" s="28" t="str">
        <x:v>Manitoba</x:v>
      </x:c>
      <x:c r="H590" s="28"/>
      <x:c r="I590" s="28" t="str">
        <x:v>Minnedosa</x:v>
      </x:c>
      <x:c r="J590" s="28" t="str">
        <x:v>R0J 1E0</x:v>
      </x:c>
      <x:c r="K590" s="30" t="n">
        <x:v>50.2426</x:v>
      </x:c>
      <x:c r="L590" s="30" t="n">
        <x:v>-99.8596</x:v>
      </x:c>
      <x:c r="M590" s="28" t="str">
        <x:v>WGS84</x:v>
      </x:c>
      <x:c r="N590" s="31" t="n">
        <x:v>18</x:v>
      </x:c>
      <x:c r="O590" s="31" t="n">
        <x:v>72</x:v>
      </x:c>
      <x:c r="P590" s="31" t="n">
        <x:v>6461</x:v>
      </x:c>
      <x:c r="Q590" s="31" t="n">
        <x:f>IF(P590="","",ROUND(P590*0.9144,0))</x:f>
        <x:v>5908</x:v>
      </x:c>
      <x:c r="R590" s="28"/>
      <x:c r="S590" s="28"/>
      <x:c r="T590" s="31" t="n">
        <x:v>1975</x:v>
      </x:c>
      <x:c r="U590" s="28" t="str">
        <x:v>https://www.discoverminnedosa.com/</x:v>
      </x:c>
      <x:c r="V590" s="28" t="str">
        <x:v>Open</x:v>
      </x:c>
      <x:c r="W590" s="28" t="str">
        <x:v>Public</x:v>
      </x:c>
      <x:c r="X590" s="28" t="str">
        <x:f>IF(AND(ISNUMBER(K590),ISNUMBER(L590),K590&gt;=40,K590&lt;=84,L590&gt;=-142,L590&lt;=-52,E590&lt;&gt;"",V590&lt;&gt;"Closed"),"Yes","No")</x:f>
        <x:v>Yes</x:v>
      </x:c>
      <x:c r="Y590" s="28" t="str">
        <x:f>IF(X590="Yes","Yes","No")</x:f>
        <x:v>Yes</x:v>
      </x:c>
      <x:c r="Z590" s="28" t="str">
        <x:f>IF(V590="Closed","Closed course",IF(OR(NOT(ISNUMBER(K590)),NOT(ISNUMBER(L590))),"Missing or invalid coordinates",IF(E590="","Missing display name","Valid coordinates, name and open status")))</x:f>
        <x:v>Valid coordinates, name and open status</x:v>
      </x:c>
      <x:c r="AA590" s="28"/>
      <x:c r="AB590" s="28"/>
      <x:c r="AC590" s="28"/>
      <x:c r="AD590" s="32" t="b">
        <x:v>0</x:v>
      </x:c>
      <x:c r="AE590" s="32" t="b">
        <x:v>0</x:v>
      </x:c>
      <x:c r="AF590" s="28" t="str">
        <x:v>Verified — Golf Canada directory/API</x:v>
      </x:c>
      <x:c r="AG590" s="28" t="str">
        <x:v>Golf Canada</x:v>
      </x:c>
      <x:c r="AH590" s="28" t="str">
        <x:v>https://api.golfcanada.ca/api/v1/facilities/19012</x:v>
      </x:c>
      <x:c r="AI590" s="28" t="str">
        <x:v>2026-08-15</x:v>
      </x:c>
      <x:c r="AJ590" s="28" t="str">
        <x:v>Golf Canada</x:v>
      </x:c>
      <x:c r="AK590" s="28" t="str">
        <x:v>2026-08-15</x:v>
      </x:c>
      <x:c r="AL590" s="29" t="str">
        <x:v>Golf Canada facility ID 19012; course ID 19012. Length is the longest valid published tee (Blue, tee ID 52167). OSM identity match: Exact normalized name + proximity; 0.58 km.</x:v>
      </x:c>
    </x:row>
    <x:row r="591">
      <x:c r="A591" s="28" t="str">
        <x:v>CA-C0534</x:v>
      </x:c>
      <x:c r="B591" s="28" t="str">
        <x:v>CA-0588</x:v>
      </x:c>
      <x:c r="C591" s="29" t="str">
        <x:v>Minnewasta Golf &amp; Country Club</x:v>
      </x:c>
      <x:c r="D591" s="29"/>
      <x:c r="E591" s="29" t="str">
        <x:v>Minnewasta Golf &amp; Country Club</x:v>
      </x:c>
      <x:c r="F591" s="28" t="str">
        <x:v>Canada</x:v>
      </x:c>
      <x:c r="G591" s="28" t="str">
        <x:v>Manitoba</x:v>
      </x:c>
      <x:c r="H591" s="28"/>
      <x:c r="I591" s="28" t="str">
        <x:v>Morden</x:v>
      </x:c>
      <x:c r="J591" s="28" t="str">
        <x:v>R6M 1A2</x:v>
      </x:c>
      <x:c r="K591" s="30" t="n">
        <x:v>49.1869</x:v>
      </x:c>
      <x:c r="L591" s="30" t="n">
        <x:v>-98.129</x:v>
      </x:c>
      <x:c r="M591" s="28" t="str">
        <x:v>WGS84</x:v>
      </x:c>
      <x:c r="N591" s="31" t="n">
        <x:v>18</x:v>
      </x:c>
      <x:c r="O591" s="31" t="n">
        <x:v>72</x:v>
      </x:c>
      <x:c r="P591" s="31" t="n">
        <x:v>6646</x:v>
      </x:c>
      <x:c r="Q591" s="31" t="n">
        <x:f>IF(P591="","",ROUND(P591*0.9144,0))</x:f>
        <x:v>6077</x:v>
      </x:c>
      <x:c r="R591" s="28"/>
      <x:c r="S591" s="28"/>
      <x:c r="T591" s="31" t="n">
        <x:v>1962</x:v>
      </x:c>
      <x:c r="U591" s="28" t="str">
        <x:v>https://golfminnewasta.com/</x:v>
      </x:c>
      <x:c r="V591" s="28" t="str">
        <x:v>Open</x:v>
      </x:c>
      <x:c r="W591" s="28" t="str">
        <x:v>Semi-private</x:v>
      </x:c>
      <x:c r="X591" s="28" t="str">
        <x:f>IF(AND(ISNUMBER(K591),ISNUMBER(L591),K591&gt;=40,K591&lt;=84,L591&gt;=-142,L591&lt;=-52,E591&lt;&gt;"",V591&lt;&gt;"Closed"),"Yes","No")</x:f>
        <x:v>Yes</x:v>
      </x:c>
      <x:c r="Y591" s="28" t="str">
        <x:f>IF(X591="Yes","Yes","No")</x:f>
        <x:v>Yes</x:v>
      </x:c>
      <x:c r="Z591" s="28" t="str">
        <x:f>IF(V591="Closed","Closed course",IF(OR(NOT(ISNUMBER(K591)),NOT(ISNUMBER(L591))),"Missing or invalid coordinates",IF(E591="","Missing display name","Valid coordinates, name and open status")))</x:f>
        <x:v>Valid coordinates, name and open status</x:v>
      </x:c>
      <x:c r="AA591" s="28"/>
      <x:c r="AB591" s="28"/>
      <x:c r="AC591" s="28"/>
      <x:c r="AD591" s="32" t="b">
        <x:v>0</x:v>
      </x:c>
      <x:c r="AE591" s="32" t="b">
        <x:v>0</x:v>
      </x:c>
      <x:c r="AF591" s="28" t="str">
        <x:v>Verified — Golf Canada directory/API</x:v>
      </x:c>
      <x:c r="AG591" s="28" t="str">
        <x:v>Golf Canada</x:v>
      </x:c>
      <x:c r="AH591" s="28" t="str">
        <x:v>https://api.golfcanada.ca/api/v1/facilities/18979</x:v>
      </x:c>
      <x:c r="AI591" s="28" t="str">
        <x:v>2026-08-15</x:v>
      </x:c>
      <x:c r="AJ591" s="28" t="str">
        <x:v>Golf Canada</x:v>
      </x:c>
      <x:c r="AK591" s="28" t="str">
        <x:v>2026-08-15</x:v>
      </x:c>
      <x:c r="AL591" s="29" t="str">
        <x:v>Golf Canada facility ID 18979; course ID 18979. Length is the longest valid published tee (Blue, tee ID 52089). OSM identity match: Exact normalized name + proximity; 0.11 km.</x:v>
      </x:c>
    </x:row>
    <x:row r="592">
      <x:c r="A592" s="28" t="str">
        <x:v>CA-C0535</x:v>
      </x:c>
      <x:c r="B592" s="28" t="str">
        <x:v>CA-0589</x:v>
      </x:c>
      <x:c r="C592" s="29" t="str">
        <x:v>Morris Riverview Golf &amp; Country Club</x:v>
      </x:c>
      <x:c r="D592" s="29"/>
      <x:c r="E592" s="29" t="str">
        <x:v>Morris Riverview Golf &amp; Country Club</x:v>
      </x:c>
      <x:c r="F592" s="28" t="str">
        <x:v>Canada</x:v>
      </x:c>
      <x:c r="G592" s="28" t="str">
        <x:v>Manitoba</x:v>
      </x:c>
      <x:c r="H592" s="28"/>
      <x:c r="I592" s="28" t="str">
        <x:v>Morris</x:v>
      </x:c>
      <x:c r="J592" s="28" t="str">
        <x:v>R0G 1K0</x:v>
      </x:c>
      <x:c r="K592" s="30" t="n">
        <x:v>49.35</x:v>
      </x:c>
      <x:c r="L592" s="30" t="n">
        <x:v>-97.366</x:v>
      </x:c>
      <x:c r="M592" s="28" t="str">
        <x:v>WGS84</x:v>
      </x:c>
      <x:c r="N592" s="31" t="n">
        <x:v>18</x:v>
      </x:c>
      <x:c r="O592" s="31" t="n">
        <x:v>70</x:v>
      </x:c>
      <x:c r="P592" s="31" t="n">
        <x:v>5932</x:v>
      </x:c>
      <x:c r="Q592" s="31" t="n">
        <x:f>IF(P592="","",ROUND(P592*0.9144,0))</x:f>
        <x:v>5424</x:v>
      </x:c>
      <x:c r="R592" s="28"/>
      <x:c r="S592" s="28"/>
      <x:c r="T592" s="31"/>
      <x:c r="U592" s="28"/>
      <x:c r="V592" s="28" t="str">
        <x:v>Open</x:v>
      </x:c>
      <x:c r="W592" s="28" t="str">
        <x:v>Public</x:v>
      </x:c>
      <x:c r="X592" s="28" t="str">
        <x:f>IF(AND(ISNUMBER(K592),ISNUMBER(L592),K592&gt;=40,K592&lt;=84,L592&gt;=-142,L592&lt;=-52,E592&lt;&gt;"",V592&lt;&gt;"Closed"),"Yes","No")</x:f>
        <x:v>Yes</x:v>
      </x:c>
      <x:c r="Y592" s="28" t="str">
        <x:f>IF(X592="Yes","Yes","No")</x:f>
        <x:v>Yes</x:v>
      </x:c>
      <x:c r="Z592" s="28" t="str">
        <x:f>IF(V592="Closed","Closed course",IF(OR(NOT(ISNUMBER(K592)),NOT(ISNUMBER(L592))),"Missing or invalid coordinates",IF(E592="","Missing display name","Valid coordinates, name and open status")))</x:f>
        <x:v>Valid coordinates, name and open status</x:v>
      </x:c>
      <x:c r="AA592" s="28"/>
      <x:c r="AB592" s="28"/>
      <x:c r="AC592" s="28"/>
      <x:c r="AD592" s="32" t="b">
        <x:v>0</x:v>
      </x:c>
      <x:c r="AE592" s="32" t="b">
        <x:v>0</x:v>
      </x:c>
      <x:c r="AF592" s="28" t="str">
        <x:v>Verified — Golf Canada directory/API</x:v>
      </x:c>
      <x:c r="AG592" s="28" t="str">
        <x:v>Golf Canada</x:v>
      </x:c>
      <x:c r="AH592" s="28" t="str">
        <x:v>https://api.golfcanada.ca/api/v1/facilities/19044</x:v>
      </x:c>
      <x:c r="AI592" s="28" t="str">
        <x:v>2026-08-15</x:v>
      </x:c>
      <x:c r="AJ592" s="28" t="str">
        <x:v>Golf Canada</x:v>
      </x:c>
      <x:c r="AK592" s="28" t="str">
        <x:v>2026-08-15</x:v>
      </x:c>
      <x:c r="AL592" s="29" t="str">
        <x:v>Golf Canada facility ID 19044; course ID 19044. Length is the longest valid published tee (Blue, tee ID 52236).</x:v>
      </x:c>
    </x:row>
    <x:row r="593">
      <x:c r="A593" s="28" t="str">
        <x:v>CA-C0536</x:v>
      </x:c>
      <x:c r="B593" s="28" t="str">
        <x:v>CA-0590</x:v>
      </x:c>
      <x:c r="C593" s="29" t="str">
        <x:v>Neepawa Golf &amp; Country Club</x:v>
      </x:c>
      <x:c r="D593" s="29"/>
      <x:c r="E593" s="29" t="str">
        <x:v>Neepawa Golf and Country Club</x:v>
      </x:c>
      <x:c r="F593" s="28" t="str">
        <x:v>Canada</x:v>
      </x:c>
      <x:c r="G593" s="28" t="str">
        <x:v>Manitoba</x:v>
      </x:c>
      <x:c r="H593" s="28"/>
      <x:c r="I593" s="28" t="str">
        <x:v>Neepawa</x:v>
      </x:c>
      <x:c r="J593" s="28" t="str">
        <x:v>R0J 1H0</x:v>
      </x:c>
      <x:c r="K593" s="30" t="n">
        <x:v>50.2346</x:v>
      </x:c>
      <x:c r="L593" s="30" t="n">
        <x:v>-99.4519</x:v>
      </x:c>
      <x:c r="M593" s="28" t="str">
        <x:v>WGS84</x:v>
      </x:c>
      <x:c r="N593" s="31" t="n">
        <x:v>18</x:v>
      </x:c>
      <x:c r="O593" s="31" t="n">
        <x:v>72</x:v>
      </x:c>
      <x:c r="P593" s="31" t="n">
        <x:v>6538</x:v>
      </x:c>
      <x:c r="Q593" s="31" t="n">
        <x:f>IF(P593="","",ROUND(P593*0.9144,0))</x:f>
        <x:v>5978</x:v>
      </x:c>
      <x:c r="R593" s="28"/>
      <x:c r="S593" s="28"/>
      <x:c r="T593" s="31"/>
      <x:c r="U593" s="28" t="str">
        <x:v>https://www.neepawagolf.com/</x:v>
      </x:c>
      <x:c r="V593" s="28" t="str">
        <x:v>Open</x:v>
      </x:c>
      <x:c r="W593" s="28" t="str">
        <x:v>Public</x:v>
      </x:c>
      <x:c r="X593" s="28" t="str">
        <x:f>IF(AND(ISNUMBER(K593),ISNUMBER(L593),K593&gt;=40,K593&lt;=84,L593&gt;=-142,L593&lt;=-52,E593&lt;&gt;"",V593&lt;&gt;"Closed"),"Yes","No")</x:f>
        <x:v>Yes</x:v>
      </x:c>
      <x:c r="Y593" s="28" t="str">
        <x:f>IF(X593="Yes","Yes","No")</x:f>
        <x:v>Yes</x:v>
      </x:c>
      <x:c r="Z593" s="28" t="str">
        <x:f>IF(V593="Closed","Closed course",IF(OR(NOT(ISNUMBER(K593)),NOT(ISNUMBER(L593))),"Missing or invalid coordinates",IF(E593="","Missing display name","Valid coordinates, name and open status")))</x:f>
        <x:v>Valid coordinates, name and open status</x:v>
      </x:c>
      <x:c r="AA593" s="28"/>
      <x:c r="AB593" s="28"/>
      <x:c r="AC593" s="28"/>
      <x:c r="AD593" s="32" t="b">
        <x:v>0</x:v>
      </x:c>
      <x:c r="AE593" s="32" t="b">
        <x:v>0</x:v>
      </x:c>
      <x:c r="AF593" s="28" t="str">
        <x:v>Verified — Golf Canada directory/API</x:v>
      </x:c>
      <x:c r="AG593" s="28" t="str">
        <x:v>Golf Canada</x:v>
      </x:c>
      <x:c r="AH593" s="28" t="str">
        <x:v>https://api.golfcanada.ca/api/v1/facilities/19015</x:v>
      </x:c>
      <x:c r="AI593" s="28" t="str">
        <x:v>2026-08-15</x:v>
      </x:c>
      <x:c r="AJ593" s="28" t="str">
        <x:v>Golf Canada</x:v>
      </x:c>
      <x:c r="AK593" s="28" t="str">
        <x:v>2026-08-15</x:v>
      </x:c>
      <x:c r="AL593" s="29" t="str">
        <x:v>Golf Canada facility ID 19015; course ID 20195. Length is the longest valid published tee (Blue, tee ID 55648).</x:v>
      </x:c>
    </x:row>
    <x:row r="594">
      <x:c r="A594" s="28" t="str">
        <x:v>CA-C0537</x:v>
      </x:c>
      <x:c r="B594" s="28" t="str">
        <x:v>CA-0591</x:v>
      </x:c>
      <x:c r="C594" s="29" t="str">
        <x:v>Netley Creek Golf Course</x:v>
      </x:c>
      <x:c r="D594" s="29"/>
      <x:c r="E594" s="29" t="str">
        <x:v>Netley Creek Golf Course</x:v>
      </x:c>
      <x:c r="F594" s="28" t="str">
        <x:v>Canada</x:v>
      </x:c>
      <x:c r="G594" s="28" t="str">
        <x:v>Manitoba</x:v>
      </x:c>
      <x:c r="H594" s="28"/>
      <x:c r="I594" s="28" t="str">
        <x:v>Petersfield</x:v>
      </x:c>
      <x:c r="J594" s="28" t="str">
        <x:v>R0C 2L0</x:v>
      </x:c>
      <x:c r="K594" s="30" t="n">
        <x:v>50.3077</x:v>
      </x:c>
      <x:c r="L594" s="30" t="n">
        <x:v>-96.9922</x:v>
      </x:c>
      <x:c r="M594" s="28" t="str">
        <x:v>WGS84</x:v>
      </x:c>
      <x:c r="N594" s="31" t="n">
        <x:v>18</x:v>
      </x:c>
      <x:c r="O594" s="31" t="n">
        <x:v>72</x:v>
      </x:c>
      <x:c r="P594" s="31" t="n">
        <x:v>6357</x:v>
      </x:c>
      <x:c r="Q594" s="31" t="n">
        <x:f>IF(P594="","",ROUND(P594*0.9144,0))</x:f>
        <x:v>5813</x:v>
      </x:c>
      <x:c r="R594" s="28"/>
      <x:c r="S594" s="28"/>
      <x:c r="T594" s="31"/>
      <x:c r="U594" s="28"/>
      <x:c r="V594" s="28" t="str">
        <x:v>Open</x:v>
      </x:c>
      <x:c r="W594" s="28" t="str">
        <x:v>Public</x:v>
      </x:c>
      <x:c r="X594" s="28" t="str">
        <x:f>IF(AND(ISNUMBER(K594),ISNUMBER(L594),K594&gt;=40,K594&lt;=84,L594&gt;=-142,L594&lt;=-52,E594&lt;&gt;"",V594&lt;&gt;"Closed"),"Yes","No")</x:f>
        <x:v>Yes</x:v>
      </x:c>
      <x:c r="Y594" s="28" t="str">
        <x:f>IF(X594="Yes","Yes","No")</x:f>
        <x:v>Yes</x:v>
      </x:c>
      <x:c r="Z594" s="28" t="str">
        <x:f>IF(V594="Closed","Closed course",IF(OR(NOT(ISNUMBER(K594)),NOT(ISNUMBER(L594))),"Missing or invalid coordinates",IF(E594="","Missing display name","Valid coordinates, name and open status")))</x:f>
        <x:v>Valid coordinates, name and open status</x:v>
      </x:c>
      <x:c r="AA594" s="28"/>
      <x:c r="AB594" s="28"/>
      <x:c r="AC594" s="28"/>
      <x:c r="AD594" s="32" t="b">
        <x:v>0</x:v>
      </x:c>
      <x:c r="AE594" s="32" t="b">
        <x:v>0</x:v>
      </x:c>
      <x:c r="AF594" s="28" t="str">
        <x:v>Verified — Golf Canada directory/API</x:v>
      </x:c>
      <x:c r="AG594" s="28" t="str">
        <x:v>Golf Canada</x:v>
      </x:c>
      <x:c r="AH594" s="28" t="str">
        <x:v>https://api.golfcanada.ca/api/v1/facilities/19011</x:v>
      </x:c>
      <x:c r="AI594" s="28" t="str">
        <x:v>2026-08-15</x:v>
      </x:c>
      <x:c r="AJ594" s="28" t="str">
        <x:v>Golf Canada</x:v>
      </x:c>
      <x:c r="AK594" s="28" t="str">
        <x:v>2026-08-15</x:v>
      </x:c>
      <x:c r="AL594" s="29" t="str">
        <x:v>Golf Canada facility ID 19011; course ID 19011. Length is the longest valid published tee (Blue, tee ID 52165).</x:v>
      </x:c>
    </x:row>
    <x:row r="595">
      <x:c r="A595" s="28" t="str">
        <x:v>CA-C0538</x:v>
      </x:c>
      <x:c r="B595" s="28" t="str">
        <x:v>CA-0592</x:v>
      </x:c>
      <x:c r="C595" s="29" t="str">
        <x:v>Niakwa Country Club</x:v>
      </x:c>
      <x:c r="D595" s="29"/>
      <x:c r="E595" s="29" t="str">
        <x:v>Niakwa Country Club</x:v>
      </x:c>
      <x:c r="F595" s="28" t="str">
        <x:v>Canada</x:v>
      </x:c>
      <x:c r="G595" s="28" t="str">
        <x:v>Manitoba</x:v>
      </x:c>
      <x:c r="H595" s="28"/>
      <x:c r="I595" s="28" t="str">
        <x:v>Winnipeg</x:v>
      </x:c>
      <x:c r="J595" s="28" t="str">
        <x:v>R2J 3X3</x:v>
      </x:c>
      <x:c r="K595" s="30" t="n">
        <x:v>49.8547</x:v>
      </x:c>
      <x:c r="L595" s="30" t="n">
        <x:v>-97.0955</x:v>
      </x:c>
      <x:c r="M595" s="28" t="str">
        <x:v>WGS84</x:v>
      </x:c>
      <x:c r="N595" s="31" t="n">
        <x:v>18</x:v>
      </x:c>
      <x:c r="O595" s="31" t="n">
        <x:v>72</x:v>
      </x:c>
      <x:c r="P595" s="31" t="n">
        <x:v>6662</x:v>
      </x:c>
      <x:c r="Q595" s="31" t="n">
        <x:f>IF(P595="","",ROUND(P595*0.9144,0))</x:f>
        <x:v>6092</x:v>
      </x:c>
      <x:c r="R595" s="28"/>
      <x:c r="S595" s="28"/>
      <x:c r="T595" s="31" t="n">
        <x:v>1923</x:v>
      </x:c>
      <x:c r="U595" s="28" t="str">
        <x:v>https://www.niakwacountryclub.ca/</x:v>
      </x:c>
      <x:c r="V595" s="28" t="str">
        <x:v>Open</x:v>
      </x:c>
      <x:c r="W595" s="28" t="str">
        <x:v>Private</x:v>
      </x:c>
      <x:c r="X595" s="28" t="str">
        <x:f>IF(AND(ISNUMBER(K595),ISNUMBER(L595),K595&gt;=40,K595&lt;=84,L595&gt;=-142,L595&lt;=-52,E595&lt;&gt;"",V595&lt;&gt;"Closed"),"Yes","No")</x:f>
        <x:v>Yes</x:v>
      </x:c>
      <x:c r="Y595" s="28" t="str">
        <x:f>IF(X595="Yes","Yes","No")</x:f>
        <x:v>Yes</x:v>
      </x:c>
      <x:c r="Z595" s="28" t="str">
        <x:f>IF(V595="Closed","Closed course",IF(OR(NOT(ISNUMBER(K595)),NOT(ISNUMBER(L595))),"Missing or invalid coordinates",IF(E595="","Missing display name","Valid coordinates, name and open status")))</x:f>
        <x:v>Valid coordinates, name and open status</x:v>
      </x:c>
      <x:c r="AA595" s="28"/>
      <x:c r="AB595" s="28"/>
      <x:c r="AC595" s="28"/>
      <x:c r="AD595" s="32" t="b">
        <x:v>0</x:v>
      </x:c>
      <x:c r="AE595" s="32" t="b">
        <x:v>0</x:v>
      </x:c>
      <x:c r="AF595" s="28" t="str">
        <x:v>Verified — Golf Canada directory/API</x:v>
      </x:c>
      <x:c r="AG595" s="28" t="str">
        <x:v>Golf Canada</x:v>
      </x:c>
      <x:c r="AH595" s="28" t="str">
        <x:v>https://api.golfcanada.ca/api/v1/facilities/18995</x:v>
      </x:c>
      <x:c r="AI595" s="28" t="str">
        <x:v>2026-08-15</x:v>
      </x:c>
      <x:c r="AJ595" s="28" t="str">
        <x:v>Golf Canada</x:v>
      </x:c>
      <x:c r="AK595" s="28" t="str">
        <x:v>2026-08-15</x:v>
      </x:c>
      <x:c r="AL595" s="29" t="str">
        <x:v>Golf Canada facility ID 18995; course ID 18995. Length is the longest valid published tee (Gold, tee ID 169623). OSM identity match: Exact normalized name + proximity; 0.35 km.</x:v>
      </x:c>
    </x:row>
    <x:row r="596">
      <x:c r="A596" s="28" t="str">
        <x:v>CA-C0539</x:v>
      </x:c>
      <x:c r="B596" s="28" t="str">
        <x:v>CA-0593</x:v>
      </x:c>
      <x:c r="C596" s="29" t="str">
        <x:v>Oak Island Golf</x:v>
      </x:c>
      <x:c r="D596" s="29" t="str">
        <x:v>Oak Island Golf Course</x:v>
      </x:c>
      <x:c r="E596" s="29" t="str">
        <x:v>Oak Island Golf Course</x:v>
      </x:c>
      <x:c r="F596" s="28" t="str">
        <x:v>Canada</x:v>
      </x:c>
      <x:c r="G596" s="28" t="str">
        <x:v>Manitoba</x:v>
      </x:c>
      <x:c r="H596" s="28"/>
      <x:c r="I596" s="28" t="str">
        <x:v>Oak Lake</x:v>
      </x:c>
      <x:c r="J596" s="28" t="str">
        <x:v>R0M 1P0</x:v>
      </x:c>
      <x:c r="K596" s="30" t="n">
        <x:v>49.6788</x:v>
      </x:c>
      <x:c r="L596" s="30" t="n">
        <x:v>-100.705</x:v>
      </x:c>
      <x:c r="M596" s="28" t="str">
        <x:v>WGS84</x:v>
      </x:c>
      <x:c r="N596" s="31" t="n">
        <x:v>18</x:v>
      </x:c>
      <x:c r="O596" s="31" t="n">
        <x:v>72</x:v>
      </x:c>
      <x:c r="P596" s="31" t="n">
        <x:v>6626</x:v>
      </x:c>
      <x:c r="Q596" s="31" t="n">
        <x:f>IF(P596="","",ROUND(P596*0.9144,0))</x:f>
        <x:v>6059</x:v>
      </x:c>
      <x:c r="R596" s="28"/>
      <x:c r="S596" s="28"/>
      <x:c r="T596" s="31"/>
      <x:c r="U596" s="28" t="str">
        <x:v>http://www.fourseasonsislandresort.com/public/index.php</x:v>
      </x:c>
      <x:c r="V596" s="28" t="str">
        <x:v>Open</x:v>
      </x:c>
      <x:c r="W596" s="28" t="str">
        <x:v>Public</x:v>
      </x:c>
      <x:c r="X596" s="28" t="str">
        <x:f>IF(AND(ISNUMBER(K596),ISNUMBER(L596),K596&gt;=40,K596&lt;=84,L596&gt;=-142,L596&lt;=-52,E596&lt;&gt;"",V596&lt;&gt;"Closed"),"Yes","No")</x:f>
        <x:v>Yes</x:v>
      </x:c>
      <x:c r="Y596" s="28" t="str">
        <x:f>IF(X596="Yes","Yes","No")</x:f>
        <x:v>Yes</x:v>
      </x:c>
      <x:c r="Z596" s="28" t="str">
        <x:f>IF(V596="Closed","Closed course",IF(OR(NOT(ISNUMBER(K596)),NOT(ISNUMBER(L596))),"Missing or invalid coordinates",IF(E596="","Missing display name","Valid coordinates, name and open status")))</x:f>
        <x:v>Valid coordinates, name and open status</x:v>
      </x:c>
      <x:c r="AA596" s="28"/>
      <x:c r="AB596" s="28"/>
      <x:c r="AC596" s="28"/>
      <x:c r="AD596" s="32" t="b">
        <x:v>0</x:v>
      </x:c>
      <x:c r="AE596" s="32" t="b">
        <x:v>0</x:v>
      </x:c>
      <x:c r="AF596" s="28" t="str">
        <x:v>Verified — Golf Canada directory/API</x:v>
      </x:c>
      <x:c r="AG596" s="28" t="str">
        <x:v>Golf Canada</x:v>
      </x:c>
      <x:c r="AH596" s="28" t="str">
        <x:v>https://api.golfcanada.ca/api/v1/facilities/23310</x:v>
      </x:c>
      <x:c r="AI596" s="28" t="str">
        <x:v>2026-08-15</x:v>
      </x:c>
      <x:c r="AJ596" s="28" t="str">
        <x:v>Golf Canada</x:v>
      </x:c>
      <x:c r="AK596" s="28" t="str">
        <x:v>2026-08-15</x:v>
      </x:c>
      <x:c r="AL596" s="29" t="str">
        <x:v>Golf Canada facility ID 23310; course ID 23348. Length is the longest valid published tee (Black, tee ID 164353).</x:v>
      </x:c>
    </x:row>
    <x:row r="597">
      <x:c r="A597" s="28" t="str">
        <x:v>CA-C0540</x:v>
      </x:c>
      <x:c r="B597" s="28" t="str">
        <x:v>CA-0594</x:v>
      </x:c>
      <x:c r="C597" s="29" t="str">
        <x:v>Oakview Golf &amp; Country Club</x:v>
      </x:c>
      <x:c r="D597" s="29"/>
      <x:c r="E597" s="29" t="str">
        <x:v>Oakview Golf &amp; Country Club</x:v>
      </x:c>
      <x:c r="F597" s="28" t="str">
        <x:v>Canada</x:v>
      </x:c>
      <x:c r="G597" s="28" t="str">
        <x:v>Manitoba</x:v>
      </x:c>
      <x:c r="H597" s="28"/>
      <x:c r="I597" s="28" t="str">
        <x:v>Gretna</x:v>
      </x:c>
      <x:c r="J597" s="28" t="str">
        <x:v>R0G 0V0</x:v>
      </x:c>
      <x:c r="K597" s="30" t="n">
        <x:v>49.0238</x:v>
      </x:c>
      <x:c r="L597" s="30" t="n">
        <x:v>-97.5643</x:v>
      </x:c>
      <x:c r="M597" s="28" t="str">
        <x:v>WGS84</x:v>
      </x:c>
      <x:c r="N597" s="31" t="n">
        <x:v>18</x:v>
      </x:c>
      <x:c r="O597" s="31" t="n">
        <x:v>72</x:v>
      </x:c>
      <x:c r="P597" s="31" t="n">
        <x:v>6436</x:v>
      </x:c>
      <x:c r="Q597" s="31" t="n">
        <x:f>IF(P597="","",ROUND(P597*0.9144,0))</x:f>
        <x:v>5885</x:v>
      </x:c>
      <x:c r="R597" s="28"/>
      <x:c r="S597" s="28"/>
      <x:c r="T597" s="31"/>
      <x:c r="U597" s="28" t="str">
        <x:v>https://oakviewgolf.ca/golf/#memberships</x:v>
      </x:c>
      <x:c r="V597" s="28" t="str">
        <x:v>Open</x:v>
      </x:c>
      <x:c r="W597" s="28" t="str">
        <x:v>Public</x:v>
      </x:c>
      <x:c r="X597" s="28" t="str">
        <x:f>IF(AND(ISNUMBER(K597),ISNUMBER(L597),K597&gt;=40,K597&lt;=84,L597&gt;=-142,L597&lt;=-52,E597&lt;&gt;"",V597&lt;&gt;"Closed"),"Yes","No")</x:f>
        <x:v>Yes</x:v>
      </x:c>
      <x:c r="Y597" s="28" t="str">
        <x:f>IF(X597="Yes","Yes","No")</x:f>
        <x:v>Yes</x:v>
      </x:c>
      <x:c r="Z597" s="28" t="str">
        <x:f>IF(V597="Closed","Closed course",IF(OR(NOT(ISNUMBER(K597)),NOT(ISNUMBER(L597))),"Missing or invalid coordinates",IF(E597="","Missing display name","Valid coordinates, name and open status")))</x:f>
        <x:v>Valid coordinates, name and open status</x:v>
      </x:c>
      <x:c r="AA597" s="28"/>
      <x:c r="AB597" s="28"/>
      <x:c r="AC597" s="28"/>
      <x:c r="AD597" s="32" t="b">
        <x:v>0</x:v>
      </x:c>
      <x:c r="AE597" s="32" t="b">
        <x:v>0</x:v>
      </x:c>
      <x:c r="AF597" s="28" t="str">
        <x:v>Verified — Golf Canada directory/API</x:v>
      </x:c>
      <x:c r="AG597" s="28" t="str">
        <x:v>Golf Canada</x:v>
      </x:c>
      <x:c r="AH597" s="28" t="str">
        <x:v>https://api.golfcanada.ca/api/v1/facilities/19001</x:v>
      </x:c>
      <x:c r="AI597" s="28" t="str">
        <x:v>2026-08-15</x:v>
      </x:c>
      <x:c r="AJ597" s="28" t="str">
        <x:v>Golf Canada</x:v>
      </x:c>
      <x:c r="AK597" s="28" t="str">
        <x:v>2026-08-15</x:v>
      </x:c>
      <x:c r="AL597" s="29" t="str">
        <x:v>Golf Canada facility ID 19001; course ID 19001. Length is the longest valid published tee (Black, tee ID 52142).</x:v>
      </x:c>
    </x:row>
    <x:row r="598">
      <x:c r="A598" s="28" t="str">
        <x:v>CA-C0541</x:v>
      </x:c>
      <x:c r="B598" s="28" t="str">
        <x:v>CA-0595</x:v>
      </x:c>
      <x:c r="C598" s="29" t="str">
        <x:v>Oakwood Golf Course</x:v>
      </x:c>
      <x:c r="D598" s="29"/>
      <x:c r="E598" s="29" t="str">
        <x:v>Oakwood Golf Course</x:v>
      </x:c>
      <x:c r="F598" s="28" t="str">
        <x:v>Canada</x:v>
      </x:c>
      <x:c r="G598" s="28" t="str">
        <x:v>Manitoba</x:v>
      </x:c>
      <x:c r="H598" s="28"/>
      <x:c r="I598" s="28" t="str">
        <x:v>Ste. Anne</x:v>
      </x:c>
      <x:c r="J598" s="28" t="str">
        <x:v>R5H 1B9</x:v>
      </x:c>
      <x:c r="K598" s="30" t="n">
        <x:v>49.6607</x:v>
      </x:c>
      <x:c r="L598" s="30" t="n">
        <x:v>-96.5226</x:v>
      </x:c>
      <x:c r="M598" s="28" t="str">
        <x:v>WGS84</x:v>
      </x:c>
      <x:c r="N598" s="31" t="n">
        <x:v>18</x:v>
      </x:c>
      <x:c r="O598" s="31" t="n">
        <x:v>72</x:v>
      </x:c>
      <x:c r="P598" s="31" t="n">
        <x:v>6073</x:v>
      </x:c>
      <x:c r="Q598" s="31" t="n">
        <x:f>IF(P598="","",ROUND(P598*0.9144,0))</x:f>
        <x:v>5553</x:v>
      </x:c>
      <x:c r="R598" s="28"/>
      <x:c r="S598" s="28"/>
      <x:c r="T598" s="31" t="n">
        <x:v>1988</x:v>
      </x:c>
      <x:c r="U598" s="28"/>
      <x:c r="V598" s="28" t="str">
        <x:v>Open</x:v>
      </x:c>
      <x:c r="W598" s="28" t="str">
        <x:v>Public</x:v>
      </x:c>
      <x:c r="X598" s="28" t="str">
        <x:f>IF(AND(ISNUMBER(K598),ISNUMBER(L598),K598&gt;=40,K598&lt;=84,L598&gt;=-142,L598&lt;=-52,E598&lt;&gt;"",V598&lt;&gt;"Closed"),"Yes","No")</x:f>
        <x:v>Yes</x:v>
      </x:c>
      <x:c r="Y598" s="28" t="str">
        <x:f>IF(X598="Yes","Yes","No")</x:f>
        <x:v>Yes</x:v>
      </x:c>
      <x:c r="Z598" s="28" t="str">
        <x:f>IF(V598="Closed","Closed course",IF(OR(NOT(ISNUMBER(K598)),NOT(ISNUMBER(L598))),"Missing or invalid coordinates",IF(E598="","Missing display name","Valid coordinates, name and open status")))</x:f>
        <x:v>Valid coordinates, name and open status</x:v>
      </x:c>
      <x:c r="AA598" s="28"/>
      <x:c r="AB598" s="28"/>
      <x:c r="AC598" s="28"/>
      <x:c r="AD598" s="32" t="b">
        <x:v>0</x:v>
      </x:c>
      <x:c r="AE598" s="32" t="b">
        <x:v>0</x:v>
      </x:c>
      <x:c r="AF598" s="28" t="str">
        <x:v>Verified — Golf Canada directory/API</x:v>
      </x:c>
      <x:c r="AG598" s="28" t="str">
        <x:v>Golf Canada</x:v>
      </x:c>
      <x:c r="AH598" s="28" t="str">
        <x:v>https://api.golfcanada.ca/api/v1/facilities/18978</x:v>
      </x:c>
      <x:c r="AI598" s="28" t="str">
        <x:v>2026-08-15</x:v>
      </x:c>
      <x:c r="AJ598" s="28" t="str">
        <x:v>Golf Canada</x:v>
      </x:c>
      <x:c r="AK598" s="28" t="str">
        <x:v>2026-08-15</x:v>
      </x:c>
      <x:c r="AL598" s="29" t="str">
        <x:v>Golf Canada facility ID 18978; course ID 18978. Length is the longest valid published tee (Blue, tee ID 52087). OSM identity match: Exact normalized name + proximity; 0.24 km.</x:v>
      </x:c>
    </x:row>
    <x:row r="599">
      <x:c r="A599" s="28" t="str">
        <x:v>CA-C0542</x:v>
      </x:c>
      <x:c r="B599" s="28" t="str">
        <x:v>CA-0596</x:v>
      </x:c>
      <x:c r="C599" s="29" t="str">
        <x:v>Pinawa Golf Club</x:v>
      </x:c>
      <x:c r="D599" s="29"/>
      <x:c r="E599" s="29" t="str">
        <x:v>Pinawa Golf Club</x:v>
      </x:c>
      <x:c r="F599" s="28" t="str">
        <x:v>Canada</x:v>
      </x:c>
      <x:c r="G599" s="28" t="str">
        <x:v>Manitoba</x:v>
      </x:c>
      <x:c r="H599" s="28"/>
      <x:c r="I599" s="28" t="str">
        <x:v>Pinawa</x:v>
      </x:c>
      <x:c r="J599" s="28" t="str">
        <x:v>R0E 1L0</x:v>
      </x:c>
      <x:c r="K599" s="30" t="n">
        <x:v>50.1543</x:v>
      </x:c>
      <x:c r="L599" s="30" t="n">
        <x:v>-95.8715</x:v>
      </x:c>
      <x:c r="M599" s="28" t="str">
        <x:v>WGS84</x:v>
      </x:c>
      <x:c r="N599" s="31" t="n">
        <x:v>18</x:v>
      </x:c>
      <x:c r="O599" s="31" t="n">
        <x:v>72</x:v>
      </x:c>
      <x:c r="P599" s="31" t="n">
        <x:v>6589</x:v>
      </x:c>
      <x:c r="Q599" s="31" t="n">
        <x:f>IF(P599="","",ROUND(P599*0.9144,0))</x:f>
        <x:v>6025</x:v>
      </x:c>
      <x:c r="R599" s="28"/>
      <x:c r="S599" s="28"/>
      <x:c r="T599" s="31" t="n">
        <x:v>1967</x:v>
      </x:c>
      <x:c r="U599" s="28" t="str">
        <x:v>https://www.pinawaclub.mb.ca/</x:v>
      </x:c>
      <x:c r="V599" s="28" t="str">
        <x:v>Open</x:v>
      </x:c>
      <x:c r="W599" s="28" t="str">
        <x:v>Semi-private</x:v>
      </x:c>
      <x:c r="X599" s="28" t="str">
        <x:f>IF(AND(ISNUMBER(K599),ISNUMBER(L599),K599&gt;=40,K599&lt;=84,L599&gt;=-142,L599&lt;=-52,E599&lt;&gt;"",V599&lt;&gt;"Closed"),"Yes","No")</x:f>
        <x:v>Yes</x:v>
      </x:c>
      <x:c r="Y599" s="28" t="str">
        <x:f>IF(X599="Yes","Yes","No")</x:f>
        <x:v>Yes</x:v>
      </x:c>
      <x:c r="Z599" s="28" t="str">
        <x:f>IF(V599="Closed","Closed course",IF(OR(NOT(ISNUMBER(K599)),NOT(ISNUMBER(L599))),"Missing or invalid coordinates",IF(E599="","Missing display name","Valid coordinates, name and open status")))</x:f>
        <x:v>Valid coordinates, name and open status</x:v>
      </x:c>
      <x:c r="AA599" s="28"/>
      <x:c r="AB599" s="28"/>
      <x:c r="AC599" s="28"/>
      <x:c r="AD599" s="32" t="b">
        <x:v>0</x:v>
      </x:c>
      <x:c r="AE599" s="32" t="b">
        <x:v>0</x:v>
      </x:c>
      <x:c r="AF599" s="28" t="str">
        <x:v>Verified — Golf Canada directory/API</x:v>
      </x:c>
      <x:c r="AG599" s="28" t="str">
        <x:v>Golf Canada</x:v>
      </x:c>
      <x:c r="AH599" s="28" t="str">
        <x:v>https://api.golfcanada.ca/api/v1/facilities/19038</x:v>
      </x:c>
      <x:c r="AI599" s="28" t="str">
        <x:v>2026-08-15</x:v>
      </x:c>
      <x:c r="AJ599" s="28" t="str">
        <x:v>Golf Canada</x:v>
      </x:c>
      <x:c r="AK599" s="28" t="str">
        <x:v>2026-08-15</x:v>
      </x:c>
      <x:c r="AL599" s="29" t="str">
        <x:v>Golf Canada facility ID 19038; course ID 19038. Length is the longest valid published tee (Blue, tee ID 52227). OSM identity match: Exact normalized name + proximity; 0.31 km.</x:v>
      </x:c>
    </x:row>
    <x:row r="600">
      <x:c r="A600" s="28" t="str">
        <x:v>CA-C0543</x:v>
      </x:c>
      <x:c r="B600" s="28" t="str">
        <x:v>CA-0597</x:v>
      </x:c>
      <x:c r="C600" s="29" t="str">
        <x:v>Pine Ridge Golf Club</x:v>
      </x:c>
      <x:c r="D600" s="29"/>
      <x:c r="E600" s="29" t="str">
        <x:v>Pine Ridge Golf Club</x:v>
      </x:c>
      <x:c r="F600" s="28" t="str">
        <x:v>Canada</x:v>
      </x:c>
      <x:c r="G600" s="28" t="str">
        <x:v>Manitoba</x:v>
      </x:c>
      <x:c r="H600" s="28"/>
      <x:c r="I600" s="28" t="str">
        <x:v>Sunnyside</x:v>
      </x:c>
      <x:c r="J600" s="28" t="str">
        <x:v>R5R 0L9</x:v>
      </x:c>
      <x:c r="K600" s="30" t="n">
        <x:v>49.977</x:v>
      </x:c>
      <x:c r="L600" s="30" t="n">
        <x:v>-96.9089</x:v>
      </x:c>
      <x:c r="M600" s="28" t="str">
        <x:v>WGS84</x:v>
      </x:c>
      <x:c r="N600" s="31" t="n">
        <x:v>18</x:v>
      </x:c>
      <x:c r="O600" s="31" t="n">
        <x:v>72</x:v>
      </x:c>
      <x:c r="P600" s="31" t="n">
        <x:v>6661</x:v>
      </x:c>
      <x:c r="Q600" s="31" t="n">
        <x:f>IF(P600="","",ROUND(P600*0.9144,0))</x:f>
        <x:v>6091</x:v>
      </x:c>
      <x:c r="R600" s="28"/>
      <x:c r="S600" s="28"/>
      <x:c r="T600" s="31"/>
      <x:c r="U600" s="28" t="str">
        <x:v>https://www.pineridgegolfclub.com/Join_Us_(1)/Join_Us</x:v>
      </x:c>
      <x:c r="V600" s="28" t="str">
        <x:v>Open</x:v>
      </x:c>
      <x:c r="W600" s="28" t="str">
        <x:v>Private</x:v>
      </x:c>
      <x:c r="X600" s="28" t="str">
        <x:f>IF(AND(ISNUMBER(K600),ISNUMBER(L600),K600&gt;=40,K600&lt;=84,L600&gt;=-142,L600&lt;=-52,E600&lt;&gt;"",V600&lt;&gt;"Closed"),"Yes","No")</x:f>
        <x:v>Yes</x:v>
      </x:c>
      <x:c r="Y600" s="28" t="str">
        <x:f>IF(X600="Yes","Yes","No")</x:f>
        <x:v>Yes</x:v>
      </x:c>
      <x:c r="Z600" s="28" t="str">
        <x:f>IF(V600="Closed","Closed course",IF(OR(NOT(ISNUMBER(K600)),NOT(ISNUMBER(L600))),"Missing or invalid coordinates",IF(E600="","Missing display name","Valid coordinates, name and open status")))</x:f>
        <x:v>Valid coordinates, name and open status</x:v>
      </x:c>
      <x:c r="AA600" s="28"/>
      <x:c r="AB600" s="28"/>
      <x:c r="AC600" s="28"/>
      <x:c r="AD600" s="32" t="b">
        <x:v>0</x:v>
      </x:c>
      <x:c r="AE600" s="32" t="b">
        <x:v>0</x:v>
      </x:c>
      <x:c r="AF600" s="28" t="str">
        <x:v>Verified — Golf Canada directory/API</x:v>
      </x:c>
      <x:c r="AG600" s="28" t="str">
        <x:v>Golf Canada</x:v>
      </x:c>
      <x:c r="AH600" s="28" t="str">
        <x:v>https://api.golfcanada.ca/api/v1/facilities/19007</x:v>
      </x:c>
      <x:c r="AI600" s="28" t="str">
        <x:v>2026-08-15</x:v>
      </x:c>
      <x:c r="AJ600" s="28" t="str">
        <x:v>Golf Canada</x:v>
      </x:c>
      <x:c r="AK600" s="28" t="str">
        <x:v>2026-08-15</x:v>
      </x:c>
      <x:c r="AL600" s="29" t="str">
        <x:v>Golf Canada facility ID 19007; course ID 19007. Length is the longest valid published tee (Black, tee ID 52154).</x:v>
      </x:c>
    </x:row>
    <x:row r="601">
      <x:c r="A601" s="28" t="str">
        <x:v>CA-C0544</x:v>
      </x:c>
      <x:c r="B601" s="28" t="str">
        <x:v>CA-0598</x:v>
      </x:c>
      <x:c r="C601" s="29" t="str">
        <x:v>Pleasant Valley Golf Club</x:v>
      </x:c>
      <x:c r="D601" s="29"/>
      <x:c r="E601" s="29" t="str">
        <x:v>Pleasant Valley Golf Club</x:v>
      </x:c>
      <x:c r="F601" s="28" t="str">
        <x:v>Canada</x:v>
      </x:c>
      <x:c r="G601" s="28" t="str">
        <x:v>Manitoba</x:v>
      </x:c>
      <x:c r="H601" s="28"/>
      <x:c r="I601" s="28" t="str">
        <x:v>Pleasant Valley</x:v>
      </x:c>
      <x:c r="J601" s="28" t="str">
        <x:v>R0K 0C0</x:v>
      </x:c>
      <x:c r="K601" s="30" t="n">
        <x:v>49.2775</x:v>
      </x:c>
      <x:c r="L601" s="30" t="n">
        <x:v>-99.4635</x:v>
      </x:c>
      <x:c r="M601" s="28" t="str">
        <x:v>WGS84</x:v>
      </x:c>
      <x:c r="N601" s="31" t="n">
        <x:v>18</x:v>
      </x:c>
      <x:c r="O601" s="31" t="n">
        <x:v>72</x:v>
      </x:c>
      <x:c r="P601" s="31" t="n">
        <x:v>5995</x:v>
      </x:c>
      <x:c r="Q601" s="31" t="n">
        <x:f>IF(P601="","",ROUND(P601*0.9144,0))</x:f>
        <x:v>5482</x:v>
      </x:c>
      <x:c r="R601" s="28"/>
      <x:c r="S601" s="28"/>
      <x:c r="T601" s="31"/>
      <x:c r="U601" s="28" t="str">
        <x:v>https://www.pleasantvalleygolfclub.ca/</x:v>
      </x:c>
      <x:c r="V601" s="28" t="str">
        <x:v>Open</x:v>
      </x:c>
      <x:c r="W601" s="28" t="str">
        <x:v>Public</x:v>
      </x:c>
      <x:c r="X601" s="28" t="str">
        <x:f>IF(AND(ISNUMBER(K601),ISNUMBER(L601),K601&gt;=40,K601&lt;=84,L601&gt;=-142,L601&lt;=-52,E601&lt;&gt;"",V601&lt;&gt;"Closed"),"Yes","No")</x:f>
        <x:v>Yes</x:v>
      </x:c>
      <x:c r="Y601" s="28" t="str">
        <x:f>IF(X601="Yes","Yes","No")</x:f>
        <x:v>Yes</x:v>
      </x:c>
      <x:c r="Z601" s="28" t="str">
        <x:f>IF(V601="Closed","Closed course",IF(OR(NOT(ISNUMBER(K601)),NOT(ISNUMBER(L601))),"Missing or invalid coordinates",IF(E601="","Missing display name","Valid coordinates, name and open status")))</x:f>
        <x:v>Valid coordinates, name and open status</x:v>
      </x:c>
      <x:c r="AA601" s="28"/>
      <x:c r="AB601" s="28"/>
      <x:c r="AC601" s="28"/>
      <x:c r="AD601" s="32" t="b">
        <x:v>0</x:v>
      </x:c>
      <x:c r="AE601" s="32" t="b">
        <x:v>0</x:v>
      </x:c>
      <x:c r="AF601" s="28" t="str">
        <x:v>Verified — Golf Canada directory/API</x:v>
      </x:c>
      <x:c r="AG601" s="28" t="str">
        <x:v>Golf Canada</x:v>
      </x:c>
      <x:c r="AH601" s="28" t="str">
        <x:v>https://api.golfcanada.ca/api/v1/facilities/19006</x:v>
      </x:c>
      <x:c r="AI601" s="28" t="str">
        <x:v>2026-08-15</x:v>
      </x:c>
      <x:c r="AJ601" s="28" t="str">
        <x:v>Golf Canada</x:v>
      </x:c>
      <x:c r="AK601" s="28" t="str">
        <x:v>2026-08-15</x:v>
      </x:c>
      <x:c r="AL601" s="29" t="str">
        <x:v>Golf Canada facility ID 19006; course ID 19006. Length is the longest valid published tee (White, tee ID 52152). OSM identity match: Exact normalized name + proximity; 0.19 km.</x:v>
      </x:c>
    </x:row>
    <x:row r="602">
      <x:c r="A602" s="28" t="str">
        <x:v>CA-C0545</x:v>
      </x:c>
      <x:c r="B602" s="28" t="str">
        <x:v>CA-0599</x:v>
      </x:c>
      <x:c r="C602" s="29" t="str">
        <x:v>Poplar Ridge Golf Club</x:v>
      </x:c>
      <x:c r="D602" s="29"/>
      <x:c r="E602" s="29" t="str">
        <x:v>Poplar Ridge Golf Club</x:v>
      </x:c>
      <x:c r="F602" s="28" t="str">
        <x:v>Canada</x:v>
      </x:c>
      <x:c r="G602" s="28" t="str">
        <x:v>Manitoba</x:v>
      </x:c>
      <x:c r="H602" s="28"/>
      <x:c r="I602" s="28" t="str">
        <x:v>Onanole</x:v>
      </x:c>
      <x:c r="J602" s="28" t="str">
        <x:v>R0J 1N0</x:v>
      </x:c>
      <x:c r="K602" s="30" t="n">
        <x:v>50.6255</x:v>
      </x:c>
      <x:c r="L602" s="30" t="n">
        <x:v>-99.9843</x:v>
      </x:c>
      <x:c r="M602" s="28" t="str">
        <x:v>WGS84</x:v>
      </x:c>
      <x:c r="N602" s="31" t="n">
        <x:v>18</x:v>
      </x:c>
      <x:c r="O602" s="31" t="n">
        <x:v>71</x:v>
      </x:c>
      <x:c r="P602" s="31" t="n">
        <x:v>6355</x:v>
      </x:c>
      <x:c r="Q602" s="31" t="n">
        <x:f>IF(P602="","",ROUND(P602*0.9144,0))</x:f>
        <x:v>5811</x:v>
      </x:c>
      <x:c r="R602" s="28"/>
      <x:c r="S602" s="28"/>
      <x:c r="T602" s="31"/>
      <x:c r="U602" s="28"/>
      <x:c r="V602" s="28" t="str">
        <x:v>Open</x:v>
      </x:c>
      <x:c r="W602" s="28" t="str">
        <x:v>Public</x:v>
      </x:c>
      <x:c r="X602" s="28" t="str">
        <x:f>IF(AND(ISNUMBER(K602),ISNUMBER(L602),K602&gt;=40,K602&lt;=84,L602&gt;=-142,L602&lt;=-52,E602&lt;&gt;"",V602&lt;&gt;"Closed"),"Yes","No")</x:f>
        <x:v>Yes</x:v>
      </x:c>
      <x:c r="Y602" s="28" t="str">
        <x:f>IF(X602="Yes","Yes","No")</x:f>
        <x:v>Yes</x:v>
      </x:c>
      <x:c r="Z602" s="28" t="str">
        <x:f>IF(V602="Closed","Closed course",IF(OR(NOT(ISNUMBER(K602)),NOT(ISNUMBER(L602))),"Missing or invalid coordinates",IF(E602="","Missing display name","Valid coordinates, name and open status")))</x:f>
        <x:v>Valid coordinates, name and open status</x:v>
      </x:c>
      <x:c r="AA602" s="28"/>
      <x:c r="AB602" s="28"/>
      <x:c r="AC602" s="28"/>
      <x:c r="AD602" s="32" t="b">
        <x:v>0</x:v>
      </x:c>
      <x:c r="AE602" s="32" t="b">
        <x:v>0</x:v>
      </x:c>
      <x:c r="AF602" s="28" t="str">
        <x:v>Verified — Golf Canada directory/API</x:v>
      </x:c>
      <x:c r="AG602" s="28" t="str">
        <x:v>Golf Canada</x:v>
      </x:c>
      <x:c r="AH602" s="28" t="str">
        <x:v>https://api.golfcanada.ca/api/v1/facilities/23295</x:v>
      </x:c>
      <x:c r="AI602" s="28" t="str">
        <x:v>2026-08-15</x:v>
      </x:c>
      <x:c r="AJ602" s="28" t="str">
        <x:v>Golf Canada</x:v>
      </x:c>
      <x:c r="AK602" s="28" t="str">
        <x:v>2026-08-15</x:v>
      </x:c>
      <x:c r="AL602" s="29" t="str">
        <x:v>Golf Canada facility ID 23295; course ID 23333. Length is the longest valid published tee (Black, tee ID 169245). OSM identity match: Strong name match + proximity; 0.55 km.</x:v>
      </x:c>
    </x:row>
    <x:row r="603">
      <x:c r="A603" s="28" t="str">
        <x:v>CA-C0546</x:v>
      </x:c>
      <x:c r="B603" s="28" t="str">
        <x:v>CA-0600</x:v>
      </x:c>
      <x:c r="C603" s="29" t="str">
        <x:v>Portage Golf Club</x:v>
      </x:c>
      <x:c r="D603" s="29"/>
      <x:c r="E603" s="29" t="str">
        <x:v>Portage Golf Club</x:v>
      </x:c>
      <x:c r="F603" s="28" t="str">
        <x:v>Canada</x:v>
      </x:c>
      <x:c r="G603" s="28" t="str">
        <x:v>Manitoba</x:v>
      </x:c>
      <x:c r="H603" s="28"/>
      <x:c r="I603" s="28" t="str">
        <x:v>Portage la Prairie</x:v>
      </x:c>
      <x:c r="J603" s="28" t="str">
        <x:v>R1N 3C2</x:v>
      </x:c>
      <x:c r="K603" s="30" t="n">
        <x:v>49.9645</x:v>
      </x:c>
      <x:c r="L603" s="30" t="n">
        <x:v>-98.3015</x:v>
      </x:c>
      <x:c r="M603" s="28" t="str">
        <x:v>WGS84</x:v>
      </x:c>
      <x:c r="N603" s="31" t="n">
        <x:v>18</x:v>
      </x:c>
      <x:c r="O603" s="31" t="n">
        <x:v>70</x:v>
      </x:c>
      <x:c r="P603" s="31" t="n">
        <x:v>6355</x:v>
      </x:c>
      <x:c r="Q603" s="31" t="n">
        <x:f>IF(P603="","",ROUND(P603*0.9144,0))</x:f>
        <x:v>5811</x:v>
      </x:c>
      <x:c r="R603" s="28"/>
      <x:c r="S603" s="28"/>
      <x:c r="T603" s="31"/>
      <x:c r="U603" s="28" t="str">
        <x:v>http://www.portagegolfclub.ca/</x:v>
      </x:c>
      <x:c r="V603" s="28" t="str">
        <x:v>Open</x:v>
      </x:c>
      <x:c r="W603" s="28" t="str">
        <x:v>Semi-private</x:v>
      </x:c>
      <x:c r="X603" s="28" t="str">
        <x:f>IF(AND(ISNUMBER(K603),ISNUMBER(L603),K603&gt;=40,K603&lt;=84,L603&gt;=-142,L603&lt;=-52,E603&lt;&gt;"",V603&lt;&gt;"Closed"),"Yes","No")</x:f>
        <x:v>Yes</x:v>
      </x:c>
      <x:c r="Y603" s="28" t="str">
        <x:f>IF(X603="Yes","Yes","No")</x:f>
        <x:v>Yes</x:v>
      </x:c>
      <x:c r="Z603" s="28" t="str">
        <x:f>IF(V603="Closed","Closed course",IF(OR(NOT(ISNUMBER(K603)),NOT(ISNUMBER(L603))),"Missing or invalid coordinates",IF(E603="","Missing display name","Valid coordinates, name and open status")))</x:f>
        <x:v>Valid coordinates, name and open status</x:v>
      </x:c>
      <x:c r="AA603" s="28"/>
      <x:c r="AB603" s="28"/>
      <x:c r="AC603" s="28"/>
      <x:c r="AD603" s="32" t="b">
        <x:v>0</x:v>
      </x:c>
      <x:c r="AE603" s="32" t="b">
        <x:v>0</x:v>
      </x:c>
      <x:c r="AF603" s="28" t="str">
        <x:v>Verified — Golf Canada directory/API</x:v>
      </x:c>
      <x:c r="AG603" s="28" t="str">
        <x:v>Golf Canada</x:v>
      </x:c>
      <x:c r="AH603" s="28" t="str">
        <x:v>https://api.golfcanada.ca/api/v1/facilities/18949</x:v>
      </x:c>
      <x:c r="AI603" s="28" t="str">
        <x:v>2026-08-15</x:v>
      </x:c>
      <x:c r="AJ603" s="28" t="str">
        <x:v>Golf Canada</x:v>
      </x:c>
      <x:c r="AK603" s="28" t="str">
        <x:v>2026-08-15</x:v>
      </x:c>
      <x:c r="AL603" s="29" t="str">
        <x:v>Golf Canada facility ID 18949; course ID 18949. Length is the longest valid published tee (Blue, tee ID 52021). OSM identity match: Exact normalized name + proximity; 0.50 km.</x:v>
      </x:c>
    </x:row>
    <x:row r="604">
      <x:c r="A604" s="28" t="str">
        <x:v>CA-C0547</x:v>
      </x:c>
      <x:c r="B604" s="28" t="str">
        <x:v>CA-0601</x:v>
      </x:c>
      <x:c r="C604" s="29" t="str">
        <x:v>Quarry Oaks Golf Course</x:v>
      </x:c>
      <x:c r="D604" s="29" t="str">
        <x:v>Quarry Oaks - Desert/Quarry</x:v>
      </x:c>
      <x:c r="E604" s="29" t="str">
        <x:v>Quarry Oaks - Desert/Quarry</x:v>
      </x:c>
      <x:c r="F604" s="28" t="str">
        <x:v>Canada</x:v>
      </x:c>
      <x:c r="G604" s="28" t="str">
        <x:v>Manitoba</x:v>
      </x:c>
      <x:c r="H604" s="28"/>
      <x:c r="I604" s="28" t="str">
        <x:v>Steinbach</x:v>
      </x:c>
      <x:c r="J604" s="28" t="str">
        <x:v>R5G 1P7</x:v>
      </x:c>
      <x:c r="K604" s="30" t="n">
        <x:v>49.552</x:v>
      </x:c>
      <x:c r="L604" s="30" t="n">
        <x:v>-96.6066</x:v>
      </x:c>
      <x:c r="M604" s="28" t="str">
        <x:v>WGS84</x:v>
      </x:c>
      <x:c r="N604" s="31" t="n">
        <x:v>18</x:v>
      </x:c>
      <x:c r="O604" s="31" t="n">
        <x:v>72</x:v>
      </x:c>
      <x:c r="P604" s="31" t="n">
        <x:v>7100</x:v>
      </x:c>
      <x:c r="Q604" s="31" t="n">
        <x:f>IF(P604="","",ROUND(P604*0.9144,0))</x:f>
        <x:v>6492</x:v>
      </x:c>
      <x:c r="R604" s="28"/>
      <x:c r="S604" s="28"/>
      <x:c r="T604" s="31"/>
      <x:c r="U604" s="28" t="str">
        <x:v>https://www.quarryoaks.ca/</x:v>
      </x:c>
      <x:c r="V604" s="28" t="str">
        <x:v>Open</x:v>
      </x:c>
      <x:c r="W604" s="28" t="str">
        <x:v>Public</x:v>
      </x:c>
      <x:c r="X604" s="28" t="str">
        <x:f>IF(AND(ISNUMBER(K604),ISNUMBER(L604),K604&gt;=40,K604&lt;=84,L604&gt;=-142,L604&lt;=-52,E604&lt;&gt;"",V604&lt;&gt;"Closed"),"Yes","No")</x:f>
        <x:v>Yes</x:v>
      </x:c>
      <x:c r="Y604" s="28" t="str">
        <x:f>IF(X604="Yes","Yes","No")</x:f>
        <x:v>Yes</x:v>
      </x:c>
      <x:c r="Z604" s="28" t="str">
        <x:f>IF(V604="Closed","Closed course",IF(OR(NOT(ISNUMBER(K604)),NOT(ISNUMBER(L604))),"Missing or invalid coordinates",IF(E604="","Missing display name","Valid coordinates, name and open status")))</x:f>
        <x:v>Valid coordinates, name and open status</x:v>
      </x:c>
      <x:c r="AA604" s="28"/>
      <x:c r="AB604" s="28"/>
      <x:c r="AC604" s="28"/>
      <x:c r="AD604" s="32" t="b">
        <x:v>0</x:v>
      </x:c>
      <x:c r="AE604" s="32" t="b">
        <x:v>0</x:v>
      </x:c>
      <x:c r="AF604" s="28" t="str">
        <x:v>Verified — Golf Canada directory/API</x:v>
      </x:c>
      <x:c r="AG604" s="28" t="str">
        <x:v>Golf Canada</x:v>
      </x:c>
      <x:c r="AH604" s="28" t="str">
        <x:v>https://api.golfcanada.ca/api/v1/facilities/18966</x:v>
      </x:c>
      <x:c r="AI604" s="28" t="str">
        <x:v>2026-08-15</x:v>
      </x:c>
      <x:c r="AJ604" s="28" t="str">
        <x:v>Golf Canada</x:v>
      </x:c>
      <x:c r="AK604" s="28" t="str">
        <x:v>2026-08-15</x:v>
      </x:c>
      <x:c r="AL604" s="29" t="str">
        <x:v>Golf Canada facility ID 18966; course ID 18968. Length is the longest valid published tee (Black, tee ID 52062). OSM identity match: Close coordinates + matching name tokens; 0.10 km.</x:v>
      </x:c>
    </x:row>
    <x:row r="605">
      <x:c r="A605" s="28" t="str">
        <x:v>CA-C0547</x:v>
      </x:c>
      <x:c r="B605" s="28" t="str">
        <x:v>CA-0602</x:v>
      </x:c>
      <x:c r="C605" s="29" t="str">
        <x:v>Quarry Oaks Golf Course</x:v>
      </x:c>
      <x:c r="D605" s="29" t="str">
        <x:v>Quarry Oaks - Oak / Quarry</x:v>
      </x:c>
      <x:c r="E605" s="29" t="str">
        <x:v>Quarry Oaks - Oak / Quarry</x:v>
      </x:c>
      <x:c r="F605" s="28" t="str">
        <x:v>Canada</x:v>
      </x:c>
      <x:c r="G605" s="28" t="str">
        <x:v>Manitoba</x:v>
      </x:c>
      <x:c r="H605" s="28"/>
      <x:c r="I605" s="28" t="str">
        <x:v>Steinbach</x:v>
      </x:c>
      <x:c r="J605" s="28" t="str">
        <x:v>R5G 1P7</x:v>
      </x:c>
      <x:c r="K605" s="30" t="n">
        <x:v>49.552</x:v>
      </x:c>
      <x:c r="L605" s="30" t="n">
        <x:v>-96.6066</x:v>
      </x:c>
      <x:c r="M605" s="28" t="str">
        <x:v>WGS84</x:v>
      </x:c>
      <x:c r="N605" s="31" t="n">
        <x:v>18</x:v>
      </x:c>
      <x:c r="O605" s="31" t="n">
        <x:v>72</x:v>
      </x:c>
      <x:c r="P605" s="31" t="n">
        <x:v>7000</x:v>
      </x:c>
      <x:c r="Q605" s="31" t="n">
        <x:f>IF(P605="","",ROUND(P605*0.9144,0))</x:f>
        <x:v>6401</x:v>
      </x:c>
      <x:c r="R605" s="28"/>
      <x:c r="S605" s="28"/>
      <x:c r="T605" s="31"/>
      <x:c r="U605" s="28" t="str">
        <x:v>https://www.quarryoaks.ca/</x:v>
      </x:c>
      <x:c r="V605" s="28" t="str">
        <x:v>Open</x:v>
      </x:c>
      <x:c r="W605" s="28" t="str">
        <x:v>Public</x:v>
      </x:c>
      <x:c r="X605" s="28" t="str">
        <x:f>IF(AND(ISNUMBER(K605),ISNUMBER(L605),K605&gt;=40,K605&lt;=84,L605&gt;=-142,L605&lt;=-52,E605&lt;&gt;"",V605&lt;&gt;"Closed"),"Yes","No")</x:f>
        <x:v>Yes</x:v>
      </x:c>
      <x:c r="Y605" s="28" t="str">
        <x:f>IF(X605="Yes","Yes","No")</x:f>
        <x:v>Yes</x:v>
      </x:c>
      <x:c r="Z605" s="28" t="str">
        <x:f>IF(V605="Closed","Closed course",IF(OR(NOT(ISNUMBER(K605)),NOT(ISNUMBER(L605))),"Missing or invalid coordinates",IF(E605="","Missing display name","Valid coordinates, name and open status")))</x:f>
        <x:v>Valid coordinates, name and open status</x:v>
      </x:c>
      <x:c r="AA605" s="28"/>
      <x:c r="AB605" s="28"/>
      <x:c r="AC605" s="28"/>
      <x:c r="AD605" s="32" t="b">
        <x:v>0</x:v>
      </x:c>
      <x:c r="AE605" s="32" t="b">
        <x:v>0</x:v>
      </x:c>
      <x:c r="AF605" s="28" t="str">
        <x:v>Verified — Golf Canada directory/API</x:v>
      </x:c>
      <x:c r="AG605" s="28" t="str">
        <x:v>Golf Canada</x:v>
      </x:c>
      <x:c r="AH605" s="28" t="str">
        <x:v>https://api.golfcanada.ca/api/v1/facilities/18966</x:v>
      </x:c>
      <x:c r="AI605" s="28" t="str">
        <x:v>2026-08-15</x:v>
      </x:c>
      <x:c r="AJ605" s="28" t="str">
        <x:v>Golf Canada</x:v>
      </x:c>
      <x:c r="AK605" s="28" t="str">
        <x:v>2026-08-15</x:v>
      </x:c>
      <x:c r="AL605" s="29" t="str">
        <x:v>Golf Canada facility ID 18966; course ID 18967. Length is the longest valid published tee (Black, tee ID 52058). OSM identity match: Close coordinates + matching name tokens; 0.10 km.</x:v>
      </x:c>
    </x:row>
    <x:row r="606">
      <x:c r="A606" s="28" t="str">
        <x:v>CA-C0547</x:v>
      </x:c>
      <x:c r="B606" s="28" t="str">
        <x:v>CA-0603</x:v>
      </x:c>
      <x:c r="C606" s="29" t="str">
        <x:v>Quarry Oaks Golf Course</x:v>
      </x:c>
      <x:c r="D606" s="29" t="str">
        <x:v>Quarry Oaks -Oak/Desert</x:v>
      </x:c>
      <x:c r="E606" s="29" t="str">
        <x:v>Quarry Oaks -Oak/Desert</x:v>
      </x:c>
      <x:c r="F606" s="28" t="str">
        <x:v>Canada</x:v>
      </x:c>
      <x:c r="G606" s="28" t="str">
        <x:v>Manitoba</x:v>
      </x:c>
      <x:c r="H606" s="28"/>
      <x:c r="I606" s="28" t="str">
        <x:v>Steinbach</x:v>
      </x:c>
      <x:c r="J606" s="28" t="str">
        <x:v>R5G 1P7</x:v>
      </x:c>
      <x:c r="K606" s="30" t="n">
        <x:v>49.552</x:v>
      </x:c>
      <x:c r="L606" s="30" t="n">
        <x:v>-96.6066</x:v>
      </x:c>
      <x:c r="M606" s="28" t="str">
        <x:v>WGS84</x:v>
      </x:c>
      <x:c r="N606" s="31" t="n">
        <x:v>18</x:v>
      </x:c>
      <x:c r="O606" s="31" t="n">
        <x:v>72</x:v>
      </x:c>
      <x:c r="P606" s="31" t="n">
        <x:v>6808</x:v>
      </x:c>
      <x:c r="Q606" s="31" t="n">
        <x:f>IF(P606="","",ROUND(P606*0.9144,0))</x:f>
        <x:v>6225</x:v>
      </x:c>
      <x:c r="R606" s="28"/>
      <x:c r="S606" s="28"/>
      <x:c r="T606" s="31" t="n">
        <x:v>1991</x:v>
      </x:c>
      <x:c r="U606" s="28" t="str">
        <x:v>https://www.quarryoaks.ca/</x:v>
      </x:c>
      <x:c r="V606" s="28" t="str">
        <x:v>Open</x:v>
      </x:c>
      <x:c r="W606" s="28" t="str">
        <x:v>Public</x:v>
      </x:c>
      <x:c r="X606" s="28" t="str">
        <x:f>IF(AND(ISNUMBER(K606),ISNUMBER(L606),K606&gt;=40,K606&lt;=84,L606&gt;=-142,L606&lt;=-52,E606&lt;&gt;"",V606&lt;&gt;"Closed"),"Yes","No")</x:f>
        <x:v>Yes</x:v>
      </x:c>
      <x:c r="Y606" s="28" t="str">
        <x:f>IF(X606="Yes","Yes","No")</x:f>
        <x:v>Yes</x:v>
      </x:c>
      <x:c r="Z606" s="28" t="str">
        <x:f>IF(V606="Closed","Closed course",IF(OR(NOT(ISNUMBER(K606)),NOT(ISNUMBER(L606))),"Missing or invalid coordinates",IF(E606="","Missing display name","Valid coordinates, name and open status")))</x:f>
        <x:v>Valid coordinates, name and open status</x:v>
      </x:c>
      <x:c r="AA606" s="28"/>
      <x:c r="AB606" s="28"/>
      <x:c r="AC606" s="28"/>
      <x:c r="AD606" s="32" t="b">
        <x:v>0</x:v>
      </x:c>
      <x:c r="AE606" s="32" t="b">
        <x:v>0</x:v>
      </x:c>
      <x:c r="AF606" s="28" t="str">
        <x:v>Verified — Golf Canada directory/API</x:v>
      </x:c>
      <x:c r="AG606" s="28" t="str">
        <x:v>Golf Canada</x:v>
      </x:c>
      <x:c r="AH606" s="28" t="str">
        <x:v>https://api.golfcanada.ca/api/v1/facilities/18966</x:v>
      </x:c>
      <x:c r="AI606" s="28" t="str">
        <x:v>2026-08-15</x:v>
      </x:c>
      <x:c r="AJ606" s="28" t="str">
        <x:v>Golf Canada</x:v>
      </x:c>
      <x:c r="AK606" s="28" t="str">
        <x:v>2026-08-15</x:v>
      </x:c>
      <x:c r="AL606" s="29" t="str">
        <x:v>Golf Canada facility ID 18966; course ID 18966. Length is the longest valid published tee (Black, tee ID 52054). OSM identity match: Close coordinates + matching name tokens; 0.10 km.</x:v>
      </x:c>
    </x:row>
    <x:row r="607">
      <x:c r="A607" s="28" t="str">
        <x:v>CA-C0548</x:v>
      </x:c>
      <x:c r="B607" s="28" t="str">
        <x:v>CA-0604</x:v>
      </x:c>
      <x:c r="C607" s="29" t="str">
        <x:v>River Oaks Golf Course</x:v>
      </x:c>
      <x:c r="D607" s="29"/>
      <x:c r="E607" s="29" t="str">
        <x:v>River Oaks Golf Course</x:v>
      </x:c>
      <x:c r="F607" s="28" t="str">
        <x:v>Canada</x:v>
      </x:c>
      <x:c r="G607" s="28" t="str">
        <x:v>Manitoba</x:v>
      </x:c>
      <x:c r="H607" s="28"/>
      <x:c r="I607" s="28" t="str">
        <x:v>Ritchot</x:v>
      </x:c>
      <x:c r="J607" s="28" t="str">
        <x:v>R5A 1E3</x:v>
      </x:c>
      <x:c r="K607" s="30" t="n">
        <x:v>49.7108</x:v>
      </x:c>
      <x:c r="L607" s="30" t="n">
        <x:v>-97.1974</x:v>
      </x:c>
      <x:c r="M607" s="28" t="str">
        <x:v>WGS84</x:v>
      </x:c>
      <x:c r="N607" s="31" t="n">
        <x:v>18</x:v>
      </x:c>
      <x:c r="O607" s="31" t="n">
        <x:v>72</x:v>
      </x:c>
      <x:c r="P607" s="31" t="n">
        <x:v>5837</x:v>
      </x:c>
      <x:c r="Q607" s="31" t="n">
        <x:f>IF(P607="","",ROUND(P607*0.9144,0))</x:f>
        <x:v>5337</x:v>
      </x:c>
      <x:c r="R607" s="28"/>
      <x:c r="S607" s="28"/>
      <x:c r="T607" s="31" t="n">
        <x:v>1991</x:v>
      </x:c>
      <x:c r="U607" s="28" t="str">
        <x:v>https://www.riveroaksgolf.ca/</x:v>
      </x:c>
      <x:c r="V607" s="28" t="str">
        <x:v>Open</x:v>
      </x:c>
      <x:c r="W607" s="28" t="str">
        <x:v>Public</x:v>
      </x:c>
      <x:c r="X607" s="28" t="str">
        <x:f>IF(AND(ISNUMBER(K607),ISNUMBER(L607),K607&gt;=40,K607&lt;=84,L607&gt;=-142,L607&lt;=-52,E607&lt;&gt;"",V607&lt;&gt;"Closed"),"Yes","No")</x:f>
        <x:v>Yes</x:v>
      </x:c>
      <x:c r="Y607" s="28" t="str">
        <x:f>IF(X607="Yes","Yes","No")</x:f>
        <x:v>Yes</x:v>
      </x:c>
      <x:c r="Z607" s="28" t="str">
        <x:f>IF(V607="Closed","Closed course",IF(OR(NOT(ISNUMBER(K607)),NOT(ISNUMBER(L607))),"Missing or invalid coordinates",IF(E607="","Missing display name","Valid coordinates, name and open status")))</x:f>
        <x:v>Valid coordinates, name and open status</x:v>
      </x:c>
      <x:c r="AA607" s="28"/>
      <x:c r="AB607" s="28"/>
      <x:c r="AC607" s="28"/>
      <x:c r="AD607" s="32" t="b">
        <x:v>0</x:v>
      </x:c>
      <x:c r="AE607" s="32" t="b">
        <x:v>0</x:v>
      </x:c>
      <x:c r="AF607" s="28" t="str">
        <x:v>Verified — Golf Canada directory/API</x:v>
      </x:c>
      <x:c r="AG607" s="28" t="str">
        <x:v>Golf Canada</x:v>
      </x:c>
      <x:c r="AH607" s="28" t="str">
        <x:v>https://api.golfcanada.ca/api/v1/facilities/19036</x:v>
      </x:c>
      <x:c r="AI607" s="28" t="str">
        <x:v>2026-08-15</x:v>
      </x:c>
      <x:c r="AJ607" s="28" t="str">
        <x:v>Golf Canada</x:v>
      </x:c>
      <x:c r="AK607" s="28" t="str">
        <x:v>2026-08-15</x:v>
      </x:c>
      <x:c r="AL607" s="29" t="str">
        <x:v>Golf Canada facility ID 19036; course ID 19036. Length is the longest valid published tee (White, tee ID 52223). OSM identity match: Exact normalized name + proximity; 0.27 km.</x:v>
      </x:c>
    </x:row>
    <x:row r="608">
      <x:c r="A608" s="28" t="str">
        <x:v>CA-C0549</x:v>
      </x:c>
      <x:c r="B608" s="28" t="str">
        <x:v>CA-0605</x:v>
      </x:c>
      <x:c r="C608" s="29" t="str">
        <x:v>Riverdale Golf &amp; Country Club</x:v>
      </x:c>
      <x:c r="D608" s="29"/>
      <x:c r="E608" s="29" t="str">
        <x:v>Riverdale Golf &amp; Country Club</x:v>
      </x:c>
      <x:c r="F608" s="28" t="str">
        <x:v>Canada</x:v>
      </x:c>
      <x:c r="G608" s="28" t="str">
        <x:v>Manitoba</x:v>
      </x:c>
      <x:c r="H608" s="28"/>
      <x:c r="I608" s="28" t="str">
        <x:v>Rivers</x:v>
      </x:c>
      <x:c r="J608" s="28" t="str">
        <x:v>R0K 1X0</x:v>
      </x:c>
      <x:c r="K608" s="30" t="n">
        <x:v>50.0146</x:v>
      </x:c>
      <x:c r="L608" s="30" t="n">
        <x:v>-100.3283</x:v>
      </x:c>
      <x:c r="M608" s="28" t="str">
        <x:v>WGS84</x:v>
      </x:c>
      <x:c r="N608" s="31" t="n">
        <x:v>18</x:v>
      </x:c>
      <x:c r="O608" s="31" t="n">
        <x:v>70</x:v>
      </x:c>
      <x:c r="P608" s="31" t="n">
        <x:v>6048</x:v>
      </x:c>
      <x:c r="Q608" s="31" t="n">
        <x:f>IF(P608="","",ROUND(P608*0.9144,0))</x:f>
        <x:v>5530</x:v>
      </x:c>
      <x:c r="R608" s="28"/>
      <x:c r="S608" s="28"/>
      <x:c r="T608" s="31"/>
      <x:c r="U608" s="28" t="str">
        <x:v>https://www.riverdalegolfclub.com/rates-pricing</x:v>
      </x:c>
      <x:c r="V608" s="28" t="str">
        <x:v>Open</x:v>
      </x:c>
      <x:c r="W608" s="28" t="str">
        <x:v>Public</x:v>
      </x:c>
      <x:c r="X608" s="28" t="str">
        <x:f>IF(AND(ISNUMBER(K608),ISNUMBER(L608),K608&gt;=40,K608&lt;=84,L608&gt;=-142,L608&lt;=-52,E608&lt;&gt;"",V608&lt;&gt;"Closed"),"Yes","No")</x:f>
        <x:v>Yes</x:v>
      </x:c>
      <x:c r="Y608" s="28" t="str">
        <x:f>IF(X608="Yes","Yes","No")</x:f>
        <x:v>Yes</x:v>
      </x:c>
      <x:c r="Z608" s="28" t="str">
        <x:f>IF(V608="Closed","Closed course",IF(OR(NOT(ISNUMBER(K608)),NOT(ISNUMBER(L608))),"Missing or invalid coordinates",IF(E608="","Missing display name","Valid coordinates, name and open status")))</x:f>
        <x:v>Valid coordinates, name and open status</x:v>
      </x:c>
      <x:c r="AA608" s="28"/>
      <x:c r="AB608" s="28"/>
      <x:c r="AC608" s="28"/>
      <x:c r="AD608" s="32" t="b">
        <x:v>0</x:v>
      </x:c>
      <x:c r="AE608" s="32" t="b">
        <x:v>0</x:v>
      </x:c>
      <x:c r="AF608" s="28" t="str">
        <x:v>Verified — Golf Canada directory/API</x:v>
      </x:c>
      <x:c r="AG608" s="28" t="str">
        <x:v>Golf Canada</x:v>
      </x:c>
      <x:c r="AH608" s="28" t="str">
        <x:v>https://api.golfcanada.ca/api/v1/facilities/33992</x:v>
      </x:c>
      <x:c r="AI608" s="28" t="str">
        <x:v>2026-08-15</x:v>
      </x:c>
      <x:c r="AJ608" s="28" t="str">
        <x:v>Golf Canada</x:v>
      </x:c>
      <x:c r="AK608" s="28" t="str">
        <x:v>2026-08-15</x:v>
      </x:c>
      <x:c r="AL608" s="29" t="str">
        <x:v>Golf Canada facility ID 33992; course ID 34472. Length is the longest valid published tee (Back, tee ID 248038).</x:v>
      </x:c>
    </x:row>
    <x:row r="609">
      <x:c r="A609" s="28" t="str">
        <x:v>CA-C0550</x:v>
      </x:c>
      <x:c r="B609" s="28" t="str">
        <x:v>CA-0606</x:v>
      </x:c>
      <x:c r="C609" s="29" t="str">
        <x:v>Rivers Edge Golf Course</x:v>
      </x:c>
      <x:c r="D609" s="29" t="str">
        <x:v>Rivers Edge Golf &amp; Country Club</x:v>
      </x:c>
      <x:c r="E609" s="29" t="str">
        <x:v>Rivers Edge Golf &amp; Country Club</x:v>
      </x:c>
      <x:c r="F609" s="28" t="str">
        <x:v>Canada</x:v>
      </x:c>
      <x:c r="G609" s="28" t="str">
        <x:v>Manitoba</x:v>
      </x:c>
      <x:c r="H609" s="28"/>
      <x:c r="I609" s="28" t="str">
        <x:v>Beausejour</x:v>
      </x:c>
      <x:c r="J609" s="28" t="str">
        <x:v>R0E0C0</x:v>
      </x:c>
      <x:c r="K609" s="30" t="n">
        <x:v>50.0664</x:v>
      </x:c>
      <x:c r="L609" s="30" t="n">
        <x:v>-96.4716</x:v>
      </x:c>
      <x:c r="M609" s="28" t="str">
        <x:v>WGS84</x:v>
      </x:c>
      <x:c r="N609" s="31" t="n">
        <x:v>9</x:v>
      </x:c>
      <x:c r="O609" s="31" t="n">
        <x:v>34</x:v>
      </x:c>
      <x:c r="P609" s="31" t="n">
        <x:v>2530</x:v>
      </x:c>
      <x:c r="Q609" s="31" t="n">
        <x:f>IF(P609="","",ROUND(P609*0.9144,0))</x:f>
        <x:v>2313</x:v>
      </x:c>
      <x:c r="R609" s="28"/>
      <x:c r="S609" s="28"/>
      <x:c r="T609" s="31"/>
      <x:c r="U609" s="28"/>
      <x:c r="V609" s="28" t="str">
        <x:v>Open</x:v>
      </x:c>
      <x:c r="W609" s="28" t="str">
        <x:v>Public</x:v>
      </x:c>
      <x:c r="X609" s="28" t="str">
        <x:f>IF(AND(ISNUMBER(K609),ISNUMBER(L609),K609&gt;=40,K609&lt;=84,L609&gt;=-142,L609&lt;=-52,E609&lt;&gt;"",V609&lt;&gt;"Closed"),"Yes","No")</x:f>
        <x:v>Yes</x:v>
      </x:c>
      <x:c r="Y609" s="28" t="str">
        <x:f>IF(X609="Yes","Yes","No")</x:f>
        <x:v>Yes</x:v>
      </x:c>
      <x:c r="Z609" s="28" t="str">
        <x:f>IF(V609="Closed","Closed course",IF(OR(NOT(ISNUMBER(K609)),NOT(ISNUMBER(L609))),"Missing or invalid coordinates",IF(E609="","Missing display name","Valid coordinates, name and open status")))</x:f>
        <x:v>Valid coordinates, name and open status</x:v>
      </x:c>
      <x:c r="AA609" s="28"/>
      <x:c r="AB609" s="28"/>
      <x:c r="AC609" s="28"/>
      <x:c r="AD609" s="32" t="b">
        <x:v>0</x:v>
      </x:c>
      <x:c r="AE609" s="32" t="b">
        <x:v>0</x:v>
      </x:c>
      <x:c r="AF609" s="28" t="str">
        <x:v>Verified — Golf Canada directory/API</x:v>
      </x:c>
      <x:c r="AG609" s="28" t="str">
        <x:v>Golf Canada</x:v>
      </x:c>
      <x:c r="AH609" s="28" t="str">
        <x:v>https://api.golfcanada.ca/api/v1/facilities/33454</x:v>
      </x:c>
      <x:c r="AI609" s="28" t="str">
        <x:v>2026-08-15</x:v>
      </x:c>
      <x:c r="AJ609" s="28" t="str">
        <x:v>Golf Canada</x:v>
      </x:c>
      <x:c r="AK609" s="28" t="str">
        <x:v>2026-08-15</x:v>
      </x:c>
      <x:c r="AL609" s="29" t="str">
        <x:v>Golf Canada facility ID 33454; course ID 34006. Length is the longest valid published tee (Black, tee ID 249373).</x:v>
      </x:c>
    </x:row>
    <x:row r="610">
      <x:c r="A610" s="28" t="str">
        <x:v>CA-C0551</x:v>
      </x:c>
      <x:c r="B610" s="28" t="str">
        <x:v>CA-0607</x:v>
      </x:c>
      <x:c r="C610" s="29" t="str">
        <x:v>Rossmere Country Club</x:v>
      </x:c>
      <x:c r="D610" s="29"/>
      <x:c r="E610" s="29" t="str">
        <x:v>Rossmere Country Club</x:v>
      </x:c>
      <x:c r="F610" s="28" t="str">
        <x:v>Canada</x:v>
      </x:c>
      <x:c r="G610" s="28" t="str">
        <x:v>Manitoba</x:v>
      </x:c>
      <x:c r="H610" s="28"/>
      <x:c r="I610" s="28" t="str">
        <x:v>Winnipeg</x:v>
      </x:c>
      <x:c r="J610" s="28" t="str">
        <x:v>R2K 2T4</x:v>
      </x:c>
      <x:c r="K610" s="30" t="n">
        <x:v>49.9303</x:v>
      </x:c>
      <x:c r="L610" s="30" t="n">
        <x:v>-97.0853</x:v>
      </x:c>
      <x:c r="M610" s="28" t="str">
        <x:v>WGS84</x:v>
      </x:c>
      <x:c r="N610" s="31" t="n">
        <x:v>18</x:v>
      </x:c>
      <x:c r="O610" s="31" t="n">
        <x:v>70</x:v>
      </x:c>
      <x:c r="P610" s="31" t="n">
        <x:v>6452</x:v>
      </x:c>
      <x:c r="Q610" s="31" t="n">
        <x:f>IF(P610="","",ROUND(P610*0.9144,0))</x:f>
        <x:v>5900</x:v>
      </x:c>
      <x:c r="R610" s="28"/>
      <x:c r="S610" s="28"/>
      <x:c r="T610" s="31" t="n">
        <x:v>1951</x:v>
      </x:c>
      <x:c r="U610" s="28" t="str">
        <x:v>https://www.rossmere.ca/</x:v>
      </x:c>
      <x:c r="V610" s="28" t="str">
        <x:v>Open</x:v>
      </x:c>
      <x:c r="W610" s="28" t="str">
        <x:v>Semi-private</x:v>
      </x:c>
      <x:c r="X610" s="28" t="str">
        <x:f>IF(AND(ISNUMBER(K610),ISNUMBER(L610),K610&gt;=40,K610&lt;=84,L610&gt;=-142,L610&lt;=-52,E610&lt;&gt;"",V610&lt;&gt;"Closed"),"Yes","No")</x:f>
        <x:v>Yes</x:v>
      </x:c>
      <x:c r="Y610" s="28" t="str">
        <x:f>IF(X610="Yes","Yes","No")</x:f>
        <x:v>Yes</x:v>
      </x:c>
      <x:c r="Z610" s="28" t="str">
        <x:f>IF(V610="Closed","Closed course",IF(OR(NOT(ISNUMBER(K610)),NOT(ISNUMBER(L610))),"Missing or invalid coordinates",IF(E610="","Missing display name","Valid coordinates, name and open status")))</x:f>
        <x:v>Valid coordinates, name and open status</x:v>
      </x:c>
      <x:c r="AA610" s="28"/>
      <x:c r="AB610" s="28"/>
      <x:c r="AC610" s="28"/>
      <x:c r="AD610" s="32" t="b">
        <x:v>0</x:v>
      </x:c>
      <x:c r="AE610" s="32" t="b">
        <x:v>0</x:v>
      </x:c>
      <x:c r="AF610" s="28" t="str">
        <x:v>Verified — Golf Canada directory/API</x:v>
      </x:c>
      <x:c r="AG610" s="28" t="str">
        <x:v>Golf Canada</x:v>
      </x:c>
      <x:c r="AH610" s="28" t="str">
        <x:v>https://api.golfcanada.ca/api/v1/facilities/19024</x:v>
      </x:c>
      <x:c r="AI610" s="28" t="str">
        <x:v>2026-08-15</x:v>
      </x:c>
      <x:c r="AJ610" s="28" t="str">
        <x:v>Golf Canada</x:v>
      </x:c>
      <x:c r="AK610" s="28" t="str">
        <x:v>2026-08-15</x:v>
      </x:c>
      <x:c r="AL610" s="29" t="str">
        <x:v>Golf Canada facility ID 19024; course ID 19024. Length is the longest valid published tee (Blue, tee ID 52191). OSM identity match: Close coordinates + matching name tokens; 0.14 km.</x:v>
      </x:c>
    </x:row>
    <x:row r="611">
      <x:c r="A611" s="28" t="str">
        <x:v>CA-C0552</x:v>
      </x:c>
      <x:c r="B611" s="28" t="str">
        <x:v>CA-0608</x:v>
      </x:c>
      <x:c r="C611" s="29" t="str">
        <x:v>Sandy Hook Golf Club</x:v>
      </x:c>
      <x:c r="D611" s="29"/>
      <x:c r="E611" s="29" t="str">
        <x:v>Sandy Hook Golf Club</x:v>
      </x:c>
      <x:c r="F611" s="28" t="str">
        <x:v>Canada</x:v>
      </x:c>
      <x:c r="G611" s="28" t="str">
        <x:v>Manitoba</x:v>
      </x:c>
      <x:c r="H611" s="28"/>
      <x:c r="I611" s="28" t="str">
        <x:v>Sandy Hook</x:v>
      </x:c>
      <x:c r="J611" s="28" t="str">
        <x:v>R0C 2W0</x:v>
      </x:c>
      <x:c r="K611" s="30" t="n">
        <x:v>50.5318</x:v>
      </x:c>
      <x:c r="L611" s="30" t="n">
        <x:v>-96.9904</x:v>
      </x:c>
      <x:c r="M611" s="28" t="str">
        <x:v>WGS84</x:v>
      </x:c>
      <x:c r="N611" s="31" t="n">
        <x:v>18</x:v>
      </x:c>
      <x:c r="O611" s="31" t="n">
        <x:v>71</x:v>
      </x:c>
      <x:c r="P611" s="31" t="n">
        <x:v>6137</x:v>
      </x:c>
      <x:c r="Q611" s="31" t="n">
        <x:f>IF(P611="","",ROUND(P611*0.9144,0))</x:f>
        <x:v>5612</x:v>
      </x:c>
      <x:c r="R611" s="28"/>
      <x:c r="S611" s="28"/>
      <x:c r="T611" s="31"/>
      <x:c r="U611" s="28" t="str">
        <x:v>https://sandyhookgolf.webs.com/prices.htm</x:v>
      </x:c>
      <x:c r="V611" s="28" t="str">
        <x:v>Open</x:v>
      </x:c>
      <x:c r="W611" s="28" t="str">
        <x:v>Public</x:v>
      </x:c>
      <x:c r="X611" s="28" t="str">
        <x:f>IF(AND(ISNUMBER(K611),ISNUMBER(L611),K611&gt;=40,K611&lt;=84,L611&gt;=-142,L611&lt;=-52,E611&lt;&gt;"",V611&lt;&gt;"Closed"),"Yes","No")</x:f>
        <x:v>Yes</x:v>
      </x:c>
      <x:c r="Y611" s="28" t="str">
        <x:f>IF(X611="Yes","Yes","No")</x:f>
        <x:v>Yes</x:v>
      </x:c>
      <x:c r="Z611" s="28" t="str">
        <x:f>IF(V611="Closed","Closed course",IF(OR(NOT(ISNUMBER(K611)),NOT(ISNUMBER(L611))),"Missing or invalid coordinates",IF(E611="","Missing display name","Valid coordinates, name and open status")))</x:f>
        <x:v>Valid coordinates, name and open status</x:v>
      </x:c>
      <x:c r="AA611" s="28"/>
      <x:c r="AB611" s="28"/>
      <x:c r="AC611" s="28"/>
      <x:c r="AD611" s="32" t="b">
        <x:v>0</x:v>
      </x:c>
      <x:c r="AE611" s="32" t="b">
        <x:v>0</x:v>
      </x:c>
      <x:c r="AF611" s="28" t="str">
        <x:v>Verified — Golf Canada directory/API</x:v>
      </x:c>
      <x:c r="AG611" s="28" t="str">
        <x:v>Golf Canada</x:v>
      </x:c>
      <x:c r="AH611" s="28" t="str">
        <x:v>https://api.golfcanada.ca/api/v1/facilities/18977</x:v>
      </x:c>
      <x:c r="AI611" s="28" t="str">
        <x:v>2026-08-15</x:v>
      </x:c>
      <x:c r="AJ611" s="28" t="str">
        <x:v>Golf Canada</x:v>
      </x:c>
      <x:c r="AK611" s="28" t="str">
        <x:v>2026-08-15</x:v>
      </x:c>
      <x:c r="AL611" s="29" t="str">
        <x:v>Golf Canada facility ID 18977; course ID 18977. Length is the longest valid published tee (Blue, tee ID 52084). OSM identity match: Exact normalized name + proximity; 0.39 km.</x:v>
      </x:c>
    </x:row>
    <x:row r="612">
      <x:c r="A612" s="28" t="str">
        <x:v>CA-C0553</x:v>
      </x:c>
      <x:c r="B612" s="28" t="str">
        <x:v>CA-0609</x:v>
      </x:c>
      <x:c r="C612" s="29" t="str">
        <x:v>Scotswood Links</x:v>
      </x:c>
      <x:c r="D612" s="29"/>
      <x:c r="E612" s="29" t="str">
        <x:v>Scotswood Links</x:v>
      </x:c>
      <x:c r="F612" s="28" t="str">
        <x:v>Canada</x:v>
      </x:c>
      <x:c r="G612" s="28" t="str">
        <x:v>Manitoba</x:v>
      </x:c>
      <x:c r="H612" s="28"/>
      <x:c r="I612" s="28" t="str">
        <x:v>Elm Creek</x:v>
      </x:c>
      <x:c r="J612" s="28" t="str">
        <x:v>R0G 0N0</x:v>
      </x:c>
      <x:c r="K612" s="30" t="n">
        <x:v>49.6788</x:v>
      </x:c>
      <x:c r="L612" s="30" t="n">
        <x:v>-98.0171</x:v>
      </x:c>
      <x:c r="M612" s="28" t="str">
        <x:v>WGS84</x:v>
      </x:c>
      <x:c r="N612" s="31" t="n">
        <x:v>18</x:v>
      </x:c>
      <x:c r="O612" s="31" t="n">
        <x:v>70</x:v>
      </x:c>
      <x:c r="P612" s="31" t="n">
        <x:v>6051</x:v>
      </x:c>
      <x:c r="Q612" s="31" t="n">
        <x:f>IF(P612="","",ROUND(P612*0.9144,0))</x:f>
        <x:v>5533</x:v>
      </x:c>
      <x:c r="R612" s="28"/>
      <x:c r="S612" s="28"/>
      <x:c r="T612" s="31"/>
      <x:c r="U612" s="28" t="str">
        <x:v>https://www.scotswoodlinks.com/memberships</x:v>
      </x:c>
      <x:c r="V612" s="28" t="str">
        <x:v>Open</x:v>
      </x:c>
      <x:c r="W612" s="28" t="str">
        <x:v>Semi-private</x:v>
      </x:c>
      <x:c r="X612" s="28" t="str">
        <x:f>IF(AND(ISNUMBER(K612),ISNUMBER(L612),K612&gt;=40,K612&lt;=84,L612&gt;=-142,L612&lt;=-52,E612&lt;&gt;"",V612&lt;&gt;"Closed"),"Yes","No")</x:f>
        <x:v>Yes</x:v>
      </x:c>
      <x:c r="Y612" s="28" t="str">
        <x:f>IF(X612="Yes","Yes","No")</x:f>
        <x:v>Yes</x:v>
      </x:c>
      <x:c r="Z612" s="28" t="str">
        <x:f>IF(V612="Closed","Closed course",IF(OR(NOT(ISNUMBER(K612)),NOT(ISNUMBER(L612))),"Missing or invalid coordinates",IF(E612="","Missing display name","Valid coordinates, name and open status")))</x:f>
        <x:v>Valid coordinates, name and open status</x:v>
      </x:c>
      <x:c r="AA612" s="28"/>
      <x:c r="AB612" s="28"/>
      <x:c r="AC612" s="28"/>
      <x:c r="AD612" s="32" t="b">
        <x:v>0</x:v>
      </x:c>
      <x:c r="AE612" s="32" t="b">
        <x:v>0</x:v>
      </x:c>
      <x:c r="AF612" s="28" t="str">
        <x:v>Verified — Golf Canada directory/API</x:v>
      </x:c>
      <x:c r="AG612" s="28" t="str">
        <x:v>Golf Canada</x:v>
      </x:c>
      <x:c r="AH612" s="28" t="str">
        <x:v>https://api.golfcanada.ca/api/v1/facilities/18961</x:v>
      </x:c>
      <x:c r="AI612" s="28" t="str">
        <x:v>2026-08-15</x:v>
      </x:c>
      <x:c r="AJ612" s="28" t="str">
        <x:v>Golf Canada</x:v>
      </x:c>
      <x:c r="AK612" s="28" t="str">
        <x:v>2026-08-15</x:v>
      </x:c>
      <x:c r="AL612" s="29" t="str">
        <x:v>Golf Canada facility ID 18961; course ID 18961. Length is the longest valid published tee (Blue, tee ID 240393). OSM identity match: Exact normalized name + proximity; 0.15 km.</x:v>
      </x:c>
    </x:row>
    <x:row r="613">
      <x:c r="A613" s="28" t="str">
        <x:v>CA-C0554</x:v>
      </x:c>
      <x:c r="B613" s="28" t="str">
        <x:v>CA-0610</x:v>
      </x:c>
      <x:c r="C613" s="29" t="str">
        <x:v>Selkirk Golf &amp; Country Club</x:v>
      </x:c>
      <x:c r="D613" s="29"/>
      <x:c r="E613" s="29" t="str">
        <x:v>Selkirk Golf &amp; Country Club</x:v>
      </x:c>
      <x:c r="F613" s="28" t="str">
        <x:v>Canada</x:v>
      </x:c>
      <x:c r="G613" s="28" t="str">
        <x:v>Manitoba</x:v>
      </x:c>
      <x:c r="H613" s="28"/>
      <x:c r="I613" s="28" t="str">
        <x:v>Selkirk</x:v>
      </x:c>
      <x:c r="J613" s="28" t="str">
        <x:v>R1A 2B1</x:v>
      </x:c>
      <x:c r="K613" s="30" t="n">
        <x:v>50.1359</x:v>
      </x:c>
      <x:c r="L613" s="30" t="n">
        <x:v>-96.8748</x:v>
      </x:c>
      <x:c r="M613" s="28" t="str">
        <x:v>WGS84</x:v>
      </x:c>
      <x:c r="N613" s="31" t="n">
        <x:v>18</x:v>
      </x:c>
      <x:c r="O613" s="31" t="n">
        <x:v>71</x:v>
      </x:c>
      <x:c r="P613" s="31" t="n">
        <x:v>6480</x:v>
      </x:c>
      <x:c r="Q613" s="31" t="n">
        <x:f>IF(P613="","",ROUND(P613*0.9144,0))</x:f>
        <x:v>5925</x:v>
      </x:c>
      <x:c r="R613" s="28"/>
      <x:c r="S613" s="28"/>
      <x:c r="T613" s="31" t="n">
        <x:v>1932</x:v>
      </x:c>
      <x:c r="U613" s="28" t="str">
        <x:v>https://www.selkirkgolfcourse.com/</x:v>
      </x:c>
      <x:c r="V613" s="28" t="str">
        <x:v>Open</x:v>
      </x:c>
      <x:c r="W613" s="28" t="str">
        <x:v>Semi-private</x:v>
      </x:c>
      <x:c r="X613" s="28" t="str">
        <x:f>IF(AND(ISNUMBER(K613),ISNUMBER(L613),K613&gt;=40,K613&lt;=84,L613&gt;=-142,L613&lt;=-52,E613&lt;&gt;"",V613&lt;&gt;"Closed"),"Yes","No")</x:f>
        <x:v>Yes</x:v>
      </x:c>
      <x:c r="Y613" s="28" t="str">
        <x:f>IF(X613="Yes","Yes","No")</x:f>
        <x:v>Yes</x:v>
      </x:c>
      <x:c r="Z613" s="28" t="str">
        <x:f>IF(V613="Closed","Closed course",IF(OR(NOT(ISNUMBER(K613)),NOT(ISNUMBER(L613))),"Missing or invalid coordinates",IF(E613="","Missing display name","Valid coordinates, name and open status")))</x:f>
        <x:v>Valid coordinates, name and open status</x:v>
      </x:c>
      <x:c r="AA613" s="28"/>
      <x:c r="AB613" s="28"/>
      <x:c r="AC613" s="28"/>
      <x:c r="AD613" s="32" t="b">
        <x:v>0</x:v>
      </x:c>
      <x:c r="AE613" s="32" t="b">
        <x:v>0</x:v>
      </x:c>
      <x:c r="AF613" s="28" t="str">
        <x:v>Verified — Golf Canada directory/API</x:v>
      </x:c>
      <x:c r="AG613" s="28" t="str">
        <x:v>Golf Canada</x:v>
      </x:c>
      <x:c r="AH613" s="28" t="str">
        <x:v>https://api.golfcanada.ca/api/v1/facilities/18993</x:v>
      </x:c>
      <x:c r="AI613" s="28" t="str">
        <x:v>2026-08-15</x:v>
      </x:c>
      <x:c r="AJ613" s="28" t="str">
        <x:v>Golf Canada</x:v>
      </x:c>
      <x:c r="AK613" s="28" t="str">
        <x:v>2026-08-15</x:v>
      </x:c>
      <x:c r="AL613" s="29" t="str">
        <x:v>Golf Canada facility ID 18993; course ID 18993. Length is the longest valid published tee (Black, tee ID 52129). OSM identity match: Strong name match + proximity; 0.66 km.</x:v>
      </x:c>
    </x:row>
    <x:row r="614">
      <x:c r="A614" s="28" t="str">
        <x:v>CA-C0556</x:v>
      </x:c>
      <x:c r="B614" s="28" t="str">
        <x:v>CA-0612</x:v>
      </x:c>
      <x:c r="C614" s="29" t="str">
        <x:v>Shilo Country Club</x:v>
      </x:c>
      <x:c r="D614" s="29"/>
      <x:c r="E614" s="29" t="str">
        <x:v>Shilo Country Club</x:v>
      </x:c>
      <x:c r="F614" s="28" t="str">
        <x:v>Canada</x:v>
      </x:c>
      <x:c r="G614" s="28" t="str">
        <x:v>Manitoba</x:v>
      </x:c>
      <x:c r="H614" s="28"/>
      <x:c r="I614" s="28" t="str">
        <x:v>CFB Shilo</x:v>
      </x:c>
      <x:c r="J614" s="28" t="str">
        <x:v>R0K 2A0</x:v>
      </x:c>
      <x:c r="K614" s="30" t="n">
        <x:v>49.8054</x:v>
      </x:c>
      <x:c r="L614" s="30" t="n">
        <x:v>-99.6253</x:v>
      </x:c>
      <x:c r="M614" s="28" t="str">
        <x:v>WGS84</x:v>
      </x:c>
      <x:c r="N614" s="31" t="n">
        <x:v>18</x:v>
      </x:c>
      <x:c r="O614" s="31" t="n">
        <x:v>72</x:v>
      </x:c>
      <x:c r="P614" s="31" t="n">
        <x:v>6625</x:v>
      </x:c>
      <x:c r="Q614" s="31" t="n">
        <x:f>IF(P614="","",ROUND(P614*0.9144,0))</x:f>
        <x:v>6058</x:v>
      </x:c>
      <x:c r="R614" s="28"/>
      <x:c r="S614" s="28"/>
      <x:c r="T614" s="31" t="n">
        <x:v>1953</x:v>
      </x:c>
      <x:c r="U614" s="28" t="str">
        <x:v>https://www.shilocountryclub.com/</x:v>
      </x:c>
      <x:c r="V614" s="28" t="str">
        <x:v>Open</x:v>
      </x:c>
      <x:c r="W614" s="28" t="str">
        <x:v>Public</x:v>
      </x:c>
      <x:c r="X614" s="28" t="str">
        <x:f>IF(AND(ISNUMBER(K614),ISNUMBER(L614),K614&gt;=40,K614&lt;=84,L614&gt;=-142,L614&lt;=-52,E614&lt;&gt;"",V614&lt;&gt;"Closed"),"Yes","No")</x:f>
        <x:v>Yes</x:v>
      </x:c>
      <x:c r="Y614" s="28" t="str">
        <x:f>IF(X614="Yes","Yes","No")</x:f>
        <x:v>Yes</x:v>
      </x:c>
      <x:c r="Z614" s="28" t="str">
        <x:f>IF(V614="Closed","Closed course",IF(OR(NOT(ISNUMBER(K614)),NOT(ISNUMBER(L614))),"Missing or invalid coordinates",IF(E614="","Missing display name","Valid coordinates, name and open status")))</x:f>
        <x:v>Valid coordinates, name and open status</x:v>
      </x:c>
      <x:c r="AA614" s="28"/>
      <x:c r="AB614" s="28"/>
      <x:c r="AC614" s="28"/>
      <x:c r="AD614" s="32" t="b">
        <x:v>0</x:v>
      </x:c>
      <x:c r="AE614" s="32" t="b">
        <x:v>0</x:v>
      </x:c>
      <x:c r="AF614" s="28" t="str">
        <x:v>Verified — Golf Canada directory/API</x:v>
      </x:c>
      <x:c r="AG614" s="28" t="str">
        <x:v>Golf Canada</x:v>
      </x:c>
      <x:c r="AH614" s="28" t="str">
        <x:v>https://api.golfcanada.ca/api/v1/facilities/18960</x:v>
      </x:c>
      <x:c r="AI614" s="28" t="str">
        <x:v>2026-08-15</x:v>
      </x:c>
      <x:c r="AJ614" s="28" t="str">
        <x:v>Golf Canada</x:v>
      </x:c>
      <x:c r="AK614" s="28" t="str">
        <x:v>2026-08-15</x:v>
      </x:c>
      <x:c r="AL614" s="29" t="str">
        <x:v>Golf Canada facility ID 18960; course ID 18960. Length is the longest valid published tee (Black, tee ID 54197).</x:v>
      </x:c>
    </x:row>
    <x:row r="615">
      <x:c r="A615" s="28" t="str">
        <x:v>CA-C0557</x:v>
      </x:c>
      <x:c r="B615" s="28" t="str">
        <x:v>CA-0613</x:v>
      </x:c>
      <x:c r="C615" s="29" t="str">
        <x:v>Shooters Family Golf Centre</x:v>
      </x:c>
      <x:c r="D615" s="29"/>
      <x:c r="E615" s="29" t="str">
        <x:v>Shooters Family Golf Centre</x:v>
      </x:c>
      <x:c r="F615" s="28" t="str">
        <x:v>Canada</x:v>
      </x:c>
      <x:c r="G615" s="28" t="str">
        <x:v>Manitoba</x:v>
      </x:c>
      <x:c r="H615" s="28"/>
      <x:c r="I615" s="28" t="str">
        <x:v>WINNIPEG</x:v>
      </x:c>
      <x:c r="J615" s="28" t="str">
        <x:v>R2V 4T2</x:v>
      </x:c>
      <x:c r="K615" s="30" t="n">
        <x:v>49.9608</x:v>
      </x:c>
      <x:c r="L615" s="30" t="n">
        <x:v>-97.0805</x:v>
      </x:c>
      <x:c r="M615" s="28" t="str">
        <x:v>WGS84</x:v>
      </x:c>
      <x:c r="N615" s="31" t="n">
        <x:v>18</x:v>
      </x:c>
      <x:c r="O615" s="31" t="n">
        <x:v>57</x:v>
      </x:c>
      <x:c r="P615" s="31" t="n">
        <x:v>2870</x:v>
      </x:c>
      <x:c r="Q615" s="31" t="n">
        <x:f>IF(P615="","",ROUND(P615*0.9144,0))</x:f>
        <x:v>2624</x:v>
      </x:c>
      <x:c r="R615" s="28"/>
      <x:c r="S615" s="28"/>
      <x:c r="T615" s="31"/>
      <x:c r="U615" s="28" t="str">
        <x:v>http://www.shootersgolf.ca/</x:v>
      </x:c>
      <x:c r="V615" s="28" t="str">
        <x:v>Open</x:v>
      </x:c>
      <x:c r="W615" s="28" t="str">
        <x:v>Public</x:v>
      </x:c>
      <x:c r="X615" s="28" t="str">
        <x:f>IF(AND(ISNUMBER(K615),ISNUMBER(L615),K615&gt;=40,K615&lt;=84,L615&gt;=-142,L615&lt;=-52,E615&lt;&gt;"",V615&lt;&gt;"Closed"),"Yes","No")</x:f>
        <x:v>Yes</x:v>
      </x:c>
      <x:c r="Y615" s="28" t="str">
        <x:f>IF(X615="Yes","Yes","No")</x:f>
        <x:v>Yes</x:v>
      </x:c>
      <x:c r="Z615" s="28" t="str">
        <x:f>IF(V615="Closed","Closed course",IF(OR(NOT(ISNUMBER(K615)),NOT(ISNUMBER(L615))),"Missing or invalid coordinates",IF(E615="","Missing display name","Valid coordinates, name and open status")))</x:f>
        <x:v>Valid coordinates, name and open status</x:v>
      </x:c>
      <x:c r="AA615" s="28"/>
      <x:c r="AB615" s="28"/>
      <x:c r="AC615" s="28"/>
      <x:c r="AD615" s="32" t="b">
        <x:v>0</x:v>
      </x:c>
      <x:c r="AE615" s="32" t="b">
        <x:v>0</x:v>
      </x:c>
      <x:c r="AF615" s="28" t="str">
        <x:v>Verified — Golf Canada directory/API</x:v>
      </x:c>
      <x:c r="AG615" s="28" t="str">
        <x:v>Golf Canada</x:v>
      </x:c>
      <x:c r="AH615" s="28" t="str">
        <x:v>https://api.golfcanada.ca/api/v1/facilities/20432</x:v>
      </x:c>
      <x:c r="AI615" s="28" t="str">
        <x:v>2026-08-15</x:v>
      </x:c>
      <x:c r="AJ615" s="28" t="str">
        <x:v>Golf Canada</x:v>
      </x:c>
      <x:c r="AK615" s="28" t="str">
        <x:v>2026-08-15</x:v>
      </x:c>
      <x:c r="AL615" s="29" t="str">
        <x:v>Golf Canada facility ID 20432; course ID 20432. Length is the longest valid published tee (Blue, tee ID 56716).</x:v>
      </x:c>
    </x:row>
    <x:row r="616">
      <x:c r="A616" s="28" t="str">
        <x:v>CA-C0558</x:v>
      </x:c>
      <x:c r="B616" s="28" t="str">
        <x:v>CA-0614</x:v>
      </x:c>
      <x:c r="C616" s="29" t="str">
        <x:v>Souris &amp; Glenwood Golf Club Inc.</x:v>
      </x:c>
      <x:c r="D616" s="29" t="str">
        <x:v>Souris &amp; Glenwood Golf Club</x:v>
      </x:c>
      <x:c r="E616" s="29" t="str">
        <x:v>Souris &amp; Glenwood Golf Club</x:v>
      </x:c>
      <x:c r="F616" s="28" t="str">
        <x:v>Canada</x:v>
      </x:c>
      <x:c r="G616" s="28" t="str">
        <x:v>Manitoba</x:v>
      </x:c>
      <x:c r="H616" s="28"/>
      <x:c r="I616" s="28" t="str">
        <x:v>Souris</x:v>
      </x:c>
      <x:c r="J616" s="28" t="str">
        <x:v>R0K 2C0</x:v>
      </x:c>
      <x:c r="K616" s="30" t="n">
        <x:v>49.6073</x:v>
      </x:c>
      <x:c r="L616" s="30" t="n">
        <x:v>-100.2452</x:v>
      </x:c>
      <x:c r="M616" s="28" t="str">
        <x:v>WGS84</x:v>
      </x:c>
      <x:c r="N616" s="31" t="n">
        <x:v>18</x:v>
      </x:c>
      <x:c r="O616" s="31" t="n">
        <x:v>70</x:v>
      </x:c>
      <x:c r="P616" s="31" t="n">
        <x:v>6224</x:v>
      </x:c>
      <x:c r="Q616" s="31" t="n">
        <x:f>IF(P616="","",ROUND(P616*0.9144,0))</x:f>
        <x:v>5691</x:v>
      </x:c>
      <x:c r="R616" s="28"/>
      <x:c r="S616" s="28"/>
      <x:c r="T616" s="31"/>
      <x:c r="U616" s="28"/>
      <x:c r="V616" s="28" t="str">
        <x:v>Open</x:v>
      </x:c>
      <x:c r="W616" s="28" t="str">
        <x:v>Public</x:v>
      </x:c>
      <x:c r="X616" s="28" t="str">
        <x:f>IF(AND(ISNUMBER(K616),ISNUMBER(L616),K616&gt;=40,K616&lt;=84,L616&gt;=-142,L616&lt;=-52,E616&lt;&gt;"",V616&lt;&gt;"Closed"),"Yes","No")</x:f>
        <x:v>Yes</x:v>
      </x:c>
      <x:c r="Y616" s="28" t="str">
        <x:f>IF(X616="Yes","Yes","No")</x:f>
        <x:v>Yes</x:v>
      </x:c>
      <x:c r="Z616" s="28" t="str">
        <x:f>IF(V616="Closed","Closed course",IF(OR(NOT(ISNUMBER(K616)),NOT(ISNUMBER(L616))),"Missing or invalid coordinates",IF(E616="","Missing display name","Valid coordinates, name and open status")))</x:f>
        <x:v>Valid coordinates, name and open status</x:v>
      </x:c>
      <x:c r="AA616" s="28"/>
      <x:c r="AB616" s="28"/>
      <x:c r="AC616" s="28"/>
      <x:c r="AD616" s="32" t="b">
        <x:v>0</x:v>
      </x:c>
      <x:c r="AE616" s="32" t="b">
        <x:v>0</x:v>
      </x:c>
      <x:c r="AF616" s="28" t="str">
        <x:v>Verified — Golf Canada directory/API</x:v>
      </x:c>
      <x:c r="AG616" s="28" t="str">
        <x:v>Golf Canada</x:v>
      </x:c>
      <x:c r="AH616" s="28" t="str">
        <x:v>https://api.golfcanada.ca/api/v1/facilities/18948</x:v>
      </x:c>
      <x:c r="AI616" s="28" t="str">
        <x:v>2026-08-15</x:v>
      </x:c>
      <x:c r="AJ616" s="28" t="str">
        <x:v>Golf Canada</x:v>
      </x:c>
      <x:c r="AK616" s="28" t="str">
        <x:v>2026-08-15</x:v>
      </x:c>
      <x:c r="AL616" s="29" t="str">
        <x:v>Golf Canada facility ID 18948; course ID 18948. Length is the longest valid published tee (Blue, tee ID 52018).</x:v>
      </x:c>
    </x:row>
    <x:row r="617">
      <x:c r="A617" s="28" t="str">
        <x:v>CA-C0559</x:v>
      </x:c>
      <x:c r="B617" s="28" t="str">
        <x:v>CA-0615</x:v>
      </x:c>
      <x:c r="C617" s="29" t="str">
        <x:v>Southport Golf Club</x:v>
      </x:c>
      <x:c r="D617" s="29"/>
      <x:c r="E617" s="29" t="str">
        <x:v>Southport Golf Club</x:v>
      </x:c>
      <x:c r="F617" s="28" t="str">
        <x:v>Canada</x:v>
      </x:c>
      <x:c r="G617" s="28" t="str">
        <x:v>Manitoba</x:v>
      </x:c>
      <x:c r="H617" s="28"/>
      <x:c r="I617" s="28" t="str">
        <x:v>Southport</x:v>
      </x:c>
      <x:c r="J617" s="28" t="str">
        <x:v>R0H 1N1</x:v>
      </x:c>
      <x:c r="K617" s="30" t="n">
        <x:v>49.9003</x:v>
      </x:c>
      <x:c r="L617" s="30" t="n">
        <x:v>-98.2505</x:v>
      </x:c>
      <x:c r="M617" s="28" t="str">
        <x:v>WGS84</x:v>
      </x:c>
      <x:c r="N617" s="31" t="n">
        <x:v>9</x:v>
      </x:c>
      <x:c r="O617" s="31" t="n">
        <x:v>36</x:v>
      </x:c>
      <x:c r="P617" s="31" t="n">
        <x:v>3196</x:v>
      </x:c>
      <x:c r="Q617" s="31" t="n">
        <x:f>IF(P617="","",ROUND(P617*0.9144,0))</x:f>
        <x:v>2922</x:v>
      </x:c>
      <x:c r="R617" s="28"/>
      <x:c r="S617" s="28"/>
      <x:c r="T617" s="31"/>
      <x:c r="U617" s="28"/>
      <x:c r="V617" s="28" t="str">
        <x:v>Open</x:v>
      </x:c>
      <x:c r="W617" s="28" t="str">
        <x:v>Public</x:v>
      </x:c>
      <x:c r="X617" s="28" t="str">
        <x:f>IF(AND(ISNUMBER(K617),ISNUMBER(L617),K617&gt;=40,K617&lt;=84,L617&gt;=-142,L617&lt;=-52,E617&lt;&gt;"",V617&lt;&gt;"Closed"),"Yes","No")</x:f>
        <x:v>Yes</x:v>
      </x:c>
      <x:c r="Y617" s="28" t="str">
        <x:f>IF(X617="Yes","Yes","No")</x:f>
        <x:v>Yes</x:v>
      </x:c>
      <x:c r="Z617" s="28" t="str">
        <x:f>IF(V617="Closed","Closed course",IF(OR(NOT(ISNUMBER(K617)),NOT(ISNUMBER(L617))),"Missing or invalid coordinates",IF(E617="","Missing display name","Valid coordinates, name and open status")))</x:f>
        <x:v>Valid coordinates, name and open status</x:v>
      </x:c>
      <x:c r="AA617" s="28"/>
      <x:c r="AB617" s="28"/>
      <x:c r="AC617" s="28"/>
      <x:c r="AD617" s="32" t="b">
        <x:v>0</x:v>
      </x:c>
      <x:c r="AE617" s="32" t="b">
        <x:v>0</x:v>
      </x:c>
      <x:c r="AF617" s="28" t="str">
        <x:v>Verified — Golf Canada directory/API</x:v>
      </x:c>
      <x:c r="AG617" s="28" t="str">
        <x:v>Golf Canada</x:v>
      </x:c>
      <x:c r="AH617" s="28" t="str">
        <x:v>https://api.golfcanada.ca/api/v1/facilities/19010</x:v>
      </x:c>
      <x:c r="AI617" s="28" t="str">
        <x:v>2026-08-15</x:v>
      </x:c>
      <x:c r="AJ617" s="28" t="str">
        <x:v>Golf Canada</x:v>
      </x:c>
      <x:c r="AK617" s="28" t="str">
        <x:v>2026-08-15</x:v>
      </x:c>
      <x:c r="AL617" s="29" t="str">
        <x:v>Golf Canada facility ID 19010; course ID 19010. Length is the longest valid published tee (White/Blue, tee ID 242680).</x:v>
      </x:c>
    </x:row>
    <x:row r="618">
      <x:c r="A618" s="28" t="str">
        <x:v>CA-C0560</x:v>
      </x:c>
      <x:c r="B618" s="28" t="str">
        <x:v>CA-0616</x:v>
      </x:c>
      <x:c r="C618" s="29" t="str">
        <x:v>Southside Golf Course</x:v>
      </x:c>
      <x:c r="D618" s="29"/>
      <x:c r="E618" s="29" t="str">
        <x:v>Southside Golf Course</x:v>
      </x:c>
      <x:c r="F618" s="28" t="str">
        <x:v>Canada</x:v>
      </x:c>
      <x:c r="G618" s="28" t="str">
        <x:v>Manitoba</x:v>
      </x:c>
      <x:c r="H618" s="28"/>
      <x:c r="I618" s="28" t="str">
        <x:v>Grande Pointe</x:v>
      </x:c>
      <x:c r="J618" s="28" t="str">
        <x:v>R5A 1K1</x:v>
      </x:c>
      <x:c r="K618" s="30" t="n">
        <x:v>49.781</x:v>
      </x:c>
      <x:c r="L618" s="30" t="n">
        <x:v>-97.0005</x:v>
      </x:c>
      <x:c r="M618" s="28" t="str">
        <x:v>WGS84</x:v>
      </x:c>
      <x:c r="N618" s="31" t="n">
        <x:v>18</x:v>
      </x:c>
      <x:c r="O618" s="31" t="n">
        <x:v>63</x:v>
      </x:c>
      <x:c r="P618" s="31" t="n">
        <x:v>4696</x:v>
      </x:c>
      <x:c r="Q618" s="31" t="n">
        <x:f>IF(P618="","",ROUND(P618*0.9144,0))</x:f>
        <x:v>4294</x:v>
      </x:c>
      <x:c r="R618" s="28"/>
      <x:c r="S618" s="28"/>
      <x:c r="T618" s="31"/>
      <x:c r="U618" s="28" t="str">
        <x:v>https://www.southsidegolf.ca/</x:v>
      </x:c>
      <x:c r="V618" s="28" t="str">
        <x:v>Open</x:v>
      </x:c>
      <x:c r="W618" s="28" t="str">
        <x:v>Public</x:v>
      </x:c>
      <x:c r="X618" s="28" t="str">
        <x:f>IF(AND(ISNUMBER(K618),ISNUMBER(L618),K618&gt;=40,K618&lt;=84,L618&gt;=-142,L618&lt;=-52,E618&lt;&gt;"",V618&lt;&gt;"Closed"),"Yes","No")</x:f>
        <x:v>Yes</x:v>
      </x:c>
      <x:c r="Y618" s="28" t="str">
        <x:f>IF(X618="Yes","Yes","No")</x:f>
        <x:v>Yes</x:v>
      </x:c>
      <x:c r="Z618" s="28" t="str">
        <x:f>IF(V618="Closed","Closed course",IF(OR(NOT(ISNUMBER(K618)),NOT(ISNUMBER(L618))),"Missing or invalid coordinates",IF(E618="","Missing display name","Valid coordinates, name and open status")))</x:f>
        <x:v>Valid coordinates, name and open status</x:v>
      </x:c>
      <x:c r="AA618" s="28"/>
      <x:c r="AB618" s="28"/>
      <x:c r="AC618" s="28"/>
      <x:c r="AD618" s="32" t="b">
        <x:v>0</x:v>
      </x:c>
      <x:c r="AE618" s="32" t="b">
        <x:v>0</x:v>
      </x:c>
      <x:c r="AF618" s="28" t="str">
        <x:v>Verified — Golf Canada directory/API</x:v>
      </x:c>
      <x:c r="AG618" s="28" t="str">
        <x:v>Golf Canada</x:v>
      </x:c>
      <x:c r="AH618" s="28" t="str">
        <x:v>https://api.golfcanada.ca/api/v1/facilities/17927</x:v>
      </x:c>
      <x:c r="AI618" s="28" t="str">
        <x:v>2026-08-15</x:v>
      </x:c>
      <x:c r="AJ618" s="28" t="str">
        <x:v>Golf Canada</x:v>
      </x:c>
      <x:c r="AK618" s="28" t="str">
        <x:v>2026-08-15</x:v>
      </x:c>
      <x:c r="AL618" s="29" t="str">
        <x:v>Golf Canada facility ID 17927; course ID 17927. Length is the longest valid published tee (Blue, tee ID 49343). OSM identity match: Strong name match + proximity; 0.27 km.</x:v>
      </x:c>
    </x:row>
    <x:row r="619">
      <x:c r="A619" s="28" t="str">
        <x:v>CA-C0561</x:v>
      </x:c>
      <x:c r="B619" s="28" t="str">
        <x:v>CA-0617</x:v>
      </x:c>
      <x:c r="C619" s="29" t="str">
        <x:v>Southwood Golf &amp; Country Club</x:v>
      </x:c>
      <x:c r="D619" s="29"/>
      <x:c r="E619" s="29" t="str">
        <x:v>Southwood Golf &amp; Country Club</x:v>
      </x:c>
      <x:c r="F619" s="28" t="str">
        <x:v>Canada</x:v>
      </x:c>
      <x:c r="G619" s="28" t="str">
        <x:v>Manitoba</x:v>
      </x:c>
      <x:c r="H619" s="28"/>
      <x:c r="I619" s="28" t="str">
        <x:v>Winnipeg</x:v>
      </x:c>
      <x:c r="J619" s="28" t="str">
        <x:v>R3V 0B1</x:v>
      </x:c>
      <x:c r="K619" s="30" t="n">
        <x:v>49.7548</x:v>
      </x:c>
      <x:c r="L619" s="30" t="n">
        <x:v>-97.1573</x:v>
      </x:c>
      <x:c r="M619" s="28" t="str">
        <x:v>WGS84</x:v>
      </x:c>
      <x:c r="N619" s="31" t="n">
        <x:v>18</x:v>
      </x:c>
      <x:c r="O619" s="31" t="n">
        <x:v>72</x:v>
      </x:c>
      <x:c r="P619" s="31" t="n">
        <x:v>7311</x:v>
      </x:c>
      <x:c r="Q619" s="31" t="n">
        <x:f>IF(P619="","",ROUND(P619*0.9144,0))</x:f>
        <x:v>6685</x:v>
      </x:c>
      <x:c r="R619" s="28"/>
      <x:c r="S619" s="28"/>
      <x:c r="T619" s="31" t="n">
        <x:v>1923</x:v>
      </x:c>
      <x:c r="U619" s="28" t="str">
        <x:v>https://www.southwood.ca/</x:v>
      </x:c>
      <x:c r="V619" s="28" t="str">
        <x:v>Open</x:v>
      </x:c>
      <x:c r="W619" s="28" t="str">
        <x:v>Private</x:v>
      </x:c>
      <x:c r="X619" s="28" t="str">
        <x:f>IF(AND(ISNUMBER(K619),ISNUMBER(L619),K619&gt;=40,K619&lt;=84,L619&gt;=-142,L619&lt;=-52,E619&lt;&gt;"",V619&lt;&gt;"Closed"),"Yes","No")</x:f>
        <x:v>Yes</x:v>
      </x:c>
      <x:c r="Y619" s="28" t="str">
        <x:f>IF(X619="Yes","Yes","No")</x:f>
        <x:v>Yes</x:v>
      </x:c>
      <x:c r="Z619" s="28" t="str">
        <x:f>IF(V619="Closed","Closed course",IF(OR(NOT(ISNUMBER(K619)),NOT(ISNUMBER(L619))),"Missing or invalid coordinates",IF(E619="","Missing display name","Valid coordinates, name and open status")))</x:f>
        <x:v>Valid coordinates, name and open status</x:v>
      </x:c>
      <x:c r="AA619" s="28"/>
      <x:c r="AB619" s="28"/>
      <x:c r="AC619" s="28"/>
      <x:c r="AD619" s="32" t="b">
        <x:v>0</x:v>
      </x:c>
      <x:c r="AE619" s="32" t="b">
        <x:v>0</x:v>
      </x:c>
      <x:c r="AF619" s="28" t="str">
        <x:v>Verified — Golf Canada directory/API</x:v>
      </x:c>
      <x:c r="AG619" s="28" t="str">
        <x:v>Golf Canada</x:v>
      </x:c>
      <x:c r="AH619" s="28" t="str">
        <x:v>https://api.golfcanada.ca/api/v1/facilities/18976</x:v>
      </x:c>
      <x:c r="AI619" s="28" t="str">
        <x:v>2026-08-15</x:v>
      </x:c>
      <x:c r="AJ619" s="28" t="str">
        <x:v>Golf Canada</x:v>
      </x:c>
      <x:c r="AK619" s="28" t="str">
        <x:v>2026-08-15</x:v>
      </x:c>
      <x:c r="AL619" s="29" t="str">
        <x:v>Golf Canada facility ID 18976; course ID 18976. Length is the longest valid published tee (Black, tee ID 191110). OSM identity match: Exact normalized name + proximity; 0.31 km.</x:v>
      </x:c>
    </x:row>
    <x:row r="620">
      <x:c r="A620" s="28" t="str">
        <x:v>CA-C0562</x:v>
      </x:c>
      <x:c r="B620" s="28" t="str">
        <x:v>CA-0618</x:v>
      </x:c>
      <x:c r="C620" s="29" t="str">
        <x:v>St. Boniface Golf Club</x:v>
      </x:c>
      <x:c r="D620" s="29"/>
      <x:c r="E620" s="29" t="str">
        <x:v>St. Boniface Golf Club</x:v>
      </x:c>
      <x:c r="F620" s="28" t="str">
        <x:v>Canada</x:v>
      </x:c>
      <x:c r="G620" s="28" t="str">
        <x:v>Manitoba</x:v>
      </x:c>
      <x:c r="H620" s="28"/>
      <x:c r="I620" s="28" t="str">
        <x:v>Winnipeg</x:v>
      </x:c>
      <x:c r="J620" s="28" t="str">
        <x:v>R2H 2S1</x:v>
      </x:c>
      <x:c r="K620" s="30" t="n">
        <x:v>49.8749</x:v>
      </x:c>
      <x:c r="L620" s="30" t="n">
        <x:v>-97.1057</x:v>
      </x:c>
      <x:c r="M620" s="28" t="str">
        <x:v>WGS84</x:v>
      </x:c>
      <x:c r="N620" s="31" t="n">
        <x:v>18</x:v>
      </x:c>
      <x:c r="O620" s="31" t="n">
        <x:v>72</x:v>
      </x:c>
      <x:c r="P620" s="31" t="n">
        <x:v>6348</x:v>
      </x:c>
      <x:c r="Q620" s="31" t="n">
        <x:f>IF(P620="","",ROUND(P620*0.9144,0))</x:f>
        <x:v>5805</x:v>
      </x:c>
      <x:c r="R620" s="28"/>
      <x:c r="S620" s="28"/>
      <x:c r="T620" s="31" t="n">
        <x:v>1932</x:v>
      </x:c>
      <x:c r="U620" s="28" t="str">
        <x:v>https://www.stbonifacegolfclub.com/</x:v>
      </x:c>
      <x:c r="V620" s="28" t="str">
        <x:v>Open</x:v>
      </x:c>
      <x:c r="W620" s="28" t="str">
        <x:v>Semi-private</x:v>
      </x:c>
      <x:c r="X620" s="28" t="str">
        <x:f>IF(AND(ISNUMBER(K620),ISNUMBER(L620),K620&gt;=40,K620&lt;=84,L620&gt;=-142,L620&lt;=-52,E620&lt;&gt;"",V620&lt;&gt;"Closed"),"Yes","No")</x:f>
        <x:v>Yes</x:v>
      </x:c>
      <x:c r="Y620" s="28" t="str">
        <x:f>IF(X620="Yes","Yes","No")</x:f>
        <x:v>Yes</x:v>
      </x:c>
      <x:c r="Z620" s="28" t="str">
        <x:f>IF(V620="Closed","Closed course",IF(OR(NOT(ISNUMBER(K620)),NOT(ISNUMBER(L620))),"Missing or invalid coordinates",IF(E620="","Missing display name","Valid coordinates, name and open status")))</x:f>
        <x:v>Valid coordinates, name and open status</x:v>
      </x:c>
      <x:c r="AA620" s="28"/>
      <x:c r="AB620" s="28"/>
      <x:c r="AC620" s="28"/>
      <x:c r="AD620" s="32" t="b">
        <x:v>0</x:v>
      </x:c>
      <x:c r="AE620" s="32" t="b">
        <x:v>0</x:v>
      </x:c>
      <x:c r="AF620" s="28" t="str">
        <x:v>Verified — Golf Canada directory/API</x:v>
      </x:c>
      <x:c r="AG620" s="28" t="str">
        <x:v>Golf Canada</x:v>
      </x:c>
      <x:c r="AH620" s="28" t="str">
        <x:v>https://api.golfcanada.ca/api/v1/facilities/19022</x:v>
      </x:c>
      <x:c r="AI620" s="28" t="str">
        <x:v>2026-08-15</x:v>
      </x:c>
      <x:c r="AJ620" s="28" t="str">
        <x:v>Golf Canada</x:v>
      </x:c>
      <x:c r="AK620" s="28" t="str">
        <x:v>2026-08-15</x:v>
      </x:c>
      <x:c r="AL620" s="29" t="str">
        <x:v>Golf Canada facility ID 19022; course ID 19022. Length is the longest valid published tee (Black, tee ID 52187). OSM identity match: Exact normalized name + proximity; 0.54 km.</x:v>
      </x:c>
    </x:row>
    <x:row r="621">
      <x:c r="A621" s="28" t="str">
        <x:v>CA-C0563</x:v>
      </x:c>
      <x:c r="B621" s="28" t="str">
        <x:v>CA-0619</x:v>
      </x:c>
      <x:c r="C621" s="29" t="str">
        <x:v>St. Charles Country Club</x:v>
      </x:c>
      <x:c r="D621" s="29" t="str">
        <x:v>St. Charles C.C- N/W (MacKenzie/Woods)</x:v>
      </x:c>
      <x:c r="E621" s="29" t="str">
        <x:v>St. Charles C.C- N/W (MacKenzie/Woods)</x:v>
      </x:c>
      <x:c r="F621" s="28" t="str">
        <x:v>Canada</x:v>
      </x:c>
      <x:c r="G621" s="28" t="str">
        <x:v>Manitoba</x:v>
      </x:c>
      <x:c r="H621" s="28"/>
      <x:c r="I621" s="28" t="str">
        <x:v>Winnipeg</x:v>
      </x:c>
      <x:c r="J621" s="28" t="str">
        <x:v>R3K 1Z3</x:v>
      </x:c>
      <x:c r="K621" s="30" t="n">
        <x:v>49.8681</x:v>
      </x:c>
      <x:c r="L621" s="30" t="n">
        <x:v>-97.2842</x:v>
      </x:c>
      <x:c r="M621" s="28" t="str">
        <x:v>WGS84</x:v>
      </x:c>
      <x:c r="N621" s="31" t="n">
        <x:v>18</x:v>
      </x:c>
      <x:c r="O621" s="31" t="n">
        <x:v>72</x:v>
      </x:c>
      <x:c r="P621" s="31" t="n">
        <x:v>6646</x:v>
      </x:c>
      <x:c r="Q621" s="31" t="n">
        <x:f>IF(P621="","",ROUND(P621*0.9144,0))</x:f>
        <x:v>6077</x:v>
      </x:c>
      <x:c r="R621" s="28"/>
      <x:c r="S621" s="28"/>
      <x:c r="T621" s="31"/>
      <x:c r="U621" s="28" t="str">
        <x:v>https://stcharlescountryclub.ca/membership/</x:v>
      </x:c>
      <x:c r="V621" s="28" t="str">
        <x:v>Open</x:v>
      </x:c>
      <x:c r="W621" s="28" t="str">
        <x:v>Private</x:v>
      </x:c>
      <x:c r="X621" s="28" t="str">
        <x:f>IF(AND(ISNUMBER(K621),ISNUMBER(L621),K621&gt;=40,K621&lt;=84,L621&gt;=-142,L621&lt;=-52,E621&lt;&gt;"",V621&lt;&gt;"Closed"),"Yes","No")</x:f>
        <x:v>Yes</x:v>
      </x:c>
      <x:c r="Y621" s="28" t="str">
        <x:f>IF(X621="Yes","Yes","No")</x:f>
        <x:v>Yes</x:v>
      </x:c>
      <x:c r="Z621" s="28" t="str">
        <x:f>IF(V621="Closed","Closed course",IF(OR(NOT(ISNUMBER(K621)),NOT(ISNUMBER(L621))),"Missing or invalid coordinates",IF(E621="","Missing display name","Valid coordinates, name and open status")))</x:f>
        <x:v>Valid coordinates, name and open status</x:v>
      </x:c>
      <x:c r="AA621" s="28"/>
      <x:c r="AB621" s="28"/>
      <x:c r="AC621" s="28"/>
      <x:c r="AD621" s="32" t="b">
        <x:v>0</x:v>
      </x:c>
      <x:c r="AE621" s="32" t="b">
        <x:v>0</x:v>
      </x:c>
      <x:c r="AF621" s="28" t="str">
        <x:v>Verified — Golf Canada directory/API</x:v>
      </x:c>
      <x:c r="AG621" s="28" t="str">
        <x:v>Golf Canada</x:v>
      </x:c>
      <x:c r="AH621" s="28" t="str">
        <x:v>https://api.golfcanada.ca/api/v1/facilities/19829</x:v>
      </x:c>
      <x:c r="AI621" s="28" t="str">
        <x:v>2026-08-15</x:v>
      </x:c>
      <x:c r="AJ621" s="28" t="str">
        <x:v>Golf Canada</x:v>
      </x:c>
      <x:c r="AK621" s="28" t="str">
        <x:v>2026-08-15</x:v>
      </x:c>
      <x:c r="AL621" s="29" t="str">
        <x:v>Golf Canada facility ID 19829; course ID 19829. Length is the longest valid published tee (Bronze, tee ID 54210). OSM identity match: Exact normalized name + proximity; 0.05 km.</x:v>
      </x:c>
    </x:row>
    <x:row r="622">
      <x:c r="A622" s="28" t="str">
        <x:v>CA-C0563</x:v>
      </x:c>
      <x:c r="B622" s="28" t="str">
        <x:v>CA-0620</x:v>
      </x:c>
      <x:c r="C622" s="29" t="str">
        <x:v>St. Charles Country Club</x:v>
      </x:c>
      <x:c r="D622" s="29" t="str">
        <x:v>St. Charles C.C. - S/N (Ross/Mackenzie)</x:v>
      </x:c>
      <x:c r="E622" s="29" t="str">
        <x:v>St. Charles C.C. - S/N (Ross/Mackenzie)</x:v>
      </x:c>
      <x:c r="F622" s="28" t="str">
        <x:v>Canada</x:v>
      </x:c>
      <x:c r="G622" s="28" t="str">
        <x:v>Manitoba</x:v>
      </x:c>
      <x:c r="H622" s="28"/>
      <x:c r="I622" s="28" t="str">
        <x:v>Winnipeg</x:v>
      </x:c>
      <x:c r="J622" s="28" t="str">
        <x:v>R3K 1Z3</x:v>
      </x:c>
      <x:c r="K622" s="30" t="n">
        <x:v>49.8681</x:v>
      </x:c>
      <x:c r="L622" s="30" t="n">
        <x:v>-97.2842</x:v>
      </x:c>
      <x:c r="M622" s="28" t="str">
        <x:v>WGS84</x:v>
      </x:c>
      <x:c r="N622" s="31" t="n">
        <x:v>18</x:v>
      </x:c>
      <x:c r="O622" s="31" t="n">
        <x:v>72</x:v>
      </x:c>
      <x:c r="P622" s="31" t="n">
        <x:v>6749</x:v>
      </x:c>
      <x:c r="Q622" s="31" t="n">
        <x:f>IF(P622="","",ROUND(P622*0.9144,0))</x:f>
        <x:v>6171</x:v>
      </x:c>
      <x:c r="R622" s="28"/>
      <x:c r="S622" s="28"/>
      <x:c r="T622" s="31" t="n">
        <x:v>1904</x:v>
      </x:c>
      <x:c r="U622" s="28" t="str">
        <x:v>https://stcharlescountryclub.ca/</x:v>
      </x:c>
      <x:c r="V622" s="28" t="str">
        <x:v>Open</x:v>
      </x:c>
      <x:c r="W622" s="28" t="str">
        <x:v>Private</x:v>
      </x:c>
      <x:c r="X622" s="28" t="str">
        <x:f>IF(AND(ISNUMBER(K622),ISNUMBER(L622),K622&gt;=40,K622&lt;=84,L622&gt;=-142,L622&lt;=-52,E622&lt;&gt;"",V622&lt;&gt;"Closed"),"Yes","No")</x:f>
        <x:v>Yes</x:v>
      </x:c>
      <x:c r="Y622" s="28" t="str">
        <x:f>IF(X622="Yes","Yes","No")</x:f>
        <x:v>Yes</x:v>
      </x:c>
      <x:c r="Z622" s="28" t="str">
        <x:f>IF(V622="Closed","Closed course",IF(OR(NOT(ISNUMBER(K622)),NOT(ISNUMBER(L622))),"Missing or invalid coordinates",IF(E622="","Missing display name","Valid coordinates, name and open status")))</x:f>
        <x:v>Valid coordinates, name and open status</x:v>
      </x:c>
      <x:c r="AA622" s="28"/>
      <x:c r="AB622" s="28"/>
      <x:c r="AC622" s="28"/>
      <x:c r="AD622" s="32" t="b">
        <x:v>0</x:v>
      </x:c>
      <x:c r="AE622" s="32" t="b">
        <x:v>0</x:v>
      </x:c>
      <x:c r="AF622" s="28" t="str">
        <x:v>Verified — Golf Canada directory/API</x:v>
      </x:c>
      <x:c r="AG622" s="28" t="str">
        <x:v>Golf Canada</x:v>
      </x:c>
      <x:c r="AH622" s="28" t="str">
        <x:v>https://api.golfcanada.ca/api/v1/facilities/19829</x:v>
      </x:c>
      <x:c r="AI622" s="28" t="str">
        <x:v>2026-08-15</x:v>
      </x:c>
      <x:c r="AJ622" s="28" t="str">
        <x:v>Golf Canada</x:v>
      </x:c>
      <x:c r="AK622" s="28" t="str">
        <x:v>2026-08-15</x:v>
      </x:c>
      <x:c r="AL622" s="29" t="str">
        <x:v>Golf Canada facility ID 19829; course ID 18991. Length is the longest valid published tee (Bronze, tee ID 52122). OSM identity match: Exact normalized name + proximity; 0.05 km.</x:v>
      </x:c>
    </x:row>
    <x:row r="623">
      <x:c r="A623" s="28" t="str">
        <x:v>CA-C0563</x:v>
      </x:c>
      <x:c r="B623" s="28" t="str">
        <x:v>CA-0621</x:v>
      </x:c>
      <x:c r="C623" s="29" t="str">
        <x:v>St. Charles Country Club</x:v>
      </x:c>
      <x:c r="D623" s="29" t="str">
        <x:v>St. Charles C.C. - S/W (Ross/Woods)</x:v>
      </x:c>
      <x:c r="E623" s="29" t="str">
        <x:v>St. Charles C.C. - S/W (Ross/Woods)</x:v>
      </x:c>
      <x:c r="F623" s="28" t="str">
        <x:v>Canada</x:v>
      </x:c>
      <x:c r="G623" s="28" t="str">
        <x:v>Manitoba</x:v>
      </x:c>
      <x:c r="H623" s="28"/>
      <x:c r="I623" s="28" t="str">
        <x:v>Winnipeg</x:v>
      </x:c>
      <x:c r="J623" s="28" t="str">
        <x:v>R3K 1Z3</x:v>
      </x:c>
      <x:c r="K623" s="30" t="n">
        <x:v>49.8681</x:v>
      </x:c>
      <x:c r="L623" s="30" t="n">
        <x:v>-97.2842</x:v>
      </x:c>
      <x:c r="M623" s="28" t="str">
        <x:v>WGS84</x:v>
      </x:c>
      <x:c r="N623" s="31" t="n">
        <x:v>18</x:v>
      </x:c>
      <x:c r="O623" s="31" t="n">
        <x:v>72</x:v>
      </x:c>
      <x:c r="P623" s="31" t="n">
        <x:v>6785</x:v>
      </x:c>
      <x:c r="Q623" s="31" t="n">
        <x:f>IF(P623="","",ROUND(P623*0.9144,0))</x:f>
        <x:v>6204</x:v>
      </x:c>
      <x:c r="R623" s="28"/>
      <x:c r="S623" s="28"/>
      <x:c r="T623" s="31"/>
      <x:c r="U623" s="28" t="str">
        <x:v>https://stcharlescountryclub.ca/membership/</x:v>
      </x:c>
      <x:c r="V623" s="28" t="str">
        <x:v>Open</x:v>
      </x:c>
      <x:c r="W623" s="28" t="str">
        <x:v>Private</x:v>
      </x:c>
      <x:c r="X623" s="28" t="str">
        <x:f>IF(AND(ISNUMBER(K623),ISNUMBER(L623),K623&gt;=40,K623&lt;=84,L623&gt;=-142,L623&lt;=-52,E623&lt;&gt;"",V623&lt;&gt;"Closed"),"Yes","No")</x:f>
        <x:v>Yes</x:v>
      </x:c>
      <x:c r="Y623" s="28" t="str">
        <x:f>IF(X623="Yes","Yes","No")</x:f>
        <x:v>Yes</x:v>
      </x:c>
      <x:c r="Z623" s="28" t="str">
        <x:f>IF(V623="Closed","Closed course",IF(OR(NOT(ISNUMBER(K623)),NOT(ISNUMBER(L623))),"Missing or invalid coordinates",IF(E623="","Missing display name","Valid coordinates, name and open status")))</x:f>
        <x:v>Valid coordinates, name and open status</x:v>
      </x:c>
      <x:c r="AA623" s="28"/>
      <x:c r="AB623" s="28"/>
      <x:c r="AC623" s="28"/>
      <x:c r="AD623" s="32" t="b">
        <x:v>0</x:v>
      </x:c>
      <x:c r="AE623" s="32" t="b">
        <x:v>0</x:v>
      </x:c>
      <x:c r="AF623" s="28" t="str">
        <x:v>Verified — Golf Canada directory/API</x:v>
      </x:c>
      <x:c r="AG623" s="28" t="str">
        <x:v>Golf Canada</x:v>
      </x:c>
      <x:c r="AH623" s="28" t="str">
        <x:v>https://api.golfcanada.ca/api/v1/facilities/19829</x:v>
      </x:c>
      <x:c r="AI623" s="28" t="str">
        <x:v>2026-08-15</x:v>
      </x:c>
      <x:c r="AJ623" s="28" t="str">
        <x:v>Golf Canada</x:v>
      </x:c>
      <x:c r="AK623" s="28" t="str">
        <x:v>2026-08-15</x:v>
      </x:c>
      <x:c r="AL623" s="29" t="str">
        <x:v>Golf Canada facility ID 19829; course ID 34099. Length is the longest valid published tee (Bronze, tee ID 242618). OSM identity match: Exact normalized name + proximity; 0.05 km.</x:v>
      </x:c>
    </x:row>
    <x:row r="624">
      <x:c r="A624" s="28" t="str">
        <x:v>CA-C0563</x:v>
      </x:c>
      <x:c r="B624" s="28" t="str">
        <x:v>CA-0622</x:v>
      </x:c>
      <x:c r="C624" s="29" t="str">
        <x:v>St. Charles Country Club</x:v>
      </x:c>
      <x:c r="D624" s="29" t="str">
        <x:v>St. Charles C.C. - W/S (Woods/Ross)</x:v>
      </x:c>
      <x:c r="E624" s="29" t="str">
        <x:v>St. Charles C.C. - W/S (Woods/Ross)</x:v>
      </x:c>
      <x:c r="F624" s="28" t="str">
        <x:v>Canada</x:v>
      </x:c>
      <x:c r="G624" s="28" t="str">
        <x:v>Manitoba</x:v>
      </x:c>
      <x:c r="H624" s="28"/>
      <x:c r="I624" s="28" t="str">
        <x:v>Winnipeg</x:v>
      </x:c>
      <x:c r="J624" s="28" t="str">
        <x:v>R3K 1Z3</x:v>
      </x:c>
      <x:c r="K624" s="30" t="n">
        <x:v>49.8681</x:v>
      </x:c>
      <x:c r="L624" s="30" t="n">
        <x:v>-97.2842</x:v>
      </x:c>
      <x:c r="M624" s="28" t="str">
        <x:v>WGS84</x:v>
      </x:c>
      <x:c r="N624" s="31" t="n">
        <x:v>18</x:v>
      </x:c>
      <x:c r="O624" s="31" t="n">
        <x:v>72</x:v>
      </x:c>
      <x:c r="P624" s="31" t="n">
        <x:v>6785</x:v>
      </x:c>
      <x:c r="Q624" s="31" t="n">
        <x:f>IF(P624="","",ROUND(P624*0.9144,0))</x:f>
        <x:v>6204</x:v>
      </x:c>
      <x:c r="R624" s="28"/>
      <x:c r="S624" s="28"/>
      <x:c r="T624" s="31"/>
      <x:c r="U624" s="28" t="str">
        <x:v>https://stcharlescountryclub.ca/membership/</x:v>
      </x:c>
      <x:c r="V624" s="28" t="str">
        <x:v>Open</x:v>
      </x:c>
      <x:c r="W624" s="28" t="str">
        <x:v>Private</x:v>
      </x:c>
      <x:c r="X624" s="28" t="str">
        <x:f>IF(AND(ISNUMBER(K624),ISNUMBER(L624),K624&gt;=40,K624&lt;=84,L624&gt;=-142,L624&lt;=-52,E624&lt;&gt;"",V624&lt;&gt;"Closed"),"Yes","No")</x:f>
        <x:v>Yes</x:v>
      </x:c>
      <x:c r="Y624" s="28" t="str">
        <x:f>IF(X624="Yes","Yes","No")</x:f>
        <x:v>Yes</x:v>
      </x:c>
      <x:c r="Z624" s="28" t="str">
        <x:f>IF(V624="Closed","Closed course",IF(OR(NOT(ISNUMBER(K624)),NOT(ISNUMBER(L624))),"Missing or invalid coordinates",IF(E624="","Missing display name","Valid coordinates, name and open status")))</x:f>
        <x:v>Valid coordinates, name and open status</x:v>
      </x:c>
      <x:c r="AA624" s="28"/>
      <x:c r="AB624" s="28"/>
      <x:c r="AC624" s="28"/>
      <x:c r="AD624" s="32" t="b">
        <x:v>0</x:v>
      </x:c>
      <x:c r="AE624" s="32" t="b">
        <x:v>0</x:v>
      </x:c>
      <x:c r="AF624" s="28" t="str">
        <x:v>Verified — Golf Canada directory/API</x:v>
      </x:c>
      <x:c r="AG624" s="28" t="str">
        <x:v>Golf Canada</x:v>
      </x:c>
      <x:c r="AH624" s="28" t="str">
        <x:v>https://api.golfcanada.ca/api/v1/facilities/19829</x:v>
      </x:c>
      <x:c r="AI624" s="28" t="str">
        <x:v>2026-08-15</x:v>
      </x:c>
      <x:c r="AJ624" s="28" t="str">
        <x:v>Golf Canada</x:v>
      </x:c>
      <x:c r="AK624" s="28" t="str">
        <x:v>2026-08-15</x:v>
      </x:c>
      <x:c r="AL624" s="29" t="str">
        <x:v>Golf Canada facility ID 19829; course ID 18990. Length is the longest valid published tee (Bronze, tee ID 52118). OSM identity match: Exact normalized name + proximity; 0.05 km.</x:v>
      </x:c>
    </x:row>
    <x:row r="625">
      <x:c r="A625" s="28" t="str">
        <x:v>CA-C0563</x:v>
      </x:c>
      <x:c r="B625" s="28" t="str">
        <x:v>CA-0623</x:v>
      </x:c>
      <x:c r="C625" s="29" t="str">
        <x:v>St. Charles Country Club</x:v>
      </x:c>
      <x:c r="D625" s="29" t="str">
        <x:v>St. Charles C.C. (W/N Woods/Mackenzie)</x:v>
      </x:c>
      <x:c r="E625" s="29" t="str">
        <x:v>St. Charles C.C. (W/N Woods/Mackenzie)</x:v>
      </x:c>
      <x:c r="F625" s="28" t="str">
        <x:v>Canada</x:v>
      </x:c>
      <x:c r="G625" s="28" t="str">
        <x:v>Manitoba</x:v>
      </x:c>
      <x:c r="H625" s="28"/>
      <x:c r="I625" s="28" t="str">
        <x:v>Winnipeg</x:v>
      </x:c>
      <x:c r="J625" s="28" t="str">
        <x:v>R3K 1Z3</x:v>
      </x:c>
      <x:c r="K625" s="30" t="n">
        <x:v>49.8681</x:v>
      </x:c>
      <x:c r="L625" s="30" t="n">
        <x:v>-97.2842</x:v>
      </x:c>
      <x:c r="M625" s="28" t="str">
        <x:v>WGS84</x:v>
      </x:c>
      <x:c r="N625" s="31" t="n">
        <x:v>18</x:v>
      </x:c>
      <x:c r="O625" s="31" t="n">
        <x:v>72</x:v>
      </x:c>
      <x:c r="P625" s="31" t="n">
        <x:v>6646</x:v>
      </x:c>
      <x:c r="Q625" s="31" t="n">
        <x:f>IF(P625="","",ROUND(P625*0.9144,0))</x:f>
        <x:v>6077</x:v>
      </x:c>
      <x:c r="R625" s="28"/>
      <x:c r="S625" s="28"/>
      <x:c r="T625" s="31"/>
      <x:c r="U625" s="28" t="str">
        <x:v>https://stcharlescountryclub.ca/membership/</x:v>
      </x:c>
      <x:c r="V625" s="28" t="str">
        <x:v>Open</x:v>
      </x:c>
      <x:c r="W625" s="28" t="str">
        <x:v>Private</x:v>
      </x:c>
      <x:c r="X625" s="28" t="str">
        <x:f>IF(AND(ISNUMBER(K625),ISNUMBER(L625),K625&gt;=40,K625&lt;=84,L625&gt;=-142,L625&lt;=-52,E625&lt;&gt;"",V625&lt;&gt;"Closed"),"Yes","No")</x:f>
        <x:v>Yes</x:v>
      </x:c>
      <x:c r="Y625" s="28" t="str">
        <x:f>IF(X625="Yes","Yes","No")</x:f>
        <x:v>Yes</x:v>
      </x:c>
      <x:c r="Z625" s="28" t="str">
        <x:f>IF(V625="Closed","Closed course",IF(OR(NOT(ISNUMBER(K625)),NOT(ISNUMBER(L625))),"Missing or invalid coordinates",IF(E625="","Missing display name","Valid coordinates, name and open status")))</x:f>
        <x:v>Valid coordinates, name and open status</x:v>
      </x:c>
      <x:c r="AA625" s="28"/>
      <x:c r="AB625" s="28"/>
      <x:c r="AC625" s="28"/>
      <x:c r="AD625" s="32" t="b">
        <x:v>0</x:v>
      </x:c>
      <x:c r="AE625" s="32" t="b">
        <x:v>0</x:v>
      </x:c>
      <x:c r="AF625" s="28" t="str">
        <x:v>Verified — Golf Canada directory/API</x:v>
      </x:c>
      <x:c r="AG625" s="28" t="str">
        <x:v>Golf Canada</x:v>
      </x:c>
      <x:c r="AH625" s="28" t="str">
        <x:v>https://api.golfcanada.ca/api/v1/facilities/19829</x:v>
      </x:c>
      <x:c r="AI625" s="28" t="str">
        <x:v>2026-08-15</x:v>
      </x:c>
      <x:c r="AJ625" s="28" t="str">
        <x:v>Golf Canada</x:v>
      </x:c>
      <x:c r="AK625" s="28" t="str">
        <x:v>2026-08-15</x:v>
      </x:c>
      <x:c r="AL625" s="29" t="str">
        <x:v>Golf Canada facility ID 19829; course ID 34318. Length is the longest valid published tee (Bronze, tee ID 245649). OSM identity match: Exact normalized name + proximity; 0.05 km.</x:v>
      </x:c>
    </x:row>
    <x:row r="626">
      <x:c r="A626" s="28" t="str">
        <x:v>CA-C0563</x:v>
      </x:c>
      <x:c r="B626" s="28" t="str">
        <x:v>CA-0624</x:v>
      </x:c>
      <x:c r="C626" s="29" t="str">
        <x:v>St. Charles Country Club</x:v>
      </x:c>
      <x:c r="D626" s="29" t="str">
        <x:v>St. Charles C.C.-N/S (Mackenzie/Ross)</x:v>
      </x:c>
      <x:c r="E626" s="29" t="str">
        <x:v>St. Charles C.C.-N/S (Mackenzie/Ross)</x:v>
      </x:c>
      <x:c r="F626" s="28" t="str">
        <x:v>Canada</x:v>
      </x:c>
      <x:c r="G626" s="28" t="str">
        <x:v>Manitoba</x:v>
      </x:c>
      <x:c r="H626" s="28"/>
      <x:c r="I626" s="28" t="str">
        <x:v>Winnipeg</x:v>
      </x:c>
      <x:c r="J626" s="28" t="str">
        <x:v>R3K 1Z3</x:v>
      </x:c>
      <x:c r="K626" s="30" t="n">
        <x:v>49.8681</x:v>
      </x:c>
      <x:c r="L626" s="30" t="n">
        <x:v>-97.2842</x:v>
      </x:c>
      <x:c r="M626" s="28" t="str">
        <x:v>WGS84</x:v>
      </x:c>
      <x:c r="N626" s="31" t="n">
        <x:v>18</x:v>
      </x:c>
      <x:c r="O626" s="31" t="n">
        <x:v>72</x:v>
      </x:c>
      <x:c r="P626" s="31" t="n">
        <x:v>6749</x:v>
      </x:c>
      <x:c r="Q626" s="31" t="n">
        <x:f>IF(P626="","",ROUND(P626*0.9144,0))</x:f>
        <x:v>6171</x:v>
      </x:c>
      <x:c r="R626" s="28"/>
      <x:c r="S626" s="28"/>
      <x:c r="T626" s="31"/>
      <x:c r="U626" s="28" t="str">
        <x:v>https://stcharlescountryclub.ca/membership/</x:v>
      </x:c>
      <x:c r="V626" s="28" t="str">
        <x:v>Open</x:v>
      </x:c>
      <x:c r="W626" s="28" t="str">
        <x:v>Private</x:v>
      </x:c>
      <x:c r="X626" s="28" t="str">
        <x:f>IF(AND(ISNUMBER(K626),ISNUMBER(L626),K626&gt;=40,K626&lt;=84,L626&gt;=-142,L626&lt;=-52,E626&lt;&gt;"",V626&lt;&gt;"Closed"),"Yes","No")</x:f>
        <x:v>Yes</x:v>
      </x:c>
      <x:c r="Y626" s="28" t="str">
        <x:f>IF(X626="Yes","Yes","No")</x:f>
        <x:v>Yes</x:v>
      </x:c>
      <x:c r="Z626" s="28" t="str">
        <x:f>IF(V626="Closed","Closed course",IF(OR(NOT(ISNUMBER(K626)),NOT(ISNUMBER(L626))),"Missing or invalid coordinates",IF(E626="","Missing display name","Valid coordinates, name and open status")))</x:f>
        <x:v>Valid coordinates, name and open status</x:v>
      </x:c>
      <x:c r="AA626" s="28"/>
      <x:c r="AB626" s="28"/>
      <x:c r="AC626" s="28"/>
      <x:c r="AD626" s="32" t="b">
        <x:v>0</x:v>
      </x:c>
      <x:c r="AE626" s="32" t="b">
        <x:v>0</x:v>
      </x:c>
      <x:c r="AF626" s="28" t="str">
        <x:v>Verified — Golf Canada directory/API</x:v>
      </x:c>
      <x:c r="AG626" s="28" t="str">
        <x:v>Golf Canada</x:v>
      </x:c>
      <x:c r="AH626" s="28" t="str">
        <x:v>https://api.golfcanada.ca/api/v1/facilities/19829</x:v>
      </x:c>
      <x:c r="AI626" s="28" t="str">
        <x:v>2026-08-15</x:v>
      </x:c>
      <x:c r="AJ626" s="28" t="str">
        <x:v>Golf Canada</x:v>
      </x:c>
      <x:c r="AK626" s="28" t="str">
        <x:v>2026-08-15</x:v>
      </x:c>
      <x:c r="AL626" s="29" t="str">
        <x:v>Golf Canada facility ID 19829; course ID 34558. Length is the longest valid published tee (Bronze, tee ID 249057). OSM identity match: Exact normalized name + proximity; 0.05 km.</x:v>
      </x:c>
    </x:row>
    <x:row r="627">
      <x:c r="A627" s="28" t="str">
        <x:v>CA-C0564</x:v>
      </x:c>
      <x:c r="B627" s="28" t="str">
        <x:v>CA-0625</x:v>
      </x:c>
      <x:c r="C627" s="29" t="str">
        <x:v>Steinbach Fly-In Golf Club</x:v>
      </x:c>
      <x:c r="D627" s="29"/>
      <x:c r="E627" s="29" t="str">
        <x:v>Steinbach Fly-In Golf Club</x:v>
      </x:c>
      <x:c r="F627" s="28" t="str">
        <x:v>Canada</x:v>
      </x:c>
      <x:c r="G627" s="28" t="str">
        <x:v>Manitoba</x:v>
      </x:c>
      <x:c r="H627" s="28"/>
      <x:c r="I627" s="28" t="str">
        <x:v>Steinbach</x:v>
      </x:c>
      <x:c r="J627" s="28" t="str">
        <x:v>R5G 1V4</x:v>
      </x:c>
      <x:c r="K627" s="30" t="n">
        <x:v>49.544203</x:v>
      </x:c>
      <x:c r="L627" s="30" t="n">
        <x:v>-96.678829</x:v>
      </x:c>
      <x:c r="M627" s="28" t="str">
        <x:v>WGS84</x:v>
      </x:c>
      <x:c r="N627" s="31" t="n">
        <x:v>18</x:v>
      </x:c>
      <x:c r="O627" s="31" t="n">
        <x:v>72</x:v>
      </x:c>
      <x:c r="P627" s="31" t="n">
        <x:v>6394</x:v>
      </x:c>
      <x:c r="Q627" s="31" t="n">
        <x:f>IF(P627="","",ROUND(P627*0.9144,0))</x:f>
        <x:v>5847</x:v>
      </x:c>
      <x:c r="R627" s="28"/>
      <x:c r="S627" s="28"/>
      <x:c r="T627" s="31"/>
      <x:c r="U627" s="28" t="str">
        <x:v>https://www.steinbachgolfclub.com/</x:v>
      </x:c>
      <x:c r="V627" s="28" t="str">
        <x:v>Open</x:v>
      </x:c>
      <x:c r="W627" s="28" t="str">
        <x:v>Semi-private</x:v>
      </x:c>
      <x:c r="X627" s="28" t="str">
        <x:f>IF(AND(ISNUMBER(K627),ISNUMBER(L627),K627&gt;=40,K627&lt;=84,L627&gt;=-142,L627&lt;=-52,E627&lt;&gt;"",V627&lt;&gt;"Closed"),"Yes","No")</x:f>
        <x:v>Yes</x:v>
      </x:c>
      <x:c r="Y627" s="28" t="str">
        <x:f>IF(X627="Yes","Yes","No")</x:f>
        <x:v>Yes</x:v>
      </x:c>
      <x:c r="Z627" s="28" t="str">
        <x:f>IF(V627="Closed","Closed course",IF(OR(NOT(ISNUMBER(K627)),NOT(ISNUMBER(L627))),"Missing or invalid coordinates",IF(E627="","Missing display name","Valid coordinates, name and open status")))</x:f>
        <x:v>Valid coordinates, name and open status</x:v>
      </x:c>
      <x:c r="AA627" s="28"/>
      <x:c r="AB627" s="28"/>
      <x:c r="AC627" s="28"/>
      <x:c r="AD627" s="32" t="b">
        <x:v>0</x:v>
      </x:c>
      <x:c r="AE627" s="32" t="b">
        <x:v>0</x:v>
      </x:c>
      <x:c r="AF627" s="28" t="str">
        <x:v>Verified — Golf Canada directory/API</x:v>
      </x:c>
      <x:c r="AG627" s="28" t="str">
        <x:v>Golf Canada</x:v>
      </x:c>
      <x:c r="AH627" s="28" t="str">
        <x:v>https://api.golfcanada.ca/api/v1/facilities/19028</x:v>
      </x:c>
      <x:c r="AI627" s="28" t="str">
        <x:v>2026-08-15</x:v>
      </x:c>
      <x:c r="AJ627" s="28" t="str">
        <x:v>Golf Canada</x:v>
      </x:c>
      <x:c r="AK627" s="28" t="str">
        <x:v>2026-08-15</x:v>
      </x:c>
      <x:c r="AL627" s="29" t="str">
        <x:v>Golf Canada facility ID 19028; course ID 19028. Length is the longest valid published tee (Blue, tee ID 52203). OSM identity match: Exact normalized name + proximity; 0.43 km.</x:v>
      </x:c>
    </x:row>
    <x:row r="628">
      <x:c r="A628" s="28" t="str">
        <x:v>CA-C0565</x:v>
      </x:c>
      <x:c r="B628" s="28" t="str">
        <x:v>CA-0626</x:v>
      </x:c>
      <x:c r="C628" s="29" t="str">
        <x:v>Swan River Golf &amp; Country Club</x:v>
      </x:c>
      <x:c r="D628" s="29"/>
      <x:c r="E628" s="29" t="str">
        <x:v>Swan River Golf &amp; Country Club</x:v>
      </x:c>
      <x:c r="F628" s="28" t="str">
        <x:v>Canada</x:v>
      </x:c>
      <x:c r="G628" s="28" t="str">
        <x:v>Manitoba</x:v>
      </x:c>
      <x:c r="H628" s="28"/>
      <x:c r="I628" s="28" t="str">
        <x:v>Swan River</x:v>
      </x:c>
      <x:c r="J628" s="28" t="str">
        <x:v>R0L 1Z0</x:v>
      </x:c>
      <x:c r="K628" s="30" t="n">
        <x:v>52.0979</x:v>
      </x:c>
      <x:c r="L628" s="30" t="n">
        <x:v>-101.3118</x:v>
      </x:c>
      <x:c r="M628" s="28" t="str">
        <x:v>WGS84</x:v>
      </x:c>
      <x:c r="N628" s="31" t="n">
        <x:v>18</x:v>
      </x:c>
      <x:c r="O628" s="31" t="n">
        <x:v>72</x:v>
      </x:c>
      <x:c r="P628" s="31" t="n">
        <x:v>6714</x:v>
      </x:c>
      <x:c r="Q628" s="31" t="n">
        <x:f>IF(P628="","",ROUND(P628*0.9144,0))</x:f>
        <x:v>6139</x:v>
      </x:c>
      <x:c r="R628" s="28"/>
      <x:c r="S628" s="28"/>
      <x:c r="T628" s="31" t="n">
        <x:v>1934</x:v>
      </x:c>
      <x:c r="U628" s="28" t="str">
        <x:v>https://www.swanrivergolf.com/</x:v>
      </x:c>
      <x:c r="V628" s="28" t="str">
        <x:v>Open</x:v>
      </x:c>
      <x:c r="W628" s="28" t="str">
        <x:v>Public</x:v>
      </x:c>
      <x:c r="X628" s="28" t="str">
        <x:f>IF(AND(ISNUMBER(K628),ISNUMBER(L628),K628&gt;=40,K628&lt;=84,L628&gt;=-142,L628&lt;=-52,E628&lt;&gt;"",V628&lt;&gt;"Closed"),"Yes","No")</x:f>
        <x:v>Yes</x:v>
      </x:c>
      <x:c r="Y628" s="28" t="str">
        <x:f>IF(X628="Yes","Yes","No")</x:f>
        <x:v>Yes</x:v>
      </x:c>
      <x:c r="Z628" s="28" t="str">
        <x:f>IF(V628="Closed","Closed course",IF(OR(NOT(ISNUMBER(K628)),NOT(ISNUMBER(L628))),"Missing or invalid coordinates",IF(E628="","Missing display name","Valid coordinates, name and open status")))</x:f>
        <x:v>Valid coordinates, name and open status</x:v>
      </x:c>
      <x:c r="AA628" s="28"/>
      <x:c r="AB628" s="28"/>
      <x:c r="AC628" s="28"/>
      <x:c r="AD628" s="32" t="b">
        <x:v>0</x:v>
      </x:c>
      <x:c r="AE628" s="32" t="b">
        <x:v>0</x:v>
      </x:c>
      <x:c r="AF628" s="28" t="str">
        <x:v>Verified — Golf Canada directory/API</x:v>
      </x:c>
      <x:c r="AG628" s="28" t="str">
        <x:v>Golf Canada</x:v>
      </x:c>
      <x:c r="AH628" s="28" t="str">
        <x:v>https://api.golfcanada.ca/api/v1/facilities/18975</x:v>
      </x:c>
      <x:c r="AI628" s="28" t="str">
        <x:v>2026-08-15</x:v>
      </x:c>
      <x:c r="AJ628" s="28" t="str">
        <x:v>Golf Canada</x:v>
      </x:c>
      <x:c r="AK628" s="28" t="str">
        <x:v>2026-08-15</x:v>
      </x:c>
      <x:c r="AL628" s="29" t="str">
        <x:v>Golf Canada facility ID 18975; course ID 18975. Length is the longest valid published tee (Blue, tee ID 52079).</x:v>
      </x:c>
    </x:row>
    <x:row r="629">
      <x:c r="A629" s="28" t="str">
        <x:v>CA-C0566</x:v>
      </x:c>
      <x:c r="B629" s="28" t="str">
        <x:v>CA-0627</x:v>
      </x:c>
      <x:c r="C629" s="29" t="str">
        <x:v>Teulon Golf &amp; Country Club</x:v>
      </x:c>
      <x:c r="D629" s="29"/>
      <x:c r="E629" s="29" t="str">
        <x:v>Teulon Golf &amp; Country Club</x:v>
      </x:c>
      <x:c r="F629" s="28" t="str">
        <x:v>Canada</x:v>
      </x:c>
      <x:c r="G629" s="28" t="str">
        <x:v>Manitoba</x:v>
      </x:c>
      <x:c r="H629" s="28"/>
      <x:c r="I629" s="28" t="str">
        <x:v>Teulon</x:v>
      </x:c>
      <x:c r="J629" s="28" t="str">
        <x:v>R0C 3B0</x:v>
      </x:c>
      <x:c r="K629" s="30" t="n">
        <x:v>50.3975</x:v>
      </x:c>
      <x:c r="L629" s="30" t="n">
        <x:v>-97.2514</x:v>
      </x:c>
      <x:c r="M629" s="28" t="str">
        <x:v>WGS84</x:v>
      </x:c>
      <x:c r="N629" s="31" t="n">
        <x:v>18</x:v>
      </x:c>
      <x:c r="O629" s="31" t="n">
        <x:v>72</x:v>
      </x:c>
      <x:c r="P629" s="31" t="n">
        <x:v>6441</x:v>
      </x:c>
      <x:c r="Q629" s="31" t="n">
        <x:f>IF(P629="","",ROUND(P629*0.9144,0))</x:f>
        <x:v>5890</x:v>
      </x:c>
      <x:c r="R629" s="28"/>
      <x:c r="S629" s="28"/>
      <x:c r="T629" s="31" t="n">
        <x:v>1967</x:v>
      </x:c>
      <x:c r="U629" s="28" t="str">
        <x:v>https://teulongc.ca/</x:v>
      </x:c>
      <x:c r="V629" s="28" t="str">
        <x:v>Open</x:v>
      </x:c>
      <x:c r="W629" s="28" t="str">
        <x:v>Public</x:v>
      </x:c>
      <x:c r="X629" s="28" t="str">
        <x:f>IF(AND(ISNUMBER(K629),ISNUMBER(L629),K629&gt;=40,K629&lt;=84,L629&gt;=-142,L629&lt;=-52,E629&lt;&gt;"",V629&lt;&gt;"Closed"),"Yes","No")</x:f>
        <x:v>Yes</x:v>
      </x:c>
      <x:c r="Y629" s="28" t="str">
        <x:f>IF(X629="Yes","Yes","No")</x:f>
        <x:v>Yes</x:v>
      </x:c>
      <x:c r="Z629" s="28" t="str">
        <x:f>IF(V629="Closed","Closed course",IF(OR(NOT(ISNUMBER(K629)),NOT(ISNUMBER(L629))),"Missing or invalid coordinates",IF(E629="","Missing display name","Valid coordinates, name and open status")))</x:f>
        <x:v>Valid coordinates, name and open status</x:v>
      </x:c>
      <x:c r="AA629" s="28"/>
      <x:c r="AB629" s="28"/>
      <x:c r="AC629" s="28"/>
      <x:c r="AD629" s="32" t="b">
        <x:v>0</x:v>
      </x:c>
      <x:c r="AE629" s="32" t="b">
        <x:v>0</x:v>
      </x:c>
      <x:c r="AF629" s="28" t="str">
        <x:v>Verified — Golf Canada directory/API</x:v>
      </x:c>
      <x:c r="AG629" s="28" t="str">
        <x:v>Golf Canada</x:v>
      </x:c>
      <x:c r="AH629" s="28" t="str">
        <x:v>https://api.golfcanada.ca/api/v1/facilities/19021</x:v>
      </x:c>
      <x:c r="AI629" s="28" t="str">
        <x:v>2026-08-15</x:v>
      </x:c>
      <x:c r="AJ629" s="28" t="str">
        <x:v>Golf Canada</x:v>
      </x:c>
      <x:c r="AK629" s="28" t="str">
        <x:v>2026-08-15</x:v>
      </x:c>
      <x:c r="AL629" s="29" t="str">
        <x:v>Golf Canada facility ID 19021; course ID 19021. Length is the longest valid published tee (Blue, tee ID 52184).</x:v>
      </x:c>
    </x:row>
    <x:row r="630">
      <x:c r="A630" s="28" t="str">
        <x:v>CA-C0567</x:v>
      </x:c>
      <x:c r="B630" s="28" t="str">
        <x:v>CA-0628</x:v>
      </x:c>
      <x:c r="C630" s="29" t="str">
        <x:v>The Players Course</x:v>
      </x:c>
      <x:c r="D630" s="29" t="str">
        <x:v>Players Course</x:v>
      </x:c>
      <x:c r="E630" s="29" t="str">
        <x:v>Players Course</x:v>
      </x:c>
      <x:c r="F630" s="28" t="str">
        <x:v>Canada</x:v>
      </x:c>
      <x:c r="G630" s="28" t="str">
        <x:v>Manitoba</x:v>
      </x:c>
      <x:c r="H630" s="28"/>
      <x:c r="I630" s="28" t="str">
        <x:v>Winnipeg</x:v>
      </x:c>
      <x:c r="J630" s="28" t="str">
        <x:v>R3C 2E6</x:v>
      </x:c>
      <x:c r="K630" s="30" t="n">
        <x:v>49.9474</x:v>
      </x:c>
      <x:c r="L630" s="30" t="n">
        <x:v>-97.2438</x:v>
      </x:c>
      <x:c r="M630" s="28" t="str">
        <x:v>WGS84</x:v>
      </x:c>
      <x:c r="N630" s="31" t="n">
        <x:v>18</x:v>
      </x:c>
      <x:c r="O630" s="31" t="n">
        <x:v>72</x:v>
      </x:c>
      <x:c r="P630" s="31" t="n">
        <x:v>6190</x:v>
      </x:c>
      <x:c r="Q630" s="31" t="n">
        <x:f>IF(P630="","",ROUND(P630*0.9144,0))</x:f>
        <x:v>5660</x:v>
      </x:c>
      <x:c r="R630" s="28"/>
      <x:c r="S630" s="28"/>
      <x:c r="T630" s="31"/>
      <x:c r="U630" s="28" t="str">
        <x:v>https://www.theplayerscourse.ca/</x:v>
      </x:c>
      <x:c r="V630" s="28" t="str">
        <x:v>Open</x:v>
      </x:c>
      <x:c r="W630" s="28" t="str">
        <x:v>Public</x:v>
      </x:c>
      <x:c r="X630" s="28" t="str">
        <x:f>IF(AND(ISNUMBER(K630),ISNUMBER(L630),K630&gt;=40,K630&lt;=84,L630&gt;=-142,L630&lt;=-52,E630&lt;&gt;"",V630&lt;&gt;"Closed"),"Yes","No")</x:f>
        <x:v>Yes</x:v>
      </x:c>
      <x:c r="Y630" s="28" t="str">
        <x:f>IF(X630="Yes","Yes","No")</x:f>
        <x:v>Yes</x:v>
      </x:c>
      <x:c r="Z630" s="28" t="str">
        <x:f>IF(V630="Closed","Closed course",IF(OR(NOT(ISNUMBER(K630)),NOT(ISNUMBER(L630))),"Missing or invalid coordinates",IF(E630="","Missing display name","Valid coordinates, name and open status")))</x:f>
        <x:v>Valid coordinates, name and open status</x:v>
      </x:c>
      <x:c r="AA630" s="28"/>
      <x:c r="AB630" s="28"/>
      <x:c r="AC630" s="28"/>
      <x:c r="AD630" s="32" t="b">
        <x:v>0</x:v>
      </x:c>
      <x:c r="AE630" s="32" t="b">
        <x:v>0</x:v>
      </x:c>
      <x:c r="AF630" s="28" t="str">
        <x:v>Verified — Golf Canada directory/API</x:v>
      </x:c>
      <x:c r="AG630" s="28" t="str">
        <x:v>Golf Canada</x:v>
      </x:c>
      <x:c r="AH630" s="28" t="str">
        <x:v>https://api.golfcanada.ca/api/v1/facilities/18983</x:v>
      </x:c>
      <x:c r="AI630" s="28" t="str">
        <x:v>2026-08-15</x:v>
      </x:c>
      <x:c r="AJ630" s="28" t="str">
        <x:v>Golf Canada</x:v>
      </x:c>
      <x:c r="AK630" s="28" t="str">
        <x:v>2026-08-15</x:v>
      </x:c>
      <x:c r="AL630" s="29" t="str">
        <x:v>Golf Canada facility ID 18983; course ID 18983. Length is the longest valid published tee (Blue, tee ID 52101). OSM identity match: Exact normalized name + proximity; 0.29 km.</x:v>
      </x:c>
    </x:row>
    <x:row r="631">
      <x:c r="A631" s="28" t="str">
        <x:v>CA-C0568</x:v>
      </x:c>
      <x:c r="B631" s="28" t="str">
        <x:v>CA-0629</x:v>
      </x:c>
      <x:c r="C631" s="29" t="str">
        <x:v>Thompson Golf Club</x:v>
      </x:c>
      <x:c r="D631" s="29"/>
      <x:c r="E631" s="29" t="str">
        <x:v>Thompson Golf Club</x:v>
      </x:c>
      <x:c r="F631" s="28" t="str">
        <x:v>Canada</x:v>
      </x:c>
      <x:c r="G631" s="28" t="str">
        <x:v>Manitoba</x:v>
      </x:c>
      <x:c r="H631" s="28"/>
      <x:c r="I631" s="28" t="str">
        <x:v>Thompson</x:v>
      </x:c>
      <x:c r="J631" s="28" t="str">
        <x:v>R8N 1N9</x:v>
      </x:c>
      <x:c r="K631" s="30" t="n">
        <x:v>55.7743</x:v>
      </x:c>
      <x:c r="L631" s="30" t="n">
        <x:v>-97.829</x:v>
      </x:c>
      <x:c r="M631" s="28" t="str">
        <x:v>WGS84</x:v>
      </x:c>
      <x:c r="N631" s="31" t="n">
        <x:v>9</x:v>
      </x:c>
      <x:c r="O631" s="31" t="n">
        <x:v>37</x:v>
      </x:c>
      <x:c r="P631" s="31" t="n">
        <x:v>3321</x:v>
      </x:c>
      <x:c r="Q631" s="31" t="n">
        <x:f>IF(P631="","",ROUND(P631*0.9144,0))</x:f>
        <x:v>3037</x:v>
      </x:c>
      <x:c r="R631" s="28"/>
      <x:c r="S631" s="28"/>
      <x:c r="T631" s="31" t="n">
        <x:v>1966</x:v>
      </x:c>
      <x:c r="U631" s="28" t="str">
        <x:v>https://www.thompsongc.ca/</x:v>
      </x:c>
      <x:c r="V631" s="28" t="str">
        <x:v>Open</x:v>
      </x:c>
      <x:c r="W631" s="28" t="str">
        <x:v>Public</x:v>
      </x:c>
      <x:c r="X631" s="28" t="str">
        <x:f>IF(AND(ISNUMBER(K631),ISNUMBER(L631),K631&gt;=40,K631&lt;=84,L631&gt;=-142,L631&lt;=-52,E631&lt;&gt;"",V631&lt;&gt;"Closed"),"Yes","No")</x:f>
        <x:v>Yes</x:v>
      </x:c>
      <x:c r="Y631" s="28" t="str">
        <x:f>IF(X631="Yes","Yes","No")</x:f>
        <x:v>Yes</x:v>
      </x:c>
      <x:c r="Z631" s="28" t="str">
        <x:f>IF(V631="Closed","Closed course",IF(OR(NOT(ISNUMBER(K631)),NOT(ISNUMBER(L631))),"Missing or invalid coordinates",IF(E631="","Missing display name","Valid coordinates, name and open status")))</x:f>
        <x:v>Valid coordinates, name and open status</x:v>
      </x:c>
      <x:c r="AA631" s="28"/>
      <x:c r="AB631" s="28"/>
      <x:c r="AC631" s="28"/>
      <x:c r="AD631" s="32" t="b">
        <x:v>0</x:v>
      </x:c>
      <x:c r="AE631" s="32" t="b">
        <x:v>0</x:v>
      </x:c>
      <x:c r="AF631" s="28" t="str">
        <x:v>Verified — Golf Canada directory/API</x:v>
      </x:c>
      <x:c r="AG631" s="28" t="str">
        <x:v>Golf Canada</x:v>
      </x:c>
      <x:c r="AH631" s="28" t="str">
        <x:v>https://api.golfcanada.ca/api/v1/facilities/18982</x:v>
      </x:c>
      <x:c r="AI631" s="28" t="str">
        <x:v>2026-08-15</x:v>
      </x:c>
      <x:c r="AJ631" s="28" t="str">
        <x:v>Golf Canada</x:v>
      </x:c>
      <x:c r="AK631" s="28" t="str">
        <x:v>2026-08-15</x:v>
      </x:c>
      <x:c r="AL631" s="29" t="str">
        <x:v>Golf Canada facility ID 18982; course ID 18982. Length is the longest valid published tee (Blue, tee ID 52097).</x:v>
      </x:c>
    </x:row>
    <x:row r="632">
      <x:c r="A632" s="28" t="str">
        <x:v>CA-C0569</x:v>
      </x:c>
      <x:c r="B632" s="28" t="str">
        <x:v>CA-0630</x:v>
      </x:c>
      <x:c r="C632" s="29" t="str">
        <x:v>Transcona Golf Club</x:v>
      </x:c>
      <x:c r="D632" s="29"/>
      <x:c r="E632" s="29" t="str">
        <x:v>Transcona Golf Club</x:v>
      </x:c>
      <x:c r="F632" s="28" t="str">
        <x:v>Canada</x:v>
      </x:c>
      <x:c r="G632" s="28" t="str">
        <x:v>Manitoba</x:v>
      </x:c>
      <x:c r="H632" s="28"/>
      <x:c r="I632" s="28" t="str">
        <x:v>Winnipeg</x:v>
      </x:c>
      <x:c r="J632" s="28" t="str">
        <x:v>R2C 3G7</x:v>
      </x:c>
      <x:c r="K632" s="30" t="n">
        <x:v>49.8843</x:v>
      </x:c>
      <x:c r="L632" s="30" t="n">
        <x:v>-97.0232</x:v>
      </x:c>
      <x:c r="M632" s="28" t="str">
        <x:v>WGS84</x:v>
      </x:c>
      <x:c r="N632" s="31" t="n">
        <x:v>18</x:v>
      </x:c>
      <x:c r="O632" s="31" t="n">
        <x:v>71</x:v>
      </x:c>
      <x:c r="P632" s="31" t="n">
        <x:v>6288</x:v>
      </x:c>
      <x:c r="Q632" s="31" t="n">
        <x:f>IF(P632="","",ROUND(P632*0.9144,0))</x:f>
        <x:v>5750</x:v>
      </x:c>
      <x:c r="R632" s="28"/>
      <x:c r="S632" s="28"/>
      <x:c r="T632" s="31" t="n">
        <x:v>1931</x:v>
      </x:c>
      <x:c r="U632" s="28" t="str">
        <x:v>https://www.transconagolf.ca/</x:v>
      </x:c>
      <x:c r="V632" s="28" t="str">
        <x:v>Open</x:v>
      </x:c>
      <x:c r="W632" s="28" t="str">
        <x:v>Public</x:v>
      </x:c>
      <x:c r="X632" s="28" t="str">
        <x:f>IF(AND(ISNUMBER(K632),ISNUMBER(L632),K632&gt;=40,K632&lt;=84,L632&gt;=-142,L632&lt;=-52,E632&lt;&gt;"",V632&lt;&gt;"Closed"),"Yes","No")</x:f>
        <x:v>Yes</x:v>
      </x:c>
      <x:c r="Y632" s="28" t="str">
        <x:f>IF(X632="Yes","Yes","No")</x:f>
        <x:v>Yes</x:v>
      </x:c>
      <x:c r="Z632" s="28" t="str">
        <x:f>IF(V632="Closed","Closed course",IF(OR(NOT(ISNUMBER(K632)),NOT(ISNUMBER(L632))),"Missing or invalid coordinates",IF(E632="","Missing display name","Valid coordinates, name and open status")))</x:f>
        <x:v>Valid coordinates, name and open status</x:v>
      </x:c>
      <x:c r="AA632" s="28"/>
      <x:c r="AB632" s="28"/>
      <x:c r="AC632" s="28"/>
      <x:c r="AD632" s="32" t="b">
        <x:v>0</x:v>
      </x:c>
      <x:c r="AE632" s="32" t="b">
        <x:v>0</x:v>
      </x:c>
      <x:c r="AF632" s="28" t="str">
        <x:v>Verified — Golf Canada directory/API</x:v>
      </x:c>
      <x:c r="AG632" s="28" t="str">
        <x:v>Golf Canada</x:v>
      </x:c>
      <x:c r="AH632" s="28" t="str">
        <x:v>https://api.golfcanada.ca/api/v1/facilities/19040</x:v>
      </x:c>
      <x:c r="AI632" s="28" t="str">
        <x:v>2026-08-15</x:v>
      </x:c>
      <x:c r="AJ632" s="28" t="str">
        <x:v>Golf Canada</x:v>
      </x:c>
      <x:c r="AK632" s="28" t="str">
        <x:v>2026-08-15</x:v>
      </x:c>
      <x:c r="AL632" s="29" t="str">
        <x:v>Golf Canada facility ID 19040; course ID 19040. Length is the longest valid published tee (Blue, tee ID 52231). OSM identity match: Exact normalized name + proximity; 0.34 km.</x:v>
      </x:c>
    </x:row>
    <x:row r="633">
      <x:c r="A633" s="28" t="str">
        <x:v>CA-C0570</x:v>
      </x:c>
      <x:c r="B633" s="28" t="str">
        <x:v>CA-0631</x:v>
      </x:c>
      <x:c r="C633" s="29" t="str">
        <x:v>Tuxedo Golf Club</x:v>
      </x:c>
      <x:c r="D633" s="29"/>
      <x:c r="E633" s="29" t="str">
        <x:v>Tuxedo Golf Club</x:v>
      </x:c>
      <x:c r="F633" s="28" t="str">
        <x:v>Canada</x:v>
      </x:c>
      <x:c r="G633" s="28" t="str">
        <x:v>Manitoba</x:v>
      </x:c>
      <x:c r="H633" s="28"/>
      <x:c r="I633" s="28" t="str">
        <x:v>Winnipeg</x:v>
      </x:c>
      <x:c r="J633" s="28" t="str">
        <x:v>R3P 0M1</x:v>
      </x:c>
      <x:c r="K633" s="30" t="n">
        <x:v>49.8654</x:v>
      </x:c>
      <x:c r="L633" s="30" t="n">
        <x:v>-97.2316</x:v>
      </x:c>
      <x:c r="M633" s="28" t="str">
        <x:v>WGS84</x:v>
      </x:c>
      <x:c r="N633" s="31" t="n">
        <x:v>18</x:v>
      </x:c>
      <x:c r="O633" s="31" t="n">
        <x:v>70</x:v>
      </x:c>
      <x:c r="P633" s="31" t="n">
        <x:v>5623</x:v>
      </x:c>
      <x:c r="Q633" s="31" t="n">
        <x:f>IF(P633="","",ROUND(P633*0.9144,0))</x:f>
        <x:v>5142</x:v>
      </x:c>
      <x:c r="R633" s="28"/>
      <x:c r="S633" s="28"/>
      <x:c r="T633" s="31" t="n">
        <x:v>1934</x:v>
      </x:c>
      <x:c r="U633" s="28" t="str">
        <x:v>http://www.westerngolfmanagement.com/dir_tuxedo.html</x:v>
      </x:c>
      <x:c r="V633" s="28" t="str">
        <x:v>Open</x:v>
      </x:c>
      <x:c r="W633" s="28" t="str">
        <x:v>Public</x:v>
      </x:c>
      <x:c r="X633" s="28" t="str">
        <x:f>IF(AND(ISNUMBER(K633),ISNUMBER(L633),K633&gt;=40,K633&lt;=84,L633&gt;=-142,L633&lt;=-52,E633&lt;&gt;"",V633&lt;&gt;"Closed"),"Yes","No")</x:f>
        <x:v>Yes</x:v>
      </x:c>
      <x:c r="Y633" s="28" t="str">
        <x:f>IF(X633="Yes","Yes","No")</x:f>
        <x:v>Yes</x:v>
      </x:c>
      <x:c r="Z633" s="28" t="str">
        <x:f>IF(V633="Closed","Closed course",IF(OR(NOT(ISNUMBER(K633)),NOT(ISNUMBER(L633))),"Missing or invalid coordinates",IF(E633="","Missing display name","Valid coordinates, name and open status")))</x:f>
        <x:v>Valid coordinates, name and open status</x:v>
      </x:c>
      <x:c r="AA633" s="28"/>
      <x:c r="AB633" s="28"/>
      <x:c r="AC633" s="28"/>
      <x:c r="AD633" s="32" t="b">
        <x:v>0</x:v>
      </x:c>
      <x:c r="AE633" s="32" t="b">
        <x:v>0</x:v>
      </x:c>
      <x:c r="AF633" s="28" t="str">
        <x:v>Verified — Golf Canada directory/API</x:v>
      </x:c>
      <x:c r="AG633" s="28" t="str">
        <x:v>Golf Canada</x:v>
      </x:c>
      <x:c r="AH633" s="28" t="str">
        <x:v>https://api.golfcanada.ca/api/v1/facilities/18998</x:v>
      </x:c>
      <x:c r="AI633" s="28" t="str">
        <x:v>2026-08-15</x:v>
      </x:c>
      <x:c r="AJ633" s="28" t="str">
        <x:v>Golf Canada</x:v>
      </x:c>
      <x:c r="AK633" s="28" t="str">
        <x:v>2026-08-15</x:v>
      </x:c>
      <x:c r="AL633" s="29" t="str">
        <x:v>Golf Canada facility ID 18998; course ID 18998. Length is the longest valid published tee (Blue, tee ID 52137). OSM identity match: Exact normalized name + proximity; 0.36 km.</x:v>
      </x:c>
    </x:row>
    <x:row r="634">
      <x:c r="A634" s="28" t="str">
        <x:v>CA-C0571</x:v>
      </x:c>
      <x:c r="B634" s="28" t="str">
        <x:v>CA-0632</x:v>
      </x:c>
      <x:c r="C634" s="29" t="str">
        <x:v>Valleyview Golf Club</x:v>
      </x:c>
      <x:c r="D634" s="29"/>
      <x:c r="E634" s="29" t="str">
        <x:v>Valleyview Golf Club</x:v>
      </x:c>
      <x:c r="F634" s="28" t="str">
        <x:v>Canada</x:v>
      </x:c>
      <x:c r="G634" s="28" t="str">
        <x:v>Manitoba</x:v>
      </x:c>
      <x:c r="H634" s="28"/>
      <x:c r="I634" s="28" t="str">
        <x:v>Rapid City</x:v>
      </x:c>
      <x:c r="J634" s="28" t="str">
        <x:v>R0K 1W0</x:v>
      </x:c>
      <x:c r="K634" s="30" t="n">
        <x:v>50.1222</x:v>
      </x:c>
      <x:c r="L634" s="30" t="n">
        <x:v>-100.0313</x:v>
      </x:c>
      <x:c r="M634" s="28" t="str">
        <x:v>WGS84</x:v>
      </x:c>
      <x:c r="N634" s="31" t="n">
        <x:v>9</x:v>
      </x:c>
      <x:c r="O634" s="31" t="n">
        <x:v>34</x:v>
      </x:c>
      <x:c r="P634" s="31" t="n">
        <x:v>2761</x:v>
      </x:c>
      <x:c r="Q634" s="31" t="n">
        <x:f>IF(P634="","",ROUND(P634*0.9144,0))</x:f>
        <x:v>2525</x:v>
      </x:c>
      <x:c r="R634" s="28"/>
      <x:c r="S634" s="28"/>
      <x:c r="T634" s="31" t="n">
        <x:v>1968</x:v>
      </x:c>
      <x:c r="U634" s="28"/>
      <x:c r="V634" s="28" t="str">
        <x:v>Open</x:v>
      </x:c>
      <x:c r="W634" s="28" t="str">
        <x:v>Public</x:v>
      </x:c>
      <x:c r="X634" s="28" t="str">
        <x:f>IF(AND(ISNUMBER(K634),ISNUMBER(L634),K634&gt;=40,K634&lt;=84,L634&gt;=-142,L634&lt;=-52,E634&lt;&gt;"",V634&lt;&gt;"Closed"),"Yes","No")</x:f>
        <x:v>Yes</x:v>
      </x:c>
      <x:c r="Y634" s="28" t="str">
        <x:f>IF(X634="Yes","Yes","No")</x:f>
        <x:v>Yes</x:v>
      </x:c>
      <x:c r="Z634" s="28" t="str">
        <x:f>IF(V634="Closed","Closed course",IF(OR(NOT(ISNUMBER(K634)),NOT(ISNUMBER(L634))),"Missing or invalid coordinates",IF(E634="","Missing display name","Valid coordinates, name and open status")))</x:f>
        <x:v>Valid coordinates, name and open status</x:v>
      </x:c>
      <x:c r="AA634" s="28"/>
      <x:c r="AB634" s="28"/>
      <x:c r="AC634" s="28"/>
      <x:c r="AD634" s="32" t="b">
        <x:v>0</x:v>
      </x:c>
      <x:c r="AE634" s="32" t="b">
        <x:v>0</x:v>
      </x:c>
      <x:c r="AF634" s="28" t="str">
        <x:v>Verified — Golf Canada directory/API</x:v>
      </x:c>
      <x:c r="AG634" s="28" t="str">
        <x:v>Golf Canada</x:v>
      </x:c>
      <x:c r="AH634" s="28" t="str">
        <x:v>https://api.golfcanada.ca/api/v1/facilities/35952</x:v>
      </x:c>
      <x:c r="AI634" s="28" t="str">
        <x:v>2026-08-15</x:v>
      </x:c>
      <x:c r="AJ634" s="28" t="str">
        <x:v>Golf Canada</x:v>
      </x:c>
      <x:c r="AK634" s="28" t="str">
        <x:v>2026-08-15</x:v>
      </x:c>
      <x:c r="AL634" s="29" t="str">
        <x:v>Golf Canada facility ID 35952; course ID 35019. Length is the longest valid published tee (White, tee ID 254298).</x:v>
      </x:c>
    </x:row>
    <x:row r="635">
      <x:c r="A635" s="28" t="str">
        <x:v>CA-C0572</x:v>
      </x:c>
      <x:c r="B635" s="28" t="str">
        <x:v>CA-0633</x:v>
      </x:c>
      <x:c r="C635" s="29" t="str">
        <x:v>Virden Wellview Golf Club - Wellview</x:v>
      </x:c>
      <x:c r="D635" s="29"/>
      <x:c r="E635" s="29" t="str">
        <x:v>Virden Wellview Golf Club - Wellview</x:v>
      </x:c>
      <x:c r="F635" s="28" t="str">
        <x:v>Canada</x:v>
      </x:c>
      <x:c r="G635" s="28" t="str">
        <x:v>Manitoba</x:v>
      </x:c>
      <x:c r="H635" s="28"/>
      <x:c r="I635" s="28" t="str">
        <x:v>Virden</x:v>
      </x:c>
      <x:c r="J635" s="28" t="str">
        <x:v>R0M 2C0</x:v>
      </x:c>
      <x:c r="K635" s="30" t="n">
        <x:v>49.8419</x:v>
      </x:c>
      <x:c r="L635" s="30" t="n">
        <x:v>-100.9683</x:v>
      </x:c>
      <x:c r="M635" s="28" t="str">
        <x:v>WGS84</x:v>
      </x:c>
      <x:c r="N635" s="31" t="n">
        <x:v>18</x:v>
      </x:c>
      <x:c r="O635" s="31" t="n">
        <x:v>72</x:v>
      </x:c>
      <x:c r="P635" s="31" t="n">
        <x:v>6386</x:v>
      </x:c>
      <x:c r="Q635" s="31" t="n">
        <x:f>IF(P635="","",ROUND(P635*0.9144,0))</x:f>
        <x:v>5839</x:v>
      </x:c>
      <x:c r="R635" s="28"/>
      <x:c r="S635" s="28"/>
      <x:c r="T635" s="31"/>
      <x:c r="U635" s="28"/>
      <x:c r="V635" s="28" t="str">
        <x:v>Open</x:v>
      </x:c>
      <x:c r="W635" s="28" t="str">
        <x:v>Public</x:v>
      </x:c>
      <x:c r="X635" s="28" t="str">
        <x:f>IF(AND(ISNUMBER(K635),ISNUMBER(L635),K635&gt;=40,K635&lt;=84,L635&gt;=-142,L635&lt;=-52,E635&lt;&gt;"",V635&lt;&gt;"Closed"),"Yes","No")</x:f>
        <x:v>Yes</x:v>
      </x:c>
      <x:c r="Y635" s="28" t="str">
        <x:f>IF(X635="Yes","Yes","No")</x:f>
        <x:v>Yes</x:v>
      </x:c>
      <x:c r="Z635" s="28" t="str">
        <x:f>IF(V635="Closed","Closed course",IF(OR(NOT(ISNUMBER(K635)),NOT(ISNUMBER(L635))),"Missing or invalid coordinates",IF(E635="","Missing display name","Valid coordinates, name and open status")))</x:f>
        <x:v>Valid coordinates, name and open status</x:v>
      </x:c>
      <x:c r="AA635" s="28"/>
      <x:c r="AB635" s="28"/>
      <x:c r="AC635" s="28"/>
      <x:c r="AD635" s="32" t="b">
        <x:v>0</x:v>
      </x:c>
      <x:c r="AE635" s="32" t="b">
        <x:v>0</x:v>
      </x:c>
      <x:c r="AF635" s="28" t="str">
        <x:v>Verified — Golf Canada directory/API</x:v>
      </x:c>
      <x:c r="AG635" s="28" t="str">
        <x:v>Golf Canada</x:v>
      </x:c>
      <x:c r="AH635" s="28" t="str">
        <x:v>https://api.golfcanada.ca/api/v1/facilities/18965</x:v>
      </x:c>
      <x:c r="AI635" s="28" t="str">
        <x:v>2026-08-15</x:v>
      </x:c>
      <x:c r="AJ635" s="28" t="str">
        <x:v>Golf Canada</x:v>
      </x:c>
      <x:c r="AK635" s="28" t="str">
        <x:v>2026-08-15</x:v>
      </x:c>
      <x:c r="AL635" s="29" t="str">
        <x:v>Golf Canada facility ID 18965; course ID 18965. Length is the longest valid published tee (Black, tee ID 182273).</x:v>
      </x:c>
    </x:row>
    <x:row r="636">
      <x:c r="A636" s="28" t="str">
        <x:v>CA-C0573</x:v>
      </x:c>
      <x:c r="B636" s="28" t="str">
        <x:v>CA-0634</x:v>
      </x:c>
      <x:c r="C636" s="29" t="str">
        <x:v>Wheat City Golf Course</x:v>
      </x:c>
      <x:c r="D636" s="29"/>
      <x:c r="E636" s="29" t="str">
        <x:v>Wheat City Golf Course</x:v>
      </x:c>
      <x:c r="F636" s="28" t="str">
        <x:v>Canada</x:v>
      </x:c>
      <x:c r="G636" s="28" t="str">
        <x:v>Manitoba</x:v>
      </x:c>
      <x:c r="H636" s="28"/>
      <x:c r="I636" s="28" t="str">
        <x:v>Brandon</x:v>
      </x:c>
      <x:c r="J636" s="28" t="str">
        <x:v>R7B 0B9</x:v>
      </x:c>
      <x:c r="K636" s="30" t="n">
        <x:v>49.8512</x:v>
      </x:c>
      <x:c r="L636" s="30" t="n">
        <x:v>-99.9877</x:v>
      </x:c>
      <x:c r="M636" s="28" t="str">
        <x:v>WGS84</x:v>
      </x:c>
      <x:c r="N636" s="31" t="n">
        <x:v>18</x:v>
      </x:c>
      <x:c r="O636" s="31" t="n">
        <x:v>71</x:v>
      </x:c>
      <x:c r="P636" s="31" t="n">
        <x:v>6403</x:v>
      </x:c>
      <x:c r="Q636" s="31" t="n">
        <x:f>IF(P636="","",ROUND(P636*0.9144,0))</x:f>
        <x:v>5855</x:v>
      </x:c>
      <x:c r="R636" s="28"/>
      <x:c r="S636" s="28"/>
      <x:c r="T636" s="31" t="n">
        <x:v>1966</x:v>
      </x:c>
      <x:c r="U636" s="28" t="str">
        <x:v>https://www.golfbrandon.com/</x:v>
      </x:c>
      <x:c r="V636" s="28" t="str">
        <x:v>Open</x:v>
      </x:c>
      <x:c r="W636" s="28" t="str">
        <x:v>Public</x:v>
      </x:c>
      <x:c r="X636" s="28" t="str">
        <x:f>IF(AND(ISNUMBER(K636),ISNUMBER(L636),K636&gt;=40,K636&lt;=84,L636&gt;=-142,L636&lt;=-52,E636&lt;&gt;"",V636&lt;&gt;"Closed"),"Yes","No")</x:f>
        <x:v>Yes</x:v>
      </x:c>
      <x:c r="Y636" s="28" t="str">
        <x:f>IF(X636="Yes","Yes","No")</x:f>
        <x:v>Yes</x:v>
      </x:c>
      <x:c r="Z636" s="28" t="str">
        <x:f>IF(V636="Closed","Closed course",IF(OR(NOT(ISNUMBER(K636)),NOT(ISNUMBER(L636))),"Missing or invalid coordinates",IF(E636="","Missing display name","Valid coordinates, name and open status")))</x:f>
        <x:v>Valid coordinates, name and open status</x:v>
      </x:c>
      <x:c r="AA636" s="28"/>
      <x:c r="AB636" s="28"/>
      <x:c r="AC636" s="28"/>
      <x:c r="AD636" s="32" t="b">
        <x:v>0</x:v>
      </x:c>
      <x:c r="AE636" s="32" t="b">
        <x:v>0</x:v>
      </x:c>
      <x:c r="AF636" s="28" t="str">
        <x:v>Verified — Golf Canada directory/API</x:v>
      </x:c>
      <x:c r="AG636" s="28" t="str">
        <x:v>Golf Canada</x:v>
      </x:c>
      <x:c r="AH636" s="28" t="str">
        <x:v>https://api.golfcanada.ca/api/v1/facilities/17841</x:v>
      </x:c>
      <x:c r="AI636" s="28" t="str">
        <x:v>2026-08-15</x:v>
      </x:c>
      <x:c r="AJ636" s="28" t="str">
        <x:v>Golf Canada</x:v>
      </x:c>
      <x:c r="AK636" s="28" t="str">
        <x:v>2026-08-15</x:v>
      </x:c>
      <x:c r="AL636" s="29" t="str">
        <x:v>Golf Canada facility ID 17841; course ID 17841. Length is the longest valid published tee (Black, tee ID 177956). OSM identity match: Exact normalized name + proximity; 0.49 km.</x:v>
      </x:c>
    </x:row>
    <x:row r="637">
      <x:c r="A637" s="28" t="str">
        <x:v>CA-C0574</x:v>
      </x:c>
      <x:c r="B637" s="28" t="str">
        <x:v>CA-0635</x:v>
      </x:c>
      <x:c r="C637" s="29" t="str">
        <x:v>Whispering Winds of Warren</x:v>
      </x:c>
      <x:c r="D637" s="29"/>
      <x:c r="E637" s="29" t="str">
        <x:v>Whispering Winds of Warren</x:v>
      </x:c>
      <x:c r="F637" s="28" t="str">
        <x:v>Canada</x:v>
      </x:c>
      <x:c r="G637" s="28" t="str">
        <x:v>Manitoba</x:v>
      </x:c>
      <x:c r="H637" s="28"/>
      <x:c r="I637" s="28" t="str">
        <x:v>Warren</x:v>
      </x:c>
      <x:c r="J637" s="28" t="str">
        <x:v>R0C 3E0</x:v>
      </x:c>
      <x:c r="K637" s="30" t="n">
        <x:v>50.1321</x:v>
      </x:c>
      <x:c r="L637" s="30" t="n">
        <x:v>-97.526</x:v>
      </x:c>
      <x:c r="M637" s="28" t="str">
        <x:v>WGS84</x:v>
      </x:c>
      <x:c r="N637" s="31" t="n">
        <x:v>18</x:v>
      </x:c>
      <x:c r="O637" s="31" t="n">
        <x:v>72</x:v>
      </x:c>
      <x:c r="P637" s="31" t="n">
        <x:v>6854</x:v>
      </x:c>
      <x:c r="Q637" s="31" t="n">
        <x:f>IF(P637="","",ROUND(P637*0.9144,0))</x:f>
        <x:v>6267</x:v>
      </x:c>
      <x:c r="R637" s="28"/>
      <x:c r="S637" s="28"/>
      <x:c r="T637" s="31" t="n">
        <x:v>1982</x:v>
      </x:c>
      <x:c r="U637" s="28" t="str">
        <x:v>https://www.southinterlakegolf.mb.ca/</x:v>
      </x:c>
      <x:c r="V637" s="28" t="str">
        <x:v>Open</x:v>
      </x:c>
      <x:c r="W637" s="28" t="str">
        <x:v>Public</x:v>
      </x:c>
      <x:c r="X637" s="28" t="str">
        <x:f>IF(AND(ISNUMBER(K637),ISNUMBER(L637),K637&gt;=40,K637&lt;=84,L637&gt;=-142,L637&lt;=-52,E637&lt;&gt;"",V637&lt;&gt;"Closed"),"Yes","No")</x:f>
        <x:v>Yes</x:v>
      </x:c>
      <x:c r="Y637" s="28" t="str">
        <x:f>IF(X637="Yes","Yes","No")</x:f>
        <x:v>Yes</x:v>
      </x:c>
      <x:c r="Z637" s="28" t="str">
        <x:f>IF(V637="Closed","Closed course",IF(OR(NOT(ISNUMBER(K637)),NOT(ISNUMBER(L637))),"Missing or invalid coordinates",IF(E637="","Missing display name","Valid coordinates, name and open status")))</x:f>
        <x:v>Valid coordinates, name and open status</x:v>
      </x:c>
      <x:c r="AA637" s="28"/>
      <x:c r="AB637" s="28"/>
      <x:c r="AC637" s="28"/>
      <x:c r="AD637" s="32" t="b">
        <x:v>0</x:v>
      </x:c>
      <x:c r="AE637" s="32" t="b">
        <x:v>0</x:v>
      </x:c>
      <x:c r="AF637" s="28" t="str">
        <x:v>Verified — Golf Canada directory/API</x:v>
      </x:c>
      <x:c r="AG637" s="28" t="str">
        <x:v>Golf Canada</x:v>
      </x:c>
      <x:c r="AH637" s="28" t="str">
        <x:v>https://api.golfcanada.ca/api/v1/facilities/19014</x:v>
      </x:c>
      <x:c r="AI637" s="28" t="str">
        <x:v>2026-08-15</x:v>
      </x:c>
      <x:c r="AJ637" s="28" t="str">
        <x:v>Golf Canada</x:v>
      </x:c>
      <x:c r="AK637" s="28" t="str">
        <x:v>2026-08-15</x:v>
      </x:c>
      <x:c r="AL637" s="29" t="str">
        <x:v>Golf Canada facility ID 19014; course ID 19014. Length is the longest valid published tee (Blue, tee ID 52171). OSM identity match: Exact normalized name + proximity; 0.33 km.</x:v>
      </x:c>
    </x:row>
    <x:row r="638">
      <x:c r="A638" s="28" t="str">
        <x:v>CA-C0575</x:v>
      </x:c>
      <x:c r="B638" s="28" t="str">
        <x:v>CA-0636</x:v>
      </x:c>
      <x:c r="C638" s="29" t="str">
        <x:v>Wildewood Golf</x:v>
      </x:c>
      <x:c r="D638" s="29"/>
      <x:c r="E638" s="29" t="str">
        <x:v>Wildewood Golf</x:v>
      </x:c>
      <x:c r="F638" s="28" t="str">
        <x:v>Canada</x:v>
      </x:c>
      <x:c r="G638" s="28" t="str">
        <x:v>Manitoba</x:v>
      </x:c>
      <x:c r="H638" s="28"/>
      <x:c r="I638" s="28" t="str">
        <x:v>Winnipeg</x:v>
      </x:c>
      <x:c r="J638" s="28" t="str">
        <x:v>R3T 0A3</x:v>
      </x:c>
      <x:c r="K638" s="30" t="n">
        <x:v>49.8146</x:v>
      </x:c>
      <x:c r="L638" s="30" t="n">
        <x:v>-97.1728</x:v>
      </x:c>
      <x:c r="M638" s="28" t="str">
        <x:v>WGS84</x:v>
      </x:c>
      <x:c r="N638" s="31" t="n">
        <x:v>18</x:v>
      </x:c>
      <x:c r="O638" s="31" t="n">
        <x:v>72</x:v>
      </x:c>
      <x:c r="P638" s="31" t="n">
        <x:v>6416</x:v>
      </x:c>
      <x:c r="Q638" s="31" t="n">
        <x:f>IF(P638="","",ROUND(P638*0.9144,0))</x:f>
        <x:v>5867</x:v>
      </x:c>
      <x:c r="R638" s="28"/>
      <x:c r="S638" s="28"/>
      <x:c r="T638" s="31" t="n">
        <x:v>1950</x:v>
      </x:c>
      <x:c r="U638" s="28" t="str">
        <x:v>https://www.wildewoodclub.ca/</x:v>
      </x:c>
      <x:c r="V638" s="28" t="str">
        <x:v>Open</x:v>
      </x:c>
      <x:c r="W638" s="28" t="str">
        <x:v>Public</x:v>
      </x:c>
      <x:c r="X638" s="28" t="str">
        <x:f>IF(AND(ISNUMBER(K638),ISNUMBER(L638),K638&gt;=40,K638&lt;=84,L638&gt;=-142,L638&lt;=-52,E638&lt;&gt;"",V638&lt;&gt;"Closed"),"Yes","No")</x:f>
        <x:v>Yes</x:v>
      </x:c>
      <x:c r="Y638" s="28" t="str">
        <x:f>IF(X638="Yes","Yes","No")</x:f>
        <x:v>Yes</x:v>
      </x:c>
      <x:c r="Z638" s="28" t="str">
        <x:f>IF(V638="Closed","Closed course",IF(OR(NOT(ISNUMBER(K638)),NOT(ISNUMBER(L638))),"Missing or invalid coordinates",IF(E638="","Missing display name","Valid coordinates, name and open status")))</x:f>
        <x:v>Valid coordinates, name and open status</x:v>
      </x:c>
      <x:c r="AA638" s="28"/>
      <x:c r="AB638" s="28"/>
      <x:c r="AC638" s="28"/>
      <x:c r="AD638" s="32" t="b">
        <x:v>0</x:v>
      </x:c>
      <x:c r="AE638" s="32" t="b">
        <x:v>0</x:v>
      </x:c>
      <x:c r="AF638" s="28" t="str">
        <x:v>Verified — Golf Canada directory/API</x:v>
      </x:c>
      <x:c r="AG638" s="28" t="str">
        <x:v>Golf Canada</x:v>
      </x:c>
      <x:c r="AH638" s="28" t="str">
        <x:v>https://api.golfcanada.ca/api/v1/facilities/19032</x:v>
      </x:c>
      <x:c r="AI638" s="28" t="str">
        <x:v>2026-08-15</x:v>
      </x:c>
      <x:c r="AJ638" s="28" t="str">
        <x:v>Golf Canada</x:v>
      </x:c>
      <x:c r="AK638" s="28" t="str">
        <x:v>2026-08-15</x:v>
      </x:c>
      <x:c r="AL638" s="29" t="str">
        <x:v>Golf Canada facility ID 19032; course ID 19032. Length is the longest valid published tee (Blue, tee ID 215999).</x:v>
      </x:c>
    </x:row>
    <x:row r="639">
      <x:c r="A639" s="28" t="str">
        <x:v>CA-C0576</x:v>
      </x:c>
      <x:c r="B639" s="28" t="str">
        <x:v>CA-0637</x:v>
      </x:c>
      <x:c r="C639" s="29" t="str">
        <x:v>Windsor Park Golf Course</x:v>
      </x:c>
      <x:c r="D639" s="29"/>
      <x:c r="E639" s="29" t="str">
        <x:v>Windsor Park Golf Course</x:v>
      </x:c>
      <x:c r="F639" s="28" t="str">
        <x:v>Canada</x:v>
      </x:c>
      <x:c r="G639" s="28" t="str">
        <x:v>Manitoba</x:v>
      </x:c>
      <x:c r="H639" s="28"/>
      <x:c r="I639" s="28" t="str">
        <x:v>Winnipeg</x:v>
      </x:c>
      <x:c r="J639" s="28" t="str">
        <x:v>R2M 2X6</x:v>
      </x:c>
      <x:c r="K639" s="30" t="n">
        <x:v>49.859511</x:v>
      </x:c>
      <x:c r="L639" s="30" t="n">
        <x:v>-97.099528</x:v>
      </x:c>
      <x:c r="M639" s="28" t="str">
        <x:v>WGS84</x:v>
      </x:c>
      <x:c r="N639" s="31" t="n">
        <x:v>18</x:v>
      </x:c>
      <x:c r="O639" s="31" t="n">
        <x:v>68</x:v>
      </x:c>
      <x:c r="P639" s="31" t="n">
        <x:v>5346</x:v>
      </x:c>
      <x:c r="Q639" s="31" t="n">
        <x:f>IF(P639="","",ROUND(P639*0.9144,0))</x:f>
        <x:v>4888</x:v>
      </x:c>
      <x:c r="R639" s="28"/>
      <x:c r="S639" s="28"/>
      <x:c r="T639" s="31"/>
      <x:c r="U639" s="28" t="str">
        <x:v>https://www.winnipeg.ca/golf/rates.stm</x:v>
      </x:c>
      <x:c r="V639" s="28" t="str">
        <x:v>Open</x:v>
      </x:c>
      <x:c r="W639" s="28" t="str">
        <x:v>Public</x:v>
      </x:c>
      <x:c r="X639" s="28" t="str">
        <x:f>IF(AND(ISNUMBER(K639),ISNUMBER(L639),K639&gt;=40,K639&lt;=84,L639&gt;=-142,L639&lt;=-52,E639&lt;&gt;"",V639&lt;&gt;"Closed"),"Yes","No")</x:f>
        <x:v>Yes</x:v>
      </x:c>
      <x:c r="Y639" s="28" t="str">
        <x:f>IF(X639="Yes","Yes","No")</x:f>
        <x:v>Yes</x:v>
      </x:c>
      <x:c r="Z639" s="28" t="str">
        <x:f>IF(V639="Closed","Closed course",IF(OR(NOT(ISNUMBER(K639)),NOT(ISNUMBER(L639))),"Missing or invalid coordinates",IF(E639="","Missing display name","Valid coordinates, name and open status")))</x:f>
        <x:v>Valid coordinates, name and open status</x:v>
      </x:c>
      <x:c r="AA639" s="28"/>
      <x:c r="AB639" s="28"/>
      <x:c r="AC639" s="28"/>
      <x:c r="AD639" s="32" t="b">
        <x:v>0</x:v>
      </x:c>
      <x:c r="AE639" s="32" t="b">
        <x:v>0</x:v>
      </x:c>
      <x:c r="AF639" s="28" t="str">
        <x:v>Verified — Golf Canada directory/API</x:v>
      </x:c>
      <x:c r="AG639" s="28" t="str">
        <x:v>Golf Canada</x:v>
      </x:c>
      <x:c r="AH639" s="28" t="str">
        <x:v>https://api.golfcanada.ca/api/v1/facilities/19031</x:v>
      </x:c>
      <x:c r="AI639" s="28" t="str">
        <x:v>2026-08-15</x:v>
      </x:c>
      <x:c r="AJ639" s="28" t="str">
        <x:v>Golf Canada</x:v>
      </x:c>
      <x:c r="AK639" s="28" t="str">
        <x:v>2026-08-15</x:v>
      </x:c>
      <x:c r="AL639" s="29" t="str">
        <x:v>Golf Canada facility ID 19031; course ID 19031. Length is the longest valid published tee (Blue, tee ID 241002). OSM identity match: Exact normalized name + proximity; 0.51 km.</x:v>
      </x:c>
    </x:row>
    <x:row r="640">
      <x:c r="A640" s="28" t="str">
        <x:v>CA-C0577</x:v>
      </x:c>
      <x:c r="B640" s="28" t="str">
        <x:v>CA-0638</x:v>
      </x:c>
      <x:c r="C640" s="29" t="str">
        <x:v>Winkler Centennial Golf Club</x:v>
      </x:c>
      <x:c r="D640" s="29" t="str">
        <x:v>Winkler Golf Club Inc.</x:v>
      </x:c>
      <x:c r="E640" s="29" t="str">
        <x:v>Winkler Golf Club Inc.</x:v>
      </x:c>
      <x:c r="F640" s="28" t="str">
        <x:v>Canada</x:v>
      </x:c>
      <x:c r="G640" s="28" t="str">
        <x:v>Manitoba</x:v>
      </x:c>
      <x:c r="H640" s="28"/>
      <x:c r="I640" s="28" t="str">
        <x:v>Winkler</x:v>
      </x:c>
      <x:c r="J640" s="28" t="str">
        <x:v>R6W 4B1</x:v>
      </x:c>
      <x:c r="K640" s="30" t="n">
        <x:v>49.1832</x:v>
      </x:c>
      <x:c r="L640" s="30" t="n">
        <x:v>-97.9571</x:v>
      </x:c>
      <x:c r="M640" s="28" t="str">
        <x:v>WGS84</x:v>
      </x:c>
      <x:c r="N640" s="31" t="n">
        <x:v>18</x:v>
      </x:c>
      <x:c r="O640" s="31" t="n">
        <x:v>71</x:v>
      </x:c>
      <x:c r="P640" s="31" t="n">
        <x:v>6431</x:v>
      </x:c>
      <x:c r="Q640" s="31" t="n">
        <x:f>IF(P640="","",ROUND(P640*0.9144,0))</x:f>
        <x:v>5881</x:v>
      </x:c>
      <x:c r="R640" s="28"/>
      <x:c r="S640" s="28"/>
      <x:c r="T640" s="31" t="n">
        <x:v>1992</x:v>
      </x:c>
      <x:c r="U640" s="28" t="str">
        <x:v>https://www.winklergolfcourse.com/</x:v>
      </x:c>
      <x:c r="V640" s="28" t="str">
        <x:v>Open</x:v>
      </x:c>
      <x:c r="W640" s="28" t="str">
        <x:v>Public</x:v>
      </x:c>
      <x:c r="X640" s="28" t="str">
        <x:f>IF(AND(ISNUMBER(K640),ISNUMBER(L640),K640&gt;=40,K640&lt;=84,L640&gt;=-142,L640&lt;=-52,E640&lt;&gt;"",V640&lt;&gt;"Closed"),"Yes","No")</x:f>
        <x:v>Yes</x:v>
      </x:c>
      <x:c r="Y640" s="28" t="str">
        <x:f>IF(X640="Yes","Yes","No")</x:f>
        <x:v>Yes</x:v>
      </x:c>
      <x:c r="Z640" s="28" t="str">
        <x:f>IF(V640="Closed","Closed course",IF(OR(NOT(ISNUMBER(K640)),NOT(ISNUMBER(L640))),"Missing or invalid coordinates",IF(E640="","Missing display name","Valid coordinates, name and open status")))</x:f>
        <x:v>Valid coordinates, name and open status</x:v>
      </x:c>
      <x:c r="AA640" s="28"/>
      <x:c r="AB640" s="28"/>
      <x:c r="AC640" s="28"/>
      <x:c r="AD640" s="32" t="b">
        <x:v>0</x:v>
      </x:c>
      <x:c r="AE640" s="32" t="b">
        <x:v>0</x:v>
      </x:c>
      <x:c r="AF640" s="28" t="str">
        <x:v>Verified — Golf Canada directory/API</x:v>
      </x:c>
      <x:c r="AG640" s="28" t="str">
        <x:v>Golf Canada</x:v>
      </x:c>
      <x:c r="AH640" s="28" t="str">
        <x:v>https://api.golfcanada.ca/api/v1/facilities/19030</x:v>
      </x:c>
      <x:c r="AI640" s="28" t="str">
        <x:v>2026-08-15</x:v>
      </x:c>
      <x:c r="AJ640" s="28" t="str">
        <x:v>Golf Canada</x:v>
      </x:c>
      <x:c r="AK640" s="28" t="str">
        <x:v>2026-08-15</x:v>
      </x:c>
      <x:c r="AL640" s="29" t="str">
        <x:v>Golf Canada facility ID 19030; course ID 19030. Length is the longest valid published tee (Black, tee ID 87147).</x:v>
      </x:c>
    </x:row>
    <x:row r="641">
      <x:c r="A641" s="28" t="str">
        <x:v>CA-C0578</x:v>
      </x:c>
      <x:c r="B641" s="28" t="str">
        <x:v>CA-0639</x:v>
      </x:c>
      <x:c r="C641" s="29" t="str">
        <x:v>Winnipegosis Golf Club</x:v>
      </x:c>
      <x:c r="D641" s="29"/>
      <x:c r="E641" s="29" t="str">
        <x:v>Winnipegosis Golf Club</x:v>
      </x:c>
      <x:c r="F641" s="28" t="str">
        <x:v>Canada</x:v>
      </x:c>
      <x:c r="G641" s="28" t="str">
        <x:v>Manitoba</x:v>
      </x:c>
      <x:c r="H641" s="28"/>
      <x:c r="I641" s="28" t="str">
        <x:v>Winnipegosis</x:v>
      </x:c>
      <x:c r="J641" s="28" t="str">
        <x:v>R0L 2G0</x:v>
      </x:c>
      <x:c r="K641" s="30" t="n">
        <x:v>51.6494</x:v>
      </x:c>
      <x:c r="L641" s="30" t="n">
        <x:v>-99.9336</x:v>
      </x:c>
      <x:c r="M641" s="28" t="str">
        <x:v>WGS84</x:v>
      </x:c>
      <x:c r="N641" s="31" t="n">
        <x:v>9</x:v>
      </x:c>
      <x:c r="O641" s="31" t="n">
        <x:v>36</x:v>
      </x:c>
      <x:c r="P641" s="31" t="n">
        <x:v>2957</x:v>
      </x:c>
      <x:c r="Q641" s="31" t="n">
        <x:f>IF(P641="","",ROUND(P641*0.9144,0))</x:f>
        <x:v>2704</x:v>
      </x:c>
      <x:c r="R641" s="28"/>
      <x:c r="S641" s="28"/>
      <x:c r="T641" s="31"/>
      <x:c r="U641" s="28"/>
      <x:c r="V641" s="28" t="str">
        <x:v>Open</x:v>
      </x:c>
      <x:c r="W641" s="28" t="str">
        <x:v>Public</x:v>
      </x:c>
      <x:c r="X641" s="28" t="str">
        <x:f>IF(AND(ISNUMBER(K641),ISNUMBER(L641),K641&gt;=40,K641&lt;=84,L641&gt;=-142,L641&lt;=-52,E641&lt;&gt;"",V641&lt;&gt;"Closed"),"Yes","No")</x:f>
        <x:v>Yes</x:v>
      </x:c>
      <x:c r="Y641" s="28" t="str">
        <x:f>IF(X641="Yes","Yes","No")</x:f>
        <x:v>Yes</x:v>
      </x:c>
      <x:c r="Z641" s="28" t="str">
        <x:f>IF(V641="Closed","Closed course",IF(OR(NOT(ISNUMBER(K641)),NOT(ISNUMBER(L641))),"Missing or invalid coordinates",IF(E641="","Missing display name","Valid coordinates, name and open status")))</x:f>
        <x:v>Valid coordinates, name and open status</x:v>
      </x:c>
      <x:c r="AA641" s="28"/>
      <x:c r="AB641" s="28"/>
      <x:c r="AC641" s="28"/>
      <x:c r="AD641" s="32" t="b">
        <x:v>0</x:v>
      </x:c>
      <x:c r="AE641" s="32" t="b">
        <x:v>0</x:v>
      </x:c>
      <x:c r="AF641" s="28" t="str">
        <x:v>Verified — Golf Canada directory/API</x:v>
      </x:c>
      <x:c r="AG641" s="28" t="str">
        <x:v>Golf Canada</x:v>
      </x:c>
      <x:c r="AH641" s="28" t="str">
        <x:v>https://api.golfcanada.ca/api/v1/facilities/33791</x:v>
      </x:c>
      <x:c r="AI641" s="28" t="str">
        <x:v>2026-08-15</x:v>
      </x:c>
      <x:c r="AJ641" s="28" t="str">
        <x:v>Golf Canada</x:v>
      </x:c>
      <x:c r="AK641" s="28" t="str">
        <x:v>2026-08-15</x:v>
      </x:c>
      <x:c r="AL641" s="29" t="str">
        <x:v>Golf Canada facility ID 33791; course ID 34295. Length is the longest valid published tee (Blue, tee ID 245382).</x:v>
      </x:c>
    </x:row>
    <x:row r="642">
      <x:c r="A642" s="28" t="str">
        <x:v>CA-C0579</x:v>
      </x:c>
      <x:c r="B642" s="28" t="str">
        <x:v>CA-0640</x:v>
      </x:c>
      <x:c r="C642" s="29" t="str">
        <x:v>Algonquin Golf Course</x:v>
      </x:c>
      <x:c r="D642" s="29"/>
      <x:c r="E642" s="29" t="str">
        <x:v>Algonquin Golf Course</x:v>
      </x:c>
      <x:c r="F642" s="28" t="str">
        <x:v>Canada</x:v>
      </x:c>
      <x:c r="G642" s="28" t="str">
        <x:v>New Brunswick</x:v>
      </x:c>
      <x:c r="H642" s="28"/>
      <x:c r="I642" s="28" t="str">
        <x:v>St. Andrews</x:v>
      </x:c>
      <x:c r="J642" s="28" t="str">
        <x:v>E5B 2L6</x:v>
      </x:c>
      <x:c r="K642" s="30" t="n">
        <x:v>45.0826</x:v>
      </x:c>
      <x:c r="L642" s="30" t="n">
        <x:v>-67.0759</x:v>
      </x:c>
      <x:c r="M642" s="28" t="str">
        <x:v>WGS84</x:v>
      </x:c>
      <x:c r="N642" s="31" t="n">
        <x:v>18</x:v>
      </x:c>
      <x:c r="O642" s="31" t="n">
        <x:v>72</x:v>
      </x:c>
      <x:c r="P642" s="31" t="n">
        <x:v>7135</x:v>
      </x:c>
      <x:c r="Q642" s="31" t="n">
        <x:f>IF(P642="","",ROUND(P642*0.9144,0))</x:f>
        <x:v>6524</x:v>
      </x:c>
      <x:c r="R642" s="28"/>
      <x:c r="S642" s="28"/>
      <x:c r="T642" s="31" t="n">
        <x:v>1894</x:v>
      </x:c>
      <x:c r="U642" s="28" t="str">
        <x:v>http://algonquinresort.com/golf/</x:v>
      </x:c>
      <x:c r="V642" s="28" t="str">
        <x:v>Open</x:v>
      </x:c>
      <x:c r="W642" s="28" t="str">
        <x:v>Public</x:v>
      </x:c>
      <x:c r="X642" s="28" t="str">
        <x:f>IF(AND(ISNUMBER(K642),ISNUMBER(L642),K642&gt;=40,K642&lt;=84,L642&gt;=-142,L642&lt;=-52,E642&lt;&gt;"",V642&lt;&gt;"Closed"),"Yes","No")</x:f>
        <x:v>Yes</x:v>
      </x:c>
      <x:c r="Y642" s="28" t="str">
        <x:f>IF(X642="Yes","Yes","No")</x:f>
        <x:v>Yes</x:v>
      </x:c>
      <x:c r="Z642" s="28" t="str">
        <x:f>IF(V642="Closed","Closed course",IF(OR(NOT(ISNUMBER(K642)),NOT(ISNUMBER(L642))),"Missing or invalid coordinates",IF(E642="","Missing display name","Valid coordinates, name and open status")))</x:f>
        <x:v>Valid coordinates, name and open status</x:v>
      </x:c>
      <x:c r="AA642" s="28"/>
      <x:c r="AB642" s="28"/>
      <x:c r="AC642" s="28"/>
      <x:c r="AD642" s="32" t="b">
        <x:v>0</x:v>
      </x:c>
      <x:c r="AE642" s="32" t="b">
        <x:v>0</x:v>
      </x:c>
      <x:c r="AF642" s="28" t="str">
        <x:v>Verified — Golf Canada directory/API</x:v>
      </x:c>
      <x:c r="AG642" s="28" t="str">
        <x:v>Golf Canada</x:v>
      </x:c>
      <x:c r="AH642" s="28" t="str">
        <x:v>https://api.golfcanada.ca/api/v1/facilities/19841</x:v>
      </x:c>
      <x:c r="AI642" s="28" t="str">
        <x:v>2026-08-15</x:v>
      </x:c>
      <x:c r="AJ642" s="28" t="str">
        <x:v>Golf Canada</x:v>
      </x:c>
      <x:c r="AK642" s="28" t="str">
        <x:v>2026-08-15</x:v>
      </x:c>
      <x:c r="AL642" s="29" t="str">
        <x:v>Golf Canada facility ID 19841; course ID 19060. Length is the longest valid published tee (Black, tee ID 52274). OSM identity match: Exact normalized name + proximity; 0.29 km.</x:v>
      </x:c>
    </x:row>
    <x:row r="643">
      <x:c r="A643" s="28" t="str">
        <x:v>CA-C0580</x:v>
      </x:c>
      <x:c r="B643" s="28" t="str">
        <x:v>CA-0641</x:v>
      </x:c>
      <x:c r="C643" s="29" t="str">
        <x:v>Aroostook Valley Country Club</x:v>
      </x:c>
      <x:c r="D643" s="29"/>
      <x:c r="E643" s="29" t="str">
        <x:v>Aroostook Valley Country Club</x:v>
      </x:c>
      <x:c r="F643" s="28" t="str">
        <x:v>Canada</x:v>
      </x:c>
      <x:c r="G643" s="28" t="str">
        <x:v>New Brunswick</x:v>
      </x:c>
      <x:c r="H643" s="28"/>
      <x:c r="I643" s="28" t="str">
        <x:v>Four Falls</x:v>
      </x:c>
      <x:c r="J643" s="28" t="str">
        <x:v>E7H 5K3</x:v>
      </x:c>
      <x:c r="K643" s="30" t="n">
        <x:v>46.7499</x:v>
      </x:c>
      <x:c r="L643" s="30" t="n">
        <x:v>-67.7002</x:v>
      </x:c>
      <x:c r="M643" s="28" t="str">
        <x:v>WGS84</x:v>
      </x:c>
      <x:c r="N643" s="31" t="n">
        <x:v>18</x:v>
      </x:c>
      <x:c r="O643" s="31" t="n">
        <x:v>72</x:v>
      </x:c>
      <x:c r="P643" s="31" t="n">
        <x:v>6304</x:v>
      </x:c>
      <x:c r="Q643" s="31" t="n">
        <x:f>IF(P643="","",ROUND(P643*0.9144,0))</x:f>
        <x:v>5764</x:v>
      </x:c>
      <x:c r="R643" s="28"/>
      <x:c r="S643" s="28"/>
      <x:c r="T643" s="31"/>
      <x:c r="U643" s="28" t="str">
        <x:v>https://www.avcc.ca/</x:v>
      </x:c>
      <x:c r="V643" s="28" t="str">
        <x:v>Open</x:v>
      </x:c>
      <x:c r="W643" s="28" t="str">
        <x:v>Public</x:v>
      </x:c>
      <x:c r="X643" s="28" t="str">
        <x:f>IF(AND(ISNUMBER(K643),ISNUMBER(L643),K643&gt;=40,K643&lt;=84,L643&gt;=-142,L643&lt;=-52,E643&lt;&gt;"",V643&lt;&gt;"Closed"),"Yes","No")</x:f>
        <x:v>Yes</x:v>
      </x:c>
      <x:c r="Y643" s="28" t="str">
        <x:f>IF(X643="Yes","Yes","No")</x:f>
        <x:v>Yes</x:v>
      </x:c>
      <x:c r="Z643" s="28" t="str">
        <x:f>IF(V643="Closed","Closed course",IF(OR(NOT(ISNUMBER(K643)),NOT(ISNUMBER(L643))),"Missing or invalid coordinates",IF(E643="","Missing display name","Valid coordinates, name and open status")))</x:f>
        <x:v>Valid coordinates, name and open status</x:v>
      </x:c>
      <x:c r="AA643" s="28"/>
      <x:c r="AB643" s="28"/>
      <x:c r="AC643" s="28"/>
      <x:c r="AD643" s="32" t="b">
        <x:v>0</x:v>
      </x:c>
      <x:c r="AE643" s="32" t="b">
        <x:v>0</x:v>
      </x:c>
      <x:c r="AF643" s="28" t="str">
        <x:v>Verified — Golf Canada directory/API</x:v>
      </x:c>
      <x:c r="AG643" s="28" t="str">
        <x:v>Golf Canada</x:v>
      </x:c>
      <x:c r="AH643" s="28" t="str">
        <x:v>https://api.golfcanada.ca/api/v1/facilities/19068</x:v>
      </x:c>
      <x:c r="AI643" s="28" t="str">
        <x:v>2026-08-15</x:v>
      </x:c>
      <x:c r="AJ643" s="28" t="str">
        <x:v>Golf Canada</x:v>
      </x:c>
      <x:c r="AK643" s="28" t="str">
        <x:v>2026-08-15</x:v>
      </x:c>
      <x:c r="AL643" s="29" t="str">
        <x:v>Golf Canada facility ID 19068; course ID 19068. Length is the longest valid published tee (Blue, tee ID 52291).</x:v>
      </x:c>
    </x:row>
    <x:row r="644">
      <x:c r="A644" s="28" t="str">
        <x:v>CA-C0581</x:v>
      </x:c>
      <x:c r="B644" s="28" t="str">
        <x:v>CA-0642</x:v>
      </x:c>
      <x:c r="C644" s="29" t="str">
        <x:v>Carman Creek Golf Club</x:v>
      </x:c>
      <x:c r="D644" s="29"/>
      <x:c r="E644" s="29" t="str">
        <x:v>Carman Creek Golf Club</x:v>
      </x:c>
      <x:c r="F644" s="28" t="str">
        <x:v>Canada</x:v>
      </x:c>
      <x:c r="G644" s="28" t="str">
        <x:v>New Brunswick</x:v>
      </x:c>
      <x:c r="H644" s="28"/>
      <x:c r="I644" s="28" t="str">
        <x:v>Fredericton</x:v>
      </x:c>
      <x:c r="J644" s="28" t="str">
        <x:v>E3B 2C9</x:v>
      </x:c>
      <x:c r="K644" s="30" t="n">
        <x:v>45.937803</x:v>
      </x:c>
      <x:c r="L644" s="30" t="n">
        <x:v>-66.613149</x:v>
      </x:c>
      <x:c r="M644" s="28" t="str">
        <x:v>WGS84</x:v>
      </x:c>
      <x:c r="N644" s="31" t="n">
        <x:v>18</x:v>
      </x:c>
      <x:c r="O644" s="31"/>
      <x:c r="P644" s="31"/>
      <x:c r="Q644" s="31" t="str">
        <x:f>IF(P644="","",ROUND(P644*0.9144,0))</x:f>
      </x:c>
      <x:c r="R644" s="28"/>
      <x:c r="S644" s="28"/>
      <x:c r="T644" s="31" t="n">
        <x:v>1999</x:v>
      </x:c>
      <x:c r="U644" s="28" t="str">
        <x:v>https://www.carmancreekgolf.com/</x:v>
      </x:c>
      <x:c r="V644" s="28" t="str">
        <x:v>Open</x:v>
      </x:c>
      <x:c r="W644" s="28" t="str">
        <x:v>Public</x:v>
      </x:c>
      <x:c r="X644" s="28" t="str">
        <x:f>IF(AND(ISNUMBER(K644),ISNUMBER(L644),K644&gt;=40,K644&lt;=84,L644&gt;=-142,L644&lt;=-52,E644&lt;&gt;"",V644&lt;&gt;"Closed"),"Yes","No")</x:f>
        <x:v>Yes</x:v>
      </x:c>
      <x:c r="Y644" s="28" t="str">
        <x:f>IF(X644="Yes","Yes","No")</x:f>
        <x:v>Yes</x:v>
      </x:c>
      <x:c r="Z644" s="28" t="str">
        <x:f>IF(V644="Closed","Closed course",IF(OR(NOT(ISNUMBER(K644)),NOT(ISNUMBER(L644))),"Missing or invalid coordinates",IF(E644="","Missing display name","Valid coordinates, name and open status")))</x:f>
        <x:v>Valid coordinates, name and open status</x:v>
      </x:c>
      <x:c r="AA644" s="28"/>
      <x:c r="AB644" s="28"/>
      <x:c r="AC644" s="28"/>
      <x:c r="AD644" s="32" t="b">
        <x:v>0</x:v>
      </x:c>
      <x:c r="AE644" s="32" t="b">
        <x:v>0</x:v>
      </x:c>
      <x:c r="AF644" s="28" t="str">
        <x:v>Verified — Golf Canada directory/API</x:v>
      </x:c>
      <x:c r="AG644" s="28" t="str">
        <x:v>Golf Canada</x:v>
      </x:c>
      <x:c r="AH644" s="28" t="str">
        <x:v>https://api.golfcanada.ca/api/v1/facilities/17819</x:v>
      </x:c>
      <x:c r="AI644" s="28" t="str">
        <x:v>2026-08-15</x:v>
      </x:c>
      <x:c r="AJ644" s="28" t="str">
        <x:v>Golf Canada</x:v>
      </x:c>
      <x:c r="AK644" s="28" t="str">
        <x:v>2026-08-15</x:v>
      </x:c>
      <x:c r="AL644" s="29" t="str">
        <x:v>Golf Canada facility ID 17819; course ID 17819. OSM identity match: Close coordinates + matching name tokens; 0.09 km.</x:v>
      </x:c>
    </x:row>
    <x:row r="645">
      <x:c r="A645" s="28" t="str">
        <x:v>CA-C0582</x:v>
      </x:c>
      <x:c r="B645" s="28" t="str">
        <x:v>CA-0643</x:v>
      </x:c>
      <x:c r="C645" s="29" t="str">
        <x:v>Country Meadows Golf Club</x:v>
      </x:c>
      <x:c r="D645" s="29" t="str">
        <x:v>Country Meadows</x:v>
      </x:c>
      <x:c r="E645" s="29" t="str">
        <x:v>Country Meadows</x:v>
      </x:c>
      <x:c r="F645" s="28" t="str">
        <x:v>Canada</x:v>
      </x:c>
      <x:c r="G645" s="28" t="str">
        <x:v>New Brunswick</x:v>
      </x:c>
      <x:c r="H645" s="28"/>
      <x:c r="I645" s="28" t="str">
        <x:v>Indian Mountain</x:v>
      </x:c>
      <x:c r="J645" s="28" t="str">
        <x:v>E1G 3A7</x:v>
      </x:c>
      <x:c r="K645" s="30" t="n">
        <x:v>46.160498</x:v>
      </x:c>
      <x:c r="L645" s="30" t="n">
        <x:v>-64.957652</x:v>
      </x:c>
      <x:c r="M645" s="28" t="str">
        <x:v>WGS84</x:v>
      </x:c>
      <x:c r="N645" s="31" t="n">
        <x:v>18</x:v>
      </x:c>
      <x:c r="O645" s="31" t="n">
        <x:v>72</x:v>
      </x:c>
      <x:c r="P645" s="31" t="n">
        <x:v>6765</x:v>
      </x:c>
      <x:c r="Q645" s="31" t="n">
        <x:f>IF(P645="","",ROUND(P645*0.9144,0))</x:f>
        <x:v>6186</x:v>
      </x:c>
      <x:c r="R645" s="28"/>
      <x:c r="S645" s="28"/>
      <x:c r="T645" s="31" t="n">
        <x:v>1973</x:v>
      </x:c>
      <x:c r="U645" s="28" t="str">
        <x:v>https://www.countrymeadows.nb.ca/play</x:v>
      </x:c>
      <x:c r="V645" s="28" t="str">
        <x:v>Open</x:v>
      </x:c>
      <x:c r="W645" s="28" t="str">
        <x:v>Semi-private</x:v>
      </x:c>
      <x:c r="X645" s="28" t="str">
        <x:f>IF(AND(ISNUMBER(K645),ISNUMBER(L645),K645&gt;=40,K645&lt;=84,L645&gt;=-142,L645&lt;=-52,E645&lt;&gt;"",V645&lt;&gt;"Closed"),"Yes","No")</x:f>
        <x:v>Yes</x:v>
      </x:c>
      <x:c r="Y645" s="28" t="str">
        <x:f>IF(X645="Yes","Yes","No")</x:f>
        <x:v>Yes</x:v>
      </x:c>
      <x:c r="Z645" s="28" t="str">
        <x:f>IF(V645="Closed","Closed course",IF(OR(NOT(ISNUMBER(K645)),NOT(ISNUMBER(L645))),"Missing or invalid coordinates",IF(E645="","Missing display name","Valid coordinates, name and open status")))</x:f>
        <x:v>Valid coordinates, name and open status</x:v>
      </x:c>
      <x:c r="AA645" s="28"/>
      <x:c r="AB645" s="28"/>
      <x:c r="AC645" s="28"/>
      <x:c r="AD645" s="32" t="b">
        <x:v>0</x:v>
      </x:c>
      <x:c r="AE645" s="32" t="b">
        <x:v>0</x:v>
      </x:c>
      <x:c r="AF645" s="28" t="str">
        <x:v>Verified — Golf Canada directory/API</x:v>
      </x:c>
      <x:c r="AG645" s="28" t="str">
        <x:v>Golf Canada</x:v>
      </x:c>
      <x:c r="AH645" s="28" t="str">
        <x:v>https://api.golfcanada.ca/api/v1/facilities/32331</x:v>
      </x:c>
      <x:c r="AI645" s="28" t="str">
        <x:v>2026-08-15</x:v>
      </x:c>
      <x:c r="AJ645" s="28" t="str">
        <x:v>Golf Canada</x:v>
      </x:c>
      <x:c r="AK645" s="28" t="str">
        <x:v>2026-08-15</x:v>
      </x:c>
      <x:c r="AL645" s="29" t="str">
        <x:v>Golf Canada facility ID 32331; course ID 32955. Length is the longest valid published tee (Black, tee ID 218738). OSM identity match: Exact normalized name + proximity; 0.04 km.</x:v>
      </x:c>
    </x:row>
    <x:row r="646">
      <x:c r="A646" s="28" t="str">
        <x:v>CA-C0583</x:v>
      </x:c>
      <x:c r="B646" s="28" t="str">
        <x:v>CA-0644</x:v>
      </x:c>
      <x:c r="C646" s="29" t="str">
        <x:v>Covered Bridge Golf &amp; Country Club</x:v>
      </x:c>
      <x:c r="D646" s="29"/>
      <x:c r="E646" s="29" t="str">
        <x:v>Covered Bridge Golf &amp; Country Club</x:v>
      </x:c>
      <x:c r="F646" s="28" t="str">
        <x:v>Canada</x:v>
      </x:c>
      <x:c r="G646" s="28" t="str">
        <x:v>New Brunswick</x:v>
      </x:c>
      <x:c r="H646" s="28"/>
      <x:c r="I646" s="28" t="str">
        <x:v>Hartland</x:v>
      </x:c>
      <x:c r="J646" s="28" t="str">
        <x:v>E7P 3K4</x:v>
      </x:c>
      <x:c r="K646" s="30" t="n">
        <x:v>46.3024</x:v>
      </x:c>
      <x:c r="L646" s="30" t="n">
        <x:v>-67.5545</x:v>
      </x:c>
      <x:c r="M646" s="28" t="str">
        <x:v>WGS84</x:v>
      </x:c>
      <x:c r="N646" s="31" t="n">
        <x:v>18</x:v>
      </x:c>
      <x:c r="O646" s="31" t="n">
        <x:v>72</x:v>
      </x:c>
      <x:c r="P646" s="31" t="n">
        <x:v>6609</x:v>
      </x:c>
      <x:c r="Q646" s="31" t="n">
        <x:f>IF(P646="","",ROUND(P646*0.9144,0))</x:f>
        <x:v>6043</x:v>
      </x:c>
      <x:c r="R646" s="28"/>
      <x:c r="S646" s="28"/>
      <x:c r="T646" s="31"/>
      <x:c r="U646" s="28" t="str">
        <x:v>https://coveredbridgegolf.nb.ca/memberships/</x:v>
      </x:c>
      <x:c r="V646" s="28" t="str">
        <x:v>Open</x:v>
      </x:c>
      <x:c r="W646" s="28" t="str">
        <x:v>Public</x:v>
      </x:c>
      <x:c r="X646" s="28" t="str">
        <x:f>IF(AND(ISNUMBER(K646),ISNUMBER(L646),K646&gt;=40,K646&lt;=84,L646&gt;=-142,L646&lt;=-52,E646&lt;&gt;"",V646&lt;&gt;"Closed"),"Yes","No")</x:f>
        <x:v>Yes</x:v>
      </x:c>
      <x:c r="Y646" s="28" t="str">
        <x:f>IF(X646="Yes","Yes","No")</x:f>
        <x:v>Yes</x:v>
      </x:c>
      <x:c r="Z646" s="28" t="str">
        <x:f>IF(V646="Closed","Closed course",IF(OR(NOT(ISNUMBER(K646)),NOT(ISNUMBER(L646))),"Missing or invalid coordinates",IF(E646="","Missing display name","Valid coordinates, name and open status")))</x:f>
        <x:v>Valid coordinates, name and open status</x:v>
      </x:c>
      <x:c r="AA646" s="28"/>
      <x:c r="AB646" s="28"/>
      <x:c r="AC646" s="28"/>
      <x:c r="AD646" s="32" t="b">
        <x:v>0</x:v>
      </x:c>
      <x:c r="AE646" s="32" t="b">
        <x:v>0</x:v>
      </x:c>
      <x:c r="AF646" s="28" t="str">
        <x:v>Verified — Golf Canada directory/API</x:v>
      </x:c>
      <x:c r="AG646" s="28" t="str">
        <x:v>Golf Canada</x:v>
      </x:c>
      <x:c r="AH646" s="28" t="str">
        <x:v>https://api.golfcanada.ca/api/v1/facilities/19084</x:v>
      </x:c>
      <x:c r="AI646" s="28" t="str">
        <x:v>2026-08-15</x:v>
      </x:c>
      <x:c r="AJ646" s="28" t="str">
        <x:v>Golf Canada</x:v>
      </x:c>
      <x:c r="AK646" s="28" t="str">
        <x:v>2026-08-15</x:v>
      </x:c>
      <x:c r="AL646" s="29" t="str">
        <x:v>Golf Canada facility ID 19084; course ID 19084. Length is the longest valid published tee (Blue, tee ID 52325). OSM identity match: Exact normalized name + proximity; 0.50 km.</x:v>
      </x:c>
    </x:row>
    <x:row r="647">
      <x:c r="A647" s="28" t="str">
        <x:v>CA-C0584</x:v>
      </x:c>
      <x:c r="B647" s="28" t="str">
        <x:v>CA-0645</x:v>
      </x:c>
      <x:c r="C647" s="29" t="str">
        <x:v>Fox Creek Golf Club</x:v>
      </x:c>
      <x:c r="D647" s="29"/>
      <x:c r="E647" s="29" t="str">
        <x:v>Fox Creek Golf Club</x:v>
      </x:c>
      <x:c r="F647" s="28" t="str">
        <x:v>Canada</x:v>
      </x:c>
      <x:c r="G647" s="28" t="str">
        <x:v>New Brunswick</x:v>
      </x:c>
      <x:c r="H647" s="28"/>
      <x:c r="I647" s="28" t="str">
        <x:v>Dieppe</x:v>
      </x:c>
      <x:c r="J647" s="28" t="str">
        <x:v>E1A 8K9</x:v>
      </x:c>
      <x:c r="K647" s="30" t="n">
        <x:v>46.0844</x:v>
      </x:c>
      <x:c r="L647" s="30" t="n">
        <x:v>-64.6968</x:v>
      </x:c>
      <x:c r="M647" s="28" t="str">
        <x:v>WGS84</x:v>
      </x:c>
      <x:c r="N647" s="31" t="n">
        <x:v>18</x:v>
      </x:c>
      <x:c r="O647" s="31" t="n">
        <x:v>72</x:v>
      </x:c>
      <x:c r="P647" s="31" t="n">
        <x:v>6925</x:v>
      </x:c>
      <x:c r="Q647" s="31" t="n">
        <x:f>IF(P647="","",ROUND(P647*0.9144,0))</x:f>
        <x:v>6332</x:v>
      </x:c>
      <x:c r="R647" s="28"/>
      <x:c r="S647" s="28"/>
      <x:c r="T647" s="31" t="n">
        <x:v>2005</x:v>
      </x:c>
      <x:c r="U647" s="28" t="str">
        <x:v>https://www.foxcreekgolfclub.com/</x:v>
      </x:c>
      <x:c r="V647" s="28" t="str">
        <x:v>Open</x:v>
      </x:c>
      <x:c r="W647" s="28" t="str">
        <x:v>Private</x:v>
      </x:c>
      <x:c r="X647" s="28" t="str">
        <x:f>IF(AND(ISNUMBER(K647),ISNUMBER(L647),K647&gt;=40,K647&lt;=84,L647&gt;=-142,L647&lt;=-52,E647&lt;&gt;"",V647&lt;&gt;"Closed"),"Yes","No")</x:f>
        <x:v>Yes</x:v>
      </x:c>
      <x:c r="Y647" s="28" t="str">
        <x:f>IF(X647="Yes","Yes","No")</x:f>
        <x:v>Yes</x:v>
      </x:c>
      <x:c r="Z647" s="28" t="str">
        <x:f>IF(V647="Closed","Closed course",IF(OR(NOT(ISNUMBER(K647)),NOT(ISNUMBER(L647))),"Missing or invalid coordinates",IF(E647="","Missing display name","Valid coordinates, name and open status")))</x:f>
        <x:v>Valid coordinates, name and open status</x:v>
      </x:c>
      <x:c r="AA647" s="28"/>
      <x:c r="AB647" s="28"/>
      <x:c r="AC647" s="28"/>
      <x:c r="AD647" s="32" t="b">
        <x:v>0</x:v>
      </x:c>
      <x:c r="AE647" s="32" t="b">
        <x:v>0</x:v>
      </x:c>
      <x:c r="AF647" s="28" t="str">
        <x:v>Verified — Golf Canada directory/API</x:v>
      </x:c>
      <x:c r="AG647" s="28" t="str">
        <x:v>Golf Canada</x:v>
      </x:c>
      <x:c r="AH647" s="28" t="str">
        <x:v>https://api.golfcanada.ca/api/v1/facilities/20032</x:v>
      </x:c>
      <x:c r="AI647" s="28" t="str">
        <x:v>2026-08-15</x:v>
      </x:c>
      <x:c r="AJ647" s="28" t="str">
        <x:v>Golf Canada</x:v>
      </x:c>
      <x:c r="AK647" s="28" t="str">
        <x:v>2026-08-15</x:v>
      </x:c>
      <x:c r="AL647" s="29" t="str">
        <x:v>Golf Canada facility ID 20032; course ID 20032. Length is the longest valid published tee (Noir, tee ID 54928). OSM identity match: Strong name match + proximity; 0.62 km.</x:v>
      </x:c>
    </x:row>
    <x:row r="648">
      <x:c r="A648" s="28" t="str">
        <x:v>CA-C0585</x:v>
      </x:c>
      <x:c r="B648" s="28" t="str">
        <x:v>CA-0646</x:v>
      </x:c>
      <x:c r="C648" s="29" t="str">
        <x:v>Fraser Edmundston Golf Club</x:v>
      </x:c>
      <x:c r="D648" s="29" t="str">
        <x:v>Fraser Edmundston Golf Club - Edmundston</x:v>
      </x:c>
      <x:c r="E648" s="29" t="str">
        <x:v>Fraser Edmundston Golf Club - Edmundston</x:v>
      </x:c>
      <x:c r="F648" s="28" t="str">
        <x:v>Canada</x:v>
      </x:c>
      <x:c r="G648" s="28" t="str">
        <x:v>New Brunswick</x:v>
      </x:c>
      <x:c r="H648" s="28"/>
      <x:c r="I648" s="28" t="str">
        <x:v>Edmundston</x:v>
      </x:c>
      <x:c r="J648" s="28" t="str">
        <x:v>E3V 3K9</x:v>
      </x:c>
      <x:c r="K648" s="30" t="n">
        <x:v>47.3772</x:v>
      </x:c>
      <x:c r="L648" s="30" t="n">
        <x:v>-68.3392</x:v>
      </x:c>
      <x:c r="M648" s="28" t="str">
        <x:v>WGS84</x:v>
      </x:c>
      <x:c r="N648" s="31" t="n">
        <x:v>18</x:v>
      </x:c>
      <x:c r="O648" s="31" t="n">
        <x:v>73</x:v>
      </x:c>
      <x:c r="P648" s="31" t="n">
        <x:v>6694</x:v>
      </x:c>
      <x:c r="Q648" s="31" t="n">
        <x:f>IF(P648="","",ROUND(P648*0.9144,0))</x:f>
        <x:v>6121</x:v>
      </x:c>
      <x:c r="R648" s="28"/>
      <x:c r="S648" s="28"/>
      <x:c r="T648" s="31" t="n">
        <x:v>1926</x:v>
      </x:c>
      <x:c r="U648" s="28" t="str">
        <x:v>https://www.golfedmundston.com/</x:v>
      </x:c>
      <x:c r="V648" s="28" t="str">
        <x:v>Open</x:v>
      </x:c>
      <x:c r="W648" s="28" t="str">
        <x:v>Public</x:v>
      </x:c>
      <x:c r="X648" s="28" t="str">
        <x:f>IF(AND(ISNUMBER(K648),ISNUMBER(L648),K648&gt;=40,K648&lt;=84,L648&gt;=-142,L648&lt;=-52,E648&lt;&gt;"",V648&lt;&gt;"Closed"),"Yes","No")</x:f>
        <x:v>Yes</x:v>
      </x:c>
      <x:c r="Y648" s="28" t="str">
        <x:f>IF(X648="Yes","Yes","No")</x:f>
        <x:v>Yes</x:v>
      </x:c>
      <x:c r="Z648" s="28" t="str">
        <x:f>IF(V648="Closed","Closed course",IF(OR(NOT(ISNUMBER(K648)),NOT(ISNUMBER(L648))),"Missing or invalid coordinates",IF(E648="","Missing display name","Valid coordinates, name and open status")))</x:f>
        <x:v>Valid coordinates, name and open status</x:v>
      </x:c>
      <x:c r="AA648" s="28"/>
      <x:c r="AB648" s="28"/>
      <x:c r="AC648" s="28"/>
      <x:c r="AD648" s="32" t="b">
        <x:v>0</x:v>
      </x:c>
      <x:c r="AE648" s="32" t="b">
        <x:v>0</x:v>
      </x:c>
      <x:c r="AF648" s="28" t="str">
        <x:v>Verified — Golf Canada directory/API</x:v>
      </x:c>
      <x:c r="AG648" s="28" t="str">
        <x:v>Golf Canada</x:v>
      </x:c>
      <x:c r="AH648" s="28" t="str">
        <x:v>https://api.golfcanada.ca/api/v1/facilities/19072</x:v>
      </x:c>
      <x:c r="AI648" s="28" t="str">
        <x:v>2026-08-15</x:v>
      </x:c>
      <x:c r="AJ648" s="28" t="str">
        <x:v>Golf Canada</x:v>
      </x:c>
      <x:c r="AK648" s="28" t="str">
        <x:v>2026-08-15</x:v>
      </x:c>
      <x:c r="AL648" s="29" t="str">
        <x:v>Golf Canada facility ID 19072; course ID 19072. Length is the longest valid published tee (Blue, tee ID 87183). OSM identity match: Strong name match + proximity; 0.39 km.</x:v>
      </x:c>
    </x:row>
    <x:row r="649">
      <x:c r="A649" s="28" t="str">
        <x:v>CA-C0586</x:v>
      </x:c>
      <x:c r="B649" s="28" t="str">
        <x:v>CA-0647</x:v>
      </x:c>
      <x:c r="C649" s="29" t="str">
        <x:v>Fredericton Golf Club</x:v>
      </x:c>
      <x:c r="D649" s="29"/>
      <x:c r="E649" s="29" t="str">
        <x:v>Fredericton Golf Club</x:v>
      </x:c>
      <x:c r="F649" s="28" t="str">
        <x:v>Canada</x:v>
      </x:c>
      <x:c r="G649" s="28" t="str">
        <x:v>New Brunswick</x:v>
      </x:c>
      <x:c r="H649" s="28"/>
      <x:c r="I649" s="28" t="str">
        <x:v>Fredericton</x:v>
      </x:c>
      <x:c r="J649" s="28" t="str">
        <x:v>E3B 5Z6</x:v>
      </x:c>
      <x:c r="K649" s="30" t="n">
        <x:v>45.9592</x:v>
      </x:c>
      <x:c r="L649" s="30" t="n">
        <x:v>-66.6846</x:v>
      </x:c>
      <x:c r="M649" s="28" t="str">
        <x:v>WGS84</x:v>
      </x:c>
      <x:c r="N649" s="31" t="n">
        <x:v>18</x:v>
      </x:c>
      <x:c r="O649" s="31" t="n">
        <x:v>70</x:v>
      </x:c>
      <x:c r="P649" s="31" t="n">
        <x:v>6068</x:v>
      </x:c>
      <x:c r="Q649" s="31" t="n">
        <x:f>IF(P649="","",ROUND(P649*0.9144,0))</x:f>
        <x:v>5549</x:v>
      </x:c>
      <x:c r="R649" s="28"/>
      <x:c r="S649" s="28"/>
      <x:c r="T649" s="31" t="n">
        <x:v>1956</x:v>
      </x:c>
      <x:c r="U649" s="28" t="str">
        <x:v>http://www.playfgc.com/</x:v>
      </x:c>
      <x:c r="V649" s="28" t="str">
        <x:v>Open</x:v>
      </x:c>
      <x:c r="W649" s="28" t="str">
        <x:v>Private</x:v>
      </x:c>
      <x:c r="X649" s="28" t="str">
        <x:f>IF(AND(ISNUMBER(K649),ISNUMBER(L649),K649&gt;=40,K649&lt;=84,L649&gt;=-142,L649&lt;=-52,E649&lt;&gt;"",V649&lt;&gt;"Closed"),"Yes","No")</x:f>
        <x:v>Yes</x:v>
      </x:c>
      <x:c r="Y649" s="28" t="str">
        <x:f>IF(X649="Yes","Yes","No")</x:f>
        <x:v>Yes</x:v>
      </x:c>
      <x:c r="Z649" s="28" t="str">
        <x:f>IF(V649="Closed","Closed course",IF(OR(NOT(ISNUMBER(K649)),NOT(ISNUMBER(L649))),"Missing or invalid coordinates",IF(E649="","Missing display name","Valid coordinates, name and open status")))</x:f>
        <x:v>Valid coordinates, name and open status</x:v>
      </x:c>
      <x:c r="AA649" s="28"/>
      <x:c r="AB649" s="28"/>
      <x:c r="AC649" s="28"/>
      <x:c r="AD649" s="32" t="b">
        <x:v>0</x:v>
      </x:c>
      <x:c r="AE649" s="32" t="b">
        <x:v>0</x:v>
      </x:c>
      <x:c r="AF649" s="28" t="str">
        <x:v>Verified — Golf Canada directory/API</x:v>
      </x:c>
      <x:c r="AG649" s="28" t="str">
        <x:v>Golf Canada</x:v>
      </x:c>
      <x:c r="AH649" s="28" t="str">
        <x:v>https://api.golfcanada.ca/api/v1/facilities/19845</x:v>
      </x:c>
      <x:c r="AI649" s="28" t="str">
        <x:v>2026-08-15</x:v>
      </x:c>
      <x:c r="AJ649" s="28" t="str">
        <x:v>Golf Canada</x:v>
      </x:c>
      <x:c r="AK649" s="28" t="str">
        <x:v>2026-08-15</x:v>
      </x:c>
      <x:c r="AL649" s="29" t="str">
        <x:v>Golf Canada facility ID 19845; course ID 19064. Length is the longest valid published tee (Blue, tee ID 52280). OSM identity match: Exact normalized name + proximity; 0.09 km.</x:v>
      </x:c>
    </x:row>
    <x:row r="650">
      <x:c r="A650" s="28" t="str">
        <x:v>CA-C0587</x:v>
      </x:c>
      <x:c r="B650" s="28" t="str">
        <x:v>CA-0648</x:v>
      </x:c>
      <x:c r="C650" s="29" t="str">
        <x:v>Fundy National Park Golf Club</x:v>
      </x:c>
      <x:c r="D650" s="29"/>
      <x:c r="E650" s="29" t="str">
        <x:v>Fundy National Park Golf Club</x:v>
      </x:c>
      <x:c r="F650" s="28" t="str">
        <x:v>Canada</x:v>
      </x:c>
      <x:c r="G650" s="28" t="str">
        <x:v>New Brunswick</x:v>
      </x:c>
      <x:c r="H650" s="28"/>
      <x:c r="I650" s="28" t="str">
        <x:v>Alma</x:v>
      </x:c>
      <x:c r="J650" s="28" t="str">
        <x:v>E4H 4Y8</x:v>
      </x:c>
      <x:c r="K650" s="30" t="n">
        <x:v>45.5904</x:v>
      </x:c>
      <x:c r="L650" s="30" t="n">
        <x:v>-64.9635</x:v>
      </x:c>
      <x:c r="M650" s="28" t="str">
        <x:v>WGS84</x:v>
      </x:c>
      <x:c r="N650" s="31" t="n">
        <x:v>18</x:v>
      </x:c>
      <x:c r="O650" s="31" t="n">
        <x:v>70</x:v>
      </x:c>
      <x:c r="P650" s="31" t="n">
        <x:v>6168</x:v>
      </x:c>
      <x:c r="Q650" s="31" t="n">
        <x:f>IF(P650="","",ROUND(P650*0.9144,0))</x:f>
        <x:v>5640</x:v>
      </x:c>
      <x:c r="R650" s="28"/>
      <x:c r="S650" s="28"/>
      <x:c r="T650" s="31" t="n">
        <x:v>1950</x:v>
      </x:c>
      <x:c r="U650" s="28"/>
      <x:c r="V650" s="28" t="str">
        <x:v>Open</x:v>
      </x:c>
      <x:c r="W650" s="28" t="str">
        <x:v>Public</x:v>
      </x:c>
      <x:c r="X650" s="28" t="str">
        <x:f>IF(AND(ISNUMBER(K650),ISNUMBER(L650),K650&gt;=40,K650&lt;=84,L650&gt;=-142,L650&lt;=-52,E650&lt;&gt;"",V650&lt;&gt;"Closed"),"Yes","No")</x:f>
        <x:v>Yes</x:v>
      </x:c>
      <x:c r="Y650" s="28" t="str">
        <x:f>IF(X650="Yes","Yes","No")</x:f>
        <x:v>Yes</x:v>
      </x:c>
      <x:c r="Z650" s="28" t="str">
        <x:f>IF(V650="Closed","Closed course",IF(OR(NOT(ISNUMBER(K650)),NOT(ISNUMBER(L650))),"Missing or invalid coordinates",IF(E650="","Missing display name","Valid coordinates, name and open status")))</x:f>
        <x:v>Valid coordinates, name and open status</x:v>
      </x:c>
      <x:c r="AA650" s="28"/>
      <x:c r="AB650" s="28"/>
      <x:c r="AC650" s="28"/>
      <x:c r="AD650" s="32" t="b">
        <x:v>0</x:v>
      </x:c>
      <x:c r="AE650" s="32" t="b">
        <x:v>0</x:v>
      </x:c>
      <x:c r="AF650" s="28" t="str">
        <x:v>Verified — Golf Canada directory/API</x:v>
      </x:c>
      <x:c r="AG650" s="28" t="str">
        <x:v>Golf Canada</x:v>
      </x:c>
      <x:c r="AH650" s="28" t="str">
        <x:v>https://api.golfcanada.ca/api/v1/facilities/19074</x:v>
      </x:c>
      <x:c r="AI650" s="28" t="str">
        <x:v>2026-08-15</x:v>
      </x:c>
      <x:c r="AJ650" s="28" t="str">
        <x:v>Golf Canada</x:v>
      </x:c>
      <x:c r="AK650" s="28" t="str">
        <x:v>2026-08-15</x:v>
      </x:c>
      <x:c r="AL650" s="29" t="str">
        <x:v>Golf Canada facility ID 19074; course ID 19074. Length is the longest valid published tee (White, tee ID 52306). OSM identity match: Close coordinates + matching name tokens; 0.08 km.</x:v>
      </x:c>
    </x:row>
    <x:row r="651">
      <x:c r="A651" s="28" t="str">
        <x:v>CA-C0588</x:v>
      </x:c>
      <x:c r="B651" s="28" t="str">
        <x:v>CA-0649</x:v>
      </x:c>
      <x:c r="C651" s="29" t="str">
        <x:v>Gage Golf &amp; Curling Club</x:v>
      </x:c>
      <x:c r="D651" s="29" t="str">
        <x:v>Gage Golf Course</x:v>
      </x:c>
      <x:c r="E651" s="29" t="str">
        <x:v>Gage Golf Course</x:v>
      </x:c>
      <x:c r="F651" s="28" t="str">
        <x:v>Canada</x:v>
      </x:c>
      <x:c r="G651" s="28" t="str">
        <x:v>New Brunswick</x:v>
      </x:c>
      <x:c r="H651" s="28"/>
      <x:c r="I651" s="28" t="str">
        <x:v>Oromocto</x:v>
      </x:c>
      <x:c r="J651" s="28" t="str">
        <x:v>E2V 4R6</x:v>
      </x:c>
      <x:c r="K651" s="30" t="n">
        <x:v>45.8455</x:v>
      </x:c>
      <x:c r="L651" s="30" t="n">
        <x:v>-66.4932</x:v>
      </x:c>
      <x:c r="M651" s="28" t="str">
        <x:v>WGS84</x:v>
      </x:c>
      <x:c r="N651" s="31" t="n">
        <x:v>18</x:v>
      </x:c>
      <x:c r="O651" s="31" t="n">
        <x:v>71</x:v>
      </x:c>
      <x:c r="P651" s="31" t="n">
        <x:v>6104</x:v>
      </x:c>
      <x:c r="Q651" s="31" t="n">
        <x:f>IF(P651="","",ROUND(P651*0.9144,0))</x:f>
        <x:v>5581</x:v>
      </x:c>
      <x:c r="R651" s="28"/>
      <x:c r="S651" s="28"/>
      <x:c r="T651" s="31"/>
      <x:c r="U651" s="28" t="str">
        <x:v>https://www.gagegolfandcurling.com/memberships/</x:v>
      </x:c>
      <x:c r="V651" s="28" t="str">
        <x:v>Open</x:v>
      </x:c>
      <x:c r="W651" s="28" t="str">
        <x:v>Public</x:v>
      </x:c>
      <x:c r="X651" s="28" t="str">
        <x:f>IF(AND(ISNUMBER(K651),ISNUMBER(L651),K651&gt;=40,K651&lt;=84,L651&gt;=-142,L651&lt;=-52,E651&lt;&gt;"",V651&lt;&gt;"Closed"),"Yes","No")</x:f>
        <x:v>Yes</x:v>
      </x:c>
      <x:c r="Y651" s="28" t="str">
        <x:f>IF(X651="Yes","Yes","No")</x:f>
        <x:v>Yes</x:v>
      </x:c>
      <x:c r="Z651" s="28" t="str">
        <x:f>IF(V651="Closed","Closed course",IF(OR(NOT(ISNUMBER(K651)),NOT(ISNUMBER(L651))),"Missing or invalid coordinates",IF(E651="","Missing display name","Valid coordinates, name and open status")))</x:f>
        <x:v>Valid coordinates, name and open status</x:v>
      </x:c>
      <x:c r="AA651" s="28"/>
      <x:c r="AB651" s="28"/>
      <x:c r="AC651" s="28"/>
      <x:c r="AD651" s="32" t="b">
        <x:v>0</x:v>
      </x:c>
      <x:c r="AE651" s="32" t="b">
        <x:v>0</x:v>
      </x:c>
      <x:c r="AF651" s="28" t="str">
        <x:v>Verified — Golf Canada directory/API</x:v>
      </x:c>
      <x:c r="AG651" s="28" t="str">
        <x:v>Golf Canada</x:v>
      </x:c>
      <x:c r="AH651" s="28" t="str">
        <x:v>https://api.golfcanada.ca/api/v1/facilities/19080</x:v>
      </x:c>
      <x:c r="AI651" s="28" t="str">
        <x:v>2026-08-15</x:v>
      </x:c>
      <x:c r="AJ651" s="28" t="str">
        <x:v>Golf Canada</x:v>
      </x:c>
      <x:c r="AK651" s="28" t="str">
        <x:v>2026-08-15</x:v>
      </x:c>
      <x:c r="AL651" s="29" t="str">
        <x:v>Golf Canada facility ID 19080; course ID 19080. Length is the longest valid published tee (Blue, tee ID 52316). OSM identity match: Exact normalized name + proximity; 0.31 km.</x:v>
      </x:c>
    </x:row>
    <x:row r="652">
      <x:c r="A652" s="28" t="str">
        <x:v>CA-C0589</x:v>
      </x:c>
      <x:c r="B652" s="28" t="str">
        <x:v>CA-0650</x:v>
      </x:c>
      <x:c r="C652" s="29" t="str">
        <x:v>Golf Bouctouche</x:v>
      </x:c>
      <x:c r="D652" s="29"/>
      <x:c r="E652" s="29" t="str">
        <x:v>Golf Bouctouche</x:v>
      </x:c>
      <x:c r="F652" s="28" t="str">
        <x:v>Canada</x:v>
      </x:c>
      <x:c r="G652" s="28" t="str">
        <x:v>New Brunswick</x:v>
      </x:c>
      <x:c r="H652" s="28"/>
      <x:c r="I652" s="28" t="str">
        <x:v>Bouctouche</x:v>
      </x:c>
      <x:c r="J652" s="28" t="str">
        <x:v>E4S 3G6</x:v>
      </x:c>
      <x:c r="K652" s="30" t="n">
        <x:v>46.4822</x:v>
      </x:c>
      <x:c r="L652" s="30" t="n">
        <x:v>-64.76</x:v>
      </x:c>
      <x:c r="M652" s="28" t="str">
        <x:v>WGS84</x:v>
      </x:c>
      <x:c r="N652" s="31" t="n">
        <x:v>18</x:v>
      </x:c>
      <x:c r="O652" s="31" t="n">
        <x:v>72</x:v>
      </x:c>
      <x:c r="P652" s="31" t="n">
        <x:v>6289</x:v>
      </x:c>
      <x:c r="Q652" s="31" t="n">
        <x:f>IF(P652="","",ROUND(P652*0.9144,0))</x:f>
        <x:v>5751</x:v>
      </x:c>
      <x:c r="R652" s="28"/>
      <x:c r="S652" s="28"/>
      <x:c r="T652" s="31" t="n">
        <x:v>1982</x:v>
      </x:c>
      <x:c r="U652" s="28" t="str">
        <x:v>https://www.bouctouchegolf.com/2020-rates/</x:v>
      </x:c>
      <x:c r="V652" s="28" t="str">
        <x:v>Open</x:v>
      </x:c>
      <x:c r="W652" s="28" t="str">
        <x:v>Public</x:v>
      </x:c>
      <x:c r="X652" s="28" t="str">
        <x:f>IF(AND(ISNUMBER(K652),ISNUMBER(L652),K652&gt;=40,K652&lt;=84,L652&gt;=-142,L652&lt;=-52,E652&lt;&gt;"",V652&lt;&gt;"Closed"),"Yes","No")</x:f>
        <x:v>Yes</x:v>
      </x:c>
      <x:c r="Y652" s="28" t="str">
        <x:f>IF(X652="Yes","Yes","No")</x:f>
        <x:v>Yes</x:v>
      </x:c>
      <x:c r="Z652" s="28" t="str">
        <x:f>IF(V652="Closed","Closed course",IF(OR(NOT(ISNUMBER(K652)),NOT(ISNUMBER(L652))),"Missing or invalid coordinates",IF(E652="","Missing display name","Valid coordinates, name and open status")))</x:f>
        <x:v>Valid coordinates, name and open status</x:v>
      </x:c>
      <x:c r="AA652" s="28"/>
      <x:c r="AB652" s="28"/>
      <x:c r="AC652" s="28"/>
      <x:c r="AD652" s="32" t="b">
        <x:v>0</x:v>
      </x:c>
      <x:c r="AE652" s="32" t="b">
        <x:v>0</x:v>
      </x:c>
      <x:c r="AF652" s="28" t="str">
        <x:v>Verified — Golf Canada directory/API</x:v>
      </x:c>
      <x:c r="AG652" s="28" t="str">
        <x:v>Golf Canada</x:v>
      </x:c>
      <x:c r="AH652" s="28" t="str">
        <x:v>https://api.golfcanada.ca/api/v1/facilities/19056</x:v>
      </x:c>
      <x:c r="AI652" s="28" t="str">
        <x:v>2026-08-15</x:v>
      </x:c>
      <x:c r="AJ652" s="28" t="str">
        <x:v>Golf Canada</x:v>
      </x:c>
      <x:c r="AK652" s="28" t="str">
        <x:v>2026-08-15</x:v>
      </x:c>
      <x:c r="AL652" s="29" t="str">
        <x:v>Golf Canada facility ID 19056; course ID 19056. Length is the longest valid published tee (Bleu, tee ID 55446). OSM identity match: Exact normalized name + proximity; 0.38 km.</x:v>
      </x:c>
    </x:row>
    <x:row r="653">
      <x:c r="A653" s="28" t="str">
        <x:v>CA-C0590</x:v>
      </x:c>
      <x:c r="B653" s="28" t="str">
        <x:v>CA-0651</x:v>
      </x:c>
      <x:c r="C653" s="29" t="str">
        <x:v>Golf Pokemouche</x:v>
      </x:c>
      <x:c r="D653" s="29" t="str">
        <x:v>Golf Pokemouche Ltee - Pokemouche</x:v>
      </x:c>
      <x:c r="E653" s="29" t="str">
        <x:v>Golf Pokemouche Ltee - Pokemouche</x:v>
      </x:c>
      <x:c r="F653" s="28" t="str">
        <x:v>Canada</x:v>
      </x:c>
      <x:c r="G653" s="28" t="str">
        <x:v>New Brunswick</x:v>
      </x:c>
      <x:c r="H653" s="28"/>
      <x:c r="I653" s="28" t="str">
        <x:v>Landry Office</x:v>
      </x:c>
      <x:c r="J653" s="28" t="str">
        <x:v>E8P 2G6</x:v>
      </x:c>
      <x:c r="K653" s="30" t="n">
        <x:v>47.659903</x:v>
      </x:c>
      <x:c r="L653" s="30" t="n">
        <x:v>-64.987044</x:v>
      </x:c>
      <x:c r="M653" s="28" t="str">
        <x:v>WGS84</x:v>
      </x:c>
      <x:c r="N653" s="31" t="n">
        <x:v>18</x:v>
      </x:c>
      <x:c r="O653" s="31" t="n">
        <x:v>72</x:v>
      </x:c>
      <x:c r="P653" s="31" t="n">
        <x:v>6156</x:v>
      </x:c>
      <x:c r="Q653" s="31" t="n">
        <x:f>IF(P653="","",ROUND(P653*0.9144,0))</x:f>
        <x:v>5629</x:v>
      </x:c>
      <x:c r="R653" s="28"/>
      <x:c r="S653" s="28"/>
      <x:c r="T653" s="31" t="n">
        <x:v>1975</x:v>
      </x:c>
      <x:c r="U653" s="28" t="str">
        <x:v>https://www.golfpokemouche.com/</x:v>
      </x:c>
      <x:c r="V653" s="28" t="str">
        <x:v>Open</x:v>
      </x:c>
      <x:c r="W653" s="28" t="str">
        <x:v>Semi-private</x:v>
      </x:c>
      <x:c r="X653" s="28" t="str">
        <x:f>IF(AND(ISNUMBER(K653),ISNUMBER(L653),K653&gt;=40,K653&lt;=84,L653&gt;=-142,L653&lt;=-52,E653&lt;&gt;"",V653&lt;&gt;"Closed"),"Yes","No")</x:f>
        <x:v>Yes</x:v>
      </x:c>
      <x:c r="Y653" s="28" t="str">
        <x:f>IF(X653="Yes","Yes","No")</x:f>
        <x:v>Yes</x:v>
      </x:c>
      <x:c r="Z653" s="28" t="str">
        <x:f>IF(V653="Closed","Closed course",IF(OR(NOT(ISNUMBER(K653)),NOT(ISNUMBER(L653))),"Missing or invalid coordinates",IF(E653="","Missing display name","Valid coordinates, name and open status")))</x:f>
        <x:v>Valid coordinates, name and open status</x:v>
      </x:c>
      <x:c r="AA653" s="28"/>
      <x:c r="AB653" s="28"/>
      <x:c r="AC653" s="28"/>
      <x:c r="AD653" s="32" t="b">
        <x:v>0</x:v>
      </x:c>
      <x:c r="AE653" s="32" t="b">
        <x:v>0</x:v>
      </x:c>
      <x:c r="AF653" s="28" t="str">
        <x:v>Verified — Golf Canada directory/API</x:v>
      </x:c>
      <x:c r="AG653" s="28" t="str">
        <x:v>Golf Canada</x:v>
      </x:c>
      <x:c r="AH653" s="28" t="str">
        <x:v>https://api.golfcanada.ca/api/v1/facilities/19050</x:v>
      </x:c>
      <x:c r="AI653" s="28" t="str">
        <x:v>2026-08-15</x:v>
      </x:c>
      <x:c r="AJ653" s="28" t="str">
        <x:v>Golf Canada</x:v>
      </x:c>
      <x:c r="AK653" s="28" t="str">
        <x:v>2026-08-15</x:v>
      </x:c>
      <x:c r="AL653" s="29" t="str">
        <x:v>Golf Canada facility ID 19050; course ID 19050. Length is the longest valid published tee (Acadien, tee ID 248339).</x:v>
      </x:c>
    </x:row>
    <x:row r="654">
      <x:c r="A654" s="28" t="str">
        <x:v>CA-C0591</x:v>
      </x:c>
      <x:c r="B654" s="28" t="str">
        <x:v>CA-0652</x:v>
      </x:c>
      <x:c r="C654" s="29" t="str">
        <x:v>Gowan Brae Golf &amp; Country Club</x:v>
      </x:c>
      <x:c r="D654" s="29"/>
      <x:c r="E654" s="29" t="str">
        <x:v>Gowan Brae Golf &amp; Country Club</x:v>
      </x:c>
      <x:c r="F654" s="28" t="str">
        <x:v>Canada</x:v>
      </x:c>
      <x:c r="G654" s="28" t="str">
        <x:v>New Brunswick</x:v>
      </x:c>
      <x:c r="H654" s="28"/>
      <x:c r="I654" s="28" t="str">
        <x:v>Bathurst</x:v>
      </x:c>
      <x:c r="J654" s="28" t="str">
        <x:v>E2A 4X5</x:v>
      </x:c>
      <x:c r="K654" s="30" t="n">
        <x:v>47.6473</x:v>
      </x:c>
      <x:c r="L654" s="30" t="n">
        <x:v>-65.6611</x:v>
      </x:c>
      <x:c r="M654" s="28" t="str">
        <x:v>WGS84</x:v>
      </x:c>
      <x:c r="N654" s="31" t="n">
        <x:v>18</x:v>
      </x:c>
      <x:c r="O654" s="31" t="n">
        <x:v>72</x:v>
      </x:c>
      <x:c r="P654" s="31" t="n">
        <x:v>6679</x:v>
      </x:c>
      <x:c r="Q654" s="31" t="n">
        <x:f>IF(P654="","",ROUND(P654*0.9144,0))</x:f>
        <x:v>6107</x:v>
      </x:c>
      <x:c r="R654" s="28"/>
      <x:c r="S654" s="28"/>
      <x:c r="T654" s="31" t="n">
        <x:v>1958</x:v>
      </x:c>
      <x:c r="U654" s="28" t="str">
        <x:v>https://www.gowanbrae.ca/</x:v>
      </x:c>
      <x:c r="V654" s="28" t="str">
        <x:v>Open</x:v>
      </x:c>
      <x:c r="W654" s="28" t="str">
        <x:v>Public</x:v>
      </x:c>
      <x:c r="X654" s="28" t="str">
        <x:f>IF(AND(ISNUMBER(K654),ISNUMBER(L654),K654&gt;=40,K654&lt;=84,L654&gt;=-142,L654&lt;=-52,E654&lt;&gt;"",V654&lt;&gt;"Closed"),"Yes","No")</x:f>
        <x:v>Yes</x:v>
      </x:c>
      <x:c r="Y654" s="28" t="str">
        <x:f>IF(X654="Yes","Yes","No")</x:f>
        <x:v>Yes</x:v>
      </x:c>
      <x:c r="Z654" s="28" t="str">
        <x:f>IF(V654="Closed","Closed course",IF(OR(NOT(ISNUMBER(K654)),NOT(ISNUMBER(L654))),"Missing or invalid coordinates",IF(E654="","Missing display name","Valid coordinates, name and open status")))</x:f>
        <x:v>Valid coordinates, name and open status</x:v>
      </x:c>
      <x:c r="AA654" s="28"/>
      <x:c r="AB654" s="28"/>
      <x:c r="AC654" s="28"/>
      <x:c r="AD654" s="32" t="b">
        <x:v>0</x:v>
      </x:c>
      <x:c r="AE654" s="32" t="b">
        <x:v>0</x:v>
      </x:c>
      <x:c r="AF654" s="28" t="str">
        <x:v>Verified — Golf Canada directory/API</x:v>
      </x:c>
      <x:c r="AG654" s="28" t="str">
        <x:v>Golf Canada</x:v>
      </x:c>
      <x:c r="AH654" s="28" t="str">
        <x:v>https://api.golfcanada.ca/api/v1/facilities/19083</x:v>
      </x:c>
      <x:c r="AI654" s="28" t="str">
        <x:v>2026-08-15</x:v>
      </x:c>
      <x:c r="AJ654" s="28" t="str">
        <x:v>Golf Canada</x:v>
      </x:c>
      <x:c r="AK654" s="28" t="str">
        <x:v>2026-08-15</x:v>
      </x:c>
      <x:c r="AL654" s="29" t="str">
        <x:v>Golf Canada facility ID 19083; course ID 19083. Length is the longest valid published tee (Black, tee ID 52323). OSM identity match: Exact normalized name + proximity; 0.23 km.</x:v>
      </x:c>
    </x:row>
    <x:row r="655">
      <x:c r="A655" s="28" t="str">
        <x:v>CA-C0592</x:v>
      </x:c>
      <x:c r="B655" s="28" t="str">
        <x:v>CA-0653</x:v>
      </x:c>
      <x:c r="C655" s="29" t="str">
        <x:v>Grand Falls Golf Club Inc.</x:v>
      </x:c>
      <x:c r="D655" s="29"/>
      <x:c r="E655" s="29" t="str">
        <x:v>Grand Falls Golf Club Inc.</x:v>
      </x:c>
      <x:c r="F655" s="28" t="str">
        <x:v>Canada</x:v>
      </x:c>
      <x:c r="G655" s="28" t="str">
        <x:v>New Brunswick</x:v>
      </x:c>
      <x:c r="H655" s="28"/>
      <x:c r="I655" s="28" t="str">
        <x:v>Grand Falls</x:v>
      </x:c>
      <x:c r="J655" s="28" t="str">
        <x:v>E3Z 2W8</x:v>
      </x:c>
      <x:c r="K655" s="30" t="n">
        <x:v>47.0549</x:v>
      </x:c>
      <x:c r="L655" s="30" t="n">
        <x:v>-67.7766</x:v>
      </x:c>
      <x:c r="M655" s="28" t="str">
        <x:v>WGS84</x:v>
      </x:c>
      <x:c r="N655" s="31" t="n">
        <x:v>18</x:v>
      </x:c>
      <x:c r="O655" s="31" t="n">
        <x:v>72</x:v>
      </x:c>
      <x:c r="P655" s="31" t="n">
        <x:v>6648</x:v>
      </x:c>
      <x:c r="Q655" s="31" t="n">
        <x:f>IF(P655="","",ROUND(P655*0.9144,0))</x:f>
        <x:v>6079</x:v>
      </x:c>
      <x:c r="R655" s="28"/>
      <x:c r="S655" s="28"/>
      <x:c r="T655" s="31" t="n">
        <x:v>1964</x:v>
      </x:c>
      <x:c r="U655" s="28" t="str">
        <x:v>https://ww.grandfallsgolf.nb.ca/</x:v>
      </x:c>
      <x:c r="V655" s="28" t="str">
        <x:v>Open</x:v>
      </x:c>
      <x:c r="W655" s="28" t="str">
        <x:v>Public</x:v>
      </x:c>
      <x:c r="X655" s="28" t="str">
        <x:f>IF(AND(ISNUMBER(K655),ISNUMBER(L655),K655&gt;=40,K655&lt;=84,L655&gt;=-142,L655&lt;=-52,E655&lt;&gt;"",V655&lt;&gt;"Closed"),"Yes","No")</x:f>
        <x:v>Yes</x:v>
      </x:c>
      <x:c r="Y655" s="28" t="str">
        <x:f>IF(X655="Yes","Yes","No")</x:f>
        <x:v>Yes</x:v>
      </x:c>
      <x:c r="Z655" s="28" t="str">
        <x:f>IF(V655="Closed","Closed course",IF(OR(NOT(ISNUMBER(K655)),NOT(ISNUMBER(L655))),"Missing or invalid coordinates",IF(E655="","Missing display name","Valid coordinates, name and open status")))</x:f>
        <x:v>Valid coordinates, name and open status</x:v>
      </x:c>
      <x:c r="AA655" s="28"/>
      <x:c r="AB655" s="28"/>
      <x:c r="AC655" s="28"/>
      <x:c r="AD655" s="32" t="b">
        <x:v>0</x:v>
      </x:c>
      <x:c r="AE655" s="32" t="b">
        <x:v>0</x:v>
      </x:c>
      <x:c r="AF655" s="28" t="str">
        <x:v>Verified — Golf Canada directory/API</x:v>
      </x:c>
      <x:c r="AG655" s="28" t="str">
        <x:v>Golf Canada</x:v>
      </x:c>
      <x:c r="AH655" s="28" t="str">
        <x:v>https://api.golfcanada.ca/api/v1/facilities/19078</x:v>
      </x:c>
      <x:c r="AI655" s="28" t="str">
        <x:v>2026-08-15</x:v>
      </x:c>
      <x:c r="AJ655" s="28" t="str">
        <x:v>Golf Canada</x:v>
      </x:c>
      <x:c r="AK655" s="28" t="str">
        <x:v>2026-08-15</x:v>
      </x:c>
      <x:c r="AL655" s="29" t="str">
        <x:v>Golf Canada facility ID 19078; course ID 19078. Length is the longest valid published tee (Gold, tee ID 87188).</x:v>
      </x:c>
    </x:row>
    <x:row r="656">
      <x:c r="A656" s="28" t="str">
        <x:v>CA-C0593</x:v>
      </x:c>
      <x:c r="B656" s="28" t="str">
        <x:v>CA-0654</x:v>
      </x:c>
      <x:c r="C656" s="29" t="str">
        <x:v>Hampton Golf Club</x:v>
      </x:c>
      <x:c r="D656" s="29"/>
      <x:c r="E656" s="29" t="str">
        <x:v>Hampton Golf Club</x:v>
      </x:c>
      <x:c r="F656" s="28" t="str">
        <x:v>Canada</x:v>
      </x:c>
      <x:c r="G656" s="28" t="str">
        <x:v>New Brunswick</x:v>
      </x:c>
      <x:c r="H656" s="28"/>
      <x:c r="I656" s="28" t="str">
        <x:v>Hampton</x:v>
      </x:c>
      <x:c r="J656" s="28" t="str">
        <x:v>E5N 6B3</x:v>
      </x:c>
      <x:c r="K656" s="30" t="n">
        <x:v>45.5058</x:v>
      </x:c>
      <x:c r="L656" s="30" t="n">
        <x:v>-65.8353</x:v>
      </x:c>
      <x:c r="M656" s="28" t="str">
        <x:v>WGS84</x:v>
      </x:c>
      <x:c r="N656" s="31" t="n">
        <x:v>18</x:v>
      </x:c>
      <x:c r="O656" s="31" t="n">
        <x:v>72</x:v>
      </x:c>
      <x:c r="P656" s="31" t="n">
        <x:v>6506</x:v>
      </x:c>
      <x:c r="Q656" s="31" t="n">
        <x:f>IF(P656="","",ROUND(P656*0.9144,0))</x:f>
        <x:v>5949</x:v>
      </x:c>
      <x:c r="R656" s="28"/>
      <x:c r="S656" s="28"/>
      <x:c r="T656" s="31" t="n">
        <x:v>1971</x:v>
      </x:c>
      <x:c r="U656" s="28" t="str">
        <x:v>https://www.hamptongolf.ca/</x:v>
      </x:c>
      <x:c r="V656" s="28" t="str">
        <x:v>Open</x:v>
      </x:c>
      <x:c r="W656" s="28" t="str">
        <x:v>Semi-private</x:v>
      </x:c>
      <x:c r="X656" s="28" t="str">
        <x:f>IF(AND(ISNUMBER(K656),ISNUMBER(L656),K656&gt;=40,K656&lt;=84,L656&gt;=-142,L656&lt;=-52,E656&lt;&gt;"",V656&lt;&gt;"Closed"),"Yes","No")</x:f>
        <x:v>Yes</x:v>
      </x:c>
      <x:c r="Y656" s="28" t="str">
        <x:f>IF(X656="Yes","Yes","No")</x:f>
        <x:v>Yes</x:v>
      </x:c>
      <x:c r="Z656" s="28" t="str">
        <x:f>IF(V656="Closed","Closed course",IF(OR(NOT(ISNUMBER(K656)),NOT(ISNUMBER(L656))),"Missing or invalid coordinates",IF(E656="","Missing display name","Valid coordinates, name and open status")))</x:f>
        <x:v>Valid coordinates, name and open status</x:v>
      </x:c>
      <x:c r="AA656" s="28"/>
      <x:c r="AB656" s="28"/>
      <x:c r="AC656" s="28"/>
      <x:c r="AD656" s="32" t="b">
        <x:v>0</x:v>
      </x:c>
      <x:c r="AE656" s="32" t="b">
        <x:v>0</x:v>
      </x:c>
      <x:c r="AF656" s="28" t="str">
        <x:v>Verified — Golf Canada directory/API</x:v>
      </x:c>
      <x:c r="AG656" s="28" t="str">
        <x:v>Golf Canada</x:v>
      </x:c>
      <x:c r="AH656" s="28" t="str">
        <x:v>https://api.golfcanada.ca/api/v1/facilities/19063</x:v>
      </x:c>
      <x:c r="AI656" s="28" t="str">
        <x:v>2026-08-15</x:v>
      </x:c>
      <x:c r="AJ656" s="28" t="str">
        <x:v>Golf Canada</x:v>
      </x:c>
      <x:c r="AK656" s="28" t="str">
        <x:v>2026-08-15</x:v>
      </x:c>
      <x:c r="AL656" s="29" t="str">
        <x:v>Golf Canada facility ID 19063; course ID 19063. Length is the longest valid published tee (Platinum, tee ID 52278). OSM identity match: Exact normalized name + proximity; 0.49 km.</x:v>
      </x:c>
    </x:row>
    <x:row r="657">
      <x:c r="A657" s="28" t="str">
        <x:v>CA-C0594</x:v>
      </x:c>
      <x:c r="B657" s="28" t="str">
        <x:v>CA-0655</x:v>
      </x:c>
      <x:c r="C657" s="29" t="str">
        <x:v>Herring Cove Provincial Park Golf Club</x:v>
      </x:c>
      <x:c r="D657" s="29"/>
      <x:c r="E657" s="29" t="str">
        <x:v>Herring Cove Provincial Park Golf Club</x:v>
      </x:c>
      <x:c r="F657" s="28" t="str">
        <x:v>Canada</x:v>
      </x:c>
      <x:c r="G657" s="28" t="str">
        <x:v>New Brunswick</x:v>
      </x:c>
      <x:c r="H657" s="28"/>
      <x:c r="I657" s="28" t="str">
        <x:v>Welshpool</x:v>
      </x:c>
      <x:c r="J657" s="28" t="str">
        <x:v>E5E 1B8</x:v>
      </x:c>
      <x:c r="K657" s="30" t="n">
        <x:v>44.877282</x:v>
      </x:c>
      <x:c r="L657" s="30" t="n">
        <x:v>-66.927898</x:v>
      </x:c>
      <x:c r="M657" s="28" t="str">
        <x:v>WGS84</x:v>
      </x:c>
      <x:c r="N657" s="31" t="n">
        <x:v>18</x:v>
      </x:c>
      <x:c r="O657" s="31" t="n">
        <x:v>72</x:v>
      </x:c>
      <x:c r="P657" s="31" t="n">
        <x:v>6329</x:v>
      </x:c>
      <x:c r="Q657" s="31" t="n">
        <x:f>IF(P657="","",ROUND(P657*0.9144,0))</x:f>
        <x:v>5787</x:v>
      </x:c>
      <x:c r="R657" s="28"/>
      <x:c r="S657" s="28"/>
      <x:c r="T657" s="31"/>
      <x:c r="U657" s="28" t="str">
        <x:v>http://www.campobello.com/herring.html</x:v>
      </x:c>
      <x:c r="V657" s="28" t="str">
        <x:v>Open</x:v>
      </x:c>
      <x:c r="W657" s="28" t="str">
        <x:v>Public</x:v>
      </x:c>
      <x:c r="X657" s="28" t="str">
        <x:f>IF(AND(ISNUMBER(K657),ISNUMBER(L657),K657&gt;=40,K657&lt;=84,L657&gt;=-142,L657&lt;=-52,E657&lt;&gt;"",V657&lt;&gt;"Closed"),"Yes","No")</x:f>
        <x:v>Yes</x:v>
      </x:c>
      <x:c r="Y657" s="28" t="str">
        <x:f>IF(X657="Yes","Yes","No")</x:f>
        <x:v>Yes</x:v>
      </x:c>
      <x:c r="Z657" s="28" t="str">
        <x:f>IF(V657="Closed","Closed course",IF(OR(NOT(ISNUMBER(K657)),NOT(ISNUMBER(L657))),"Missing or invalid coordinates",IF(E657="","Missing display name","Valid coordinates, name and open status")))</x:f>
        <x:v>Valid coordinates, name and open status</x:v>
      </x:c>
      <x:c r="AA657" s="28"/>
      <x:c r="AB657" s="28"/>
      <x:c r="AC657" s="28"/>
      <x:c r="AD657" s="32" t="b">
        <x:v>0</x:v>
      </x:c>
      <x:c r="AE657" s="32" t="b">
        <x:v>0</x:v>
      </x:c>
      <x:c r="AF657" s="28" t="str">
        <x:v>Verified — Golf Canada directory/API</x:v>
      </x:c>
      <x:c r="AG657" s="28" t="str">
        <x:v>Golf Canada</x:v>
      </x:c>
      <x:c r="AH657" s="28" t="str">
        <x:v>https://api.golfcanada.ca/api/v1/facilities/19059</x:v>
      </x:c>
      <x:c r="AI657" s="28" t="str">
        <x:v>2026-08-15</x:v>
      </x:c>
      <x:c r="AJ657" s="28" t="str">
        <x:v>Golf Canada</x:v>
      </x:c>
      <x:c r="AK657" s="28" t="str">
        <x:v>2026-08-15</x:v>
      </x:c>
      <x:c r="AL657" s="29" t="str">
        <x:v>Golf Canada facility ID 19059; course ID 19059. Length is the longest valid published tee (Blue/White, tee ID 52269).</x:v>
      </x:c>
    </x:row>
    <x:row r="658">
      <x:c r="A658" s="28" t="str">
        <x:v>CA-C0595</x:v>
      </x:c>
      <x:c r="B658" s="28" t="str">
        <x:v>CA-0656</x:v>
      </x:c>
      <x:c r="C658" s="29" t="str">
        <x:v>Hillsborough Golf Club</x:v>
      </x:c>
      <x:c r="D658" s="29"/>
      <x:c r="E658" s="29" t="str">
        <x:v>Hillsborough Golf Club</x:v>
      </x:c>
      <x:c r="F658" s="28" t="str">
        <x:v>Canada</x:v>
      </x:c>
      <x:c r="G658" s="28" t="str">
        <x:v>New Brunswick</x:v>
      </x:c>
      <x:c r="H658" s="28"/>
      <x:c r="I658" s="28" t="str">
        <x:v>Hillsborough</x:v>
      </x:c>
      <x:c r="J658" s="28" t="str">
        <x:v>E4H 2T9</x:v>
      </x:c>
      <x:c r="K658" s="30" t="n">
        <x:v>45.9075</x:v>
      </x:c>
      <x:c r="L658" s="30" t="n">
        <x:v>-64.6601</x:v>
      </x:c>
      <x:c r="M658" s="28" t="str">
        <x:v>WGS84</x:v>
      </x:c>
      <x:c r="N658" s="31" t="n">
        <x:v>18</x:v>
      </x:c>
      <x:c r="O658" s="31" t="n">
        <x:v>72</x:v>
      </x:c>
      <x:c r="P658" s="31" t="n">
        <x:v>6120</x:v>
      </x:c>
      <x:c r="Q658" s="31" t="n">
        <x:f>IF(P658="","",ROUND(P658*0.9144,0))</x:f>
        <x:v>5596</x:v>
      </x:c>
      <x:c r="R658" s="28"/>
      <x:c r="S658" s="28"/>
      <x:c r="T658" s="31" t="n">
        <x:v>1996</x:v>
      </x:c>
      <x:c r="U658" s="28" t="str">
        <x:v>https://www.hillsboroughgolfclub.com/</x:v>
      </x:c>
      <x:c r="V658" s="28" t="str">
        <x:v>Open</x:v>
      </x:c>
      <x:c r="W658" s="28" t="str">
        <x:v>Public</x:v>
      </x:c>
      <x:c r="X658" s="28" t="str">
        <x:f>IF(AND(ISNUMBER(K658),ISNUMBER(L658),K658&gt;=40,K658&lt;=84,L658&gt;=-142,L658&lt;=-52,E658&lt;&gt;"",V658&lt;&gt;"Closed"),"Yes","No")</x:f>
        <x:v>Yes</x:v>
      </x:c>
      <x:c r="Y658" s="28" t="str">
        <x:f>IF(X658="Yes","Yes","No")</x:f>
        <x:v>Yes</x:v>
      </x:c>
      <x:c r="Z658" s="28" t="str">
        <x:f>IF(V658="Closed","Closed course",IF(OR(NOT(ISNUMBER(K658)),NOT(ISNUMBER(L658))),"Missing or invalid coordinates",IF(E658="","Missing display name","Valid coordinates, name and open status")))</x:f>
        <x:v>Valid coordinates, name and open status</x:v>
      </x:c>
      <x:c r="AA658" s="28"/>
      <x:c r="AB658" s="28"/>
      <x:c r="AC658" s="28"/>
      <x:c r="AD658" s="32" t="b">
        <x:v>0</x:v>
      </x:c>
      <x:c r="AE658" s="32" t="b">
        <x:v>0</x:v>
      </x:c>
      <x:c r="AF658" s="28" t="str">
        <x:v>Verified — Golf Canada directory/API</x:v>
      </x:c>
      <x:c r="AG658" s="28" t="str">
        <x:v>Golf Canada</x:v>
      </x:c>
      <x:c r="AH658" s="28" t="str">
        <x:v>https://api.golfcanada.ca/api/v1/facilities/19067</x:v>
      </x:c>
      <x:c r="AI658" s="28" t="str">
        <x:v>2026-08-15</x:v>
      </x:c>
      <x:c r="AJ658" s="28" t="str">
        <x:v>Golf Canada</x:v>
      </x:c>
      <x:c r="AK658" s="28" t="str">
        <x:v>2026-08-15</x:v>
      </x:c>
      <x:c r="AL658" s="29" t="str">
        <x:v>Golf Canada facility ID 19067; course ID 19067. Length is the longest valid published tee (Blue, tee ID 52288). OSM identity match: Strong name match + proximity; 0.55 km.</x:v>
      </x:c>
    </x:row>
    <x:row r="659">
      <x:c r="A659" s="28" t="str">
        <x:v>CA-C0596</x:v>
      </x:c>
      <x:c r="B659" s="28" t="str">
        <x:v>CA-0657</x:v>
      </x:c>
      <x:c r="C659" s="29" t="str">
        <x:v>Kingswood Golf</x:v>
      </x:c>
      <x:c r="D659" s="29" t="str">
        <x:v>Kingswood Signature Golf Course</x:v>
      </x:c>
      <x:c r="E659" s="29" t="str">
        <x:v>Kingswood Signature Golf Course</x:v>
      </x:c>
      <x:c r="F659" s="28" t="str">
        <x:v>Canada</x:v>
      </x:c>
      <x:c r="G659" s="28" t="str">
        <x:v>New Brunswick</x:v>
      </x:c>
      <x:c r="H659" s="28"/>
      <x:c r="I659" s="28" t="str">
        <x:v>Hanwell</x:v>
      </x:c>
      <x:c r="J659" s="28" t="str">
        <x:v>E3C 2L4</x:v>
      </x:c>
      <x:c r="K659" s="30" t="n">
        <x:v>45.9298</x:v>
      </x:c>
      <x:c r="L659" s="30" t="n">
        <x:v>-66.7116</x:v>
      </x:c>
      <x:c r="M659" s="28" t="str">
        <x:v>WGS84</x:v>
      </x:c>
      <x:c r="N659" s="31" t="n">
        <x:v>18</x:v>
      </x:c>
      <x:c r="O659" s="31" t="n">
        <x:v>71</x:v>
      </x:c>
      <x:c r="P659" s="31" t="n">
        <x:v>7001</x:v>
      </x:c>
      <x:c r="Q659" s="31" t="n">
        <x:f>IF(P659="","",ROUND(P659*0.9144,0))</x:f>
        <x:v>6402</x:v>
      </x:c>
      <x:c r="R659" s="28"/>
      <x:c r="S659" s="28"/>
      <x:c r="T659" s="31" t="n">
        <x:v>2001</x:v>
      </x:c>
      <x:c r="U659" s="28" t="str">
        <x:v>https://www.kingswoodpark.com/</x:v>
      </x:c>
      <x:c r="V659" s="28" t="str">
        <x:v>Open</x:v>
      </x:c>
      <x:c r="W659" s="28" t="str">
        <x:v>Semi-private</x:v>
      </x:c>
      <x:c r="X659" s="28" t="str">
        <x:f>IF(AND(ISNUMBER(K659),ISNUMBER(L659),K659&gt;=40,K659&lt;=84,L659&gt;=-142,L659&lt;=-52,E659&lt;&gt;"",V659&lt;&gt;"Closed"),"Yes","No")</x:f>
        <x:v>Yes</x:v>
      </x:c>
      <x:c r="Y659" s="28" t="str">
        <x:f>IF(X659="Yes","Yes","No")</x:f>
        <x:v>Yes</x:v>
      </x:c>
      <x:c r="Z659" s="28" t="str">
        <x:f>IF(V659="Closed","Closed course",IF(OR(NOT(ISNUMBER(K659)),NOT(ISNUMBER(L659))),"Missing or invalid coordinates",IF(E659="","Missing display name","Valid coordinates, name and open status")))</x:f>
        <x:v>Valid coordinates, name and open status</x:v>
      </x:c>
      <x:c r="AA659" s="28"/>
      <x:c r="AB659" s="28"/>
      <x:c r="AC659" s="28"/>
      <x:c r="AD659" s="32" t="b">
        <x:v>0</x:v>
      </x:c>
      <x:c r="AE659" s="32" t="b">
        <x:v>0</x:v>
      </x:c>
      <x:c r="AF659" s="28" t="str">
        <x:v>Verified — Golf Canada directory/API</x:v>
      </x:c>
      <x:c r="AG659" s="28" t="str">
        <x:v>Golf Canada</x:v>
      </x:c>
      <x:c r="AH659" s="28" t="str">
        <x:v>https://api.golfcanada.ca/api/v1/facilities/23219</x:v>
      </x:c>
      <x:c r="AI659" s="28" t="str">
        <x:v>2026-08-15</x:v>
      </x:c>
      <x:c r="AJ659" s="28" t="str">
        <x:v>Golf Canada</x:v>
      </x:c>
      <x:c r="AK659" s="28" t="str">
        <x:v>2026-08-15</x:v>
      </x:c>
      <x:c r="AL659" s="29" t="str">
        <x:v>Golf Canada facility ID 23219; course ID 23287. Length is the longest valid published tee (Black, tee ID 162873). OSM identity match: Strong name match + proximity; 0.46 km.</x:v>
      </x:c>
    </x:row>
    <x:row r="660">
      <x:c r="A660" s="28" t="str">
        <x:v>CA-C0597</x:v>
      </x:c>
      <x:c r="B660" s="28" t="str">
        <x:v>CA-0658</x:v>
      </x:c>
      <x:c r="C660" s="29" t="str">
        <x:v>Kingswood Golf - Executive</x:v>
      </x:c>
      <x:c r="D660" s="29"/>
      <x:c r="E660" s="29" t="str">
        <x:v>Kingswood Golf - Executive</x:v>
      </x:c>
      <x:c r="F660" s="28" t="str">
        <x:v>Canada</x:v>
      </x:c>
      <x:c r="G660" s="28" t="str">
        <x:v>New Brunswick</x:v>
      </x:c>
      <x:c r="H660" s="28"/>
      <x:c r="I660" s="28" t="str">
        <x:v>Hanwell</x:v>
      </x:c>
      <x:c r="J660" s="28" t="str">
        <x:v>E3C 2L4</x:v>
      </x:c>
      <x:c r="K660" s="30" t="n">
        <x:v>45.9469</x:v>
      </x:c>
      <x:c r="L660" s="30" t="n">
        <x:v>-66.6603</x:v>
      </x:c>
      <x:c r="M660" s="28" t="str">
        <x:v>WGS84</x:v>
      </x:c>
      <x:c r="N660" s="31" t="n">
        <x:v>18</x:v>
      </x:c>
      <x:c r="O660" s="31" t="n">
        <x:v>59</x:v>
      </x:c>
      <x:c r="P660" s="31" t="n">
        <x:v>3980</x:v>
      </x:c>
      <x:c r="Q660" s="31" t="n">
        <x:f>IF(P660="","",ROUND(P660*0.9144,0))</x:f>
        <x:v>3639</x:v>
      </x:c>
      <x:c r="R660" s="28"/>
      <x:c r="S660" s="28"/>
      <x:c r="T660" s="31"/>
      <x:c r="U660" s="28" t="str">
        <x:v>https://www.kingswoodpark.com/golf.php</x:v>
      </x:c>
      <x:c r="V660" s="28" t="str">
        <x:v>Open</x:v>
      </x:c>
      <x:c r="W660" s="28" t="str">
        <x:v>Public</x:v>
      </x:c>
      <x:c r="X660" s="28" t="str">
        <x:f>IF(AND(ISNUMBER(K660),ISNUMBER(L660),K660&gt;=40,K660&lt;=84,L660&gt;=-142,L660&lt;=-52,E660&lt;&gt;"",V660&lt;&gt;"Closed"),"Yes","No")</x:f>
        <x:v>Yes</x:v>
      </x:c>
      <x:c r="Y660" s="28" t="str">
        <x:f>IF(X660="Yes","Yes","No")</x:f>
        <x:v>Yes</x:v>
      </x:c>
      <x:c r="Z660" s="28" t="str">
        <x:f>IF(V660="Closed","Closed course",IF(OR(NOT(ISNUMBER(K660)),NOT(ISNUMBER(L660))),"Missing or invalid coordinates",IF(E660="","Missing display name","Valid coordinates, name and open status")))</x:f>
        <x:v>Valid coordinates, name and open status</x:v>
      </x:c>
      <x:c r="AA660" s="28"/>
      <x:c r="AB660" s="28"/>
      <x:c r="AC660" s="28"/>
      <x:c r="AD660" s="32" t="b">
        <x:v>0</x:v>
      </x:c>
      <x:c r="AE660" s="32" t="b">
        <x:v>0</x:v>
      </x:c>
      <x:c r="AF660" s="28" t="str">
        <x:v>Verified — Golf Canada directory/API</x:v>
      </x:c>
      <x:c r="AG660" s="28" t="str">
        <x:v>Golf Canada</x:v>
      </x:c>
      <x:c r="AH660" s="28" t="str">
        <x:v>https://api.golfcanada.ca/api/v1/facilities/17790</x:v>
      </x:c>
      <x:c r="AI660" s="28" t="str">
        <x:v>2026-08-15</x:v>
      </x:c>
      <x:c r="AJ660" s="28" t="str">
        <x:v>Golf Canada</x:v>
      </x:c>
      <x:c r="AK660" s="28" t="str">
        <x:v>2026-08-15</x:v>
      </x:c>
      <x:c r="AL660" s="29" t="str">
        <x:v>Golf Canada facility ID 17790; course ID 17790. Length is the longest valid published tee (Blue, tee ID 48951).</x:v>
      </x:c>
    </x:row>
    <x:row r="661">
      <x:c r="A661" s="28" t="str">
        <x:v>CA-C0598</x:v>
      </x:c>
      <x:c r="B661" s="28" t="str">
        <x:v>CA-0659</x:v>
      </x:c>
      <x:c r="C661" s="29" t="str">
        <x:v>Lakeside Golf &amp; Country Club</x:v>
      </x:c>
      <x:c r="D661" s="29"/>
      <x:c r="E661" s="29" t="str">
        <x:v>Lakeside Golf &amp; Country Club</x:v>
      </x:c>
      <x:c r="F661" s="28" t="str">
        <x:v>Canada</x:v>
      </x:c>
      <x:c r="G661" s="28" t="str">
        <x:v>New Brunswick</x:v>
      </x:c>
      <x:c r="H661" s="28"/>
      <x:c r="I661" s="28" t="str">
        <x:v>Lakeville Westmorland Co.</x:v>
      </x:c>
      <x:c r="J661" s="28" t="str">
        <x:v>E1H 1A7</x:v>
      </x:c>
      <x:c r="K661" s="30" t="n">
        <x:v>46.1402</x:v>
      </x:c>
      <x:c r="L661" s="30" t="n">
        <x:v>-64.6825</x:v>
      </x:c>
      <x:c r="M661" s="28" t="str">
        <x:v>WGS84</x:v>
      </x:c>
      <x:c r="N661" s="31" t="n">
        <x:v>18</x:v>
      </x:c>
      <x:c r="O661" s="31" t="n">
        <x:v>70</x:v>
      </x:c>
      <x:c r="P661" s="31" t="n">
        <x:v>5732</x:v>
      </x:c>
      <x:c r="Q661" s="31" t="n">
        <x:f>IF(P661="","",ROUND(P661*0.9144,0))</x:f>
        <x:v>5241</x:v>
      </x:c>
      <x:c r="R661" s="28"/>
      <x:c r="S661" s="28"/>
      <x:c r="T661" s="31" t="n">
        <x:v>1929</x:v>
      </x:c>
      <x:c r="U661" s="28" t="str">
        <x:v>https://www.lakesidegolfclub.ca/</x:v>
      </x:c>
      <x:c r="V661" s="28" t="str">
        <x:v>Open</x:v>
      </x:c>
      <x:c r="W661" s="28" t="str">
        <x:v>Public</x:v>
      </x:c>
      <x:c r="X661" s="28" t="str">
        <x:f>IF(AND(ISNUMBER(K661),ISNUMBER(L661),K661&gt;=40,K661&lt;=84,L661&gt;=-142,L661&lt;=-52,E661&lt;&gt;"",V661&lt;&gt;"Closed"),"Yes","No")</x:f>
        <x:v>Yes</x:v>
      </x:c>
      <x:c r="Y661" s="28" t="str">
        <x:f>IF(X661="Yes","Yes","No")</x:f>
        <x:v>Yes</x:v>
      </x:c>
      <x:c r="Z661" s="28" t="str">
        <x:f>IF(V661="Closed","Closed course",IF(OR(NOT(ISNUMBER(K661)),NOT(ISNUMBER(L661))),"Missing or invalid coordinates",IF(E661="","Missing display name","Valid coordinates, name and open status")))</x:f>
        <x:v>Valid coordinates, name and open status</x:v>
      </x:c>
      <x:c r="AA661" s="28"/>
      <x:c r="AB661" s="28"/>
      <x:c r="AC661" s="28"/>
      <x:c r="AD661" s="32" t="b">
        <x:v>0</x:v>
      </x:c>
      <x:c r="AE661" s="32" t="b">
        <x:v>0</x:v>
      </x:c>
      <x:c r="AF661" s="28" t="str">
        <x:v>Verified — Golf Canada directory/API</x:v>
      </x:c>
      <x:c r="AG661" s="28" t="str">
        <x:v>Golf Canada</x:v>
      </x:c>
      <x:c r="AH661" s="28" t="str">
        <x:v>https://api.golfcanada.ca/api/v1/facilities/20182</x:v>
      </x:c>
      <x:c r="AI661" s="28" t="str">
        <x:v>2026-08-15</x:v>
      </x:c>
      <x:c r="AJ661" s="28" t="str">
        <x:v>Golf Canada</x:v>
      </x:c>
      <x:c r="AK661" s="28" t="str">
        <x:v>2026-08-15</x:v>
      </x:c>
      <x:c r="AL661" s="29" t="str">
        <x:v>Golf Canada facility ID 20182; course ID 20182. Length is the longest valid published tee (Blue, tee ID 55593). OSM identity match: Exact normalized name + proximity; 0.20 km.</x:v>
      </x:c>
    </x:row>
    <x:row r="662">
      <x:c r="A662" s="28" t="str">
        <x:v>CA-C0599</x:v>
      </x:c>
      <x:c r="B662" s="28" t="str">
        <x:v>CA-0660</x:v>
      </x:c>
      <x:c r="C662" s="29" t="str">
        <x:v>Mactaquac Provincial Park Golf Club</x:v>
      </x:c>
      <x:c r="D662" s="29"/>
      <x:c r="E662" s="29" t="str">
        <x:v>Mactaquac Provincial Park Golf Club</x:v>
      </x:c>
      <x:c r="F662" s="28" t="str">
        <x:v>Canada</x:v>
      </x:c>
      <x:c r="G662" s="28" t="str">
        <x:v>New Brunswick</x:v>
      </x:c>
      <x:c r="H662" s="28"/>
      <x:c r="I662" s="28" t="str">
        <x:v>Mactaquac</x:v>
      </x:c>
      <x:c r="J662" s="28" t="str">
        <x:v>E6L 1B5</x:v>
      </x:c>
      <x:c r="K662" s="30" t="n">
        <x:v>45.9582</x:v>
      </x:c>
      <x:c r="L662" s="30" t="n">
        <x:v>-66.8974</x:v>
      </x:c>
      <x:c r="M662" s="28" t="str">
        <x:v>WGS84</x:v>
      </x:c>
      <x:c r="N662" s="31" t="n">
        <x:v>18</x:v>
      </x:c>
      <x:c r="O662" s="31" t="n">
        <x:v>72</x:v>
      </x:c>
      <x:c r="P662" s="31" t="n">
        <x:v>7030</x:v>
      </x:c>
      <x:c r="Q662" s="31" t="n">
        <x:f>IF(P662="","",ROUND(P662*0.9144,0))</x:f>
        <x:v>6428</x:v>
      </x:c>
      <x:c r="R662" s="28"/>
      <x:c r="S662" s="28"/>
      <x:c r="T662" s="31"/>
      <x:c r="U662" s="28" t="str">
        <x:v>http://www.mactaquacgolf.com/en/2020-mactaquac-golf-fees/</x:v>
      </x:c>
      <x:c r="V662" s="28" t="str">
        <x:v>Open</x:v>
      </x:c>
      <x:c r="W662" s="28" t="str">
        <x:v>Public</x:v>
      </x:c>
      <x:c r="X662" s="28" t="str">
        <x:f>IF(AND(ISNUMBER(K662),ISNUMBER(L662),K662&gt;=40,K662&lt;=84,L662&gt;=-142,L662&lt;=-52,E662&lt;&gt;"",V662&lt;&gt;"Closed"),"Yes","No")</x:f>
        <x:v>Yes</x:v>
      </x:c>
      <x:c r="Y662" s="28" t="str">
        <x:f>IF(X662="Yes","Yes","No")</x:f>
        <x:v>Yes</x:v>
      </x:c>
      <x:c r="Z662" s="28" t="str">
        <x:f>IF(V662="Closed","Closed course",IF(OR(NOT(ISNUMBER(K662)),NOT(ISNUMBER(L662))),"Missing or invalid coordinates",IF(E662="","Missing display name","Valid coordinates, name and open status")))</x:f>
        <x:v>Valid coordinates, name and open status</x:v>
      </x:c>
      <x:c r="AA662" s="28"/>
      <x:c r="AB662" s="28"/>
      <x:c r="AC662" s="28"/>
      <x:c r="AD662" s="32" t="b">
        <x:v>0</x:v>
      </x:c>
      <x:c r="AE662" s="32" t="b">
        <x:v>0</x:v>
      </x:c>
      <x:c r="AF662" s="28" t="str">
        <x:v>Verified — Golf Canada directory/API</x:v>
      </x:c>
      <x:c r="AG662" s="28" t="str">
        <x:v>Golf Canada</x:v>
      </x:c>
      <x:c r="AH662" s="28" t="str">
        <x:v>https://api.golfcanada.ca/api/v1/facilities/19055</x:v>
      </x:c>
      <x:c r="AI662" s="28" t="str">
        <x:v>2026-08-15</x:v>
      </x:c>
      <x:c r="AJ662" s="28" t="str">
        <x:v>Golf Canada</x:v>
      </x:c>
      <x:c r="AK662" s="28" t="str">
        <x:v>2026-08-15</x:v>
      </x:c>
      <x:c r="AL662" s="29" t="str">
        <x:v>Golf Canada facility ID 19055; course ID 19055. Length is the longest valid published tee (Black, tee ID 52260).</x:v>
      </x:c>
    </x:row>
    <x:row r="663">
      <x:c r="A663" s="28" t="str">
        <x:v>CA-C0600</x:v>
      </x:c>
      <x:c r="B663" s="28" t="str">
        <x:v>CA-0661</x:v>
      </x:c>
      <x:c r="C663" s="29" t="str">
        <x:v>Maplewood Golf &amp; Country Club</x:v>
      </x:c>
      <x:c r="D663" s="29"/>
      <x:c r="E663" s="29" t="str">
        <x:v>Maplewood Golf &amp; Country Club</x:v>
      </x:c>
      <x:c r="F663" s="28" t="str">
        <x:v>Canada</x:v>
      </x:c>
      <x:c r="G663" s="28" t="str">
        <x:v>New Brunswick</x:v>
      </x:c>
      <x:c r="H663" s="28"/>
      <x:c r="I663" s="28" t="str">
        <x:v>Irishtown</x:v>
      </x:c>
      <x:c r="J663" s="28" t="str">
        <x:v>E1H 2M3</x:v>
      </x:c>
      <x:c r="K663" s="30" t="n">
        <x:v>46.2081</x:v>
      </x:c>
      <x:c r="L663" s="30" t="n">
        <x:v>-64.8037</x:v>
      </x:c>
      <x:c r="M663" s="28" t="str">
        <x:v>WGS84</x:v>
      </x:c>
      <x:c r="N663" s="31" t="n">
        <x:v>18</x:v>
      </x:c>
      <x:c r="O663" s="31" t="n">
        <x:v>72</x:v>
      </x:c>
      <x:c r="P663" s="31" t="n">
        <x:v>6246</x:v>
      </x:c>
      <x:c r="Q663" s="31" t="n">
        <x:f>IF(P663="","",ROUND(P663*0.9144,0))</x:f>
        <x:v>5711</x:v>
      </x:c>
      <x:c r="R663" s="28"/>
      <x:c r="S663" s="28"/>
      <x:c r="T663" s="31" t="n">
        <x:v>1983</x:v>
      </x:c>
      <x:c r="U663" s="28" t="str">
        <x:v>https://www.maplewoodgolf.ca/</x:v>
      </x:c>
      <x:c r="V663" s="28" t="str">
        <x:v>Open</x:v>
      </x:c>
      <x:c r="W663" s="28" t="str">
        <x:v>Public</x:v>
      </x:c>
      <x:c r="X663" s="28" t="str">
        <x:f>IF(AND(ISNUMBER(K663),ISNUMBER(L663),K663&gt;=40,K663&lt;=84,L663&gt;=-142,L663&lt;=-52,E663&lt;&gt;"",V663&lt;&gt;"Closed"),"Yes","No")</x:f>
        <x:v>Yes</x:v>
      </x:c>
      <x:c r="Y663" s="28" t="str">
        <x:f>IF(X663="Yes","Yes","No")</x:f>
        <x:v>Yes</x:v>
      </x:c>
      <x:c r="Z663" s="28" t="str">
        <x:f>IF(V663="Closed","Closed course",IF(OR(NOT(ISNUMBER(K663)),NOT(ISNUMBER(L663))),"Missing or invalid coordinates",IF(E663="","Missing display name","Valid coordinates, name and open status")))</x:f>
        <x:v>Valid coordinates, name and open status</x:v>
      </x:c>
      <x:c r="AA663" s="28"/>
      <x:c r="AB663" s="28"/>
      <x:c r="AC663" s="28"/>
      <x:c r="AD663" s="32" t="b">
        <x:v>0</x:v>
      </x:c>
      <x:c r="AE663" s="32" t="b">
        <x:v>0</x:v>
      </x:c>
      <x:c r="AF663" s="28" t="str">
        <x:v>Verified — Golf Canada directory/API</x:v>
      </x:c>
      <x:c r="AG663" s="28" t="str">
        <x:v>Golf Canada</x:v>
      </x:c>
      <x:c r="AH663" s="28" t="str">
        <x:v>https://api.golfcanada.ca/api/v1/facilities/19077</x:v>
      </x:c>
      <x:c r="AI663" s="28" t="str">
        <x:v>2026-08-15</x:v>
      </x:c>
      <x:c r="AJ663" s="28" t="str">
        <x:v>Golf Canada</x:v>
      </x:c>
      <x:c r="AK663" s="28" t="str">
        <x:v>2026-08-15</x:v>
      </x:c>
      <x:c r="AL663" s="29" t="str">
        <x:v>Golf Canada facility ID 19077; course ID 19077. Length is the longest valid published tee (Blue, tee ID 52310). OSM identity match: Exact normalized name + proximity; 0.55 km.</x:v>
      </x:c>
    </x:row>
    <x:row r="664">
      <x:c r="A664" s="28" t="str">
        <x:v>CA-C0601</x:v>
      </x:c>
      <x:c r="B664" s="28" t="str">
        <x:v>CA-0662</x:v>
      </x:c>
      <x:c r="C664" s="29" t="str">
        <x:v>Memramcook Valley Golf Club</x:v>
      </x:c>
      <x:c r="D664" s="29" t="str">
        <x:v>Memramcook (Parc de la Vallee de)</x:v>
      </x:c>
      <x:c r="E664" s="29" t="str">
        <x:v>Memramcook (Parc de la Vallee de)</x:v>
      </x:c>
      <x:c r="F664" s="28" t="str">
        <x:v>Canada</x:v>
      </x:c>
      <x:c r="G664" s="28" t="str">
        <x:v>New Brunswick</x:v>
      </x:c>
      <x:c r="H664" s="28"/>
      <x:c r="I664" s="28" t="str">
        <x:v>Memramcook</x:v>
      </x:c>
      <x:c r="J664" s="28" t="str">
        <x:v>E4K 2A4</x:v>
      </x:c>
      <x:c r="K664" s="30" t="n">
        <x:v>45.9765</x:v>
      </x:c>
      <x:c r="L664" s="30" t="n">
        <x:v>-64.5708</x:v>
      </x:c>
      <x:c r="M664" s="28" t="str">
        <x:v>WGS84</x:v>
      </x:c>
      <x:c r="N664" s="31" t="n">
        <x:v>18</x:v>
      </x:c>
      <x:c r="O664" s="31" t="n">
        <x:v>72</x:v>
      </x:c>
      <x:c r="P664" s="31" t="n">
        <x:v>5981</x:v>
      </x:c>
      <x:c r="Q664" s="31" t="n">
        <x:f>IF(P664="","",ROUND(P664*0.9144,0))</x:f>
        <x:v>5469</x:v>
      </x:c>
      <x:c r="R664" s="28"/>
      <x:c r="S664" s="28"/>
      <x:c r="T664" s="31" t="n">
        <x:v>1991</x:v>
      </x:c>
      <x:c r="U664" s="28" t="str">
        <x:v>https://memramcook.com/en/golf/about</x:v>
      </x:c>
      <x:c r="V664" s="28" t="str">
        <x:v>Open</x:v>
      </x:c>
      <x:c r="W664" s="28" t="str">
        <x:v>Public</x:v>
      </x:c>
      <x:c r="X664" s="28" t="str">
        <x:f>IF(AND(ISNUMBER(K664),ISNUMBER(L664),K664&gt;=40,K664&lt;=84,L664&gt;=-142,L664&lt;=-52,E664&lt;&gt;"",V664&lt;&gt;"Closed"),"Yes","No")</x:f>
        <x:v>Yes</x:v>
      </x:c>
      <x:c r="Y664" s="28" t="str">
        <x:f>IF(X664="Yes","Yes","No")</x:f>
        <x:v>Yes</x:v>
      </x:c>
      <x:c r="Z664" s="28" t="str">
        <x:f>IF(V664="Closed","Closed course",IF(OR(NOT(ISNUMBER(K664)),NOT(ISNUMBER(L664))),"Missing or invalid coordinates",IF(E664="","Missing display name","Valid coordinates, name and open status")))</x:f>
        <x:v>Valid coordinates, name and open status</x:v>
      </x:c>
      <x:c r="AA664" s="28"/>
      <x:c r="AB664" s="28"/>
      <x:c r="AC664" s="28"/>
      <x:c r="AD664" s="32" t="b">
        <x:v>0</x:v>
      </x:c>
      <x:c r="AE664" s="32" t="b">
        <x:v>0</x:v>
      </x:c>
      <x:c r="AF664" s="28" t="str">
        <x:v>Verified — Golf Canada directory/API</x:v>
      </x:c>
      <x:c r="AG664" s="28" t="str">
        <x:v>Golf Canada</x:v>
      </x:c>
      <x:c r="AH664" s="28" t="str">
        <x:v>https://api.golfcanada.ca/api/v1/facilities/19073</x:v>
      </x:c>
      <x:c r="AI664" s="28" t="str">
        <x:v>2026-08-15</x:v>
      </x:c>
      <x:c r="AJ664" s="28" t="str">
        <x:v>Golf Canada</x:v>
      </x:c>
      <x:c r="AK664" s="28" t="str">
        <x:v>2026-08-15</x:v>
      </x:c>
      <x:c r="AL664" s="29" t="str">
        <x:v>Golf Canada facility ID 19073; course ID 19073. Length is the longest valid published tee (Blue, tee ID 52303).</x:v>
      </x:c>
    </x:row>
    <x:row r="665">
      <x:c r="A665" s="28" t="str">
        <x:v>CA-C0602</x:v>
      </x:c>
      <x:c r="B665" s="28" t="str">
        <x:v>CA-0663</x:v>
      </x:c>
      <x:c r="C665" s="29" t="str">
        <x:v>Midland Meadows Golf Club</x:v>
      </x:c>
      <x:c r="D665" s="29"/>
      <x:c r="E665" s="29" t="str">
        <x:v>Midland Meadows Golf Club</x:v>
      </x:c>
      <x:c r="F665" s="28" t="str">
        <x:v>Canada</x:v>
      </x:c>
      <x:c r="G665" s="28" t="str">
        <x:v>New Brunswick</x:v>
      </x:c>
      <x:c r="H665" s="28"/>
      <x:c r="I665" s="28" t="str">
        <x:v>Norton</x:v>
      </x:c>
      <x:c r="J665" s="28" t="str">
        <x:v>E5T 2A9</x:v>
      </x:c>
      <x:c r="K665" s="30" t="n">
        <x:v>45.6485</x:v>
      </x:c>
      <x:c r="L665" s="30" t="n">
        <x:v>-65.7842</x:v>
      </x:c>
      <x:c r="M665" s="28" t="str">
        <x:v>WGS84</x:v>
      </x:c>
      <x:c r="N665" s="31" t="n">
        <x:v>18</x:v>
      </x:c>
      <x:c r="O665" s="31" t="n">
        <x:v>69</x:v>
      </x:c>
      <x:c r="P665" s="31" t="n">
        <x:v>4684</x:v>
      </x:c>
      <x:c r="Q665" s="31" t="n">
        <x:f>IF(P665="","",ROUND(P665*0.9144,0))</x:f>
        <x:v>4283</x:v>
      </x:c>
      <x:c r="R665" s="28"/>
      <x:c r="S665" s="28"/>
      <x:c r="T665" s="31" t="n">
        <x:v>7</x:v>
      </x:c>
      <x:c r="U665" s="28" t="str">
        <x:v>https://midlandmeadowsgolfclub.com/</x:v>
      </x:c>
      <x:c r="V665" s="28" t="str">
        <x:v>Open</x:v>
      </x:c>
      <x:c r="W665" s="28" t="str">
        <x:v>Public</x:v>
      </x:c>
      <x:c r="X665" s="28" t="str">
        <x:f>IF(AND(ISNUMBER(K665),ISNUMBER(L665),K665&gt;=40,K665&lt;=84,L665&gt;=-142,L665&lt;=-52,E665&lt;&gt;"",V665&lt;&gt;"Closed"),"Yes","No")</x:f>
        <x:v>Yes</x:v>
      </x:c>
      <x:c r="Y665" s="28" t="str">
        <x:f>IF(X665="Yes","Yes","No")</x:f>
        <x:v>Yes</x:v>
      </x:c>
      <x:c r="Z665" s="28" t="str">
        <x:f>IF(V665="Closed","Closed course",IF(OR(NOT(ISNUMBER(K665)),NOT(ISNUMBER(L665))),"Missing or invalid coordinates",IF(E665="","Missing display name","Valid coordinates, name and open status")))</x:f>
        <x:v>Valid coordinates, name and open status</x:v>
      </x:c>
      <x:c r="AA665" s="28"/>
      <x:c r="AB665" s="28"/>
      <x:c r="AC665" s="28"/>
      <x:c r="AD665" s="32" t="b">
        <x:v>0</x:v>
      </x:c>
      <x:c r="AE665" s="32" t="b">
        <x:v>0</x:v>
      </x:c>
      <x:c r="AF665" s="28" t="str">
        <x:v>Verified — Golf Canada directory/API</x:v>
      </x:c>
      <x:c r="AG665" s="28" t="str">
        <x:v>Golf Canada</x:v>
      </x:c>
      <x:c r="AH665" s="28" t="str">
        <x:v>https://api.golfcanada.ca/api/v1/facilities/18000</x:v>
      </x:c>
      <x:c r="AI665" s="28" t="str">
        <x:v>2026-08-15</x:v>
      </x:c>
      <x:c r="AJ665" s="28" t="str">
        <x:v>Golf Canada</x:v>
      </x:c>
      <x:c r="AK665" s="28" t="str">
        <x:v>2026-08-15</x:v>
      </x:c>
      <x:c r="AL665" s="29" t="str">
        <x:v>Golf Canada facility ID 18000; course ID 18000. Length is the longest valid published tee (Blue, tee ID 49573).</x:v>
      </x:c>
    </x:row>
    <x:row r="666">
      <x:c r="A666" s="28" t="str">
        <x:v>CA-C0603</x:v>
      </x:c>
      <x:c r="B666" s="28" t="str">
        <x:v>CA-0664</x:v>
      </x:c>
      <x:c r="C666" s="29" t="str">
        <x:v>Miramichi Golf &amp; Country Club</x:v>
      </x:c>
      <x:c r="D666" s="29"/>
      <x:c r="E666" s="29" t="str">
        <x:v>Miramichi Golf &amp; Country Club</x:v>
      </x:c>
      <x:c r="F666" s="28" t="str">
        <x:v>Canada</x:v>
      </x:c>
      <x:c r="G666" s="28" t="str">
        <x:v>New Brunswick</x:v>
      </x:c>
      <x:c r="H666" s="28"/>
      <x:c r="I666" s="28" t="str">
        <x:v>Miramichi</x:v>
      </x:c>
      <x:c r="J666" s="28" t="str">
        <x:v>E1N 4C3</x:v>
      </x:c>
      <x:c r="K666" s="30" t="n">
        <x:v>47.0127</x:v>
      </x:c>
      <x:c r="L666" s="30" t="n">
        <x:v>-65.516</x:v>
      </x:c>
      <x:c r="M666" s="28" t="str">
        <x:v>WGS84</x:v>
      </x:c>
      <x:c r="N666" s="31" t="n">
        <x:v>18</x:v>
      </x:c>
      <x:c r="O666" s="31" t="n">
        <x:v>71</x:v>
      </x:c>
      <x:c r="P666" s="31" t="n">
        <x:v>6172</x:v>
      </x:c>
      <x:c r="Q666" s="31" t="n">
        <x:f>IF(P666="","",ROUND(P666*0.9144,0))</x:f>
        <x:v>5644</x:v>
      </x:c>
      <x:c r="R666" s="28"/>
      <x:c r="S666" s="28"/>
      <x:c r="T666" s="31" t="n">
        <x:v>1925</x:v>
      </x:c>
      <x:c r="U666" s="28" t="str">
        <x:v>https://www.miramichigolfclub.ca/</x:v>
      </x:c>
      <x:c r="V666" s="28" t="str">
        <x:v>Open</x:v>
      </x:c>
      <x:c r="W666" s="28" t="str">
        <x:v>Semi-private</x:v>
      </x:c>
      <x:c r="X666" s="28" t="str">
        <x:f>IF(AND(ISNUMBER(K666),ISNUMBER(L666),K666&gt;=40,K666&lt;=84,L666&gt;=-142,L666&lt;=-52,E666&lt;&gt;"",V666&lt;&gt;"Closed"),"Yes","No")</x:f>
        <x:v>Yes</x:v>
      </x:c>
      <x:c r="Y666" s="28" t="str">
        <x:f>IF(X666="Yes","Yes","No")</x:f>
        <x:v>Yes</x:v>
      </x:c>
      <x:c r="Z666" s="28" t="str">
        <x:f>IF(V666="Closed","Closed course",IF(OR(NOT(ISNUMBER(K666)),NOT(ISNUMBER(L666))),"Missing or invalid coordinates",IF(E666="","Missing display name","Valid coordinates, name and open status")))</x:f>
        <x:v>Valid coordinates, name and open status</x:v>
      </x:c>
      <x:c r="AA666" s="28"/>
      <x:c r="AB666" s="28"/>
      <x:c r="AC666" s="28"/>
      <x:c r="AD666" s="32" t="b">
        <x:v>0</x:v>
      </x:c>
      <x:c r="AE666" s="32" t="b">
        <x:v>0</x:v>
      </x:c>
      <x:c r="AF666" s="28" t="str">
        <x:v>Verified — Golf Canada directory/API</x:v>
      </x:c>
      <x:c r="AG666" s="28" t="str">
        <x:v>Golf Canada</x:v>
      </x:c>
      <x:c r="AH666" s="28" t="str">
        <x:v>https://api.golfcanada.ca/api/v1/facilities/19054</x:v>
      </x:c>
      <x:c r="AI666" s="28" t="str">
        <x:v>2026-08-15</x:v>
      </x:c>
      <x:c r="AJ666" s="28" t="str">
        <x:v>Golf Canada</x:v>
      </x:c>
      <x:c r="AK666" s="28" t="str">
        <x:v>2026-08-15</x:v>
      </x:c>
      <x:c r="AL666" s="29" t="str">
        <x:v>Golf Canada facility ID 19054; course ID 19054. Length is the longest valid published tee (Blue, tee ID 52256). OSM identity match: Exact normalized name + proximity; 0.55 km.</x:v>
      </x:c>
    </x:row>
    <x:row r="667">
      <x:c r="A667" s="28" t="str">
        <x:v>CA-C0604</x:v>
      </x:c>
      <x:c r="B667" s="28" t="str">
        <x:v>CA-0665</x:v>
      </x:c>
      <x:c r="C667" s="29" t="str">
        <x:v>Moncton Golf &amp; Country Club</x:v>
      </x:c>
      <x:c r="D667" s="29"/>
      <x:c r="E667" s="29" t="str">
        <x:v>Moncton Golf &amp; Country Club</x:v>
      </x:c>
      <x:c r="F667" s="28" t="str">
        <x:v>Canada</x:v>
      </x:c>
      <x:c r="G667" s="28" t="str">
        <x:v>New Brunswick</x:v>
      </x:c>
      <x:c r="H667" s="28"/>
      <x:c r="I667" s="28" t="str">
        <x:v>Riverview</x:v>
      </x:c>
      <x:c r="J667" s="28" t="str">
        <x:v>E1B 4T9</x:v>
      </x:c>
      <x:c r="K667" s="30" t="n">
        <x:v>46.0671</x:v>
      </x:c>
      <x:c r="L667" s="30" t="n">
        <x:v>-64.786</x:v>
      </x:c>
      <x:c r="M667" s="28" t="str">
        <x:v>WGS84</x:v>
      </x:c>
      <x:c r="N667" s="31" t="n">
        <x:v>18</x:v>
      </x:c>
      <x:c r="O667" s="31" t="n">
        <x:v>70</x:v>
      </x:c>
      <x:c r="P667" s="31" t="n">
        <x:v>6213</x:v>
      </x:c>
      <x:c r="Q667" s="31" t="n">
        <x:f>IF(P667="","",ROUND(P667*0.9144,0))</x:f>
        <x:v>5681</x:v>
      </x:c>
      <x:c r="R667" s="28"/>
      <x:c r="S667" s="28"/>
      <x:c r="T667" s="31" t="n">
        <x:v>1921</x:v>
      </x:c>
      <x:c r="U667" s="28" t="str">
        <x:v>https://www.monctongolfclub.nb.ca/</x:v>
      </x:c>
      <x:c r="V667" s="28" t="str">
        <x:v>Open</x:v>
      </x:c>
      <x:c r="W667" s="28" t="str">
        <x:v>Semi-private</x:v>
      </x:c>
      <x:c r="X667" s="28" t="str">
        <x:f>IF(AND(ISNUMBER(K667),ISNUMBER(L667),K667&gt;=40,K667&lt;=84,L667&gt;=-142,L667&lt;=-52,E667&lt;&gt;"",V667&lt;&gt;"Closed"),"Yes","No")</x:f>
        <x:v>Yes</x:v>
      </x:c>
      <x:c r="Y667" s="28" t="str">
        <x:f>IF(X667="Yes","Yes","No")</x:f>
        <x:v>Yes</x:v>
      </x:c>
      <x:c r="Z667" s="28" t="str">
        <x:f>IF(V667="Closed","Closed course",IF(OR(NOT(ISNUMBER(K667)),NOT(ISNUMBER(L667))),"Missing or invalid coordinates",IF(E667="","Missing display name","Valid coordinates, name and open status")))</x:f>
        <x:v>Valid coordinates, name and open status</x:v>
      </x:c>
      <x:c r="AA667" s="28"/>
      <x:c r="AB667" s="28"/>
      <x:c r="AC667" s="28"/>
      <x:c r="AD667" s="32" t="b">
        <x:v>0</x:v>
      </x:c>
      <x:c r="AE667" s="32" t="b">
        <x:v>0</x:v>
      </x:c>
      <x:c r="AF667" s="28" t="str">
        <x:v>Verified — Golf Canada directory/API</x:v>
      </x:c>
      <x:c r="AG667" s="28" t="str">
        <x:v>Golf Canada</x:v>
      </x:c>
      <x:c r="AH667" s="28" t="str">
        <x:v>https://api.golfcanada.ca/api/v1/facilities/19765</x:v>
      </x:c>
      <x:c r="AI667" s="28" t="str">
        <x:v>2026-08-15</x:v>
      </x:c>
      <x:c r="AJ667" s="28" t="str">
        <x:v>Golf Canada</x:v>
      </x:c>
      <x:c r="AK667" s="28" t="str">
        <x:v>2026-08-15</x:v>
      </x:c>
      <x:c r="AL667" s="29" t="str">
        <x:v>Golf Canada facility ID 19765; course ID 19765. Length is the longest valid published tee (Blue, tee ID 53934). OSM identity match: Exact normalized name + proximity; 0.55 km.</x:v>
      </x:c>
    </x:row>
    <x:row r="668">
      <x:c r="A668" s="28" t="str">
        <x:v>CA-C0605</x:v>
      </x:c>
      <x:c r="B668" s="28" t="str">
        <x:v>CA-0666</x:v>
      </x:c>
      <x:c r="C668" s="29" t="str">
        <x:v>Mountain Woods Golf Club</x:v>
      </x:c>
      <x:c r="D668" s="29"/>
      <x:c r="E668" s="29" t="str">
        <x:v>Mountain Woods Golf Club</x:v>
      </x:c>
      <x:c r="F668" s="28" t="str">
        <x:v>Canada</x:v>
      </x:c>
      <x:c r="G668" s="28" t="str">
        <x:v>New Brunswick</x:v>
      </x:c>
      <x:c r="H668" s="28"/>
      <x:c r="I668" s="28" t="str">
        <x:v>Moncton</x:v>
      </x:c>
      <x:c r="J668" s="28" t="str">
        <x:v>E1G 5M2</x:v>
      </x:c>
      <x:c r="K668" s="30" t="n">
        <x:v>46.1333</x:v>
      </x:c>
      <x:c r="L668" s="30" t="n">
        <x:v>-64.8771</x:v>
      </x:c>
      <x:c r="M668" s="28" t="str">
        <x:v>WGS84</x:v>
      </x:c>
      <x:c r="N668" s="31" t="n">
        <x:v>18</x:v>
      </x:c>
      <x:c r="O668" s="31" t="n">
        <x:v>72</x:v>
      </x:c>
      <x:c r="P668" s="31" t="n">
        <x:v>6195</x:v>
      </x:c>
      <x:c r="Q668" s="31" t="n">
        <x:f>IF(P668="","",ROUND(P668*0.9144,0))</x:f>
        <x:v>5665</x:v>
      </x:c>
      <x:c r="R668" s="28"/>
      <x:c r="S668" s="28"/>
      <x:c r="T668" s="31"/>
      <x:c r="U668" s="28" t="str">
        <x:v>http://www.mountainwoods.ca/</x:v>
      </x:c>
      <x:c r="V668" s="28" t="str">
        <x:v>Open</x:v>
      </x:c>
      <x:c r="W668" s="28" t="str">
        <x:v>Public</x:v>
      </x:c>
      <x:c r="X668" s="28" t="str">
        <x:f>IF(AND(ISNUMBER(K668),ISNUMBER(L668),K668&gt;=40,K668&lt;=84,L668&gt;=-142,L668&lt;=-52,E668&lt;&gt;"",V668&lt;&gt;"Closed"),"Yes","No")</x:f>
        <x:v>Yes</x:v>
      </x:c>
      <x:c r="Y668" s="28" t="str">
        <x:f>IF(X668="Yes","Yes","No")</x:f>
        <x:v>Yes</x:v>
      </x:c>
      <x:c r="Z668" s="28" t="str">
        <x:f>IF(V668="Closed","Closed course",IF(OR(NOT(ISNUMBER(K668)),NOT(ISNUMBER(L668))),"Missing or invalid coordinates",IF(E668="","Missing display name","Valid coordinates, name and open status")))</x:f>
        <x:v>Valid coordinates, name and open status</x:v>
      </x:c>
      <x:c r="AA668" s="28"/>
      <x:c r="AB668" s="28"/>
      <x:c r="AC668" s="28"/>
      <x:c r="AD668" s="32" t="b">
        <x:v>0</x:v>
      </x:c>
      <x:c r="AE668" s="32" t="b">
        <x:v>0</x:v>
      </x:c>
      <x:c r="AF668" s="28" t="str">
        <x:v>Verified — Golf Canada directory/API</x:v>
      </x:c>
      <x:c r="AG668" s="28" t="str">
        <x:v>Golf Canada</x:v>
      </x:c>
      <x:c r="AH668" s="28" t="str">
        <x:v>https://api.golfcanada.ca/api/v1/facilities/19071</x:v>
      </x:c>
      <x:c r="AI668" s="28" t="str">
        <x:v>2026-08-15</x:v>
      </x:c>
      <x:c r="AJ668" s="28" t="str">
        <x:v>Golf Canada</x:v>
      </x:c>
      <x:c r="AK668" s="28" t="str">
        <x:v>2026-08-15</x:v>
      </x:c>
      <x:c r="AL668" s="29" t="str">
        <x:v>Golf Canada facility ID 19071; course ID 19071. Length is the longest valid published tee (Blue, tee ID 52297).</x:v>
      </x:c>
    </x:row>
    <x:row r="669">
      <x:c r="A669" s="28" t="str">
        <x:v>CA-C0606</x:v>
      </x:c>
      <x:c r="B669" s="28" t="str">
        <x:v>CA-0667</x:v>
      </x:c>
      <x:c r="C669" s="29" t="str">
        <x:v>Nackawic Golf &amp; Country Club</x:v>
      </x:c>
      <x:c r="D669" s="29"/>
      <x:c r="E669" s="29" t="str">
        <x:v>Nackawic Golf &amp; Country Club</x:v>
      </x:c>
      <x:c r="F669" s="28" t="str">
        <x:v>Canada</x:v>
      </x:c>
      <x:c r="G669" s="28" t="str">
        <x:v>New Brunswick</x:v>
      </x:c>
      <x:c r="H669" s="28"/>
      <x:c r="I669" s="28" t="str">
        <x:v>Nackawic</x:v>
      </x:c>
      <x:c r="J669" s="28" t="str">
        <x:v>E6G 2L8</x:v>
      </x:c>
      <x:c r="K669" s="30" t="n">
        <x:v>46.0083</x:v>
      </x:c>
      <x:c r="L669" s="30" t="n">
        <x:v>-67.2401</x:v>
      </x:c>
      <x:c r="M669" s="28" t="str">
        <x:v>WGS84</x:v>
      </x:c>
      <x:c r="N669" s="31" t="n">
        <x:v>18</x:v>
      </x:c>
      <x:c r="O669" s="31" t="n">
        <x:v>70</x:v>
      </x:c>
      <x:c r="P669" s="31" t="n">
        <x:v>5481</x:v>
      </x:c>
      <x:c r="Q669" s="31" t="n">
        <x:f>IF(P669="","",ROUND(P669*0.9144,0))</x:f>
        <x:v>5012</x:v>
      </x:c>
      <x:c r="R669" s="28"/>
      <x:c r="S669" s="28"/>
      <x:c r="T669" s="31" t="n">
        <x:v>1972</x:v>
      </x:c>
      <x:c r="U669" s="28"/>
      <x:c r="V669" s="28" t="str">
        <x:v>Open</x:v>
      </x:c>
      <x:c r="W669" s="28" t="str">
        <x:v>Public</x:v>
      </x:c>
      <x:c r="X669" s="28" t="str">
        <x:f>IF(AND(ISNUMBER(K669),ISNUMBER(L669),K669&gt;=40,K669&lt;=84,L669&gt;=-142,L669&lt;=-52,E669&lt;&gt;"",V669&lt;&gt;"Closed"),"Yes","No")</x:f>
        <x:v>Yes</x:v>
      </x:c>
      <x:c r="Y669" s="28" t="str">
        <x:f>IF(X669="Yes","Yes","No")</x:f>
        <x:v>Yes</x:v>
      </x:c>
      <x:c r="Z669" s="28" t="str">
        <x:f>IF(V669="Closed","Closed course",IF(OR(NOT(ISNUMBER(K669)),NOT(ISNUMBER(L669))),"Missing or invalid coordinates",IF(E669="","Missing display name","Valid coordinates, name and open status")))</x:f>
        <x:v>Valid coordinates, name and open status</x:v>
      </x:c>
      <x:c r="AA669" s="28"/>
      <x:c r="AB669" s="28"/>
      <x:c r="AC669" s="28"/>
      <x:c r="AD669" s="32" t="b">
        <x:v>0</x:v>
      </x:c>
      <x:c r="AE669" s="32" t="b">
        <x:v>0</x:v>
      </x:c>
      <x:c r="AF669" s="28" t="str">
        <x:v>Verified — Golf Canada directory/API</x:v>
      </x:c>
      <x:c r="AG669" s="28" t="str">
        <x:v>Golf Canada</x:v>
      </x:c>
      <x:c r="AH669" s="28" t="str">
        <x:v>https://api.golfcanada.ca/api/v1/facilities/19095</x:v>
      </x:c>
      <x:c r="AI669" s="28" t="str">
        <x:v>2026-08-15</x:v>
      </x:c>
      <x:c r="AJ669" s="28" t="str">
        <x:v>Golf Canada</x:v>
      </x:c>
      <x:c r="AK669" s="28" t="str">
        <x:v>2026-08-15</x:v>
      </x:c>
      <x:c r="AL669" s="29" t="str">
        <x:v>Golf Canada facility ID 19095; course ID 19095. Length is the longest valid published tee (White/Blue, tee ID 52347). OSM identity match: Strong name match + proximity; 0.37 km.</x:v>
      </x:c>
    </x:row>
    <x:row r="670">
      <x:c r="A670" s="28" t="str">
        <x:v>CA-C0607</x:v>
      </x:c>
      <x:c r="B670" s="28" t="str">
        <x:v>CA-0668</x:v>
      </x:c>
      <x:c r="C670" s="29" t="str">
        <x:v>Old Mill Pond Golf &amp; Country Club</x:v>
      </x:c>
      <x:c r="D670" s="29"/>
      <x:c r="E670" s="29" t="str">
        <x:v>Old Mill Pond Golf &amp; Country Club</x:v>
      </x:c>
      <x:c r="F670" s="28" t="str">
        <x:v>Canada</x:v>
      </x:c>
      <x:c r="G670" s="28" t="str">
        <x:v>New Brunswick</x:v>
      </x:c>
      <x:c r="H670" s="28"/>
      <x:c r="I670" s="28" t="str">
        <x:v>Doaktown</x:v>
      </x:c>
      <x:c r="J670" s="28" t="str">
        <x:v>E9C 1E6</x:v>
      </x:c>
      <x:c r="K670" s="30" t="n">
        <x:v>46.5497</x:v>
      </x:c>
      <x:c r="L670" s="30" t="n">
        <x:v>-66.1292</x:v>
      </x:c>
      <x:c r="M670" s="28" t="str">
        <x:v>WGS84</x:v>
      </x:c>
      <x:c r="N670" s="31" t="n">
        <x:v>18</x:v>
      </x:c>
      <x:c r="O670" s="31" t="n">
        <x:v>72</x:v>
      </x:c>
      <x:c r="P670" s="31" t="n">
        <x:v>6104</x:v>
      </x:c>
      <x:c r="Q670" s="31" t="n">
        <x:f>IF(P670="","",ROUND(P670*0.9144,0))</x:f>
        <x:v>5581</x:v>
      </x:c>
      <x:c r="R670" s="28"/>
      <x:c r="S670" s="28"/>
      <x:c r="T670" s="31" t="n">
        <x:v>1984</x:v>
      </x:c>
      <x:c r="U670" s="28"/>
      <x:c r="V670" s="28" t="str">
        <x:v>Open</x:v>
      </x:c>
      <x:c r="W670" s="28" t="str">
        <x:v>Public</x:v>
      </x:c>
      <x:c r="X670" s="28" t="str">
        <x:f>IF(AND(ISNUMBER(K670),ISNUMBER(L670),K670&gt;=40,K670&lt;=84,L670&gt;=-142,L670&lt;=-52,E670&lt;&gt;"",V670&lt;&gt;"Closed"),"Yes","No")</x:f>
        <x:v>Yes</x:v>
      </x:c>
      <x:c r="Y670" s="28" t="str">
        <x:f>IF(X670="Yes","Yes","No")</x:f>
        <x:v>Yes</x:v>
      </x:c>
      <x:c r="Z670" s="28" t="str">
        <x:f>IF(V670="Closed","Closed course",IF(OR(NOT(ISNUMBER(K670)),NOT(ISNUMBER(L670))),"Missing or invalid coordinates",IF(E670="","Missing display name","Valid coordinates, name and open status")))</x:f>
        <x:v>Valid coordinates, name and open status</x:v>
      </x:c>
      <x:c r="AA670" s="28"/>
      <x:c r="AB670" s="28"/>
      <x:c r="AC670" s="28"/>
      <x:c r="AD670" s="32" t="b">
        <x:v>0</x:v>
      </x:c>
      <x:c r="AE670" s="32" t="b">
        <x:v>0</x:v>
      </x:c>
      <x:c r="AF670" s="28" t="str">
        <x:v>Verified — Golf Canada directory/API</x:v>
      </x:c>
      <x:c r="AG670" s="28" t="str">
        <x:v>Golf Canada</x:v>
      </x:c>
      <x:c r="AH670" s="28" t="str">
        <x:v>https://api.golfcanada.ca/api/v1/facilities/19058</x:v>
      </x:c>
      <x:c r="AI670" s="28" t="str">
        <x:v>2026-08-15</x:v>
      </x:c>
      <x:c r="AJ670" s="28" t="str">
        <x:v>Golf Canada</x:v>
      </x:c>
      <x:c r="AK670" s="28" t="str">
        <x:v>2026-08-15</x:v>
      </x:c>
      <x:c r="AL670" s="29" t="str">
        <x:v>Golf Canada facility ID 19058; course ID 19058. Length is the longest valid published tee (White, tee ID 52268).</x:v>
      </x:c>
    </x:row>
    <x:row r="671">
      <x:c r="A671" s="28" t="str">
        <x:v>CA-C0609</x:v>
      </x:c>
      <x:c r="B671" s="28" t="str">
        <x:v>CA-0670</x:v>
      </x:c>
      <x:c r="C671" s="29" t="str">
        <x:v>Petitcodiac Valley Golf &amp; Country Club</x:v>
      </x:c>
      <x:c r="D671" s="29"/>
      <x:c r="E671" s="29" t="str">
        <x:v>Petitcodiac Valley Golf &amp; Country Club</x:v>
      </x:c>
      <x:c r="F671" s="28" t="str">
        <x:v>Canada</x:v>
      </x:c>
      <x:c r="G671" s="28" t="str">
        <x:v>New Brunswick</x:v>
      </x:c>
      <x:c r="H671" s="28"/>
      <x:c r="I671" s="28" t="str">
        <x:v>Petitcodiac</x:v>
      </x:c>
      <x:c r="J671" s="28" t="str">
        <x:v>E4Z 6H4</x:v>
      </x:c>
      <x:c r="K671" s="30" t="n">
        <x:v>45.9496</x:v>
      </x:c>
      <x:c r="L671" s="30" t="n">
        <x:v>-65.2078</x:v>
      </x:c>
      <x:c r="M671" s="28" t="str">
        <x:v>WGS84</x:v>
      </x:c>
      <x:c r="N671" s="31" t="n">
        <x:v>18</x:v>
      </x:c>
      <x:c r="O671" s="31" t="n">
        <x:v>71</x:v>
      </x:c>
      <x:c r="P671" s="31" t="n">
        <x:v>5960</x:v>
      </x:c>
      <x:c r="Q671" s="31" t="n">
        <x:f>IF(P671="","",ROUND(P671*0.9144,0))</x:f>
        <x:v>5450</x:v>
      </x:c>
      <x:c r="R671" s="28"/>
      <x:c r="S671" s="28"/>
      <x:c r="T671" s="31" t="n">
        <x:v>1964</x:v>
      </x:c>
      <x:c r="U671" s="28" t="str">
        <x:v>https://www.petitcodiacvalleygolf.ca/</x:v>
      </x:c>
      <x:c r="V671" s="28" t="str">
        <x:v>Open</x:v>
      </x:c>
      <x:c r="W671" s="28" t="str">
        <x:v>Public</x:v>
      </x:c>
      <x:c r="X671" s="28" t="str">
        <x:f>IF(AND(ISNUMBER(K671),ISNUMBER(L671),K671&gt;=40,K671&lt;=84,L671&gt;=-142,L671&lt;=-52,E671&lt;&gt;"",V671&lt;&gt;"Closed"),"Yes","No")</x:f>
        <x:v>Yes</x:v>
      </x:c>
      <x:c r="Y671" s="28" t="str">
        <x:f>IF(X671="Yes","Yes","No")</x:f>
        <x:v>Yes</x:v>
      </x:c>
      <x:c r="Z671" s="28" t="str">
        <x:f>IF(V671="Closed","Closed course",IF(OR(NOT(ISNUMBER(K671)),NOT(ISNUMBER(L671))),"Missing or invalid coordinates",IF(E671="","Missing display name","Valid coordinates, name and open status")))</x:f>
        <x:v>Valid coordinates, name and open status</x:v>
      </x:c>
      <x:c r="AA671" s="28"/>
      <x:c r="AB671" s="28"/>
      <x:c r="AC671" s="28"/>
      <x:c r="AD671" s="32" t="b">
        <x:v>0</x:v>
      </x:c>
      <x:c r="AE671" s="32" t="b">
        <x:v>0</x:v>
      </x:c>
      <x:c r="AF671" s="28" t="str">
        <x:v>Verified — Golf Canada directory/API</x:v>
      </x:c>
      <x:c r="AG671" s="28" t="str">
        <x:v>Golf Canada</x:v>
      </x:c>
      <x:c r="AH671" s="28" t="str">
        <x:v>https://api.golfcanada.ca/api/v1/facilities/19076</x:v>
      </x:c>
      <x:c r="AI671" s="28" t="str">
        <x:v>2026-08-15</x:v>
      </x:c>
      <x:c r="AJ671" s="28" t="str">
        <x:v>Golf Canada</x:v>
      </x:c>
      <x:c r="AK671" s="28" t="str">
        <x:v>2026-08-15</x:v>
      </x:c>
      <x:c r="AL671" s="29" t="str">
        <x:v>Golf Canada facility ID 19076; course ID 19076. Length is the longest valid published tee (White, tee ID 52309).</x:v>
      </x:c>
    </x:row>
    <x:row r="672">
      <x:c r="A672" s="28" t="str">
        <x:v>CA-C0610</x:v>
      </x:c>
      <x:c r="B672" s="28" t="str">
        <x:v>CA-0671</x:v>
      </x:c>
      <x:c r="C672" s="29" t="str">
        <x:v>Pine Needles Golf &amp; Country Club</x:v>
      </x:c>
      <x:c r="D672" s="29" t="str">
        <x:v>Pine Needles Golf &amp; Country Club - Pine</x:v>
      </x:c>
      <x:c r="E672" s="29" t="str">
        <x:v>Pine Needles Golf &amp; Country Club - Pine</x:v>
      </x:c>
      <x:c r="F672" s="28" t="str">
        <x:v>Canada</x:v>
      </x:c>
      <x:c r="G672" s="28" t="str">
        <x:v>New Brunswick</x:v>
      </x:c>
      <x:c r="H672" s="28"/>
      <x:c r="I672" s="28" t="str">
        <x:v>Haute-Aboujagane</x:v>
      </x:c>
      <x:c r="J672" s="28" t="str">
        <x:v>E4P 5N6</x:v>
      </x:c>
      <x:c r="K672" s="30" t="n">
        <x:v>46.1909</x:v>
      </x:c>
      <x:c r="L672" s="30" t="n">
        <x:v>-64.4163</x:v>
      </x:c>
      <x:c r="M672" s="28" t="str">
        <x:v>WGS84</x:v>
      </x:c>
      <x:c r="N672" s="31" t="n">
        <x:v>18</x:v>
      </x:c>
      <x:c r="O672" s="31" t="n">
        <x:v>71</x:v>
      </x:c>
      <x:c r="P672" s="31" t="n">
        <x:v>5986</x:v>
      </x:c>
      <x:c r="Q672" s="31" t="n">
        <x:f>IF(P672="","",ROUND(P672*0.9144,0))</x:f>
        <x:v>5474</x:v>
      </x:c>
      <x:c r="R672" s="28"/>
      <x:c r="S672" s="28"/>
      <x:c r="T672" s="31" t="n">
        <x:v>0</x:v>
      </x:c>
      <x:c r="U672" s="28" t="str">
        <x:v>https://www.pineneedlesgolf.nb.ca/members</x:v>
      </x:c>
      <x:c r="V672" s="28" t="str">
        <x:v>Open</x:v>
      </x:c>
      <x:c r="W672" s="28" t="str">
        <x:v>Public</x:v>
      </x:c>
      <x:c r="X672" s="28" t="str">
        <x:f>IF(AND(ISNUMBER(K672),ISNUMBER(L672),K672&gt;=40,K672&lt;=84,L672&gt;=-142,L672&lt;=-52,E672&lt;&gt;"",V672&lt;&gt;"Closed"),"Yes","No")</x:f>
        <x:v>Yes</x:v>
      </x:c>
      <x:c r="Y672" s="28" t="str">
        <x:f>IF(X672="Yes","Yes","No")</x:f>
        <x:v>Yes</x:v>
      </x:c>
      <x:c r="Z672" s="28" t="str">
        <x:f>IF(V672="Closed","Closed course",IF(OR(NOT(ISNUMBER(K672)),NOT(ISNUMBER(L672))),"Missing or invalid coordinates",IF(E672="","Missing display name","Valid coordinates, name and open status")))</x:f>
        <x:v>Valid coordinates, name and open status</x:v>
      </x:c>
      <x:c r="AA672" s="28"/>
      <x:c r="AB672" s="28"/>
      <x:c r="AC672" s="28"/>
      <x:c r="AD672" s="32" t="b">
        <x:v>0</x:v>
      </x:c>
      <x:c r="AE672" s="32" t="b">
        <x:v>0</x:v>
      </x:c>
      <x:c r="AF672" s="28" t="str">
        <x:v>Verified — Golf Canada directory/API</x:v>
      </x:c>
      <x:c r="AG672" s="28" t="str">
        <x:v>Golf Canada</x:v>
      </x:c>
      <x:c r="AH672" s="28" t="str">
        <x:v>https://api.golfcanada.ca/api/v1/facilities/19090</x:v>
      </x:c>
      <x:c r="AI672" s="28" t="str">
        <x:v>2026-08-15</x:v>
      </x:c>
      <x:c r="AJ672" s="28" t="str">
        <x:v>Golf Canada</x:v>
      </x:c>
      <x:c r="AK672" s="28" t="str">
        <x:v>2026-08-15</x:v>
      </x:c>
      <x:c r="AL672" s="29" t="str">
        <x:v>Golf Canada facility ID 19090; course ID 19089. Length is the longest valid published tee (Back/White, tee ID 52336). OSM identity match: Exact normalized name + proximity; 0.65 km.</x:v>
      </x:c>
    </x:row>
    <x:row r="673">
      <x:c r="A673" s="28" t="str">
        <x:v>CA-C0610</x:v>
      </x:c>
      <x:c r="B673" s="28" t="str">
        <x:v>CA-0672</x:v>
      </x:c>
      <x:c r="C673" s="29" t="str">
        <x:v>Pine Needles Golf &amp; Country Club</x:v>
      </x:c>
      <x:c r="D673" s="29" t="str">
        <x:v>Pine Needles Golf &amp; Country Club - River</x:v>
      </x:c>
      <x:c r="E673" s="29" t="str">
        <x:v>Pine Needles Golf &amp; Country Club - River</x:v>
      </x:c>
      <x:c r="F673" s="28" t="str">
        <x:v>Canada</x:v>
      </x:c>
      <x:c r="G673" s="28" t="str">
        <x:v>New Brunswick</x:v>
      </x:c>
      <x:c r="H673" s="28"/>
      <x:c r="I673" s="28" t="str">
        <x:v>Haute-Aboujagane</x:v>
      </x:c>
      <x:c r="J673" s="28" t="str">
        <x:v>E4P 5N6</x:v>
      </x:c>
      <x:c r="K673" s="30" t="n">
        <x:v>46.1909</x:v>
      </x:c>
      <x:c r="L673" s="30" t="n">
        <x:v>-64.4163</x:v>
      </x:c>
      <x:c r="M673" s="28" t="str">
        <x:v>WGS84</x:v>
      </x:c>
      <x:c r="N673" s="31" t="n">
        <x:v>18</x:v>
      </x:c>
      <x:c r="O673" s="31" t="n">
        <x:v>72</x:v>
      </x:c>
      <x:c r="P673" s="31" t="n">
        <x:v>6481</x:v>
      </x:c>
      <x:c r="Q673" s="31" t="n">
        <x:f>IF(P673="","",ROUND(P673*0.9144,0))</x:f>
        <x:v>5926</x:v>
      </x:c>
      <x:c r="R673" s="28"/>
      <x:c r="S673" s="28"/>
      <x:c r="T673" s="31" t="n">
        <x:v>0</x:v>
      </x:c>
      <x:c r="U673" s="28" t="str">
        <x:v>http://www.pineneedlesgolf.nb.ca/</x:v>
      </x:c>
      <x:c r="V673" s="28" t="str">
        <x:v>Open</x:v>
      </x:c>
      <x:c r="W673" s="28" t="str">
        <x:v>Public</x:v>
      </x:c>
      <x:c r="X673" s="28" t="str">
        <x:f>IF(AND(ISNUMBER(K673),ISNUMBER(L673),K673&gt;=40,K673&lt;=84,L673&gt;=-142,L673&lt;=-52,E673&lt;&gt;"",V673&lt;&gt;"Closed"),"Yes","No")</x:f>
        <x:v>Yes</x:v>
      </x:c>
      <x:c r="Y673" s="28" t="str">
        <x:f>IF(X673="Yes","Yes","No")</x:f>
        <x:v>Yes</x:v>
      </x:c>
      <x:c r="Z673" s="28" t="str">
        <x:f>IF(V673="Closed","Closed course",IF(OR(NOT(ISNUMBER(K673)),NOT(ISNUMBER(L673))),"Missing or invalid coordinates",IF(E673="","Missing display name","Valid coordinates, name and open status")))</x:f>
        <x:v>Valid coordinates, name and open status</x:v>
      </x:c>
      <x:c r="AA673" s="28"/>
      <x:c r="AB673" s="28"/>
      <x:c r="AC673" s="28"/>
      <x:c r="AD673" s="32" t="b">
        <x:v>0</x:v>
      </x:c>
      <x:c r="AE673" s="32" t="b">
        <x:v>0</x:v>
      </x:c>
      <x:c r="AF673" s="28" t="str">
        <x:v>Verified — Golf Canada directory/API</x:v>
      </x:c>
      <x:c r="AG673" s="28" t="str">
        <x:v>Golf Canada</x:v>
      </x:c>
      <x:c r="AH673" s="28" t="str">
        <x:v>https://api.golfcanada.ca/api/v1/facilities/19090</x:v>
      </x:c>
      <x:c r="AI673" s="28" t="str">
        <x:v>2026-08-15</x:v>
      </x:c>
      <x:c r="AJ673" s="28" t="str">
        <x:v>Golf Canada</x:v>
      </x:c>
      <x:c r="AK673" s="28" t="str">
        <x:v>2026-08-15</x:v>
      </x:c>
      <x:c r="AL673" s="29" t="str">
        <x:v>Golf Canada facility ID 19090; course ID 19093. Length is the longest valid published tee (Back/White, tee ID 52343). OSM identity match: Exact normalized name + proximity; 0.65 km.</x:v>
      </x:c>
    </x:row>
    <x:row r="674">
      <x:c r="A674" s="28" t="str">
        <x:v>CA-C0611</x:v>
      </x:c>
      <x:c r="B674" s="28" t="str">
        <x:v>CA-0673</x:v>
      </x:c>
      <x:c r="C674" s="29" t="str">
        <x:v>Plaster Rock Golf Club</x:v>
      </x:c>
      <x:c r="D674" s="29"/>
      <x:c r="E674" s="29" t="str">
        <x:v>Plaster Rock Golf Club</x:v>
      </x:c>
      <x:c r="F674" s="28" t="str">
        <x:v>Canada</x:v>
      </x:c>
      <x:c r="G674" s="28" t="str">
        <x:v>New Brunswick</x:v>
      </x:c>
      <x:c r="H674" s="28"/>
      <x:c r="I674" s="28" t="str">
        <x:v>Plaster Rock</x:v>
      </x:c>
      <x:c r="J674" s="28" t="str">
        <x:v>E7G 2N1</x:v>
      </x:c>
      <x:c r="K674" s="30" t="n">
        <x:v>46.9029</x:v>
      </x:c>
      <x:c r="L674" s="30" t="n">
        <x:v>-67.3805</x:v>
      </x:c>
      <x:c r="M674" s="28" t="str">
        <x:v>WGS84</x:v>
      </x:c>
      <x:c r="N674" s="31" t="n">
        <x:v>18</x:v>
      </x:c>
      <x:c r="O674" s="31" t="n">
        <x:v>70</x:v>
      </x:c>
      <x:c r="P674" s="31" t="n">
        <x:v>5982</x:v>
      </x:c>
      <x:c r="Q674" s="31" t="n">
        <x:f>IF(P674="","",ROUND(P674*0.9144,0))</x:f>
        <x:v>5470</x:v>
      </x:c>
      <x:c r="R674" s="28"/>
      <x:c r="S674" s="28"/>
      <x:c r="T674" s="31"/>
      <x:c r="U674" s="28"/>
      <x:c r="V674" s="28" t="str">
        <x:v>Open</x:v>
      </x:c>
      <x:c r="W674" s="28" t="str">
        <x:v>Public</x:v>
      </x:c>
      <x:c r="X674" s="28" t="str">
        <x:f>IF(AND(ISNUMBER(K674),ISNUMBER(L674),K674&gt;=40,K674&lt;=84,L674&gt;=-142,L674&lt;=-52,E674&lt;&gt;"",V674&lt;&gt;"Closed"),"Yes","No")</x:f>
        <x:v>Yes</x:v>
      </x:c>
      <x:c r="Y674" s="28" t="str">
        <x:f>IF(X674="Yes","Yes","No")</x:f>
        <x:v>Yes</x:v>
      </x:c>
      <x:c r="Z674" s="28" t="str">
        <x:f>IF(V674="Closed","Closed course",IF(OR(NOT(ISNUMBER(K674)),NOT(ISNUMBER(L674))),"Missing or invalid coordinates",IF(E674="","Missing display name","Valid coordinates, name and open status")))</x:f>
        <x:v>Valid coordinates, name and open status</x:v>
      </x:c>
      <x:c r="AA674" s="28"/>
      <x:c r="AB674" s="28"/>
      <x:c r="AC674" s="28"/>
      <x:c r="AD674" s="32" t="b">
        <x:v>0</x:v>
      </x:c>
      <x:c r="AE674" s="32" t="b">
        <x:v>0</x:v>
      </x:c>
      <x:c r="AF674" s="28" t="str">
        <x:v>Verified — Golf Canada directory/API</x:v>
      </x:c>
      <x:c r="AG674" s="28" t="str">
        <x:v>Golf Canada</x:v>
      </x:c>
      <x:c r="AH674" s="28" t="str">
        <x:v>https://api.golfcanada.ca/api/v1/facilities/19086</x:v>
      </x:c>
      <x:c r="AI674" s="28" t="str">
        <x:v>2026-08-15</x:v>
      </x:c>
      <x:c r="AJ674" s="28" t="str">
        <x:v>Golf Canada</x:v>
      </x:c>
      <x:c r="AK674" s="28" t="str">
        <x:v>2026-08-15</x:v>
      </x:c>
      <x:c r="AL674" s="29" t="str">
        <x:v>Golf Canada facility ID 19086; course ID 19086. Length is the longest valid published tee (White, tee ID 52330).</x:v>
      </x:c>
    </x:row>
    <x:row r="675">
      <x:c r="A675" s="28" t="str">
        <x:v>CA-C0612</x:v>
      </x:c>
      <x:c r="B675" s="28" t="str">
        <x:v>CA-0674</x:v>
      </x:c>
      <x:c r="C675" s="29" t="str">
        <x:v>Restigouche Golf Club</x:v>
      </x:c>
      <x:c r="D675" s="29"/>
      <x:c r="E675" s="29" t="str">
        <x:v>Restigouche Golf Club</x:v>
      </x:c>
      <x:c r="F675" s="28" t="str">
        <x:v>Canada</x:v>
      </x:c>
      <x:c r="G675" s="28" t="str">
        <x:v>New Brunswick</x:v>
      </x:c>
      <x:c r="H675" s="28"/>
      <x:c r="I675" s="28" t="str">
        <x:v>Campbellton</x:v>
      </x:c>
      <x:c r="J675" s="28" t="str">
        <x:v>E3N 3G1</x:v>
      </x:c>
      <x:c r="K675" s="30" t="n">
        <x:v>48.0138</x:v>
      </x:c>
      <x:c r="L675" s="30" t="n">
        <x:v>-66.5863</x:v>
      </x:c>
      <x:c r="M675" s="28" t="str">
        <x:v>WGS84</x:v>
      </x:c>
      <x:c r="N675" s="31" t="n">
        <x:v>18</x:v>
      </x:c>
      <x:c r="O675" s="31" t="n">
        <x:v>70</x:v>
      </x:c>
      <x:c r="P675" s="31" t="n">
        <x:v>5849</x:v>
      </x:c>
      <x:c r="Q675" s="31" t="n">
        <x:f>IF(P675="","",ROUND(P675*0.9144,0))</x:f>
        <x:v>5348</x:v>
      </x:c>
      <x:c r="R675" s="28"/>
      <x:c r="S675" s="28"/>
      <x:c r="T675" s="31" t="n">
        <x:v>1923</x:v>
      </x:c>
      <x:c r="U675" s="28" t="str">
        <x:v>https://www.restigouchegolf.com/</x:v>
      </x:c>
      <x:c r="V675" s="28" t="str">
        <x:v>Open</x:v>
      </x:c>
      <x:c r="W675" s="28" t="str">
        <x:v>Public</x:v>
      </x:c>
      <x:c r="X675" s="28" t="str">
        <x:f>IF(AND(ISNUMBER(K675),ISNUMBER(L675),K675&gt;=40,K675&lt;=84,L675&gt;=-142,L675&lt;=-52,E675&lt;&gt;"",V675&lt;&gt;"Closed"),"Yes","No")</x:f>
        <x:v>Yes</x:v>
      </x:c>
      <x:c r="Y675" s="28" t="str">
        <x:f>IF(X675="Yes","Yes","No")</x:f>
        <x:v>Yes</x:v>
      </x:c>
      <x:c r="Z675" s="28" t="str">
        <x:f>IF(V675="Closed","Closed course",IF(OR(NOT(ISNUMBER(K675)),NOT(ISNUMBER(L675))),"Missing or invalid coordinates",IF(E675="","Missing display name","Valid coordinates, name and open status")))</x:f>
        <x:v>Valid coordinates, name and open status</x:v>
      </x:c>
      <x:c r="AA675" s="28"/>
      <x:c r="AB675" s="28"/>
      <x:c r="AC675" s="28"/>
      <x:c r="AD675" s="32" t="b">
        <x:v>0</x:v>
      </x:c>
      <x:c r="AE675" s="32" t="b">
        <x:v>0</x:v>
      </x:c>
      <x:c r="AF675" s="28" t="str">
        <x:v>Verified — Golf Canada directory/API</x:v>
      </x:c>
      <x:c r="AG675" s="28" t="str">
        <x:v>Golf Canada</x:v>
      </x:c>
      <x:c r="AH675" s="28" t="str">
        <x:v>https://api.golfcanada.ca/api/v1/facilities/19082</x:v>
      </x:c>
      <x:c r="AI675" s="28" t="str">
        <x:v>2026-08-15</x:v>
      </x:c>
      <x:c r="AJ675" s="28" t="str">
        <x:v>Golf Canada</x:v>
      </x:c>
      <x:c r="AK675" s="28" t="str">
        <x:v>2026-08-15</x:v>
      </x:c>
      <x:c r="AL675" s="29" t="str">
        <x:v>Golf Canada facility ID 19082; course ID 19082. Length is the longest valid published tee (Blue, tee ID 52321). OSM identity match: Strong name match + proximity; 0.29 km.</x:v>
      </x:c>
    </x:row>
    <x:row r="676">
      <x:c r="A676" s="28" t="str">
        <x:v>CA-C0613</x:v>
      </x:c>
      <x:c r="B676" s="28" t="str">
        <x:v>CA-0675</x:v>
      </x:c>
      <x:c r="C676" s="29" t="str">
        <x:v>Riverbend Golf &amp; Fishing Club</x:v>
      </x:c>
      <x:c r="D676" s="29"/>
      <x:c r="E676" s="29" t="str">
        <x:v>Riverbend Golf &amp; Fishing Club</x:v>
      </x:c>
      <x:c r="F676" s="28" t="str">
        <x:v>Canada</x:v>
      </x:c>
      <x:c r="G676" s="28" t="str">
        <x:v>New Brunswick</x:v>
      </x:c>
      <x:c r="H676" s="28"/>
      <x:c r="I676" s="28" t="str">
        <x:v>Durham Bridge</x:v>
      </x:c>
      <x:c r="J676" s="28" t="str">
        <x:v>E6C 1J9</x:v>
      </x:c>
      <x:c r="K676" s="30" t="n">
        <x:v>46.1031</x:v>
      </x:c>
      <x:c r="L676" s="30" t="n">
        <x:v>-66.6045</x:v>
      </x:c>
      <x:c r="M676" s="28" t="str">
        <x:v>WGS84</x:v>
      </x:c>
      <x:c r="N676" s="31" t="n">
        <x:v>18</x:v>
      </x:c>
      <x:c r="O676" s="31" t="n">
        <x:v>71</x:v>
      </x:c>
      <x:c r="P676" s="31" t="n">
        <x:v>6238</x:v>
      </x:c>
      <x:c r="Q676" s="31" t="n">
        <x:f>IF(P676="","",ROUND(P676*0.9144,0))</x:f>
        <x:v>5704</x:v>
      </x:c>
      <x:c r="R676" s="28"/>
      <x:c r="S676" s="28"/>
      <x:c r="T676" s="31"/>
      <x:c r="U676" s="28" t="str">
        <x:v>http://www.riverbendgolf.nb.ca/rates.html</x:v>
      </x:c>
      <x:c r="V676" s="28" t="str">
        <x:v>Open</x:v>
      </x:c>
      <x:c r="W676" s="28" t="str">
        <x:v>Public</x:v>
      </x:c>
      <x:c r="X676" s="28" t="str">
        <x:f>IF(AND(ISNUMBER(K676),ISNUMBER(L676),K676&gt;=40,K676&lt;=84,L676&gt;=-142,L676&lt;=-52,E676&lt;&gt;"",V676&lt;&gt;"Closed"),"Yes","No")</x:f>
        <x:v>Yes</x:v>
      </x:c>
      <x:c r="Y676" s="28" t="str">
        <x:f>IF(X676="Yes","Yes","No")</x:f>
        <x:v>Yes</x:v>
      </x:c>
      <x:c r="Z676" s="28" t="str">
        <x:f>IF(V676="Closed","Closed course",IF(OR(NOT(ISNUMBER(K676)),NOT(ISNUMBER(L676))),"Missing or invalid coordinates",IF(E676="","Missing display name","Valid coordinates, name and open status")))</x:f>
        <x:v>Valid coordinates, name and open status</x:v>
      </x:c>
      <x:c r="AA676" s="28"/>
      <x:c r="AB676" s="28"/>
      <x:c r="AC676" s="28"/>
      <x:c r="AD676" s="32" t="b">
        <x:v>0</x:v>
      </x:c>
      <x:c r="AE676" s="32" t="b">
        <x:v>0</x:v>
      </x:c>
      <x:c r="AF676" s="28" t="str">
        <x:v>Verified — Golf Canada directory/API</x:v>
      </x:c>
      <x:c r="AG676" s="28" t="str">
        <x:v>Golf Canada</x:v>
      </x:c>
      <x:c r="AH676" s="28" t="str">
        <x:v>https://api.golfcanada.ca/api/v1/facilities/19057</x:v>
      </x:c>
      <x:c r="AI676" s="28" t="str">
        <x:v>2026-08-15</x:v>
      </x:c>
      <x:c r="AJ676" s="28" t="str">
        <x:v>Golf Canada</x:v>
      </x:c>
      <x:c r="AK676" s="28" t="str">
        <x:v>2026-08-15</x:v>
      </x:c>
      <x:c r="AL676" s="29" t="str">
        <x:v>Golf Canada facility ID 19057; course ID 19057. Length is the longest valid published tee (Black, tee ID 214323).</x:v>
      </x:c>
    </x:row>
    <x:row r="677">
      <x:c r="A677" s="28" t="str">
        <x:v>CA-C0614</x:v>
      </x:c>
      <x:c r="B677" s="28" t="str">
        <x:v>CA-0676</x:v>
      </x:c>
      <x:c r="C677" s="29" t="str">
        <x:v>Rockwood Park Golf Course</x:v>
      </x:c>
      <x:c r="D677" s="29"/>
      <x:c r="E677" s="29" t="str">
        <x:v>Rockwood Park Golf Course</x:v>
      </x:c>
      <x:c r="F677" s="28" t="str">
        <x:v>Canada</x:v>
      </x:c>
      <x:c r="G677" s="28" t="str">
        <x:v>New Brunswick</x:v>
      </x:c>
      <x:c r="H677" s="28"/>
      <x:c r="I677" s="28" t="str">
        <x:v>Saint John</x:v>
      </x:c>
      <x:c r="J677" s="28" t="str">
        <x:v>E2K 5E3</x:v>
      </x:c>
      <x:c r="K677" s="30" t="n">
        <x:v>45.3126</x:v>
      </x:c>
      <x:c r="L677" s="30" t="n">
        <x:v>-66.0736</x:v>
      </x:c>
      <x:c r="M677" s="28" t="str">
        <x:v>WGS84</x:v>
      </x:c>
      <x:c r="N677" s="31" t="n">
        <x:v>18</x:v>
      </x:c>
      <x:c r="O677" s="31" t="n">
        <x:v>70</x:v>
      </x:c>
      <x:c r="P677" s="31" t="n">
        <x:v>5925</x:v>
      </x:c>
      <x:c r="Q677" s="31" t="n">
        <x:f>IF(P677="","",ROUND(P677*0.9144,0))</x:f>
        <x:v>5418</x:v>
      </x:c>
      <x:c r="R677" s="28"/>
      <x:c r="S677" s="28"/>
      <x:c r="T677" s="31"/>
      <x:c r="U677" s="28" t="str">
        <x:v>https://www.rockwoodgolf.ca/</x:v>
      </x:c>
      <x:c r="V677" s="28" t="str">
        <x:v>Open</x:v>
      </x:c>
      <x:c r="W677" s="28" t="str">
        <x:v>Public</x:v>
      </x:c>
      <x:c r="X677" s="28" t="str">
        <x:f>IF(AND(ISNUMBER(K677),ISNUMBER(L677),K677&gt;=40,K677&lt;=84,L677&gt;=-142,L677&lt;=-52,E677&lt;&gt;"",V677&lt;&gt;"Closed"),"Yes","No")</x:f>
        <x:v>Yes</x:v>
      </x:c>
      <x:c r="Y677" s="28" t="str">
        <x:f>IF(X677="Yes","Yes","No")</x:f>
        <x:v>Yes</x:v>
      </x:c>
      <x:c r="Z677" s="28" t="str">
        <x:f>IF(V677="Closed","Closed course",IF(OR(NOT(ISNUMBER(K677)),NOT(ISNUMBER(L677))),"Missing or invalid coordinates",IF(E677="","Missing display name","Valid coordinates, name and open status")))</x:f>
        <x:v>Valid coordinates, name and open status</x:v>
      </x:c>
      <x:c r="AA677" s="28"/>
      <x:c r="AB677" s="28"/>
      <x:c r="AC677" s="28"/>
      <x:c r="AD677" s="32" t="b">
        <x:v>0</x:v>
      </x:c>
      <x:c r="AE677" s="32" t="b">
        <x:v>0</x:v>
      </x:c>
      <x:c r="AF677" s="28" t="str">
        <x:v>Verified — Golf Canada directory/API</x:v>
      </x:c>
      <x:c r="AG677" s="28" t="str">
        <x:v>Golf Canada</x:v>
      </x:c>
      <x:c r="AH677" s="28" t="str">
        <x:v>https://api.golfcanada.ca/api/v1/facilities/19053</x:v>
      </x:c>
      <x:c r="AI677" s="28" t="str">
        <x:v>2026-08-15</x:v>
      </x:c>
      <x:c r="AJ677" s="28" t="str">
        <x:v>Golf Canada</x:v>
      </x:c>
      <x:c r="AK677" s="28" t="str">
        <x:v>2026-08-15</x:v>
      </x:c>
      <x:c r="AL677" s="29" t="str">
        <x:v>Golf Canada facility ID 19053; course ID 19053. Length is the longest valid published tee (Black, tee ID 52253).</x:v>
      </x:c>
    </x:row>
    <x:row r="678">
      <x:c r="A678" s="28" t="str">
        <x:v>CA-C0615</x:v>
      </x:c>
      <x:c r="B678" s="28" t="str">
        <x:v>CA-0677</x:v>
      </x:c>
      <x:c r="C678" s="29" t="str">
        <x:v>Royal Oaks Golf Club</x:v>
      </x:c>
      <x:c r="D678" s="29"/>
      <x:c r="E678" s="29" t="str">
        <x:v>Royal Oaks Golf Club</x:v>
      </x:c>
      <x:c r="F678" s="28" t="str">
        <x:v>Canada</x:v>
      </x:c>
      <x:c r="G678" s="28" t="str">
        <x:v>New Brunswick</x:v>
      </x:c>
      <x:c r="H678" s="28"/>
      <x:c r="I678" s="28" t="str">
        <x:v>Moncton</x:v>
      </x:c>
      <x:c r="J678" s="28" t="str">
        <x:v>E1H 0A2</x:v>
      </x:c>
      <x:c r="K678" s="30" t="n">
        <x:v>46.1596</x:v>
      </x:c>
      <x:c r="L678" s="30" t="n">
        <x:v>-64.7907</x:v>
      </x:c>
      <x:c r="M678" s="28" t="str">
        <x:v>WGS84</x:v>
      </x:c>
      <x:c r="N678" s="31" t="n">
        <x:v>18</x:v>
      </x:c>
      <x:c r="O678" s="31" t="n">
        <x:v>72</x:v>
      </x:c>
      <x:c r="P678" s="31" t="n">
        <x:v>7103</x:v>
      </x:c>
      <x:c r="Q678" s="31" t="n">
        <x:f>IF(P678="","",ROUND(P678*0.9144,0))</x:f>
        <x:v>6495</x:v>
      </x:c>
      <x:c r="R678" s="28"/>
      <x:c r="S678" s="28"/>
      <x:c r="T678" s="31" t="n">
        <x:v>1999</x:v>
      </x:c>
      <x:c r="U678" s="28" t="str">
        <x:v>https://www.royaloaks.ca/</x:v>
      </x:c>
      <x:c r="V678" s="28" t="str">
        <x:v>Open</x:v>
      </x:c>
      <x:c r="W678" s="28" t="str">
        <x:v>Public</x:v>
      </x:c>
      <x:c r="X678" s="28" t="str">
        <x:f>IF(AND(ISNUMBER(K678),ISNUMBER(L678),K678&gt;=40,K678&lt;=84,L678&gt;=-142,L678&lt;=-52,E678&lt;&gt;"",V678&lt;&gt;"Closed"),"Yes","No")</x:f>
        <x:v>Yes</x:v>
      </x:c>
      <x:c r="Y678" s="28" t="str">
        <x:f>IF(X678="Yes","Yes","No")</x:f>
        <x:v>Yes</x:v>
      </x:c>
      <x:c r="Z678" s="28" t="str">
        <x:f>IF(V678="Closed","Closed course",IF(OR(NOT(ISNUMBER(K678)),NOT(ISNUMBER(L678))),"Missing or invalid coordinates",IF(E678="","Missing display name","Valid coordinates, name and open status")))</x:f>
        <x:v>Valid coordinates, name and open status</x:v>
      </x:c>
      <x:c r="AA678" s="28"/>
      <x:c r="AB678" s="28"/>
      <x:c r="AC678" s="28"/>
      <x:c r="AD678" s="32" t="b">
        <x:v>0</x:v>
      </x:c>
      <x:c r="AE678" s="32" t="b">
        <x:v>0</x:v>
      </x:c>
      <x:c r="AF678" s="28" t="str">
        <x:v>Verified — Golf Canada directory/API</x:v>
      </x:c>
      <x:c r="AG678" s="28" t="str">
        <x:v>Golf Canada</x:v>
      </x:c>
      <x:c r="AH678" s="28" t="str">
        <x:v>https://api.golfcanada.ca/api/v1/facilities/17869</x:v>
      </x:c>
      <x:c r="AI678" s="28" t="str">
        <x:v>2026-08-15</x:v>
      </x:c>
      <x:c r="AJ678" s="28" t="str">
        <x:v>Golf Canada</x:v>
      </x:c>
      <x:c r="AK678" s="28" t="str">
        <x:v>2026-08-15</x:v>
      </x:c>
      <x:c r="AL678" s="29" t="str">
        <x:v>Golf Canada facility ID 17869; course ID 17869. Length is the longest valid published tee (Black, tee ID 49153). OSM identity match: Exact normalized name + proximity; 0.68 km.</x:v>
      </x:c>
    </x:row>
    <x:row r="679">
      <x:c r="A679" s="28" t="str">
        <x:v>CA-C0616</x:v>
      </x:c>
      <x:c r="B679" s="28" t="str">
        <x:v>CA-0678</x:v>
      </x:c>
      <x:c r="C679" s="29" t="str">
        <x:v>Sackville Golf &amp; Country Club</x:v>
      </x:c>
      <x:c r="D679" s="29"/>
      <x:c r="E679" s="29" t="str">
        <x:v>Sackville Golf &amp; Country Club</x:v>
      </x:c>
      <x:c r="F679" s="28" t="str">
        <x:v>Canada</x:v>
      </x:c>
      <x:c r="G679" s="28" t="str">
        <x:v>New Brunswick</x:v>
      </x:c>
      <x:c r="H679" s="28"/>
      <x:c r="I679" s="28" t="str">
        <x:v>Sackville</x:v>
      </x:c>
      <x:c r="J679" s="28" t="str">
        <x:v>E4L 2X8</x:v>
      </x:c>
      <x:c r="K679" s="30" t="n">
        <x:v>45.8889</x:v>
      </x:c>
      <x:c r="L679" s="30" t="n">
        <x:v>-64.3853</x:v>
      </x:c>
      <x:c r="M679" s="28" t="str">
        <x:v>WGS84</x:v>
      </x:c>
      <x:c r="N679" s="31" t="n">
        <x:v>18</x:v>
      </x:c>
      <x:c r="O679" s="31" t="n">
        <x:v>71</x:v>
      </x:c>
      <x:c r="P679" s="31" t="n">
        <x:v>5652</x:v>
      </x:c>
      <x:c r="Q679" s="31" t="n">
        <x:f>IF(P679="","",ROUND(P679*0.9144,0))</x:f>
        <x:v>5168</x:v>
      </x:c>
      <x:c r="R679" s="28"/>
      <x:c r="S679" s="28"/>
      <x:c r="T679" s="31" t="n">
        <x:v>1910</x:v>
      </x:c>
      <x:c r="U679" s="28" t="str">
        <x:v>https://www.sackvillegolf.nb.ca/</x:v>
      </x:c>
      <x:c r="V679" s="28" t="str">
        <x:v>Open</x:v>
      </x:c>
      <x:c r="W679" s="28" t="str">
        <x:v>Public</x:v>
      </x:c>
      <x:c r="X679" s="28" t="str">
        <x:f>IF(AND(ISNUMBER(K679),ISNUMBER(L679),K679&gt;=40,K679&lt;=84,L679&gt;=-142,L679&lt;=-52,E679&lt;&gt;"",V679&lt;&gt;"Closed"),"Yes","No")</x:f>
        <x:v>Yes</x:v>
      </x:c>
      <x:c r="Y679" s="28" t="str">
        <x:f>IF(X679="Yes","Yes","No")</x:f>
        <x:v>Yes</x:v>
      </x:c>
      <x:c r="Z679" s="28" t="str">
        <x:f>IF(V679="Closed","Closed course",IF(OR(NOT(ISNUMBER(K679)),NOT(ISNUMBER(L679))),"Missing or invalid coordinates",IF(E679="","Missing display name","Valid coordinates, name and open status")))</x:f>
        <x:v>Valid coordinates, name and open status</x:v>
      </x:c>
      <x:c r="AA679" s="28"/>
      <x:c r="AB679" s="28"/>
      <x:c r="AC679" s="28"/>
      <x:c r="AD679" s="32" t="b">
        <x:v>0</x:v>
      </x:c>
      <x:c r="AE679" s="32" t="b">
        <x:v>0</x:v>
      </x:c>
      <x:c r="AF679" s="28" t="str">
        <x:v>Verified — Golf Canada directory/API</x:v>
      </x:c>
      <x:c r="AG679" s="28" t="str">
        <x:v>Golf Canada</x:v>
      </x:c>
      <x:c r="AH679" s="28" t="str">
        <x:v>https://api.golfcanada.ca/api/v1/facilities/19085</x:v>
      </x:c>
      <x:c r="AI679" s="28" t="str">
        <x:v>2026-08-15</x:v>
      </x:c>
      <x:c r="AJ679" s="28" t="str">
        <x:v>Golf Canada</x:v>
      </x:c>
      <x:c r="AK679" s="28" t="str">
        <x:v>2026-08-15</x:v>
      </x:c>
      <x:c r="AL679" s="29" t="str">
        <x:v>Golf Canada facility ID 19085; course ID 19085. Length is the longest valid published tee (White, tee ID 52328). OSM identity match: Exact normalized name + proximity; 0.25 km.</x:v>
      </x:c>
    </x:row>
    <x:row r="680">
      <x:c r="A680" s="28" t="str">
        <x:v>CA-C0617</x:v>
      </x:c>
      <x:c r="B680" s="28" t="str">
        <x:v>CA-0679</x:v>
      </x:c>
      <x:c r="C680" s="29" t="str">
        <x:v>Saint-Quentin Golf Club</x:v>
      </x:c>
      <x:c r="D680" s="29"/>
      <x:c r="E680" s="29" t="str">
        <x:v>Saint-Quentin Golf Club</x:v>
      </x:c>
      <x:c r="F680" s="28" t="str">
        <x:v>Canada</x:v>
      </x:c>
      <x:c r="G680" s="28" t="str">
        <x:v>New Brunswick</x:v>
      </x:c>
      <x:c r="H680" s="28"/>
      <x:c r="I680" s="28" t="str">
        <x:v>Saint-Quentin</x:v>
      </x:c>
      <x:c r="J680" s="28" t="str">
        <x:v>E8A 2C9</x:v>
      </x:c>
      <x:c r="K680" s="30" t="n">
        <x:v>47.5012</x:v>
      </x:c>
      <x:c r="L680" s="30" t="n">
        <x:v>-67.3984</x:v>
      </x:c>
      <x:c r="M680" s="28" t="str">
        <x:v>WGS84</x:v>
      </x:c>
      <x:c r="N680" s="31" t="n">
        <x:v>18</x:v>
      </x:c>
      <x:c r="O680" s="31" t="n">
        <x:v>72</x:v>
      </x:c>
      <x:c r="P680" s="31" t="n">
        <x:v>6442</x:v>
      </x:c>
      <x:c r="Q680" s="31" t="n">
        <x:f>IF(P680="","",ROUND(P680*0.9144,0))</x:f>
        <x:v>5891</x:v>
      </x:c>
      <x:c r="R680" s="28"/>
      <x:c r="S680" s="28"/>
      <x:c r="T680" s="31"/>
      <x:c r="U680" s="28"/>
      <x:c r="V680" s="28" t="str">
        <x:v>Open</x:v>
      </x:c>
      <x:c r="W680" s="28" t="str">
        <x:v>Public</x:v>
      </x:c>
      <x:c r="X680" s="28" t="str">
        <x:f>IF(AND(ISNUMBER(K680),ISNUMBER(L680),K680&gt;=40,K680&lt;=84,L680&gt;=-142,L680&lt;=-52,E680&lt;&gt;"",V680&lt;&gt;"Closed"),"Yes","No")</x:f>
        <x:v>Yes</x:v>
      </x:c>
      <x:c r="Y680" s="28" t="str">
        <x:f>IF(X680="Yes","Yes","No")</x:f>
        <x:v>Yes</x:v>
      </x:c>
      <x:c r="Z680" s="28" t="str">
        <x:f>IF(V680="Closed","Closed course",IF(OR(NOT(ISNUMBER(K680)),NOT(ISNUMBER(L680))),"Missing or invalid coordinates",IF(E680="","Missing display name","Valid coordinates, name and open status")))</x:f>
        <x:v>Valid coordinates, name and open status</x:v>
      </x:c>
      <x:c r="AA680" s="28"/>
      <x:c r="AB680" s="28"/>
      <x:c r="AC680" s="28"/>
      <x:c r="AD680" s="32" t="b">
        <x:v>0</x:v>
      </x:c>
      <x:c r="AE680" s="32" t="b">
        <x:v>0</x:v>
      </x:c>
      <x:c r="AF680" s="28" t="str">
        <x:v>Verified — Golf Canada directory/API</x:v>
      </x:c>
      <x:c r="AG680" s="28" t="str">
        <x:v>Golf Canada</x:v>
      </x:c>
      <x:c r="AH680" s="28" t="str">
        <x:v>https://api.golfcanada.ca/api/v1/facilities/19066</x:v>
      </x:c>
      <x:c r="AI680" s="28" t="str">
        <x:v>2026-08-15</x:v>
      </x:c>
      <x:c r="AJ680" s="28" t="str">
        <x:v>Golf Canada</x:v>
      </x:c>
      <x:c r="AK680" s="28" t="str">
        <x:v>2026-08-15</x:v>
      </x:c>
      <x:c r="AL680" s="29" t="str">
        <x:v>Golf Canada facility ID 19066; course ID 19066. Length is the longest valid published tee (Blue, tee ID 52285).</x:v>
      </x:c>
    </x:row>
    <x:row r="681">
      <x:c r="A681" s="28" t="str">
        <x:v>CA-C0618</x:v>
      </x:c>
      <x:c r="B681" s="28" t="str">
        <x:v>CA-0680</x:v>
      </x:c>
      <x:c r="C681" s="29" t="str">
        <x:v>Squire Green Golf Club</x:v>
      </x:c>
      <x:c r="D681" s="29"/>
      <x:c r="E681" s="29" t="str">
        <x:v>Squire Green Golf Club</x:v>
      </x:c>
      <x:c r="F681" s="28" t="str">
        <x:v>Canada</x:v>
      </x:c>
      <x:c r="G681" s="28" t="str">
        <x:v>New Brunswick</x:v>
      </x:c>
      <x:c r="H681" s="28"/>
      <x:c r="I681" s="28" t="str">
        <x:v>Bathurst</x:v>
      </x:c>
      <x:c r="J681" s="28" t="str">
        <x:v>E2A 2K9</x:v>
      </x:c>
      <x:c r="K681" s="30" t="n">
        <x:v>47.6129</x:v>
      </x:c>
      <x:c r="L681" s="30" t="n">
        <x:v>-65.6769</x:v>
      </x:c>
      <x:c r="M681" s="28" t="str">
        <x:v>WGS84</x:v>
      </x:c>
      <x:c r="N681" s="31" t="n">
        <x:v>18</x:v>
      </x:c>
      <x:c r="O681" s="31" t="n">
        <x:v>72</x:v>
      </x:c>
      <x:c r="P681" s="31" t="n">
        <x:v>6590</x:v>
      </x:c>
      <x:c r="Q681" s="31" t="n">
        <x:f>IF(P681="","",ROUND(P681*0.9144,0))</x:f>
        <x:v>6026</x:v>
      </x:c>
      <x:c r="R681" s="28"/>
      <x:c r="S681" s="28"/>
      <x:c r="T681" s="31" t="n">
        <x:v>2001</x:v>
      </x:c>
      <x:c r="U681" s="28" t="str">
        <x:v>https://www.squiregreen.com/</x:v>
      </x:c>
      <x:c r="V681" s="28" t="str">
        <x:v>Open</x:v>
      </x:c>
      <x:c r="W681" s="28" t="str">
        <x:v>Public</x:v>
      </x:c>
      <x:c r="X681" s="28" t="str">
        <x:f>IF(AND(ISNUMBER(K681),ISNUMBER(L681),K681&gt;=40,K681&lt;=84,L681&gt;=-142,L681&lt;=-52,E681&lt;&gt;"",V681&lt;&gt;"Closed"),"Yes","No")</x:f>
        <x:v>Yes</x:v>
      </x:c>
      <x:c r="Y681" s="28" t="str">
        <x:f>IF(X681="Yes","Yes","No")</x:f>
        <x:v>Yes</x:v>
      </x:c>
      <x:c r="Z681" s="28" t="str">
        <x:f>IF(V681="Closed","Closed course",IF(OR(NOT(ISNUMBER(K681)),NOT(ISNUMBER(L681))),"Missing or invalid coordinates",IF(E681="","Missing display name","Valid coordinates, name and open status")))</x:f>
        <x:v>Valid coordinates, name and open status</x:v>
      </x:c>
      <x:c r="AA681" s="28"/>
      <x:c r="AB681" s="28"/>
      <x:c r="AC681" s="28"/>
      <x:c r="AD681" s="32" t="b">
        <x:v>0</x:v>
      </x:c>
      <x:c r="AE681" s="32" t="b">
        <x:v>0</x:v>
      </x:c>
      <x:c r="AF681" s="28" t="str">
        <x:v>Verified — Golf Canada directory/API</x:v>
      </x:c>
      <x:c r="AG681" s="28" t="str">
        <x:v>Golf Canada</x:v>
      </x:c>
      <x:c r="AH681" s="28" t="str">
        <x:v>https://api.golfcanada.ca/api/v1/facilities/17797</x:v>
      </x:c>
      <x:c r="AI681" s="28" t="str">
        <x:v>2026-08-15</x:v>
      </x:c>
      <x:c r="AJ681" s="28" t="str">
        <x:v>Golf Canada</x:v>
      </x:c>
      <x:c r="AK681" s="28" t="str">
        <x:v>2026-08-15</x:v>
      </x:c>
      <x:c r="AL681" s="29" t="str">
        <x:v>Golf Canada facility ID 17797; course ID 17797. Length is the longest valid published tee (Blue, tee ID 48971).</x:v>
      </x:c>
    </x:row>
    <x:row r="682">
      <x:c r="A682" s="28" t="str">
        <x:v>CA-C0619</x:v>
      </x:c>
      <x:c r="B682" s="28" t="str">
        <x:v>CA-0681</x:v>
      </x:c>
      <x:c r="C682" s="29" t="str">
        <x:v>St-Ignace Ltee Club de Golf</x:v>
      </x:c>
      <x:c r="D682" s="29"/>
      <x:c r="E682" s="29" t="str">
        <x:v>St-Ignace Ltee Club de Golf</x:v>
      </x:c>
      <x:c r="F682" s="28" t="str">
        <x:v>Canada</x:v>
      </x:c>
      <x:c r="G682" s="28" t="str">
        <x:v>New Brunswick</x:v>
      </x:c>
      <x:c r="H682" s="28"/>
      <x:c r="I682" s="28" t="str">
        <x:v>St-Ignace</x:v>
      </x:c>
      <x:c r="J682" s="28" t="str">
        <x:v>E4X 2G5</x:v>
      </x:c>
      <x:c r="K682" s="30" t="n">
        <x:v>46.7052</x:v>
      </x:c>
      <x:c r="L682" s="30" t="n">
        <x:v>-65.0893</x:v>
      </x:c>
      <x:c r="M682" s="28" t="str">
        <x:v>WGS84</x:v>
      </x:c>
      <x:c r="N682" s="31" t="n">
        <x:v>18</x:v>
      </x:c>
      <x:c r="O682" s="31" t="n">
        <x:v>72</x:v>
      </x:c>
      <x:c r="P682" s="31" t="n">
        <x:v>6541</x:v>
      </x:c>
      <x:c r="Q682" s="31" t="n">
        <x:f>IF(P682="","",ROUND(P682*0.9144,0))</x:f>
        <x:v>5981</x:v>
      </x:c>
      <x:c r="R682" s="28"/>
      <x:c r="S682" s="28"/>
      <x:c r="T682" s="31"/>
      <x:c r="U682" s="28" t="str">
        <x:v>https://www.clubdegolfst-ignace.com/</x:v>
      </x:c>
      <x:c r="V682" s="28" t="str">
        <x:v>Open</x:v>
      </x:c>
      <x:c r="W682" s="28" t="str">
        <x:v>Public</x:v>
      </x:c>
      <x:c r="X682" s="28" t="str">
        <x:f>IF(AND(ISNUMBER(K682),ISNUMBER(L682),K682&gt;=40,K682&lt;=84,L682&gt;=-142,L682&lt;=-52,E682&lt;&gt;"",V682&lt;&gt;"Closed"),"Yes","No")</x:f>
        <x:v>Yes</x:v>
      </x:c>
      <x:c r="Y682" s="28" t="str">
        <x:f>IF(X682="Yes","Yes","No")</x:f>
        <x:v>Yes</x:v>
      </x:c>
      <x:c r="Z682" s="28" t="str">
        <x:f>IF(V682="Closed","Closed course",IF(OR(NOT(ISNUMBER(K682)),NOT(ISNUMBER(L682))),"Missing or invalid coordinates",IF(E682="","Missing display name","Valid coordinates, name and open status")))</x:f>
        <x:v>Valid coordinates, name and open status</x:v>
      </x:c>
      <x:c r="AA682" s="28"/>
      <x:c r="AB682" s="28"/>
      <x:c r="AC682" s="28"/>
      <x:c r="AD682" s="32" t="b">
        <x:v>0</x:v>
      </x:c>
      <x:c r="AE682" s="32" t="b">
        <x:v>0</x:v>
      </x:c>
      <x:c r="AF682" s="28" t="str">
        <x:v>Verified — Golf Canada directory/API</x:v>
      </x:c>
      <x:c r="AG682" s="28" t="str">
        <x:v>Golf Canada</x:v>
      </x:c>
      <x:c r="AH682" s="28" t="str">
        <x:v>https://api.golfcanada.ca/api/v1/facilities/19081</x:v>
      </x:c>
      <x:c r="AI682" s="28" t="str">
        <x:v>2026-08-15</x:v>
      </x:c>
      <x:c r="AJ682" s="28" t="str">
        <x:v>Golf Canada</x:v>
      </x:c>
      <x:c r="AK682" s="28" t="str">
        <x:v>2026-08-15</x:v>
      </x:c>
      <x:c r="AL682" s="29" t="str">
        <x:v>Golf Canada facility ID 19081; course ID 19081. Length is the longest valid published tee (Bleu, tee ID 52318).</x:v>
      </x:c>
    </x:row>
    <x:row r="683">
      <x:c r="A683" s="28" t="str">
        <x:v>CA-C0620</x:v>
      </x:c>
      <x:c r="B683" s="28" t="str">
        <x:v>CA-0682</x:v>
      </x:c>
      <x:c r="C683" s="29" t="str">
        <x:v>St. Margaret's Golf Club</x:v>
      </x:c>
      <x:c r="D683" s="29"/>
      <x:c r="E683" s="29" t="str">
        <x:v>St. Margaret's Golf Club</x:v>
      </x:c>
      <x:c r="F683" s="28" t="str">
        <x:v>Canada</x:v>
      </x:c>
      <x:c r="G683" s="28" t="str">
        <x:v>New Brunswick</x:v>
      </x:c>
      <x:c r="H683" s="28"/>
      <x:c r="I683" s="28" t="str">
        <x:v>Saint Margarets</x:v>
      </x:c>
      <x:c r="J683" s="28" t="str">
        <x:v>E1N 5C4</x:v>
      </x:c>
      <x:c r="K683" s="30" t="n">
        <x:v>46.9122</x:v>
      </x:c>
      <x:c r="L683" s="30" t="n">
        <x:v>-65.2095</x:v>
      </x:c>
      <x:c r="M683" s="28" t="str">
        <x:v>WGS84</x:v>
      </x:c>
      <x:c r="N683" s="31" t="n">
        <x:v>18</x:v>
      </x:c>
      <x:c r="O683" s="31" t="n">
        <x:v>72</x:v>
      </x:c>
      <x:c r="P683" s="31" t="n">
        <x:v>5866</x:v>
      </x:c>
      <x:c r="Q683" s="31" t="n">
        <x:f>IF(P683="","",ROUND(P683*0.9144,0))</x:f>
        <x:v>5364</x:v>
      </x:c>
      <x:c r="R683" s="28"/>
      <x:c r="S683" s="28"/>
      <x:c r="T683" s="31"/>
      <x:c r="U683" s="28"/>
      <x:c r="V683" s="28" t="str">
        <x:v>Open</x:v>
      </x:c>
      <x:c r="W683" s="28" t="str">
        <x:v>Public</x:v>
      </x:c>
      <x:c r="X683" s="28" t="str">
        <x:f>IF(AND(ISNUMBER(K683),ISNUMBER(L683),K683&gt;=40,K683&lt;=84,L683&gt;=-142,L683&lt;=-52,E683&lt;&gt;"",V683&lt;&gt;"Closed"),"Yes","No")</x:f>
        <x:v>Yes</x:v>
      </x:c>
      <x:c r="Y683" s="28" t="str">
        <x:f>IF(X683="Yes","Yes","No")</x:f>
        <x:v>Yes</x:v>
      </x:c>
      <x:c r="Z683" s="28" t="str">
        <x:f>IF(V683="Closed","Closed course",IF(OR(NOT(ISNUMBER(K683)),NOT(ISNUMBER(L683))),"Missing or invalid coordinates",IF(E683="","Missing display name","Valid coordinates, name and open status")))</x:f>
        <x:v>Valid coordinates, name and open status</x:v>
      </x:c>
      <x:c r="AA683" s="28"/>
      <x:c r="AB683" s="28"/>
      <x:c r="AC683" s="28"/>
      <x:c r="AD683" s="32" t="b">
        <x:v>0</x:v>
      </x:c>
      <x:c r="AE683" s="32" t="b">
        <x:v>0</x:v>
      </x:c>
      <x:c r="AF683" s="28" t="str">
        <x:v>Verified — Golf Canada directory/API</x:v>
      </x:c>
      <x:c r="AG683" s="28" t="str">
        <x:v>Golf Canada</x:v>
      </x:c>
      <x:c r="AH683" s="28" t="str">
        <x:v>https://api.golfcanada.ca/api/v1/facilities/19051</x:v>
      </x:c>
      <x:c r="AI683" s="28" t="str">
        <x:v>2026-08-15</x:v>
      </x:c>
      <x:c r="AJ683" s="28" t="str">
        <x:v>Golf Canada</x:v>
      </x:c>
      <x:c r="AK683" s="28" t="str">
        <x:v>2026-08-15</x:v>
      </x:c>
      <x:c r="AL683" s="29" t="str">
        <x:v>Golf Canada facility ID 19051; course ID 19051. Length is the longest valid published tee (White, tee ID 52251).</x:v>
      </x:c>
    </x:row>
    <x:row r="684">
      <x:c r="A684" s="28" t="str">
        <x:v>CA-C0621</x:v>
      </x:c>
      <x:c r="B684" s="28" t="str">
        <x:v>CA-0683</x:v>
      </x:c>
      <x:c r="C684" s="29" t="str">
        <x:v>St. Stephen Golf Club</x:v>
      </x:c>
      <x:c r="D684" s="29" t="str">
        <x:v>St. Stephen Golf Club - St Stephen</x:v>
      </x:c>
      <x:c r="E684" s="29" t="str">
        <x:v>St. Stephen Golf Club - St Stephen</x:v>
      </x:c>
      <x:c r="F684" s="28" t="str">
        <x:v>Canada</x:v>
      </x:c>
      <x:c r="G684" s="28" t="str">
        <x:v>New Brunswick</x:v>
      </x:c>
      <x:c r="H684" s="28"/>
      <x:c r="I684" s="28" t="str">
        <x:v>Oak Bay</x:v>
      </x:c>
      <x:c r="J684" s="28" t="str">
        <x:v>E3L 3W8</x:v>
      </x:c>
      <x:c r="K684" s="30" t="n">
        <x:v>45.1997</x:v>
      </x:c>
      <x:c r="L684" s="30" t="n">
        <x:v>-67.246</x:v>
      </x:c>
      <x:c r="M684" s="28" t="str">
        <x:v>WGS84</x:v>
      </x:c>
      <x:c r="N684" s="31" t="n">
        <x:v>18</x:v>
      </x:c>
      <x:c r="O684" s="31" t="n">
        <x:v>72</x:v>
      </x:c>
      <x:c r="P684" s="31" t="n">
        <x:v>6146</x:v>
      </x:c>
      <x:c r="Q684" s="31" t="n">
        <x:f>IF(P684="","",ROUND(P684*0.9144,0))</x:f>
        <x:v>5620</x:v>
      </x:c>
      <x:c r="R684" s="28"/>
      <x:c r="S684" s="28"/>
      <x:c r="T684" s="31"/>
      <x:c r="U684" s="28" t="str">
        <x:v>http://stgeorgegolfclub.ca/st-stephen-golf-club/</x:v>
      </x:c>
      <x:c r="V684" s="28" t="str">
        <x:v>Open</x:v>
      </x:c>
      <x:c r="W684" s="28" t="str">
        <x:v>Semi-private</x:v>
      </x:c>
      <x:c r="X684" s="28" t="str">
        <x:f>IF(AND(ISNUMBER(K684),ISNUMBER(L684),K684&gt;=40,K684&lt;=84,L684&gt;=-142,L684&lt;=-52,E684&lt;&gt;"",V684&lt;&gt;"Closed"),"Yes","No")</x:f>
        <x:v>Yes</x:v>
      </x:c>
      <x:c r="Y684" s="28" t="str">
        <x:f>IF(X684="Yes","Yes","No")</x:f>
        <x:v>Yes</x:v>
      </x:c>
      <x:c r="Z684" s="28" t="str">
        <x:f>IF(V684="Closed","Closed course",IF(OR(NOT(ISNUMBER(K684)),NOT(ISNUMBER(L684))),"Missing or invalid coordinates",IF(E684="","Missing display name","Valid coordinates, name and open status")))</x:f>
        <x:v>Valid coordinates, name and open status</x:v>
      </x:c>
      <x:c r="AA684" s="28"/>
      <x:c r="AB684" s="28"/>
      <x:c r="AC684" s="28"/>
      <x:c r="AD684" s="32" t="b">
        <x:v>0</x:v>
      </x:c>
      <x:c r="AE684" s="32" t="b">
        <x:v>0</x:v>
      </x:c>
      <x:c r="AF684" s="28" t="str">
        <x:v>Verified — Golf Canada directory/API</x:v>
      </x:c>
      <x:c r="AG684" s="28" t="str">
        <x:v>Golf Canada</x:v>
      </x:c>
      <x:c r="AH684" s="28" t="str">
        <x:v>https://api.golfcanada.ca/api/v1/facilities/19062</x:v>
      </x:c>
      <x:c r="AI684" s="28" t="str">
        <x:v>2026-08-15</x:v>
      </x:c>
      <x:c r="AJ684" s="28" t="str">
        <x:v>Golf Canada</x:v>
      </x:c>
      <x:c r="AK684" s="28" t="str">
        <x:v>2026-08-15</x:v>
      </x:c>
      <x:c r="AL684" s="29" t="str">
        <x:v>Golf Canada facility ID 19062; course ID 19062. Length is the longest valid published tee (White, tee ID 52277). OSM identity match: Exact normalized name + proximity; 0.36 km.</x:v>
      </x:c>
    </x:row>
    <x:row r="685">
      <x:c r="A685" s="28" t="str">
        <x:v>CA-C0622</x:v>
      </x:c>
      <x:c r="B685" s="28" t="str">
        <x:v>CA-0684</x:v>
      </x:c>
      <x:c r="C685" s="29" t="str">
        <x:v>Sussex Golf &amp; Curling Club</x:v>
      </x:c>
      <x:c r="D685" s="29" t="str">
        <x:v>Sussex Golf &amp; Curling Club Ltd.</x:v>
      </x:c>
      <x:c r="E685" s="29" t="str">
        <x:v>Sussex Golf &amp; Curling Club Ltd.</x:v>
      </x:c>
      <x:c r="F685" s="28" t="str">
        <x:v>Canada</x:v>
      </x:c>
      <x:c r="G685" s="28" t="str">
        <x:v>New Brunswick</x:v>
      </x:c>
      <x:c r="H685" s="28"/>
      <x:c r="I685" s="28" t="str">
        <x:v>Picadilly</x:v>
      </x:c>
      <x:c r="J685" s="28" t="str">
        <x:v>E4E 5H8</x:v>
      </x:c>
      <x:c r="K685" s="30" t="n">
        <x:v>45.7171</x:v>
      </x:c>
      <x:c r="L685" s="30" t="n">
        <x:v>-65.4407</x:v>
      </x:c>
      <x:c r="M685" s="28" t="str">
        <x:v>WGS84</x:v>
      </x:c>
      <x:c r="N685" s="31" t="n">
        <x:v>18</x:v>
      </x:c>
      <x:c r="O685" s="31" t="n">
        <x:v>72</x:v>
      </x:c>
      <x:c r="P685" s="31" t="n">
        <x:v>6593</x:v>
      </x:c>
      <x:c r="Q685" s="31" t="n">
        <x:f>IF(P685="","",ROUND(P685*0.9144,0))</x:f>
        <x:v>6029</x:v>
      </x:c>
      <x:c r="R685" s="28"/>
      <x:c r="S685" s="28"/>
      <x:c r="T685" s="31" t="n">
        <x:v>1971</x:v>
      </x:c>
      <x:c r="U685" s="28" t="str">
        <x:v>https://www.sussexgolfandcurlingclub.ca/</x:v>
      </x:c>
      <x:c r="V685" s="28" t="str">
        <x:v>Open</x:v>
      </x:c>
      <x:c r="W685" s="28" t="str">
        <x:v>Public</x:v>
      </x:c>
      <x:c r="X685" s="28" t="str">
        <x:f>IF(AND(ISNUMBER(K685),ISNUMBER(L685),K685&gt;=40,K685&lt;=84,L685&gt;=-142,L685&lt;=-52,E685&lt;&gt;"",V685&lt;&gt;"Closed"),"Yes","No")</x:f>
        <x:v>Yes</x:v>
      </x:c>
      <x:c r="Y685" s="28" t="str">
        <x:f>IF(X685="Yes","Yes","No")</x:f>
        <x:v>Yes</x:v>
      </x:c>
      <x:c r="Z685" s="28" t="str">
        <x:f>IF(V685="Closed","Closed course",IF(OR(NOT(ISNUMBER(K685)),NOT(ISNUMBER(L685))),"Missing or invalid coordinates",IF(E685="","Missing display name","Valid coordinates, name and open status")))</x:f>
        <x:v>Valid coordinates, name and open status</x:v>
      </x:c>
      <x:c r="AA685" s="28"/>
      <x:c r="AB685" s="28"/>
      <x:c r="AC685" s="28"/>
      <x:c r="AD685" s="32" t="b">
        <x:v>0</x:v>
      </x:c>
      <x:c r="AE685" s="32" t="b">
        <x:v>0</x:v>
      </x:c>
      <x:c r="AF685" s="28" t="str">
        <x:v>Verified — Golf Canada directory/API</x:v>
      </x:c>
      <x:c r="AG685" s="28" t="str">
        <x:v>Golf Canada</x:v>
      </x:c>
      <x:c r="AH685" s="28" t="str">
        <x:v>https://api.golfcanada.ca/api/v1/facilities/19049</x:v>
      </x:c>
      <x:c r="AI685" s="28" t="str">
        <x:v>2026-08-15</x:v>
      </x:c>
      <x:c r="AJ685" s="28" t="str">
        <x:v>Golf Canada</x:v>
      </x:c>
      <x:c r="AK685" s="28" t="str">
        <x:v>2026-08-15</x:v>
      </x:c>
      <x:c r="AL685" s="29" t="str">
        <x:v>Golf Canada facility ID 19049; course ID 19049. Length is the longest valid published tee (Blue, tee ID 52245). OSM identity match: Exact normalized name + proximity; 0.65 km.</x:v>
      </x:c>
    </x:row>
    <x:row r="686">
      <x:c r="A686" s="28" t="str">
        <x:v>CA-C0623</x:v>
      </x:c>
      <x:c r="B686" s="28" t="str">
        <x:v>CA-0685</x:v>
      </x:c>
      <x:c r="C686" s="29" t="str">
        <x:v>Tabusintac Reg. Golf and Country Club</x:v>
      </x:c>
      <x:c r="D686" s="29"/>
      <x:c r="E686" s="29" t="str">
        <x:v>Tabusintac Reg. Golf and Country Club</x:v>
      </x:c>
      <x:c r="F686" s="28" t="str">
        <x:v>Canada</x:v>
      </x:c>
      <x:c r="G686" s="28" t="str">
        <x:v>New Brunswick</x:v>
      </x:c>
      <x:c r="H686" s="28"/>
      <x:c r="I686" s="28" t="str">
        <x:v>Tabusintac</x:v>
      </x:c>
      <x:c r="J686" s="28" t="str">
        <x:v>E9H 1Z5</x:v>
      </x:c>
      <x:c r="K686" s="30" t="n">
        <x:v>47.3408</x:v>
      </x:c>
      <x:c r="L686" s="30" t="n">
        <x:v>-65.0085</x:v>
      </x:c>
      <x:c r="M686" s="28" t="str">
        <x:v>WGS84</x:v>
      </x:c>
      <x:c r="N686" s="31" t="n">
        <x:v>9</x:v>
      </x:c>
      <x:c r="O686" s="31" t="n">
        <x:v>36</x:v>
      </x:c>
      <x:c r="P686" s="31" t="n">
        <x:v>3400</x:v>
      </x:c>
      <x:c r="Q686" s="31" t="n">
        <x:f>IF(P686="","",ROUND(P686*0.9144,0))</x:f>
        <x:v>3109</x:v>
      </x:c>
      <x:c r="R686" s="28"/>
      <x:c r="S686" s="28"/>
      <x:c r="T686" s="31" t="n">
        <x:v>1999</x:v>
      </x:c>
      <x:c r="U686" s="28"/>
      <x:c r="V686" s="28" t="str">
        <x:v>Open</x:v>
      </x:c>
      <x:c r="W686" s="28" t="str">
        <x:v>Public</x:v>
      </x:c>
      <x:c r="X686" s="28" t="str">
        <x:f>IF(AND(ISNUMBER(K686),ISNUMBER(L686),K686&gt;=40,K686&lt;=84,L686&gt;=-142,L686&lt;=-52,E686&lt;&gt;"",V686&lt;&gt;"Closed"),"Yes","No")</x:f>
        <x:v>Yes</x:v>
      </x:c>
      <x:c r="Y686" s="28" t="str">
        <x:f>IF(X686="Yes","Yes","No")</x:f>
        <x:v>Yes</x:v>
      </x:c>
      <x:c r="Z686" s="28" t="str">
        <x:f>IF(V686="Closed","Closed course",IF(OR(NOT(ISNUMBER(K686)),NOT(ISNUMBER(L686))),"Missing or invalid coordinates",IF(E686="","Missing display name","Valid coordinates, name and open status")))</x:f>
        <x:v>Valid coordinates, name and open status</x:v>
      </x:c>
      <x:c r="AA686" s="28"/>
      <x:c r="AB686" s="28"/>
      <x:c r="AC686" s="28"/>
      <x:c r="AD686" s="32" t="b">
        <x:v>0</x:v>
      </x:c>
      <x:c r="AE686" s="32" t="b">
        <x:v>0</x:v>
      </x:c>
      <x:c r="AF686" s="28" t="str">
        <x:v>Verified — Golf Canada directory/API</x:v>
      </x:c>
      <x:c r="AG686" s="28" t="str">
        <x:v>Golf Canada</x:v>
      </x:c>
      <x:c r="AH686" s="28" t="str">
        <x:v>https://api.golfcanada.ca/api/v1/facilities/17798</x:v>
      </x:c>
      <x:c r="AI686" s="28" t="str">
        <x:v>2026-08-15</x:v>
      </x:c>
      <x:c r="AJ686" s="28" t="str">
        <x:v>Golf Canada</x:v>
      </x:c>
      <x:c r="AK686" s="28" t="str">
        <x:v>2026-08-15</x:v>
      </x:c>
      <x:c r="AL686" s="29" t="str">
        <x:v>Golf Canada facility ID 17798; course ID 17798. Length is the longest valid published tee (Blue, tee ID 48975).</x:v>
      </x:c>
    </x:row>
    <x:row r="687">
      <x:c r="A687" s="28" t="str">
        <x:v>CA-C0624</x:v>
      </x:c>
      <x:c r="B687" s="28" t="str">
        <x:v>CA-0686</x:v>
      </x:c>
      <x:c r="C687" s="29" t="str">
        <x:v>The Hollows Golf Club</x:v>
      </x:c>
      <x:c r="D687" s="29"/>
      <x:c r="E687" s="29" t="str">
        <x:v>The Hollows Golf Club</x:v>
      </x:c>
      <x:c r="F687" s="28" t="str">
        <x:v>Canada</x:v>
      </x:c>
      <x:c r="G687" s="28" t="str">
        <x:v>New Brunswick</x:v>
      </x:c>
      <x:c r="H687" s="28"/>
      <x:c r="I687" s="28" t="str">
        <x:v>Utopia</x:v>
      </x:c>
      <x:c r="J687" s="28" t="str">
        <x:v>E5C 2E7</x:v>
      </x:c>
      <x:c r="K687" s="30" t="n">
        <x:v>45.1432</x:v>
      </x:c>
      <x:c r="L687" s="30" t="n">
        <x:v>-66.7818</x:v>
      </x:c>
      <x:c r="M687" s="28" t="str">
        <x:v>WGS84</x:v>
      </x:c>
      <x:c r="N687" s="31" t="n">
        <x:v>18</x:v>
      </x:c>
      <x:c r="O687" s="31" t="n">
        <x:v>70</x:v>
      </x:c>
      <x:c r="P687" s="31" t="n">
        <x:v>5386</x:v>
      </x:c>
      <x:c r="Q687" s="31" t="n">
        <x:f>IF(P687="","",ROUND(P687*0.9144,0))</x:f>
        <x:v>4925</x:v>
      </x:c>
      <x:c r="R687" s="28"/>
      <x:c r="S687" s="28"/>
      <x:c r="T687" s="31"/>
      <x:c r="U687" s="28" t="str">
        <x:v>https://www.hollowsgolf.ca/rates</x:v>
      </x:c>
      <x:c r="V687" s="28" t="str">
        <x:v>Open</x:v>
      </x:c>
      <x:c r="W687" s="28" t="str">
        <x:v>Public</x:v>
      </x:c>
      <x:c r="X687" s="28" t="str">
        <x:f>IF(AND(ISNUMBER(K687),ISNUMBER(L687),K687&gt;=40,K687&lt;=84,L687&gt;=-142,L687&lt;=-52,E687&lt;&gt;"",V687&lt;&gt;"Closed"),"Yes","No")</x:f>
        <x:v>Yes</x:v>
      </x:c>
      <x:c r="Y687" s="28" t="str">
        <x:f>IF(X687="Yes","Yes","No")</x:f>
        <x:v>Yes</x:v>
      </x:c>
      <x:c r="Z687" s="28" t="str">
        <x:f>IF(V687="Closed","Closed course",IF(OR(NOT(ISNUMBER(K687)),NOT(ISNUMBER(L687))),"Missing or invalid coordinates",IF(E687="","Missing display name","Valid coordinates, name and open status")))</x:f>
        <x:v>Valid coordinates, name and open status</x:v>
      </x:c>
      <x:c r="AA687" s="28"/>
      <x:c r="AB687" s="28"/>
      <x:c r="AC687" s="28"/>
      <x:c r="AD687" s="32" t="b">
        <x:v>0</x:v>
      </x:c>
      <x:c r="AE687" s="32" t="b">
        <x:v>0</x:v>
      </x:c>
      <x:c r="AF687" s="28" t="str">
        <x:v>Verified — Golf Canada directory/API</x:v>
      </x:c>
      <x:c r="AG687" s="28" t="str">
        <x:v>Golf Canada</x:v>
      </x:c>
      <x:c r="AH687" s="28" t="str">
        <x:v>https://api.golfcanada.ca/api/v1/facilities/21011</x:v>
      </x:c>
      <x:c r="AI687" s="28" t="str">
        <x:v>2026-08-15</x:v>
      </x:c>
      <x:c r="AJ687" s="28" t="str">
        <x:v>Golf Canada</x:v>
      </x:c>
      <x:c r="AK687" s="28" t="str">
        <x:v>2026-08-15</x:v>
      </x:c>
      <x:c r="AL687" s="29" t="str">
        <x:v>Golf Canada facility ID 21011; course ID 21119. Length is the longest valid published tee (Black, tee ID 251873).</x:v>
      </x:c>
    </x:row>
    <x:row r="688">
      <x:c r="A688" s="28" t="str">
        <x:v>CA-C0625</x:v>
      </x:c>
      <x:c r="B688" s="28" t="str">
        <x:v>CA-0687</x:v>
      </x:c>
      <x:c r="C688" s="29" t="str">
        <x:v>The Riverside Country Club</x:v>
      </x:c>
      <x:c r="D688" s="29"/>
      <x:c r="E688" s="29" t="str">
        <x:v>The Riverside Country Club</x:v>
      </x:c>
      <x:c r="F688" s="28" t="str">
        <x:v>Canada</x:v>
      </x:c>
      <x:c r="G688" s="28" t="str">
        <x:v>New Brunswick</x:v>
      </x:c>
      <x:c r="H688" s="28"/>
      <x:c r="I688" s="28" t="str">
        <x:v>Rothesay</x:v>
      </x:c>
      <x:c r="J688" s="28" t="str">
        <x:v>E2H 2K7</x:v>
      </x:c>
      <x:c r="K688" s="30" t="n">
        <x:v>45.3701</x:v>
      </x:c>
      <x:c r="L688" s="30" t="n">
        <x:v>-66.0079</x:v>
      </x:c>
      <x:c r="M688" s="28" t="str">
        <x:v>WGS84</x:v>
      </x:c>
      <x:c r="N688" s="31" t="n">
        <x:v>18</x:v>
      </x:c>
      <x:c r="O688" s="31" t="n">
        <x:v>72</x:v>
      </x:c>
      <x:c r="P688" s="31" t="n">
        <x:v>6590</x:v>
      </x:c>
      <x:c r="Q688" s="31" t="n">
        <x:f>IF(P688="","",ROUND(P688*0.9144,0))</x:f>
        <x:v>6026</x:v>
      </x:c>
      <x:c r="R688" s="28"/>
      <x:c r="S688" s="28"/>
      <x:c r="T688" s="31" t="n">
        <x:v>1914</x:v>
      </x:c>
      <x:c r="U688" s="28" t="str">
        <x:v>https://www.riversidecountryclub.ca/</x:v>
      </x:c>
      <x:c r="V688" s="28" t="str">
        <x:v>Open</x:v>
      </x:c>
      <x:c r="W688" s="28" t="str">
        <x:v>Private</x:v>
      </x:c>
      <x:c r="X688" s="28" t="str">
        <x:f>IF(AND(ISNUMBER(K688),ISNUMBER(L688),K688&gt;=40,K688&lt;=84,L688&gt;=-142,L688&lt;=-52,E688&lt;&gt;"",V688&lt;&gt;"Closed"),"Yes","No")</x:f>
        <x:v>Yes</x:v>
      </x:c>
      <x:c r="Y688" s="28" t="str">
        <x:f>IF(X688="Yes","Yes","No")</x:f>
        <x:v>Yes</x:v>
      </x:c>
      <x:c r="Z688" s="28" t="str">
        <x:f>IF(V688="Closed","Closed course",IF(OR(NOT(ISNUMBER(K688)),NOT(ISNUMBER(L688))),"Missing or invalid coordinates",IF(E688="","Missing display name","Valid coordinates, name and open status")))</x:f>
        <x:v>Valid coordinates, name and open status</x:v>
      </x:c>
      <x:c r="AA688" s="28"/>
      <x:c r="AB688" s="28"/>
      <x:c r="AC688" s="28"/>
      <x:c r="AD688" s="32" t="b">
        <x:v>0</x:v>
      </x:c>
      <x:c r="AE688" s="32" t="b">
        <x:v>0</x:v>
      </x:c>
      <x:c r="AF688" s="28" t="str">
        <x:v>Verified — Golf Canada directory/API</x:v>
      </x:c>
      <x:c r="AG688" s="28" t="str">
        <x:v>Golf Canada</x:v>
      </x:c>
      <x:c r="AH688" s="28" t="str">
        <x:v>https://api.golfcanada.ca/api/v1/facilities/19087</x:v>
      </x:c>
      <x:c r="AI688" s="28" t="str">
        <x:v>2026-08-15</x:v>
      </x:c>
      <x:c r="AJ688" s="28" t="str">
        <x:v>Golf Canada</x:v>
      </x:c>
      <x:c r="AK688" s="28" t="str">
        <x:v>2026-08-15</x:v>
      </x:c>
      <x:c r="AL688" s="29" t="str">
        <x:v>Golf Canada facility ID 19087; course ID 19087. Length is the longest valid published tee (Black, tee ID 180310). OSM identity match: Strong name match + proximity; 0.56 km.</x:v>
      </x:c>
    </x:row>
    <x:row r="689">
      <x:c r="A689" s="28" t="str">
        <x:v>CA-C0628</x:v>
      </x:c>
      <x:c r="B689" s="28" t="str">
        <x:v>CA-0690</x:v>
      </x:c>
      <x:c r="C689" s="29" t="str">
        <x:v>Welsford Golf Course</x:v>
      </x:c>
      <x:c r="D689" s="29" t="str">
        <x:v>Welsford Golf Club</x:v>
      </x:c>
      <x:c r="E689" s="29" t="str">
        <x:v>Welsford Golf Club</x:v>
      </x:c>
      <x:c r="F689" s="28" t="str">
        <x:v>Canada</x:v>
      </x:c>
      <x:c r="G689" s="28" t="str">
        <x:v>New Brunswick</x:v>
      </x:c>
      <x:c r="H689" s="28"/>
      <x:c r="I689" s="28" t="str">
        <x:v>Welsford</x:v>
      </x:c>
      <x:c r="J689" s="28" t="str">
        <x:v>E5K 4A1</x:v>
      </x:c>
      <x:c r="K689" s="30" t="n">
        <x:v>45.4566</x:v>
      </x:c>
      <x:c r="L689" s="30" t="n">
        <x:v>-66.3403</x:v>
      </x:c>
      <x:c r="M689" s="28" t="str">
        <x:v>WGS84</x:v>
      </x:c>
      <x:c r="N689" s="31" t="n">
        <x:v>18</x:v>
      </x:c>
      <x:c r="O689" s="31" t="n">
        <x:v>69</x:v>
      </x:c>
      <x:c r="P689" s="31" t="n">
        <x:v>5295</x:v>
      </x:c>
      <x:c r="Q689" s="31" t="n">
        <x:f>IF(P689="","",ROUND(P689*0.9144,0))</x:f>
        <x:v>4842</x:v>
      </x:c>
      <x:c r="R689" s="28"/>
      <x:c r="S689" s="28"/>
      <x:c r="T689" s="31"/>
      <x:c r="U689" s="28" t="str">
        <x:v>http://welsfordgolfcourse.com/memberships/</x:v>
      </x:c>
      <x:c r="V689" s="28" t="str">
        <x:v>Open</x:v>
      </x:c>
      <x:c r="W689" s="28" t="str">
        <x:v>Public</x:v>
      </x:c>
      <x:c r="X689" s="28" t="str">
        <x:f>IF(AND(ISNUMBER(K689),ISNUMBER(L689),K689&gt;=40,K689&lt;=84,L689&gt;=-142,L689&lt;=-52,E689&lt;&gt;"",V689&lt;&gt;"Closed"),"Yes","No")</x:f>
        <x:v>Yes</x:v>
      </x:c>
      <x:c r="Y689" s="28" t="str">
        <x:f>IF(X689="Yes","Yes","No")</x:f>
        <x:v>Yes</x:v>
      </x:c>
      <x:c r="Z689" s="28" t="str">
        <x:f>IF(V689="Closed","Closed course",IF(OR(NOT(ISNUMBER(K689)),NOT(ISNUMBER(L689))),"Missing or invalid coordinates",IF(E689="","Missing display name","Valid coordinates, name and open status")))</x:f>
        <x:v>Valid coordinates, name and open status</x:v>
      </x:c>
      <x:c r="AA689" s="28"/>
      <x:c r="AB689" s="28"/>
      <x:c r="AC689" s="28"/>
      <x:c r="AD689" s="32" t="b">
        <x:v>0</x:v>
      </x:c>
      <x:c r="AE689" s="32" t="b">
        <x:v>0</x:v>
      </x:c>
      <x:c r="AF689" s="28" t="str">
        <x:v>Verified — Golf Canada directory/API</x:v>
      </x:c>
      <x:c r="AG689" s="28" t="str">
        <x:v>Golf Canada</x:v>
      </x:c>
      <x:c r="AH689" s="28" t="str">
        <x:v>https://api.golfcanada.ca/api/v1/facilities/19088</x:v>
      </x:c>
      <x:c r="AI689" s="28" t="str">
        <x:v>2026-08-15</x:v>
      </x:c>
      <x:c r="AJ689" s="28" t="str">
        <x:v>Golf Canada</x:v>
      </x:c>
      <x:c r="AK689" s="28" t="str">
        <x:v>2026-08-15</x:v>
      </x:c>
      <x:c r="AL689" s="29" t="str">
        <x:v>Golf Canada facility ID 19088; course ID 19088. Length is the longest valid published tee (White, tee ID 52334). OSM identity match: Exact normalized name + proximity; 0.53 km.</x:v>
      </x:c>
    </x:row>
    <x:row r="690">
      <x:c r="A690" s="28" t="str">
        <x:v>CA-C0629</x:v>
      </x:c>
      <x:c r="B690" s="28" t="str">
        <x:v>CA-0691</x:v>
      </x:c>
      <x:c r="C690" s="29" t="str">
        <x:v>West Hills Golf Course</x:v>
      </x:c>
      <x:c r="D690" s="29"/>
      <x:c r="E690" s="29" t="str">
        <x:v>West Hills Golf Course</x:v>
      </x:c>
      <x:c r="F690" s="28" t="str">
        <x:v>Canada</x:v>
      </x:c>
      <x:c r="G690" s="28" t="str">
        <x:v>New Brunswick</x:v>
      </x:c>
      <x:c r="H690" s="28"/>
      <x:c r="I690" s="28" t="str">
        <x:v>Fredericton</x:v>
      </x:c>
      <x:c r="J690" s="28" t="str">
        <x:v>E3G 0C4</x:v>
      </x:c>
      <x:c r="K690" s="30" t="n">
        <x:v>45.9975</x:v>
      </x:c>
      <x:c r="L690" s="30" t="n">
        <x:v>-66.6411</x:v>
      </x:c>
      <x:c r="M690" s="28" t="str">
        <x:v>WGS84</x:v>
      </x:c>
      <x:c r="N690" s="31" t="n">
        <x:v>18</x:v>
      </x:c>
      <x:c r="O690" s="31" t="n">
        <x:v>72</x:v>
      </x:c>
      <x:c r="P690" s="31" t="n">
        <x:v>6765</x:v>
      </x:c>
      <x:c r="Q690" s="31" t="n">
        <x:f>IF(P690="","",ROUND(P690*0.9144,0))</x:f>
        <x:v>6186</x:v>
      </x:c>
      <x:c r="R690" s="28"/>
      <x:c r="S690" s="28"/>
      <x:c r="T690" s="31"/>
      <x:c r="U690" s="28" t="str">
        <x:v>http://www.westhillsgolf.com/members/membership-rates/</x:v>
      </x:c>
      <x:c r="V690" s="28" t="str">
        <x:v>Open</x:v>
      </x:c>
      <x:c r="W690" s="28" t="str">
        <x:v>Public</x:v>
      </x:c>
      <x:c r="X690" s="28" t="str">
        <x:f>IF(AND(ISNUMBER(K690),ISNUMBER(L690),K690&gt;=40,K690&lt;=84,L690&gt;=-142,L690&lt;=-52,E690&lt;&gt;"",V690&lt;&gt;"Closed"),"Yes","No")</x:f>
        <x:v>Yes</x:v>
      </x:c>
      <x:c r="Y690" s="28" t="str">
        <x:f>IF(X690="Yes","Yes","No")</x:f>
        <x:v>Yes</x:v>
      </x:c>
      <x:c r="Z690" s="28" t="str">
        <x:f>IF(V690="Closed","Closed course",IF(OR(NOT(ISNUMBER(K690)),NOT(ISNUMBER(L690))),"Missing or invalid coordinates",IF(E690="","Missing display name","Valid coordinates, name and open status")))</x:f>
        <x:v>Valid coordinates, name and open status</x:v>
      </x:c>
      <x:c r="AA690" s="28"/>
      <x:c r="AB690" s="28"/>
      <x:c r="AC690" s="28"/>
      <x:c r="AD690" s="32" t="b">
        <x:v>0</x:v>
      </x:c>
      <x:c r="AE690" s="32" t="b">
        <x:v>0</x:v>
      </x:c>
      <x:c r="AF690" s="28" t="str">
        <x:v>Verified — Golf Canada directory/API</x:v>
      </x:c>
      <x:c r="AG690" s="28" t="str">
        <x:v>Golf Canada</x:v>
      </x:c>
      <x:c r="AH690" s="28" t="str">
        <x:v>https://api.golfcanada.ca/api/v1/facilities/32756</x:v>
      </x:c>
      <x:c r="AI690" s="28" t="str">
        <x:v>2026-08-15</x:v>
      </x:c>
      <x:c r="AJ690" s="28" t="str">
        <x:v>Golf Canada</x:v>
      </x:c>
      <x:c r="AK690" s="28" t="str">
        <x:v>2026-08-15</x:v>
      </x:c>
      <x:c r="AL690" s="29" t="str">
        <x:v>Golf Canada facility ID 32756; course ID 33356. Length is the longest valid published tee (Black, tee ID 227531). OSM identity match: Strong name match + proximity; 0.33 km.</x:v>
      </x:c>
    </x:row>
    <x:row r="691">
      <x:c r="A691" s="28" t="str">
        <x:v>CA-C0630</x:v>
      </x:c>
      <x:c r="B691" s="28" t="str">
        <x:v>CA-0692</x:v>
      </x:c>
      <x:c r="C691" s="29" t="str">
        <x:v>Westfield Golf and Country Club</x:v>
      </x:c>
      <x:c r="D691" s="29"/>
      <x:c r="E691" s="29" t="str">
        <x:v>Westfield Golf &amp; Country Club</x:v>
      </x:c>
      <x:c r="F691" s="28" t="str">
        <x:v>Canada</x:v>
      </x:c>
      <x:c r="G691" s="28" t="str">
        <x:v>New Brunswick</x:v>
      </x:c>
      <x:c r="H691" s="28"/>
      <x:c r="I691" s="28" t="str">
        <x:v>Grand Bay-Westfield</x:v>
      </x:c>
      <x:c r="J691" s="28" t="str">
        <x:v>E5K 3C8</x:v>
      </x:c>
      <x:c r="K691" s="30" t="n">
        <x:v>45.3364</x:v>
      </x:c>
      <x:c r="L691" s="30" t="n">
        <x:v>-66.2212</x:v>
      </x:c>
      <x:c r="M691" s="28" t="str">
        <x:v>WGS84</x:v>
      </x:c>
      <x:c r="N691" s="31" t="n">
        <x:v>18</x:v>
      </x:c>
      <x:c r="O691" s="31" t="n">
        <x:v>69</x:v>
      </x:c>
      <x:c r="P691" s="31" t="n">
        <x:v>5718</x:v>
      </x:c>
      <x:c r="Q691" s="31" t="n">
        <x:f>IF(P691="","",ROUND(P691*0.9144,0))</x:f>
        <x:v>5229</x:v>
      </x:c>
      <x:c r="R691" s="28"/>
      <x:c r="S691" s="28"/>
      <x:c r="T691" s="31" t="n">
        <x:v>1919</x:v>
      </x:c>
      <x:c r="U691" s="28" t="str">
        <x:v>https://www.westfieldgolf.com/</x:v>
      </x:c>
      <x:c r="V691" s="28" t="str">
        <x:v>Open</x:v>
      </x:c>
      <x:c r="W691" s="28" t="str">
        <x:v>Semi-private</x:v>
      </x:c>
      <x:c r="X691" s="28" t="str">
        <x:f>IF(AND(ISNUMBER(K691),ISNUMBER(L691),K691&gt;=40,K691&lt;=84,L691&gt;=-142,L691&lt;=-52,E691&lt;&gt;"",V691&lt;&gt;"Closed"),"Yes","No")</x:f>
        <x:v>Yes</x:v>
      </x:c>
      <x:c r="Y691" s="28" t="str">
        <x:f>IF(X691="Yes","Yes","No")</x:f>
        <x:v>Yes</x:v>
      </x:c>
      <x:c r="Z691" s="28" t="str">
        <x:f>IF(V691="Closed","Closed course",IF(OR(NOT(ISNUMBER(K691)),NOT(ISNUMBER(L691))),"Missing or invalid coordinates",IF(E691="","Missing display name","Valid coordinates, name and open status")))</x:f>
        <x:v>Valid coordinates, name and open status</x:v>
      </x:c>
      <x:c r="AA691" s="28"/>
      <x:c r="AB691" s="28"/>
      <x:c r="AC691" s="28"/>
      <x:c r="AD691" s="32" t="b">
        <x:v>0</x:v>
      </x:c>
      <x:c r="AE691" s="32" t="b">
        <x:v>0</x:v>
      </x:c>
      <x:c r="AF691" s="28" t="str">
        <x:v>Verified — Golf Canada directory/API</x:v>
      </x:c>
      <x:c r="AG691" s="28" t="str">
        <x:v>Golf Canada</x:v>
      </x:c>
      <x:c r="AH691" s="28" t="str">
        <x:v>https://api.golfcanada.ca/api/v1/facilities/19061</x:v>
      </x:c>
      <x:c r="AI691" s="28" t="str">
        <x:v>2026-08-15</x:v>
      </x:c>
      <x:c r="AJ691" s="28" t="str">
        <x:v>Golf Canada</x:v>
      </x:c>
      <x:c r="AK691" s="28" t="str">
        <x:v>2026-08-15</x:v>
      </x:c>
      <x:c r="AL691" s="29" t="str">
        <x:v>Golf Canada facility ID 19061; course ID 19061. Length is the longest valid published tee (White, tee ID 52276). OSM identity match: Exact normalized name + proximity; 0.23 km.</x:v>
      </x:c>
    </x:row>
    <x:row r="692">
      <x:c r="A692" s="28" t="str">
        <x:v>CA-C0631</x:v>
      </x:c>
      <x:c r="B692" s="28" t="str">
        <x:v>CA-0693</x:v>
      </x:c>
      <x:c r="C692" s="29" t="str">
        <x:v>Wikiwak Executive Golf Club</x:v>
      </x:c>
      <x:c r="D692" s="29"/>
      <x:c r="E692" s="29" t="str">
        <x:v>Wikiwak Executive Golf Club</x:v>
      </x:c>
      <x:c r="F692" s="28" t="str">
        <x:v>Canada</x:v>
      </x:c>
      <x:c r="G692" s="28" t="str">
        <x:v>New Brunswick</x:v>
      </x:c>
      <x:c r="H692" s="28"/>
      <x:c r="I692" s="28" t="str">
        <x:v>Shediac</x:v>
      </x:c>
      <x:c r="J692" s="28" t="str">
        <x:v>E4P 2T4</x:v>
      </x:c>
      <x:c r="K692" s="30" t="n">
        <x:v>46.2208</x:v>
      </x:c>
      <x:c r="L692" s="30" t="n">
        <x:v>-64.5304</x:v>
      </x:c>
      <x:c r="M692" s="28" t="str">
        <x:v>WGS84</x:v>
      </x:c>
      <x:c r="N692" s="31" t="n">
        <x:v>18</x:v>
      </x:c>
      <x:c r="O692" s="31"/>
      <x:c r="P692" s="31"/>
      <x:c r="Q692" s="31" t="str">
        <x:f>IF(P692="","",ROUND(P692*0.9144,0))</x:f>
      </x:c>
      <x:c r="R692" s="28"/>
      <x:c r="S692" s="28"/>
      <x:c r="T692" s="31"/>
      <x:c r="U692" s="28"/>
      <x:c r="V692" s="28" t="str">
        <x:v>Open</x:v>
      </x:c>
      <x:c r="W692" s="28" t="str">
        <x:v>Public</x:v>
      </x:c>
      <x:c r="X692" s="28" t="str">
        <x:f>IF(AND(ISNUMBER(K692),ISNUMBER(L692),K692&gt;=40,K692&lt;=84,L692&gt;=-142,L692&lt;=-52,E692&lt;&gt;"",V692&lt;&gt;"Closed"),"Yes","No")</x:f>
        <x:v>Yes</x:v>
      </x:c>
      <x:c r="Y692" s="28" t="str">
        <x:f>IF(X692="Yes","Yes","No")</x:f>
        <x:v>Yes</x:v>
      </x:c>
      <x:c r="Z692" s="28" t="str">
        <x:f>IF(V692="Closed","Closed course",IF(OR(NOT(ISNUMBER(K692)),NOT(ISNUMBER(L692))),"Missing or invalid coordinates",IF(E692="","Missing display name","Valid coordinates, name and open status")))</x:f>
        <x:v>Valid coordinates, name and open status</x:v>
      </x:c>
      <x:c r="AA692" s="28"/>
      <x:c r="AB692" s="28"/>
      <x:c r="AC692" s="28"/>
      <x:c r="AD692" s="32" t="b">
        <x:v>0</x:v>
      </x:c>
      <x:c r="AE692" s="32" t="b">
        <x:v>0</x:v>
      </x:c>
      <x:c r="AF692" s="28" t="str">
        <x:v>Verified — Golf Canada directory/API</x:v>
      </x:c>
      <x:c r="AG692" s="28" t="str">
        <x:v>Golf Canada</x:v>
      </x:c>
      <x:c r="AH692" s="28" t="str">
        <x:v>https://api.golfcanada.ca/api/v1/facilities/19075</x:v>
      </x:c>
      <x:c r="AI692" s="28" t="str">
        <x:v>2026-08-15</x:v>
      </x:c>
      <x:c r="AJ692" s="28" t="str">
        <x:v>Golf Canada</x:v>
      </x:c>
      <x:c r="AK692" s="28" t="str">
        <x:v>2026-08-15</x:v>
      </x:c>
      <x:c r="AL692" s="29" t="str">
        <x:v>Golf Canada facility ID 19075; course ID 19075.</x:v>
      </x:c>
    </x:row>
    <x:row r="693">
      <x:c r="A693" s="28" t="str">
        <x:v>CA-C0632</x:v>
      </x:c>
      <x:c r="B693" s="28" t="str">
        <x:v>CA-0694</x:v>
      </x:c>
      <x:c r="C693" s="29" t="str">
        <x:v>Woodstock Golf &amp; Curling Club</x:v>
      </x:c>
      <x:c r="D693" s="29"/>
      <x:c r="E693" s="29" t="str">
        <x:v>Woodstock Golf &amp; Curling Club</x:v>
      </x:c>
      <x:c r="F693" s="28" t="str">
        <x:v>Canada</x:v>
      </x:c>
      <x:c r="G693" s="28" t="str">
        <x:v>New Brunswick</x:v>
      </x:c>
      <x:c r="H693" s="28"/>
      <x:c r="I693" s="28" t="str">
        <x:v>Woodstock</x:v>
      </x:c>
      <x:c r="J693" s="28" t="str">
        <x:v>E7M 2S5</x:v>
      </x:c>
      <x:c r="K693" s="30" t="n">
        <x:v>46.1573</x:v>
      </x:c>
      <x:c r="L693" s="30" t="n">
        <x:v>-67.5783</x:v>
      </x:c>
      <x:c r="M693" s="28" t="str">
        <x:v>WGS84</x:v>
      </x:c>
      <x:c r="N693" s="31" t="n">
        <x:v>18</x:v>
      </x:c>
      <x:c r="O693" s="31" t="n">
        <x:v>66</x:v>
      </x:c>
      <x:c r="P693" s="31" t="n">
        <x:v>5126</x:v>
      </x:c>
      <x:c r="Q693" s="31" t="n">
        <x:f>IF(P693="","",ROUND(P693*0.9144,0))</x:f>
        <x:v>4687</x:v>
      </x:c>
      <x:c r="R693" s="28"/>
      <x:c r="S693" s="28"/>
      <x:c r="T693" s="31" t="n">
        <x:v>1900</x:v>
      </x:c>
      <x:c r="U693" s="28" t="str">
        <x:v>https://www.woodstockgolfandcurlingclub.ca/home/golf-dues/</x:v>
      </x:c>
      <x:c r="V693" s="28" t="str">
        <x:v>Open</x:v>
      </x:c>
      <x:c r="W693" s="28" t="str">
        <x:v>Semi-private</x:v>
      </x:c>
      <x:c r="X693" s="28" t="str">
        <x:f>IF(AND(ISNUMBER(K693),ISNUMBER(L693),K693&gt;=40,K693&lt;=84,L693&gt;=-142,L693&lt;=-52,E693&lt;&gt;"",V693&lt;&gt;"Closed"),"Yes","No")</x:f>
        <x:v>Yes</x:v>
      </x:c>
      <x:c r="Y693" s="28" t="str">
        <x:f>IF(X693="Yes","Yes","No")</x:f>
        <x:v>Yes</x:v>
      </x:c>
      <x:c r="Z693" s="28" t="str">
        <x:f>IF(V693="Closed","Closed course",IF(OR(NOT(ISNUMBER(K693)),NOT(ISNUMBER(L693))),"Missing or invalid coordinates",IF(E693="","Missing display name","Valid coordinates, name and open status")))</x:f>
        <x:v>Valid coordinates, name and open status</x:v>
      </x:c>
      <x:c r="AA693" s="28"/>
      <x:c r="AB693" s="28"/>
      <x:c r="AC693" s="28"/>
      <x:c r="AD693" s="32" t="b">
        <x:v>0</x:v>
      </x:c>
      <x:c r="AE693" s="32" t="b">
        <x:v>0</x:v>
      </x:c>
      <x:c r="AF693" s="28" t="str">
        <x:v>Verified — Golf Canada directory/API</x:v>
      </x:c>
      <x:c r="AG693" s="28" t="str">
        <x:v>Golf Canada</x:v>
      </x:c>
      <x:c r="AH693" s="28" t="str">
        <x:v>https://api.golfcanada.ca/api/v1/facilities/19069</x:v>
      </x:c>
      <x:c r="AI693" s="28" t="str">
        <x:v>2026-08-15</x:v>
      </x:c>
      <x:c r="AJ693" s="28" t="str">
        <x:v>Golf Canada</x:v>
      </x:c>
      <x:c r="AK693" s="28" t="str">
        <x:v>2026-08-15</x:v>
      </x:c>
      <x:c r="AL693" s="29" t="str">
        <x:v>Golf Canada facility ID 19069; course ID 19069. Length is the longest valid published tee (Black, tee ID 52295).</x:v>
      </x:c>
    </x:row>
    <x:row r="694">
      <x:c r="A694" s="28" t="str">
        <x:v>CA-C0633</x:v>
      </x:c>
      <x:c r="B694" s="28" t="str">
        <x:v>CA-0695</x:v>
      </x:c>
      <x:c r="C694" s="29" t="str">
        <x:v>Amaruk Golf&amp; Sports Club</x:v>
      </x:c>
      <x:c r="D694" s="29" t="str">
        <x:v>Amaruk Golf Club</x:v>
      </x:c>
      <x:c r="E694" s="29" t="str">
        <x:v>Amaruk Golf Club</x:v>
      </x:c>
      <x:c r="F694" s="28" t="str">
        <x:v>Canada</x:v>
      </x:c>
      <x:c r="G694" s="28" t="str">
        <x:v>Newfoundland and Labrador</x:v>
      </x:c>
      <x:c r="H694" s="28"/>
      <x:c r="I694" s="28" t="str">
        <x:v>Goose Bay</x:v>
      </x:c>
      <x:c r="J694" s="28" t="str">
        <x:v>A0P 1C0</x:v>
      </x:c>
      <x:c r="K694" s="30" t="n">
        <x:v>53.3039</x:v>
      </x:c>
      <x:c r="L694" s="30" t="n">
        <x:v>-60.3745</x:v>
      </x:c>
      <x:c r="M694" s="28" t="str">
        <x:v>WGS84</x:v>
      </x:c>
      <x:c r="N694" s="31" t="n">
        <x:v>18</x:v>
      </x:c>
      <x:c r="O694" s="31" t="n">
        <x:v>71</x:v>
      </x:c>
      <x:c r="P694" s="31" t="n">
        <x:v>6289</x:v>
      </x:c>
      <x:c r="Q694" s="31" t="n">
        <x:f>IF(P694="","",ROUND(P694*0.9144,0))</x:f>
        <x:v>5751</x:v>
      </x:c>
      <x:c r="R694" s="28"/>
      <x:c r="S694" s="28"/>
      <x:c r="T694" s="31"/>
      <x:c r="U694" s="28" t="str">
        <x:v>https://www.theamarukgolfcourse/</x:v>
      </x:c>
      <x:c r="V694" s="28" t="str">
        <x:v>Open</x:v>
      </x:c>
      <x:c r="W694" s="28" t="str">
        <x:v>Public</x:v>
      </x:c>
      <x:c r="X694" s="28" t="str">
        <x:f>IF(AND(ISNUMBER(K694),ISNUMBER(L694),K694&gt;=40,K694&lt;=84,L694&gt;=-142,L694&lt;=-52,E694&lt;&gt;"",V694&lt;&gt;"Closed"),"Yes","No")</x:f>
        <x:v>Yes</x:v>
      </x:c>
      <x:c r="Y694" s="28" t="str">
        <x:f>IF(X694="Yes","Yes","No")</x:f>
        <x:v>Yes</x:v>
      </x:c>
      <x:c r="Z694" s="28" t="str">
        <x:f>IF(V694="Closed","Closed course",IF(OR(NOT(ISNUMBER(K694)),NOT(ISNUMBER(L694))),"Missing or invalid coordinates",IF(E694="","Missing display name","Valid coordinates, name and open status")))</x:f>
        <x:v>Valid coordinates, name and open status</x:v>
      </x:c>
      <x:c r="AA694" s="28"/>
      <x:c r="AB694" s="28"/>
      <x:c r="AC694" s="28"/>
      <x:c r="AD694" s="32" t="b">
        <x:v>0</x:v>
      </x:c>
      <x:c r="AE694" s="32" t="b">
        <x:v>0</x:v>
      </x:c>
      <x:c r="AF694" s="28" t="str">
        <x:v>Verified — Golf Canada directory/API</x:v>
      </x:c>
      <x:c r="AG694" s="28" t="str">
        <x:v>Golf Canada</x:v>
      </x:c>
      <x:c r="AH694" s="28" t="str">
        <x:v>https://api.golfcanada.ca/api/v1/facilities/19108</x:v>
      </x:c>
      <x:c r="AI694" s="28" t="str">
        <x:v>2026-08-15</x:v>
      </x:c>
      <x:c r="AJ694" s="28" t="str">
        <x:v>Golf Canada</x:v>
      </x:c>
      <x:c r="AK694" s="28" t="str">
        <x:v>2026-08-15</x:v>
      </x:c>
      <x:c r="AL694" s="29" t="str">
        <x:v>Golf Canada facility ID 19108; course ID 19108. Length is the longest valid published tee (White, tee ID 52379).</x:v>
      </x:c>
    </x:row>
    <x:row r="695">
      <x:c r="A695" s="28" t="str">
        <x:v>CA-C0634</x:v>
      </x:c>
      <x:c r="B695" s="28" t="str">
        <x:v>CA-0696</x:v>
      </x:c>
      <x:c r="C695" s="29" t="str">
        <x:v>Bally Haly Country Club</x:v>
      </x:c>
      <x:c r="D695" s="29" t="str">
        <x:v>Bally Haly Country Club - North</x:v>
      </x:c>
      <x:c r="E695" s="29" t="str">
        <x:v>Bally Haly Country Club - North</x:v>
      </x:c>
      <x:c r="F695" s="28" t="str">
        <x:v>Canada</x:v>
      </x:c>
      <x:c r="G695" s="28" t="str">
        <x:v>Newfoundland and Labrador</x:v>
      </x:c>
      <x:c r="H695" s="28"/>
      <x:c r="I695" s="28" t="str">
        <x:v>St. John's</x:v>
      </x:c>
      <x:c r="J695" s="28" t="str">
        <x:v>A1A 0A6</x:v>
      </x:c>
      <x:c r="K695" s="30" t="n">
        <x:v>47.627</x:v>
      </x:c>
      <x:c r="L695" s="30" t="n">
        <x:v>-52.7112</x:v>
      </x:c>
      <x:c r="M695" s="28" t="str">
        <x:v>WGS84</x:v>
      </x:c>
      <x:c r="N695" s="31" t="n">
        <x:v>18</x:v>
      </x:c>
      <x:c r="O695" s="31" t="n">
        <x:v>61</x:v>
      </x:c>
      <x:c r="P695" s="31" t="n">
        <x:v>3574</x:v>
      </x:c>
      <x:c r="Q695" s="31" t="n">
        <x:f>IF(P695="","",ROUND(P695*0.9144,0))</x:f>
        <x:v>3268</x:v>
      </x:c>
      <x:c r="R695" s="28"/>
      <x:c r="S695" s="28"/>
      <x:c r="T695" s="31"/>
      <x:c r="U695" s="28" t="str">
        <x:v>https://www.ballyhaly.com/</x:v>
      </x:c>
      <x:c r="V695" s="28" t="str">
        <x:v>Open</x:v>
      </x:c>
      <x:c r="W695" s="28" t="str">
        <x:v>Semi-private</x:v>
      </x:c>
      <x:c r="X695" s="28" t="str">
        <x:f>IF(AND(ISNUMBER(K695),ISNUMBER(L695),K695&gt;=40,K695&lt;=84,L695&gt;=-142,L695&lt;=-52,E695&lt;&gt;"",V695&lt;&gt;"Closed"),"Yes","No")</x:f>
        <x:v>Yes</x:v>
      </x:c>
      <x:c r="Y695" s="28" t="str">
        <x:f>IF(X695="Yes","Yes","No")</x:f>
        <x:v>Yes</x:v>
      </x:c>
      <x:c r="Z695" s="28" t="str">
        <x:f>IF(V695="Closed","Closed course",IF(OR(NOT(ISNUMBER(K695)),NOT(ISNUMBER(L695))),"Missing or invalid coordinates",IF(E695="","Missing display name","Valid coordinates, name and open status")))</x:f>
        <x:v>Valid coordinates, name and open status</x:v>
      </x:c>
      <x:c r="AA695" s="28"/>
      <x:c r="AB695" s="28"/>
      <x:c r="AC695" s="28"/>
      <x:c r="AD695" s="32" t="b">
        <x:v>0</x:v>
      </x:c>
      <x:c r="AE695" s="32" t="b">
        <x:v>0</x:v>
      </x:c>
      <x:c r="AF695" s="28" t="str">
        <x:v>Verified — Golf Canada directory/API</x:v>
      </x:c>
      <x:c r="AG695" s="28" t="str">
        <x:v>Golf Canada</x:v>
      </x:c>
      <x:c r="AH695" s="28" t="str">
        <x:v>https://api.golfcanada.ca/api/v1/facilities/24145</x:v>
      </x:c>
      <x:c r="AI695" s="28" t="str">
        <x:v>2026-08-15</x:v>
      </x:c>
      <x:c r="AJ695" s="28" t="str">
        <x:v>Golf Canada</x:v>
      </x:c>
      <x:c r="AK695" s="28" t="str">
        <x:v>2026-08-15</x:v>
      </x:c>
      <x:c r="AL695" s="29" t="str">
        <x:v>Golf Canada facility ID 24145; course ID 24224. Length is the longest valid published tee (Black, tee ID 174693).</x:v>
      </x:c>
    </x:row>
    <x:row r="696">
      <x:c r="A696" s="28" t="str">
        <x:v>CA-C0634</x:v>
      </x:c>
      <x:c r="B696" s="28" t="str">
        <x:v>CA-0697</x:v>
      </x:c>
      <x:c r="C696" s="29" t="str">
        <x:v>Bally Haly Country Club</x:v>
      </x:c>
      <x:c r="D696" s="29" t="str">
        <x:v>Bally Haly Country Club - South</x:v>
      </x:c>
      <x:c r="E696" s="29" t="str">
        <x:v>Bally Haly Country Club - South</x:v>
      </x:c>
      <x:c r="F696" s="28" t="str">
        <x:v>Canada</x:v>
      </x:c>
      <x:c r="G696" s="28" t="str">
        <x:v>Newfoundland and Labrador</x:v>
      </x:c>
      <x:c r="H696" s="28"/>
      <x:c r="I696" s="28" t="str">
        <x:v>St. John's</x:v>
      </x:c>
      <x:c r="J696" s="28" t="str">
        <x:v>A1A 0A6</x:v>
      </x:c>
      <x:c r="K696" s="30" t="n">
        <x:v>47.627</x:v>
      </x:c>
      <x:c r="L696" s="30" t="n">
        <x:v>-52.7112</x:v>
      </x:c>
      <x:c r="M696" s="28" t="str">
        <x:v>WGS84</x:v>
      </x:c>
      <x:c r="N696" s="31" t="n">
        <x:v>18</x:v>
      </x:c>
      <x:c r="O696" s="31" t="n">
        <x:v>72</x:v>
      </x:c>
      <x:c r="P696" s="31" t="n">
        <x:v>6581</x:v>
      </x:c>
      <x:c r="Q696" s="31" t="n">
        <x:f>IF(P696="","",ROUND(P696*0.9144,0))</x:f>
        <x:v>6018</x:v>
      </x:c>
      <x:c r="R696" s="28"/>
      <x:c r="S696" s="28"/>
      <x:c r="T696" s="31"/>
      <x:c r="U696" s="28" t="str">
        <x:v>http://www.ballyhaly.com/</x:v>
      </x:c>
      <x:c r="V696" s="28" t="str">
        <x:v>Open</x:v>
      </x:c>
      <x:c r="W696" s="28" t="str">
        <x:v>Semi-private</x:v>
      </x:c>
      <x:c r="X696" s="28" t="str">
        <x:f>IF(AND(ISNUMBER(K696),ISNUMBER(L696),K696&gt;=40,K696&lt;=84,L696&gt;=-142,L696&lt;=-52,E696&lt;&gt;"",V696&lt;&gt;"Closed"),"Yes","No")</x:f>
        <x:v>Yes</x:v>
      </x:c>
      <x:c r="Y696" s="28" t="str">
        <x:f>IF(X696="Yes","Yes","No")</x:f>
        <x:v>Yes</x:v>
      </x:c>
      <x:c r="Z696" s="28" t="str">
        <x:f>IF(V696="Closed","Closed course",IF(OR(NOT(ISNUMBER(K696)),NOT(ISNUMBER(L696))),"Missing or invalid coordinates",IF(E696="","Missing display name","Valid coordinates, name and open status")))</x:f>
        <x:v>Valid coordinates, name and open status</x:v>
      </x:c>
      <x:c r="AA696" s="28"/>
      <x:c r="AB696" s="28"/>
      <x:c r="AC696" s="28"/>
      <x:c r="AD696" s="32" t="b">
        <x:v>0</x:v>
      </x:c>
      <x:c r="AE696" s="32" t="b">
        <x:v>0</x:v>
      </x:c>
      <x:c r="AF696" s="28" t="str">
        <x:v>Verified — Golf Canada directory/API</x:v>
      </x:c>
      <x:c r="AG696" s="28" t="str">
        <x:v>Golf Canada</x:v>
      </x:c>
      <x:c r="AH696" s="28" t="str">
        <x:v>https://api.golfcanada.ca/api/v1/facilities/24145</x:v>
      </x:c>
      <x:c r="AI696" s="28" t="str">
        <x:v>2026-08-15</x:v>
      </x:c>
      <x:c r="AJ696" s="28" t="str">
        <x:v>Golf Canada</x:v>
      </x:c>
      <x:c r="AK696" s="28" t="str">
        <x:v>2026-08-15</x:v>
      </x:c>
      <x:c r="AL696" s="29" t="str">
        <x:v>Golf Canada facility ID 24145; course ID 17818. Length is the longest valid published tee (Black, tee ID 49023).</x:v>
      </x:c>
    </x:row>
    <x:row r="697">
      <x:c r="A697" s="28" t="str">
        <x:v>CA-C0635</x:v>
      </x:c>
      <x:c r="B697" s="28" t="str">
        <x:v>CA-0698</x:v>
      </x:c>
      <x:c r="C697" s="29" t="str">
        <x:v>Blomidon Golf Club</x:v>
      </x:c>
      <x:c r="D697" s="29" t="str">
        <x:v>Blomidon Golf &amp; Country Club</x:v>
      </x:c>
      <x:c r="E697" s="29" t="str">
        <x:v>Blomidon Golf &amp; Country Club</x:v>
      </x:c>
      <x:c r="F697" s="28" t="str">
        <x:v>Canada</x:v>
      </x:c>
      <x:c r="G697" s="28" t="str">
        <x:v>Newfoundland and Labrador</x:v>
      </x:c>
      <x:c r="H697" s="28"/>
      <x:c r="I697" s="28" t="str">
        <x:v>Corner Brook</x:v>
      </x:c>
      <x:c r="J697" s="28" t="str">
        <x:v>A2H 7S8</x:v>
      </x:c>
      <x:c r="K697" s="30" t="n">
        <x:v>48.9413</x:v>
      </x:c>
      <x:c r="L697" s="30" t="n">
        <x:v>-57.9211</x:v>
      </x:c>
      <x:c r="M697" s="28" t="str">
        <x:v>WGS84</x:v>
      </x:c>
      <x:c r="N697" s="31" t="n">
        <x:v>18</x:v>
      </x:c>
      <x:c r="O697" s="31" t="n">
        <x:v>70</x:v>
      </x:c>
      <x:c r="P697" s="31" t="n">
        <x:v>5729</x:v>
      </x:c>
      <x:c r="Q697" s="31" t="n">
        <x:f>IF(P697="","",ROUND(P697*0.9144,0))</x:f>
        <x:v>5239</x:v>
      </x:c>
      <x:c r="R697" s="28"/>
      <x:c r="S697" s="28"/>
      <x:c r="T697" s="31"/>
      <x:c r="U697" s="28" t="str">
        <x:v>https://www.blomidongolf.com/</x:v>
      </x:c>
      <x:c r="V697" s="28" t="str">
        <x:v>Open</x:v>
      </x:c>
      <x:c r="W697" s="28" t="str">
        <x:v>Public</x:v>
      </x:c>
      <x:c r="X697" s="28" t="str">
        <x:f>IF(AND(ISNUMBER(K697),ISNUMBER(L697),K697&gt;=40,K697&lt;=84,L697&gt;=-142,L697&lt;=-52,E697&lt;&gt;"",V697&lt;&gt;"Closed"),"Yes","No")</x:f>
        <x:v>Yes</x:v>
      </x:c>
      <x:c r="Y697" s="28" t="str">
        <x:f>IF(X697="Yes","Yes","No")</x:f>
        <x:v>Yes</x:v>
      </x:c>
      <x:c r="Z697" s="28" t="str">
        <x:f>IF(V697="Closed","Closed course",IF(OR(NOT(ISNUMBER(K697)),NOT(ISNUMBER(L697))),"Missing or invalid coordinates",IF(E697="","Missing display name","Valid coordinates, name and open status")))</x:f>
        <x:v>Valid coordinates, name and open status</x:v>
      </x:c>
      <x:c r="AA697" s="28"/>
      <x:c r="AB697" s="28"/>
      <x:c r="AC697" s="28"/>
      <x:c r="AD697" s="32" t="b">
        <x:v>0</x:v>
      </x:c>
      <x:c r="AE697" s="32" t="b">
        <x:v>0</x:v>
      </x:c>
      <x:c r="AF697" s="28" t="str">
        <x:v>Verified — Golf Canada directory/API</x:v>
      </x:c>
      <x:c r="AG697" s="28" t="str">
        <x:v>Golf Canada</x:v>
      </x:c>
      <x:c r="AH697" s="28" t="str">
        <x:v>https://api.golfcanada.ca/api/v1/facilities/19107</x:v>
      </x:c>
      <x:c r="AI697" s="28" t="str">
        <x:v>2026-08-15</x:v>
      </x:c>
      <x:c r="AJ697" s="28" t="str">
        <x:v>Golf Canada</x:v>
      </x:c>
      <x:c r="AK697" s="28" t="str">
        <x:v>2026-08-15</x:v>
      </x:c>
      <x:c r="AL697" s="29" t="str">
        <x:v>Golf Canada facility ID 19107; course ID 19107. Length is the longest valid published tee (Blue, tee ID 52376).</x:v>
      </x:c>
    </x:row>
    <x:row r="698">
      <x:c r="A698" s="28" t="str">
        <x:v>CA-C0636</x:v>
      </x:c>
      <x:c r="B698" s="28" t="str">
        <x:v>CA-0699</x:v>
      </x:c>
      <x:c r="C698" s="29" t="str">
        <x:v>Brookside Golf Club</x:v>
      </x:c>
      <x:c r="D698" s="29"/>
      <x:c r="E698" s="29" t="str">
        <x:v>Brookside Golf Club</x:v>
      </x:c>
      <x:c r="F698" s="28" t="str">
        <x:v>Canada</x:v>
      </x:c>
      <x:c r="G698" s="28" t="str">
        <x:v>Newfoundland and Labrador</x:v>
      </x:c>
      <x:c r="H698" s="28"/>
      <x:c r="I698" s="28" t="str">
        <x:v>Hillview</x:v>
      </x:c>
      <x:c r="J698" s="28" t="str">
        <x:v>A0E 2A0</x:v>
      </x:c>
      <x:c r="K698" s="30" t="n">
        <x:v>48.0343</x:v>
      </x:c>
      <x:c r="L698" s="30" t="n">
        <x:v>-53.8099</x:v>
      </x:c>
      <x:c r="M698" s="28" t="str">
        <x:v>WGS84</x:v>
      </x:c>
      <x:c r="N698" s="31" t="n">
        <x:v>18</x:v>
      </x:c>
      <x:c r="O698" s="31"/>
      <x:c r="P698" s="31"/>
      <x:c r="Q698" s="31" t="str">
        <x:f>IF(P698="","",ROUND(P698*0.9144,0))</x:f>
      </x:c>
      <x:c r="R698" s="28"/>
      <x:c r="S698" s="28"/>
      <x:c r="T698" s="31"/>
      <x:c r="U698" s="28" t="str">
        <x:v>http://www.brooksidegolf.ca/course.asp</x:v>
      </x:c>
      <x:c r="V698" s="28" t="str">
        <x:v>Open</x:v>
      </x:c>
      <x:c r="W698" s="28" t="str">
        <x:v>Public</x:v>
      </x:c>
      <x:c r="X698" s="28" t="str">
        <x:f>IF(AND(ISNUMBER(K698),ISNUMBER(L698),K698&gt;=40,K698&lt;=84,L698&gt;=-142,L698&lt;=-52,E698&lt;&gt;"",V698&lt;&gt;"Closed"),"Yes","No")</x:f>
        <x:v>Yes</x:v>
      </x:c>
      <x:c r="Y698" s="28" t="str">
        <x:f>IF(X698="Yes","Yes","No")</x:f>
        <x:v>Yes</x:v>
      </x:c>
      <x:c r="Z698" s="28" t="str">
        <x:f>IF(V698="Closed","Closed course",IF(OR(NOT(ISNUMBER(K698)),NOT(ISNUMBER(L698))),"Missing or invalid coordinates",IF(E698="","Missing display name","Valid coordinates, name and open status")))</x:f>
        <x:v>Valid coordinates, name and open status</x:v>
      </x:c>
      <x:c r="AA698" s="28"/>
      <x:c r="AB698" s="28"/>
      <x:c r="AC698" s="28"/>
      <x:c r="AD698" s="32" t="b">
        <x:v>0</x:v>
      </x:c>
      <x:c r="AE698" s="32" t="b">
        <x:v>0</x:v>
      </x:c>
      <x:c r="AF698" s="28" t="str">
        <x:v>Verified — Golf Canada directory/API</x:v>
      </x:c>
      <x:c r="AG698" s="28" t="str">
        <x:v>Golf Canada</x:v>
      </x:c>
      <x:c r="AH698" s="28" t="str">
        <x:v>https://api.golfcanada.ca/api/v1/facilities/17763</x:v>
      </x:c>
      <x:c r="AI698" s="28" t="str">
        <x:v>2026-08-15</x:v>
      </x:c>
      <x:c r="AJ698" s="28" t="str">
        <x:v>Golf Canada</x:v>
      </x:c>
      <x:c r="AK698" s="28" t="str">
        <x:v>2026-08-15</x:v>
      </x:c>
      <x:c r="AL698" s="29" t="str">
        <x:v>Golf Canada facility ID 17763; course ID 17763.</x:v>
      </x:c>
    </x:row>
    <x:row r="699">
      <x:c r="A699" s="28" t="str">
        <x:v>CA-C0637</x:v>
      </x:c>
      <x:c r="B699" s="28" t="str">
        <x:v>CA-0700</x:v>
      </x:c>
      <x:c r="C699" s="29" t="str">
        <x:v>Gander Golf Club</x:v>
      </x:c>
      <x:c r="D699" s="29"/>
      <x:c r="E699" s="29" t="str">
        <x:v>Gander Golf Club</x:v>
      </x:c>
      <x:c r="F699" s="28" t="str">
        <x:v>Canada</x:v>
      </x:c>
      <x:c r="G699" s="28" t="str">
        <x:v>Newfoundland and Labrador</x:v>
      </x:c>
      <x:c r="H699" s="28"/>
      <x:c r="I699" s="28" t="str">
        <x:v>Gander</x:v>
      </x:c>
      <x:c r="J699" s="28" t="str">
        <x:v>A1V 1W8</x:v>
      </x:c>
      <x:c r="K699" s="30" t="n">
        <x:v>48.9556</x:v>
      </x:c>
      <x:c r="L699" s="30" t="n">
        <x:v>-54.6314</x:v>
      </x:c>
      <x:c r="M699" s="28" t="str">
        <x:v>WGS84</x:v>
      </x:c>
      <x:c r="N699" s="31" t="n">
        <x:v>18</x:v>
      </x:c>
      <x:c r="O699" s="31" t="n">
        <x:v>70</x:v>
      </x:c>
      <x:c r="P699" s="31" t="n">
        <x:v>6137</x:v>
      </x:c>
      <x:c r="Q699" s="31" t="n">
        <x:f>IF(P699="","",ROUND(P699*0.9144,0))</x:f>
        <x:v>5612</x:v>
      </x:c>
      <x:c r="R699" s="28"/>
      <x:c r="S699" s="28"/>
      <x:c r="T699" s="31" t="n">
        <x:v>2001</x:v>
      </x:c>
      <x:c r="U699" s="28" t="str">
        <x:v>https://www.gandergolfclub.ca/</x:v>
      </x:c>
      <x:c r="V699" s="28" t="str">
        <x:v>Open</x:v>
      </x:c>
      <x:c r="W699" s="28" t="str">
        <x:v>Public</x:v>
      </x:c>
      <x:c r="X699" s="28" t="str">
        <x:f>IF(AND(ISNUMBER(K699),ISNUMBER(L699),K699&gt;=40,K699&lt;=84,L699&gt;=-142,L699&lt;=-52,E699&lt;&gt;"",V699&lt;&gt;"Closed"),"Yes","No")</x:f>
        <x:v>Yes</x:v>
      </x:c>
      <x:c r="Y699" s="28" t="str">
        <x:f>IF(X699="Yes","Yes","No")</x:f>
        <x:v>Yes</x:v>
      </x:c>
      <x:c r="Z699" s="28" t="str">
        <x:f>IF(V699="Closed","Closed course",IF(OR(NOT(ISNUMBER(K699)),NOT(ISNUMBER(L699))),"Missing or invalid coordinates",IF(E699="","Missing display name","Valid coordinates, name and open status")))</x:f>
        <x:v>Valid coordinates, name and open status</x:v>
      </x:c>
      <x:c r="AA699" s="28"/>
      <x:c r="AB699" s="28"/>
      <x:c r="AC699" s="28"/>
      <x:c r="AD699" s="32" t="b">
        <x:v>0</x:v>
      </x:c>
      <x:c r="AE699" s="32" t="b">
        <x:v>0</x:v>
      </x:c>
      <x:c r="AF699" s="28" t="str">
        <x:v>Verified — Golf Canada directory/API</x:v>
      </x:c>
      <x:c r="AG699" s="28" t="str">
        <x:v>Golf Canada</x:v>
      </x:c>
      <x:c r="AH699" s="28" t="str">
        <x:v>https://api.golfcanada.ca/api/v1/facilities/19106</x:v>
      </x:c>
      <x:c r="AI699" s="28" t="str">
        <x:v>2026-08-15</x:v>
      </x:c>
      <x:c r="AJ699" s="28" t="str">
        <x:v>Golf Canada</x:v>
      </x:c>
      <x:c r="AK699" s="28" t="str">
        <x:v>2026-08-15</x:v>
      </x:c>
      <x:c r="AL699" s="29" t="str">
        <x:v>Golf Canada facility ID 19106; course ID 19106. Length is the longest valid published tee (Blue, tee ID 52373). OSM identity match: Exact normalized name + proximity; 0.12 km.</x:v>
      </x:c>
    </x:row>
    <x:row r="700">
      <x:c r="A700" s="28" t="str">
        <x:v>CA-C0638</x:v>
      </x:c>
      <x:c r="B700" s="28" t="str">
        <x:v>CA-0701</x:v>
      </x:c>
      <x:c r="C700" s="29" t="str">
        <x:v>GlenDenning Golf Club</x:v>
      </x:c>
      <x:c r="D700" s="29" t="str">
        <x:v>GlenDenning Golf Course</x:v>
      </x:c>
      <x:c r="E700" s="29" t="str">
        <x:v>GlenDenning Golf Course</x:v>
      </x:c>
      <x:c r="F700" s="28" t="str">
        <x:v>Canada</x:v>
      </x:c>
      <x:c r="G700" s="28" t="str">
        <x:v>Newfoundland and Labrador</x:v>
      </x:c>
      <x:c r="H700" s="28"/>
      <x:c r="I700" s="28" t="str">
        <x:v>St. John's</x:v>
      </x:c>
      <x:c r="J700" s="28" t="str">
        <x:v>A1H 1A5</x:v>
      </x:c>
      <x:c r="K700" s="30" t="n">
        <x:v>47.4866</x:v>
      </x:c>
      <x:c r="L700" s="30" t="n">
        <x:v>-52.8302</x:v>
      </x:c>
      <x:c r="M700" s="28" t="str">
        <x:v>WGS84</x:v>
      </x:c>
      <x:c r="N700" s="31" t="n">
        <x:v>18</x:v>
      </x:c>
      <x:c r="O700" s="31" t="n">
        <x:v>71</x:v>
      </x:c>
      <x:c r="P700" s="31" t="n">
        <x:v>6214</x:v>
      </x:c>
      <x:c r="Q700" s="31" t="n">
        <x:f>IF(P700="","",ROUND(P700*0.9144,0))</x:f>
        <x:v>5682</x:v>
      </x:c>
      <x:c r="R700" s="28"/>
      <x:c r="S700" s="28"/>
      <x:c r="T700" s="31" t="n">
        <x:v>2000</x:v>
      </x:c>
      <x:c r="U700" s="28" t="str">
        <x:v>https://www.glendenninggolf.ca/</x:v>
      </x:c>
      <x:c r="V700" s="28" t="str">
        <x:v>Open</x:v>
      </x:c>
      <x:c r="W700" s="28" t="str">
        <x:v>Semi-private</x:v>
      </x:c>
      <x:c r="X700" s="28" t="str">
        <x:f>IF(AND(ISNUMBER(K700),ISNUMBER(L700),K700&gt;=40,K700&lt;=84,L700&gt;=-142,L700&lt;=-52,E700&lt;&gt;"",V700&lt;&gt;"Closed"),"Yes","No")</x:f>
        <x:v>Yes</x:v>
      </x:c>
      <x:c r="Y700" s="28" t="str">
        <x:f>IF(X700="Yes","Yes","No")</x:f>
        <x:v>Yes</x:v>
      </x:c>
      <x:c r="Z700" s="28" t="str">
        <x:f>IF(V700="Closed","Closed course",IF(OR(NOT(ISNUMBER(K700)),NOT(ISNUMBER(L700))),"Missing or invalid coordinates",IF(E700="","Missing display name","Valid coordinates, name and open status")))</x:f>
        <x:v>Valid coordinates, name and open status</x:v>
      </x:c>
      <x:c r="AA700" s="28"/>
      <x:c r="AB700" s="28"/>
      <x:c r="AC700" s="28"/>
      <x:c r="AD700" s="32" t="b">
        <x:v>0</x:v>
      </x:c>
      <x:c r="AE700" s="32" t="b">
        <x:v>0</x:v>
      </x:c>
      <x:c r="AF700" s="28" t="str">
        <x:v>Verified — Golf Canada directory/API</x:v>
      </x:c>
      <x:c r="AG700" s="28" t="str">
        <x:v>Golf Canada</x:v>
      </x:c>
      <x:c r="AH700" s="28" t="str">
        <x:v>https://api.golfcanada.ca/api/v1/facilities/17937</x:v>
      </x:c>
      <x:c r="AI700" s="28" t="str">
        <x:v>2026-08-15</x:v>
      </x:c>
      <x:c r="AJ700" s="28" t="str">
        <x:v>Golf Canada</x:v>
      </x:c>
      <x:c r="AK700" s="28" t="str">
        <x:v>2026-08-15</x:v>
      </x:c>
      <x:c r="AL700" s="29" t="str">
        <x:v>Golf Canada facility ID 17937; course ID 17937. Length is the longest valid published tee (Gold, tee ID 49374). OSM identity match: Close coordinates + matching name tokens; 0.07 km.</x:v>
      </x:c>
    </x:row>
    <x:row r="701">
      <x:c r="A701" s="28" t="str">
        <x:v>CA-C0639</x:v>
      </x:c>
      <x:c r="B701" s="28" t="str">
        <x:v>CA-0702</x:v>
      </x:c>
      <x:c r="C701" s="29" t="str">
        <x:v>Grand Falls Golf Club (NL)</x:v>
      </x:c>
      <x:c r="D701" s="29" t="str">
        <x:v>Grand Falls Golf Club</x:v>
      </x:c>
      <x:c r="E701" s="29" t="str">
        <x:v>Grand Falls Golf Club</x:v>
      </x:c>
      <x:c r="F701" s="28" t="str">
        <x:v>Canada</x:v>
      </x:c>
      <x:c r="G701" s="28" t="str">
        <x:v>Newfoundland and Labrador</x:v>
      </x:c>
      <x:c r="H701" s="28"/>
      <x:c r="I701" s="28" t="str">
        <x:v>Grand Falls</x:v>
      </x:c>
      <x:c r="J701" s="28" t="str">
        <x:v>A0H 1C0</x:v>
      </x:c>
      <x:c r="K701" s="30" t="n">
        <x:v>48.9394</x:v>
      </x:c>
      <x:c r="L701" s="30" t="n">
        <x:v>-55.7215</x:v>
      </x:c>
      <x:c r="M701" s="28" t="str">
        <x:v>WGS84</x:v>
      </x:c>
      <x:c r="N701" s="31" t="n">
        <x:v>18</x:v>
      </x:c>
      <x:c r="O701" s="31" t="n">
        <x:v>71</x:v>
      </x:c>
      <x:c r="P701" s="31" t="n">
        <x:v>6053</x:v>
      </x:c>
      <x:c r="Q701" s="31" t="n">
        <x:f>IF(P701="","",ROUND(P701*0.9144,0))</x:f>
        <x:v>5535</x:v>
      </x:c>
      <x:c r="R701" s="28"/>
      <x:c r="S701" s="28"/>
      <x:c r="T701" s="31"/>
      <x:c r="U701" s="28" t="str">
        <x:v>https://www.grandfallsgolf.com/membership/</x:v>
      </x:c>
      <x:c r="V701" s="28" t="str">
        <x:v>Open</x:v>
      </x:c>
      <x:c r="W701" s="28" t="str">
        <x:v>Public</x:v>
      </x:c>
      <x:c r="X701" s="28" t="str">
        <x:f>IF(AND(ISNUMBER(K701),ISNUMBER(L701),K701&gt;=40,K701&lt;=84,L701&gt;=-142,L701&lt;=-52,E701&lt;&gt;"",V701&lt;&gt;"Closed"),"Yes","No")</x:f>
        <x:v>Yes</x:v>
      </x:c>
      <x:c r="Y701" s="28" t="str">
        <x:f>IF(X701="Yes","Yes","No")</x:f>
        <x:v>Yes</x:v>
      </x:c>
      <x:c r="Z701" s="28" t="str">
        <x:f>IF(V701="Closed","Closed course",IF(OR(NOT(ISNUMBER(K701)),NOT(ISNUMBER(L701))),"Missing or invalid coordinates",IF(E701="","Missing display name","Valid coordinates, name and open status")))</x:f>
        <x:v>Valid coordinates, name and open status</x:v>
      </x:c>
      <x:c r="AA701" s="28"/>
      <x:c r="AB701" s="28"/>
      <x:c r="AC701" s="28"/>
      <x:c r="AD701" s="32" t="b">
        <x:v>0</x:v>
      </x:c>
      <x:c r="AE701" s="32" t="b">
        <x:v>0</x:v>
      </x:c>
      <x:c r="AF701" s="28" t="str">
        <x:v>Verified — Golf Canada directory/API</x:v>
      </x:c>
      <x:c r="AG701" s="28" t="str">
        <x:v>Golf Canada</x:v>
      </x:c>
      <x:c r="AH701" s="28" t="str">
        <x:v>https://api.golfcanada.ca/api/v1/facilities/19104</x:v>
      </x:c>
      <x:c r="AI701" s="28" t="str">
        <x:v>2026-08-15</x:v>
      </x:c>
      <x:c r="AJ701" s="28" t="str">
        <x:v>Golf Canada</x:v>
      </x:c>
      <x:c r="AK701" s="28" t="str">
        <x:v>2026-08-15</x:v>
      </x:c>
      <x:c r="AL701" s="29" t="str">
        <x:v>Golf Canada facility ID 19104; course ID 19104. Length is the longest valid published tee (Blue, tee ID 52368).</x:v>
      </x:c>
    </x:row>
    <x:row r="702">
      <x:c r="A702" s="28" t="str">
        <x:v>CA-C0640</x:v>
      </x:c>
      <x:c r="B702" s="28" t="str">
        <x:v>CA-0703</x:v>
      </x:c>
      <x:c r="C702" s="29" t="str">
        <x:v>Grande Meadows Golf Club</x:v>
      </x:c>
      <x:c r="D702" s="29"/>
      <x:c r="E702" s="29" t="str">
        <x:v>Grande Meadows Golf Club</x:v>
      </x:c>
      <x:c r="F702" s="28" t="str">
        <x:v>Canada</x:v>
      </x:c>
      <x:c r="G702" s="28" t="str">
        <x:v>Newfoundland and Labrador</x:v>
      </x:c>
      <x:c r="H702" s="28"/>
      <x:c r="I702" s="28" t="str">
        <x:v>Frenchman's Cove</x:v>
      </x:c>
      <x:c r="J702" s="28" t="str">
        <x:v>A0E 1R0</x:v>
      </x:c>
      <x:c r="K702" s="30" t="n">
        <x:v>47.211</x:v>
      </x:c>
      <x:c r="L702" s="30" t="n">
        <x:v>-55.4041</x:v>
      </x:c>
      <x:c r="M702" s="28" t="str">
        <x:v>WGS84</x:v>
      </x:c>
      <x:c r="N702" s="31" t="n">
        <x:v>18</x:v>
      </x:c>
      <x:c r="O702" s="31" t="n">
        <x:v>72</x:v>
      </x:c>
      <x:c r="P702" s="31" t="n">
        <x:v>5921</x:v>
      </x:c>
      <x:c r="Q702" s="31" t="n">
        <x:f>IF(P702="","",ROUND(P702*0.9144,0))</x:f>
        <x:v>5414</x:v>
      </x:c>
      <x:c r="R702" s="28"/>
      <x:c r="S702" s="28"/>
      <x:c r="T702" s="31" t="n">
        <x:v>1994</x:v>
      </x:c>
      <x:c r="U702" s="28" t="str">
        <x:v>https://www.grandemeadows.ca/</x:v>
      </x:c>
      <x:c r="V702" s="28" t="str">
        <x:v>Open</x:v>
      </x:c>
      <x:c r="W702" s="28" t="str">
        <x:v>Public</x:v>
      </x:c>
      <x:c r="X702" s="28" t="str">
        <x:f>IF(AND(ISNUMBER(K702),ISNUMBER(L702),K702&gt;=40,K702&lt;=84,L702&gt;=-142,L702&lt;=-52,E702&lt;&gt;"",V702&lt;&gt;"Closed"),"Yes","No")</x:f>
        <x:v>Yes</x:v>
      </x:c>
      <x:c r="Y702" s="28" t="str">
        <x:f>IF(X702="Yes","Yes","No")</x:f>
        <x:v>Yes</x:v>
      </x:c>
      <x:c r="Z702" s="28" t="str">
        <x:f>IF(V702="Closed","Closed course",IF(OR(NOT(ISNUMBER(K702)),NOT(ISNUMBER(L702))),"Missing or invalid coordinates",IF(E702="","Missing display name","Valid coordinates, name and open status")))</x:f>
        <x:v>Valid coordinates, name and open status</x:v>
      </x:c>
      <x:c r="AA702" s="28"/>
      <x:c r="AB702" s="28"/>
      <x:c r="AC702" s="28"/>
      <x:c r="AD702" s="32" t="b">
        <x:v>0</x:v>
      </x:c>
      <x:c r="AE702" s="32" t="b">
        <x:v>0</x:v>
      </x:c>
      <x:c r="AF702" s="28" t="str">
        <x:v>Verified — Golf Canada directory/API</x:v>
      </x:c>
      <x:c r="AG702" s="28" t="str">
        <x:v>Golf Canada</x:v>
      </x:c>
      <x:c r="AH702" s="28" t="str">
        <x:v>https://api.golfcanada.ca/api/v1/facilities/19096</x:v>
      </x:c>
      <x:c r="AI702" s="28" t="str">
        <x:v>2026-08-15</x:v>
      </x:c>
      <x:c r="AJ702" s="28" t="str">
        <x:v>Golf Canada</x:v>
      </x:c>
      <x:c r="AK702" s="28" t="str">
        <x:v>2026-08-15</x:v>
      </x:c>
      <x:c r="AL702" s="29" t="str">
        <x:v>Golf Canada facility ID 19096; course ID 19096. Length is the longest valid published tee (White/Blue, tee ID 54274). OSM identity match: Close coordinates + matching name tokens; 0.05 km.</x:v>
      </x:c>
    </x:row>
    <x:row r="703">
      <x:c r="A703" s="28" t="str">
        <x:v>CA-C0641</x:v>
      </x:c>
      <x:c r="B703" s="28" t="str">
        <x:v>CA-0704</x:v>
      </x:c>
      <x:c r="C703" s="29" t="str">
        <x:v>Gros Morne Resort</x:v>
      </x:c>
      <x:c r="D703" s="29"/>
      <x:c r="E703" s="29" t="str">
        <x:v>Gros Morne Resort</x:v>
      </x:c>
      <x:c r="F703" s="28" t="str">
        <x:v>Canada</x:v>
      </x:c>
      <x:c r="G703" s="28" t="str">
        <x:v>Newfoundland and Labrador</x:v>
      </x:c>
      <x:c r="H703" s="28"/>
      <x:c r="I703" s="28" t="str">
        <x:v>St. Paul's Inlet</x:v>
      </x:c>
      <x:c r="J703" s="28" t="str">
        <x:v>A0K 4Y0</x:v>
      </x:c>
      <x:c r="K703" s="30" t="n">
        <x:v>49.867</x:v>
      </x:c>
      <x:c r="L703" s="30" t="n">
        <x:v>-57.8159</x:v>
      </x:c>
      <x:c r="M703" s="28" t="str">
        <x:v>WGS84</x:v>
      </x:c>
      <x:c r="N703" s="31" t="n">
        <x:v>18</x:v>
      </x:c>
      <x:c r="O703" s="31" t="n">
        <x:v>72</x:v>
      </x:c>
      <x:c r="P703" s="31" t="n">
        <x:v>6943</x:v>
      </x:c>
      <x:c r="Q703" s="31" t="n">
        <x:f>IF(P703="","",ROUND(P703*0.9144,0))</x:f>
        <x:v>6349</x:v>
      </x:c>
      <x:c r="R703" s="28"/>
      <x:c r="S703" s="28"/>
      <x:c r="T703" s="31" t="n">
        <x:v>1973</x:v>
      </x:c>
      <x:c r="U703" s="28" t="str">
        <x:v>http://www.grosmorneresort.com/</x:v>
      </x:c>
      <x:c r="V703" s="28" t="str">
        <x:v>Open</x:v>
      </x:c>
      <x:c r="W703" s="28" t="str">
        <x:v>Public</x:v>
      </x:c>
      <x:c r="X703" s="28" t="str">
        <x:f>IF(AND(ISNUMBER(K703),ISNUMBER(L703),K703&gt;=40,K703&lt;=84,L703&gt;=-142,L703&lt;=-52,E703&lt;&gt;"",V703&lt;&gt;"Closed"),"Yes","No")</x:f>
        <x:v>Yes</x:v>
      </x:c>
      <x:c r="Y703" s="28" t="str">
        <x:f>IF(X703="Yes","Yes","No")</x:f>
        <x:v>Yes</x:v>
      </x:c>
      <x:c r="Z703" s="28" t="str">
        <x:f>IF(V703="Closed","Closed course",IF(OR(NOT(ISNUMBER(K703)),NOT(ISNUMBER(L703))),"Missing or invalid coordinates",IF(E703="","Missing display name","Valid coordinates, name and open status")))</x:f>
        <x:v>Valid coordinates, name and open status</x:v>
      </x:c>
      <x:c r="AA703" s="28"/>
      <x:c r="AB703" s="28"/>
      <x:c r="AC703" s="28"/>
      <x:c r="AD703" s="32" t="b">
        <x:v>0</x:v>
      </x:c>
      <x:c r="AE703" s="32" t="b">
        <x:v>0</x:v>
      </x:c>
      <x:c r="AF703" s="28" t="str">
        <x:v>Verified — Golf Canada directory/API</x:v>
      </x:c>
      <x:c r="AG703" s="28" t="str">
        <x:v>Golf Canada</x:v>
      </x:c>
      <x:c r="AH703" s="28" t="str">
        <x:v>https://api.golfcanada.ca/api/v1/facilities/25079</x:v>
      </x:c>
      <x:c r="AI703" s="28" t="str">
        <x:v>2026-08-15</x:v>
      </x:c>
      <x:c r="AJ703" s="28" t="str">
        <x:v>Golf Canada</x:v>
      </x:c>
      <x:c r="AK703" s="28" t="str">
        <x:v>2026-08-15</x:v>
      </x:c>
      <x:c r="AL703" s="29" t="str">
        <x:v>Golf Canada facility ID 25079; course ID 24899. Length is the longest valid published tee (Gold, tee ID 247255).</x:v>
      </x:c>
    </x:row>
    <x:row r="704">
      <x:c r="A704" s="28" t="str">
        <x:v>CA-C0642</x:v>
      </x:c>
      <x:c r="B704" s="28" t="str">
        <x:v>CA-0705</x:v>
      </x:c>
      <x:c r="C704" s="29" t="str">
        <x:v>Harmon Seaside Links</x:v>
      </x:c>
      <x:c r="D704" s="29"/>
      <x:c r="E704" s="29" t="str">
        <x:v>Harmon Seaside Links</x:v>
      </x:c>
      <x:c r="F704" s="28" t="str">
        <x:v>Canada</x:v>
      </x:c>
      <x:c r="G704" s="28" t="str">
        <x:v>Newfoundland and Labrador</x:v>
      </x:c>
      <x:c r="H704" s="28"/>
      <x:c r="I704" s="28" t="str">
        <x:v>Stephenville</x:v>
      </x:c>
      <x:c r="J704" s="28" t="str">
        <x:v>A2N 2Y7</x:v>
      </x:c>
      <x:c r="K704" s="30" t="n">
        <x:v>48.53</x:v>
      </x:c>
      <x:c r="L704" s="30" t="n">
        <x:v>-58.5533</x:v>
      </x:c>
      <x:c r="M704" s="28" t="str">
        <x:v>WGS84</x:v>
      </x:c>
      <x:c r="N704" s="31" t="n">
        <x:v>18</x:v>
      </x:c>
      <x:c r="O704" s="31" t="n">
        <x:v>72</x:v>
      </x:c>
      <x:c r="P704" s="31" t="n">
        <x:v>6588</x:v>
      </x:c>
      <x:c r="Q704" s="31" t="n">
        <x:f>IF(P704="","",ROUND(P704*0.9144,0))</x:f>
        <x:v>6024</x:v>
      </x:c>
      <x:c r="R704" s="28"/>
      <x:c r="S704" s="28"/>
      <x:c r="T704" s="31"/>
      <x:c r="U704" s="28" t="str">
        <x:v>https://harmonseasidelinks.com/rates/</x:v>
      </x:c>
      <x:c r="V704" s="28" t="str">
        <x:v>Open</x:v>
      </x:c>
      <x:c r="W704" s="28" t="str">
        <x:v>Public</x:v>
      </x:c>
      <x:c r="X704" s="28" t="str">
        <x:f>IF(AND(ISNUMBER(K704),ISNUMBER(L704),K704&gt;=40,K704&lt;=84,L704&gt;=-142,L704&lt;=-52,E704&lt;&gt;"",V704&lt;&gt;"Closed"),"Yes","No")</x:f>
        <x:v>Yes</x:v>
      </x:c>
      <x:c r="Y704" s="28" t="str">
        <x:f>IF(X704="Yes","Yes","No")</x:f>
        <x:v>Yes</x:v>
      </x:c>
      <x:c r="Z704" s="28" t="str">
        <x:f>IF(V704="Closed","Closed course",IF(OR(NOT(ISNUMBER(K704)),NOT(ISNUMBER(L704))),"Missing or invalid coordinates",IF(E704="","Missing display name","Valid coordinates, name and open status")))</x:f>
        <x:v>Valid coordinates, name and open status</x:v>
      </x:c>
      <x:c r="AA704" s="28"/>
      <x:c r="AB704" s="28"/>
      <x:c r="AC704" s="28"/>
      <x:c r="AD704" s="32" t="b">
        <x:v>0</x:v>
      </x:c>
      <x:c r="AE704" s="32" t="b">
        <x:v>0</x:v>
      </x:c>
      <x:c r="AF704" s="28" t="str">
        <x:v>Verified — Golf Canada directory/API</x:v>
      </x:c>
      <x:c r="AG704" s="28" t="str">
        <x:v>Golf Canada</x:v>
      </x:c>
      <x:c r="AH704" s="28" t="str">
        <x:v>https://api.golfcanada.ca/api/v1/facilities/19097</x:v>
      </x:c>
      <x:c r="AI704" s="28" t="str">
        <x:v>2026-08-15</x:v>
      </x:c>
      <x:c r="AJ704" s="28" t="str">
        <x:v>Golf Canada</x:v>
      </x:c>
      <x:c r="AK704" s="28" t="str">
        <x:v>2026-08-15</x:v>
      </x:c>
      <x:c r="AL704" s="29" t="str">
        <x:v>Golf Canada facility ID 19097; course ID 19097. Length is the longest valid published tee (Blue, tee ID 52350).</x:v>
      </x:c>
    </x:row>
    <x:row r="705">
      <x:c r="A705" s="28" t="str">
        <x:v>CA-C0643</x:v>
      </x:c>
      <x:c r="B705" s="28" t="str">
        <x:v>CA-0706</x:v>
      </x:c>
      <x:c r="C705" s="29" t="str">
        <x:v>Humber River Golf Club</x:v>
      </x:c>
      <x:c r="D705" s="29"/>
      <x:c r="E705" s="29" t="str">
        <x:v>Humber River Golf Club</x:v>
      </x:c>
      <x:c r="F705" s="28" t="str">
        <x:v>Canada</x:v>
      </x:c>
      <x:c r="G705" s="28" t="str">
        <x:v>Newfoundland and Labrador</x:v>
      </x:c>
      <x:c r="H705" s="28"/>
      <x:c r="I705" s="28" t="str">
        <x:v>Deer Lake</x:v>
      </x:c>
      <x:c r="J705" s="28" t="str">
        <x:v>A8A 1A4</x:v>
      </x:c>
      <x:c r="K705" s="30" t="n">
        <x:v>49.2085</x:v>
      </x:c>
      <x:c r="L705" s="30" t="n">
        <x:v>-57.417</x:v>
      </x:c>
      <x:c r="M705" s="28" t="str">
        <x:v>WGS84</x:v>
      </x:c>
      <x:c r="N705" s="31" t="n">
        <x:v>18</x:v>
      </x:c>
      <x:c r="O705" s="31" t="n">
        <x:v>72</x:v>
      </x:c>
      <x:c r="P705" s="31" t="n">
        <x:v>6212</x:v>
      </x:c>
      <x:c r="Q705" s="31" t="n">
        <x:f>IF(P705="","",ROUND(P705*0.9144,0))</x:f>
        <x:v>5680</x:v>
      </x:c>
      <x:c r="R705" s="28"/>
      <x:c r="S705" s="28"/>
      <x:c r="T705" s="31" t="n">
        <x:v>2004</x:v>
      </x:c>
      <x:c r="U705" s="28" t="str">
        <x:v>http://www.humberrivergolfclub.com/</x:v>
      </x:c>
      <x:c r="V705" s="28" t="str">
        <x:v>Open</x:v>
      </x:c>
      <x:c r="W705" s="28" t="str">
        <x:v>Public</x:v>
      </x:c>
      <x:c r="X705" s="28" t="str">
        <x:f>IF(AND(ISNUMBER(K705),ISNUMBER(L705),K705&gt;=40,K705&lt;=84,L705&gt;=-142,L705&lt;=-52,E705&lt;&gt;"",V705&lt;&gt;"Closed"),"Yes","No")</x:f>
        <x:v>Yes</x:v>
      </x:c>
      <x:c r="Y705" s="28" t="str">
        <x:f>IF(X705="Yes","Yes","No")</x:f>
        <x:v>Yes</x:v>
      </x:c>
      <x:c r="Z705" s="28" t="str">
        <x:f>IF(V705="Closed","Closed course",IF(OR(NOT(ISNUMBER(K705)),NOT(ISNUMBER(L705))),"Missing or invalid coordinates",IF(E705="","Missing display name","Valid coordinates, name and open status")))</x:f>
        <x:v>Valid coordinates, name and open status</x:v>
      </x:c>
      <x:c r="AA705" s="28"/>
      <x:c r="AB705" s="28"/>
      <x:c r="AC705" s="28"/>
      <x:c r="AD705" s="32" t="b">
        <x:v>0</x:v>
      </x:c>
      <x:c r="AE705" s="32" t="b">
        <x:v>0</x:v>
      </x:c>
      <x:c r="AF705" s="28" t="str">
        <x:v>Verified — Golf Canada directory/API</x:v>
      </x:c>
      <x:c r="AG705" s="28" t="str">
        <x:v>Golf Canada</x:v>
      </x:c>
      <x:c r="AH705" s="28" t="str">
        <x:v>https://api.golfcanada.ca/api/v1/facilities/20437</x:v>
      </x:c>
      <x:c r="AI705" s="28" t="str">
        <x:v>2026-08-15</x:v>
      </x:c>
      <x:c r="AJ705" s="28" t="str">
        <x:v>Golf Canada</x:v>
      </x:c>
      <x:c r="AK705" s="28" t="str">
        <x:v>2026-08-15</x:v>
      </x:c>
      <x:c r="AL705" s="29" t="str">
        <x:v>Golf Canada facility ID 20437; course ID 20437. Length is the longest valid published tee (Blue, tee ID 177823).</x:v>
      </x:c>
    </x:row>
    <x:row r="706">
      <x:c r="A706" s="28" t="str">
        <x:v>CA-C0644</x:v>
      </x:c>
      <x:c r="B706" s="28" t="str">
        <x:v>CA-0707</x:v>
      </x:c>
      <x:c r="C706" s="29" t="str">
        <x:v>Humber Valley Resort</x:v>
      </x:c>
      <x:c r="D706" s="29" t="str">
        <x:v>Humber Valley Resort Course</x:v>
      </x:c>
      <x:c r="E706" s="29" t="str">
        <x:v>Humber Valley Resort Course</x:v>
      </x:c>
      <x:c r="F706" s="28" t="str">
        <x:v>Canada</x:v>
      </x:c>
      <x:c r="G706" s="28" t="str">
        <x:v>Newfoundland and Labrador</x:v>
      </x:c>
      <x:c r="H706" s="28"/>
      <x:c r="I706" s="28" t="str">
        <x:v>Subd. F</x:v>
      </x:c>
      <x:c r="J706" s="28" t="str">
        <x:v>?</x:v>
      </x:c>
      <x:c r="K706" s="30" t="n">
        <x:v>49.0126</x:v>
      </x:c>
      <x:c r="L706" s="30" t="n">
        <x:v>-57.6879</x:v>
      </x:c>
      <x:c r="M706" s="28" t="str">
        <x:v>WGS84</x:v>
      </x:c>
      <x:c r="N706" s="31" t="n">
        <x:v>18</x:v>
      </x:c>
      <x:c r="O706" s="31" t="n">
        <x:v>72</x:v>
      </x:c>
      <x:c r="P706" s="31" t="n">
        <x:v>7199</x:v>
      </x:c>
      <x:c r="Q706" s="31" t="n">
        <x:f>IF(P706="","",ROUND(P706*0.9144,0))</x:f>
        <x:v>6583</x:v>
      </x:c>
      <x:c r="R706" s="28"/>
      <x:c r="S706" s="28"/>
      <x:c r="T706" s="31" t="n">
        <x:v>10</x:v>
      </x:c>
      <x:c r="U706" s="28" t="str">
        <x:v>https://www.humbervalley.com/</x:v>
      </x:c>
      <x:c r="V706" s="28" t="str">
        <x:v>Open</x:v>
      </x:c>
      <x:c r="W706" s="28" t="str">
        <x:v>Public</x:v>
      </x:c>
      <x:c r="X706" s="28" t="str">
        <x:f>IF(AND(ISNUMBER(K706),ISNUMBER(L706),K706&gt;=40,K706&lt;=84,L706&gt;=-142,L706&lt;=-52,E706&lt;&gt;"",V706&lt;&gt;"Closed"),"Yes","No")</x:f>
        <x:v>Yes</x:v>
      </x:c>
      <x:c r="Y706" s="28" t="str">
        <x:f>IF(X706="Yes","Yes","No")</x:f>
        <x:v>Yes</x:v>
      </x:c>
      <x:c r="Z706" s="28" t="str">
        <x:f>IF(V706="Closed","Closed course",IF(OR(NOT(ISNUMBER(K706)),NOT(ISNUMBER(L706))),"Missing or invalid coordinates",IF(E706="","Missing display name","Valid coordinates, name and open status")))</x:f>
        <x:v>Valid coordinates, name and open status</x:v>
      </x:c>
      <x:c r="AA706" s="28"/>
      <x:c r="AB706" s="28"/>
      <x:c r="AC706" s="28"/>
      <x:c r="AD706" s="32" t="b">
        <x:v>0</x:v>
      </x:c>
      <x:c r="AE706" s="32" t="b">
        <x:v>0</x:v>
      </x:c>
      <x:c r="AF706" s="28" t="str">
        <x:v>Verified — Golf Canada directory/API</x:v>
      </x:c>
      <x:c r="AG706" s="28" t="str">
        <x:v>Golf Canada</x:v>
      </x:c>
      <x:c r="AH706" s="28" t="str">
        <x:v>https://api.golfcanada.ca/api/v1/facilities/19105</x:v>
      </x:c>
      <x:c r="AI706" s="28" t="str">
        <x:v>2026-08-15</x:v>
      </x:c>
      <x:c r="AJ706" s="28" t="str">
        <x:v>Golf Canada</x:v>
      </x:c>
      <x:c r="AK706" s="28" t="str">
        <x:v>2026-08-15</x:v>
      </x:c>
      <x:c r="AL706" s="29" t="str">
        <x:v>Golf Canada facility ID 19105; course ID 19105. Length is the longest valid published tee (Gold, tee ID 177772). OSM identity match: Exact normalized name + proximity; 0.32 km.</x:v>
      </x:c>
    </x:row>
    <x:row r="707">
      <x:c r="A707" s="28" t="str">
        <x:v>CA-C0645</x:v>
      </x:c>
      <x:c r="B707" s="28" t="str">
        <x:v>CA-0708</x:v>
      </x:c>
      <x:c r="C707" s="29" t="str">
        <x:v>Pippy Park Public Golf Course</x:v>
      </x:c>
      <x:c r="D707" s="29" t="str">
        <x:v>Pippy Park - Admiral's Green</x:v>
      </x:c>
      <x:c r="E707" s="29" t="str">
        <x:v>Pippy Park - Admiral's Green</x:v>
      </x:c>
      <x:c r="F707" s="28" t="str">
        <x:v>Canada</x:v>
      </x:c>
      <x:c r="G707" s="28" t="str">
        <x:v>Newfoundland and Labrador</x:v>
      </x:c>
      <x:c r="H707" s="28"/>
      <x:c r="I707" s="28" t="str">
        <x:v>St. John's</x:v>
      </x:c>
      <x:c r="J707" s="28" t="str">
        <x:v>A1B 3T2</x:v>
      </x:c>
      <x:c r="K707" s="30" t="n">
        <x:v>47.5889</x:v>
      </x:c>
      <x:c r="L707" s="30" t="n">
        <x:v>-52.7482</x:v>
      </x:c>
      <x:c r="M707" s="28" t="str">
        <x:v>WGS84</x:v>
      </x:c>
      <x:c r="N707" s="31" t="n">
        <x:v>18</x:v>
      </x:c>
      <x:c r="O707" s="31" t="n">
        <x:v>71</x:v>
      </x:c>
      <x:c r="P707" s="31" t="n">
        <x:v>6263</x:v>
      </x:c>
      <x:c r="Q707" s="31" t="n">
        <x:f>IF(P707="","",ROUND(P707*0.9144,0))</x:f>
        <x:v>5727</x:v>
      </x:c>
      <x:c r="R707" s="28"/>
      <x:c r="S707" s="28"/>
      <x:c r="T707" s="31"/>
      <x:c r="U707" s="28"/>
      <x:c r="V707" s="28" t="str">
        <x:v>Open</x:v>
      </x:c>
      <x:c r="W707" s="28" t="str">
        <x:v>Public</x:v>
      </x:c>
      <x:c r="X707" s="28" t="str">
        <x:f>IF(AND(ISNUMBER(K707),ISNUMBER(L707),K707&gt;=40,K707&lt;=84,L707&gt;=-142,L707&lt;=-52,E707&lt;&gt;"",V707&lt;&gt;"Closed"),"Yes","No")</x:f>
        <x:v>Yes</x:v>
      </x:c>
      <x:c r="Y707" s="28" t="str">
        <x:f>IF(X707="Yes","Yes","No")</x:f>
        <x:v>Yes</x:v>
      </x:c>
      <x:c r="Z707" s="28" t="str">
        <x:f>IF(V707="Closed","Closed course",IF(OR(NOT(ISNUMBER(K707)),NOT(ISNUMBER(L707))),"Missing or invalid coordinates",IF(E707="","Missing display name","Valid coordinates, name and open status")))</x:f>
        <x:v>Valid coordinates, name and open status</x:v>
      </x:c>
      <x:c r="AA707" s="28"/>
      <x:c r="AB707" s="28"/>
      <x:c r="AC707" s="28"/>
      <x:c r="AD707" s="32" t="b">
        <x:v>0</x:v>
      </x:c>
      <x:c r="AE707" s="32" t="b">
        <x:v>0</x:v>
      </x:c>
      <x:c r="AF707" s="28" t="str">
        <x:v>Verified — Golf Canada directory/API</x:v>
      </x:c>
      <x:c r="AG707" s="28" t="str">
        <x:v>Golf Canada</x:v>
      </x:c>
      <x:c r="AH707" s="28" t="str">
        <x:v>https://api.golfcanada.ca/api/v1/facilities/19102</x:v>
      </x:c>
      <x:c r="AI707" s="28" t="str">
        <x:v>2026-08-15</x:v>
      </x:c>
      <x:c r="AJ707" s="28" t="str">
        <x:v>Golf Canada</x:v>
      </x:c>
      <x:c r="AK707" s="28" t="str">
        <x:v>2026-08-15</x:v>
      </x:c>
      <x:c r="AL707" s="29" t="str">
        <x:v>Golf Canada facility ID 19102; course ID 19102. Length is the longest valid published tee (Black, tee ID 52362).</x:v>
      </x:c>
    </x:row>
    <x:row r="708">
      <x:c r="A708" s="28" t="str">
        <x:v>CA-C0645</x:v>
      </x:c>
      <x:c r="B708" s="28" t="str">
        <x:v>CA-0709</x:v>
      </x:c>
      <x:c r="C708" s="29" t="str">
        <x:v>Pippy Park Public Golf Course</x:v>
      </x:c>
      <x:c r="D708" s="29" t="str">
        <x:v>Pippy Park - Captain's Hill</x:v>
      </x:c>
      <x:c r="E708" s="29" t="str">
        <x:v>Pippy Park - Captain's Hill</x:v>
      </x:c>
      <x:c r="F708" s="28" t="str">
        <x:v>Canada</x:v>
      </x:c>
      <x:c r="G708" s="28" t="str">
        <x:v>Newfoundland and Labrador</x:v>
      </x:c>
      <x:c r="H708" s="28"/>
      <x:c r="I708" s="28" t="str">
        <x:v>St. John's</x:v>
      </x:c>
      <x:c r="J708" s="28" t="str">
        <x:v>A1B 3T2</x:v>
      </x:c>
      <x:c r="K708" s="30" t="n">
        <x:v>47.5889</x:v>
      </x:c>
      <x:c r="L708" s="30" t="n">
        <x:v>-52.7482</x:v>
      </x:c>
      <x:c r="M708" s="28" t="str">
        <x:v>WGS84</x:v>
      </x:c>
      <x:c r="N708" s="31" t="n">
        <x:v>9</x:v>
      </x:c>
      <x:c r="O708" s="31" t="n">
        <x:v>35</x:v>
      </x:c>
      <x:c r="P708" s="31" t="n">
        <x:v>3043</x:v>
      </x:c>
      <x:c r="Q708" s="31" t="n">
        <x:f>IF(P708="","",ROUND(P708*0.9144,0))</x:f>
        <x:v>2783</x:v>
      </x:c>
      <x:c r="R708" s="28"/>
      <x:c r="S708" s="28"/>
      <x:c r="T708" s="31"/>
      <x:c r="U708" s="28"/>
      <x:c r="V708" s="28" t="str">
        <x:v>Open</x:v>
      </x:c>
      <x:c r="W708" s="28" t="str">
        <x:v>Public</x:v>
      </x:c>
      <x:c r="X708" s="28" t="str">
        <x:f>IF(AND(ISNUMBER(K708),ISNUMBER(L708),K708&gt;=40,K708&lt;=84,L708&gt;=-142,L708&lt;=-52,E708&lt;&gt;"",V708&lt;&gt;"Closed"),"Yes","No")</x:f>
        <x:v>Yes</x:v>
      </x:c>
      <x:c r="Y708" s="28" t="str">
        <x:f>IF(X708="Yes","Yes","No")</x:f>
        <x:v>Yes</x:v>
      </x:c>
      <x:c r="Z708" s="28" t="str">
        <x:f>IF(V708="Closed","Closed course",IF(OR(NOT(ISNUMBER(K708)),NOT(ISNUMBER(L708))),"Missing or invalid coordinates",IF(E708="","Missing display name","Valid coordinates, name and open status")))</x:f>
        <x:v>Valid coordinates, name and open status</x:v>
      </x:c>
      <x:c r="AA708" s="28"/>
      <x:c r="AB708" s="28"/>
      <x:c r="AC708" s="28"/>
      <x:c r="AD708" s="32" t="b">
        <x:v>0</x:v>
      </x:c>
      <x:c r="AE708" s="32" t="b">
        <x:v>0</x:v>
      </x:c>
      <x:c r="AF708" s="28" t="str">
        <x:v>Verified — Golf Canada directory/API</x:v>
      </x:c>
      <x:c r="AG708" s="28" t="str">
        <x:v>Golf Canada</x:v>
      </x:c>
      <x:c r="AH708" s="28" t="str">
        <x:v>https://api.golfcanada.ca/api/v1/facilities/19102</x:v>
      </x:c>
      <x:c r="AI708" s="28" t="str">
        <x:v>2026-08-15</x:v>
      </x:c>
      <x:c r="AJ708" s="28" t="str">
        <x:v>Golf Canada</x:v>
      </x:c>
      <x:c r="AK708" s="28" t="str">
        <x:v>2026-08-15</x:v>
      </x:c>
      <x:c r="AL708" s="29" t="str">
        <x:v>Golf Canada facility ID 19102; course ID 19103. Length is the longest valid published tee (Black, tee ID 52365).</x:v>
      </x:c>
    </x:row>
    <x:row r="709">
      <x:c r="A709" s="28" t="str">
        <x:v>CA-C0646</x:v>
      </x:c>
      <x:c r="B709" s="28" t="str">
        <x:v>CA-0710</x:v>
      </x:c>
      <x:c r="C709" s="29" t="str">
        <x:v>Pitchers Pond Golf Course</x:v>
      </x:c>
      <x:c r="D709" s="29" t="str">
        <x:v>Pitcher's Pond Golf Course</x:v>
      </x:c>
      <x:c r="E709" s="29" t="str">
        <x:v>Pitcher's Pond Golf Course</x:v>
      </x:c>
      <x:c r="F709" s="28" t="str">
        <x:v>Canada</x:v>
      </x:c>
      <x:c r="G709" s="28" t="str">
        <x:v>Newfoundland and Labrador</x:v>
      </x:c>
      <x:c r="H709" s="28"/>
      <x:c r="I709" s="28" t="str">
        <x:v>Whiteway</x:v>
      </x:c>
      <x:c r="J709" s="28" t="str">
        <x:v>A0B 2A0</x:v>
      </x:c>
      <x:c r="K709" s="30" t="n">
        <x:v>47.691</x:v>
      </x:c>
      <x:c r="L709" s="30" t="n">
        <x:v>-53.4701</x:v>
      </x:c>
      <x:c r="M709" s="28" t="str">
        <x:v>WGS84</x:v>
      </x:c>
      <x:c r="N709" s="31" t="n">
        <x:v>18</x:v>
      </x:c>
      <x:c r="O709" s="31" t="n">
        <x:v>72</x:v>
      </x:c>
      <x:c r="P709" s="31" t="n">
        <x:v>6860</x:v>
      </x:c>
      <x:c r="Q709" s="31" t="n">
        <x:f>IF(P709="","",ROUND(P709*0.9144,0))</x:f>
        <x:v>6273</x:v>
      </x:c>
      <x:c r="R709" s="28"/>
      <x:c r="S709" s="28"/>
      <x:c r="T709" s="31"/>
      <x:c r="U709" s="28" t="str">
        <x:v>http://www.pitcherspondgolf.com/</x:v>
      </x:c>
      <x:c r="V709" s="28" t="str">
        <x:v>Open</x:v>
      </x:c>
      <x:c r="W709" s="28" t="str">
        <x:v>Public</x:v>
      </x:c>
      <x:c r="X709" s="28" t="str">
        <x:f>IF(AND(ISNUMBER(K709),ISNUMBER(L709),K709&gt;=40,K709&lt;=84,L709&gt;=-142,L709&lt;=-52,E709&lt;&gt;"",V709&lt;&gt;"Closed"),"Yes","No")</x:f>
        <x:v>Yes</x:v>
      </x:c>
      <x:c r="Y709" s="28" t="str">
        <x:f>IF(X709="Yes","Yes","No")</x:f>
        <x:v>Yes</x:v>
      </x:c>
      <x:c r="Z709" s="28" t="str">
        <x:f>IF(V709="Closed","Closed course",IF(OR(NOT(ISNUMBER(K709)),NOT(ISNUMBER(L709))),"Missing or invalid coordinates",IF(E709="","Missing display name","Valid coordinates, name and open status")))</x:f>
        <x:v>Valid coordinates, name and open status</x:v>
      </x:c>
      <x:c r="AA709" s="28"/>
      <x:c r="AB709" s="28"/>
      <x:c r="AC709" s="28"/>
      <x:c r="AD709" s="32" t="b">
        <x:v>0</x:v>
      </x:c>
      <x:c r="AE709" s="32" t="b">
        <x:v>0</x:v>
      </x:c>
      <x:c r="AF709" s="28" t="str">
        <x:v>Verified — Golf Canada directory/API</x:v>
      </x:c>
      <x:c r="AG709" s="28" t="str">
        <x:v>Golf Canada</x:v>
      </x:c>
      <x:c r="AH709" s="28" t="str">
        <x:v>https://api.golfcanada.ca/api/v1/facilities/23304</x:v>
      </x:c>
      <x:c r="AI709" s="28" t="str">
        <x:v>2026-08-15</x:v>
      </x:c>
      <x:c r="AJ709" s="28" t="str">
        <x:v>Golf Canada</x:v>
      </x:c>
      <x:c r="AK709" s="28" t="str">
        <x:v>2026-08-15</x:v>
      </x:c>
      <x:c r="AL709" s="29" t="str">
        <x:v>Golf Canada facility ID 23304; course ID 23342. Length is the longest valid published tee (Yellow, tee ID 167365).</x:v>
      </x:c>
    </x:row>
    <x:row r="710">
      <x:c r="A710" s="28" t="str">
        <x:v>CA-C0647</x:v>
      </x:c>
      <x:c r="B710" s="28" t="str">
        <x:v>CA-0711</x:v>
      </x:c>
      <x:c r="C710" s="29" t="str">
        <x:v>St. Andrews Na Creige Golf Course</x:v>
      </x:c>
      <x:c r="D710" s="29"/>
      <x:c r="E710" s="29" t="str">
        <x:v>St. Andrews Na Creige Golf Course</x:v>
      </x:c>
      <x:c r="F710" s="28" t="str">
        <x:v>Canada</x:v>
      </x:c>
      <x:c r="G710" s="28" t="str">
        <x:v>Newfoundland and Labrador</x:v>
      </x:c>
      <x:c r="H710" s="28"/>
      <x:c r="I710" s="28" t="str">
        <x:v>St. Andrew's</x:v>
      </x:c>
      <x:c r="J710" s="28" t="str">
        <x:v>A0N 1W0</x:v>
      </x:c>
      <x:c r="K710" s="30" t="n">
        <x:v>47.791996</x:v>
      </x:c>
      <x:c r="L710" s="30" t="n">
        <x:v>-59.245834</x:v>
      </x:c>
      <x:c r="M710" s="28" t="str">
        <x:v>WGS84</x:v>
      </x:c>
      <x:c r="N710" s="31" t="n">
        <x:v>18</x:v>
      </x:c>
      <x:c r="O710" s="31" t="n">
        <x:v>70</x:v>
      </x:c>
      <x:c r="P710" s="31" t="n">
        <x:v>5846</x:v>
      </x:c>
      <x:c r="Q710" s="31" t="n">
        <x:f>IF(P710="","",ROUND(P710*0.9144,0))</x:f>
        <x:v>5346</x:v>
      </x:c>
      <x:c r="R710" s="28"/>
      <x:c r="S710" s="28"/>
      <x:c r="T710" s="31" t="n">
        <x:v>1997</x:v>
      </x:c>
      <x:c r="U710" s="28"/>
      <x:c r="V710" s="28" t="str">
        <x:v>Open</x:v>
      </x:c>
      <x:c r="W710" s="28" t="str">
        <x:v>Public</x:v>
      </x:c>
      <x:c r="X710" s="28" t="str">
        <x:f>IF(AND(ISNUMBER(K710),ISNUMBER(L710),K710&gt;=40,K710&lt;=84,L710&gt;=-142,L710&lt;=-52,E710&lt;&gt;"",V710&lt;&gt;"Closed"),"Yes","No")</x:f>
        <x:v>Yes</x:v>
      </x:c>
      <x:c r="Y710" s="28" t="str">
        <x:f>IF(X710="Yes","Yes","No")</x:f>
        <x:v>Yes</x:v>
      </x:c>
      <x:c r="Z710" s="28" t="str">
        <x:f>IF(V710="Closed","Closed course",IF(OR(NOT(ISNUMBER(K710)),NOT(ISNUMBER(L710))),"Missing or invalid coordinates",IF(E710="","Missing display name","Valid coordinates, name and open status")))</x:f>
        <x:v>Valid coordinates, name and open status</x:v>
      </x:c>
      <x:c r="AA710" s="28"/>
      <x:c r="AB710" s="28"/>
      <x:c r="AC710" s="28"/>
      <x:c r="AD710" s="32" t="b">
        <x:v>0</x:v>
      </x:c>
      <x:c r="AE710" s="32" t="b">
        <x:v>0</x:v>
      </x:c>
      <x:c r="AF710" s="28" t="str">
        <x:v>Verified — Golf Canada directory/API</x:v>
      </x:c>
      <x:c r="AG710" s="28" t="str">
        <x:v>Golf Canada</x:v>
      </x:c>
      <x:c r="AH710" s="28" t="str">
        <x:v>https://api.golfcanada.ca/api/v1/facilities/17914</x:v>
      </x:c>
      <x:c r="AI710" s="28" t="str">
        <x:v>2026-08-15</x:v>
      </x:c>
      <x:c r="AJ710" s="28" t="str">
        <x:v>Golf Canada</x:v>
      </x:c>
      <x:c r="AK710" s="28" t="str">
        <x:v>2026-08-15</x:v>
      </x:c>
      <x:c r="AL710" s="29" t="str">
        <x:v>Golf Canada facility ID 17914; course ID 17914. Length is the longest valid published tee (Blue, tee ID 49299).</x:v>
      </x:c>
    </x:row>
    <x:row r="711">
      <x:c r="A711" s="28" t="str">
        <x:v>CA-C0648</x:v>
      </x:c>
      <x:c r="B711" s="28" t="str">
        <x:v>CA-0712</x:v>
      </x:c>
      <x:c r="C711" s="29" t="str">
        <x:v>Tamarack Golf Club</x:v>
      </x:c>
      <x:c r="D711" s="29"/>
      <x:c r="E711" s="29" t="str">
        <x:v>Tamarack Golf Club</x:v>
      </x:c>
      <x:c r="F711" s="28" t="str">
        <x:v>Canada</x:v>
      </x:c>
      <x:c r="G711" s="28" t="str">
        <x:v>Newfoundland and Labrador</x:v>
      </x:c>
      <x:c r="H711" s="28"/>
      <x:c r="I711" s="28" t="str">
        <x:v>Labrador City</x:v>
      </x:c>
      <x:c r="J711" s="28" t="str">
        <x:v>A2V 2R5</x:v>
      </x:c>
      <x:c r="K711" s="30" t="n">
        <x:v>52.902917</x:v>
      </x:c>
      <x:c r="L711" s="30" t="n">
        <x:v>-66.989942</x:v>
      </x:c>
      <x:c r="M711" s="28" t="str">
        <x:v>WGS84</x:v>
      </x:c>
      <x:c r="N711" s="31" t="n">
        <x:v>18</x:v>
      </x:c>
      <x:c r="O711" s="31" t="n">
        <x:v>72</x:v>
      </x:c>
      <x:c r="P711" s="31" t="n">
        <x:v>6116</x:v>
      </x:c>
      <x:c r="Q711" s="31" t="n">
        <x:f>IF(P711="","",ROUND(P711*0.9144,0))</x:f>
        <x:v>5592</x:v>
      </x:c>
      <x:c r="R711" s="28"/>
      <x:c r="S711" s="28"/>
      <x:c r="T711" s="31"/>
      <x:c r="U711" s="28" t="str">
        <x:v>http://www.tamarackgolfclub.ca/</x:v>
      </x:c>
      <x:c r="V711" s="28" t="str">
        <x:v>Open</x:v>
      </x:c>
      <x:c r="W711" s="28" t="str">
        <x:v>Public</x:v>
      </x:c>
      <x:c r="X711" s="28" t="str">
        <x:f>IF(AND(ISNUMBER(K711),ISNUMBER(L711),K711&gt;=40,K711&lt;=84,L711&gt;=-142,L711&lt;=-52,E711&lt;&gt;"",V711&lt;&gt;"Closed"),"Yes","No")</x:f>
        <x:v>Yes</x:v>
      </x:c>
      <x:c r="Y711" s="28" t="str">
        <x:f>IF(X711="Yes","Yes","No")</x:f>
        <x:v>Yes</x:v>
      </x:c>
      <x:c r="Z711" s="28" t="str">
        <x:f>IF(V711="Closed","Closed course",IF(OR(NOT(ISNUMBER(K711)),NOT(ISNUMBER(L711))),"Missing or invalid coordinates",IF(E711="","Missing display name","Valid coordinates, name and open status")))</x:f>
        <x:v>Valid coordinates, name and open status</x:v>
      </x:c>
      <x:c r="AA711" s="28"/>
      <x:c r="AB711" s="28"/>
      <x:c r="AC711" s="28"/>
      <x:c r="AD711" s="32" t="b">
        <x:v>0</x:v>
      </x:c>
      <x:c r="AE711" s="32" t="b">
        <x:v>0</x:v>
      </x:c>
      <x:c r="AF711" s="28" t="str">
        <x:v>Verified — Golf Canada directory/API</x:v>
      </x:c>
      <x:c r="AG711" s="28" t="str">
        <x:v>Golf Canada</x:v>
      </x:c>
      <x:c r="AH711" s="28" t="str">
        <x:v>https://api.golfcanada.ca/api/v1/facilities/19098</x:v>
      </x:c>
      <x:c r="AI711" s="28" t="str">
        <x:v>2026-08-15</x:v>
      </x:c>
      <x:c r="AJ711" s="28" t="str">
        <x:v>Golf Canada</x:v>
      </x:c>
      <x:c r="AK711" s="28" t="str">
        <x:v>2026-08-15</x:v>
      </x:c>
      <x:c r="AL711" s="29" t="str">
        <x:v>Golf Canada facility ID 19098; course ID 19098. Length is the longest valid published tee (Blue, tee ID 52353).</x:v>
      </x:c>
    </x:row>
    <x:row r="712">
      <x:c r="A712" s="28" t="str">
        <x:v>CA-C0649</x:v>
      </x:c>
      <x:c r="B712" s="28" t="str">
        <x:v>CA-0713</x:v>
      </x:c>
      <x:c r="C712" s="29" t="str">
        <x:v>Terra Nova Golf Resort &amp; Golf Community</x:v>
      </x:c>
      <x:c r="D712" s="29" t="str">
        <x:v>Terra Nova Golf Resort &amp; Golf Community - Eagle Creek</x:v>
      </x:c>
      <x:c r="E712" s="29" t="str">
        <x:v>Terra Nova Golf Resort &amp; Golf Community - Eagle Creek</x:v>
      </x:c>
      <x:c r="F712" s="28" t="str">
        <x:v>Canada</x:v>
      </x:c>
      <x:c r="G712" s="28" t="str">
        <x:v>Newfoundland and Labrador</x:v>
      </x:c>
      <x:c r="H712" s="28"/>
      <x:c r="I712" s="28" t="str">
        <x:v>Port Blandford</x:v>
      </x:c>
      <x:c r="J712" s="28" t="str">
        <x:v>A0C 2G0</x:v>
      </x:c>
      <x:c r="K712" s="30" t="n">
        <x:v>48.3835</x:v>
      </x:c>
      <x:c r="L712" s="30" t="n">
        <x:v>-54.2018</x:v>
      </x:c>
      <x:c r="M712" s="28" t="str">
        <x:v>WGS84</x:v>
      </x:c>
      <x:c r="N712" s="31" t="n">
        <x:v>18</x:v>
      </x:c>
      <x:c r="O712" s="31" t="n">
        <x:v>70</x:v>
      </x:c>
      <x:c r="P712" s="31" t="n">
        <x:v>5186</x:v>
      </x:c>
      <x:c r="Q712" s="31" t="n">
        <x:f>IF(P712="","",ROUND(P712*0.9144,0))</x:f>
        <x:v>4742</x:v>
      </x:c>
      <x:c r="R712" s="28"/>
      <x:c r="S712" s="28"/>
      <x:c r="T712" s="31"/>
      <x:c r="U712" s="28" t="str">
        <x:v>https://terranovagolfnl.com/</x:v>
      </x:c>
      <x:c r="V712" s="28" t="str">
        <x:v>Open</x:v>
      </x:c>
      <x:c r="W712" s="28" t="str">
        <x:v>Public</x:v>
      </x:c>
      <x:c r="X712" s="28" t="str">
        <x:f>IF(AND(ISNUMBER(K712),ISNUMBER(L712),K712&gt;=40,K712&lt;=84,L712&gt;=-142,L712&lt;=-52,E712&lt;&gt;"",V712&lt;&gt;"Closed"),"Yes","No")</x:f>
        <x:v>Yes</x:v>
      </x:c>
      <x:c r="Y712" s="28" t="str">
        <x:f>IF(X712="Yes","Yes","No")</x:f>
        <x:v>Yes</x:v>
      </x:c>
      <x:c r="Z712" s="28" t="str">
        <x:f>IF(V712="Closed","Closed course",IF(OR(NOT(ISNUMBER(K712)),NOT(ISNUMBER(L712))),"Missing or invalid coordinates",IF(E712="","Missing display name","Valid coordinates, name and open status")))</x:f>
        <x:v>Valid coordinates, name and open status</x:v>
      </x:c>
      <x:c r="AA712" s="28"/>
      <x:c r="AB712" s="28"/>
      <x:c r="AC712" s="28"/>
      <x:c r="AD712" s="32" t="b">
        <x:v>0</x:v>
      </x:c>
      <x:c r="AE712" s="32" t="b">
        <x:v>0</x:v>
      </x:c>
      <x:c r="AF712" s="28" t="str">
        <x:v>Verified — Golf Canada directory/API</x:v>
      </x:c>
      <x:c r="AG712" s="28" t="str">
        <x:v>Golf Canada</x:v>
      </x:c>
      <x:c r="AH712" s="28" t="str">
        <x:v>https://api.golfcanada.ca/api/v1/facilities/19100</x:v>
      </x:c>
      <x:c r="AI712" s="28" t="str">
        <x:v>2026-08-15</x:v>
      </x:c>
      <x:c r="AJ712" s="28" t="str">
        <x:v>Golf Canada</x:v>
      </x:c>
      <x:c r="AK712" s="28" t="str">
        <x:v>2026-08-15</x:v>
      </x:c>
      <x:c r="AL712" s="29" t="str">
        <x:v>Golf Canada facility ID 19100; course ID 19100. Length is the longest valid published tee (White, tee ID 52358).</x:v>
      </x:c>
    </x:row>
    <x:row r="713">
      <x:c r="A713" s="28" t="str">
        <x:v>CA-C0649</x:v>
      </x:c>
      <x:c r="B713" s="28" t="str">
        <x:v>CA-0714</x:v>
      </x:c>
      <x:c r="C713" s="29" t="str">
        <x:v>Terra Nova Golf Resort &amp; Golf Community</x:v>
      </x:c>
      <x:c r="D713" s="29" t="str">
        <x:v>Terra Nova Golf Resort &amp; Golf Community - Twin Rivers</x:v>
      </x:c>
      <x:c r="E713" s="29" t="str">
        <x:v>Terra Nova Golf Resort &amp; Golf Community - Twin Rivers</x:v>
      </x:c>
      <x:c r="F713" s="28" t="str">
        <x:v>Canada</x:v>
      </x:c>
      <x:c r="G713" s="28" t="str">
        <x:v>Newfoundland and Labrador</x:v>
      </x:c>
      <x:c r="H713" s="28"/>
      <x:c r="I713" s="28" t="str">
        <x:v>Port Blandford</x:v>
      </x:c>
      <x:c r="J713" s="28" t="str">
        <x:v>A0C 2G0</x:v>
      </x:c>
      <x:c r="K713" s="30" t="n">
        <x:v>48.3835</x:v>
      </x:c>
      <x:c r="L713" s="30" t="n">
        <x:v>-54.2018</x:v>
      </x:c>
      <x:c r="M713" s="28" t="str">
        <x:v>WGS84</x:v>
      </x:c>
      <x:c r="N713" s="31" t="n">
        <x:v>18</x:v>
      </x:c>
      <x:c r="O713" s="31" t="n">
        <x:v>71</x:v>
      </x:c>
      <x:c r="P713" s="31" t="n">
        <x:v>6546</x:v>
      </x:c>
      <x:c r="Q713" s="31" t="n">
        <x:f>IF(P713="","",ROUND(P713*0.9144,0))</x:f>
        <x:v>5986</x:v>
      </x:c>
      <x:c r="R713" s="28"/>
      <x:c r="S713" s="28"/>
      <x:c r="T713" s="31"/>
      <x:c r="U713" s="28" t="str">
        <x:v>https://www.terrnovagolf.com/</x:v>
      </x:c>
      <x:c r="V713" s="28" t="str">
        <x:v>Open</x:v>
      </x:c>
      <x:c r="W713" s="28" t="str">
        <x:v>Public</x:v>
      </x:c>
      <x:c r="X713" s="28" t="str">
        <x:f>IF(AND(ISNUMBER(K713),ISNUMBER(L713),K713&gt;=40,K713&lt;=84,L713&gt;=-142,L713&lt;=-52,E713&lt;&gt;"",V713&lt;&gt;"Closed"),"Yes","No")</x:f>
        <x:v>Yes</x:v>
      </x:c>
      <x:c r="Y713" s="28" t="str">
        <x:f>IF(X713="Yes","Yes","No")</x:f>
        <x:v>Yes</x:v>
      </x:c>
      <x:c r="Z713" s="28" t="str">
        <x:f>IF(V713="Closed","Closed course",IF(OR(NOT(ISNUMBER(K713)),NOT(ISNUMBER(L713))),"Missing or invalid coordinates",IF(E713="","Missing display name","Valid coordinates, name and open status")))</x:f>
        <x:v>Valid coordinates, name and open status</x:v>
      </x:c>
      <x:c r="AA713" s="28"/>
      <x:c r="AB713" s="28"/>
      <x:c r="AC713" s="28"/>
      <x:c r="AD713" s="32" t="b">
        <x:v>0</x:v>
      </x:c>
      <x:c r="AE713" s="32" t="b">
        <x:v>0</x:v>
      </x:c>
      <x:c r="AF713" s="28" t="str">
        <x:v>Verified — Golf Canada directory/API</x:v>
      </x:c>
      <x:c r="AG713" s="28" t="str">
        <x:v>Golf Canada</x:v>
      </x:c>
      <x:c r="AH713" s="28" t="str">
        <x:v>https://api.golfcanada.ca/api/v1/facilities/19100</x:v>
      </x:c>
      <x:c r="AI713" s="28" t="str">
        <x:v>2026-08-15</x:v>
      </x:c>
      <x:c r="AJ713" s="28" t="str">
        <x:v>Golf Canada</x:v>
      </x:c>
      <x:c r="AK713" s="28" t="str">
        <x:v>2026-08-15</x:v>
      </x:c>
      <x:c r="AL713" s="29" t="str">
        <x:v>Golf Canada facility ID 19100; course ID 19099. Length is the longest valid published tee (Championship, tee ID 52356).</x:v>
      </x:c>
    </x:row>
    <x:row r="714">
      <x:c r="A714" s="28" t="str">
        <x:v>CA-C0650</x:v>
      </x:c>
      <x:c r="B714" s="28" t="str">
        <x:v>CA-0715</x:v>
      </x:c>
      <x:c r="C714" s="29" t="str">
        <x:v>The View Golf Resort</x:v>
      </x:c>
      <x:c r="D714" s="29"/>
      <x:c r="E714" s="29" t="str">
        <x:v>The View Golf Resort</x:v>
      </x:c>
      <x:c r="F714" s="28" t="str">
        <x:v>Canada</x:v>
      </x:c>
      <x:c r="G714" s="28" t="str">
        <x:v>Newfoundland and Labrador</x:v>
      </x:c>
      <x:c r="H714" s="28"/>
      <x:c r="I714" s="28" t="str">
        <x:v>Princeton</x:v>
      </x:c>
      <x:c r="J714" s="28" t="str">
        <x:v>A0C 2K0</x:v>
      </x:c>
      <x:c r="K714" s="30" t="n">
        <x:v>48.4282</x:v>
      </x:c>
      <x:c r="L714" s="30" t="n">
        <x:v>-53.5784</x:v>
      </x:c>
      <x:c r="M714" s="28" t="str">
        <x:v>WGS84</x:v>
      </x:c>
      <x:c r="N714" s="31" t="n">
        <x:v>18</x:v>
      </x:c>
      <x:c r="O714" s="31" t="n">
        <x:v>68</x:v>
      </x:c>
      <x:c r="P714" s="31" t="n">
        <x:v>4500</x:v>
      </x:c>
      <x:c r="Q714" s="31" t="n">
        <x:f>IF(P714="","",ROUND(P714*0.9144,0))</x:f>
        <x:v>4115</x:v>
      </x:c>
      <x:c r="R714" s="28"/>
      <x:c r="S714" s="28"/>
      <x:c r="T714" s="31"/>
      <x:c r="U714" s="28"/>
      <x:c r="V714" s="28" t="str">
        <x:v>Open</x:v>
      </x:c>
      <x:c r="W714" s="28" t="str">
        <x:v>Public</x:v>
      </x:c>
      <x:c r="X714" s="28" t="str">
        <x:f>IF(AND(ISNUMBER(K714),ISNUMBER(L714),K714&gt;=40,K714&lt;=84,L714&gt;=-142,L714&lt;=-52,E714&lt;&gt;"",V714&lt;&gt;"Closed"),"Yes","No")</x:f>
        <x:v>Yes</x:v>
      </x:c>
      <x:c r="Y714" s="28" t="str">
        <x:f>IF(X714="Yes","Yes","No")</x:f>
        <x:v>Yes</x:v>
      </x:c>
      <x:c r="Z714" s="28" t="str">
        <x:f>IF(V714="Closed","Closed course",IF(OR(NOT(ISNUMBER(K714)),NOT(ISNUMBER(L714))),"Missing or invalid coordinates",IF(E714="","Missing display name","Valid coordinates, name and open status")))</x:f>
        <x:v>Valid coordinates, name and open status</x:v>
      </x:c>
      <x:c r="AA714" s="28"/>
      <x:c r="AB714" s="28"/>
      <x:c r="AC714" s="28"/>
      <x:c r="AD714" s="32" t="b">
        <x:v>0</x:v>
      </x:c>
      <x:c r="AE714" s="32" t="b">
        <x:v>0</x:v>
      </x:c>
      <x:c r="AF714" s="28" t="str">
        <x:v>Verified — Golf Canada directory/API</x:v>
      </x:c>
      <x:c r="AG714" s="28" t="str">
        <x:v>Golf Canada</x:v>
      </x:c>
      <x:c r="AH714" s="28" t="str">
        <x:v>https://api.golfcanada.ca/api/v1/facilities/32319</x:v>
      </x:c>
      <x:c r="AI714" s="28" t="str">
        <x:v>2026-08-15</x:v>
      </x:c>
      <x:c r="AJ714" s="28" t="str">
        <x:v>Golf Canada</x:v>
      </x:c>
      <x:c r="AK714" s="28" t="str">
        <x:v>2026-08-15</x:v>
      </x:c>
      <x:c r="AL714" s="29" t="str">
        <x:v>Golf Canada facility ID 32319; course ID 32943. Length is the longest valid published tee (Blue Tee, tee ID 231550).</x:v>
      </x:c>
    </x:row>
    <x:row r="715">
      <x:c r="A715" s="28" t="str">
        <x:v>CA-C0651</x:v>
      </x:c>
      <x:c r="B715" s="28" t="str">
        <x:v>CA-0716</x:v>
      </x:c>
      <x:c r="C715" s="29" t="str">
        <x:v>The Wilds Golf Resort</x:v>
      </x:c>
      <x:c r="D715" s="29"/>
      <x:c r="E715" s="29" t="str">
        <x:v>The Wilds Golf Resort</x:v>
      </x:c>
      <x:c r="F715" s="28" t="str">
        <x:v>Canada</x:v>
      </x:c>
      <x:c r="G715" s="28" t="str">
        <x:v>Newfoundland and Labrador</x:v>
      </x:c>
      <x:c r="H715" s="28"/>
      <x:c r="I715" s="28" t="str">
        <x:v>Holyrood</x:v>
      </x:c>
      <x:c r="J715" s="28" t="str">
        <x:v>A0A 2R0</x:v>
      </x:c>
      <x:c r="K715" s="30" t="n">
        <x:v>47.2206</x:v>
      </x:c>
      <x:c r="L715" s="30" t="n">
        <x:v>-53.3319</x:v>
      </x:c>
      <x:c r="M715" s="28" t="str">
        <x:v>WGS84</x:v>
      </x:c>
      <x:c r="N715" s="31" t="n">
        <x:v>18</x:v>
      </x:c>
      <x:c r="O715" s="31" t="n">
        <x:v>72</x:v>
      </x:c>
      <x:c r="P715" s="31" t="n">
        <x:v>6772</x:v>
      </x:c>
      <x:c r="Q715" s="31" t="n">
        <x:f>IF(P715="","",ROUND(P715*0.9144,0))</x:f>
        <x:v>6192</x:v>
      </x:c>
      <x:c r="R715" s="28"/>
      <x:c r="S715" s="28"/>
      <x:c r="T715" s="31"/>
      <x:c r="U715" s="28" t="str">
        <x:v>https://www.thewilds.ca/</x:v>
      </x:c>
      <x:c r="V715" s="28" t="str">
        <x:v>Open</x:v>
      </x:c>
      <x:c r="W715" s="28" t="str">
        <x:v>Public</x:v>
      </x:c>
      <x:c r="X715" s="28" t="str">
        <x:f>IF(AND(ISNUMBER(K715),ISNUMBER(L715),K715&gt;=40,K715&lt;=84,L715&gt;=-142,L715&lt;=-52,E715&lt;&gt;"",V715&lt;&gt;"Closed"),"Yes","No")</x:f>
        <x:v>Yes</x:v>
      </x:c>
      <x:c r="Y715" s="28" t="str">
        <x:f>IF(X715="Yes","Yes","No")</x:f>
        <x:v>Yes</x:v>
      </x:c>
      <x:c r="Z715" s="28" t="str">
        <x:f>IF(V715="Closed","Closed course",IF(OR(NOT(ISNUMBER(K715)),NOT(ISNUMBER(L715))),"Missing or invalid coordinates",IF(E715="","Missing display name","Valid coordinates, name and open status")))</x:f>
        <x:v>Valid coordinates, name and open status</x:v>
      </x:c>
      <x:c r="AA715" s="28"/>
      <x:c r="AB715" s="28"/>
      <x:c r="AC715" s="28"/>
      <x:c r="AD715" s="32" t="b">
        <x:v>0</x:v>
      </x:c>
      <x:c r="AE715" s="32" t="b">
        <x:v>0</x:v>
      </x:c>
      <x:c r="AF715" s="28" t="str">
        <x:v>Verified — Golf Canada directory/API</x:v>
      </x:c>
      <x:c r="AG715" s="28" t="str">
        <x:v>Golf Canada</x:v>
      </x:c>
      <x:c r="AH715" s="28" t="str">
        <x:v>https://api.golfcanada.ca/api/v1/facilities/20406</x:v>
      </x:c>
      <x:c r="AI715" s="28" t="str">
        <x:v>2026-08-15</x:v>
      </x:c>
      <x:c r="AJ715" s="28" t="str">
        <x:v>Golf Canada</x:v>
      </x:c>
      <x:c r="AK715" s="28" t="str">
        <x:v>2026-08-15</x:v>
      </x:c>
      <x:c r="AL715" s="29" t="str">
        <x:v>Golf Canada facility ID 20406; course ID 20406. Length is the longest valid published tee (Gold, tee ID 56597). OSM identity match: Close coordinates + matching name tokens; 0.19 km.</x:v>
      </x:c>
    </x:row>
    <x:row r="716">
      <x:c r="A716" s="28" t="str">
        <x:v>CA-C0652</x:v>
      </x:c>
      <x:c r="B716" s="28" t="str">
        <x:v>CA-0717</x:v>
      </x:c>
      <x:c r="C716" s="29" t="str">
        <x:v>The Willows at Holyrood</x:v>
      </x:c>
      <x:c r="D716" s="29"/>
      <x:c r="E716" s="29" t="str">
        <x:v>The Willows at Holyrood</x:v>
      </x:c>
      <x:c r="F716" s="28" t="str">
        <x:v>Canada</x:v>
      </x:c>
      <x:c r="G716" s="28" t="str">
        <x:v>Newfoundland and Labrador</x:v>
      </x:c>
      <x:c r="H716" s="28"/>
      <x:c r="I716" s="28" t="str">
        <x:v>Holyrood</x:v>
      </x:c>
      <x:c r="J716" s="28" t="str">
        <x:v>A0A 2R0</x:v>
      </x:c>
      <x:c r="K716" s="30" t="n">
        <x:v>47.3668</x:v>
      </x:c>
      <x:c r="L716" s="30" t="n">
        <x:v>-53.1171</x:v>
      </x:c>
      <x:c r="M716" s="28" t="str">
        <x:v>WGS84</x:v>
      </x:c>
      <x:c r="N716" s="31" t="n">
        <x:v>9</x:v>
      </x:c>
      <x:c r="O716" s="31" t="n">
        <x:v>35</x:v>
      </x:c>
      <x:c r="P716" s="31" t="n">
        <x:v>2626</x:v>
      </x:c>
      <x:c r="Q716" s="31" t="n">
        <x:f>IF(P716="","",ROUND(P716*0.9144,0))</x:f>
        <x:v>2401</x:v>
      </x:c>
      <x:c r="R716" s="28"/>
      <x:c r="S716" s="28"/>
      <x:c r="T716" s="31"/>
      <x:c r="U716" s="28" t="str">
        <x:v>https://www.thewillows.ca/</x:v>
      </x:c>
      <x:c r="V716" s="28" t="str">
        <x:v>Open</x:v>
      </x:c>
      <x:c r="W716" s="28" t="str">
        <x:v>Public</x:v>
      </x:c>
      <x:c r="X716" s="28" t="str">
        <x:f>IF(AND(ISNUMBER(K716),ISNUMBER(L716),K716&gt;=40,K716&lt;=84,L716&gt;=-142,L716&lt;=-52,E716&lt;&gt;"",V716&lt;&gt;"Closed"),"Yes","No")</x:f>
        <x:v>Yes</x:v>
      </x:c>
      <x:c r="Y716" s="28" t="str">
        <x:f>IF(X716="Yes","Yes","No")</x:f>
        <x:v>Yes</x:v>
      </x:c>
      <x:c r="Z716" s="28" t="str">
        <x:f>IF(V716="Closed","Closed course",IF(OR(NOT(ISNUMBER(K716)),NOT(ISNUMBER(L716))),"Missing or invalid coordinates",IF(E716="","Missing display name","Valid coordinates, name and open status")))</x:f>
        <x:v>Valid coordinates, name and open status</x:v>
      </x:c>
      <x:c r="AA716" s="28"/>
      <x:c r="AB716" s="28"/>
      <x:c r="AC716" s="28"/>
      <x:c r="AD716" s="32" t="b">
        <x:v>0</x:v>
      </x:c>
      <x:c r="AE716" s="32" t="b">
        <x:v>0</x:v>
      </x:c>
      <x:c r="AF716" s="28" t="str">
        <x:v>Verified — Golf Canada directory/API</x:v>
      </x:c>
      <x:c r="AG716" s="28" t="str">
        <x:v>Golf Canada</x:v>
      </x:c>
      <x:c r="AH716" s="28" t="str">
        <x:v>https://api.golfcanada.ca/api/v1/facilities/20405</x:v>
      </x:c>
      <x:c r="AI716" s="28" t="str">
        <x:v>2026-08-15</x:v>
      </x:c>
      <x:c r="AJ716" s="28" t="str">
        <x:v>Golf Canada</x:v>
      </x:c>
      <x:c r="AK716" s="28" t="str">
        <x:v>2026-08-15</x:v>
      </x:c>
      <x:c r="AL716" s="29" t="str">
        <x:v>Golf Canada facility ID 20405; course ID 20405. Length is the longest valid published tee (White, tee ID 56596).</x:v>
      </x:c>
    </x:row>
    <x:row r="717">
      <x:c r="A717" s="28" t="str">
        <x:v>CA-C0653</x:v>
      </x:c>
      <x:c r="B717" s="28" t="str">
        <x:v>CA-0718</x:v>
      </x:c>
      <x:c r="C717" s="29" t="str">
        <x:v>Hay River Golf Club</x:v>
      </x:c>
      <x:c r="D717" s="29"/>
      <x:c r="E717" s="29" t="str">
        <x:v>Hay River Golf Club</x:v>
      </x:c>
      <x:c r="F717" s="28" t="str">
        <x:v>Canada</x:v>
      </x:c>
      <x:c r="G717" s="28" t="str">
        <x:v>Northwest Territories</x:v>
      </x:c>
      <x:c r="H717" s="28"/>
      <x:c r="I717" s="28" t="str">
        <x:v>Hay River</x:v>
      </x:c>
      <x:c r="J717" s="28" t="str">
        <x:v>X0E 1G3</x:v>
      </x:c>
      <x:c r="K717" s="30" t="n">
        <x:v>60.8561</x:v>
      </x:c>
      <x:c r="L717" s="30" t="n">
        <x:v>-115.7553</x:v>
      </x:c>
      <x:c r="M717" s="28" t="str">
        <x:v>WGS84</x:v>
      </x:c>
      <x:c r="N717" s="31" t="n">
        <x:v>18</x:v>
      </x:c>
      <x:c r="O717" s="31" t="n">
        <x:v>72</x:v>
      </x:c>
      <x:c r="P717" s="31" t="n">
        <x:v>6228</x:v>
      </x:c>
      <x:c r="Q717" s="31" t="n">
        <x:f>IF(P717="","",ROUND(P717*0.9144,0))</x:f>
        <x:v>5695</x:v>
      </x:c>
      <x:c r="R717" s="28"/>
      <x:c r="S717" s="28"/>
      <x:c r="T717" s="31"/>
      <x:c r="U717" s="28"/>
      <x:c r="V717" s="28" t="str">
        <x:v>Open</x:v>
      </x:c>
      <x:c r="W717" s="28" t="str">
        <x:v>Public</x:v>
      </x:c>
      <x:c r="X717" s="28" t="str">
        <x:f>IF(AND(ISNUMBER(K717),ISNUMBER(L717),K717&gt;=40,K717&lt;=84,L717&gt;=-142,L717&lt;=-52,E717&lt;&gt;"",V717&lt;&gt;"Closed"),"Yes","No")</x:f>
        <x:v>Yes</x:v>
      </x:c>
      <x:c r="Y717" s="28" t="str">
        <x:f>IF(X717="Yes","Yes","No")</x:f>
        <x:v>Yes</x:v>
      </x:c>
      <x:c r="Z717" s="28" t="str">
        <x:f>IF(V717="Closed","Closed course",IF(OR(NOT(ISNUMBER(K717)),NOT(ISNUMBER(L717))),"Missing or invalid coordinates",IF(E717="","Missing display name","Valid coordinates, name and open status")))</x:f>
        <x:v>Valid coordinates, name and open status</x:v>
      </x:c>
      <x:c r="AA717" s="28"/>
      <x:c r="AB717" s="28"/>
      <x:c r="AC717" s="28"/>
      <x:c r="AD717" s="32" t="b">
        <x:v>0</x:v>
      </x:c>
      <x:c r="AE717" s="32" t="b">
        <x:v>0</x:v>
      </x:c>
      <x:c r="AF717" s="28" t="str">
        <x:v>Verified — Golf Canada directory/API</x:v>
      </x:c>
      <x:c r="AG717" s="28" t="str">
        <x:v>Golf Canada</x:v>
      </x:c>
      <x:c r="AH717" s="28" t="str">
        <x:v>https://api.golfcanada.ca/api/v1/facilities/18691</x:v>
      </x:c>
      <x:c r="AI717" s="28" t="str">
        <x:v>2026-08-15</x:v>
      </x:c>
      <x:c r="AJ717" s="28" t="str">
        <x:v>Golf Canada</x:v>
      </x:c>
      <x:c r="AK717" s="28" t="str">
        <x:v>2026-08-15</x:v>
      </x:c>
      <x:c r="AL717" s="29" t="str">
        <x:v>Golf Canada facility ID 18691; course ID 18691. Length is the longest valid published tee (White/Blue, tee ID 54161).</x:v>
      </x:c>
    </x:row>
    <x:row r="718">
      <x:c r="A718" s="28" t="str">
        <x:v>CA-C0654</x:v>
      </x:c>
      <x:c r="B718" s="28" t="str">
        <x:v>CA-0719</x:v>
      </x:c>
      <x:c r="C718" s="29" t="str">
        <x:v>Yellowknife Golf Club</x:v>
      </x:c>
      <x:c r="D718" s="29"/>
      <x:c r="E718" s="29" t="str">
        <x:v>Yellowknife Golf Club</x:v>
      </x:c>
      <x:c r="F718" s="28" t="str">
        <x:v>Canada</x:v>
      </x:c>
      <x:c r="G718" s="28" t="str">
        <x:v>Northwest Territories</x:v>
      </x:c>
      <x:c r="H718" s="28"/>
      <x:c r="I718" s="28" t="str">
        <x:v>Yellowknife</x:v>
      </x:c>
      <x:c r="J718" s="28" t="str">
        <x:v>X1A 2N3</x:v>
      </x:c>
      <x:c r="K718" s="30" t="n">
        <x:v>62.4751</x:v>
      </x:c>
      <x:c r="L718" s="30" t="n">
        <x:v>-114.4735</x:v>
      </x:c>
      <x:c r="M718" s="28" t="str">
        <x:v>WGS84</x:v>
      </x:c>
      <x:c r="N718" s="31" t="n">
        <x:v>18</x:v>
      </x:c>
      <x:c r="O718" s="31" t="n">
        <x:v>72</x:v>
      </x:c>
      <x:c r="P718" s="31" t="n">
        <x:v>6391</x:v>
      </x:c>
      <x:c r="Q718" s="31" t="n">
        <x:f>IF(P718="","",ROUND(P718*0.9144,0))</x:f>
        <x:v>5844</x:v>
      </x:c>
      <x:c r="R718" s="28"/>
      <x:c r="S718" s="28"/>
      <x:c r="T718" s="31" t="n">
        <x:v>1948</x:v>
      </x:c>
      <x:c r="U718" s="28" t="str">
        <x:v>https://www.yellowknifegolf.com/</x:v>
      </x:c>
      <x:c r="V718" s="28" t="str">
        <x:v>Open</x:v>
      </x:c>
      <x:c r="W718" s="28" t="str">
        <x:v>Public</x:v>
      </x:c>
      <x:c r="X718" s="28" t="str">
        <x:f>IF(AND(ISNUMBER(K718),ISNUMBER(L718),K718&gt;=40,K718&lt;=84,L718&gt;=-142,L718&lt;=-52,E718&lt;&gt;"",V718&lt;&gt;"Closed"),"Yes","No")</x:f>
        <x:v>Yes</x:v>
      </x:c>
      <x:c r="Y718" s="28" t="str">
        <x:f>IF(X718="Yes","Yes","No")</x:f>
        <x:v>Yes</x:v>
      </x:c>
      <x:c r="Z718" s="28" t="str">
        <x:f>IF(V718="Closed","Closed course",IF(OR(NOT(ISNUMBER(K718)),NOT(ISNUMBER(L718))),"Missing or invalid coordinates",IF(E718="","Missing display name","Valid coordinates, name and open status")))</x:f>
        <x:v>Valid coordinates, name and open status</x:v>
      </x:c>
      <x:c r="AA718" s="28"/>
      <x:c r="AB718" s="28"/>
      <x:c r="AC718" s="28"/>
      <x:c r="AD718" s="32" t="b">
        <x:v>0</x:v>
      </x:c>
      <x:c r="AE718" s="32" t="b">
        <x:v>0</x:v>
      </x:c>
      <x:c r="AF718" s="28" t="str">
        <x:v>Verified — Golf Canada directory/API</x:v>
      </x:c>
      <x:c r="AG718" s="28" t="str">
        <x:v>Golf Canada</x:v>
      </x:c>
      <x:c r="AH718" s="28" t="str">
        <x:v>https://api.golfcanada.ca/api/v1/facilities/18695</x:v>
      </x:c>
      <x:c r="AI718" s="28" t="str">
        <x:v>2026-08-15</x:v>
      </x:c>
      <x:c r="AJ718" s="28" t="str">
        <x:v>Golf Canada</x:v>
      </x:c>
      <x:c r="AK718" s="28" t="str">
        <x:v>2026-08-15</x:v>
      </x:c>
      <x:c r="AL718" s="29" t="str">
        <x:v>Golf Canada facility ID 18695; course ID 18695. Length is the longest valid published tee (Blue, tee ID 248408). OSM identity match: Exact normalized name + proximity; 0.13 km.</x:v>
      </x:c>
    </x:row>
    <x:row r="719">
      <x:c r="A719" s="28" t="str">
        <x:v>CA-C0655</x:v>
      </x:c>
      <x:c r="B719" s="28" t="str">
        <x:v>CA-0720</x:v>
      </x:c>
      <x:c r="C719" s="29" t="str">
        <x:v>Abercrombie Country Club</x:v>
      </x:c>
      <x:c r="D719" s="29"/>
      <x:c r="E719" s="29" t="str">
        <x:v>Abercrombie Country Club</x:v>
      </x:c>
      <x:c r="F719" s="28" t="str">
        <x:v>Canada</x:v>
      </x:c>
      <x:c r="G719" s="28" t="str">
        <x:v>Nova Scotia</x:v>
      </x:c>
      <x:c r="H719" s="28"/>
      <x:c r="I719" s="28" t="str">
        <x:v>New Glasgow</x:v>
      </x:c>
      <x:c r="J719" s="28" t="str">
        <x:v>B2H5C6</x:v>
      </x:c>
      <x:c r="K719" s="30" t="n">
        <x:v>45.6125</x:v>
      </x:c>
      <x:c r="L719" s="30" t="n">
        <x:v>-62.665</x:v>
      </x:c>
      <x:c r="M719" s="28" t="str">
        <x:v>WGS84</x:v>
      </x:c>
      <x:c r="N719" s="31" t="n">
        <x:v>18</x:v>
      </x:c>
      <x:c r="O719" s="31" t="n">
        <x:v>71</x:v>
      </x:c>
      <x:c r="P719" s="31" t="n">
        <x:v>6374</x:v>
      </x:c>
      <x:c r="Q719" s="31" t="n">
        <x:f>IF(P719="","",ROUND(P719*0.9144,0))</x:f>
        <x:v>5828</x:v>
      </x:c>
      <x:c r="R719" s="28"/>
      <x:c r="S719" s="28"/>
      <x:c r="T719" s="31" t="n">
        <x:v>90</x:v>
      </x:c>
      <x:c r="U719" s="28" t="str">
        <x:v>https://www.abercrombiegolf.com/</x:v>
      </x:c>
      <x:c r="V719" s="28" t="str">
        <x:v>Open</x:v>
      </x:c>
      <x:c r="W719" s="28" t="str">
        <x:v>Semi-private</x:v>
      </x:c>
      <x:c r="X719" s="28" t="str">
        <x:f>IF(AND(ISNUMBER(K719),ISNUMBER(L719),K719&gt;=40,K719&lt;=84,L719&gt;=-142,L719&lt;=-52,E719&lt;&gt;"",V719&lt;&gt;"Closed"),"Yes","No")</x:f>
        <x:v>Yes</x:v>
      </x:c>
      <x:c r="Y719" s="28" t="str">
        <x:f>IF(X719="Yes","Yes","No")</x:f>
        <x:v>Yes</x:v>
      </x:c>
      <x:c r="Z719" s="28" t="str">
        <x:f>IF(V719="Closed","Closed course",IF(OR(NOT(ISNUMBER(K719)),NOT(ISNUMBER(L719))),"Missing or invalid coordinates",IF(E719="","Missing display name","Valid coordinates, name and open status")))</x:f>
        <x:v>Valid coordinates, name and open status</x:v>
      </x:c>
      <x:c r="AA719" s="28"/>
      <x:c r="AB719" s="28"/>
      <x:c r="AC719" s="28"/>
      <x:c r="AD719" s="32" t="b">
        <x:v>0</x:v>
      </x:c>
      <x:c r="AE719" s="32" t="b">
        <x:v>0</x:v>
      </x:c>
      <x:c r="AF719" s="28" t="str">
        <x:v>Verified — Golf Canada directory/API</x:v>
      </x:c>
      <x:c r="AG719" s="28" t="str">
        <x:v>Golf Canada</x:v>
      </x:c>
      <x:c r="AH719" s="28" t="str">
        <x:v>https://api.golfcanada.ca/api/v1/facilities/19136</x:v>
      </x:c>
      <x:c r="AI719" s="28" t="str">
        <x:v>2026-08-15</x:v>
      </x:c>
      <x:c r="AJ719" s="28" t="str">
        <x:v>Golf Canada</x:v>
      </x:c>
      <x:c r="AK719" s="28" t="str">
        <x:v>2026-08-15</x:v>
      </x:c>
      <x:c r="AL719" s="29" t="str">
        <x:v>Golf Canada facility ID 19136; course ID 19136. Length is the longest valid published tee (Black, tee ID 52451). OSM identity match: Strong name match + proximity; 0.37 km.</x:v>
      </x:c>
    </x:row>
    <x:row r="720">
      <x:c r="A720" s="28" t="str">
        <x:v>CA-C0656</x:v>
      </x:c>
      <x:c r="B720" s="28" t="str">
        <x:v>CA-0721</x:v>
      </x:c>
      <x:c r="C720" s="29" t="str">
        <x:v>Amherst Golf Club</x:v>
      </x:c>
      <x:c r="D720" s="29"/>
      <x:c r="E720" s="29" t="str">
        <x:v>Amherst Golf Club</x:v>
      </x:c>
      <x:c r="F720" s="28" t="str">
        <x:v>Canada</x:v>
      </x:c>
      <x:c r="G720" s="28" t="str">
        <x:v>Nova Scotia</x:v>
      </x:c>
      <x:c r="H720" s="28"/>
      <x:c r="I720" s="28" t="str">
        <x:v>Amherst</x:v>
      </x:c>
      <x:c r="J720" s="28" t="str">
        <x:v>B4H 3Y3</x:v>
      </x:c>
      <x:c r="K720" s="30" t="n">
        <x:v>45.8421</x:v>
      </x:c>
      <x:c r="L720" s="30" t="n">
        <x:v>-64.1648</x:v>
      </x:c>
      <x:c r="M720" s="28" t="str">
        <x:v>WGS84</x:v>
      </x:c>
      <x:c r="N720" s="31" t="n">
        <x:v>18</x:v>
      </x:c>
      <x:c r="O720" s="31" t="n">
        <x:v>71</x:v>
      </x:c>
      <x:c r="P720" s="31" t="n">
        <x:v>6379</x:v>
      </x:c>
      <x:c r="Q720" s="31" t="n">
        <x:f>IF(P720="","",ROUND(P720*0.9144,0))</x:f>
        <x:v>5833</x:v>
      </x:c>
      <x:c r="R720" s="28"/>
      <x:c r="S720" s="28"/>
      <x:c r="T720" s="31"/>
      <x:c r="U720" s="28" t="str">
        <x:v>https://www.amherstgolfclub.com/</x:v>
      </x:c>
      <x:c r="V720" s="28" t="str">
        <x:v>Open</x:v>
      </x:c>
      <x:c r="W720" s="28" t="str">
        <x:v>Semi-private</x:v>
      </x:c>
      <x:c r="X720" s="28" t="str">
        <x:f>IF(AND(ISNUMBER(K720),ISNUMBER(L720),K720&gt;=40,K720&lt;=84,L720&gt;=-142,L720&lt;=-52,E720&lt;&gt;"",V720&lt;&gt;"Closed"),"Yes","No")</x:f>
        <x:v>Yes</x:v>
      </x:c>
      <x:c r="Y720" s="28" t="str">
        <x:f>IF(X720="Yes","Yes","No")</x:f>
        <x:v>Yes</x:v>
      </x:c>
      <x:c r="Z720" s="28" t="str">
        <x:f>IF(V720="Closed","Closed course",IF(OR(NOT(ISNUMBER(K720)),NOT(ISNUMBER(L720))),"Missing or invalid coordinates",IF(E720="","Missing display name","Valid coordinates, name and open status")))</x:f>
        <x:v>Valid coordinates, name and open status</x:v>
      </x:c>
      <x:c r="AA720" s="28"/>
      <x:c r="AB720" s="28"/>
      <x:c r="AC720" s="28"/>
      <x:c r="AD720" s="32" t="b">
        <x:v>0</x:v>
      </x:c>
      <x:c r="AE720" s="32" t="b">
        <x:v>0</x:v>
      </x:c>
      <x:c r="AF720" s="28" t="str">
        <x:v>Verified — Golf Canada directory/API</x:v>
      </x:c>
      <x:c r="AG720" s="28" t="str">
        <x:v>Golf Canada</x:v>
      </x:c>
      <x:c r="AH720" s="28" t="str">
        <x:v>https://api.golfcanada.ca/api/v1/facilities/19147</x:v>
      </x:c>
      <x:c r="AI720" s="28" t="str">
        <x:v>2026-08-15</x:v>
      </x:c>
      <x:c r="AJ720" s="28" t="str">
        <x:v>Golf Canada</x:v>
      </x:c>
      <x:c r="AK720" s="28" t="str">
        <x:v>2026-08-15</x:v>
      </x:c>
      <x:c r="AL720" s="29" t="str">
        <x:v>Golf Canada facility ID 19147; course ID 19147. Length is the longest valid published tee (Blue, tee ID 52481).</x:v>
      </x:c>
    </x:row>
    <x:row r="721">
      <x:c r="A721" s="28" t="str">
        <x:v>CA-C0657</x:v>
      </x:c>
      <x:c r="B721" s="28" t="str">
        <x:v>CA-0722</x:v>
      </x:c>
      <x:c r="C721" s="29" t="str">
        <x:v>Antigonish Golf &amp; Country Club</x:v>
      </x:c>
      <x:c r="D721" s="29"/>
      <x:c r="E721" s="29" t="str">
        <x:v>Antigonish Golf &amp; Country Club</x:v>
      </x:c>
      <x:c r="F721" s="28" t="str">
        <x:v>Canada</x:v>
      </x:c>
      <x:c r="G721" s="28" t="str">
        <x:v>Nova Scotia</x:v>
      </x:c>
      <x:c r="H721" s="28"/>
      <x:c r="I721" s="28" t="str">
        <x:v>Antigonish</x:v>
      </x:c>
      <x:c r="J721" s="28" t="str">
        <x:v>B2G 2L7</x:v>
      </x:c>
      <x:c r="K721" s="30" t="n">
        <x:v>45.6322</x:v>
      </x:c>
      <x:c r="L721" s="30" t="n">
        <x:v>-61.9995</x:v>
      </x:c>
      <x:c r="M721" s="28" t="str">
        <x:v>WGS84</x:v>
      </x:c>
      <x:c r="N721" s="31" t="n">
        <x:v>18</x:v>
      </x:c>
      <x:c r="O721" s="31" t="n">
        <x:v>72</x:v>
      </x:c>
      <x:c r="P721" s="31" t="n">
        <x:v>6665</x:v>
      </x:c>
      <x:c r="Q721" s="31" t="n">
        <x:f>IF(P721="","",ROUND(P721*0.9144,0))</x:f>
        <x:v>6094</x:v>
      </x:c>
      <x:c r="R721" s="28"/>
      <x:c r="S721" s="28"/>
      <x:c r="T721" s="31" t="n">
        <x:v>1927</x:v>
      </x:c>
      <x:c r="U721" s="28" t="str">
        <x:v>https://www.antigonishgolfclub.ns.ca/</x:v>
      </x:c>
      <x:c r="V721" s="28" t="str">
        <x:v>Open</x:v>
      </x:c>
      <x:c r="W721" s="28" t="str">
        <x:v>Public</x:v>
      </x:c>
      <x:c r="X721" s="28" t="str">
        <x:f>IF(AND(ISNUMBER(K721),ISNUMBER(L721),K721&gt;=40,K721&lt;=84,L721&gt;=-142,L721&lt;=-52,E721&lt;&gt;"",V721&lt;&gt;"Closed"),"Yes","No")</x:f>
        <x:v>Yes</x:v>
      </x:c>
      <x:c r="Y721" s="28" t="str">
        <x:f>IF(X721="Yes","Yes","No")</x:f>
        <x:v>Yes</x:v>
      </x:c>
      <x:c r="Z721" s="28" t="str">
        <x:f>IF(V721="Closed","Closed course",IF(OR(NOT(ISNUMBER(K721)),NOT(ISNUMBER(L721))),"Missing or invalid coordinates",IF(E721="","Missing display name","Valid coordinates, name and open status")))</x:f>
        <x:v>Valid coordinates, name and open status</x:v>
      </x:c>
      <x:c r="AA721" s="28"/>
      <x:c r="AB721" s="28"/>
      <x:c r="AC721" s="28"/>
      <x:c r="AD721" s="32" t="b">
        <x:v>0</x:v>
      </x:c>
      <x:c r="AE721" s="32" t="b">
        <x:v>0</x:v>
      </x:c>
      <x:c r="AF721" s="28" t="str">
        <x:v>Verified — Golf Canada directory/API</x:v>
      </x:c>
      <x:c r="AG721" s="28" t="str">
        <x:v>Golf Canada</x:v>
      </x:c>
      <x:c r="AH721" s="28" t="str">
        <x:v>https://api.golfcanada.ca/api/v1/facilities/19128</x:v>
      </x:c>
      <x:c r="AI721" s="28" t="str">
        <x:v>2026-08-15</x:v>
      </x:c>
      <x:c r="AJ721" s="28" t="str">
        <x:v>Golf Canada</x:v>
      </x:c>
      <x:c r="AK721" s="28" t="str">
        <x:v>2026-08-15</x:v>
      </x:c>
      <x:c r="AL721" s="29" t="str">
        <x:v>Golf Canada facility ID 19128; course ID 19128. Length is the longest valid published tee (Black Tees, tee ID 52433). OSM identity match: Exact normalized name + proximity; 0.17 km.</x:v>
      </x:c>
    </x:row>
    <x:row r="722">
      <x:c r="A722" s="28" t="str">
        <x:v>CA-C0658</x:v>
      </x:c>
      <x:c r="B722" s="28" t="str">
        <x:v>CA-0723</x:v>
      </x:c>
      <x:c r="C722" s="29" t="str">
        <x:v>Ashburn Golf Club</x:v>
      </x:c>
      <x:c r="D722" s="29" t="str">
        <x:v>Ashburn Golf Club - New Course</x:v>
      </x:c>
      <x:c r="E722" s="29" t="str">
        <x:v>Ashburn Golf Club - New Course</x:v>
      </x:c>
      <x:c r="F722" s="28" t="str">
        <x:v>Canada</x:v>
      </x:c>
      <x:c r="G722" s="28" t="str">
        <x:v>Nova Scotia</x:v>
      </x:c>
      <x:c r="H722" s="28"/>
      <x:c r="I722" s="28" t="str">
        <x:v>Halifax</x:v>
      </x:c>
      <x:c r="J722" s="28" t="str">
        <x:v>B3L 4G1</x:v>
      </x:c>
      <x:c r="K722" s="30" t="n">
        <x:v>44.81</x:v>
      </x:c>
      <x:c r="L722" s="30" t="n">
        <x:v>-63.65</x:v>
      </x:c>
      <x:c r="M722" s="28" t="str">
        <x:v>WGS84</x:v>
      </x:c>
      <x:c r="N722" s="31" t="n">
        <x:v>18</x:v>
      </x:c>
      <x:c r="O722" s="31" t="n">
        <x:v>72</x:v>
      </x:c>
      <x:c r="P722" s="31" t="n">
        <x:v>7014</x:v>
      </x:c>
      <x:c r="Q722" s="31" t="n">
        <x:f>IF(P722="","",ROUND(P722*0.9144,0))</x:f>
        <x:v>6414</x:v>
      </x:c>
      <x:c r="R722" s="28"/>
      <x:c r="S722" s="28"/>
      <x:c r="T722" s="31"/>
      <x:c r="U722" s="28" t="str">
        <x:v>https://www.ashburngolfclub.com/</x:v>
      </x:c>
      <x:c r="V722" s="28" t="str">
        <x:v>Open</x:v>
      </x:c>
      <x:c r="W722" s="28" t="str">
        <x:v>Private</x:v>
      </x:c>
      <x:c r="X722" s="28" t="str">
        <x:f>IF(AND(ISNUMBER(K722),ISNUMBER(L722),K722&gt;=40,K722&lt;=84,L722&gt;=-142,L722&lt;=-52,E722&lt;&gt;"",V722&lt;&gt;"Closed"),"Yes","No")</x:f>
        <x:v>Yes</x:v>
      </x:c>
      <x:c r="Y722" s="28" t="str">
        <x:f>IF(X722="Yes","Yes","No")</x:f>
        <x:v>Yes</x:v>
      </x:c>
      <x:c r="Z722" s="28" t="str">
        <x:f>IF(V722="Closed","Closed course",IF(OR(NOT(ISNUMBER(K722)),NOT(ISNUMBER(L722))),"Missing or invalid coordinates",IF(E722="","Missing display name","Valid coordinates, name and open status")))</x:f>
        <x:v>Valid coordinates, name and open status</x:v>
      </x:c>
      <x:c r="AA722" s="28"/>
      <x:c r="AB722" s="28"/>
      <x:c r="AC722" s="28"/>
      <x:c r="AD722" s="32" t="b">
        <x:v>0</x:v>
      </x:c>
      <x:c r="AE722" s="32" t="b">
        <x:v>0</x:v>
      </x:c>
      <x:c r="AF722" s="28" t="str">
        <x:v>Verified — Golf Canada directory/API</x:v>
      </x:c>
      <x:c r="AG722" s="28" t="str">
        <x:v>Golf Canada</x:v>
      </x:c>
      <x:c r="AH722" s="28" t="str">
        <x:v>https://api.golfcanada.ca/api/v1/facilities/19864</x:v>
      </x:c>
      <x:c r="AI722" s="28" t="str">
        <x:v>2026-08-15</x:v>
      </x:c>
      <x:c r="AJ722" s="28" t="str">
        <x:v>Golf Canada</x:v>
      </x:c>
      <x:c r="AK722" s="28" t="str">
        <x:v>2026-08-15</x:v>
      </x:c>
      <x:c r="AL722" s="29" t="str">
        <x:v>Golf Canada facility ID 19864; course ID 19115. Length is the longest valid published tee (Black, tee ID 52398).</x:v>
      </x:c>
    </x:row>
    <x:row r="723">
      <x:c r="A723" s="28" t="str">
        <x:v>CA-C0658</x:v>
      </x:c>
      <x:c r="B723" s="28" t="str">
        <x:v>CA-0724</x:v>
      </x:c>
      <x:c r="C723" s="29" t="str">
        <x:v>Ashburn Golf Club</x:v>
      </x:c>
      <x:c r="D723" s="29" t="str">
        <x:v>Ashburn Golf Club - Old Course</x:v>
      </x:c>
      <x:c r="E723" s="29" t="str">
        <x:v>Ashburn Golf Club - Old Course</x:v>
      </x:c>
      <x:c r="F723" s="28" t="str">
        <x:v>Canada</x:v>
      </x:c>
      <x:c r="G723" s="28" t="str">
        <x:v>Nova Scotia</x:v>
      </x:c>
      <x:c r="H723" s="28"/>
      <x:c r="I723" s="28" t="str">
        <x:v>Halifax</x:v>
      </x:c>
      <x:c r="J723" s="28" t="str">
        <x:v>B3L 4G1</x:v>
      </x:c>
      <x:c r="K723" s="30" t="n">
        <x:v>44.81</x:v>
      </x:c>
      <x:c r="L723" s="30" t="n">
        <x:v>-63.65</x:v>
      </x:c>
      <x:c r="M723" s="28" t="str">
        <x:v>WGS84</x:v>
      </x:c>
      <x:c r="N723" s="31" t="n">
        <x:v>18</x:v>
      </x:c>
      <x:c r="O723" s="31" t="n">
        <x:v>67</x:v>
      </x:c>
      <x:c r="P723" s="31" t="n">
        <x:v>5116</x:v>
      </x:c>
      <x:c r="Q723" s="31" t="n">
        <x:f>IF(P723="","",ROUND(P723*0.9144,0))</x:f>
        <x:v>4678</x:v>
      </x:c>
      <x:c r="R723" s="28"/>
      <x:c r="S723" s="28"/>
      <x:c r="T723" s="31" t="n">
        <x:v>1912</x:v>
      </x:c>
      <x:c r="U723" s="28" t="str">
        <x:v>https://www.ashburngolfclub.com/</x:v>
      </x:c>
      <x:c r="V723" s="28" t="str">
        <x:v>Open</x:v>
      </x:c>
      <x:c r="W723" s="28" t="str">
        <x:v>Private</x:v>
      </x:c>
      <x:c r="X723" s="28" t="str">
        <x:f>IF(AND(ISNUMBER(K723),ISNUMBER(L723),K723&gt;=40,K723&lt;=84,L723&gt;=-142,L723&lt;=-52,E723&lt;&gt;"",V723&lt;&gt;"Closed"),"Yes","No")</x:f>
        <x:v>Yes</x:v>
      </x:c>
      <x:c r="Y723" s="28" t="str">
        <x:f>IF(X723="Yes","Yes","No")</x:f>
        <x:v>Yes</x:v>
      </x:c>
      <x:c r="Z723" s="28" t="str">
        <x:f>IF(V723="Closed","Closed course",IF(OR(NOT(ISNUMBER(K723)),NOT(ISNUMBER(L723))),"Missing or invalid coordinates",IF(E723="","Missing display name","Valid coordinates, name and open status")))</x:f>
        <x:v>Valid coordinates, name and open status</x:v>
      </x:c>
      <x:c r="AA723" s="28"/>
      <x:c r="AB723" s="28"/>
      <x:c r="AC723" s="28"/>
      <x:c r="AD723" s="32" t="b">
        <x:v>0</x:v>
      </x:c>
      <x:c r="AE723" s="32" t="b">
        <x:v>0</x:v>
      </x:c>
      <x:c r="AF723" s="28" t="str">
        <x:v>Verified — Golf Canada directory/API</x:v>
      </x:c>
      <x:c r="AG723" s="28" t="str">
        <x:v>Golf Canada</x:v>
      </x:c>
      <x:c r="AH723" s="28" t="str">
        <x:v>https://api.golfcanada.ca/api/v1/facilities/19864</x:v>
      </x:c>
      <x:c r="AI723" s="28" t="str">
        <x:v>2026-08-15</x:v>
      </x:c>
      <x:c r="AJ723" s="28" t="str">
        <x:v>Golf Canada</x:v>
      </x:c>
      <x:c r="AK723" s="28" t="str">
        <x:v>2026-08-15</x:v>
      </x:c>
      <x:c r="AL723" s="29" t="str">
        <x:v>Golf Canada facility ID 19864; course ID 19116. Length is the longest valid published tee (White, tee ID 52402).</x:v>
      </x:c>
    </x:row>
    <x:row r="724">
      <x:c r="A724" s="28" t="str">
        <x:v>CA-C0659</x:v>
      </x:c>
      <x:c r="B724" s="28" t="str">
        <x:v>CA-0725</x:v>
      </x:c>
      <x:c r="C724" s="29" t="str">
        <x:v>Aspotogan Ridge Golf Course</x:v>
      </x:c>
      <x:c r="D724" s="29"/>
      <x:c r="E724" s="29" t="str">
        <x:v>Aspotogan Ridge Golf Course</x:v>
      </x:c>
      <x:c r="F724" s="28" t="str">
        <x:v>Canada</x:v>
      </x:c>
      <x:c r="G724" s="28" t="str">
        <x:v>Nova Scotia</x:v>
      </x:c>
      <x:c r="H724" s="28"/>
      <x:c r="I724" s="28" t="str">
        <x:v>Hubbards</x:v>
      </x:c>
      <x:c r="J724" s="28" t="str">
        <x:v>B0J 1T0</x:v>
      </x:c>
      <x:c r="K724" s="30" t="n">
        <x:v>44.6332</x:v>
      </x:c>
      <x:c r="L724" s="30" t="n">
        <x:v>-64.067</x:v>
      </x:c>
      <x:c r="M724" s="28" t="str">
        <x:v>WGS84</x:v>
      </x:c>
      <x:c r="N724" s="31" t="n">
        <x:v>18</x:v>
      </x:c>
      <x:c r="O724" s="31" t="n">
        <x:v>70</x:v>
      </x:c>
      <x:c r="P724" s="31" t="n">
        <x:v>6286</x:v>
      </x:c>
      <x:c r="Q724" s="31" t="n">
        <x:f>IF(P724="","",ROUND(P724*0.9144,0))</x:f>
        <x:v>5748</x:v>
      </x:c>
      <x:c r="R724" s="28"/>
      <x:c r="S724" s="28"/>
      <x:c r="T724" s="31"/>
      <x:c r="U724" s="28" t="str">
        <x:v>https://aspotoganridge.com/golf/</x:v>
      </x:c>
      <x:c r="V724" s="28" t="str">
        <x:v>Open</x:v>
      </x:c>
      <x:c r="W724" s="28" t="str">
        <x:v>Public</x:v>
      </x:c>
      <x:c r="X724" s="28" t="str">
        <x:f>IF(AND(ISNUMBER(K724),ISNUMBER(L724),K724&gt;=40,K724&lt;=84,L724&gt;=-142,L724&lt;=-52,E724&lt;&gt;"",V724&lt;&gt;"Closed"),"Yes","No")</x:f>
        <x:v>Yes</x:v>
      </x:c>
      <x:c r="Y724" s="28" t="str">
        <x:f>IF(X724="Yes","Yes","No")</x:f>
        <x:v>Yes</x:v>
      </x:c>
      <x:c r="Z724" s="28" t="str">
        <x:f>IF(V724="Closed","Closed course",IF(OR(NOT(ISNUMBER(K724)),NOT(ISNUMBER(L724))),"Missing or invalid coordinates",IF(E724="","Missing display name","Valid coordinates, name and open status")))</x:f>
        <x:v>Valid coordinates, name and open status</x:v>
      </x:c>
      <x:c r="AA724" s="28"/>
      <x:c r="AB724" s="28"/>
      <x:c r="AC724" s="28"/>
      <x:c r="AD724" s="32" t="b">
        <x:v>0</x:v>
      </x:c>
      <x:c r="AE724" s="32" t="b">
        <x:v>0</x:v>
      </x:c>
      <x:c r="AF724" s="28" t="str">
        <x:v>Verified — Golf Canada directory/API</x:v>
      </x:c>
      <x:c r="AG724" s="28" t="str">
        <x:v>Golf Canada</x:v>
      </x:c>
      <x:c r="AH724" s="28" t="str">
        <x:v>https://api.golfcanada.ca/api/v1/facilities/33116</x:v>
      </x:c>
      <x:c r="AI724" s="28" t="str">
        <x:v>2026-08-15</x:v>
      </x:c>
      <x:c r="AJ724" s="28" t="str">
        <x:v>Golf Canada</x:v>
      </x:c>
      <x:c r="AK724" s="28" t="str">
        <x:v>2026-08-15</x:v>
      </x:c>
      <x:c r="AL724" s="29" t="str">
        <x:v>Golf Canada facility ID 33116; course ID 33694. Length is the longest valid published tee (Blue, tee ID 234878).</x:v>
      </x:c>
    </x:row>
    <x:row r="725">
      <x:c r="A725" s="28" t="str">
        <x:v>CA-C0660</x:v>
      </x:c>
      <x:c r="B725" s="28" t="str">
        <x:v>CA-0726</x:v>
      </x:c>
      <x:c r="C725" s="29" t="str">
        <x:v>Avon Valley Golf &amp; Country Club</x:v>
      </x:c>
      <x:c r="D725" s="29"/>
      <x:c r="E725" s="29" t="str">
        <x:v>Avon Valley Golf &amp; Country Club</x:v>
      </x:c>
      <x:c r="F725" s="28" t="str">
        <x:v>Canada</x:v>
      </x:c>
      <x:c r="G725" s="28" t="str">
        <x:v>Nova Scotia</x:v>
      </x:c>
      <x:c r="H725" s="28"/>
      <x:c r="I725" s="28" t="str">
        <x:v>Falmouth</x:v>
      </x:c>
      <x:c r="J725" s="28" t="str">
        <x:v>B0P 1P0</x:v>
      </x:c>
      <x:c r="K725" s="30" t="n">
        <x:v>44.9909</x:v>
      </x:c>
      <x:c r="L725" s="30" t="n">
        <x:v>-64.1924</x:v>
      </x:c>
      <x:c r="M725" s="28" t="str">
        <x:v>WGS84</x:v>
      </x:c>
      <x:c r="N725" s="31" t="n">
        <x:v>18</x:v>
      </x:c>
      <x:c r="O725" s="31" t="n">
        <x:v>71</x:v>
      </x:c>
      <x:c r="P725" s="31" t="n">
        <x:v>6040</x:v>
      </x:c>
      <x:c r="Q725" s="31" t="n">
        <x:f>IF(P725="","",ROUND(P725*0.9144,0))</x:f>
        <x:v>5523</x:v>
      </x:c>
      <x:c r="R725" s="28"/>
      <x:c r="S725" s="28"/>
      <x:c r="T725" s="31" t="n">
        <x:v>1971</x:v>
      </x:c>
      <x:c r="U725" s="28" t="str">
        <x:v>http://avonvalleygolf.com/</x:v>
      </x:c>
      <x:c r="V725" s="28" t="str">
        <x:v>Open</x:v>
      </x:c>
      <x:c r="W725" s="28" t="str">
        <x:v>Semi-private</x:v>
      </x:c>
      <x:c r="X725" s="28" t="str">
        <x:f>IF(AND(ISNUMBER(K725),ISNUMBER(L725),K725&gt;=40,K725&lt;=84,L725&gt;=-142,L725&lt;=-52,E725&lt;&gt;"",V725&lt;&gt;"Closed"),"Yes","No")</x:f>
        <x:v>Yes</x:v>
      </x:c>
      <x:c r="Y725" s="28" t="str">
        <x:f>IF(X725="Yes","Yes","No")</x:f>
        <x:v>Yes</x:v>
      </x:c>
      <x:c r="Z725" s="28" t="str">
        <x:f>IF(V725="Closed","Closed course",IF(OR(NOT(ISNUMBER(K725)),NOT(ISNUMBER(L725))),"Missing or invalid coordinates",IF(E725="","Missing display name","Valid coordinates, name and open status")))</x:f>
        <x:v>Valid coordinates, name and open status</x:v>
      </x:c>
      <x:c r="AA725" s="28"/>
      <x:c r="AB725" s="28"/>
      <x:c r="AC725" s="28"/>
      <x:c r="AD725" s="32" t="b">
        <x:v>0</x:v>
      </x:c>
      <x:c r="AE725" s="32" t="b">
        <x:v>0</x:v>
      </x:c>
      <x:c r="AF725" s="28" t="str">
        <x:v>Verified — Golf Canada directory/API</x:v>
      </x:c>
      <x:c r="AG725" s="28" t="str">
        <x:v>Golf Canada</x:v>
      </x:c>
      <x:c r="AH725" s="28" t="str">
        <x:v>https://api.golfcanada.ca/api/v1/facilities/19114</x:v>
      </x:c>
      <x:c r="AI725" s="28" t="str">
        <x:v>2026-08-15</x:v>
      </x:c>
      <x:c r="AJ725" s="28" t="str">
        <x:v>Golf Canada</x:v>
      </x:c>
      <x:c r="AK725" s="28" t="str">
        <x:v>2026-08-15</x:v>
      </x:c>
      <x:c r="AL725" s="29" t="str">
        <x:v>Golf Canada facility ID 19114; course ID 19114. Length is the longest valid published tee (Blue, tee ID 52393). OSM identity match: Exact normalized name + proximity; 0.46 km.</x:v>
      </x:c>
    </x:row>
    <x:row r="726">
      <x:c r="A726" s="28" t="str">
        <x:v>CA-C0661</x:v>
      </x:c>
      <x:c r="B726" s="28" t="str">
        <x:v>CA-0727</x:v>
      </x:c>
      <x:c r="C726" s="29" t="str">
        <x:v>Baddeck Forks Golf Recreation Ltd.</x:v>
      </x:c>
      <x:c r="D726" s="29"/>
      <x:c r="E726" s="29" t="str">
        <x:v>Baddeck Forks Golf Recreation Ltd.</x:v>
      </x:c>
      <x:c r="F726" s="28" t="str">
        <x:v>Canada</x:v>
      </x:c>
      <x:c r="G726" s="28" t="str">
        <x:v>Nova Scotia</x:v>
      </x:c>
      <x:c r="H726" s="28"/>
      <x:c r="I726" s="28" t="str">
        <x:v>Baddeck</x:v>
      </x:c>
      <x:c r="J726" s="28" t="str">
        <x:v>B0E 1B0</x:v>
      </x:c>
      <x:c r="K726" s="30" t="n">
        <x:v>46.181227</x:v>
      </x:c>
      <x:c r="L726" s="30" t="n">
        <x:v>-60.76581</x:v>
      </x:c>
      <x:c r="M726" s="28" t="str">
        <x:v>WGS84</x:v>
      </x:c>
      <x:c r="N726" s="31" t="n">
        <x:v>18</x:v>
      </x:c>
      <x:c r="O726" s="31" t="n">
        <x:v>72</x:v>
      </x:c>
      <x:c r="P726" s="31" t="n">
        <x:v>5539</x:v>
      </x:c>
      <x:c r="Q726" s="31" t="n">
        <x:f>IF(P726="","",ROUND(P726*0.9144,0))</x:f>
        <x:v>5065</x:v>
      </x:c>
      <x:c r="R726" s="28"/>
      <x:c r="S726" s="28"/>
      <x:c r="T726" s="31"/>
      <x:c r="U726" s="28"/>
      <x:c r="V726" s="28" t="str">
        <x:v>Open</x:v>
      </x:c>
      <x:c r="W726" s="28" t="str">
        <x:v>Public</x:v>
      </x:c>
      <x:c r="X726" s="28" t="str">
        <x:f>IF(AND(ISNUMBER(K726),ISNUMBER(L726),K726&gt;=40,K726&lt;=84,L726&gt;=-142,L726&lt;=-52,E726&lt;&gt;"",V726&lt;&gt;"Closed"),"Yes","No")</x:f>
        <x:v>Yes</x:v>
      </x:c>
      <x:c r="Y726" s="28" t="str">
        <x:f>IF(X726="Yes","Yes","No")</x:f>
        <x:v>Yes</x:v>
      </x:c>
      <x:c r="Z726" s="28" t="str">
        <x:f>IF(V726="Closed","Closed course",IF(OR(NOT(ISNUMBER(K726)),NOT(ISNUMBER(L726))),"Missing or invalid coordinates",IF(E726="","Missing display name","Valid coordinates, name and open status")))</x:f>
        <x:v>Valid coordinates, name and open status</x:v>
      </x:c>
      <x:c r="AA726" s="28"/>
      <x:c r="AB726" s="28"/>
      <x:c r="AC726" s="28"/>
      <x:c r="AD726" s="32" t="b">
        <x:v>0</x:v>
      </x:c>
      <x:c r="AE726" s="32" t="b">
        <x:v>0</x:v>
      </x:c>
      <x:c r="AF726" s="28" t="str">
        <x:v>Verified — Golf Canada directory/API</x:v>
      </x:c>
      <x:c r="AG726" s="28" t="str">
        <x:v>Golf Canada</x:v>
      </x:c>
      <x:c r="AH726" s="28" t="str">
        <x:v>https://api.golfcanada.ca/api/v1/facilities/19127</x:v>
      </x:c>
      <x:c r="AI726" s="28" t="str">
        <x:v>2026-08-15</x:v>
      </x:c>
      <x:c r="AJ726" s="28" t="str">
        <x:v>Golf Canada</x:v>
      </x:c>
      <x:c r="AK726" s="28" t="str">
        <x:v>2026-08-15</x:v>
      </x:c>
      <x:c r="AL726" s="29" t="str">
        <x:v>Golf Canada facility ID 19127; course ID 19127. Length is the longest valid published tee (Blue Back, tee ID 87234).</x:v>
      </x:c>
    </x:row>
    <x:row r="727">
      <x:c r="A727" s="28" t="str">
        <x:v>CA-C0662</x:v>
      </x:c>
      <x:c r="B727" s="28" t="str">
        <x:v>CA-0728</x:v>
      </x:c>
      <x:c r="C727" s="29" t="str">
        <x:v>Bell Bay Golf Club</x:v>
      </x:c>
      <x:c r="D727" s="29"/>
      <x:c r="E727" s="29" t="str">
        <x:v>Bell Bay Golf Club</x:v>
      </x:c>
      <x:c r="F727" s="28" t="str">
        <x:v>Canada</x:v>
      </x:c>
      <x:c r="G727" s="28" t="str">
        <x:v>Nova Scotia</x:v>
      </x:c>
      <x:c r="H727" s="28"/>
      <x:c r="I727" s="28" t="str">
        <x:v>Baddeck</x:v>
      </x:c>
      <x:c r="J727" s="28" t="str">
        <x:v>B0E 1B0</x:v>
      </x:c>
      <x:c r="K727" s="30" t="n">
        <x:v>46.1123</x:v>
      </x:c>
      <x:c r="L727" s="30" t="n">
        <x:v>-60.7372</x:v>
      </x:c>
      <x:c r="M727" s="28" t="str">
        <x:v>WGS84</x:v>
      </x:c>
      <x:c r="N727" s="31" t="n">
        <x:v>18</x:v>
      </x:c>
      <x:c r="O727" s="31" t="n">
        <x:v>72</x:v>
      </x:c>
      <x:c r="P727" s="31" t="n">
        <x:v>7037</x:v>
      </x:c>
      <x:c r="Q727" s="31" t="n">
        <x:f>IF(P727="","",ROUND(P727*0.9144,0))</x:f>
        <x:v>6435</x:v>
      </x:c>
      <x:c r="R727" s="28"/>
      <x:c r="S727" s="28"/>
      <x:c r="T727" s="31" t="n">
        <x:v>1997</x:v>
      </x:c>
      <x:c r="U727" s="28" t="str">
        <x:v>https://www.bellbay.ca/</x:v>
      </x:c>
      <x:c r="V727" s="28" t="str">
        <x:v>Open</x:v>
      </x:c>
      <x:c r="W727" s="28" t="str">
        <x:v>Public</x:v>
      </x:c>
      <x:c r="X727" s="28" t="str">
        <x:f>IF(AND(ISNUMBER(K727),ISNUMBER(L727),K727&gt;=40,K727&lt;=84,L727&gt;=-142,L727&lt;=-52,E727&lt;&gt;"",V727&lt;&gt;"Closed"),"Yes","No")</x:f>
        <x:v>Yes</x:v>
      </x:c>
      <x:c r="Y727" s="28" t="str">
        <x:f>IF(X727="Yes","Yes","No")</x:f>
        <x:v>Yes</x:v>
      </x:c>
      <x:c r="Z727" s="28" t="str">
        <x:f>IF(V727="Closed","Closed course",IF(OR(NOT(ISNUMBER(K727)),NOT(ISNUMBER(L727))),"Missing or invalid coordinates",IF(E727="","Missing display name","Valid coordinates, name and open status")))</x:f>
        <x:v>Valid coordinates, name and open status</x:v>
      </x:c>
      <x:c r="AA727" s="28"/>
      <x:c r="AB727" s="28"/>
      <x:c r="AC727" s="28"/>
      <x:c r="AD727" s="32" t="b">
        <x:v>0</x:v>
      </x:c>
      <x:c r="AE727" s="32" t="b">
        <x:v>0</x:v>
      </x:c>
      <x:c r="AF727" s="28" t="str">
        <x:v>Verified — Golf Canada directory/API</x:v>
      </x:c>
      <x:c r="AG727" s="28" t="str">
        <x:v>Golf Canada</x:v>
      </x:c>
      <x:c r="AH727" s="28" t="str">
        <x:v>https://api.golfcanada.ca/api/v1/facilities/19745</x:v>
      </x:c>
      <x:c r="AI727" s="28" t="str">
        <x:v>2026-08-15</x:v>
      </x:c>
      <x:c r="AJ727" s="28" t="str">
        <x:v>Golf Canada</x:v>
      </x:c>
      <x:c r="AK727" s="28" t="str">
        <x:v>2026-08-15</x:v>
      </x:c>
      <x:c r="AL727" s="29" t="str">
        <x:v>Golf Canada facility ID 19745; course ID 19745. Length is the longest valid published tee (Black, tee ID 53883). OSM identity match: Exact normalized name + proximity; 0.04 km.</x:v>
      </x:c>
    </x:row>
    <x:row r="728">
      <x:c r="A728" s="28" t="str">
        <x:v>CA-C0663</x:v>
      </x:c>
      <x:c r="B728" s="28" t="str">
        <x:v>CA-0729</x:v>
      </x:c>
      <x:c r="C728" s="29" t="str">
        <x:v>Berwick Heights Golf Club</x:v>
      </x:c>
      <x:c r="D728" s="29" t="str">
        <x:v>Berwick Heights Golf Course</x:v>
      </x:c>
      <x:c r="E728" s="29" t="str">
        <x:v>Berwick Heights Golf Course</x:v>
      </x:c>
      <x:c r="F728" s="28" t="str">
        <x:v>Canada</x:v>
      </x:c>
      <x:c r="G728" s="28" t="str">
        <x:v>Nova Scotia</x:v>
      </x:c>
      <x:c r="H728" s="28"/>
      <x:c r="I728" s="28" t="str">
        <x:v>Weston</x:v>
      </x:c>
      <x:c r="J728" s="28" t="str">
        <x:v>B0P 1C0</x:v>
      </x:c>
      <x:c r="K728" s="30" t="n">
        <x:v>45.0667</x:v>
      </x:c>
      <x:c r="L728" s="30" t="n">
        <x:v>-64.8096</x:v>
      </x:c>
      <x:c r="M728" s="28" t="str">
        <x:v>WGS84</x:v>
      </x:c>
      <x:c r="N728" s="31" t="n">
        <x:v>18</x:v>
      </x:c>
      <x:c r="O728" s="31" t="n">
        <x:v>72</x:v>
      </x:c>
      <x:c r="P728" s="31" t="n">
        <x:v>6450</x:v>
      </x:c>
      <x:c r="Q728" s="31" t="n">
        <x:f>IF(P728="","",ROUND(P728*0.9144,0))</x:f>
        <x:v>5898</x:v>
      </x:c>
      <x:c r="R728" s="28"/>
      <x:c r="S728" s="28"/>
      <x:c r="T728" s="31" t="n">
        <x:v>2000</x:v>
      </x:c>
      <x:c r="U728" s="28" t="str">
        <x:v>https://www.berwickheightsgolf.com/</x:v>
      </x:c>
      <x:c r="V728" s="28" t="str">
        <x:v>Open</x:v>
      </x:c>
      <x:c r="W728" s="28" t="str">
        <x:v>Public</x:v>
      </x:c>
      <x:c r="X728" s="28" t="str">
        <x:f>IF(AND(ISNUMBER(K728),ISNUMBER(L728),K728&gt;=40,K728&lt;=84,L728&gt;=-142,L728&lt;=-52,E728&lt;&gt;"",V728&lt;&gt;"Closed"),"Yes","No")</x:f>
        <x:v>Yes</x:v>
      </x:c>
      <x:c r="Y728" s="28" t="str">
        <x:f>IF(X728="Yes","Yes","No")</x:f>
        <x:v>Yes</x:v>
      </x:c>
      <x:c r="Z728" s="28" t="str">
        <x:f>IF(V728="Closed","Closed course",IF(OR(NOT(ISNUMBER(K728)),NOT(ISNUMBER(L728))),"Missing or invalid coordinates",IF(E728="","Missing display name","Valid coordinates, name and open status")))</x:f>
        <x:v>Valid coordinates, name and open status</x:v>
      </x:c>
      <x:c r="AA728" s="28"/>
      <x:c r="AB728" s="28"/>
      <x:c r="AC728" s="28"/>
      <x:c r="AD728" s="32" t="b">
        <x:v>0</x:v>
      </x:c>
      <x:c r="AE728" s="32" t="b">
        <x:v>0</x:v>
      </x:c>
      <x:c r="AF728" s="28" t="str">
        <x:v>Verified — Golf Canada directory/API</x:v>
      </x:c>
      <x:c r="AG728" s="28" t="str">
        <x:v>Golf Canada</x:v>
      </x:c>
      <x:c r="AH728" s="28" t="str">
        <x:v>https://api.golfcanada.ca/api/v1/facilities/17872</x:v>
      </x:c>
      <x:c r="AI728" s="28" t="str">
        <x:v>2026-08-15</x:v>
      </x:c>
      <x:c r="AJ728" s="28" t="str">
        <x:v>Golf Canada</x:v>
      </x:c>
      <x:c r="AK728" s="28" t="str">
        <x:v>2026-08-15</x:v>
      </x:c>
      <x:c r="AL728" s="29" t="str">
        <x:v>Golf Canada facility ID 17872; course ID 17872. Length is the longest valid published tee (Blue, tee ID 49162). OSM identity match: Strong name match + proximity; 0.32 km.</x:v>
      </x:c>
    </x:row>
    <x:row r="729">
      <x:c r="A729" s="28" t="str">
        <x:v>CA-C0664</x:v>
      </x:c>
      <x:c r="B729" s="28" t="str">
        <x:v>CA-0730</x:v>
      </x:c>
      <x:c r="C729" s="29" t="str">
        <x:v>Bluenose Golf Club</x:v>
      </x:c>
      <x:c r="D729" s="29"/>
      <x:c r="E729" s="29" t="str">
        <x:v>Bluenose Golf Club</x:v>
      </x:c>
      <x:c r="F729" s="28" t="str">
        <x:v>Canada</x:v>
      </x:c>
      <x:c r="G729" s="28" t="str">
        <x:v>Nova Scotia</x:v>
      </x:c>
      <x:c r="H729" s="28"/>
      <x:c r="I729" s="28" t="str">
        <x:v>Lunenburg</x:v>
      </x:c>
      <x:c r="J729" s="28" t="str">
        <x:v>B0J 2C0</x:v>
      </x:c>
      <x:c r="K729" s="30" t="n">
        <x:v>44.368</x:v>
      </x:c>
      <x:c r="L729" s="30" t="n">
        <x:v>-64.3126</x:v>
      </x:c>
      <x:c r="M729" s="28" t="str">
        <x:v>WGS84</x:v>
      </x:c>
      <x:c r="N729" s="31" t="n">
        <x:v>18</x:v>
      </x:c>
      <x:c r="O729" s="31" t="n">
        <x:v>70</x:v>
      </x:c>
      <x:c r="P729" s="31" t="n">
        <x:v>5321</x:v>
      </x:c>
      <x:c r="Q729" s="31" t="n">
        <x:f>IF(P729="","",ROUND(P729*0.9144,0))</x:f>
        <x:v>4866</x:v>
      </x:c>
      <x:c r="R729" s="28"/>
      <x:c r="S729" s="28"/>
      <x:c r="T729" s="31" t="n">
        <x:v>1933</x:v>
      </x:c>
      <x:c r="U729" s="28" t="str">
        <x:v>https://www.bluenosegolfclub.com/</x:v>
      </x:c>
      <x:c r="V729" s="28" t="str">
        <x:v>Open</x:v>
      </x:c>
      <x:c r="W729" s="28" t="str">
        <x:v>Public</x:v>
      </x:c>
      <x:c r="X729" s="28" t="str">
        <x:f>IF(AND(ISNUMBER(K729),ISNUMBER(L729),K729&gt;=40,K729&lt;=84,L729&gt;=-142,L729&lt;=-52,E729&lt;&gt;"",V729&lt;&gt;"Closed"),"Yes","No")</x:f>
        <x:v>Yes</x:v>
      </x:c>
      <x:c r="Y729" s="28" t="str">
        <x:f>IF(X729="Yes","Yes","No")</x:f>
        <x:v>Yes</x:v>
      </x:c>
      <x:c r="Z729" s="28" t="str">
        <x:f>IF(V729="Closed","Closed course",IF(OR(NOT(ISNUMBER(K729)),NOT(ISNUMBER(L729))),"Missing or invalid coordinates",IF(E729="","Missing display name","Valid coordinates, name and open status")))</x:f>
        <x:v>Valid coordinates, name and open status</x:v>
      </x:c>
      <x:c r="AA729" s="28"/>
      <x:c r="AB729" s="28"/>
      <x:c r="AC729" s="28"/>
      <x:c r="AD729" s="32" t="b">
        <x:v>0</x:v>
      </x:c>
      <x:c r="AE729" s="32" t="b">
        <x:v>0</x:v>
      </x:c>
      <x:c r="AF729" s="28" t="str">
        <x:v>Verified — Golf Canada directory/API</x:v>
      </x:c>
      <x:c r="AG729" s="28" t="str">
        <x:v>Golf Canada</x:v>
      </x:c>
      <x:c r="AH729" s="28" t="str">
        <x:v>https://api.golfcanada.ca/api/v1/facilities/19135</x:v>
      </x:c>
      <x:c r="AI729" s="28" t="str">
        <x:v>2026-08-15</x:v>
      </x:c>
      <x:c r="AJ729" s="28" t="str">
        <x:v>Golf Canada</x:v>
      </x:c>
      <x:c r="AK729" s="28" t="str">
        <x:v>2026-08-15</x:v>
      </x:c>
      <x:c r="AL729" s="29" t="str">
        <x:v>Golf Canada facility ID 19135; course ID 19135. Length is the longest valid published tee (White/Blue, tee ID 52450). OSM identity match: Exact normalized name + proximity; 0.07 km.</x:v>
      </x:c>
    </x:row>
    <x:row r="730">
      <x:c r="A730" s="28" t="str">
        <x:v>CA-C0665</x:v>
      </x:c>
      <x:c r="B730" s="28" t="str">
        <x:v>CA-0731</x:v>
      </x:c>
      <x:c r="C730" s="29" t="str">
        <x:v>Brightwood Golf &amp; Country Club</x:v>
      </x:c>
      <x:c r="D730" s="29"/>
      <x:c r="E730" s="29" t="str">
        <x:v>Brightwood Golf &amp; Country Club</x:v>
      </x:c>
      <x:c r="F730" s="28" t="str">
        <x:v>Canada</x:v>
      </x:c>
      <x:c r="G730" s="28" t="str">
        <x:v>Nova Scotia</x:v>
      </x:c>
      <x:c r="H730" s="28"/>
      <x:c r="I730" s="28" t="str">
        <x:v>Dartmouth</x:v>
      </x:c>
      <x:c r="J730" s="28" t="str">
        <x:v>B3A 2Y5</x:v>
      </x:c>
      <x:c r="K730" s="30" t="n">
        <x:v>44.675</x:v>
      </x:c>
      <x:c r="L730" s="30" t="n">
        <x:v>-63.5729</x:v>
      </x:c>
      <x:c r="M730" s="28" t="str">
        <x:v>WGS84</x:v>
      </x:c>
      <x:c r="N730" s="31" t="n">
        <x:v>18</x:v>
      </x:c>
      <x:c r="O730" s="31" t="n">
        <x:v>68</x:v>
      </x:c>
      <x:c r="P730" s="31" t="n">
        <x:v>5554</x:v>
      </x:c>
      <x:c r="Q730" s="31" t="n">
        <x:f>IF(P730="","",ROUND(P730*0.9144,0))</x:f>
        <x:v>5079</x:v>
      </x:c>
      <x:c r="R730" s="28"/>
      <x:c r="S730" s="28"/>
      <x:c r="T730" s="31" t="n">
        <x:v>1914</x:v>
      </x:c>
      <x:c r="U730" s="28" t="str">
        <x:v>http://www.brightwood.ns.ca/</x:v>
      </x:c>
      <x:c r="V730" s="28" t="str">
        <x:v>Open</x:v>
      </x:c>
      <x:c r="W730" s="28" t="str">
        <x:v>Public</x:v>
      </x:c>
      <x:c r="X730" s="28" t="str">
        <x:f>IF(AND(ISNUMBER(K730),ISNUMBER(L730),K730&gt;=40,K730&lt;=84,L730&gt;=-142,L730&lt;=-52,E730&lt;&gt;"",V730&lt;&gt;"Closed"),"Yes","No")</x:f>
        <x:v>Yes</x:v>
      </x:c>
      <x:c r="Y730" s="28" t="str">
        <x:f>IF(X730="Yes","Yes","No")</x:f>
        <x:v>Yes</x:v>
      </x:c>
      <x:c r="Z730" s="28" t="str">
        <x:f>IF(V730="Closed","Closed course",IF(OR(NOT(ISNUMBER(K730)),NOT(ISNUMBER(L730))),"Missing or invalid coordinates",IF(E730="","Missing display name","Valid coordinates, name and open status")))</x:f>
        <x:v>Valid coordinates, name and open status</x:v>
      </x:c>
      <x:c r="AA730" s="28"/>
      <x:c r="AB730" s="28"/>
      <x:c r="AC730" s="28"/>
      <x:c r="AD730" s="32" t="b">
        <x:v>0</x:v>
      </x:c>
      <x:c r="AE730" s="32" t="b">
        <x:v>0</x:v>
      </x:c>
      <x:c r="AF730" s="28" t="str">
        <x:v>Verified — Golf Canada directory/API</x:v>
      </x:c>
      <x:c r="AG730" s="28" t="str">
        <x:v>Golf Canada</x:v>
      </x:c>
      <x:c r="AH730" s="28" t="str">
        <x:v>https://api.golfcanada.ca/api/v1/facilities/19130</x:v>
      </x:c>
      <x:c r="AI730" s="28" t="str">
        <x:v>2026-08-15</x:v>
      </x:c>
      <x:c r="AJ730" s="28" t="str">
        <x:v>Golf Canada</x:v>
      </x:c>
      <x:c r="AK730" s="28" t="str">
        <x:v>2026-08-15</x:v>
      </x:c>
      <x:c r="AL730" s="29" t="str">
        <x:v>Golf Canada facility ID 19130; course ID 19130. Length is the longest valid published tee (White, tee ID 52438). OSM identity match: Exact normalized name + proximity; 0.25 km.</x:v>
      </x:c>
    </x:row>
    <x:row r="731">
      <x:c r="A731" s="28" t="str">
        <x:v>CA-C0666</x:v>
      </x:c>
      <x:c r="B731" s="28" t="str">
        <x:v>CA-0732</x:v>
      </x:c>
      <x:c r="C731" s="29" t="str">
        <x:v>Brookfield Golf &amp; Country Club Ltd</x:v>
      </x:c>
      <x:c r="D731" s="29"/>
      <x:c r="E731" s="29" t="str">
        <x:v>Brookfield Golf &amp; Country Club Ltd.</x:v>
      </x:c>
      <x:c r="F731" s="28" t="str">
        <x:v>Canada</x:v>
      </x:c>
      <x:c r="G731" s="28" t="str">
        <x:v>Nova Scotia</x:v>
      </x:c>
      <x:c r="H731" s="28"/>
      <x:c r="I731" s="28" t="str">
        <x:v>Brookfield</x:v>
      </x:c>
      <x:c r="J731" s="28" t="str">
        <x:v>B0N 1C0</x:v>
      </x:c>
      <x:c r="K731" s="30" t="n">
        <x:v>45.2475</x:v>
      </x:c>
      <x:c r="L731" s="30" t="n">
        <x:v>-63.2797</x:v>
      </x:c>
      <x:c r="M731" s="28" t="str">
        <x:v>WGS84</x:v>
      </x:c>
      <x:c r="N731" s="31" t="n">
        <x:v>18</x:v>
      </x:c>
      <x:c r="O731" s="31" t="n">
        <x:v>70</x:v>
      </x:c>
      <x:c r="P731" s="31" t="n">
        <x:v>5597</x:v>
      </x:c>
      <x:c r="Q731" s="31" t="n">
        <x:f>IF(P731="","",ROUND(P731*0.9144,0))</x:f>
        <x:v>5118</x:v>
      </x:c>
      <x:c r="R731" s="28"/>
      <x:c r="S731" s="28"/>
      <x:c r="T731" s="31"/>
      <x:c r="U731" s="28" t="str">
        <x:v>https://www.brookfieldgolf.com/memberships/</x:v>
      </x:c>
      <x:c r="V731" s="28" t="str">
        <x:v>Open</x:v>
      </x:c>
      <x:c r="W731" s="28" t="str">
        <x:v>Public</x:v>
      </x:c>
      <x:c r="X731" s="28" t="str">
        <x:f>IF(AND(ISNUMBER(K731),ISNUMBER(L731),K731&gt;=40,K731&lt;=84,L731&gt;=-142,L731&lt;=-52,E731&lt;&gt;"",V731&lt;&gt;"Closed"),"Yes","No")</x:f>
        <x:v>Yes</x:v>
      </x:c>
      <x:c r="Y731" s="28" t="str">
        <x:f>IF(X731="Yes","Yes","No")</x:f>
        <x:v>Yes</x:v>
      </x:c>
      <x:c r="Z731" s="28" t="str">
        <x:f>IF(V731="Closed","Closed course",IF(OR(NOT(ISNUMBER(K731)),NOT(ISNUMBER(L731))),"Missing or invalid coordinates",IF(E731="","Missing display name","Valid coordinates, name and open status")))</x:f>
        <x:v>Valid coordinates, name and open status</x:v>
      </x:c>
      <x:c r="AA731" s="28"/>
      <x:c r="AB731" s="28"/>
      <x:c r="AC731" s="28"/>
      <x:c r="AD731" s="32" t="b">
        <x:v>0</x:v>
      </x:c>
      <x:c r="AE731" s="32" t="b">
        <x:v>0</x:v>
      </x:c>
      <x:c r="AF731" s="28" t="str">
        <x:v>Verified — Golf Canada directory/API</x:v>
      </x:c>
      <x:c r="AG731" s="28" t="str">
        <x:v>Golf Canada</x:v>
      </x:c>
      <x:c r="AH731" s="28" t="str">
        <x:v>https://api.golfcanada.ca/api/v1/facilities/19154</x:v>
      </x:c>
      <x:c r="AI731" s="28" t="str">
        <x:v>2026-08-15</x:v>
      </x:c>
      <x:c r="AJ731" s="28" t="str">
        <x:v>Golf Canada</x:v>
      </x:c>
      <x:c r="AK731" s="28" t="str">
        <x:v>2026-08-15</x:v>
      </x:c>
      <x:c r="AL731" s="29" t="str">
        <x:v>Golf Canada facility ID 19154; course ID 19154. Length is the longest valid published tee (White, tee ID 52500). OSM identity match: Close coordinates + matching name tokens; 0.22 km.</x:v>
      </x:c>
    </x:row>
    <x:row r="732">
      <x:c r="A732" s="28" t="str">
        <x:v>CA-C0667</x:v>
      </x:c>
      <x:c r="B732" s="28" t="str">
        <x:v>CA-0733</x:v>
      </x:c>
      <x:c r="C732" s="29" t="str">
        <x:v>Brule Point Golf</x:v>
      </x:c>
      <x:c r="D732" s="29"/>
      <x:c r="E732" s="29" t="str">
        <x:v>Brule Point Golf</x:v>
      </x:c>
      <x:c r="F732" s="28" t="str">
        <x:v>Canada</x:v>
      </x:c>
      <x:c r="G732" s="28" t="str">
        <x:v>Nova Scotia</x:v>
      </x:c>
      <x:c r="H732" s="28"/>
      <x:c r="I732" s="28" t="str">
        <x:v>Tatamagouche</x:v>
      </x:c>
      <x:c r="J732" s="28" t="str">
        <x:v>B0K 1V0</x:v>
      </x:c>
      <x:c r="K732" s="30" t="n">
        <x:v>45.7531</x:v>
      </x:c>
      <x:c r="L732" s="30" t="n">
        <x:v>-63.2022</x:v>
      </x:c>
      <x:c r="M732" s="28" t="str">
        <x:v>WGS84</x:v>
      </x:c>
      <x:c r="N732" s="31" t="n">
        <x:v>18</x:v>
      </x:c>
      <x:c r="O732" s="31" t="n">
        <x:v>72</x:v>
      </x:c>
      <x:c r="P732" s="31" t="n">
        <x:v>5785</x:v>
      </x:c>
      <x:c r="Q732" s="31" t="n">
        <x:f>IF(P732="","",ROUND(P732*0.9144,0))</x:f>
        <x:v>5290</x:v>
      </x:c>
      <x:c r="R732" s="28"/>
      <x:c r="S732" s="28"/>
      <x:c r="T732" s="31"/>
      <x:c r="U732" s="28"/>
      <x:c r="V732" s="28" t="str">
        <x:v>Open</x:v>
      </x:c>
      <x:c r="W732" s="28" t="str">
        <x:v>Public</x:v>
      </x:c>
      <x:c r="X732" s="28" t="str">
        <x:f>IF(AND(ISNUMBER(K732),ISNUMBER(L732),K732&gt;=40,K732&lt;=84,L732&gt;=-142,L732&lt;=-52,E732&lt;&gt;"",V732&lt;&gt;"Closed"),"Yes","No")</x:f>
        <x:v>Yes</x:v>
      </x:c>
      <x:c r="Y732" s="28" t="str">
        <x:f>IF(X732="Yes","Yes","No")</x:f>
        <x:v>Yes</x:v>
      </x:c>
      <x:c r="Z732" s="28" t="str">
        <x:f>IF(V732="Closed","Closed course",IF(OR(NOT(ISNUMBER(K732)),NOT(ISNUMBER(L732))),"Missing or invalid coordinates",IF(E732="","Missing display name","Valid coordinates, name and open status")))</x:f>
        <x:v>Valid coordinates, name and open status</x:v>
      </x:c>
      <x:c r="AA732" s="28"/>
      <x:c r="AB732" s="28"/>
      <x:c r="AC732" s="28"/>
      <x:c r="AD732" s="32" t="b">
        <x:v>0</x:v>
      </x:c>
      <x:c r="AE732" s="32" t="b">
        <x:v>0</x:v>
      </x:c>
      <x:c r="AF732" s="28" t="str">
        <x:v>Verified — Golf Canada directory/API</x:v>
      </x:c>
      <x:c r="AG732" s="28" t="str">
        <x:v>Golf Canada</x:v>
      </x:c>
      <x:c r="AH732" s="28" t="str">
        <x:v>https://api.golfcanada.ca/api/v1/facilities/19129</x:v>
      </x:c>
      <x:c r="AI732" s="28" t="str">
        <x:v>2026-08-15</x:v>
      </x:c>
      <x:c r="AJ732" s="28" t="str">
        <x:v>Golf Canada</x:v>
      </x:c>
      <x:c r="AK732" s="28" t="str">
        <x:v>2026-08-15</x:v>
      </x:c>
      <x:c r="AL732" s="29" t="str">
        <x:v>Golf Canada facility ID 19129; course ID 19129. Length is the longest valid published tee (White/Blue, tee ID 52436).</x:v>
      </x:c>
    </x:row>
    <x:row r="733">
      <x:c r="A733" s="28" t="str">
        <x:v>CA-C0668</x:v>
      </x:c>
      <x:c r="B733" s="28" t="str">
        <x:v>CA-0734</x:v>
      </x:c>
      <x:c r="C733" s="29" t="str">
        <x:v>Cabot Cliffs</x:v>
      </x:c>
      <x:c r="D733" s="29"/>
      <x:c r="E733" s="29" t="str">
        <x:v>Cabot Cliffs</x:v>
      </x:c>
      <x:c r="F733" s="28" t="str">
        <x:v>Canada</x:v>
      </x:c>
      <x:c r="G733" s="28" t="str">
        <x:v>Nova Scotia</x:v>
      </x:c>
      <x:c r="H733" s="28"/>
      <x:c r="I733" s="28" t="str">
        <x:v>Inverness</x:v>
      </x:c>
      <x:c r="J733" s="28" t="str">
        <x:v>B0E 1N0</x:v>
      </x:c>
      <x:c r="K733" s="30" t="n">
        <x:v>47.5501</x:v>
      </x:c>
      <x:c r="L733" s="30" t="n">
        <x:v>-61.4361</x:v>
      </x:c>
      <x:c r="M733" s="28" t="str">
        <x:v>WGS84</x:v>
      </x:c>
      <x:c r="N733" s="31" t="n">
        <x:v>18</x:v>
      </x:c>
      <x:c r="O733" s="31" t="n">
        <x:v>72</x:v>
      </x:c>
      <x:c r="P733" s="31" t="n">
        <x:v>6835</x:v>
      </x:c>
      <x:c r="Q733" s="31" t="n">
        <x:f>IF(P733="","",ROUND(P733*0.9144,0))</x:f>
        <x:v>6250</x:v>
      </x:c>
      <x:c r="R733" s="28"/>
      <x:c r="S733" s="28"/>
      <x:c r="T733" s="31" t="n">
        <x:v>2015</x:v>
      </x:c>
      <x:c r="U733" s="28"/>
      <x:c r="V733" s="28" t="str">
        <x:v>Open</x:v>
      </x:c>
      <x:c r="W733" s="28" t="str">
        <x:v>Public</x:v>
      </x:c>
      <x:c r="X733" s="28" t="str">
        <x:f>IF(AND(ISNUMBER(K733),ISNUMBER(L733),K733&gt;=40,K733&lt;=84,L733&gt;=-142,L733&lt;=-52,E733&lt;&gt;"",V733&lt;&gt;"Closed"),"Yes","No")</x:f>
        <x:v>Yes</x:v>
      </x:c>
      <x:c r="Y733" s="28" t="str">
        <x:f>IF(X733="Yes","Yes","No")</x:f>
        <x:v>Yes</x:v>
      </x:c>
      <x:c r="Z733" s="28" t="str">
        <x:f>IF(V733="Closed","Closed course",IF(OR(NOT(ISNUMBER(K733)),NOT(ISNUMBER(L733))),"Missing or invalid coordinates",IF(E733="","Missing display name","Valid coordinates, name and open status")))</x:f>
        <x:v>Valid coordinates, name and open status</x:v>
      </x:c>
      <x:c r="AA733" s="28"/>
      <x:c r="AB733" s="28"/>
      <x:c r="AC733" s="28"/>
      <x:c r="AD733" s="32" t="b">
        <x:v>0</x:v>
      </x:c>
      <x:c r="AE733" s="32" t="b">
        <x:v>0</x:v>
      </x:c>
      <x:c r="AF733" s="28" t="str">
        <x:v>Verified — Golf Canada directory/API</x:v>
      </x:c>
      <x:c r="AG733" s="28" t="str">
        <x:v>Golf Canada</x:v>
      </x:c>
      <x:c r="AH733" s="28" t="str">
        <x:v>https://api.golfcanada.ca/api/v1/facilities/32751</x:v>
      </x:c>
      <x:c r="AI733" s="28" t="str">
        <x:v>2026-08-15</x:v>
      </x:c>
      <x:c r="AJ733" s="28" t="str">
        <x:v>Golf Canada</x:v>
      </x:c>
      <x:c r="AK733" s="28" t="str">
        <x:v>2026-08-15</x:v>
      </x:c>
      <x:c r="AL733" s="29" t="str">
        <x:v>Golf Canada facility ID 32751; course ID 33351. Length is the longest valid published tee (Black, tee ID 227356).</x:v>
      </x:c>
    </x:row>
    <x:row r="734">
      <x:c r="A734" s="28" t="str">
        <x:v>CA-C0669</x:v>
      </x:c>
      <x:c r="B734" s="28" t="str">
        <x:v>CA-0735</x:v>
      </x:c>
      <x:c r="C734" s="29" t="str">
        <x:v>Cabot Links Golf</x:v>
      </x:c>
      <x:c r="D734" s="29" t="str">
        <x:v>Cabot Links</x:v>
      </x:c>
      <x:c r="E734" s="29" t="str">
        <x:v>Cabot Links</x:v>
      </x:c>
      <x:c r="F734" s="28" t="str">
        <x:v>Canada</x:v>
      </x:c>
      <x:c r="G734" s="28" t="str">
        <x:v>Nova Scotia</x:v>
      </x:c>
      <x:c r="H734" s="28"/>
      <x:c r="I734" s="28" t="str">
        <x:v>Inverness</x:v>
      </x:c>
      <x:c r="J734" s="28" t="str">
        <x:v>B0E 1N0</x:v>
      </x:c>
      <x:c r="K734" s="30" t="n">
        <x:v>46.2366</x:v>
      </x:c>
      <x:c r="L734" s="30" t="n">
        <x:v>-61.3042</x:v>
      </x:c>
      <x:c r="M734" s="28" t="str">
        <x:v>WGS84</x:v>
      </x:c>
      <x:c r="N734" s="31" t="n">
        <x:v>18</x:v>
      </x:c>
      <x:c r="O734" s="31" t="n">
        <x:v>70</x:v>
      </x:c>
      <x:c r="P734" s="31" t="n">
        <x:v>6860</x:v>
      </x:c>
      <x:c r="Q734" s="31" t="n">
        <x:f>IF(P734="","",ROUND(P734*0.9144,0))</x:f>
        <x:v>6273</x:v>
      </x:c>
      <x:c r="R734" s="28"/>
      <x:c r="S734" s="28"/>
      <x:c r="T734" s="31" t="n">
        <x:v>2011</x:v>
      </x:c>
      <x:c r="U734" s="28" t="str">
        <x:v>http://cabotlinks.com/</x:v>
      </x:c>
      <x:c r="V734" s="28" t="str">
        <x:v>Open</x:v>
      </x:c>
      <x:c r="W734" s="28" t="str">
        <x:v>Public</x:v>
      </x:c>
      <x:c r="X734" s="28" t="str">
        <x:f>IF(AND(ISNUMBER(K734),ISNUMBER(L734),K734&gt;=40,K734&lt;=84,L734&gt;=-142,L734&lt;=-52,E734&lt;&gt;"",V734&lt;&gt;"Closed"),"Yes","No")</x:f>
        <x:v>Yes</x:v>
      </x:c>
      <x:c r="Y734" s="28" t="str">
        <x:f>IF(X734="Yes","Yes","No")</x:f>
        <x:v>Yes</x:v>
      </x:c>
      <x:c r="Z734" s="28" t="str">
        <x:f>IF(V734="Closed","Closed course",IF(OR(NOT(ISNUMBER(K734)),NOT(ISNUMBER(L734))),"Missing or invalid coordinates",IF(E734="","Missing display name","Valid coordinates, name and open status")))</x:f>
        <x:v>Valid coordinates, name and open status</x:v>
      </x:c>
      <x:c r="AA734" s="28"/>
      <x:c r="AB734" s="28"/>
      <x:c r="AC734" s="28"/>
      <x:c r="AD734" s="32" t="b">
        <x:v>0</x:v>
      </x:c>
      <x:c r="AE734" s="32" t="b">
        <x:v>0</x:v>
      </x:c>
      <x:c r="AF734" s="28" t="str">
        <x:v>Verified — Golf Canada directory/API</x:v>
      </x:c>
      <x:c r="AG734" s="28" t="str">
        <x:v>Golf Canada</x:v>
      </x:c>
      <x:c r="AH734" s="28" t="str">
        <x:v>https://api.golfcanada.ca/api/v1/facilities/31634</x:v>
      </x:c>
      <x:c r="AI734" s="28" t="str">
        <x:v>2026-08-15</x:v>
      </x:c>
      <x:c r="AJ734" s="28" t="str">
        <x:v>Golf Canada</x:v>
      </x:c>
      <x:c r="AK734" s="28" t="str">
        <x:v>2026-08-15</x:v>
      </x:c>
      <x:c r="AL734" s="29" t="str">
        <x:v>Golf Canada facility ID 31634; course ID 32291. Length is the longest valid published tee (Black, tee ID 207581). OSM identity match: Strong name match + proximity; 0.36 km.</x:v>
      </x:c>
    </x:row>
    <x:row r="735">
      <x:c r="A735" s="28" t="str">
        <x:v>CA-C0670</x:v>
      </x:c>
      <x:c r="B735" s="28" t="str">
        <x:v>CA-0736</x:v>
      </x:c>
      <x:c r="C735" s="29" t="str">
        <x:v>Cape Breton Highlands Links</x:v>
      </x:c>
      <x:c r="D735" s="29"/>
      <x:c r="E735" s="29" t="str">
        <x:v>Cape Breton Highlands Links</x:v>
      </x:c>
      <x:c r="F735" s="28" t="str">
        <x:v>Canada</x:v>
      </x:c>
      <x:c r="G735" s="28" t="str">
        <x:v>Nova Scotia</x:v>
      </x:c>
      <x:c r="H735" s="28"/>
      <x:c r="I735" s="28" t="str">
        <x:v>Ingonish Beach</x:v>
      </x:c>
      <x:c r="J735" s="28" t="str">
        <x:v>B0C 1L0</x:v>
      </x:c>
      <x:c r="K735" s="30" t="n">
        <x:v>46.7631</x:v>
      </x:c>
      <x:c r="L735" s="30" t="n">
        <x:v>-60.4548</x:v>
      </x:c>
      <x:c r="M735" s="28" t="str">
        <x:v>WGS84</x:v>
      </x:c>
      <x:c r="N735" s="31" t="n">
        <x:v>18</x:v>
      </x:c>
      <x:c r="O735" s="31" t="n">
        <x:v>72</x:v>
      </x:c>
      <x:c r="P735" s="31" t="n">
        <x:v>6592</x:v>
      </x:c>
      <x:c r="Q735" s="31" t="n">
        <x:f>IF(P735="","",ROUND(P735*0.9144,0))</x:f>
        <x:v>6028</x:v>
      </x:c>
      <x:c r="R735" s="28"/>
      <x:c r="S735" s="28"/>
      <x:c r="T735" s="31"/>
      <x:c r="U735" s="28" t="str">
        <x:v>https://www.golfcapebretonhighlands.ca/</x:v>
      </x:c>
      <x:c r="V735" s="28" t="str">
        <x:v>Open</x:v>
      </x:c>
      <x:c r="W735" s="28" t="str">
        <x:v>Public</x:v>
      </x:c>
      <x:c r="X735" s="28" t="str">
        <x:f>IF(AND(ISNUMBER(K735),ISNUMBER(L735),K735&gt;=40,K735&lt;=84,L735&gt;=-142,L735&lt;=-52,E735&lt;&gt;"",V735&lt;&gt;"Closed"),"Yes","No")</x:f>
        <x:v>Yes</x:v>
      </x:c>
      <x:c r="Y735" s="28" t="str">
        <x:f>IF(X735="Yes","Yes","No")</x:f>
        <x:v>Yes</x:v>
      </x:c>
      <x:c r="Z735" s="28" t="str">
        <x:f>IF(V735="Closed","Closed course",IF(OR(NOT(ISNUMBER(K735)),NOT(ISNUMBER(L735))),"Missing or invalid coordinates",IF(E735="","Missing display name","Valid coordinates, name and open status")))</x:f>
        <x:v>Valid coordinates, name and open status</x:v>
      </x:c>
      <x:c r="AA735" s="28"/>
      <x:c r="AB735" s="28"/>
      <x:c r="AC735" s="28"/>
      <x:c r="AD735" s="32" t="b">
        <x:v>0</x:v>
      </x:c>
      <x:c r="AE735" s="32" t="b">
        <x:v>0</x:v>
      </x:c>
      <x:c r="AF735" s="28" t="str">
        <x:v>Verified — Golf Canada directory/API</x:v>
      </x:c>
      <x:c r="AG735" s="28" t="str">
        <x:v>Golf Canada</x:v>
      </x:c>
      <x:c r="AH735" s="28" t="str">
        <x:v>https://api.golfcanada.ca/api/v1/facilities/19751</x:v>
      </x:c>
      <x:c r="AI735" s="28" t="str">
        <x:v>2026-08-15</x:v>
      </x:c>
      <x:c r="AJ735" s="28" t="str">
        <x:v>Golf Canada</x:v>
      </x:c>
      <x:c r="AK735" s="28" t="str">
        <x:v>2026-08-15</x:v>
      </x:c>
      <x:c r="AL735" s="29" t="str">
        <x:v>Golf Canada facility ID 19751; course ID 19124. Length is the longest valid published tee (Blue, tee ID 52420).</x:v>
      </x:c>
    </x:row>
    <x:row r="736">
      <x:c r="A736" s="28" t="str">
        <x:v>CA-C0671</x:v>
      </x:c>
      <x:c r="B736" s="28" t="str">
        <x:v>CA-0737</x:v>
      </x:c>
      <x:c r="C736" s="29" t="str">
        <x:v>Chester Golf Club</x:v>
      </x:c>
      <x:c r="D736" s="29"/>
      <x:c r="E736" s="29" t="str">
        <x:v>Chester Golf Club</x:v>
      </x:c>
      <x:c r="F736" s="28" t="str">
        <x:v>Canada</x:v>
      </x:c>
      <x:c r="G736" s="28" t="str">
        <x:v>Nova Scotia</x:v>
      </x:c>
      <x:c r="H736" s="28"/>
      <x:c r="I736" s="28" t="str">
        <x:v>Chester</x:v>
      </x:c>
      <x:c r="J736" s="28" t="str">
        <x:v>B0J 1J0</x:v>
      </x:c>
      <x:c r="K736" s="30" t="n">
        <x:v>44.5358</x:v>
      </x:c>
      <x:c r="L736" s="30" t="n">
        <x:v>-64.2226</x:v>
      </x:c>
      <x:c r="M736" s="28" t="str">
        <x:v>WGS84</x:v>
      </x:c>
      <x:c r="N736" s="31" t="n">
        <x:v>18</x:v>
      </x:c>
      <x:c r="O736" s="31" t="n">
        <x:v>70</x:v>
      </x:c>
      <x:c r="P736" s="31" t="n">
        <x:v>6072</x:v>
      </x:c>
      <x:c r="Q736" s="31" t="n">
        <x:f>IF(P736="","",ROUND(P736*0.9144,0))</x:f>
        <x:v>5552</x:v>
      </x:c>
      <x:c r="R736" s="28"/>
      <x:c r="S736" s="28"/>
      <x:c r="T736" s="31" t="n">
        <x:v>1955</x:v>
      </x:c>
      <x:c r="U736" s="28" t="str">
        <x:v>https://www.chestergolfclub.ca/</x:v>
      </x:c>
      <x:c r="V736" s="28" t="str">
        <x:v>Open</x:v>
      </x:c>
      <x:c r="W736" s="28" t="str">
        <x:v>Semi-private</x:v>
      </x:c>
      <x:c r="X736" s="28" t="str">
        <x:f>IF(AND(ISNUMBER(K736),ISNUMBER(L736),K736&gt;=40,K736&lt;=84,L736&gt;=-142,L736&lt;=-52,E736&lt;&gt;"",V736&lt;&gt;"Closed"),"Yes","No")</x:f>
        <x:v>Yes</x:v>
      </x:c>
      <x:c r="Y736" s="28" t="str">
        <x:f>IF(X736="Yes","Yes","No")</x:f>
        <x:v>Yes</x:v>
      </x:c>
      <x:c r="Z736" s="28" t="str">
        <x:f>IF(V736="Closed","Closed course",IF(OR(NOT(ISNUMBER(K736)),NOT(ISNUMBER(L736))),"Missing or invalid coordinates",IF(E736="","Missing display name","Valid coordinates, name and open status")))</x:f>
        <x:v>Valid coordinates, name and open status</x:v>
      </x:c>
      <x:c r="AA736" s="28"/>
      <x:c r="AB736" s="28"/>
      <x:c r="AC736" s="28"/>
      <x:c r="AD736" s="32" t="b">
        <x:v>0</x:v>
      </x:c>
      <x:c r="AE736" s="32" t="b">
        <x:v>0</x:v>
      </x:c>
      <x:c r="AF736" s="28" t="str">
        <x:v>Verified — Golf Canada directory/API</x:v>
      </x:c>
      <x:c r="AG736" s="28" t="str">
        <x:v>Golf Canada</x:v>
      </x:c>
      <x:c r="AH736" s="28" t="str">
        <x:v>https://api.golfcanada.ca/api/v1/facilities/19133</x:v>
      </x:c>
      <x:c r="AI736" s="28" t="str">
        <x:v>2026-08-15</x:v>
      </x:c>
      <x:c r="AJ736" s="28" t="str">
        <x:v>Golf Canada</x:v>
      </x:c>
      <x:c r="AK736" s="28" t="str">
        <x:v>2026-08-15</x:v>
      </x:c>
      <x:c r="AL736" s="29" t="str">
        <x:v>Golf Canada facility ID 19133; course ID 19133. Length is the longest valid published tee (Blue, tee ID 52444). OSM identity match: Strong name match + proximity; 0.31 km.</x:v>
      </x:c>
    </x:row>
    <x:row r="737">
      <x:c r="A737" s="28" t="str">
        <x:v>CA-C0672</x:v>
      </x:c>
      <x:c r="B737" s="28" t="str">
        <x:v>CA-0738</x:v>
      </x:c>
      <x:c r="C737" s="29" t="str">
        <x:v>Clare Golf &amp; Country Club</x:v>
      </x:c>
      <x:c r="D737" s="29"/>
      <x:c r="E737" s="29" t="str">
        <x:v>Clare Golf &amp; Country Club</x:v>
      </x:c>
      <x:c r="F737" s="28" t="str">
        <x:v>Canada</x:v>
      </x:c>
      <x:c r="G737" s="28" t="str">
        <x:v>Nova Scotia</x:v>
      </x:c>
      <x:c r="H737" s="28"/>
      <x:c r="I737" s="28" t="str">
        <x:v>Digby Co.</x:v>
      </x:c>
      <x:c r="J737" s="28" t="str">
        <x:v>B0W 1M0</x:v>
      </x:c>
      <x:c r="K737" s="30" t="n">
        <x:v>44.2851</x:v>
      </x:c>
      <x:c r="L737" s="30" t="n">
        <x:v>-66.1111</x:v>
      </x:c>
      <x:c r="M737" s="28" t="str">
        <x:v>WGS84</x:v>
      </x:c>
      <x:c r="N737" s="31" t="n">
        <x:v>18</x:v>
      </x:c>
      <x:c r="O737" s="31" t="n">
        <x:v>71</x:v>
      </x:c>
      <x:c r="P737" s="31" t="n">
        <x:v>6146</x:v>
      </x:c>
      <x:c r="Q737" s="31" t="n">
        <x:f>IF(P737="","",ROUND(P737*0.9144,0))</x:f>
        <x:v>5620</x:v>
      </x:c>
      <x:c r="R737" s="28"/>
      <x:c r="S737" s="28"/>
      <x:c r="T737" s="31" t="n">
        <x:v>1966</x:v>
      </x:c>
      <x:c r="U737" s="28" t="str">
        <x:v>https://www.claregolf.ca/</x:v>
      </x:c>
      <x:c r="V737" s="28" t="str">
        <x:v>Open</x:v>
      </x:c>
      <x:c r="W737" s="28" t="str">
        <x:v>Public</x:v>
      </x:c>
      <x:c r="X737" s="28" t="str">
        <x:f>IF(AND(ISNUMBER(K737),ISNUMBER(L737),K737&gt;=40,K737&lt;=84,L737&gt;=-142,L737&lt;=-52,E737&lt;&gt;"",V737&lt;&gt;"Closed"),"Yes","No")</x:f>
        <x:v>Yes</x:v>
      </x:c>
      <x:c r="Y737" s="28" t="str">
        <x:f>IF(X737="Yes","Yes","No")</x:f>
        <x:v>Yes</x:v>
      </x:c>
      <x:c r="Z737" s="28" t="str">
        <x:f>IF(V737="Closed","Closed course",IF(OR(NOT(ISNUMBER(K737)),NOT(ISNUMBER(L737))),"Missing or invalid coordinates",IF(E737="","Missing display name","Valid coordinates, name and open status")))</x:f>
        <x:v>Valid coordinates, name and open status</x:v>
      </x:c>
      <x:c r="AA737" s="28"/>
      <x:c r="AB737" s="28"/>
      <x:c r="AC737" s="28"/>
      <x:c r="AD737" s="32" t="b">
        <x:v>0</x:v>
      </x:c>
      <x:c r="AE737" s="32" t="b">
        <x:v>0</x:v>
      </x:c>
      <x:c r="AF737" s="28" t="str">
        <x:v>Verified — Golf Canada directory/API</x:v>
      </x:c>
      <x:c r="AG737" s="28" t="str">
        <x:v>Golf Canada</x:v>
      </x:c>
      <x:c r="AH737" s="28" t="str">
        <x:v>https://api.golfcanada.ca/api/v1/facilities/19152</x:v>
      </x:c>
      <x:c r="AI737" s="28" t="str">
        <x:v>2026-08-15</x:v>
      </x:c>
      <x:c r="AJ737" s="28" t="str">
        <x:v>Golf Canada</x:v>
      </x:c>
      <x:c r="AK737" s="28" t="str">
        <x:v>2026-08-15</x:v>
      </x:c>
      <x:c r="AL737" s="29" t="str">
        <x:v>Golf Canada facility ID 19152; course ID 19152. Length is the longest valid published tee (White, tee ID 52496). OSM identity match: Exact normalized name + proximity; 0.22 km.</x:v>
      </x:c>
    </x:row>
    <x:row r="738">
      <x:c r="A738" s="28" t="str">
        <x:v>CA-C0673</x:v>
      </x:c>
      <x:c r="B738" s="28" t="str">
        <x:v>CA-0739</x:v>
      </x:c>
      <x:c r="C738" s="29" t="str">
        <x:v>Coyote Hill Golf Course</x:v>
      </x:c>
      <x:c r="D738" s="29"/>
      <x:c r="E738" s="29" t="str">
        <x:v>Coyote Hill Golf Course</x:v>
      </x:c>
      <x:c r="F738" s="28" t="str">
        <x:v>Canada</x:v>
      </x:c>
      <x:c r="G738" s="28" t="str">
        <x:v>Nova Scotia</x:v>
      </x:c>
      <x:c r="H738" s="28"/>
      <x:c r="I738" s="28" t="str">
        <x:v>Ellershouse</x:v>
      </x:c>
      <x:c r="J738" s="28" t="str">
        <x:v>B0N 1L0</x:v>
      </x:c>
      <x:c r="K738" s="30" t="n">
        <x:v>44.9762</x:v>
      </x:c>
      <x:c r="L738" s="30" t="n">
        <x:v>-63.9869</x:v>
      </x:c>
      <x:c r="M738" s="28" t="str">
        <x:v>WGS84</x:v>
      </x:c>
      <x:c r="N738" s="31" t="n">
        <x:v>18</x:v>
      </x:c>
      <x:c r="O738" s="31" t="n">
        <x:v>70</x:v>
      </x:c>
      <x:c r="P738" s="31" t="n">
        <x:v>5408</x:v>
      </x:c>
      <x:c r="Q738" s="31" t="n">
        <x:f>IF(P738="","",ROUND(P738*0.9144,0))</x:f>
        <x:v>4945</x:v>
      </x:c>
      <x:c r="R738" s="28"/>
      <x:c r="S738" s="28"/>
      <x:c r="T738" s="31" t="n">
        <x:v>1998</x:v>
      </x:c>
      <x:c r="U738" s="28" t="str">
        <x:v>https://coyotehill.ca/rates-and-specials/</x:v>
      </x:c>
      <x:c r="V738" s="28" t="str">
        <x:v>Open</x:v>
      </x:c>
      <x:c r="W738" s="28" t="str">
        <x:v>Public</x:v>
      </x:c>
      <x:c r="X738" s="28" t="str">
        <x:f>IF(AND(ISNUMBER(K738),ISNUMBER(L738),K738&gt;=40,K738&lt;=84,L738&gt;=-142,L738&lt;=-52,E738&lt;&gt;"",V738&lt;&gt;"Closed"),"Yes","No")</x:f>
        <x:v>Yes</x:v>
      </x:c>
      <x:c r="Y738" s="28" t="str">
        <x:f>IF(X738="Yes","Yes","No")</x:f>
        <x:v>Yes</x:v>
      </x:c>
      <x:c r="Z738" s="28" t="str">
        <x:f>IF(V738="Closed","Closed course",IF(OR(NOT(ISNUMBER(K738)),NOT(ISNUMBER(L738))),"Missing or invalid coordinates",IF(E738="","Missing display name","Valid coordinates, name and open status")))</x:f>
        <x:v>Valid coordinates, name and open status</x:v>
      </x:c>
      <x:c r="AA738" s="28"/>
      <x:c r="AB738" s="28"/>
      <x:c r="AC738" s="28"/>
      <x:c r="AD738" s="32" t="b">
        <x:v>0</x:v>
      </x:c>
      <x:c r="AE738" s="32" t="b">
        <x:v>0</x:v>
      </x:c>
      <x:c r="AF738" s="28" t="str">
        <x:v>Verified — Golf Canada directory/API</x:v>
      </x:c>
      <x:c r="AG738" s="28" t="str">
        <x:v>Golf Canada</x:v>
      </x:c>
      <x:c r="AH738" s="28" t="str">
        <x:v>https://api.golfcanada.ca/api/v1/facilities/20562</x:v>
      </x:c>
      <x:c r="AI738" s="28" t="str">
        <x:v>2026-08-15</x:v>
      </x:c>
      <x:c r="AJ738" s="28" t="str">
        <x:v>Golf Canada</x:v>
      </x:c>
      <x:c r="AK738" s="28" t="str">
        <x:v>2026-08-15</x:v>
      </x:c>
      <x:c r="AL738" s="29" t="str">
        <x:v>Golf Canada facility ID 20562; course ID 20561. Length is the longest valid published tee (White, tee ID 82881).</x:v>
      </x:c>
    </x:row>
    <x:row r="739">
      <x:c r="A739" s="28" t="str">
        <x:v>CA-C0674</x:v>
      </x:c>
      <x:c r="B739" s="28" t="str">
        <x:v>CA-0740</x:v>
      </x:c>
      <x:c r="C739" s="29" t="str">
        <x:v>Digby Pines Golf Resort and Spa</x:v>
      </x:c>
      <x:c r="D739" s="29"/>
      <x:c r="E739" s="29" t="str">
        <x:v>Digby Pines Golf Resort and Spa</x:v>
      </x:c>
      <x:c r="F739" s="28" t="str">
        <x:v>Canada</x:v>
      </x:c>
      <x:c r="G739" s="28" t="str">
        <x:v>Nova Scotia</x:v>
      </x:c>
      <x:c r="H739" s="28"/>
      <x:c r="I739" s="28" t="str">
        <x:v>Digby</x:v>
      </x:c>
      <x:c r="J739" s="28" t="str">
        <x:v>B0V 1A0</x:v>
      </x:c>
      <x:c r="K739" s="30" t="n">
        <x:v>44.630612</x:v>
      </x:c>
      <x:c r="L739" s="30" t="n">
        <x:v>-65.773258</x:v>
      </x:c>
      <x:c r="M739" s="28" t="str">
        <x:v>WGS84</x:v>
      </x:c>
      <x:c r="N739" s="31" t="n">
        <x:v>18</x:v>
      </x:c>
      <x:c r="O739" s="31" t="n">
        <x:v>71</x:v>
      </x:c>
      <x:c r="P739" s="31" t="n">
        <x:v>6280</x:v>
      </x:c>
      <x:c r="Q739" s="31" t="n">
        <x:f>IF(P739="","",ROUND(P739*0.9144,0))</x:f>
        <x:v>5742</x:v>
      </x:c>
      <x:c r="R739" s="28"/>
      <x:c r="S739" s="28"/>
      <x:c r="T739" s="31"/>
      <x:c r="U739" s="28" t="str">
        <x:v>https://www.digbypines.ca/golf-at-digby-pines-golf-resort-and-spa</x:v>
      </x:c>
      <x:c r="V739" s="28" t="str">
        <x:v>Open</x:v>
      </x:c>
      <x:c r="W739" s="28" t="str">
        <x:v>Public</x:v>
      </x:c>
      <x:c r="X739" s="28" t="str">
        <x:f>IF(AND(ISNUMBER(K739),ISNUMBER(L739),K739&gt;=40,K739&lt;=84,L739&gt;=-142,L739&lt;=-52,E739&lt;&gt;"",V739&lt;&gt;"Closed"),"Yes","No")</x:f>
        <x:v>Yes</x:v>
      </x:c>
      <x:c r="Y739" s="28" t="str">
        <x:f>IF(X739="Yes","Yes","No")</x:f>
        <x:v>Yes</x:v>
      </x:c>
      <x:c r="Z739" s="28" t="str">
        <x:f>IF(V739="Closed","Closed course",IF(OR(NOT(ISNUMBER(K739)),NOT(ISNUMBER(L739))),"Missing or invalid coordinates",IF(E739="","Missing display name","Valid coordinates, name and open status")))</x:f>
        <x:v>Valid coordinates, name and open status</x:v>
      </x:c>
      <x:c r="AA739" s="28"/>
      <x:c r="AB739" s="28"/>
      <x:c r="AC739" s="28"/>
      <x:c r="AD739" s="32" t="b">
        <x:v>0</x:v>
      </x:c>
      <x:c r="AE739" s="32" t="b">
        <x:v>0</x:v>
      </x:c>
      <x:c r="AF739" s="28" t="str">
        <x:v>Verified — evidence-backed enrichment</x:v>
      </x:c>
      <x:c r="AG739" s="28" t="str">
        <x:v>Digby Pines Golf Resort and Spa</x:v>
      </x:c>
      <x:c r="AH739" s="28" t="str">
        <x:v>https://www.digbypines.ca/golf-at-digby-pines-golf-resort-and-spa</x:v>
      </x:c>
      <x:c r="AI739" s="28" t="str">
        <x:v>2026-08-15</x:v>
      </x:c>
      <x:c r="AJ739" s="28" t="str">
        <x:v>Golf Canada</x:v>
      </x:c>
      <x:c r="AK739" s="28" t="str">
        <x:v>2026-08-15</x:v>
      </x:c>
      <x:c r="AL739" s="29" t="str">
        <x:v>Golf Canada facility ID 19112; course ID 19111. Length is the longest valid published tee (Blue, tee ID 82905). Verified enrichment 2026-08-15: official_website_url. Official course page.</x:v>
      </x:c>
    </x:row>
    <x:row r="740">
      <x:c r="A740" s="28" t="str">
        <x:v>CA-C0675</x:v>
      </x:c>
      <x:c r="B740" s="28" t="str">
        <x:v>CA-0741</x:v>
      </x:c>
      <x:c r="C740" s="29" t="str">
        <x:v>Dundee Resort &amp; Golf Club</x:v>
      </x:c>
      <x:c r="D740" s="29"/>
      <x:c r="E740" s="29" t="str">
        <x:v>Dundee Resort &amp; Golf Club</x:v>
      </x:c>
      <x:c r="F740" s="28" t="str">
        <x:v>Canada</x:v>
      </x:c>
      <x:c r="G740" s="28" t="str">
        <x:v>Nova Scotia</x:v>
      </x:c>
      <x:c r="H740" s="28"/>
      <x:c r="I740" s="28" t="str">
        <x:v>West Bay</x:v>
      </x:c>
      <x:c r="J740" s="28" t="str">
        <x:v>B0E 3K0</x:v>
      </x:c>
      <x:c r="K740" s="30" t="n">
        <x:v>45.7019</x:v>
      </x:c>
      <x:c r="L740" s="30" t="n">
        <x:v>-61.0815</x:v>
      </x:c>
      <x:c r="M740" s="28" t="str">
        <x:v>WGS84</x:v>
      </x:c>
      <x:c r="N740" s="31" t="n">
        <x:v>18</x:v>
      </x:c>
      <x:c r="O740" s="31" t="n">
        <x:v>72</x:v>
      </x:c>
      <x:c r="P740" s="31" t="n">
        <x:v>6379</x:v>
      </x:c>
      <x:c r="Q740" s="31" t="n">
        <x:f>IF(P740="","",ROUND(P740*0.9144,0))</x:f>
        <x:v>5833</x:v>
      </x:c>
      <x:c r="R740" s="28"/>
      <x:c r="S740" s="28"/>
      <x:c r="T740" s="31" t="n">
        <x:v>1977</x:v>
      </x:c>
      <x:c r="U740" s="28" t="str">
        <x:v>https://www.dundeegolfclub.com/</x:v>
      </x:c>
      <x:c r="V740" s="28" t="str">
        <x:v>Open</x:v>
      </x:c>
      <x:c r="W740" s="28" t="str">
        <x:v>Public</x:v>
      </x:c>
      <x:c r="X740" s="28" t="str">
        <x:f>IF(AND(ISNUMBER(K740),ISNUMBER(L740),K740&gt;=40,K740&lt;=84,L740&gt;=-142,L740&lt;=-52,E740&lt;&gt;"",V740&lt;&gt;"Closed"),"Yes","No")</x:f>
        <x:v>Yes</x:v>
      </x:c>
      <x:c r="Y740" s="28" t="str">
        <x:f>IF(X740="Yes","Yes","No")</x:f>
        <x:v>Yes</x:v>
      </x:c>
      <x:c r="Z740" s="28" t="str">
        <x:f>IF(V740="Closed","Closed course",IF(OR(NOT(ISNUMBER(K740)),NOT(ISNUMBER(L740))),"Missing or invalid coordinates",IF(E740="","Missing display name","Valid coordinates, name and open status")))</x:f>
        <x:v>Valid coordinates, name and open status</x:v>
      </x:c>
      <x:c r="AA740" s="28"/>
      <x:c r="AB740" s="28"/>
      <x:c r="AC740" s="28"/>
      <x:c r="AD740" s="32" t="b">
        <x:v>0</x:v>
      </x:c>
      <x:c r="AE740" s="32" t="b">
        <x:v>0</x:v>
      </x:c>
      <x:c r="AF740" s="28" t="str">
        <x:v>Verified — Golf Canada directory/API</x:v>
      </x:c>
      <x:c r="AG740" s="28" t="str">
        <x:v>Golf Canada</x:v>
      </x:c>
      <x:c r="AH740" s="28" t="str">
        <x:v>https://api.golfcanada.ca/api/v1/facilities/19149</x:v>
      </x:c>
      <x:c r="AI740" s="28" t="str">
        <x:v>2026-08-15</x:v>
      </x:c>
      <x:c r="AJ740" s="28" t="str">
        <x:v>Golf Canada</x:v>
      </x:c>
      <x:c r="AK740" s="28" t="str">
        <x:v>2026-08-15</x:v>
      </x:c>
      <x:c r="AL740" s="29" t="str">
        <x:v>Golf Canada facility ID 19149; course ID 19149. Length is the longest valid published tee (Blue, tee ID 52486). OSM identity match: Exact normalized name + proximity; 0.74 km.</x:v>
      </x:c>
    </x:row>
    <x:row r="741">
      <x:c r="A741" s="28" t="str">
        <x:v>CA-C0676</x:v>
      </x:c>
      <x:c r="B741" s="28" t="str">
        <x:v>CA-0742</x:v>
      </x:c>
      <x:c r="C741" s="29" t="str">
        <x:v>Eagle Crest Golf Course</x:v>
      </x:c>
      <x:c r="D741" s="29"/>
      <x:c r="E741" s="29" t="str">
        <x:v>Eagle Crest Golf Course</x:v>
      </x:c>
      <x:c r="F741" s="28" t="str">
        <x:v>Canada</x:v>
      </x:c>
      <x:c r="G741" s="28" t="str">
        <x:v>Nova Scotia</x:v>
      </x:c>
      <x:c r="H741" s="28"/>
      <x:c r="I741" s="28" t="str">
        <x:v>Centreville</x:v>
      </x:c>
      <x:c r="J741" s="28" t="str">
        <x:v>B0P 1J0</x:v>
      </x:c>
      <x:c r="K741" s="30" t="n">
        <x:v>45.1182</x:v>
      </x:c>
      <x:c r="L741" s="30" t="n">
        <x:v>-64.5113</x:v>
      </x:c>
      <x:c r="M741" s="28" t="str">
        <x:v>WGS84</x:v>
      </x:c>
      <x:c r="N741" s="31" t="n">
        <x:v>18</x:v>
      </x:c>
      <x:c r="O741" s="31" t="n">
        <x:v>72</x:v>
      </x:c>
      <x:c r="P741" s="31" t="n">
        <x:v>6272</x:v>
      </x:c>
      <x:c r="Q741" s="31" t="n">
        <x:f>IF(P741="","",ROUND(P741*0.9144,0))</x:f>
        <x:v>5735</x:v>
      </x:c>
      <x:c r="R741" s="28"/>
      <x:c r="S741" s="28"/>
      <x:c r="T741" s="31" t="n">
        <x:v>1994</x:v>
      </x:c>
      <x:c r="U741" s="28" t="str">
        <x:v>https://www.eaglecrestgolfcourse.com/</x:v>
      </x:c>
      <x:c r="V741" s="28" t="str">
        <x:v>Open</x:v>
      </x:c>
      <x:c r="W741" s="28" t="str">
        <x:v>Semi-private</x:v>
      </x:c>
      <x:c r="X741" s="28" t="str">
        <x:f>IF(AND(ISNUMBER(K741),ISNUMBER(L741),K741&gt;=40,K741&lt;=84,L741&gt;=-142,L741&lt;=-52,E741&lt;&gt;"",V741&lt;&gt;"Closed"),"Yes","No")</x:f>
        <x:v>Yes</x:v>
      </x:c>
      <x:c r="Y741" s="28" t="str">
        <x:f>IF(X741="Yes","Yes","No")</x:f>
        <x:v>Yes</x:v>
      </x:c>
      <x:c r="Z741" s="28" t="str">
        <x:f>IF(V741="Closed","Closed course",IF(OR(NOT(ISNUMBER(K741)),NOT(ISNUMBER(L741))),"Missing or invalid coordinates",IF(E741="","Missing display name","Valid coordinates, name and open status")))</x:f>
        <x:v>Valid coordinates, name and open status</x:v>
      </x:c>
      <x:c r="AA741" s="28"/>
      <x:c r="AB741" s="28"/>
      <x:c r="AC741" s="28"/>
      <x:c r="AD741" s="32" t="b">
        <x:v>0</x:v>
      </x:c>
      <x:c r="AE741" s="32" t="b">
        <x:v>0</x:v>
      </x:c>
      <x:c r="AF741" s="28" t="str">
        <x:v>Verified — Golf Canada directory/API</x:v>
      </x:c>
      <x:c r="AG741" s="28" t="str">
        <x:v>Golf Canada</x:v>
      </x:c>
      <x:c r="AH741" s="28" t="str">
        <x:v>https://api.golfcanada.ca/api/v1/facilities/19110</x:v>
      </x:c>
      <x:c r="AI741" s="28" t="str">
        <x:v>2026-08-15</x:v>
      </x:c>
      <x:c r="AJ741" s="28" t="str">
        <x:v>Golf Canada</x:v>
      </x:c>
      <x:c r="AK741" s="28" t="str">
        <x:v>2026-08-15</x:v>
      </x:c>
      <x:c r="AL741" s="29" t="str">
        <x:v>Golf Canada facility ID 19110; course ID 19110. Length is the longest valid published tee (Blue, tee ID 52383). OSM identity match: Exact normalized name + proximity; 0.44 km.</x:v>
      </x:c>
    </x:row>
    <x:row r="742">
      <x:c r="A742" s="28" t="str">
        <x:v>CA-C0677</x:v>
      </x:c>
      <x:c r="B742" s="28" t="str">
        <x:v>CA-0743</x:v>
      </x:c>
      <x:c r="C742" s="29" t="str">
        <x:v>Eaglequest Grandview Golf &amp; Country Club</x:v>
      </x:c>
      <x:c r="D742" s="29"/>
      <x:c r="E742" s="29" t="str">
        <x:v>Eaglequest Grandview Golf &amp; Country Club</x:v>
      </x:c>
      <x:c r="F742" s="28" t="str">
        <x:v>Canada</x:v>
      </x:c>
      <x:c r="G742" s="28" t="str">
        <x:v>Nova Scotia</x:v>
      </x:c>
      <x:c r="H742" s="28"/>
      <x:c r="I742" s="28" t="str">
        <x:v>Dartmouth</x:v>
      </x:c>
      <x:c r="J742" s="28" t="str">
        <x:v>B2Z 1J5</x:v>
      </x:c>
      <x:c r="K742" s="30" t="n">
        <x:v>44.7172</x:v>
      </x:c>
      <x:c r="L742" s="30" t="n">
        <x:v>-63.4508</x:v>
      </x:c>
      <x:c r="M742" s="28" t="str">
        <x:v>WGS84</x:v>
      </x:c>
      <x:c r="N742" s="31" t="n">
        <x:v>18</x:v>
      </x:c>
      <x:c r="O742" s="31" t="n">
        <x:v>72</x:v>
      </x:c>
      <x:c r="P742" s="31" t="n">
        <x:v>6514</x:v>
      </x:c>
      <x:c r="Q742" s="31" t="n">
        <x:f>IF(P742="","",ROUND(P742*0.9144,0))</x:f>
        <x:v>5956</x:v>
      </x:c>
      <x:c r="R742" s="28"/>
      <x:c r="S742" s="28"/>
      <x:c r="T742" s="31" t="n">
        <x:v>1988</x:v>
      </x:c>
      <x:c r="U742" s="28" t="str">
        <x:v>http://www.eaglequestgolf.com/</x:v>
      </x:c>
      <x:c r="V742" s="28" t="str">
        <x:v>Open</x:v>
      </x:c>
      <x:c r="W742" s="28" t="str">
        <x:v>Semi-private</x:v>
      </x:c>
      <x:c r="X742" s="28" t="str">
        <x:f>IF(AND(ISNUMBER(K742),ISNUMBER(L742),K742&gt;=40,K742&lt;=84,L742&gt;=-142,L742&lt;=-52,E742&lt;&gt;"",V742&lt;&gt;"Closed"),"Yes","No")</x:f>
        <x:v>Yes</x:v>
      </x:c>
      <x:c r="Y742" s="28" t="str">
        <x:f>IF(X742="Yes","Yes","No")</x:f>
        <x:v>Yes</x:v>
      </x:c>
      <x:c r="Z742" s="28" t="str">
        <x:f>IF(V742="Closed","Closed course",IF(OR(NOT(ISNUMBER(K742)),NOT(ISNUMBER(L742))),"Missing or invalid coordinates",IF(E742="","Missing display name","Valid coordinates, name and open status")))</x:f>
        <x:v>Valid coordinates, name and open status</x:v>
      </x:c>
      <x:c r="AA742" s="28"/>
      <x:c r="AB742" s="28"/>
      <x:c r="AC742" s="28"/>
      <x:c r="AD742" s="32" t="b">
        <x:v>0</x:v>
      </x:c>
      <x:c r="AE742" s="32" t="b">
        <x:v>0</x:v>
      </x:c>
      <x:c r="AF742" s="28" t="str">
        <x:v>Verified — Golf Canada directory/API</x:v>
      </x:c>
      <x:c r="AG742" s="28" t="str">
        <x:v>Golf Canada</x:v>
      </x:c>
      <x:c r="AH742" s="28" t="str">
        <x:v>https://api.golfcanada.ca/api/v1/facilities/19126</x:v>
      </x:c>
      <x:c r="AI742" s="28" t="str">
        <x:v>2026-08-15</x:v>
      </x:c>
      <x:c r="AJ742" s="28" t="str">
        <x:v>Golf Canada</x:v>
      </x:c>
      <x:c r="AK742" s="28" t="str">
        <x:v>2026-08-15</x:v>
      </x:c>
      <x:c r="AL742" s="29" t="str">
        <x:v>Golf Canada facility ID 19126; course ID 19126. Length is the longest valid published tee (Blue, tee ID 52428).</x:v>
      </x:c>
    </x:row>
    <x:row r="743">
      <x:c r="A743" s="28" t="str">
        <x:v>CA-C0678</x:v>
      </x:c>
      <x:c r="B743" s="28" t="str">
        <x:v>CA-0744</x:v>
      </x:c>
      <x:c r="C743" s="29" t="str">
        <x:v>Eden Golf &amp; Country Club</x:v>
      </x:c>
      <x:c r="D743" s="29"/>
      <x:c r="E743" s="29" t="str">
        <x:v>Eden Golf &amp; Country Club</x:v>
      </x:c>
      <x:c r="F743" s="28" t="str">
        <x:v>Canada</x:v>
      </x:c>
      <x:c r="G743" s="28" t="str">
        <x:v>Nova Scotia</x:v>
      </x:c>
      <x:c r="H743" s="28"/>
      <x:c r="I743" s="28" t="str">
        <x:v>Bridgetown</x:v>
      </x:c>
      <x:c r="J743" s="28" t="str">
        <x:v>B0S 1C0</x:v>
      </x:c>
      <x:c r="K743" s="30" t="n">
        <x:v>44.8529</x:v>
      </x:c>
      <x:c r="L743" s="30" t="n">
        <x:v>-65.2285</x:v>
      </x:c>
      <x:c r="M743" s="28" t="str">
        <x:v>WGS84</x:v>
      </x:c>
      <x:c r="N743" s="31" t="n">
        <x:v>18</x:v>
      </x:c>
      <x:c r="O743" s="31" t="n">
        <x:v>72</x:v>
      </x:c>
      <x:c r="P743" s="31" t="n">
        <x:v>6207</x:v>
      </x:c>
      <x:c r="Q743" s="31" t="n">
        <x:f>IF(P743="","",ROUND(P743*0.9144,0))</x:f>
        <x:v>5676</x:v>
      </x:c>
      <x:c r="R743" s="28"/>
      <x:c r="S743" s="28"/>
      <x:c r="T743" s="31"/>
      <x:c r="U743" s="28" t="str">
        <x:v>http://edengolf.ca/</x:v>
      </x:c>
      <x:c r="V743" s="28" t="str">
        <x:v>Open</x:v>
      </x:c>
      <x:c r="W743" s="28" t="str">
        <x:v>Semi-private</x:v>
      </x:c>
      <x:c r="X743" s="28" t="str">
        <x:f>IF(AND(ISNUMBER(K743),ISNUMBER(L743),K743&gt;=40,K743&lt;=84,L743&gt;=-142,L743&lt;=-52,E743&lt;&gt;"",V743&lt;&gt;"Closed"),"Yes","No")</x:f>
        <x:v>Yes</x:v>
      </x:c>
      <x:c r="Y743" s="28" t="str">
        <x:f>IF(X743="Yes","Yes","No")</x:f>
        <x:v>Yes</x:v>
      </x:c>
      <x:c r="Z743" s="28" t="str">
        <x:f>IF(V743="Closed","Closed course",IF(OR(NOT(ISNUMBER(K743)),NOT(ISNUMBER(L743))),"Missing or invalid coordinates",IF(E743="","Missing display name","Valid coordinates, name and open status")))</x:f>
        <x:v>Valid coordinates, name and open status</x:v>
      </x:c>
      <x:c r="AA743" s="28"/>
      <x:c r="AB743" s="28"/>
      <x:c r="AC743" s="28"/>
      <x:c r="AD743" s="32" t="b">
        <x:v>0</x:v>
      </x:c>
      <x:c r="AE743" s="32" t="b">
        <x:v>0</x:v>
      </x:c>
      <x:c r="AF743" s="28" t="str">
        <x:v>Verified — Golf Canada directory/API</x:v>
      </x:c>
      <x:c r="AG743" s="28" t="str">
        <x:v>Golf Canada</x:v>
      </x:c>
      <x:c r="AH743" s="28" t="str">
        <x:v>https://api.golfcanada.ca/api/v1/facilities/19141</x:v>
      </x:c>
      <x:c r="AI743" s="28" t="str">
        <x:v>2026-08-15</x:v>
      </x:c>
      <x:c r="AJ743" s="28" t="str">
        <x:v>Golf Canada</x:v>
      </x:c>
      <x:c r="AK743" s="28" t="str">
        <x:v>2026-08-15</x:v>
      </x:c>
      <x:c r="AL743" s="29" t="str">
        <x:v>Golf Canada facility ID 19141; course ID 19141. Length is the longest valid published tee (Blue, tee ID 52465).</x:v>
      </x:c>
    </x:row>
    <x:row r="744">
      <x:c r="A744" s="28" t="str">
        <x:v>CA-C0679</x:v>
      </x:c>
      <x:c r="B744" s="28" t="str">
        <x:v>CA-0745</x:v>
      </x:c>
      <x:c r="C744" s="29" t="str">
        <x:v>Fort View Golf Club</x:v>
      </x:c>
      <x:c r="D744" s="29"/>
      <x:c r="E744" s="29" t="str">
        <x:v>Fort View Golf Club</x:v>
      </x:c>
      <x:c r="F744" s="28" t="str">
        <x:v>Canada</x:v>
      </x:c>
      <x:c r="G744" s="28" t="str">
        <x:v>Nova Scotia</x:v>
      </x:c>
      <x:c r="H744" s="28"/>
      <x:c r="I744" s="28" t="str">
        <x:v>Annapolis Royal</x:v>
      </x:c>
      <x:c r="J744" s="28" t="str">
        <x:v>B0S 1A0</x:v>
      </x:c>
      <x:c r="K744" s="30" t="n">
        <x:v>44.7498</x:v>
      </x:c>
      <x:c r="L744" s="30" t="n">
        <x:v>-65.5172</x:v>
      </x:c>
      <x:c r="M744" s="28" t="str">
        <x:v>WGS84</x:v>
      </x:c>
      <x:c r="N744" s="31" t="n">
        <x:v>18</x:v>
      </x:c>
      <x:c r="O744" s="31" t="n">
        <x:v>70</x:v>
      </x:c>
      <x:c r="P744" s="31" t="n">
        <x:v>5385</x:v>
      </x:c>
      <x:c r="Q744" s="31" t="n">
        <x:f>IF(P744="","",ROUND(P744*0.9144,0))</x:f>
        <x:v>4924</x:v>
      </x:c>
      <x:c r="R744" s="28"/>
      <x:c r="S744" s="28"/>
      <x:c r="T744" s="31" t="n">
        <x:v>1925</x:v>
      </x:c>
      <x:c r="U744" s="28" t="str">
        <x:v>http://www.annapolisroyalgolf.com/</x:v>
      </x:c>
      <x:c r="V744" s="28" t="str">
        <x:v>Open</x:v>
      </x:c>
      <x:c r="W744" s="28" t="str">
        <x:v>Semi-private</x:v>
      </x:c>
      <x:c r="X744" s="28" t="str">
        <x:f>IF(AND(ISNUMBER(K744),ISNUMBER(L744),K744&gt;=40,K744&lt;=84,L744&gt;=-142,L744&lt;=-52,E744&lt;&gt;"",V744&lt;&gt;"Closed"),"Yes","No")</x:f>
        <x:v>Yes</x:v>
      </x:c>
      <x:c r="Y744" s="28" t="str">
        <x:f>IF(X744="Yes","Yes","No")</x:f>
        <x:v>Yes</x:v>
      </x:c>
      <x:c r="Z744" s="28" t="str">
        <x:f>IF(V744="Closed","Closed course",IF(OR(NOT(ISNUMBER(K744)),NOT(ISNUMBER(L744))),"Missing or invalid coordinates",IF(E744="","Missing display name","Valid coordinates, name and open status")))</x:f>
        <x:v>Valid coordinates, name and open status</x:v>
      </x:c>
      <x:c r="AA744" s="28"/>
      <x:c r="AB744" s="28"/>
      <x:c r="AC744" s="28"/>
      <x:c r="AD744" s="32" t="b">
        <x:v>0</x:v>
      </x:c>
      <x:c r="AE744" s="32" t="b">
        <x:v>0</x:v>
      </x:c>
      <x:c r="AF744" s="28" t="str">
        <x:v>Verified — Golf Canada directory/API</x:v>
      </x:c>
      <x:c r="AG744" s="28" t="str">
        <x:v>Golf Canada</x:v>
      </x:c>
      <x:c r="AH744" s="28" t="str">
        <x:v>https://api.golfcanada.ca/api/v1/facilities/19144</x:v>
      </x:c>
      <x:c r="AI744" s="28" t="str">
        <x:v>2026-08-15</x:v>
      </x:c>
      <x:c r="AJ744" s="28" t="str">
        <x:v>Golf Canada</x:v>
      </x:c>
      <x:c r="AK744" s="28" t="str">
        <x:v>2026-08-15</x:v>
      </x:c>
      <x:c r="AL744" s="29" t="str">
        <x:v>Golf Canada facility ID 19144; course ID 19144. Length is the longest valid published tee (White, tee ID 52476).</x:v>
      </x:c>
    </x:row>
    <x:row r="745">
      <x:c r="A745" s="28" t="str">
        <x:v>CA-C0680</x:v>
      </x:c>
      <x:c r="B745" s="28" t="str">
        <x:v>CA-0746</x:v>
      </x:c>
      <x:c r="C745" s="29" t="str">
        <x:v>Fox Harb'r</x:v>
      </x:c>
      <x:c r="D745" s="29" t="str">
        <x:v>Fox Harb'r Ocean/Vineyard Hybrid</x:v>
      </x:c>
      <x:c r="E745" s="29" t="str">
        <x:v>Fox Harb'r Ocean/Vineyard Hybrid</x:v>
      </x:c>
      <x:c r="F745" s="28" t="str">
        <x:v>Canada</x:v>
      </x:c>
      <x:c r="G745" s="28" t="str">
        <x:v>Nova Scotia</x:v>
      </x:c>
      <x:c r="H745" s="28"/>
      <x:c r="I745" s="28" t="str">
        <x:v>Wallace</x:v>
      </x:c>
      <x:c r="J745" s="28" t="str">
        <x:v>B0K 1Y0</x:v>
      </x:c>
      <x:c r="K745" s="30" t="n">
        <x:v>45.8682</x:v>
      </x:c>
      <x:c r="L745" s="30" t="n">
        <x:v>-63.4532</x:v>
      </x:c>
      <x:c r="M745" s="28" t="str">
        <x:v>WGS84</x:v>
      </x:c>
      <x:c r="N745" s="31" t="n">
        <x:v>18</x:v>
      </x:c>
      <x:c r="O745" s="31" t="n">
        <x:v>72</x:v>
      </x:c>
      <x:c r="P745" s="31" t="n">
        <x:v>7011</x:v>
      </x:c>
      <x:c r="Q745" s="31" t="n">
        <x:f>IF(P745="","",ROUND(P745*0.9144,0))</x:f>
        <x:v>6411</x:v>
      </x:c>
      <x:c r="R745" s="28"/>
      <x:c r="S745" s="28"/>
      <x:c r="T745" s="31" t="n">
        <x:v>2025</x:v>
      </x:c>
      <x:c r="U745" s="28"/>
      <x:c r="V745" s="28" t="str">
        <x:v>Open</x:v>
      </x:c>
      <x:c r="W745" s="28" t="str">
        <x:v>Semi-private</x:v>
      </x:c>
      <x:c r="X745" s="28" t="str">
        <x:f>IF(AND(ISNUMBER(K745),ISNUMBER(L745),K745&gt;=40,K745&lt;=84,L745&gt;=-142,L745&lt;=-52,E745&lt;&gt;"",V745&lt;&gt;"Closed"),"Yes","No")</x:f>
        <x:v>Yes</x:v>
      </x:c>
      <x:c r="Y745" s="28" t="str">
        <x:f>IF(X745="Yes","Yes","No")</x:f>
        <x:v>Yes</x:v>
      </x:c>
      <x:c r="Z745" s="28" t="str">
        <x:f>IF(V745="Closed","Closed course",IF(OR(NOT(ISNUMBER(K745)),NOT(ISNUMBER(L745))),"Missing or invalid coordinates",IF(E745="","Missing display name","Valid coordinates, name and open status")))</x:f>
        <x:v>Valid coordinates, name and open status</x:v>
      </x:c>
      <x:c r="AA745" s="28"/>
      <x:c r="AB745" s="28"/>
      <x:c r="AC745" s="28"/>
      <x:c r="AD745" s="32" t="b">
        <x:v>0</x:v>
      </x:c>
      <x:c r="AE745" s="32" t="b">
        <x:v>0</x:v>
      </x:c>
      <x:c r="AF745" s="28" t="str">
        <x:v>Verified — Golf Canada directory/API</x:v>
      </x:c>
      <x:c r="AG745" s="28" t="str">
        <x:v>Golf Canada</x:v>
      </x:c>
      <x:c r="AH745" s="28" t="str">
        <x:v>https://api.golfcanada.ca/api/v1/facilities/35858</x:v>
      </x:c>
      <x:c r="AI745" s="28" t="str">
        <x:v>2026-08-15</x:v>
      </x:c>
      <x:c r="AJ745" s="28" t="str">
        <x:v>Golf Canada</x:v>
      </x:c>
      <x:c r="AK745" s="28" t="str">
        <x:v>2026-08-15</x:v>
      </x:c>
      <x:c r="AL745" s="29" t="str">
        <x:v>Golf Canada facility ID 35858; course ID 34969. Length is the longest valid published tee (Gold, tee ID 253740).</x:v>
      </x:c>
    </x:row>
    <x:row r="746">
      <x:c r="A746" s="28" t="str">
        <x:v>CA-C0681</x:v>
      </x:c>
      <x:c r="B746" s="28" t="str">
        <x:v>CA-0747</x:v>
      </x:c>
      <x:c r="C746" s="29" t="str">
        <x:v>Fox Hollow Golf Club</x:v>
      </x:c>
      <x:c r="D746" s="29"/>
      <x:c r="E746" s="29" t="str">
        <x:v>Fox Hollow Golf Club</x:v>
      </x:c>
      <x:c r="F746" s="28" t="str">
        <x:v>Canada</x:v>
      </x:c>
      <x:c r="G746" s="28" t="str">
        <x:v>Nova Scotia</x:v>
      </x:c>
      <x:c r="H746" s="28"/>
      <x:c r="I746" s="28" t="str">
        <x:v>Stewiacke</x:v>
      </x:c>
      <x:c r="J746" s="28" t="str">
        <x:v>B0N 2J0</x:v>
      </x:c>
      <x:c r="K746" s="30" t="n">
        <x:v>45.120886</x:v>
      </x:c>
      <x:c r="L746" s="30" t="n">
        <x:v>-63.367832</x:v>
      </x:c>
      <x:c r="M746" s="28" t="str">
        <x:v>WGS84</x:v>
      </x:c>
      <x:c r="N746" s="31" t="n">
        <x:v>18</x:v>
      </x:c>
      <x:c r="O746" s="31" t="n">
        <x:v>72</x:v>
      </x:c>
      <x:c r="P746" s="31" t="n">
        <x:v>6596</x:v>
      </x:c>
      <x:c r="Q746" s="31" t="n">
        <x:f>IF(P746="","",ROUND(P746*0.9144,0))</x:f>
        <x:v>6031</x:v>
      </x:c>
      <x:c r="R746" s="28"/>
      <x:c r="S746" s="28"/>
      <x:c r="T746" s="31"/>
      <x:c r="U746" s="28" t="str">
        <x:v>https://www.nsga.ns.ca/FOXHOLLOW/FH.HTM</x:v>
      </x:c>
      <x:c r="V746" s="28" t="str">
        <x:v>Open</x:v>
      </x:c>
      <x:c r="W746" s="28" t="str">
        <x:v>Public</x:v>
      </x:c>
      <x:c r="X746" s="28" t="str">
        <x:f>IF(AND(ISNUMBER(K746),ISNUMBER(L746),K746&gt;=40,K746&lt;=84,L746&gt;=-142,L746&lt;=-52,E746&lt;&gt;"",V746&lt;&gt;"Closed"),"Yes","No")</x:f>
        <x:v>Yes</x:v>
      </x:c>
      <x:c r="Y746" s="28" t="str">
        <x:f>IF(X746="Yes","Yes","No")</x:f>
        <x:v>Yes</x:v>
      </x:c>
      <x:c r="Z746" s="28" t="str">
        <x:f>IF(V746="Closed","Closed course",IF(OR(NOT(ISNUMBER(K746)),NOT(ISNUMBER(L746))),"Missing or invalid coordinates",IF(E746="","Missing display name","Valid coordinates, name and open status")))</x:f>
        <x:v>Valid coordinates, name and open status</x:v>
      </x:c>
      <x:c r="AA746" s="28"/>
      <x:c r="AB746" s="28"/>
      <x:c r="AC746" s="28"/>
      <x:c r="AD746" s="32" t="b">
        <x:v>0</x:v>
      </x:c>
      <x:c r="AE746" s="32" t="b">
        <x:v>0</x:v>
      </x:c>
      <x:c r="AF746" s="28" t="str">
        <x:v>Verified — Golf Canada directory/API</x:v>
      </x:c>
      <x:c r="AG746" s="28" t="str">
        <x:v>Golf Canada</x:v>
      </x:c>
      <x:c r="AH746" s="28" t="str">
        <x:v>https://api.golfcanada.ca/api/v1/facilities/21143</x:v>
      </x:c>
      <x:c r="AI746" s="28" t="str">
        <x:v>2026-08-15</x:v>
      </x:c>
      <x:c r="AJ746" s="28" t="str">
        <x:v>Golf Canada</x:v>
      </x:c>
      <x:c r="AK746" s="28" t="str">
        <x:v>2026-08-15</x:v>
      </x:c>
      <x:c r="AL746" s="29" t="str">
        <x:v>Golf Canada facility ID 21143; course ID 20078. Length is the longest valid published tee (Blue, tee ID 55155). OSM identity match: Exact normalized name + proximity; 0.32 km.</x:v>
      </x:c>
    </x:row>
    <x:row r="747">
      <x:c r="A747" s="28" t="str">
        <x:v>CA-C0682</x:v>
      </x:c>
      <x:c r="B747" s="28" t="str">
        <x:v>CA-0748</x:v>
      </x:c>
      <x:c r="C747" s="29" t="str">
        <x:v>Glen Arbour Golf Club</x:v>
      </x:c>
      <x:c r="D747" s="29"/>
      <x:c r="E747" s="29" t="str">
        <x:v>Glen Arbour Golf Club</x:v>
      </x:c>
      <x:c r="F747" s="28" t="str">
        <x:v>Canada</x:v>
      </x:c>
      <x:c r="G747" s="28" t="str">
        <x:v>Nova Scotia</x:v>
      </x:c>
      <x:c r="H747" s="28"/>
      <x:c r="I747" s="28" t="str">
        <x:v>Hammonds Plains</x:v>
      </x:c>
      <x:c r="J747" s="28" t="str">
        <x:v>B4A 1T4</x:v>
      </x:c>
      <x:c r="K747" s="30" t="n">
        <x:v>44.7542</x:v>
      </x:c>
      <x:c r="L747" s="30" t="n">
        <x:v>-63.7702</x:v>
      </x:c>
      <x:c r="M747" s="28" t="str">
        <x:v>WGS84</x:v>
      </x:c>
      <x:c r="N747" s="31" t="n">
        <x:v>18</x:v>
      </x:c>
      <x:c r="O747" s="31" t="n">
        <x:v>72</x:v>
      </x:c>
      <x:c r="P747" s="31" t="n">
        <x:v>6486</x:v>
      </x:c>
      <x:c r="Q747" s="31" t="n">
        <x:f>IF(P747="","",ROUND(P747*0.9144,0))</x:f>
        <x:v>5931</x:v>
      </x:c>
      <x:c r="R747" s="28"/>
      <x:c r="S747" s="28"/>
      <x:c r="T747" s="31"/>
      <x:c r="U747" s="28" t="str">
        <x:v>https://www.glenarbour.com/</x:v>
      </x:c>
      <x:c r="V747" s="28" t="str">
        <x:v>Open</x:v>
      </x:c>
      <x:c r="W747" s="28" t="str">
        <x:v>Private</x:v>
      </x:c>
      <x:c r="X747" s="28" t="str">
        <x:f>IF(AND(ISNUMBER(K747),ISNUMBER(L747),K747&gt;=40,K747&lt;=84,L747&gt;=-142,L747&lt;=-52,E747&lt;&gt;"",V747&lt;&gt;"Closed"),"Yes","No")</x:f>
        <x:v>Yes</x:v>
      </x:c>
      <x:c r="Y747" s="28" t="str">
        <x:f>IF(X747="Yes","Yes","No")</x:f>
        <x:v>Yes</x:v>
      </x:c>
      <x:c r="Z747" s="28" t="str">
        <x:f>IF(V747="Closed","Closed course",IF(OR(NOT(ISNUMBER(K747)),NOT(ISNUMBER(L747))),"Missing or invalid coordinates",IF(E747="","Missing display name","Valid coordinates, name and open status")))</x:f>
        <x:v>Valid coordinates, name and open status</x:v>
      </x:c>
      <x:c r="AA747" s="28"/>
      <x:c r="AB747" s="28"/>
      <x:c r="AC747" s="28"/>
      <x:c r="AD747" s="32" t="b">
        <x:v>0</x:v>
      </x:c>
      <x:c r="AE747" s="32" t="b">
        <x:v>0</x:v>
      </x:c>
      <x:c r="AF747" s="28" t="str">
        <x:v>Verified — Golf Canada directory/API</x:v>
      </x:c>
      <x:c r="AG747" s="28" t="str">
        <x:v>Golf Canada</x:v>
      </x:c>
      <x:c r="AH747" s="28" t="str">
        <x:v>https://api.golfcanada.ca/api/v1/facilities/17829</x:v>
      </x:c>
      <x:c r="AI747" s="28" t="str">
        <x:v>2026-08-15</x:v>
      </x:c>
      <x:c r="AJ747" s="28" t="str">
        <x:v>Golf Canada</x:v>
      </x:c>
      <x:c r="AK747" s="28" t="str">
        <x:v>2026-08-15</x:v>
      </x:c>
      <x:c r="AL747" s="29" t="str">
        <x:v>Golf Canada facility ID 17829; course ID 17829. Length is the longest valid published tee (Blue, tee ID 49058). OSM identity match: Close coordinates + matching name tokens; 0.03 km.</x:v>
      </x:c>
    </x:row>
    <x:row r="748">
      <x:c r="A748" s="28" t="str">
        <x:v>CA-C0683</x:v>
      </x:c>
      <x:c r="B748" s="28" t="str">
        <x:v>CA-0749</x:v>
      </x:c>
      <x:c r="C748" s="29" t="str">
        <x:v>Glen Lovat Golf Club</x:v>
      </x:c>
      <x:c r="D748" s="29"/>
      <x:c r="E748" s="29" t="str">
        <x:v>Glen Lovat Golf Club</x:v>
      </x:c>
      <x:c r="F748" s="28" t="str">
        <x:v>Canada</x:v>
      </x:c>
      <x:c r="G748" s="28" t="str">
        <x:v>Nova Scotia</x:v>
      </x:c>
      <x:c r="H748" s="28"/>
      <x:c r="I748" s="28" t="str">
        <x:v>New Glasgow</x:v>
      </x:c>
      <x:c r="J748" s="28" t="str">
        <x:v>B2H 5C4</x:v>
      </x:c>
      <x:c r="K748" s="30" t="n">
        <x:v>45.6044</x:v>
      </x:c>
      <x:c r="L748" s="30" t="n">
        <x:v>-62.5741</x:v>
      </x:c>
      <x:c r="M748" s="28" t="str">
        <x:v>WGS84</x:v>
      </x:c>
      <x:c r="N748" s="31" t="n">
        <x:v>18</x:v>
      </x:c>
      <x:c r="O748" s="31" t="n">
        <x:v>72</x:v>
      </x:c>
      <x:c r="P748" s="31" t="n">
        <x:v>6423</x:v>
      </x:c>
      <x:c r="Q748" s="31" t="n">
        <x:f>IF(P748="","",ROUND(P748*0.9144,0))</x:f>
        <x:v>5873</x:v>
      </x:c>
      <x:c r="R748" s="28"/>
      <x:c r="S748" s="28"/>
      <x:c r="T748" s="31" t="n">
        <x:v>5</x:v>
      </x:c>
      <x:c r="U748" s="28" t="str">
        <x:v>https://www.glenlovat.com/memberships</x:v>
      </x:c>
      <x:c r="V748" s="28" t="str">
        <x:v>Open</x:v>
      </x:c>
      <x:c r="W748" s="28" t="str">
        <x:v>Public</x:v>
      </x:c>
      <x:c r="X748" s="28" t="str">
        <x:f>IF(AND(ISNUMBER(K748),ISNUMBER(L748),K748&gt;=40,K748&lt;=84,L748&gt;=-142,L748&lt;=-52,E748&lt;&gt;"",V748&lt;&gt;"Closed"),"Yes","No")</x:f>
        <x:v>Yes</x:v>
      </x:c>
      <x:c r="Y748" s="28" t="str">
        <x:f>IF(X748="Yes","Yes","No")</x:f>
        <x:v>Yes</x:v>
      </x:c>
      <x:c r="Z748" s="28" t="str">
        <x:f>IF(V748="Closed","Closed course",IF(OR(NOT(ISNUMBER(K748)),NOT(ISNUMBER(L748))),"Missing or invalid coordinates",IF(E748="","Missing display name","Valid coordinates, name and open status")))</x:f>
        <x:v>Valid coordinates, name and open status</x:v>
      </x:c>
      <x:c r="AA748" s="28"/>
      <x:c r="AB748" s="28"/>
      <x:c r="AC748" s="28"/>
      <x:c r="AD748" s="32" t="b">
        <x:v>0</x:v>
      </x:c>
      <x:c r="AE748" s="32" t="b">
        <x:v>0</x:v>
      </x:c>
      <x:c r="AF748" s="28" t="str">
        <x:v>Verified — Golf Canada directory/API</x:v>
      </x:c>
      <x:c r="AG748" s="28" t="str">
        <x:v>Golf Canada</x:v>
      </x:c>
      <x:c r="AH748" s="28" t="str">
        <x:v>https://api.golfcanada.ca/api/v1/facilities/17954</x:v>
      </x:c>
      <x:c r="AI748" s="28" t="str">
        <x:v>2026-08-15</x:v>
      </x:c>
      <x:c r="AJ748" s="28" t="str">
        <x:v>Golf Canada</x:v>
      </x:c>
      <x:c r="AK748" s="28" t="str">
        <x:v>2026-08-15</x:v>
      </x:c>
      <x:c r="AL748" s="29" t="str">
        <x:v>Golf Canada facility ID 17954; course ID 17954. Length is the longest valid published tee (Blue, tee ID 49429). OSM identity match: Exact normalized name + proximity; 0.26 km.</x:v>
      </x:c>
    </x:row>
    <x:row r="749">
      <x:c r="A749" s="28" t="str">
        <x:v>CA-C0684</x:v>
      </x:c>
      <x:c r="B749" s="28" t="str">
        <x:v>CA-0750</x:v>
      </x:c>
      <x:c r="C749" s="29" t="str">
        <x:v>Granite Springs Golf Club</x:v>
      </x:c>
      <x:c r="D749" s="29"/>
      <x:c r="E749" s="29" t="str">
        <x:v>Granite Springs Golf Club</x:v>
      </x:c>
      <x:c r="F749" s="28" t="str">
        <x:v>Canada</x:v>
      </x:c>
      <x:c r="G749" s="28" t="str">
        <x:v>Nova Scotia</x:v>
      </x:c>
      <x:c r="H749" s="28"/>
      <x:c r="I749" s="28" t="str">
        <x:v>Bayside</x:v>
      </x:c>
      <x:c r="J749" s="28" t="str">
        <x:v>B3Z 1L6</x:v>
      </x:c>
      <x:c r="K749" s="30" t="n">
        <x:v>44.5362</x:v>
      </x:c>
      <x:c r="L749" s="30" t="n">
        <x:v>-63.8058</x:v>
      </x:c>
      <x:c r="M749" s="28" t="str">
        <x:v>WGS84</x:v>
      </x:c>
      <x:c r="N749" s="31" t="n">
        <x:v>18</x:v>
      </x:c>
      <x:c r="O749" s="31" t="n">
        <x:v>73</x:v>
      </x:c>
      <x:c r="P749" s="31" t="n">
        <x:v>6344</x:v>
      </x:c>
      <x:c r="Q749" s="31" t="n">
        <x:f>IF(P749="","",ROUND(P749*0.9144,0))</x:f>
        <x:v>5801</x:v>
      </x:c>
      <x:c r="R749" s="28"/>
      <x:c r="S749" s="28"/>
      <x:c r="T749" s="31" t="n">
        <x:v>1991</x:v>
      </x:c>
      <x:c r="U749" s="28" t="str">
        <x:v>https://www.granitespringsgolf.com/</x:v>
      </x:c>
      <x:c r="V749" s="28" t="str">
        <x:v>Open</x:v>
      </x:c>
      <x:c r="W749" s="28" t="str">
        <x:v>Semi-private</x:v>
      </x:c>
      <x:c r="X749" s="28" t="str">
        <x:f>IF(AND(ISNUMBER(K749),ISNUMBER(L749),K749&gt;=40,K749&lt;=84,L749&gt;=-142,L749&lt;=-52,E749&lt;&gt;"",V749&lt;&gt;"Closed"),"Yes","No")</x:f>
        <x:v>Yes</x:v>
      </x:c>
      <x:c r="Y749" s="28" t="str">
        <x:f>IF(X749="Yes","Yes","No")</x:f>
        <x:v>Yes</x:v>
      </x:c>
      <x:c r="Z749" s="28" t="str">
        <x:f>IF(V749="Closed","Closed course",IF(OR(NOT(ISNUMBER(K749)),NOT(ISNUMBER(L749))),"Missing or invalid coordinates",IF(E749="","Missing display name","Valid coordinates, name and open status")))</x:f>
        <x:v>Valid coordinates, name and open status</x:v>
      </x:c>
      <x:c r="AA749" s="28"/>
      <x:c r="AB749" s="28"/>
      <x:c r="AC749" s="28"/>
      <x:c r="AD749" s="32" t="b">
        <x:v>0</x:v>
      </x:c>
      <x:c r="AE749" s="32" t="b">
        <x:v>0</x:v>
      </x:c>
      <x:c r="AF749" s="28" t="str">
        <x:v>Verified — Golf Canada directory/API</x:v>
      </x:c>
      <x:c r="AG749" s="28" t="str">
        <x:v>Golf Canada</x:v>
      </x:c>
      <x:c r="AH749" s="28" t="str">
        <x:v>https://api.golfcanada.ca/api/v1/facilities/19119</x:v>
      </x:c>
      <x:c r="AI749" s="28" t="str">
        <x:v>2026-08-15</x:v>
      </x:c>
      <x:c r="AJ749" s="28" t="str">
        <x:v>Golf Canada</x:v>
      </x:c>
      <x:c r="AK749" s="28" t="str">
        <x:v>2026-08-15</x:v>
      </x:c>
      <x:c r="AL749" s="29" t="str">
        <x:v>Golf Canada facility ID 19119; course ID 19119. Length is the longest valid published tee (Blue, tee ID 52410). OSM identity match: Exact normalized name + proximity; 0.46 km.</x:v>
      </x:c>
    </x:row>
    <x:row r="750">
      <x:c r="A750" s="28" t="str">
        <x:v>CA-C0685</x:v>
      </x:c>
      <x:c r="B750" s="28" t="str">
        <x:v>CA-0751</x:v>
      </x:c>
      <x:c r="C750" s="29" t="str">
        <x:v>Greenwood Golf Club</x:v>
      </x:c>
      <x:c r="D750" s="29" t="str">
        <x:v>14 Wing Greenwood Golf Club -Greenwood CFB</x:v>
      </x:c>
      <x:c r="E750" s="29" t="str">
        <x:v>14 Wing Greenwood Golf Club -Greenwood CFB</x:v>
      </x:c>
      <x:c r="F750" s="28" t="str">
        <x:v>Canada</x:v>
      </x:c>
      <x:c r="G750" s="28" t="str">
        <x:v>Nova Scotia</x:v>
      </x:c>
      <x:c r="H750" s="28"/>
      <x:c r="I750" s="28" t="str">
        <x:v>Greenwood</x:v>
      </x:c>
      <x:c r="J750" s="28" t="str">
        <x:v>B0P 1N0</x:v>
      </x:c>
      <x:c r="K750" s="30" t="n">
        <x:v>44.9887</x:v>
      </x:c>
      <x:c r="L750" s="30" t="n">
        <x:v>-64.9222</x:v>
      </x:c>
      <x:c r="M750" s="28" t="str">
        <x:v>WGS84</x:v>
      </x:c>
      <x:c r="N750" s="31" t="n">
        <x:v>18</x:v>
      </x:c>
      <x:c r="O750" s="31" t="n">
        <x:v>72</x:v>
      </x:c>
      <x:c r="P750" s="31" t="n">
        <x:v>6192</x:v>
      </x:c>
      <x:c r="Q750" s="31" t="n">
        <x:f>IF(P750="","",ROUND(P750*0.9144,0))</x:f>
        <x:v>5662</x:v>
      </x:c>
      <x:c r="R750" s="28"/>
      <x:c r="S750" s="28"/>
      <x:c r="T750" s="31"/>
      <x:c r="U750" s="28" t="str">
        <x:v>https://greenwoodgolfclub.ca/membership/</x:v>
      </x:c>
      <x:c r="V750" s="28" t="str">
        <x:v>Open</x:v>
      </x:c>
      <x:c r="W750" s="28" t="str">
        <x:v>Semi-private</x:v>
      </x:c>
      <x:c r="X750" s="28" t="str">
        <x:f>IF(AND(ISNUMBER(K750),ISNUMBER(L750),K750&gt;=40,K750&lt;=84,L750&gt;=-142,L750&lt;=-52,E750&lt;&gt;"",V750&lt;&gt;"Closed"),"Yes","No")</x:f>
        <x:v>Yes</x:v>
      </x:c>
      <x:c r="Y750" s="28" t="str">
        <x:f>IF(X750="Yes","Yes","No")</x:f>
        <x:v>Yes</x:v>
      </x:c>
      <x:c r="Z750" s="28" t="str">
        <x:f>IF(V750="Closed","Closed course",IF(OR(NOT(ISNUMBER(K750)),NOT(ISNUMBER(L750))),"Missing or invalid coordinates",IF(E750="","Missing display name","Valid coordinates, name and open status")))</x:f>
        <x:v>Valid coordinates, name and open status</x:v>
      </x:c>
      <x:c r="AA750" s="28"/>
      <x:c r="AB750" s="28"/>
      <x:c r="AC750" s="28"/>
      <x:c r="AD750" s="32" t="b">
        <x:v>0</x:v>
      </x:c>
      <x:c r="AE750" s="32" t="b">
        <x:v>0</x:v>
      </x:c>
      <x:c r="AF750" s="28" t="str">
        <x:v>Verified — Golf Canada directory/API</x:v>
      </x:c>
      <x:c r="AG750" s="28" t="str">
        <x:v>Golf Canada</x:v>
      </x:c>
      <x:c r="AH750" s="28" t="str">
        <x:v>https://api.golfcanada.ca/api/v1/facilities/19109</x:v>
      </x:c>
      <x:c r="AI750" s="28" t="str">
        <x:v>2026-08-15</x:v>
      </x:c>
      <x:c r="AJ750" s="28" t="str">
        <x:v>Golf Canada</x:v>
      </x:c>
      <x:c r="AK750" s="28" t="str">
        <x:v>2026-08-15</x:v>
      </x:c>
      <x:c r="AL750" s="29" t="str">
        <x:v>Golf Canada facility ID 19109; course ID 19109. Length is the longest valid published tee (White, tee ID 52382). OSM identity match: Exact normalized name + proximity; 0.22 km.</x:v>
      </x:c>
    </x:row>
    <x:row r="751">
      <x:c r="A751" s="28" t="str">
        <x:v>CA-C0686</x:v>
      </x:c>
      <x:c r="B751" s="28" t="str">
        <x:v>CA-0752</x:v>
      </x:c>
      <x:c r="C751" s="29" t="str">
        <x:v>Hartlen Point Forces Golf Club</x:v>
      </x:c>
      <x:c r="D751" s="29"/>
      <x:c r="E751" s="29" t="str">
        <x:v>Hartlen Point Forces Golf Club</x:v>
      </x:c>
      <x:c r="F751" s="28" t="str">
        <x:v>Canada</x:v>
      </x:c>
      <x:c r="G751" s="28" t="str">
        <x:v>Nova Scotia</x:v>
      </x:c>
      <x:c r="H751" s="28"/>
      <x:c r="I751" s="28" t="str">
        <x:v>Eastern Passage</x:v>
      </x:c>
      <x:c r="J751" s="28" t="str">
        <x:v>B3G 1M4</x:v>
      </x:c>
      <x:c r="K751" s="30" t="n">
        <x:v>44.5976</x:v>
      </x:c>
      <x:c r="L751" s="30" t="n">
        <x:v>-63.4487</x:v>
      </x:c>
      <x:c r="M751" s="28" t="str">
        <x:v>WGS84</x:v>
      </x:c>
      <x:c r="N751" s="31" t="n">
        <x:v>18</x:v>
      </x:c>
      <x:c r="O751" s="31" t="n">
        <x:v>71</x:v>
      </x:c>
      <x:c r="P751" s="31" t="n">
        <x:v>6345</x:v>
      </x:c>
      <x:c r="Q751" s="31" t="n">
        <x:f>IF(P751="","",ROUND(P751*0.9144,0))</x:f>
        <x:v>5802</x:v>
      </x:c>
      <x:c r="R751" s="28"/>
      <x:c r="S751" s="28"/>
      <x:c r="T751" s="31" t="n">
        <x:v>1963</x:v>
      </x:c>
      <x:c r="U751" s="28" t="str">
        <x:v>https://www.hartlenpoint.com/</x:v>
      </x:c>
      <x:c r="V751" s="28" t="str">
        <x:v>Open</x:v>
      </x:c>
      <x:c r="W751" s="28" t="str">
        <x:v>Semi-private</x:v>
      </x:c>
      <x:c r="X751" s="28" t="str">
        <x:f>IF(AND(ISNUMBER(K751),ISNUMBER(L751),K751&gt;=40,K751&lt;=84,L751&gt;=-142,L751&lt;=-52,E751&lt;&gt;"",V751&lt;&gt;"Closed"),"Yes","No")</x:f>
        <x:v>Yes</x:v>
      </x:c>
      <x:c r="Y751" s="28" t="str">
        <x:f>IF(X751="Yes","Yes","No")</x:f>
        <x:v>Yes</x:v>
      </x:c>
      <x:c r="Z751" s="28" t="str">
        <x:f>IF(V751="Closed","Closed course",IF(OR(NOT(ISNUMBER(K751)),NOT(ISNUMBER(L751))),"Missing or invalid coordinates",IF(E751="","Missing display name","Valid coordinates, name and open status")))</x:f>
        <x:v>Valid coordinates, name and open status</x:v>
      </x:c>
      <x:c r="AA751" s="28"/>
      <x:c r="AB751" s="28"/>
      <x:c r="AC751" s="28"/>
      <x:c r="AD751" s="32" t="b">
        <x:v>0</x:v>
      </x:c>
      <x:c r="AE751" s="32" t="b">
        <x:v>0</x:v>
      </x:c>
      <x:c r="AF751" s="28" t="str">
        <x:v>Verified — Golf Canada directory/API</x:v>
      </x:c>
      <x:c r="AG751" s="28" t="str">
        <x:v>Golf Canada</x:v>
      </x:c>
      <x:c r="AH751" s="28" t="str">
        <x:v>https://api.golfcanada.ca/api/v1/facilities/19125</x:v>
      </x:c>
      <x:c r="AI751" s="28" t="str">
        <x:v>2026-08-15</x:v>
      </x:c>
      <x:c r="AJ751" s="28" t="str">
        <x:v>Golf Canada</x:v>
      </x:c>
      <x:c r="AK751" s="28" t="str">
        <x:v>2026-08-15</x:v>
      </x:c>
      <x:c r="AL751" s="29" t="str">
        <x:v>Golf Canada facility ID 19125; course ID 19125. Length is the longest valid published tee (Blue, tee ID 52424). OSM identity match: Exact normalized name + proximity; 0.19 km.</x:v>
      </x:c>
    </x:row>
    <x:row r="752">
      <x:c r="A752" s="28" t="str">
        <x:v>CA-C0687</x:v>
      </x:c>
      <x:c r="B752" s="28" t="str">
        <x:v>CA-0753</x:v>
      </x:c>
      <x:c r="C752" s="29" t="str">
        <x:v>KenWo Golf Club</x:v>
      </x:c>
      <x:c r="D752" s="29" t="str">
        <x:v>KenWo Country Club</x:v>
      </x:c>
      <x:c r="E752" s="29" t="str">
        <x:v>KenWo Country Club</x:v>
      </x:c>
      <x:c r="F752" s="28" t="str">
        <x:v>Canada</x:v>
      </x:c>
      <x:c r="G752" s="28" t="str">
        <x:v>Nova Scotia</x:v>
      </x:c>
      <x:c r="H752" s="28"/>
      <x:c r="I752" s="28" t="str">
        <x:v>Wolfville</x:v>
      </x:c>
      <x:c r="J752" s="28" t="str">
        <x:v>B4P 2N5</x:v>
      </x:c>
      <x:c r="K752" s="30" t="n">
        <x:v>45.0705</x:v>
      </x:c>
      <x:c r="L752" s="30" t="n">
        <x:v>-64.4292</x:v>
      </x:c>
      <x:c r="M752" s="28" t="str">
        <x:v>WGS84</x:v>
      </x:c>
      <x:c r="N752" s="31" t="n">
        <x:v>18</x:v>
      </x:c>
      <x:c r="O752" s="31" t="n">
        <x:v>70</x:v>
      </x:c>
      <x:c r="P752" s="31" t="n">
        <x:v>6221</x:v>
      </x:c>
      <x:c r="Q752" s="31" t="n">
        <x:f>IF(P752="","",ROUND(P752*0.9144,0))</x:f>
        <x:v>5688</x:v>
      </x:c>
      <x:c r="R752" s="28"/>
      <x:c r="S752" s="28"/>
      <x:c r="T752" s="31" t="n">
        <x:v>1921</x:v>
      </x:c>
      <x:c r="U752" s="28" t="str">
        <x:v>https://www.kenwo.ca/</x:v>
      </x:c>
      <x:c r="V752" s="28" t="str">
        <x:v>Open</x:v>
      </x:c>
      <x:c r="W752" s="28" t="str">
        <x:v>Semi-private</x:v>
      </x:c>
      <x:c r="X752" s="28" t="str">
        <x:f>IF(AND(ISNUMBER(K752),ISNUMBER(L752),K752&gt;=40,K752&lt;=84,L752&gt;=-142,L752&lt;=-52,E752&lt;&gt;"",V752&lt;&gt;"Closed"),"Yes","No")</x:f>
        <x:v>Yes</x:v>
      </x:c>
      <x:c r="Y752" s="28" t="str">
        <x:f>IF(X752="Yes","Yes","No")</x:f>
        <x:v>Yes</x:v>
      </x:c>
      <x:c r="Z752" s="28" t="str">
        <x:f>IF(V752="Closed","Closed course",IF(OR(NOT(ISNUMBER(K752)),NOT(ISNUMBER(L752))),"Missing or invalid coordinates",IF(E752="","Missing display name","Valid coordinates, name and open status")))</x:f>
        <x:v>Valid coordinates, name and open status</x:v>
      </x:c>
      <x:c r="AA752" s="28"/>
      <x:c r="AB752" s="28"/>
      <x:c r="AC752" s="28"/>
      <x:c r="AD752" s="32" t="b">
        <x:v>0</x:v>
      </x:c>
      <x:c r="AE752" s="32" t="b">
        <x:v>0</x:v>
      </x:c>
      <x:c r="AF752" s="28" t="str">
        <x:v>Verified — Golf Canada directory/API</x:v>
      </x:c>
      <x:c r="AG752" s="28" t="str">
        <x:v>Golf Canada</x:v>
      </x:c>
      <x:c r="AH752" s="28" t="str">
        <x:v>https://api.golfcanada.ca/api/v1/facilities/19153</x:v>
      </x:c>
      <x:c r="AI752" s="28" t="str">
        <x:v>2026-08-15</x:v>
      </x:c>
      <x:c r="AJ752" s="28" t="str">
        <x:v>Golf Canada</x:v>
      </x:c>
      <x:c r="AK752" s="28" t="str">
        <x:v>2026-08-15</x:v>
      </x:c>
      <x:c r="AL752" s="29" t="str">
        <x:v>Golf Canada facility ID 19153; course ID 19153. Length is the longest valid published tee (Blue, tee ID 52497).</x:v>
      </x:c>
    </x:row>
    <x:row r="753">
      <x:c r="A753" s="28" t="str">
        <x:v>CA-C0688</x:v>
      </x:c>
      <x:c r="B753" s="28" t="str">
        <x:v>CA-0754</x:v>
      </x:c>
      <x:c r="C753" s="29" t="str">
        <x:v>Le Portage Golf Club</x:v>
      </x:c>
      <x:c r="D753" s="29"/>
      <x:c r="E753" s="29" t="str">
        <x:v>Le Portage Golf Club</x:v>
      </x:c>
      <x:c r="F753" s="28" t="str">
        <x:v>Canada</x:v>
      </x:c>
      <x:c r="G753" s="28" t="str">
        <x:v>Nova Scotia</x:v>
      </x:c>
      <x:c r="H753" s="28"/>
      <x:c r="I753" s="28" t="str">
        <x:v>Cheticamp</x:v>
      </x:c>
      <x:c r="J753" s="28" t="str">
        <x:v>B0E 1H0</x:v>
      </x:c>
      <x:c r="K753" s="30" t="n">
        <x:v>46.6412</x:v>
      </x:c>
      <x:c r="L753" s="30" t="n">
        <x:v>-60.9971</x:v>
      </x:c>
      <x:c r="M753" s="28" t="str">
        <x:v>WGS84</x:v>
      </x:c>
      <x:c r="N753" s="31" t="n">
        <x:v>18</x:v>
      </x:c>
      <x:c r="O753" s="31" t="n">
        <x:v>72</x:v>
      </x:c>
      <x:c r="P753" s="31" t="n">
        <x:v>6787</x:v>
      </x:c>
      <x:c r="Q753" s="31" t="n">
        <x:f>IF(P753="","",ROUND(P753*0.9144,0))</x:f>
        <x:v>6206</x:v>
      </x:c>
      <x:c r="R753" s="28"/>
      <x:c r="S753" s="28"/>
      <x:c r="T753" s="31"/>
      <x:c r="U753" s="28" t="str">
        <x:v>http://www.leportagegolfclub.com/</x:v>
      </x:c>
      <x:c r="V753" s="28" t="str">
        <x:v>Open</x:v>
      </x:c>
      <x:c r="W753" s="28" t="str">
        <x:v>Public</x:v>
      </x:c>
      <x:c r="X753" s="28" t="str">
        <x:f>IF(AND(ISNUMBER(K753),ISNUMBER(L753),K753&gt;=40,K753&lt;=84,L753&gt;=-142,L753&lt;=-52,E753&lt;&gt;"",V753&lt;&gt;"Closed"),"Yes","No")</x:f>
        <x:v>Yes</x:v>
      </x:c>
      <x:c r="Y753" s="28" t="str">
        <x:f>IF(X753="Yes","Yes","No")</x:f>
        <x:v>Yes</x:v>
      </x:c>
      <x:c r="Z753" s="28" t="str">
        <x:f>IF(V753="Closed","Closed course",IF(OR(NOT(ISNUMBER(K753)),NOT(ISNUMBER(L753))),"Missing or invalid coordinates",IF(E753="","Missing display name","Valid coordinates, name and open status")))</x:f>
        <x:v>Valid coordinates, name and open status</x:v>
      </x:c>
      <x:c r="AA753" s="28"/>
      <x:c r="AB753" s="28"/>
      <x:c r="AC753" s="28"/>
      <x:c r="AD753" s="32" t="b">
        <x:v>0</x:v>
      </x:c>
      <x:c r="AE753" s="32" t="b">
        <x:v>0</x:v>
      </x:c>
      <x:c r="AF753" s="28" t="str">
        <x:v>Verified — Golf Canada directory/API</x:v>
      </x:c>
      <x:c r="AG753" s="28" t="str">
        <x:v>Golf Canada</x:v>
      </x:c>
      <x:c r="AH753" s="28" t="str">
        <x:v>https://api.golfcanada.ca/api/v1/facilities/19118</x:v>
      </x:c>
      <x:c r="AI753" s="28" t="str">
        <x:v>2026-08-15</x:v>
      </x:c>
      <x:c r="AJ753" s="28" t="str">
        <x:v>Golf Canada</x:v>
      </x:c>
      <x:c r="AK753" s="28" t="str">
        <x:v>2026-08-15</x:v>
      </x:c>
      <x:c r="AL753" s="29" t="str">
        <x:v>Golf Canada facility ID 19118; course ID 19118. Length is the longest valid published tee (Blue, tee ID 52407). OSM identity match: Exact normalized name + proximity; 0.56 km.</x:v>
      </x:c>
    </x:row>
    <x:row r="754">
      <x:c r="A754" s="28" t="str">
        <x:v>CA-C0689</x:v>
      </x:c>
      <x:c r="B754" s="28" t="str">
        <x:v>CA-0755</x:v>
      </x:c>
      <x:c r="C754" s="29" t="str">
        <x:v>Lingan Golf Club</x:v>
      </x:c>
      <x:c r="D754" s="29" t="str">
        <x:v>Lingan Golf &amp; Country Club</x:v>
      </x:c>
      <x:c r="E754" s="29" t="str">
        <x:v>Lingan Golf &amp; Country Club</x:v>
      </x:c>
      <x:c r="F754" s="28" t="str">
        <x:v>Canada</x:v>
      </x:c>
      <x:c r="G754" s="28" t="str">
        <x:v>Nova Scotia</x:v>
      </x:c>
      <x:c r="H754" s="28"/>
      <x:c r="I754" s="28" t="str">
        <x:v>Sydney</x:v>
      </x:c>
      <x:c r="J754" s="28" t="str">
        <x:v>B1M1A2</x:v>
      </x:c>
      <x:c r="K754" s="30" t="n">
        <x:v>46.1717</x:v>
      </x:c>
      <x:c r="L754" s="30" t="n">
        <x:v>-60.0985</x:v>
      </x:c>
      <x:c r="M754" s="28" t="str">
        <x:v>WGS84</x:v>
      </x:c>
      <x:c r="N754" s="31" t="n">
        <x:v>18</x:v>
      </x:c>
      <x:c r="O754" s="31" t="n">
        <x:v>72</x:v>
      </x:c>
      <x:c r="P754" s="31" t="n">
        <x:v>6604</x:v>
      </x:c>
      <x:c r="Q754" s="31" t="n">
        <x:f>IF(P754="","",ROUND(P754*0.9144,0))</x:f>
        <x:v>6039</x:v>
      </x:c>
      <x:c r="R754" s="28"/>
      <x:c r="S754" s="28"/>
      <x:c r="T754" s="31" t="n">
        <x:v>1908</x:v>
      </x:c>
      <x:c r="U754" s="28" t="str">
        <x:v>https://www.lingangolf.com/</x:v>
      </x:c>
      <x:c r="V754" s="28" t="str">
        <x:v>Open</x:v>
      </x:c>
      <x:c r="W754" s="28" t="str">
        <x:v>Semi-private</x:v>
      </x:c>
      <x:c r="X754" s="28" t="str">
        <x:f>IF(AND(ISNUMBER(K754),ISNUMBER(L754),K754&gt;=40,K754&lt;=84,L754&gt;=-142,L754&lt;=-52,E754&lt;&gt;"",V754&lt;&gt;"Closed"),"Yes","No")</x:f>
        <x:v>Yes</x:v>
      </x:c>
      <x:c r="Y754" s="28" t="str">
        <x:f>IF(X754="Yes","Yes","No")</x:f>
        <x:v>Yes</x:v>
      </x:c>
      <x:c r="Z754" s="28" t="str">
        <x:f>IF(V754="Closed","Closed course",IF(OR(NOT(ISNUMBER(K754)),NOT(ISNUMBER(L754))),"Missing or invalid coordinates",IF(E754="","Missing display name","Valid coordinates, name and open status")))</x:f>
        <x:v>Valid coordinates, name and open status</x:v>
      </x:c>
      <x:c r="AA754" s="28"/>
      <x:c r="AB754" s="28"/>
      <x:c r="AC754" s="28"/>
      <x:c r="AD754" s="32" t="b">
        <x:v>0</x:v>
      </x:c>
      <x:c r="AE754" s="32" t="b">
        <x:v>0</x:v>
      </x:c>
      <x:c r="AF754" s="28" t="str">
        <x:v>Verified — Golf Canada directory/API</x:v>
      </x:c>
      <x:c r="AG754" s="28" t="str">
        <x:v>Golf Canada</x:v>
      </x:c>
      <x:c r="AH754" s="28" t="str">
        <x:v>https://api.golfcanada.ca/api/v1/facilities/19151</x:v>
      </x:c>
      <x:c r="AI754" s="28" t="str">
        <x:v>2026-08-15</x:v>
      </x:c>
      <x:c r="AJ754" s="28" t="str">
        <x:v>Golf Canada</x:v>
      </x:c>
      <x:c r="AK754" s="28" t="str">
        <x:v>2026-08-15</x:v>
      </x:c>
      <x:c r="AL754" s="29" t="str">
        <x:v>Golf Canada facility ID 19151; course ID 19151. Length is the longest valid published tee (Blue, tee ID 52492). OSM identity match: Exact normalized name + proximity; 0.39 km.</x:v>
      </x:c>
    </x:row>
    <x:row r="755">
      <x:c r="A755" s="28" t="str">
        <x:v>CA-C0690</x:v>
      </x:c>
      <x:c r="B755" s="28" t="str">
        <x:v>CA-0756</x:v>
      </x:c>
      <x:c r="C755" s="29" t="str">
        <x:v>Lost Creek Golf Club</x:v>
      </x:c>
      <x:c r="D755" s="29"/>
      <x:c r="E755" s="29" t="str">
        <x:v>Lost Creek Golf Club</x:v>
      </x:c>
      <x:c r="F755" s="28" t="str">
        <x:v>Canada</x:v>
      </x:c>
      <x:c r="G755" s="28" t="str">
        <x:v>Nova Scotia</x:v>
      </x:c>
      <x:c r="H755" s="28"/>
      <x:c r="I755" s="28" t="str">
        <x:v>Beaver Bank</x:v>
      </x:c>
      <x:c r="J755" s="28" t="str">
        <x:v>B4G 1C7</x:v>
      </x:c>
      <x:c r="K755" s="30" t="n">
        <x:v>44.850149</x:v>
      </x:c>
      <x:c r="L755" s="30" t="n">
        <x:v>-63.666534</x:v>
      </x:c>
      <x:c r="M755" s="28" t="str">
        <x:v>WGS84</x:v>
      </x:c>
      <x:c r="N755" s="31" t="n">
        <x:v>18</x:v>
      </x:c>
      <x:c r="O755" s="31" t="n">
        <x:v>71</x:v>
      </x:c>
      <x:c r="P755" s="31" t="n">
        <x:v>6137</x:v>
      </x:c>
      <x:c r="Q755" s="31" t="n">
        <x:f>IF(P755="","",ROUND(P755*0.9144,0))</x:f>
        <x:v>5612</x:v>
      </x:c>
      <x:c r="R755" s="28"/>
      <x:c r="S755" s="28"/>
      <x:c r="T755" s="31" t="n">
        <x:v>1999</x:v>
      </x:c>
      <x:c r="U755" s="28" t="str">
        <x:v>https://www.lostcreek.ca/</x:v>
      </x:c>
      <x:c r="V755" s="28" t="str">
        <x:v>Open</x:v>
      </x:c>
      <x:c r="W755" s="28" t="str">
        <x:v>Public</x:v>
      </x:c>
      <x:c r="X755" s="28" t="str">
        <x:f>IF(AND(ISNUMBER(K755),ISNUMBER(L755),K755&gt;=40,K755&lt;=84,L755&gt;=-142,L755&lt;=-52,E755&lt;&gt;"",V755&lt;&gt;"Closed"),"Yes","No")</x:f>
        <x:v>Yes</x:v>
      </x:c>
      <x:c r="Y755" s="28" t="str">
        <x:f>IF(X755="Yes","Yes","No")</x:f>
        <x:v>Yes</x:v>
      </x:c>
      <x:c r="Z755" s="28" t="str">
        <x:f>IF(V755="Closed","Closed course",IF(OR(NOT(ISNUMBER(K755)),NOT(ISNUMBER(L755))),"Missing or invalid coordinates",IF(E755="","Missing display name","Valid coordinates, name and open status")))</x:f>
        <x:v>Valid coordinates, name and open status</x:v>
      </x:c>
      <x:c r="AA755" s="28"/>
      <x:c r="AB755" s="28"/>
      <x:c r="AC755" s="28"/>
      <x:c r="AD755" s="32" t="b">
        <x:v>0</x:v>
      </x:c>
      <x:c r="AE755" s="32" t="b">
        <x:v>0</x:v>
      </x:c>
      <x:c r="AF755" s="28" t="str">
        <x:v>Verified — Golf Canada directory/API</x:v>
      </x:c>
      <x:c r="AG755" s="28" t="str">
        <x:v>Golf Canada</x:v>
      </x:c>
      <x:c r="AH755" s="28" t="str">
        <x:v>https://api.golfcanada.ca/api/v1/facilities/17831</x:v>
      </x:c>
      <x:c r="AI755" s="28" t="str">
        <x:v>2026-08-15</x:v>
      </x:c>
      <x:c r="AJ755" s="28" t="str">
        <x:v>Golf Canada</x:v>
      </x:c>
      <x:c r="AK755" s="28" t="str">
        <x:v>2026-08-15</x:v>
      </x:c>
      <x:c r="AL755" s="29" t="str">
        <x:v>Golf Canada facility ID 17831; course ID 17831. Length is the longest valid published tee (Blue, tee ID 49066). OSM identity match: Exact normalized name + proximity; 0.26 km.</x:v>
      </x:c>
    </x:row>
    <x:row r="756">
      <x:c r="A756" s="28" t="str">
        <x:v>CA-C0691</x:v>
      </x:c>
      <x:c r="B756" s="28" t="str">
        <x:v>CA-0757</x:v>
      </x:c>
      <x:c r="C756" s="29" t="str">
        <x:v>Mill Ridge Golf Course</x:v>
      </x:c>
      <x:c r="D756" s="29"/>
      <x:c r="E756" s="29" t="str">
        <x:v>Mill Ridge Golf Course</x:v>
      </x:c>
      <x:c r="F756" s="28" t="str">
        <x:v>Canada</x:v>
      </x:c>
      <x:c r="G756" s="28" t="str">
        <x:v>Nova Scotia</x:v>
      </x:c>
      <x:c r="H756" s="28"/>
      <x:c r="I756" s="28" t="str">
        <x:v>Chester</x:v>
      </x:c>
      <x:c r="J756" s="28" t="str">
        <x:v>B0J 1J0</x:v>
      </x:c>
      <x:c r="K756" s="30" t="n">
        <x:v>44.593084</x:v>
      </x:c>
      <x:c r="L756" s="30" t="n">
        <x:v>-64.259773</x:v>
      </x:c>
      <x:c r="M756" s="28" t="str">
        <x:v>WGS84</x:v>
      </x:c>
      <x:c r="N756" s="31" t="n">
        <x:v>18</x:v>
      </x:c>
      <x:c r="O756" s="31"/>
      <x:c r="P756" s="31"/>
      <x:c r="Q756" s="31" t="str">
        <x:f>IF(P756="","",ROUND(P756*0.9144,0))</x:f>
      </x:c>
      <x:c r="R756" s="28"/>
      <x:c r="S756" s="28"/>
      <x:c r="T756" s="31"/>
      <x:c r="U756" s="28"/>
      <x:c r="V756" s="28" t="str">
        <x:v>Open</x:v>
      </x:c>
      <x:c r="W756" s="28" t="str">
        <x:v>Public</x:v>
      </x:c>
      <x:c r="X756" s="28" t="str">
        <x:f>IF(AND(ISNUMBER(K756),ISNUMBER(L756),K756&gt;=40,K756&lt;=84,L756&gt;=-142,L756&lt;=-52,E756&lt;&gt;"",V756&lt;&gt;"Closed"),"Yes","No")</x:f>
        <x:v>Yes</x:v>
      </x:c>
      <x:c r="Y756" s="28" t="str">
        <x:f>IF(X756="Yes","Yes","No")</x:f>
        <x:v>Yes</x:v>
      </x:c>
      <x:c r="Z756" s="28" t="str">
        <x:f>IF(V756="Closed","Closed course",IF(OR(NOT(ISNUMBER(K756)),NOT(ISNUMBER(L756))),"Missing or invalid coordinates",IF(E756="","Missing display name","Valid coordinates, name and open status")))</x:f>
        <x:v>Valid coordinates, name and open status</x:v>
      </x:c>
      <x:c r="AA756" s="28"/>
      <x:c r="AB756" s="28"/>
      <x:c r="AC756" s="28"/>
      <x:c r="AD756" s="32" t="b">
        <x:v>0</x:v>
      </x:c>
      <x:c r="AE756" s="32" t="b">
        <x:v>0</x:v>
      </x:c>
      <x:c r="AF756" s="28" t="str">
        <x:v>Verified — Golf Canada directory/API</x:v>
      </x:c>
      <x:c r="AG756" s="28" t="str">
        <x:v>Golf Canada</x:v>
      </x:c>
      <x:c r="AH756" s="28" t="str">
        <x:v>https://api.golfcanada.ca/api/v1/facilities/21017</x:v>
      </x:c>
      <x:c r="AI756" s="28" t="str">
        <x:v>2026-08-15</x:v>
      </x:c>
      <x:c r="AJ756" s="28" t="str">
        <x:v>Golf Canada</x:v>
      </x:c>
      <x:c r="AK756" s="28" t="str">
        <x:v>2026-08-15</x:v>
      </x:c>
      <x:c r="AL756" s="29" t="str">
        <x:v>Golf Canada facility ID 21017; course ID 21125. OSM identity match: Exact normalized name + proximity; 0.10 km.</x:v>
      </x:c>
    </x:row>
    <x:row r="757">
      <x:c r="A757" s="28" t="str">
        <x:v>CA-C0692</x:v>
      </x:c>
      <x:c r="B757" s="28" t="str">
        <x:v>CA-0758</x:v>
      </x:c>
      <x:c r="C757" s="29" t="str">
        <x:v>Mountain Golf &amp; Country Club</x:v>
      </x:c>
      <x:c r="D757" s="29"/>
      <x:c r="E757" s="29" t="str">
        <x:v>Mountain Golf &amp; Country Club</x:v>
      </x:c>
      <x:c r="F757" s="28" t="str">
        <x:v>Canada</x:v>
      </x:c>
      <x:c r="G757" s="28" t="str">
        <x:v>Nova Scotia</x:v>
      </x:c>
      <x:c r="H757" s="28"/>
      <x:c r="I757" s="28" t="str">
        <x:v>Truro</x:v>
      </x:c>
      <x:c r="J757" s="28" t="str">
        <x:v>B2N 5E8</x:v>
      </x:c>
      <x:c r="K757" s="30" t="n">
        <x:v>45.4162</x:v>
      </x:c>
      <x:c r="L757" s="30" t="n">
        <x:v>-63.1869</x:v>
      </x:c>
      <x:c r="M757" s="28" t="str">
        <x:v>WGS84</x:v>
      </x:c>
      <x:c r="N757" s="31" t="n">
        <x:v>18</x:v>
      </x:c>
      <x:c r="O757" s="31" t="n">
        <x:v>71</x:v>
      </x:c>
      <x:c r="P757" s="31" t="n">
        <x:v>6146</x:v>
      </x:c>
      <x:c r="Q757" s="31" t="n">
        <x:f>IF(P757="","",ROUND(P757*0.9144,0))</x:f>
        <x:v>5620</x:v>
      </x:c>
      <x:c r="R757" s="28"/>
      <x:c r="S757" s="28"/>
      <x:c r="T757" s="31" t="n">
        <x:v>1972</x:v>
      </x:c>
      <x:c r="U757" s="28" t="str">
        <x:v>https://www.mountaingolf.ca/</x:v>
      </x:c>
      <x:c r="V757" s="28" t="str">
        <x:v>Open</x:v>
      </x:c>
      <x:c r="W757" s="28" t="str">
        <x:v>Public</x:v>
      </x:c>
      <x:c r="X757" s="28" t="str">
        <x:f>IF(AND(ISNUMBER(K757),ISNUMBER(L757),K757&gt;=40,K757&lt;=84,L757&gt;=-142,L757&lt;=-52,E757&lt;&gt;"",V757&lt;&gt;"Closed"),"Yes","No")</x:f>
        <x:v>Yes</x:v>
      </x:c>
      <x:c r="Y757" s="28" t="str">
        <x:f>IF(X757="Yes","Yes","No")</x:f>
        <x:v>Yes</x:v>
      </x:c>
      <x:c r="Z757" s="28" t="str">
        <x:f>IF(V757="Closed","Closed course",IF(OR(NOT(ISNUMBER(K757)),NOT(ISNUMBER(L757))),"Missing or invalid coordinates",IF(E757="","Missing display name","Valid coordinates, name and open status")))</x:f>
        <x:v>Valid coordinates, name and open status</x:v>
      </x:c>
      <x:c r="AA757" s="28"/>
      <x:c r="AB757" s="28"/>
      <x:c r="AC757" s="28"/>
      <x:c r="AD757" s="32" t="b">
        <x:v>0</x:v>
      </x:c>
      <x:c r="AE757" s="32" t="b">
        <x:v>0</x:v>
      </x:c>
      <x:c r="AF757" s="28" t="str">
        <x:v>Verified — Golf Canada directory/API</x:v>
      </x:c>
      <x:c r="AG757" s="28" t="str">
        <x:v>Golf Canada</x:v>
      </x:c>
      <x:c r="AH757" s="28" t="str">
        <x:v>https://api.golfcanada.ca/api/v1/facilities/19148</x:v>
      </x:c>
      <x:c r="AI757" s="28" t="str">
        <x:v>2026-08-15</x:v>
      </x:c>
      <x:c r="AJ757" s="28" t="str">
        <x:v>Golf Canada</x:v>
      </x:c>
      <x:c r="AK757" s="28" t="str">
        <x:v>2026-08-15</x:v>
      </x:c>
      <x:c r="AL757" s="29" t="str">
        <x:v>Golf Canada facility ID 19148; course ID 19148. Length is the longest valid published tee (Blue, tee ID 52485).</x:v>
      </x:c>
    </x:row>
    <x:row r="758">
      <x:c r="A758" s="28" t="str">
        <x:v>CA-C0693</x:v>
      </x:c>
      <x:c r="B758" s="28" t="str">
        <x:v>CA-0759</x:v>
      </x:c>
      <x:c r="C758" s="29" t="str">
        <x:v>Northumberland Links</x:v>
      </x:c>
      <x:c r="D758" s="29" t="str">
        <x:v>Northumberland Golf Club</x:v>
      </x:c>
      <x:c r="E758" s="29" t="str">
        <x:v>Northumberland Golf Club</x:v>
      </x:c>
      <x:c r="F758" s="28" t="str">
        <x:v>Canada</x:v>
      </x:c>
      <x:c r="G758" s="28" t="str">
        <x:v>Nova Scotia</x:v>
      </x:c>
      <x:c r="H758" s="28"/>
      <x:c r="I758" s="28" t="str">
        <x:v>Gulf Shore</x:v>
      </x:c>
      <x:c r="J758" s="28" t="str">
        <x:v>B0K 1L0</x:v>
      </x:c>
      <x:c r="K758" s="30" t="n">
        <x:v>45.8723</x:v>
      </x:c>
      <x:c r="L758" s="30" t="n">
        <x:v>-63.5792</x:v>
      </x:c>
      <x:c r="M758" s="28" t="str">
        <x:v>WGS84</x:v>
      </x:c>
      <x:c r="N758" s="31" t="n">
        <x:v>18</x:v>
      </x:c>
      <x:c r="O758" s="31" t="n">
        <x:v>72</x:v>
      </x:c>
      <x:c r="P758" s="31" t="n">
        <x:v>6743</x:v>
      </x:c>
      <x:c r="Q758" s="31" t="n">
        <x:f>IF(P758="","",ROUND(P758*0.9144,0))</x:f>
        <x:v>6166</x:v>
      </x:c>
      <x:c r="R758" s="28"/>
      <x:c r="S758" s="28"/>
      <x:c r="T758" s="31" t="n">
        <x:v>1985</x:v>
      </x:c>
      <x:c r="U758" s="28" t="str">
        <x:v>https://www.northumberlandlinks.com/</x:v>
      </x:c>
      <x:c r="V758" s="28" t="str">
        <x:v>Open</x:v>
      </x:c>
      <x:c r="W758" s="28" t="str">
        <x:v>Public</x:v>
      </x:c>
      <x:c r="X758" s="28" t="str">
        <x:f>IF(AND(ISNUMBER(K758),ISNUMBER(L758),K758&gt;=40,K758&lt;=84,L758&gt;=-142,L758&lt;=-52,E758&lt;&gt;"",V758&lt;&gt;"Closed"),"Yes","No")</x:f>
        <x:v>Yes</x:v>
      </x:c>
      <x:c r="Y758" s="28" t="str">
        <x:f>IF(X758="Yes","Yes","No")</x:f>
        <x:v>Yes</x:v>
      </x:c>
      <x:c r="Z758" s="28" t="str">
        <x:f>IF(V758="Closed","Closed course",IF(OR(NOT(ISNUMBER(K758)),NOT(ISNUMBER(L758))),"Missing or invalid coordinates",IF(E758="","Missing display name","Valid coordinates, name and open status")))</x:f>
        <x:v>Valid coordinates, name and open status</x:v>
      </x:c>
      <x:c r="AA758" s="28"/>
      <x:c r="AB758" s="28"/>
      <x:c r="AC758" s="28"/>
      <x:c r="AD758" s="32" t="b">
        <x:v>0</x:v>
      </x:c>
      <x:c r="AE758" s="32" t="b">
        <x:v>0</x:v>
      </x:c>
      <x:c r="AF758" s="28" t="str">
        <x:v>Verified — Golf Canada directory/API</x:v>
      </x:c>
      <x:c r="AG758" s="28" t="str">
        <x:v>Golf Canada</x:v>
      </x:c>
      <x:c r="AH758" s="28" t="str">
        <x:v>https://api.golfcanada.ca/api/v1/facilities/19113</x:v>
      </x:c>
      <x:c r="AI758" s="28" t="str">
        <x:v>2026-08-15</x:v>
      </x:c>
      <x:c r="AJ758" s="28" t="str">
        <x:v>Golf Canada</x:v>
      </x:c>
      <x:c r="AK758" s="28" t="str">
        <x:v>2026-08-15</x:v>
      </x:c>
      <x:c r="AL758" s="29" t="str">
        <x:v>Golf Canada facility ID 19113; course ID 19113. Length is the longest valid published tee (Black, tee ID 52390). OSM identity match: Exact normalized name + proximity; 0.27 km.</x:v>
      </x:c>
    </x:row>
    <x:row r="759">
      <x:c r="A759" s="28" t="str">
        <x:v>CA-C0694</x:v>
      </x:c>
      <x:c r="B759" s="28" t="str">
        <x:v>CA-0760</x:v>
      </x:c>
      <x:c r="C759" s="29" t="str">
        <x:v>Oakfield Golf and Country Club</x:v>
      </x:c>
      <x:c r="D759" s="29"/>
      <x:c r="E759" s="29" t="str">
        <x:v>Oakfield Golf and Country Club</x:v>
      </x:c>
      <x:c r="F759" s="28" t="str">
        <x:v>Canada</x:v>
      </x:c>
      <x:c r="G759" s="28" t="str">
        <x:v>Nova Scotia</x:v>
      </x:c>
      <x:c r="H759" s="28"/>
      <x:c r="I759" s="28" t="str">
        <x:v>Enfield</x:v>
      </x:c>
      <x:c r="J759" s="28" t="str">
        <x:v>B2T 1C6</x:v>
      </x:c>
      <x:c r="K759" s="30" t="n">
        <x:v>44.9134</x:v>
      </x:c>
      <x:c r="L759" s="30" t="n">
        <x:v>-63.5721</x:v>
      </x:c>
      <x:c r="M759" s="28" t="str">
        <x:v>WGS84</x:v>
      </x:c>
      <x:c r="N759" s="31" t="n">
        <x:v>18</x:v>
      </x:c>
      <x:c r="O759" s="31" t="n">
        <x:v>72</x:v>
      </x:c>
      <x:c r="P759" s="31" t="n">
        <x:v>6770</x:v>
      </x:c>
      <x:c r="Q759" s="31" t="n">
        <x:f>IF(P759="","",ROUND(P759*0.9144,0))</x:f>
        <x:v>6190</x:v>
      </x:c>
      <x:c r="R759" s="28"/>
      <x:c r="S759" s="28"/>
      <x:c r="T759" s="31" t="n">
        <x:v>1961</x:v>
      </x:c>
      <x:c r="U759" s="28" t="str">
        <x:v>https://www.oakfield.ca/</x:v>
      </x:c>
      <x:c r="V759" s="28" t="str">
        <x:v>Open</x:v>
      </x:c>
      <x:c r="W759" s="28" t="str">
        <x:v>Semi-private</x:v>
      </x:c>
      <x:c r="X759" s="28" t="str">
        <x:f>IF(AND(ISNUMBER(K759),ISNUMBER(L759),K759&gt;=40,K759&lt;=84,L759&gt;=-142,L759&lt;=-52,E759&lt;&gt;"",V759&lt;&gt;"Closed"),"Yes","No")</x:f>
        <x:v>Yes</x:v>
      </x:c>
      <x:c r="Y759" s="28" t="str">
        <x:f>IF(X759="Yes","Yes","No")</x:f>
        <x:v>Yes</x:v>
      </x:c>
      <x:c r="Z759" s="28" t="str">
        <x:f>IF(V759="Closed","Closed course",IF(OR(NOT(ISNUMBER(K759)),NOT(ISNUMBER(L759))),"Missing or invalid coordinates",IF(E759="","Missing display name","Valid coordinates, name and open status")))</x:f>
        <x:v>Valid coordinates, name and open status</x:v>
      </x:c>
      <x:c r="AA759" s="28"/>
      <x:c r="AB759" s="28"/>
      <x:c r="AC759" s="28"/>
      <x:c r="AD759" s="32" t="b">
        <x:v>0</x:v>
      </x:c>
      <x:c r="AE759" s="32" t="b">
        <x:v>0</x:v>
      </x:c>
      <x:c r="AF759" s="28" t="str">
        <x:v>Verified — Golf Canada directory/API</x:v>
      </x:c>
      <x:c r="AG759" s="28" t="str">
        <x:v>Golf Canada</x:v>
      </x:c>
      <x:c r="AH759" s="28" t="str">
        <x:v>https://api.golfcanada.ca/api/v1/facilities/19140</x:v>
      </x:c>
      <x:c r="AI759" s="28" t="str">
        <x:v>2026-08-15</x:v>
      </x:c>
      <x:c r="AJ759" s="28" t="str">
        <x:v>Golf Canada</x:v>
      </x:c>
      <x:c r="AK759" s="28" t="str">
        <x:v>2026-08-15</x:v>
      </x:c>
      <x:c r="AL759" s="29" t="str">
        <x:v>Golf Canada facility ID 19140; course ID 19140. Length is the longest valid published tee (Blue, tee ID 52461). OSM identity match: Close coordinates + matching name tokens; 0.22 km.</x:v>
      </x:c>
    </x:row>
    <x:row r="760">
      <x:c r="A760" s="28" t="str">
        <x:v>CA-C0695</x:v>
      </x:c>
      <x:c r="B760" s="28" t="str">
        <x:v>CA-0761</x:v>
      </x:c>
      <x:c r="C760" s="29" t="str">
        <x:v>Osprey Ridge Golf Course</x:v>
      </x:c>
      <x:c r="D760" s="29"/>
      <x:c r="E760" s="29" t="str">
        <x:v>Osprey Ridge Golf Course</x:v>
      </x:c>
      <x:c r="F760" s="28" t="str">
        <x:v>Canada</x:v>
      </x:c>
      <x:c r="G760" s="28" t="str">
        <x:v>Nova Scotia</x:v>
      </x:c>
      <x:c r="H760" s="28"/>
      <x:c r="I760" s="28" t="str">
        <x:v>Bridgewater</x:v>
      </x:c>
      <x:c r="J760" s="28" t="str">
        <x:v>B4V 7Y8</x:v>
      </x:c>
      <x:c r="K760" s="30" t="n">
        <x:v>44.4017</x:v>
      </x:c>
      <x:c r="L760" s="30" t="n">
        <x:v>-64.5045</x:v>
      </x:c>
      <x:c r="M760" s="28" t="str">
        <x:v>WGS84</x:v>
      </x:c>
      <x:c r="N760" s="31" t="n">
        <x:v>18</x:v>
      </x:c>
      <x:c r="O760" s="31" t="n">
        <x:v>72</x:v>
      </x:c>
      <x:c r="P760" s="31" t="n">
        <x:v>6609</x:v>
      </x:c>
      <x:c r="Q760" s="31" t="n">
        <x:f>IF(P760="","",ROUND(P760*0.9144,0))</x:f>
        <x:v>6043</x:v>
      </x:c>
      <x:c r="R760" s="28"/>
      <x:c r="S760" s="28"/>
      <x:c r="T760" s="31" t="n">
        <x:v>1998</x:v>
      </x:c>
      <x:c r="U760" s="28" t="str">
        <x:v>https://www.ospreyridge.ns.ca/</x:v>
      </x:c>
      <x:c r="V760" s="28" t="str">
        <x:v>Open</x:v>
      </x:c>
      <x:c r="W760" s="28" t="str">
        <x:v>Public</x:v>
      </x:c>
      <x:c r="X760" s="28" t="str">
        <x:f>IF(AND(ISNUMBER(K760),ISNUMBER(L760),K760&gt;=40,K760&lt;=84,L760&gt;=-142,L760&lt;=-52,E760&lt;&gt;"",V760&lt;&gt;"Closed"),"Yes","No")</x:f>
        <x:v>Yes</x:v>
      </x:c>
      <x:c r="Y760" s="28" t="str">
        <x:f>IF(X760="Yes","Yes","No")</x:f>
        <x:v>Yes</x:v>
      </x:c>
      <x:c r="Z760" s="28" t="str">
        <x:f>IF(V760="Closed","Closed course",IF(OR(NOT(ISNUMBER(K760)),NOT(ISNUMBER(L760))),"Missing or invalid coordinates",IF(E760="","Missing display name","Valid coordinates, name and open status")))</x:f>
        <x:v>Valid coordinates, name and open status</x:v>
      </x:c>
      <x:c r="AA760" s="28"/>
      <x:c r="AB760" s="28"/>
      <x:c r="AC760" s="28"/>
      <x:c r="AD760" s="32" t="b">
        <x:v>0</x:v>
      </x:c>
      <x:c r="AE760" s="32" t="b">
        <x:v>0</x:v>
      </x:c>
      <x:c r="AF760" s="28" t="str">
        <x:v>Verified — Golf Canada directory/API</x:v>
      </x:c>
      <x:c r="AG760" s="28" t="str">
        <x:v>Golf Canada</x:v>
      </x:c>
      <x:c r="AH760" s="28" t="str">
        <x:v>https://api.golfcanada.ca/api/v1/facilities/19771</x:v>
      </x:c>
      <x:c r="AI760" s="28" t="str">
        <x:v>2026-08-15</x:v>
      </x:c>
      <x:c r="AJ760" s="28" t="str">
        <x:v>Golf Canada</x:v>
      </x:c>
      <x:c r="AK760" s="28" t="str">
        <x:v>2026-08-15</x:v>
      </x:c>
      <x:c r="AL760" s="29" t="str">
        <x:v>Golf Canada facility ID 19771; course ID 19771. Length is the longest valid published tee (BLACK, tee ID 53951). OSM identity match: Exact normalized name + proximity; 0.44 km.</x:v>
      </x:c>
    </x:row>
    <x:row r="761">
      <x:c r="A761" s="28" t="str">
        <x:v>CA-C0696</x:v>
      </x:c>
      <x:c r="B761" s="28" t="str">
        <x:v>CA-0762</x:v>
      </x:c>
      <x:c r="C761" s="29" t="str">
        <x:v>Paragon Golf &amp; Country Club</x:v>
      </x:c>
      <x:c r="D761" s="29"/>
      <x:c r="E761" s="29" t="str">
        <x:v>Paragon Golf &amp; Country Club</x:v>
      </x:c>
      <x:c r="F761" s="28" t="str">
        <x:v>Canada</x:v>
      </x:c>
      <x:c r="G761" s="28" t="str">
        <x:v>Nova Scotia</x:v>
      </x:c>
      <x:c r="H761" s="28"/>
      <x:c r="I761" s="28" t="str">
        <x:v>Kingston</x:v>
      </x:c>
      <x:c r="J761" s="28" t="str">
        <x:v>B0P 1R0</x:v>
      </x:c>
      <x:c r="K761" s="30" t="n">
        <x:v>44.9805</x:v>
      </x:c>
      <x:c r="L761" s="30" t="n">
        <x:v>-64.9613</x:v>
      </x:c>
      <x:c r="M761" s="28" t="str">
        <x:v>WGS84</x:v>
      </x:c>
      <x:c r="N761" s="31" t="n">
        <x:v>18</x:v>
      </x:c>
      <x:c r="O761" s="31" t="n">
        <x:v>72</x:v>
      </x:c>
      <x:c r="P761" s="31" t="n">
        <x:v>6385</x:v>
      </x:c>
      <x:c r="Q761" s="31" t="n">
        <x:f>IF(P761="","",ROUND(P761*0.9144,0))</x:f>
        <x:v>5838</x:v>
      </x:c>
      <x:c r="R761" s="28"/>
      <x:c r="S761" s="28"/>
      <x:c r="T761" s="31" t="n">
        <x:v>1963</x:v>
      </x:c>
      <x:c r="U761" s="28" t="str">
        <x:v>http://www.paragongolf.ca/</x:v>
      </x:c>
      <x:c r="V761" s="28" t="str">
        <x:v>Open</x:v>
      </x:c>
      <x:c r="W761" s="28" t="str">
        <x:v>Semi-private</x:v>
      </x:c>
      <x:c r="X761" s="28" t="str">
        <x:f>IF(AND(ISNUMBER(K761),ISNUMBER(L761),K761&gt;=40,K761&lt;=84,L761&gt;=-142,L761&lt;=-52,E761&lt;&gt;"",V761&lt;&gt;"Closed"),"Yes","No")</x:f>
        <x:v>Yes</x:v>
      </x:c>
      <x:c r="Y761" s="28" t="str">
        <x:f>IF(X761="Yes","Yes","No")</x:f>
        <x:v>Yes</x:v>
      </x:c>
      <x:c r="Z761" s="28" t="str">
        <x:f>IF(V761="Closed","Closed course",IF(OR(NOT(ISNUMBER(K761)),NOT(ISNUMBER(L761))),"Missing or invalid coordinates",IF(E761="","Missing display name","Valid coordinates, name and open status")))</x:f>
        <x:v>Valid coordinates, name and open status</x:v>
      </x:c>
      <x:c r="AA761" s="28"/>
      <x:c r="AB761" s="28"/>
      <x:c r="AC761" s="28"/>
      <x:c r="AD761" s="32" t="b">
        <x:v>0</x:v>
      </x:c>
      <x:c r="AE761" s="32" t="b">
        <x:v>0</x:v>
      </x:c>
      <x:c r="AF761" s="28" t="str">
        <x:v>Verified — Golf Canada directory/API</x:v>
      </x:c>
      <x:c r="AG761" s="28" t="str">
        <x:v>Golf Canada</x:v>
      </x:c>
      <x:c r="AH761" s="28" t="str">
        <x:v>https://api.golfcanada.ca/api/v1/facilities/19121</x:v>
      </x:c>
      <x:c r="AI761" s="28" t="str">
        <x:v>2026-08-15</x:v>
      </x:c>
      <x:c r="AJ761" s="28" t="str">
        <x:v>Golf Canada</x:v>
      </x:c>
      <x:c r="AK761" s="28" t="str">
        <x:v>2026-08-15</x:v>
      </x:c>
      <x:c r="AL761" s="29" t="str">
        <x:v>Golf Canada facility ID 19121; course ID 19121. Length is the longest valid published tee (Blue, tee ID 52415). OSM identity match: Exact normalized name + proximity; 0.35 km.</x:v>
      </x:c>
    </x:row>
    <x:row r="762">
      <x:c r="A762" s="28" t="str">
        <x:v>CA-C0697</x:v>
      </x:c>
      <x:c r="B762" s="28" t="str">
        <x:v>CA-0763</x:v>
      </x:c>
      <x:c r="C762" s="29" t="str">
        <x:v>Parrsboro Golf Club</x:v>
      </x:c>
      <x:c r="D762" s="29"/>
      <x:c r="E762" s="29" t="str">
        <x:v>Parrsboro Golf Club</x:v>
      </x:c>
      <x:c r="F762" s="28" t="str">
        <x:v>Canada</x:v>
      </x:c>
      <x:c r="G762" s="28" t="str">
        <x:v>Nova Scotia</x:v>
      </x:c>
      <x:c r="H762" s="28"/>
      <x:c r="I762" s="28" t="str">
        <x:v>Parrsboro</x:v>
      </x:c>
      <x:c r="J762" s="28" t="str">
        <x:v>B0M 1S0</x:v>
      </x:c>
      <x:c r="K762" s="30" t="n">
        <x:v>45.3888</x:v>
      </x:c>
      <x:c r="L762" s="30" t="n">
        <x:v>-64.2971</x:v>
      </x:c>
      <x:c r="M762" s="28" t="str">
        <x:v>WGS84</x:v>
      </x:c>
      <x:c r="N762" s="31" t="n">
        <x:v>18</x:v>
      </x:c>
      <x:c r="O762" s="31" t="n">
        <x:v>62</x:v>
      </x:c>
      <x:c r="P762" s="31" t="n">
        <x:v>4725</x:v>
      </x:c>
      <x:c r="Q762" s="31" t="n">
        <x:f>IF(P762="","",ROUND(P762*0.9144,0))</x:f>
        <x:v>4321</x:v>
      </x:c>
      <x:c r="R762" s="28"/>
      <x:c r="S762" s="28"/>
      <x:c r="T762" s="31" t="n">
        <x:v>1930</x:v>
      </x:c>
      <x:c r="U762" s="28" t="str">
        <x:v>http://www.nsga.ns.ca/PARRSBORO/PB.HTM</x:v>
      </x:c>
      <x:c r="V762" s="28" t="str">
        <x:v>Open</x:v>
      </x:c>
      <x:c r="W762" s="28" t="str">
        <x:v>Semi-private</x:v>
      </x:c>
      <x:c r="X762" s="28" t="str">
        <x:f>IF(AND(ISNUMBER(K762),ISNUMBER(L762),K762&gt;=40,K762&lt;=84,L762&gt;=-142,L762&lt;=-52,E762&lt;&gt;"",V762&lt;&gt;"Closed"),"Yes","No")</x:f>
        <x:v>Yes</x:v>
      </x:c>
      <x:c r="Y762" s="28" t="str">
        <x:f>IF(X762="Yes","Yes","No")</x:f>
        <x:v>Yes</x:v>
      </x:c>
      <x:c r="Z762" s="28" t="str">
        <x:f>IF(V762="Closed","Closed course",IF(OR(NOT(ISNUMBER(K762)),NOT(ISNUMBER(L762))),"Missing or invalid coordinates",IF(E762="","Missing display name","Valid coordinates, name and open status")))</x:f>
        <x:v>Valid coordinates, name and open status</x:v>
      </x:c>
      <x:c r="AA762" s="28"/>
      <x:c r="AB762" s="28"/>
      <x:c r="AC762" s="28"/>
      <x:c r="AD762" s="32" t="b">
        <x:v>0</x:v>
      </x:c>
      <x:c r="AE762" s="32" t="b">
        <x:v>0</x:v>
      </x:c>
      <x:c r="AF762" s="28" t="str">
        <x:v>Verified — Golf Canada directory/API</x:v>
      </x:c>
      <x:c r="AG762" s="28" t="str">
        <x:v>Golf Canada</x:v>
      </x:c>
      <x:c r="AH762" s="28" t="str">
        <x:v>https://api.golfcanada.ca/api/v1/facilities/19139</x:v>
      </x:c>
      <x:c r="AI762" s="28" t="str">
        <x:v>2026-08-15</x:v>
      </x:c>
      <x:c r="AJ762" s="28" t="str">
        <x:v>Golf Canada</x:v>
      </x:c>
      <x:c r="AK762" s="28" t="str">
        <x:v>2026-08-15</x:v>
      </x:c>
      <x:c r="AL762" s="29" t="str">
        <x:v>Golf Canada facility ID 19139; course ID 19139. Length is the longest valid published tee (White, tee ID 52460). OSM identity match: Exact normalized name + proximity; 0.22 km.</x:v>
      </x:c>
    </x:row>
    <x:row r="763">
      <x:c r="A763" s="28" t="str">
        <x:v>CA-C0698</x:v>
      </x:c>
      <x:c r="B763" s="28" t="str">
        <x:v>CA-0764</x:v>
      </x:c>
      <x:c r="C763" s="29" t="str">
        <x:v>Passchendaele Golf &amp; Driving Range</x:v>
      </x:c>
      <x:c r="D763" s="29"/>
      <x:c r="E763" s="29" t="str">
        <x:v>Passchendaele Golf &amp; Driving Range</x:v>
      </x:c>
      <x:c r="F763" s="28" t="str">
        <x:v>Canada</x:v>
      </x:c>
      <x:c r="G763" s="28" t="str">
        <x:v>Nova Scotia</x:v>
      </x:c>
      <x:c r="H763" s="28"/>
      <x:c r="I763" s="28" t="str">
        <x:v>Glace Bay</x:v>
      </x:c>
      <x:c r="J763" s="28" t="str">
        <x:v>B1A 3Z5</x:v>
      </x:c>
      <x:c r="K763" s="30" t="n">
        <x:v>46.1824</x:v>
      </x:c>
      <x:c r="L763" s="30" t="n">
        <x:v>-59.9836</x:v>
      </x:c>
      <x:c r="M763" s="28" t="str">
        <x:v>WGS84</x:v>
      </x:c>
      <x:c r="N763" s="31" t="n">
        <x:v>18</x:v>
      </x:c>
      <x:c r="O763" s="31" t="n">
        <x:v>72</x:v>
      </x:c>
      <x:c r="P763" s="31" t="n">
        <x:v>5884</x:v>
      </x:c>
      <x:c r="Q763" s="31" t="n">
        <x:f>IF(P763="","",ROUND(P763*0.9144,0))</x:f>
        <x:v>5380</x:v>
      </x:c>
      <x:c r="R763" s="28"/>
      <x:c r="S763" s="28"/>
      <x:c r="T763" s="31"/>
      <x:c r="U763" s="28"/>
      <x:c r="V763" s="28" t="str">
        <x:v>Open</x:v>
      </x:c>
      <x:c r="W763" s="28" t="str">
        <x:v>Public</x:v>
      </x:c>
      <x:c r="X763" s="28" t="str">
        <x:f>IF(AND(ISNUMBER(K763),ISNUMBER(L763),K763&gt;=40,K763&lt;=84,L763&gt;=-142,L763&lt;=-52,E763&lt;&gt;"",V763&lt;&gt;"Closed"),"Yes","No")</x:f>
        <x:v>Yes</x:v>
      </x:c>
      <x:c r="Y763" s="28" t="str">
        <x:f>IF(X763="Yes","Yes","No")</x:f>
        <x:v>Yes</x:v>
      </x:c>
      <x:c r="Z763" s="28" t="str">
        <x:f>IF(V763="Closed","Closed course",IF(OR(NOT(ISNUMBER(K763)),NOT(ISNUMBER(L763))),"Missing or invalid coordinates",IF(E763="","Missing display name","Valid coordinates, name and open status")))</x:f>
        <x:v>Valid coordinates, name and open status</x:v>
      </x:c>
      <x:c r="AA763" s="28"/>
      <x:c r="AB763" s="28"/>
      <x:c r="AC763" s="28"/>
      <x:c r="AD763" s="32" t="b">
        <x:v>0</x:v>
      </x:c>
      <x:c r="AE763" s="32" t="b">
        <x:v>0</x:v>
      </x:c>
      <x:c r="AF763" s="28" t="str">
        <x:v>Verified — Golf Canada directory/API</x:v>
      </x:c>
      <x:c r="AG763" s="28" t="str">
        <x:v>Golf Canada</x:v>
      </x:c>
      <x:c r="AH763" s="28" t="str">
        <x:v>https://api.golfcanada.ca/api/v1/facilities/17871</x:v>
      </x:c>
      <x:c r="AI763" s="28" t="str">
        <x:v>2026-08-15</x:v>
      </x:c>
      <x:c r="AJ763" s="28" t="str">
        <x:v>Golf Canada</x:v>
      </x:c>
      <x:c r="AK763" s="28" t="str">
        <x:v>2026-08-15</x:v>
      </x:c>
      <x:c r="AL763" s="29" t="str">
        <x:v>Golf Canada facility ID 17871; course ID 17871. Length is the longest valid published tee (Blue, tee ID 49158).</x:v>
      </x:c>
    </x:row>
    <x:row r="764">
      <x:c r="A764" s="28" t="str">
        <x:v>CA-C0699</x:v>
      </x:c>
      <x:c r="B764" s="28" t="str">
        <x:v>CA-0765</x:v>
      </x:c>
      <x:c r="C764" s="29" t="str">
        <x:v>River Hills Golf Club</x:v>
      </x:c>
      <x:c r="D764" s="29" t="str">
        <x:v>River Hills Golf Club - Shelburne</x:v>
      </x:c>
      <x:c r="E764" s="29" t="str">
        <x:v>River Hills Golf Club - Shelburne</x:v>
      </x:c>
      <x:c r="F764" s="28" t="str">
        <x:v>Canada</x:v>
      </x:c>
      <x:c r="G764" s="28" t="str">
        <x:v>Nova Scotia</x:v>
      </x:c>
      <x:c r="H764" s="28"/>
      <x:c r="I764" s="28" t="str">
        <x:v>Clyde River</x:v>
      </x:c>
      <x:c r="J764" s="28" t="str">
        <x:v>B0W 1R0</x:v>
      </x:c>
      <x:c r="K764" s="30" t="n">
        <x:v>43.6181</x:v>
      </x:c>
      <x:c r="L764" s="30" t="n">
        <x:v>-65.4758</x:v>
      </x:c>
      <x:c r="M764" s="28" t="str">
        <x:v>WGS84</x:v>
      </x:c>
      <x:c r="N764" s="31" t="n">
        <x:v>18</x:v>
      </x:c>
      <x:c r="O764" s="31" t="n">
        <x:v>72</x:v>
      </x:c>
      <x:c r="P764" s="31" t="n">
        <x:v>6497</x:v>
      </x:c>
      <x:c r="Q764" s="31" t="n">
        <x:f>IF(P764="","",ROUND(P764*0.9144,0))</x:f>
        <x:v>5941</x:v>
      </x:c>
      <x:c r="R764" s="28"/>
      <x:c r="S764" s="28"/>
      <x:c r="T764" s="31" t="n">
        <x:v>1960</x:v>
      </x:c>
      <x:c r="U764" s="28" t="str">
        <x:v>https://www.riverhillsgolf.ca/</x:v>
      </x:c>
      <x:c r="V764" s="28" t="str">
        <x:v>Open</x:v>
      </x:c>
      <x:c r="W764" s="28" t="str">
        <x:v>Public</x:v>
      </x:c>
      <x:c r="X764" s="28" t="str">
        <x:f>IF(AND(ISNUMBER(K764),ISNUMBER(L764),K764&gt;=40,K764&lt;=84,L764&gt;=-142,L764&lt;=-52,E764&lt;&gt;"",V764&lt;&gt;"Closed"),"Yes","No")</x:f>
        <x:v>Yes</x:v>
      </x:c>
      <x:c r="Y764" s="28" t="str">
        <x:f>IF(X764="Yes","Yes","No")</x:f>
        <x:v>Yes</x:v>
      </x:c>
      <x:c r="Z764" s="28" t="str">
        <x:f>IF(V764="Closed","Closed course",IF(OR(NOT(ISNUMBER(K764)),NOT(ISNUMBER(L764))),"Missing or invalid coordinates",IF(E764="","Missing display name","Valid coordinates, name and open status")))</x:f>
        <x:v>Valid coordinates, name and open status</x:v>
      </x:c>
      <x:c r="AA764" s="28"/>
      <x:c r="AB764" s="28"/>
      <x:c r="AC764" s="28"/>
      <x:c r="AD764" s="32" t="b">
        <x:v>0</x:v>
      </x:c>
      <x:c r="AE764" s="32" t="b">
        <x:v>0</x:v>
      </x:c>
      <x:c r="AF764" s="28" t="str">
        <x:v>Verified — Golf Canada directory/API</x:v>
      </x:c>
      <x:c r="AG764" s="28" t="str">
        <x:v>Golf Canada</x:v>
      </x:c>
      <x:c r="AH764" s="28" t="str">
        <x:v>https://api.golfcanada.ca/api/v1/facilities/19150</x:v>
      </x:c>
      <x:c r="AI764" s="28" t="str">
        <x:v>2026-08-15</x:v>
      </x:c>
      <x:c r="AJ764" s="28" t="str">
        <x:v>Golf Canada</x:v>
      </x:c>
      <x:c r="AK764" s="28" t="str">
        <x:v>2026-08-15</x:v>
      </x:c>
      <x:c r="AL764" s="29" t="str">
        <x:v>Golf Canada facility ID 19150; course ID 19150. Length is the longest valid published tee (Blue, tee ID 52489). OSM identity match: Close coordinates + matching name tokens; 0.10 km.</x:v>
      </x:c>
    </x:row>
    <x:row r="765">
      <x:c r="A765" s="28" t="str">
        <x:v>CA-C0700</x:v>
      </x:c>
      <x:c r="B765" s="28" t="str">
        <x:v>CA-0766</x:v>
      </x:c>
      <x:c r="C765" s="29" t="str">
        <x:v>River Oaks Golf Club</x:v>
      </x:c>
      <x:c r="D765" s="29" t="str">
        <x:v>River Oaks Golf Club - North</x:v>
      </x:c>
      <x:c r="E765" s="29" t="str">
        <x:v>River Oaks Golf Club - North</x:v>
      </x:c>
      <x:c r="F765" s="28" t="str">
        <x:v>Canada</x:v>
      </x:c>
      <x:c r="G765" s="28" t="str">
        <x:v>Nova Scotia</x:v>
      </x:c>
      <x:c r="H765" s="28"/>
      <x:c r="I765" s="28" t="str">
        <x:v>Halifax County</x:v>
      </x:c>
      <x:c r="J765" s="28" t="str">
        <x:v>B0N 1V0</x:v>
      </x:c>
      <x:c r="K765" s="30" t="n">
        <x:v>44.9141</x:v>
      </x:c>
      <x:c r="L765" s="30" t="n">
        <x:v>-63.2363</x:v>
      </x:c>
      <x:c r="M765" s="28" t="str">
        <x:v>WGS84</x:v>
      </x:c>
      <x:c r="N765" s="31" t="n">
        <x:v>18</x:v>
      </x:c>
      <x:c r="O765" s="31" t="n">
        <x:v>70</x:v>
      </x:c>
      <x:c r="P765" s="31" t="n">
        <x:v>5652</x:v>
      </x:c>
      <x:c r="Q765" s="31" t="n">
        <x:f>IF(P765="","",ROUND(P765*0.9144,0))</x:f>
        <x:v>5168</x:v>
      </x:c>
      <x:c r="R765" s="28"/>
      <x:c r="S765" s="28"/>
      <x:c r="T765" s="31" t="n">
        <x:v>1986</x:v>
      </x:c>
      <x:c r="U765" s="28" t="str">
        <x:v>https://www.riveroaksgolfclub.ca/</x:v>
      </x:c>
      <x:c r="V765" s="28" t="str">
        <x:v>Open</x:v>
      </x:c>
      <x:c r="W765" s="28" t="str">
        <x:v>Public</x:v>
      </x:c>
      <x:c r="X765" s="28" t="str">
        <x:f>IF(AND(ISNUMBER(K765),ISNUMBER(L765),K765&gt;=40,K765&lt;=84,L765&gt;=-142,L765&lt;=-52,E765&lt;&gt;"",V765&lt;&gt;"Closed"),"Yes","No")</x:f>
        <x:v>Yes</x:v>
      </x:c>
      <x:c r="Y765" s="28" t="str">
        <x:f>IF(X765="Yes","Yes","No")</x:f>
        <x:v>Yes</x:v>
      </x:c>
      <x:c r="Z765" s="28" t="str">
        <x:f>IF(V765="Closed","Closed course",IF(OR(NOT(ISNUMBER(K765)),NOT(ISNUMBER(L765))),"Missing or invalid coordinates",IF(E765="","Missing display name","Valid coordinates, name and open status")))</x:f>
        <x:v>Valid coordinates, name and open status</x:v>
      </x:c>
      <x:c r="AA765" s="28"/>
      <x:c r="AB765" s="28"/>
      <x:c r="AC765" s="28"/>
      <x:c r="AD765" s="32" t="b">
        <x:v>0</x:v>
      </x:c>
      <x:c r="AE765" s="32" t="b">
        <x:v>0</x:v>
      </x:c>
      <x:c r="AF765" s="28" t="str">
        <x:v>Verified — Golf Canada directory/API</x:v>
      </x:c>
      <x:c r="AG765" s="28" t="str">
        <x:v>Golf Canada</x:v>
      </x:c>
      <x:c r="AH765" s="28" t="str">
        <x:v>https://api.golfcanada.ca/api/v1/facilities/19138</x:v>
      </x:c>
      <x:c r="AI765" s="28" t="str">
        <x:v>2026-08-15</x:v>
      </x:c>
      <x:c r="AJ765" s="28" t="str">
        <x:v>Golf Canada</x:v>
      </x:c>
      <x:c r="AK765" s="28" t="str">
        <x:v>2026-08-15</x:v>
      </x:c>
      <x:c r="AL765" s="29" t="str">
        <x:v>Golf Canada facility ID 19138; course ID 19137. Length is the longest valid published tee (White, tee ID 52456). OSM identity match: Exact normalized name + proximity; 0.40 km.</x:v>
      </x:c>
    </x:row>
    <x:row r="766">
      <x:c r="A766" s="28" t="str">
        <x:v>CA-C0701</x:v>
      </x:c>
      <x:c r="B766" s="28" t="str">
        <x:v>CA-0767</x:v>
      </x:c>
      <x:c r="C766" s="29" t="str">
        <x:v>Seaview Golf &amp; Country Club</x:v>
      </x:c>
      <x:c r="D766" s="29"/>
      <x:c r="E766" s="29" t="str">
        <x:v>Seaview Golf &amp; Country Club</x:v>
      </x:c>
      <x:c r="F766" s="28" t="str">
        <x:v>Canada</x:v>
      </x:c>
      <x:c r="G766" s="28" t="str">
        <x:v>Nova Scotia</x:v>
      </x:c>
      <x:c r="H766" s="28"/>
      <x:c r="I766" s="28" t="str">
        <x:v>North Sydney</x:v>
      </x:c>
      <x:c r="J766" s="28" t="str">
        <x:v>B2A 3M3</x:v>
      </x:c>
      <x:c r="K766" s="30" t="n">
        <x:v>46.1821</x:v>
      </x:c>
      <x:c r="L766" s="30" t="n">
        <x:v>-60.2965</x:v>
      </x:c>
      <x:c r="M766" s="28" t="str">
        <x:v>WGS84</x:v>
      </x:c>
      <x:c r="N766" s="31" t="n">
        <x:v>18</x:v>
      </x:c>
      <x:c r="O766" s="31" t="n">
        <x:v>71</x:v>
      </x:c>
      <x:c r="P766" s="31" t="n">
        <x:v>6174</x:v>
      </x:c>
      <x:c r="Q766" s="31" t="n">
        <x:f>IF(P766="","",ROUND(P766*0.9144,0))</x:f>
        <x:v>5646</x:v>
      </x:c>
      <x:c r="R766" s="28"/>
      <x:c r="S766" s="28"/>
      <x:c r="T766" s="31" t="n">
        <x:v>1950</x:v>
      </x:c>
      <x:c r="U766" s="28" t="str">
        <x:v>https://seaviewgcc.com/</x:v>
      </x:c>
      <x:c r="V766" s="28" t="str">
        <x:v>Open</x:v>
      </x:c>
      <x:c r="W766" s="28" t="str">
        <x:v>Semi-private</x:v>
      </x:c>
      <x:c r="X766" s="28" t="str">
        <x:f>IF(AND(ISNUMBER(K766),ISNUMBER(L766),K766&gt;=40,K766&lt;=84,L766&gt;=-142,L766&lt;=-52,E766&lt;&gt;"",V766&lt;&gt;"Closed"),"Yes","No")</x:f>
        <x:v>Yes</x:v>
      </x:c>
      <x:c r="Y766" s="28" t="str">
        <x:f>IF(X766="Yes","Yes","No")</x:f>
        <x:v>Yes</x:v>
      </x:c>
      <x:c r="Z766" s="28" t="str">
        <x:f>IF(V766="Closed","Closed course",IF(OR(NOT(ISNUMBER(K766)),NOT(ISNUMBER(L766))),"Missing or invalid coordinates",IF(E766="","Missing display name","Valid coordinates, name and open status")))</x:f>
        <x:v>Valid coordinates, name and open status</x:v>
      </x:c>
      <x:c r="AA766" s="28"/>
      <x:c r="AB766" s="28"/>
      <x:c r="AC766" s="28"/>
      <x:c r="AD766" s="32" t="b">
        <x:v>0</x:v>
      </x:c>
      <x:c r="AE766" s="32" t="b">
        <x:v>0</x:v>
      </x:c>
      <x:c r="AF766" s="28" t="str">
        <x:v>Verified — Golf Canada directory/API</x:v>
      </x:c>
      <x:c r="AG766" s="28" t="str">
        <x:v>Golf Canada</x:v>
      </x:c>
      <x:c r="AH766" s="28" t="str">
        <x:v>https://api.golfcanada.ca/api/v1/facilities/19117</x:v>
      </x:c>
      <x:c r="AI766" s="28" t="str">
        <x:v>2026-08-15</x:v>
      </x:c>
      <x:c r="AJ766" s="28" t="str">
        <x:v>Golf Canada</x:v>
      </x:c>
      <x:c r="AK766" s="28" t="str">
        <x:v>2026-08-15</x:v>
      </x:c>
      <x:c r="AL766" s="29" t="str">
        <x:v>Golf Canada facility ID 19117; course ID 19117. Length is the longest valid published tee (White, tee ID 52405).</x:v>
      </x:c>
    </x:row>
    <x:row r="767">
      <x:c r="A767" s="28" t="str">
        <x:v>CA-C0702</x:v>
      </x:c>
      <x:c r="B767" s="28" t="str">
        <x:v>CA-0768</x:v>
      </x:c>
      <x:c r="C767" s="29" t="str">
        <x:v>Sherwood Golf &amp; Country Club</x:v>
      </x:c>
      <x:c r="D767" s="29"/>
      <x:c r="E767" s="29" t="str">
        <x:v>Sherwood Golf &amp; Country Club</x:v>
      </x:c>
      <x:c r="F767" s="28" t="str">
        <x:v>Canada</x:v>
      </x:c>
      <x:c r="G767" s="28" t="str">
        <x:v>Nova Scotia</x:v>
      </x:c>
      <x:c r="H767" s="28"/>
      <x:c r="I767" s="28" t="str">
        <x:v>Sherwood</x:v>
      </x:c>
      <x:c r="J767" s="28" t="str">
        <x:v>B0J 1J0</x:v>
      </x:c>
      <x:c r="K767" s="30" t="n">
        <x:v>44.7201</x:v>
      </x:c>
      <x:c r="L767" s="30" t="n">
        <x:v>-64.3074</x:v>
      </x:c>
      <x:c r="M767" s="28" t="str">
        <x:v>WGS84</x:v>
      </x:c>
      <x:c r="N767" s="31" t="n">
        <x:v>18</x:v>
      </x:c>
      <x:c r="O767" s="31" t="n">
        <x:v>71</x:v>
      </x:c>
      <x:c r="P767" s="31" t="n">
        <x:v>5857</x:v>
      </x:c>
      <x:c r="Q767" s="31" t="n">
        <x:f>IF(P767="","",ROUND(P767*0.9144,0))</x:f>
        <x:v>5356</x:v>
      </x:c>
      <x:c r="R767" s="28"/>
      <x:c r="S767" s="28"/>
      <x:c r="T767" s="31"/>
      <x:c r="U767" s="28" t="str">
        <x:v>https://www.sherwoodgolf.com/</x:v>
      </x:c>
      <x:c r="V767" s="28" t="str">
        <x:v>Open</x:v>
      </x:c>
      <x:c r="W767" s="28" t="str">
        <x:v>Public</x:v>
      </x:c>
      <x:c r="X767" s="28" t="str">
        <x:f>IF(AND(ISNUMBER(K767),ISNUMBER(L767),K767&gt;=40,K767&lt;=84,L767&gt;=-142,L767&lt;=-52,E767&lt;&gt;"",V767&lt;&gt;"Closed"),"Yes","No")</x:f>
        <x:v>Yes</x:v>
      </x:c>
      <x:c r="Y767" s="28" t="str">
        <x:f>IF(X767="Yes","Yes","No")</x:f>
        <x:v>Yes</x:v>
      </x:c>
      <x:c r="Z767" s="28" t="str">
        <x:f>IF(V767="Closed","Closed course",IF(OR(NOT(ISNUMBER(K767)),NOT(ISNUMBER(L767))),"Missing or invalid coordinates",IF(E767="","Missing display name","Valid coordinates, name and open status")))</x:f>
        <x:v>Valid coordinates, name and open status</x:v>
      </x:c>
      <x:c r="AA767" s="28"/>
      <x:c r="AB767" s="28"/>
      <x:c r="AC767" s="28"/>
      <x:c r="AD767" s="32" t="b">
        <x:v>0</x:v>
      </x:c>
      <x:c r="AE767" s="32" t="b">
        <x:v>0</x:v>
      </x:c>
      <x:c r="AF767" s="28" t="str">
        <x:v>Verified — Golf Canada directory/API</x:v>
      </x:c>
      <x:c r="AG767" s="28" t="str">
        <x:v>Golf Canada</x:v>
      </x:c>
      <x:c r="AH767" s="28" t="str">
        <x:v>https://api.golfcanada.ca/api/v1/facilities/17892</x:v>
      </x:c>
      <x:c r="AI767" s="28" t="str">
        <x:v>2026-08-15</x:v>
      </x:c>
      <x:c r="AJ767" s="28" t="str">
        <x:v>Golf Canada</x:v>
      </x:c>
      <x:c r="AK767" s="28" t="str">
        <x:v>2026-08-15</x:v>
      </x:c>
      <x:c r="AL767" s="29" t="str">
        <x:v>Golf Canada facility ID 17892; course ID 17892. Length is the longest valid published tee (Gold, tee ID 49227). OSM identity match: Exact normalized name + proximity; 0.53 km.</x:v>
      </x:c>
    </x:row>
    <x:row r="768">
      <x:c r="A768" s="28" t="str">
        <x:v>CA-C0703</x:v>
      </x:c>
      <x:c r="B768" s="28" t="str">
        <x:v>CA-0769</x:v>
      </x:c>
      <x:c r="C768" s="29" t="str">
        <x:v>Springhill Centennial Golf Club</x:v>
      </x:c>
      <x:c r="D768" s="29"/>
      <x:c r="E768" s="29" t="str">
        <x:v>Springhill Centennial Golf Club</x:v>
      </x:c>
      <x:c r="F768" s="28" t="str">
        <x:v>Canada</x:v>
      </x:c>
      <x:c r="G768" s="28" t="str">
        <x:v>Nova Scotia</x:v>
      </x:c>
      <x:c r="H768" s="28"/>
      <x:c r="I768" s="28" t="str">
        <x:v>River Philip , NS</x:v>
      </x:c>
      <x:c r="J768" s="28" t="str">
        <x:v>B0M 1V0</x:v>
      </x:c>
      <x:c r="K768" s="30" t="n">
        <x:v>45.6504</x:v>
      </x:c>
      <x:c r="L768" s="30" t="n">
        <x:v>-64.0493</x:v>
      </x:c>
      <x:c r="M768" s="28" t="str">
        <x:v>WGS84</x:v>
      </x:c>
      <x:c r="N768" s="31" t="n">
        <x:v>18</x:v>
      </x:c>
      <x:c r="O768" s="31" t="n">
        <x:v>72</x:v>
      </x:c>
      <x:c r="P768" s="31" t="n">
        <x:v>6040</x:v>
      </x:c>
      <x:c r="Q768" s="31" t="n">
        <x:f>IF(P768="","",ROUND(P768*0.9144,0))</x:f>
        <x:v>5523</x:v>
      </x:c>
      <x:c r="R768" s="28"/>
      <x:c r="S768" s="28"/>
      <x:c r="T768" s="31" t="n">
        <x:v>1967</x:v>
      </x:c>
      <x:c r="U768" s="28" t="str">
        <x:v>https://springhillgolfclub.ca/</x:v>
      </x:c>
      <x:c r="V768" s="28" t="str">
        <x:v>Open</x:v>
      </x:c>
      <x:c r="W768" s="28" t="str">
        <x:v>Public</x:v>
      </x:c>
      <x:c r="X768" s="28" t="str">
        <x:f>IF(AND(ISNUMBER(K768),ISNUMBER(L768),K768&gt;=40,K768&lt;=84,L768&gt;=-142,L768&lt;=-52,E768&lt;&gt;"",V768&lt;&gt;"Closed"),"Yes","No")</x:f>
        <x:v>Yes</x:v>
      </x:c>
      <x:c r="Y768" s="28" t="str">
        <x:f>IF(X768="Yes","Yes","No")</x:f>
        <x:v>Yes</x:v>
      </x:c>
      <x:c r="Z768" s="28" t="str">
        <x:f>IF(V768="Closed","Closed course",IF(OR(NOT(ISNUMBER(K768)),NOT(ISNUMBER(L768))),"Missing or invalid coordinates",IF(E768="","Missing display name","Valid coordinates, name and open status")))</x:f>
        <x:v>Valid coordinates, name and open status</x:v>
      </x:c>
      <x:c r="AA768" s="28"/>
      <x:c r="AB768" s="28"/>
      <x:c r="AC768" s="28"/>
      <x:c r="AD768" s="32" t="b">
        <x:v>0</x:v>
      </x:c>
      <x:c r="AE768" s="32" t="b">
        <x:v>0</x:v>
      </x:c>
      <x:c r="AF768" s="28" t="str">
        <x:v>Verified — Golf Canada directory/API</x:v>
      </x:c>
      <x:c r="AG768" s="28" t="str">
        <x:v>Golf Canada</x:v>
      </x:c>
      <x:c r="AH768" s="28" t="str">
        <x:v>https://api.golfcanada.ca/api/v1/facilities/19146</x:v>
      </x:c>
      <x:c r="AI768" s="28" t="str">
        <x:v>2026-08-15</x:v>
      </x:c>
      <x:c r="AJ768" s="28" t="str">
        <x:v>Golf Canada</x:v>
      </x:c>
      <x:c r="AK768" s="28" t="str">
        <x:v>2026-08-15</x:v>
      </x:c>
      <x:c r="AL768" s="29" t="str">
        <x:v>Golf Canada facility ID 19146; course ID 19146. Length is the longest valid published tee (Blue, tee ID 246526).</x:v>
      </x:c>
    </x:row>
    <x:row r="769">
      <x:c r="A769" s="28" t="str">
        <x:v>CA-C0704</x:v>
      </x:c>
      <x:c r="B769" s="28" t="str">
        <x:v>CA-0770</x:v>
      </x:c>
      <x:c r="C769" s="29" t="str">
        <x:v>The Lakes Resort</x:v>
      </x:c>
      <x:c r="D769" s="29" t="str">
        <x:v>The Lakes Golf Club</x:v>
      </x:c>
      <x:c r="E769" s="29" t="str">
        <x:v>The Lakes Golf Club</x:v>
      </x:c>
      <x:c r="F769" s="28" t="str">
        <x:v>Canada</x:v>
      </x:c>
      <x:c r="G769" s="28" t="str">
        <x:v>Nova Scotia</x:v>
      </x:c>
      <x:c r="H769" s="28"/>
      <x:c r="I769" s="28" t="str">
        <x:v>Ben Eoin</x:v>
      </x:c>
      <x:c r="J769" s="28" t="str">
        <x:v>B1E 1H4</x:v>
      </x:c>
      <x:c r="K769" s="30" t="n">
        <x:v>45.9746</x:v>
      </x:c>
      <x:c r="L769" s="30" t="n">
        <x:v>-60.436</x:v>
      </x:c>
      <x:c r="M769" s="28" t="str">
        <x:v>WGS84</x:v>
      </x:c>
      <x:c r="N769" s="31" t="n">
        <x:v>18</x:v>
      </x:c>
      <x:c r="O769" s="31" t="n">
        <x:v>72</x:v>
      </x:c>
      <x:c r="P769" s="31" t="n">
        <x:v>6904</x:v>
      </x:c>
      <x:c r="Q769" s="31" t="n">
        <x:f>IF(P769="","",ROUND(P769*0.9144,0))</x:f>
        <x:v>6313</x:v>
      </x:c>
      <x:c r="R769" s="28"/>
      <x:c r="S769" s="28"/>
      <x:c r="T769" s="31"/>
      <x:c r="U769" s="28" t="str">
        <x:v>https://www.thelakesgolfclub.ca/</x:v>
      </x:c>
      <x:c r="V769" s="28" t="str">
        <x:v>Open</x:v>
      </x:c>
      <x:c r="W769" s="28" t="str">
        <x:v>Public</x:v>
      </x:c>
      <x:c r="X769" s="28" t="str">
        <x:f>IF(AND(ISNUMBER(K769),ISNUMBER(L769),K769&gt;=40,K769&lt;=84,L769&gt;=-142,L769&lt;=-52,E769&lt;&gt;"",V769&lt;&gt;"Closed"),"Yes","No")</x:f>
        <x:v>Yes</x:v>
      </x:c>
      <x:c r="Y769" s="28" t="str">
        <x:f>IF(X769="Yes","Yes","No")</x:f>
        <x:v>Yes</x:v>
      </x:c>
      <x:c r="Z769" s="28" t="str">
        <x:f>IF(V769="Closed","Closed course",IF(OR(NOT(ISNUMBER(K769)),NOT(ISNUMBER(L769))),"Missing or invalid coordinates",IF(E769="","Missing display name","Valid coordinates, name and open status")))</x:f>
        <x:v>Valid coordinates, name and open status</x:v>
      </x:c>
      <x:c r="AA769" s="28"/>
      <x:c r="AB769" s="28"/>
      <x:c r="AC769" s="28"/>
      <x:c r="AD769" s="32" t="b">
        <x:v>0</x:v>
      </x:c>
      <x:c r="AE769" s="32" t="b">
        <x:v>0</x:v>
      </x:c>
      <x:c r="AF769" s="28" t="str">
        <x:v>Verified — Golf Canada directory/API</x:v>
      </x:c>
      <x:c r="AG769" s="28" t="str">
        <x:v>Golf Canada</x:v>
      </x:c>
      <x:c r="AH769" s="28" t="str">
        <x:v>https://api.golfcanada.ca/api/v1/facilities/25089</x:v>
      </x:c>
      <x:c r="AI769" s="28" t="str">
        <x:v>2026-08-15</x:v>
      </x:c>
      <x:c r="AJ769" s="28" t="str">
        <x:v>Golf Canada</x:v>
      </x:c>
      <x:c r="AK769" s="28" t="str">
        <x:v>2026-08-15</x:v>
      </x:c>
      <x:c r="AL769" s="29" t="str">
        <x:v>Golf Canada facility ID 25089; course ID 24909. Length is the longest valid published tee (Black, tee ID 177841).</x:v>
      </x:c>
    </x:row>
    <x:row r="770">
      <x:c r="A770" s="28" t="str">
        <x:v>CA-C0705</x:v>
      </x:c>
      <x:c r="B770" s="28" t="str">
        <x:v>CA-0771</x:v>
      </x:c>
      <x:c r="C770" s="29" t="str">
        <x:v>The Links At Brunello</x:v>
      </x:c>
      <x:c r="D770" s="29"/>
      <x:c r="E770" s="29" t="str">
        <x:v>The Links At Brunello</x:v>
      </x:c>
      <x:c r="F770" s="28" t="str">
        <x:v>Canada</x:v>
      </x:c>
      <x:c r="G770" s="28" t="str">
        <x:v>Nova Scotia</x:v>
      </x:c>
      <x:c r="H770" s="28"/>
      <x:c r="I770" s="28" t="str">
        <x:v>Timberlea</x:v>
      </x:c>
      <x:c r="J770" s="28" t="str">
        <x:v>B3T 0G9</x:v>
      </x:c>
      <x:c r="K770" s="30" t="n">
        <x:v>44.5905</x:v>
      </x:c>
      <x:c r="L770" s="30" t="n">
        <x:v>-63.7303</x:v>
      </x:c>
      <x:c r="M770" s="28" t="str">
        <x:v>WGS84</x:v>
      </x:c>
      <x:c r="N770" s="31" t="n">
        <x:v>18</x:v>
      </x:c>
      <x:c r="O770" s="31" t="n">
        <x:v>72</x:v>
      </x:c>
      <x:c r="P770" s="31" t="n">
        <x:v>6904</x:v>
      </x:c>
      <x:c r="Q770" s="31" t="n">
        <x:f>IF(P770="","",ROUND(P770*0.9144,0))</x:f>
        <x:v>6313</x:v>
      </x:c>
      <x:c r="R770" s="28"/>
      <x:c r="S770" s="28"/>
      <x:c r="T770" s="31"/>
      <x:c r="U770" s="28" t="str">
        <x:v>https://www.thelinksatbrunello.com/golf#rates_link</x:v>
      </x:c>
      <x:c r="V770" s="28" t="str">
        <x:v>Open</x:v>
      </x:c>
      <x:c r="W770" s="28" t="str">
        <x:v>Semi-private</x:v>
      </x:c>
      <x:c r="X770" s="28" t="str">
        <x:f>IF(AND(ISNUMBER(K770),ISNUMBER(L770),K770&gt;=40,K770&lt;=84,L770&gt;=-142,L770&lt;=-52,E770&lt;&gt;"",V770&lt;&gt;"Closed"),"Yes","No")</x:f>
        <x:v>Yes</x:v>
      </x:c>
      <x:c r="Y770" s="28" t="str">
        <x:f>IF(X770="Yes","Yes","No")</x:f>
        <x:v>Yes</x:v>
      </x:c>
      <x:c r="Z770" s="28" t="str">
        <x:f>IF(V770="Closed","Closed course",IF(OR(NOT(ISNUMBER(K770)),NOT(ISNUMBER(L770))),"Missing or invalid coordinates",IF(E770="","Missing display name","Valid coordinates, name and open status")))</x:f>
        <x:v>Valid coordinates, name and open status</x:v>
      </x:c>
      <x:c r="AA770" s="28"/>
      <x:c r="AB770" s="28"/>
      <x:c r="AC770" s="28"/>
      <x:c r="AD770" s="32" t="b">
        <x:v>0</x:v>
      </x:c>
      <x:c r="AE770" s="32" t="b">
        <x:v>0</x:v>
      </x:c>
      <x:c r="AF770" s="28" t="str">
        <x:v>Verified — Golf Canada directory/API</x:v>
      </x:c>
      <x:c r="AG770" s="28" t="str">
        <x:v>Golf Canada</x:v>
      </x:c>
      <x:c r="AH770" s="28" t="str">
        <x:v>https://api.golfcanada.ca/api/v1/facilities/32475</x:v>
      </x:c>
      <x:c r="AI770" s="28" t="str">
        <x:v>2026-08-15</x:v>
      </x:c>
      <x:c r="AJ770" s="28" t="str">
        <x:v>Golf Canada</x:v>
      </x:c>
      <x:c r="AK770" s="28" t="str">
        <x:v>2026-08-15</x:v>
      </x:c>
      <x:c r="AL770" s="29" t="str">
        <x:v>Golf Canada facility ID 32475; course ID 33075. Length is the longest valid published tee (Black, tee ID 221937). OSM identity match: Exact normalized name + proximity; 5.86 km.</x:v>
      </x:c>
    </x:row>
    <x:row r="771">
      <x:c r="A771" s="28" t="str">
        <x:v>CA-C0706</x:v>
      </x:c>
      <x:c r="B771" s="28" t="str">
        <x:v>CA-0772</x:v>
      </x:c>
      <x:c r="C771" s="29" t="str">
        <x:v>The Links at Penn Hills</x:v>
      </x:c>
      <x:c r="D771" s="29"/>
      <x:c r="E771" s="29" t="str">
        <x:v>The Links at Penn Hills</x:v>
      </x:c>
      <x:c r="F771" s="28" t="str">
        <x:v>Canada</x:v>
      </x:c>
      <x:c r="G771" s="28" t="str">
        <x:v>Nova Scotia</x:v>
      </x:c>
      <x:c r="H771" s="28"/>
      <x:c r="I771" s="28" t="str">
        <x:v>Shubenacadie</x:v>
      </x:c>
      <x:c r="J771" s="28" t="str">
        <x:v>B0N 2H0</x:v>
      </x:c>
      <x:c r="K771" s="30" t="n">
        <x:v>45.1198</x:v>
      </x:c>
      <x:c r="L771" s="30" t="n">
        <x:v>-63.4049</x:v>
      </x:c>
      <x:c r="M771" s="28" t="str">
        <x:v>WGS84</x:v>
      </x:c>
      <x:c r="N771" s="31" t="n">
        <x:v>18</x:v>
      </x:c>
      <x:c r="O771" s="31" t="n">
        <x:v>72</x:v>
      </x:c>
      <x:c r="P771" s="31" t="n">
        <x:v>7236</x:v>
      </x:c>
      <x:c r="Q771" s="31" t="n">
        <x:f>IF(P771="","",ROUND(P771*0.9144,0))</x:f>
        <x:v>6617</x:v>
      </x:c>
      <x:c r="R771" s="28"/>
      <x:c r="S771" s="28"/>
      <x:c r="T771" s="31" t="n">
        <x:v>2002</x:v>
      </x:c>
      <x:c r="U771" s="28" t="str">
        <x:v>https://www.linksatpennhills.com/</x:v>
      </x:c>
      <x:c r="V771" s="28" t="str">
        <x:v>Open</x:v>
      </x:c>
      <x:c r="W771" s="28" t="str">
        <x:v>Public</x:v>
      </x:c>
      <x:c r="X771" s="28" t="str">
        <x:f>IF(AND(ISNUMBER(K771),ISNUMBER(L771),K771&gt;=40,K771&lt;=84,L771&gt;=-142,L771&lt;=-52,E771&lt;&gt;"",V771&lt;&gt;"Closed"),"Yes","No")</x:f>
        <x:v>Yes</x:v>
      </x:c>
      <x:c r="Y771" s="28" t="str">
        <x:f>IF(X771="Yes","Yes","No")</x:f>
        <x:v>Yes</x:v>
      </x:c>
      <x:c r="Z771" s="28" t="str">
        <x:f>IF(V771="Closed","Closed course",IF(OR(NOT(ISNUMBER(K771)),NOT(ISNUMBER(L771))),"Missing or invalid coordinates",IF(E771="","Missing display name","Valid coordinates, name and open status")))</x:f>
        <x:v>Valid coordinates, name and open status</x:v>
      </x:c>
      <x:c r="AA771" s="28"/>
      <x:c r="AB771" s="28"/>
      <x:c r="AC771" s="28"/>
      <x:c r="AD771" s="32" t="b">
        <x:v>0</x:v>
      </x:c>
      <x:c r="AE771" s="32" t="b">
        <x:v>0</x:v>
      </x:c>
      <x:c r="AF771" s="28" t="str">
        <x:v>Verified — Golf Canada directory/API</x:v>
      </x:c>
      <x:c r="AG771" s="28" t="str">
        <x:v>Golf Canada</x:v>
      </x:c>
      <x:c r="AH771" s="28" t="str">
        <x:v>https://api.golfcanada.ca/api/v1/facilities/17976</x:v>
      </x:c>
      <x:c r="AI771" s="28" t="str">
        <x:v>2026-08-15</x:v>
      </x:c>
      <x:c r="AJ771" s="28" t="str">
        <x:v>Golf Canada</x:v>
      </x:c>
      <x:c r="AK771" s="28" t="str">
        <x:v>2026-08-15</x:v>
      </x:c>
      <x:c r="AL771" s="29" t="str">
        <x:v>Golf Canada facility ID 17976; course ID 17976. Length is the longest valid published tee (Black, tee ID 49501). OSM identity match: Exact normalized name + proximity; 0.17 km.</x:v>
      </x:c>
    </x:row>
    <x:row r="772">
      <x:c r="A772" s="28" t="str">
        <x:v>CA-C0707</x:v>
      </x:c>
      <x:c r="B772" s="28" t="str">
        <x:v>CA-0773</x:v>
      </x:c>
      <x:c r="C772" s="29" t="str">
        <x:v>Truro Golf Club</x:v>
      </x:c>
      <x:c r="D772" s="29"/>
      <x:c r="E772" s="29" t="str">
        <x:v>Truro Golf Club</x:v>
      </x:c>
      <x:c r="F772" s="28" t="str">
        <x:v>Canada</x:v>
      </x:c>
      <x:c r="G772" s="28" t="str">
        <x:v>Nova Scotia</x:v>
      </x:c>
      <x:c r="H772" s="28"/>
      <x:c r="I772" s="28" t="str">
        <x:v>Truro</x:v>
      </x:c>
      <x:c r="J772" s="28" t="str">
        <x:v>B2N 5C7</x:v>
      </x:c>
      <x:c r="K772" s="30" t="n">
        <x:v>45.3644</x:v>
      </x:c>
      <x:c r="L772" s="30" t="n">
        <x:v>-63.2995</x:v>
      </x:c>
      <x:c r="M772" s="28" t="str">
        <x:v>WGS84</x:v>
      </x:c>
      <x:c r="N772" s="31" t="n">
        <x:v>18</x:v>
      </x:c>
      <x:c r="O772" s="31" t="n">
        <x:v>71</x:v>
      </x:c>
      <x:c r="P772" s="31" t="n">
        <x:v>6326</x:v>
      </x:c>
      <x:c r="Q772" s="31" t="n">
        <x:f>IF(P772="","",ROUND(P772*0.9144,0))</x:f>
        <x:v>5784</x:v>
      </x:c>
      <x:c r="R772" s="28"/>
      <x:c r="S772" s="28"/>
      <x:c r="T772" s="31" t="n">
        <x:v>1903</x:v>
      </x:c>
      <x:c r="U772" s="28" t="str">
        <x:v>https://www.trurogolfclub.com/</x:v>
      </x:c>
      <x:c r="V772" s="28" t="str">
        <x:v>Open</x:v>
      </x:c>
      <x:c r="W772" s="28" t="str">
        <x:v>Semi-private</x:v>
      </x:c>
      <x:c r="X772" s="28" t="str">
        <x:f>IF(AND(ISNUMBER(K772),ISNUMBER(L772),K772&gt;=40,K772&lt;=84,L772&gt;=-142,L772&lt;=-52,E772&lt;&gt;"",V772&lt;&gt;"Closed"),"Yes","No")</x:f>
        <x:v>Yes</x:v>
      </x:c>
      <x:c r="Y772" s="28" t="str">
        <x:f>IF(X772="Yes","Yes","No")</x:f>
        <x:v>Yes</x:v>
      </x:c>
      <x:c r="Z772" s="28" t="str">
        <x:f>IF(V772="Closed","Closed course",IF(OR(NOT(ISNUMBER(K772)),NOT(ISNUMBER(L772))),"Missing or invalid coordinates",IF(E772="","Missing display name","Valid coordinates, name and open status")))</x:f>
        <x:v>Valid coordinates, name and open status</x:v>
      </x:c>
      <x:c r="AA772" s="28"/>
      <x:c r="AB772" s="28"/>
      <x:c r="AC772" s="28"/>
      <x:c r="AD772" s="32" t="b">
        <x:v>0</x:v>
      </x:c>
      <x:c r="AE772" s="32" t="b">
        <x:v>0</x:v>
      </x:c>
      <x:c r="AF772" s="28" t="str">
        <x:v>Verified — Golf Canada directory/API</x:v>
      </x:c>
      <x:c r="AG772" s="28" t="str">
        <x:v>Golf Canada</x:v>
      </x:c>
      <x:c r="AH772" s="28" t="str">
        <x:v>https://api.golfcanada.ca/api/v1/facilities/19134</x:v>
      </x:c>
      <x:c r="AI772" s="28" t="str">
        <x:v>2026-08-15</x:v>
      </x:c>
      <x:c r="AJ772" s="28" t="str">
        <x:v>Golf Canada</x:v>
      </x:c>
      <x:c r="AK772" s="28" t="str">
        <x:v>2026-08-15</x:v>
      </x:c>
      <x:c r="AL772" s="29" t="str">
        <x:v>Golf Canada facility ID 19134; course ID 19134. Length is the longest valid published tee (Black, tee ID 177951). OSM identity match: Close coordinates + matching name tokens; 0.20 km.</x:v>
      </x:c>
    </x:row>
    <x:row r="773">
      <x:c r="A773" s="28" t="str">
        <x:v>CA-C0708</x:v>
      </x:c>
      <x:c r="B773" s="28" t="str">
        <x:v>CA-0774</x:v>
      </x:c>
      <x:c r="C773" s="29" t="str">
        <x:v>West Pubnico Golf &amp; Country Club</x:v>
      </x:c>
      <x:c r="D773" s="29"/>
      <x:c r="E773" s="29" t="str">
        <x:v>West Pubnico Golf &amp; Country Club</x:v>
      </x:c>
      <x:c r="F773" s="28" t="str">
        <x:v>Canada</x:v>
      </x:c>
      <x:c r="G773" s="28" t="str">
        <x:v>Nova Scotia</x:v>
      </x:c>
      <x:c r="H773" s="28"/>
      <x:c r="I773" s="28" t="str">
        <x:v>West Pubnico</x:v>
      </x:c>
      <x:c r="J773" s="28" t="str">
        <x:v>B0W3S0</x:v>
      </x:c>
      <x:c r="K773" s="30" t="n">
        <x:v>43.719</x:v>
      </x:c>
      <x:c r="L773" s="30" t="n">
        <x:v>-65.7853</x:v>
      </x:c>
      <x:c r="M773" s="28" t="str">
        <x:v>WGS84</x:v>
      </x:c>
      <x:c r="N773" s="31" t="n">
        <x:v>18</x:v>
      </x:c>
      <x:c r="O773" s="31" t="n">
        <x:v>72</x:v>
      </x:c>
      <x:c r="P773" s="31" t="n">
        <x:v>6102</x:v>
      </x:c>
      <x:c r="Q773" s="31" t="n">
        <x:f>IF(P773="","",ROUND(P773*0.9144,0))</x:f>
        <x:v>5580</x:v>
      </x:c>
      <x:c r="R773" s="28"/>
      <x:c r="S773" s="28"/>
      <x:c r="T773" s="31" t="n">
        <x:v>1967</x:v>
      </x:c>
      <x:c r="U773" s="28" t="str">
        <x:v>https://www.pubnicogolf.ca/</x:v>
      </x:c>
      <x:c r="V773" s="28" t="str">
        <x:v>Open</x:v>
      </x:c>
      <x:c r="W773" s="28" t="str">
        <x:v>Public</x:v>
      </x:c>
      <x:c r="X773" s="28" t="str">
        <x:f>IF(AND(ISNUMBER(K773),ISNUMBER(L773),K773&gt;=40,K773&lt;=84,L773&gt;=-142,L773&lt;=-52,E773&lt;&gt;"",V773&lt;&gt;"Closed"),"Yes","No")</x:f>
        <x:v>Yes</x:v>
      </x:c>
      <x:c r="Y773" s="28" t="str">
        <x:f>IF(X773="Yes","Yes","No")</x:f>
        <x:v>Yes</x:v>
      </x:c>
      <x:c r="Z773" s="28" t="str">
        <x:f>IF(V773="Closed","Closed course",IF(OR(NOT(ISNUMBER(K773)),NOT(ISNUMBER(L773))),"Missing or invalid coordinates",IF(E773="","Missing display name","Valid coordinates, name and open status")))</x:f>
        <x:v>Valid coordinates, name and open status</x:v>
      </x:c>
      <x:c r="AA773" s="28"/>
      <x:c r="AB773" s="28"/>
      <x:c r="AC773" s="28"/>
      <x:c r="AD773" s="32" t="b">
        <x:v>0</x:v>
      </x:c>
      <x:c r="AE773" s="32" t="b">
        <x:v>0</x:v>
      </x:c>
      <x:c r="AF773" s="28" t="str">
        <x:v>Verified — Golf Canada directory/API</x:v>
      </x:c>
      <x:c r="AG773" s="28" t="str">
        <x:v>Golf Canada</x:v>
      </x:c>
      <x:c r="AH773" s="28" t="str">
        <x:v>https://api.golfcanada.ca/api/v1/facilities/19145</x:v>
      </x:c>
      <x:c r="AI773" s="28" t="str">
        <x:v>2026-08-15</x:v>
      </x:c>
      <x:c r="AJ773" s="28" t="str">
        <x:v>Golf Canada</x:v>
      </x:c>
      <x:c r="AK773" s="28" t="str">
        <x:v>2026-08-15</x:v>
      </x:c>
      <x:c r="AL773" s="29" t="str">
        <x:v>Golf Canada facility ID 19145; course ID 19145. Length is the longest valid published tee (Blue, tee ID 52478). OSM identity match: Exact normalized name + proximity; 0.42 km.</x:v>
      </x:c>
    </x:row>
    <x:row r="774">
      <x:c r="A774" s="28" t="str">
        <x:v>CA-C0709</x:v>
      </x:c>
      <x:c r="B774" s="28" t="str">
        <x:v>CA-0775</x:v>
      </x:c>
      <x:c r="C774" s="29" t="str">
        <x:v>White Point Golf Club</x:v>
      </x:c>
      <x:c r="D774" s="29"/>
      <x:c r="E774" s="29" t="str">
        <x:v>White Point Golf Club</x:v>
      </x:c>
      <x:c r="F774" s="28" t="str">
        <x:v>Canada</x:v>
      </x:c>
      <x:c r="G774" s="28" t="str">
        <x:v>Nova Scotia</x:v>
      </x:c>
      <x:c r="H774" s="28"/>
      <x:c r="I774" s="28" t="str">
        <x:v>Hunts Point</x:v>
      </x:c>
      <x:c r="J774" s="28" t="str">
        <x:v>B0T 1G0</x:v>
      </x:c>
      <x:c r="K774" s="30" t="n">
        <x:v>43.9645</x:v>
      </x:c>
      <x:c r="L774" s="30" t="n">
        <x:v>-64.7485</x:v>
      </x:c>
      <x:c r="M774" s="28" t="str">
        <x:v>WGS84</x:v>
      </x:c>
      <x:c r="N774" s="31" t="n">
        <x:v>18</x:v>
      </x:c>
      <x:c r="O774" s="31" t="n">
        <x:v>70</x:v>
      </x:c>
      <x:c r="P774" s="31" t="n">
        <x:v>5934</x:v>
      </x:c>
      <x:c r="Q774" s="31" t="n">
        <x:f>IF(P774="","",ROUND(P774*0.9144,0))</x:f>
        <x:v>5426</x:v>
      </x:c>
      <x:c r="R774" s="28"/>
      <x:c r="S774" s="28"/>
      <x:c r="T774" s="31" t="n">
        <x:v>1932</x:v>
      </x:c>
      <x:c r="U774" s="28" t="str">
        <x:v>https://whitepointgolfclub.ca/</x:v>
      </x:c>
      <x:c r="V774" s="28" t="str">
        <x:v>Open</x:v>
      </x:c>
      <x:c r="W774" s="28" t="str">
        <x:v>Public</x:v>
      </x:c>
      <x:c r="X774" s="28" t="str">
        <x:f>IF(AND(ISNUMBER(K774),ISNUMBER(L774),K774&gt;=40,K774&lt;=84,L774&gt;=-142,L774&lt;=-52,E774&lt;&gt;"",V774&lt;&gt;"Closed"),"Yes","No")</x:f>
        <x:v>Yes</x:v>
      </x:c>
      <x:c r="Y774" s="28" t="str">
        <x:f>IF(X774="Yes","Yes","No")</x:f>
        <x:v>Yes</x:v>
      </x:c>
      <x:c r="Z774" s="28" t="str">
        <x:f>IF(V774="Closed","Closed course",IF(OR(NOT(ISNUMBER(K774)),NOT(ISNUMBER(L774))),"Missing or invalid coordinates",IF(E774="","Missing display name","Valid coordinates, name and open status")))</x:f>
        <x:v>Valid coordinates, name and open status</x:v>
      </x:c>
      <x:c r="AA774" s="28"/>
      <x:c r="AB774" s="28"/>
      <x:c r="AC774" s="28"/>
      <x:c r="AD774" s="32" t="b">
        <x:v>0</x:v>
      </x:c>
      <x:c r="AE774" s="32" t="b">
        <x:v>0</x:v>
      </x:c>
      <x:c r="AF774" s="28" t="str">
        <x:v>Verified — Golf Canada directory/API</x:v>
      </x:c>
      <x:c r="AG774" s="28" t="str">
        <x:v>Golf Canada</x:v>
      </x:c>
      <x:c r="AH774" s="28" t="str">
        <x:v>https://api.golfcanada.ca/api/v1/facilities/19143</x:v>
      </x:c>
      <x:c r="AI774" s="28" t="str">
        <x:v>2026-08-15</x:v>
      </x:c>
      <x:c r="AJ774" s="28" t="str">
        <x:v>Golf Canada</x:v>
      </x:c>
      <x:c r="AK774" s="28" t="str">
        <x:v>2026-08-15</x:v>
      </x:c>
      <x:c r="AL774" s="29" t="str">
        <x:v>Golf Canada facility ID 19143; course ID 19143. Length is the longest valid published tee (Blue, tee ID 233258). OSM identity match: Exact normalized name + proximity; 0.73 km.</x:v>
      </x:c>
    </x:row>
    <x:row r="775">
      <x:c r="A775" s="28" t="str">
        <x:v>CA-C0710</x:v>
      </x:c>
      <x:c r="B775" s="28" t="str">
        <x:v>CA-0776</x:v>
      </x:c>
      <x:c r="C775" s="29" t="str">
        <x:v>Yarmouth Links</x:v>
      </x:c>
      <x:c r="D775" s="29" t="str">
        <x:v>Yarmouth Golf &amp; Curling Club</x:v>
      </x:c>
      <x:c r="E775" s="29" t="str">
        <x:v>Yarmouth Golf &amp; Curling Club</x:v>
      </x:c>
      <x:c r="F775" s="28" t="str">
        <x:v>Canada</x:v>
      </x:c>
      <x:c r="G775" s="28" t="str">
        <x:v>Nova Scotia</x:v>
      </x:c>
      <x:c r="H775" s="28"/>
      <x:c r="I775" s="28" t="str">
        <x:v>Yarmouth</x:v>
      </x:c>
      <x:c r="J775" s="28" t="str">
        <x:v>B5A 4B4</x:v>
      </x:c>
      <x:c r="K775" s="30" t="n">
        <x:v>43.8231</x:v>
      </x:c>
      <x:c r="L775" s="30" t="n">
        <x:v>-66.1175</x:v>
      </x:c>
      <x:c r="M775" s="28" t="str">
        <x:v>WGS84</x:v>
      </x:c>
      <x:c r="N775" s="31" t="n">
        <x:v>18</x:v>
      </x:c>
      <x:c r="O775" s="31" t="n">
        <x:v>72</x:v>
      </x:c>
      <x:c r="P775" s="31" t="n">
        <x:v>6105</x:v>
      </x:c>
      <x:c r="Q775" s="31" t="n">
        <x:f>IF(P775="","",ROUND(P775*0.9144,0))</x:f>
        <x:v>5582</x:v>
      </x:c>
      <x:c r="R775" s="28"/>
      <x:c r="S775" s="28"/>
      <x:c r="T775" s="31" t="n">
        <x:v>1968</x:v>
      </x:c>
      <x:c r="U775" s="28" t="str">
        <x:v>https://www.yarmouthlinks.org/</x:v>
      </x:c>
      <x:c r="V775" s="28" t="str">
        <x:v>Open</x:v>
      </x:c>
      <x:c r="W775" s="28" t="str">
        <x:v>Public</x:v>
      </x:c>
      <x:c r="X775" s="28" t="str">
        <x:f>IF(AND(ISNUMBER(K775),ISNUMBER(L775),K775&gt;=40,K775&lt;=84,L775&gt;=-142,L775&lt;=-52,E775&lt;&gt;"",V775&lt;&gt;"Closed"),"Yes","No")</x:f>
        <x:v>Yes</x:v>
      </x:c>
      <x:c r="Y775" s="28" t="str">
        <x:f>IF(X775="Yes","Yes","No")</x:f>
        <x:v>Yes</x:v>
      </x:c>
      <x:c r="Z775" s="28" t="str">
        <x:f>IF(V775="Closed","Closed course",IF(OR(NOT(ISNUMBER(K775)),NOT(ISNUMBER(L775))),"Missing or invalid coordinates",IF(E775="","Missing display name","Valid coordinates, name and open status")))</x:f>
        <x:v>Valid coordinates, name and open status</x:v>
      </x:c>
      <x:c r="AA775" s="28"/>
      <x:c r="AB775" s="28"/>
      <x:c r="AC775" s="28"/>
      <x:c r="AD775" s="32" t="b">
        <x:v>0</x:v>
      </x:c>
      <x:c r="AE775" s="32" t="b">
        <x:v>0</x:v>
      </x:c>
      <x:c r="AF775" s="28" t="str">
        <x:v>Verified — Golf Canada directory/API</x:v>
      </x:c>
      <x:c r="AG775" s="28" t="str">
        <x:v>Golf Canada</x:v>
      </x:c>
      <x:c r="AH775" s="28" t="str">
        <x:v>https://api.golfcanada.ca/api/v1/facilities/19132</x:v>
      </x:c>
      <x:c r="AI775" s="28" t="str">
        <x:v>2026-08-15</x:v>
      </x:c>
      <x:c r="AJ775" s="28" t="str">
        <x:v>Golf Canada</x:v>
      </x:c>
      <x:c r="AK775" s="28" t="str">
        <x:v>2026-08-15</x:v>
      </x:c>
      <x:c r="AL775" s="29" t="str">
        <x:v>Golf Canada facility ID 19132; course ID 19132. Length is the longest valid published tee (Blue, tee ID 52441). OSM identity match: Exact normalized name + proximity; 0.14 km.</x:v>
      </x:c>
    </x:row>
    <x:row r="776">
      <x:c r="A776" s="28" t="str">
        <x:v>CA-C0711</x:v>
      </x:c>
      <x:c r="B776" s="28" t="str">
        <x:v>CA-0777</x:v>
      </x:c>
      <x:c r="C776" s="29" t="str">
        <x:v>4 Seasons Country Club</x:v>
      </x:c>
      <x:c r="D776" s="29"/>
      <x:c r="E776" s="29" t="str">
        <x:v>4 Seasons Country Club</x:v>
      </x:c>
      <x:c r="F776" s="28" t="str">
        <x:v>Canada</x:v>
      </x:c>
      <x:c r="G776" s="28" t="str">
        <x:v>Ontario</x:v>
      </x:c>
      <x:c r="H776" s="28"/>
      <x:c r="I776" s="28" t="str">
        <x:v>Claremont</x:v>
      </x:c>
      <x:c r="J776" s="28" t="str">
        <x:v>L1Y 1A2</x:v>
      </x:c>
      <x:c r="K776" s="30" t="n">
        <x:v>43.9611</x:v>
      </x:c>
      <x:c r="L776" s="30" t="n">
        <x:v>-79.1162</x:v>
      </x:c>
      <x:c r="M776" s="28" t="str">
        <x:v>WGS84</x:v>
      </x:c>
      <x:c r="N776" s="31" t="n">
        <x:v>18</x:v>
      </x:c>
      <x:c r="O776" s="31" t="n">
        <x:v>67</x:v>
      </x:c>
      <x:c r="P776" s="31" t="n">
        <x:v>5127</x:v>
      </x:c>
      <x:c r="Q776" s="31" t="n">
        <x:f>IF(P776="","",ROUND(P776*0.9144,0))</x:f>
        <x:v>4688</x:v>
      </x:c>
      <x:c r="R776" s="28"/>
      <x:c r="S776" s="28"/>
      <x:c r="T776" s="31"/>
      <x:c r="U776" s="28" t="str">
        <x:v>https://www.2golf.ca/</x:v>
      </x:c>
      <x:c r="V776" s="28" t="str">
        <x:v>Open</x:v>
      </x:c>
      <x:c r="W776" s="28" t="str">
        <x:v>Public</x:v>
      </x:c>
      <x:c r="X776" s="28" t="str">
        <x:f>IF(AND(ISNUMBER(K776),ISNUMBER(L776),K776&gt;=40,K776&lt;=84,L776&gt;=-142,L776&lt;=-52,E776&lt;&gt;"",V776&lt;&gt;"Closed"),"Yes","No")</x:f>
        <x:v>Yes</x:v>
      </x:c>
      <x:c r="Y776" s="28" t="str">
        <x:f>IF(X776="Yes","Yes","No")</x:f>
        <x:v>Yes</x:v>
      </x:c>
      <x:c r="Z776" s="28" t="str">
        <x:f>IF(V776="Closed","Closed course",IF(OR(NOT(ISNUMBER(K776)),NOT(ISNUMBER(L776))),"Missing or invalid coordinates",IF(E776="","Missing display name","Valid coordinates, name and open status")))</x:f>
        <x:v>Valid coordinates, name and open status</x:v>
      </x:c>
      <x:c r="AA776" s="28"/>
      <x:c r="AB776" s="28"/>
      <x:c r="AC776" s="28"/>
      <x:c r="AD776" s="32" t="b">
        <x:v>0</x:v>
      </x:c>
      <x:c r="AE776" s="32" t="b">
        <x:v>0</x:v>
      </x:c>
      <x:c r="AF776" s="28" t="str">
        <x:v>Verified — Golf Canada directory/API</x:v>
      </x:c>
      <x:c r="AG776" s="28" t="str">
        <x:v>Golf Canada</x:v>
      </x:c>
      <x:c r="AH776" s="28" t="str">
        <x:v>https://api.golfcanada.ca/api/v1/facilities/20674</x:v>
      </x:c>
      <x:c r="AI776" s="28" t="str">
        <x:v>2026-08-15</x:v>
      </x:c>
      <x:c r="AJ776" s="28" t="str">
        <x:v>Golf Canada</x:v>
      </x:c>
      <x:c r="AK776" s="28" t="str">
        <x:v>2026-08-15</x:v>
      </x:c>
      <x:c r="AL776" s="29" t="str">
        <x:v>Golf Canada facility ID 20674; course ID 20694. Length is the longest valid published tee (Blue, tee ID 83651).</x:v>
      </x:c>
    </x:row>
    <x:row r="777">
      <x:c r="A777" s="28" t="str">
        <x:v>CA-C0712</x:v>
      </x:c>
      <x:c r="B777" s="28" t="str">
        <x:v>CA-0778</x:v>
      </x:c>
      <x:c r="C777" s="29" t="str">
        <x:v>Acton Golf Club</x:v>
      </x:c>
      <x:c r="D777" s="29"/>
      <x:c r="E777" s="29" t="str">
        <x:v>Acton Golf Club</x:v>
      </x:c>
      <x:c r="F777" s="28" t="str">
        <x:v>Canada</x:v>
      </x:c>
      <x:c r="G777" s="28" t="str">
        <x:v>Ontario</x:v>
      </x:c>
      <x:c r="H777" s="28"/>
      <x:c r="I777" s="28" t="str">
        <x:v>Acton</x:v>
      </x:c>
      <x:c r="J777" s="28" t="str">
        <x:v>L7J 2M2</x:v>
      </x:c>
      <x:c r="K777" s="30" t="n">
        <x:v>43.6432</x:v>
      </x:c>
      <x:c r="L777" s="30" t="n">
        <x:v>-80.0811</x:v>
      </x:c>
      <x:c r="M777" s="28" t="str">
        <x:v>WGS84</x:v>
      </x:c>
      <x:c r="N777" s="31" t="n">
        <x:v>18</x:v>
      </x:c>
      <x:c r="O777" s="31" t="n">
        <x:v>68</x:v>
      </x:c>
      <x:c r="P777" s="31" t="n">
        <x:v>5155</x:v>
      </x:c>
      <x:c r="Q777" s="31" t="n">
        <x:f>IF(P777="","",ROUND(P777*0.9144,0))</x:f>
        <x:v>4714</x:v>
      </x:c>
      <x:c r="R777" s="28"/>
      <x:c r="S777" s="28"/>
      <x:c r="T777" s="31" t="n">
        <x:v>1968</x:v>
      </x:c>
      <x:c r="U777" s="28" t="str">
        <x:v>http://www.golfacton.ca/</x:v>
      </x:c>
      <x:c r="V777" s="28" t="str">
        <x:v>Open</x:v>
      </x:c>
      <x:c r="W777" s="28" t="str">
        <x:v>Semi-private</x:v>
      </x:c>
      <x:c r="X777" s="28" t="str">
        <x:f>IF(AND(ISNUMBER(K777),ISNUMBER(L777),K777&gt;=40,K777&lt;=84,L777&gt;=-142,L777&lt;=-52,E777&lt;&gt;"",V777&lt;&gt;"Closed"),"Yes","No")</x:f>
        <x:v>Yes</x:v>
      </x:c>
      <x:c r="Y777" s="28" t="str">
        <x:f>IF(X777="Yes","Yes","No")</x:f>
        <x:v>Yes</x:v>
      </x:c>
      <x:c r="Z777" s="28" t="str">
        <x:f>IF(V777="Closed","Closed course",IF(OR(NOT(ISNUMBER(K777)),NOT(ISNUMBER(L777))),"Missing or invalid coordinates",IF(E777="","Missing display name","Valid coordinates, name and open status")))</x:f>
        <x:v>Valid coordinates, name and open status</x:v>
      </x:c>
      <x:c r="AA777" s="28"/>
      <x:c r="AB777" s="28"/>
      <x:c r="AC777" s="28"/>
      <x:c r="AD777" s="32" t="b">
        <x:v>0</x:v>
      </x:c>
      <x:c r="AE777" s="32" t="b">
        <x:v>0</x:v>
      </x:c>
      <x:c r="AF777" s="28" t="str">
        <x:v>Verified — Golf Canada directory/API</x:v>
      </x:c>
      <x:c r="AG777" s="28" t="str">
        <x:v>Golf Canada</x:v>
      </x:c>
      <x:c r="AH777" s="28" t="str">
        <x:v>https://api.golfcanada.ca/api/v1/facilities/25670</x:v>
      </x:c>
      <x:c r="AI777" s="28" t="str">
        <x:v>2026-08-15</x:v>
      </x:c>
      <x:c r="AJ777" s="28" t="str">
        <x:v>Golf Canada</x:v>
      </x:c>
      <x:c r="AK777" s="28" t="str">
        <x:v>2026-08-15</x:v>
      </x:c>
      <x:c r="AL777" s="29" t="str">
        <x:v>Golf Canada facility ID 25670; course ID 25481. Length is the longest valid published tee (White, tee ID 185076).</x:v>
      </x:c>
    </x:row>
    <x:row r="778">
      <x:c r="A778" s="28" t="str">
        <x:v>CA-C0713</x:v>
      </x:c>
      <x:c r="B778" s="28" t="str">
        <x:v>CA-0779</x:v>
      </x:c>
      <x:c r="C778" s="29" t="str">
        <x:v>Aguasabon Golf Club</x:v>
      </x:c>
      <x:c r="D778" s="29"/>
      <x:c r="E778" s="29" t="str">
        <x:v>Aguasabon Golf Club</x:v>
      </x:c>
      <x:c r="F778" s="28" t="str">
        <x:v>Canada</x:v>
      </x:c>
      <x:c r="G778" s="28" t="str">
        <x:v>Ontario</x:v>
      </x:c>
      <x:c r="H778" s="28"/>
      <x:c r="I778" s="28" t="str">
        <x:v>Terrace Bay</x:v>
      </x:c>
      <x:c r="J778" s="28" t="str">
        <x:v>P0T 2W0</x:v>
      </x:c>
      <x:c r="K778" s="30" t="n">
        <x:v>48.7773</x:v>
      </x:c>
      <x:c r="L778" s="30" t="n">
        <x:v>-87.1095</x:v>
      </x:c>
      <x:c r="M778" s="28" t="str">
        <x:v>WGS84</x:v>
      </x:c>
      <x:c r="N778" s="31" t="n">
        <x:v>18</x:v>
      </x:c>
      <x:c r="O778" s="31" t="n">
        <x:v>72</x:v>
      </x:c>
      <x:c r="P778" s="31" t="n">
        <x:v>6312</x:v>
      </x:c>
      <x:c r="Q778" s="31" t="n">
        <x:f>IF(P778="","",ROUND(P778*0.9144,0))</x:f>
        <x:v>5772</x:v>
      </x:c>
      <x:c r="R778" s="28"/>
      <x:c r="S778" s="28"/>
      <x:c r="T778" s="31"/>
      <x:c r="U778" s="28" t="str">
        <x:v>https://www.terracebaygolf.ca/</x:v>
      </x:c>
      <x:c r="V778" s="28" t="str">
        <x:v>Open</x:v>
      </x:c>
      <x:c r="W778" s="28" t="str">
        <x:v>Public</x:v>
      </x:c>
      <x:c r="X778" s="28" t="str">
        <x:f>IF(AND(ISNUMBER(K778),ISNUMBER(L778),K778&gt;=40,K778&lt;=84,L778&gt;=-142,L778&lt;=-52,E778&lt;&gt;"",V778&lt;&gt;"Closed"),"Yes","No")</x:f>
        <x:v>Yes</x:v>
      </x:c>
      <x:c r="Y778" s="28" t="str">
        <x:f>IF(X778="Yes","Yes","No")</x:f>
        <x:v>Yes</x:v>
      </x:c>
      <x:c r="Z778" s="28" t="str">
        <x:f>IF(V778="Closed","Closed course",IF(OR(NOT(ISNUMBER(K778)),NOT(ISNUMBER(L778))),"Missing or invalid coordinates",IF(E778="","Missing display name","Valid coordinates, name and open status")))</x:f>
        <x:v>Valid coordinates, name and open status</x:v>
      </x:c>
      <x:c r="AA778" s="28"/>
      <x:c r="AB778" s="28"/>
      <x:c r="AC778" s="28"/>
      <x:c r="AD778" s="32" t="b">
        <x:v>0</x:v>
      </x:c>
      <x:c r="AE778" s="32" t="b">
        <x:v>0</x:v>
      </x:c>
      <x:c r="AF778" s="28" t="str">
        <x:v>Verified — Golf Canada directory/API</x:v>
      </x:c>
      <x:c r="AG778" s="28" t="str">
        <x:v>Golf Canada</x:v>
      </x:c>
      <x:c r="AH778" s="28" t="str">
        <x:v>https://api.golfcanada.ca/api/v1/facilities/20958</x:v>
      </x:c>
      <x:c r="AI778" s="28" t="str">
        <x:v>2026-08-15</x:v>
      </x:c>
      <x:c r="AJ778" s="28" t="str">
        <x:v>Golf Canada</x:v>
      </x:c>
      <x:c r="AK778" s="28" t="str">
        <x:v>2026-08-15</x:v>
      </x:c>
      <x:c r="AL778" s="29" t="str">
        <x:v>Golf Canada facility ID 20958; course ID 21062. Length is the longest valid published tee (Blue, tee ID 184452). OSM identity match: Strong name match + proximity; 0.33 km.</x:v>
      </x:c>
    </x:row>
    <x:row r="779">
      <x:c r="A779" s="28" t="str">
        <x:v>CA-C0714</x:v>
      </x:c>
      <x:c r="B779" s="28" t="str">
        <x:v>CA-0780</x:v>
      </x:c>
      <x:c r="C779" s="29" t="str">
        <x:v>Ainsdale Golf Course</x:v>
      </x:c>
      <x:c r="D779" s="29"/>
      <x:c r="E779" s="29" t="str">
        <x:v>Ainsdale Golf Course</x:v>
      </x:c>
      <x:c r="F779" s="28" t="str">
        <x:v>Canada</x:v>
      </x:c>
      <x:c r="G779" s="28" t="str">
        <x:v>Ontario</x:v>
      </x:c>
      <x:c r="H779" s="28"/>
      <x:c r="I779" s="28" t="str">
        <x:v>Kincardine</x:v>
      </x:c>
      <x:c r="J779" s="28" t="str">
        <x:v>N2Z 2X3</x:v>
      </x:c>
      <x:c r="K779" s="30" t="n">
        <x:v>44.190728</x:v>
      </x:c>
      <x:c r="L779" s="30" t="n">
        <x:v>-81.633911</x:v>
      </x:c>
      <x:c r="M779" s="28" t="str">
        <x:v>WGS84</x:v>
      </x:c>
      <x:c r="N779" s="31" t="n">
        <x:v>18</x:v>
      </x:c>
      <x:c r="O779" s="31" t="n">
        <x:v>72</x:v>
      </x:c>
      <x:c r="P779" s="31" t="n">
        <x:v>6429</x:v>
      </x:c>
      <x:c r="Q779" s="31" t="n">
        <x:f>IF(P779="","",ROUND(P779*0.9144,0))</x:f>
        <x:v>5879</x:v>
      </x:c>
      <x:c r="R779" s="28"/>
      <x:c r="S779" s="28"/>
      <x:c r="T779" s="31"/>
      <x:c r="U779" s="28" t="str">
        <x:v>http://www.ainsdalegolf.on.ca/</x:v>
      </x:c>
      <x:c r="V779" s="28" t="str">
        <x:v>Open</x:v>
      </x:c>
      <x:c r="W779" s="28" t="str">
        <x:v>Semi-private</x:v>
      </x:c>
      <x:c r="X779" s="28" t="str">
        <x:f>IF(AND(ISNUMBER(K779),ISNUMBER(L779),K779&gt;=40,K779&lt;=84,L779&gt;=-142,L779&lt;=-52,E779&lt;&gt;"",V779&lt;&gt;"Closed"),"Yes","No")</x:f>
        <x:v>Yes</x:v>
      </x:c>
      <x:c r="Y779" s="28" t="str">
        <x:f>IF(X779="Yes","Yes","No")</x:f>
        <x:v>Yes</x:v>
      </x:c>
      <x:c r="Z779" s="28" t="str">
        <x:f>IF(V779="Closed","Closed course",IF(OR(NOT(ISNUMBER(K779)),NOT(ISNUMBER(L779))),"Missing or invalid coordinates",IF(E779="","Missing display name","Valid coordinates, name and open status")))</x:f>
        <x:v>Valid coordinates, name and open status</x:v>
      </x:c>
      <x:c r="AA779" s="28"/>
      <x:c r="AB779" s="28"/>
      <x:c r="AC779" s="28"/>
      <x:c r="AD779" s="32" t="b">
        <x:v>0</x:v>
      </x:c>
      <x:c r="AE779" s="32" t="b">
        <x:v>0</x:v>
      </x:c>
      <x:c r="AF779" s="28" t="str">
        <x:v>Verified — Golf Canada directory/API</x:v>
      </x:c>
      <x:c r="AG779" s="28" t="str">
        <x:v>Golf Canada</x:v>
      </x:c>
      <x:c r="AH779" s="28" t="str">
        <x:v>https://api.golfcanada.ca/api/v1/facilities/20573</x:v>
      </x:c>
      <x:c r="AI779" s="28" t="str">
        <x:v>2026-08-15</x:v>
      </x:c>
      <x:c r="AJ779" s="28" t="str">
        <x:v>Golf Canada</x:v>
      </x:c>
      <x:c r="AK779" s="28" t="str">
        <x:v>2026-08-15</x:v>
      </x:c>
      <x:c r="AL779" s="29" t="str">
        <x:v>Golf Canada facility ID 20573; course ID 20571. Length is the longest valid published tee (Blue, tee ID 83141).</x:v>
      </x:c>
    </x:row>
    <x:row r="780">
      <x:c r="A780" s="28" t="str">
        <x:v>CA-C0715</x:v>
      </x:c>
      <x:c r="B780" s="28" t="str">
        <x:v>CA-0781</x:v>
      </x:c>
      <x:c r="C780" s="29" t="str">
        <x:v>Allandale Golf Course</x:v>
      </x:c>
      <x:c r="D780" s="29" t="str">
        <x:v>Allandale Golf &amp; Country Club</x:v>
      </x:c>
      <x:c r="E780" s="29" t="str">
        <x:v>Allandale Golf &amp; Country Club</x:v>
      </x:c>
      <x:c r="F780" s="28" t="str">
        <x:v>Canada</x:v>
      </x:c>
      <x:c r="G780" s="28" t="str">
        <x:v>Ontario</x:v>
      </x:c>
      <x:c r="H780" s="28"/>
      <x:c r="I780" s="28" t="str">
        <x:v>Innisfil</x:v>
      </x:c>
      <x:c r="J780" s="28" t="str">
        <x:v>L9S 2X8</x:v>
      </x:c>
      <x:c r="K780" s="30" t="n">
        <x:v>44.3762</x:v>
      </x:c>
      <x:c r="L780" s="30" t="n">
        <x:v>-79.5854</x:v>
      </x:c>
      <x:c r="M780" s="28" t="str">
        <x:v>WGS84</x:v>
      </x:c>
      <x:c r="N780" s="31" t="n">
        <x:v>18</x:v>
      </x:c>
      <x:c r="O780" s="31" t="n">
        <x:v>72</x:v>
      </x:c>
      <x:c r="P780" s="31" t="n">
        <x:v>6048</x:v>
      </x:c>
      <x:c r="Q780" s="31" t="n">
        <x:f>IF(P780="","",ROUND(P780*0.9144,0))</x:f>
        <x:v>5530</x:v>
      </x:c>
      <x:c r="R780" s="28"/>
      <x:c r="S780" s="28"/>
      <x:c r="T780" s="31"/>
      <x:c r="U780" s="28"/>
      <x:c r="V780" s="28" t="str">
        <x:v>Open</x:v>
      </x:c>
      <x:c r="W780" s="28" t="str">
        <x:v>Semi-private</x:v>
      </x:c>
      <x:c r="X780" s="28" t="str">
        <x:f>IF(AND(ISNUMBER(K780),ISNUMBER(L780),K780&gt;=40,K780&lt;=84,L780&gt;=-142,L780&lt;=-52,E780&lt;&gt;"",V780&lt;&gt;"Closed"),"Yes","No")</x:f>
        <x:v>Yes</x:v>
      </x:c>
      <x:c r="Y780" s="28" t="str">
        <x:f>IF(X780="Yes","Yes","No")</x:f>
        <x:v>Yes</x:v>
      </x:c>
      <x:c r="Z780" s="28" t="str">
        <x:f>IF(V780="Closed","Closed course",IF(OR(NOT(ISNUMBER(K780)),NOT(ISNUMBER(L780))),"Missing or invalid coordinates",IF(E780="","Missing display name","Valid coordinates, name and open status")))</x:f>
        <x:v>Valid coordinates, name and open status</x:v>
      </x:c>
      <x:c r="AA780" s="28"/>
      <x:c r="AB780" s="28"/>
      <x:c r="AC780" s="28"/>
      <x:c r="AD780" s="32" t="b">
        <x:v>0</x:v>
      </x:c>
      <x:c r="AE780" s="32" t="b">
        <x:v>0</x:v>
      </x:c>
      <x:c r="AF780" s="28" t="str">
        <x:v>Verified — Golf Canada directory/API</x:v>
      </x:c>
      <x:c r="AG780" s="28" t="str">
        <x:v>Golf Canada</x:v>
      </x:c>
      <x:c r="AH780" s="28" t="str">
        <x:v>https://api.golfcanada.ca/api/v1/facilities/20574</x:v>
      </x:c>
      <x:c r="AI780" s="28" t="str">
        <x:v>2026-08-15</x:v>
      </x:c>
      <x:c r="AJ780" s="28" t="str">
        <x:v>Golf Canada</x:v>
      </x:c>
      <x:c r="AK780" s="28" t="str">
        <x:v>2026-08-15</x:v>
      </x:c>
      <x:c r="AL780" s="29" t="str">
        <x:v>Golf Canada facility ID 20574; course ID 20572. Length is the longest valid published tee (BLUE, tee ID 86751).</x:v>
      </x:c>
    </x:row>
    <x:row r="781">
      <x:c r="A781" s="28" t="str">
        <x:v>CA-C0716</x:v>
      </x:c>
      <x:c r="B781" s="28" t="str">
        <x:v>CA-0782</x:v>
      </x:c>
      <x:c r="C781" s="29" t="str">
        <x:v>Ambassador Golf Club</x:v>
      </x:c>
      <x:c r="D781" s="29"/>
      <x:c r="E781" s="29" t="str">
        <x:v>Ambassador Golf Club</x:v>
      </x:c>
      <x:c r="F781" s="28" t="str">
        <x:v>Canada</x:v>
      </x:c>
      <x:c r="G781" s="28" t="str">
        <x:v>Ontario</x:v>
      </x:c>
      <x:c r="H781" s="28"/>
      <x:c r="I781" s="28" t="str">
        <x:v>Windsor</x:v>
      </x:c>
      <x:c r="J781" s="28" t="str">
        <x:v>N9J 3Z1</x:v>
      </x:c>
      <x:c r="K781" s="30" t="n">
        <x:v>42.2526</x:v>
      </x:c>
      <x:c r="L781" s="30" t="n">
        <x:v>-83.0815</x:v>
      </x:c>
      <x:c r="M781" s="28" t="str">
        <x:v>WGS84</x:v>
      </x:c>
      <x:c r="N781" s="31" t="n">
        <x:v>18</x:v>
      </x:c>
      <x:c r="O781" s="31" t="n">
        <x:v>71</x:v>
      </x:c>
      <x:c r="P781" s="31" t="n">
        <x:v>6986</x:v>
      </x:c>
      <x:c r="Q781" s="31" t="n">
        <x:f>IF(P781="","",ROUND(P781*0.9144,0))</x:f>
        <x:v>6388</x:v>
      </x:c>
      <x:c r="R781" s="28"/>
      <x:c r="S781" s="28"/>
      <x:c r="T781" s="31"/>
      <x:c r="U781" s="28" t="str">
        <x:v>http://www.ambassadorgolfclub.com/main.html</x:v>
      </x:c>
      <x:c r="V781" s="28" t="str">
        <x:v>Open</x:v>
      </x:c>
      <x:c r="W781" s="28" t="str">
        <x:v>Public</x:v>
      </x:c>
      <x:c r="X781" s="28" t="str">
        <x:f>IF(AND(ISNUMBER(K781),ISNUMBER(L781),K781&gt;=40,K781&lt;=84,L781&gt;=-142,L781&lt;=-52,E781&lt;&gt;"",V781&lt;&gt;"Closed"),"Yes","No")</x:f>
        <x:v>Yes</x:v>
      </x:c>
      <x:c r="Y781" s="28" t="str">
        <x:f>IF(X781="Yes","Yes","No")</x:f>
        <x:v>Yes</x:v>
      </x:c>
      <x:c r="Z781" s="28" t="str">
        <x:f>IF(V781="Closed","Closed course",IF(OR(NOT(ISNUMBER(K781)),NOT(ISNUMBER(L781))),"Missing or invalid coordinates",IF(E781="","Missing display name","Valid coordinates, name and open status")))</x:f>
        <x:v>Valid coordinates, name and open status</x:v>
      </x:c>
      <x:c r="AA781" s="28"/>
      <x:c r="AB781" s="28"/>
      <x:c r="AC781" s="28"/>
      <x:c r="AD781" s="32" t="b">
        <x:v>0</x:v>
      </x:c>
      <x:c r="AE781" s="32" t="b">
        <x:v>0</x:v>
      </x:c>
      <x:c r="AF781" s="28" t="str">
        <x:v>Verified — Golf Canada directory/API</x:v>
      </x:c>
      <x:c r="AG781" s="28" t="str">
        <x:v>Golf Canada</x:v>
      </x:c>
      <x:c r="AH781" s="28" t="str">
        <x:v>https://api.golfcanada.ca/api/v1/facilities/20891</x:v>
      </x:c>
      <x:c r="AI781" s="28" t="str">
        <x:v>2026-08-15</x:v>
      </x:c>
      <x:c r="AJ781" s="28" t="str">
        <x:v>Golf Canada</x:v>
      </x:c>
      <x:c r="AK781" s="28" t="str">
        <x:v>2026-08-15</x:v>
      </x:c>
      <x:c r="AL781" s="29" t="str">
        <x:v>Golf Canada facility ID 20891; course ID 20968. Length is the longest valid published tee (Black, tee ID 84756). OSM identity match: Exact normalized name + proximity; 0.16 km.</x:v>
      </x:c>
    </x:row>
    <x:row r="782">
      <x:c r="A782" s="28" t="str">
        <x:v>CA-C0717</x:v>
      </x:c>
      <x:c r="B782" s="28" t="str">
        <x:v>CA-0783</x:v>
      </x:c>
      <x:c r="C782" s="29" t="str">
        <x:v>Amberwood Village Golf and Country Club</x:v>
      </x:c>
      <x:c r="D782" s="29"/>
      <x:c r="E782" s="29" t="str">
        <x:v>Amberwood Village Golf &amp; Country Club</x:v>
      </x:c>
      <x:c r="F782" s="28" t="str">
        <x:v>Canada</x:v>
      </x:c>
      <x:c r="G782" s="28" t="str">
        <x:v>Ontario</x:v>
      </x:c>
      <x:c r="H782" s="28"/>
      <x:c r="I782" s="28" t="str">
        <x:v>Stittsville</x:v>
      </x:c>
      <x:c r="J782" s="28" t="str">
        <x:v>K2S 1B9</x:v>
      </x:c>
      <x:c r="K782" s="30" t="n">
        <x:v>45.2716</x:v>
      </x:c>
      <x:c r="L782" s="30" t="n">
        <x:v>-75.9228</x:v>
      </x:c>
      <x:c r="M782" s="28" t="str">
        <x:v>WGS84</x:v>
      </x:c>
      <x:c r="N782" s="31" t="n">
        <x:v>18</x:v>
      </x:c>
      <x:c r="O782" s="31" t="n">
        <x:v>66</x:v>
      </x:c>
      <x:c r="P782" s="31" t="n">
        <x:v>4734</x:v>
      </x:c>
      <x:c r="Q782" s="31" t="n">
        <x:f>IF(P782="","",ROUND(P782*0.9144,0))</x:f>
        <x:v>4329</x:v>
      </x:c>
      <x:c r="R782" s="28"/>
      <x:c r="S782" s="28"/>
      <x:c r="T782" s="31"/>
      <x:c r="U782" s="28" t="str">
        <x:v>http://www.amberwood.ca/</x:v>
      </x:c>
      <x:c r="V782" s="28" t="str">
        <x:v>Open</x:v>
      </x:c>
      <x:c r="W782" s="28" t="str">
        <x:v>Semi-private</x:v>
      </x:c>
      <x:c r="X782" s="28" t="str">
        <x:f>IF(AND(ISNUMBER(K782),ISNUMBER(L782),K782&gt;=40,K782&lt;=84,L782&gt;=-142,L782&lt;=-52,E782&lt;&gt;"",V782&lt;&gt;"Closed"),"Yes","No")</x:f>
        <x:v>Yes</x:v>
      </x:c>
      <x:c r="Y782" s="28" t="str">
        <x:f>IF(X782="Yes","Yes","No")</x:f>
        <x:v>Yes</x:v>
      </x:c>
      <x:c r="Z782" s="28" t="str">
        <x:f>IF(V782="Closed","Closed course",IF(OR(NOT(ISNUMBER(K782)),NOT(ISNUMBER(L782))),"Missing or invalid coordinates",IF(E782="","Missing display name","Valid coordinates, name and open status")))</x:f>
        <x:v>Valid coordinates, name and open status</x:v>
      </x:c>
      <x:c r="AA782" s="28"/>
      <x:c r="AB782" s="28"/>
      <x:c r="AC782" s="28"/>
      <x:c r="AD782" s="32" t="b">
        <x:v>0</x:v>
      </x:c>
      <x:c r="AE782" s="32" t="b">
        <x:v>0</x:v>
      </x:c>
      <x:c r="AF782" s="28" t="str">
        <x:v>Verified — Golf Canada directory/API</x:v>
      </x:c>
      <x:c r="AG782" s="28" t="str">
        <x:v>Golf Canada</x:v>
      </x:c>
      <x:c r="AH782" s="28" t="str">
        <x:v>https://api.golfcanada.ca/api/v1/facilities/19501</x:v>
      </x:c>
      <x:c r="AI782" s="28" t="str">
        <x:v>2026-08-15</x:v>
      </x:c>
      <x:c r="AJ782" s="28" t="str">
        <x:v>Golf Canada</x:v>
      </x:c>
      <x:c r="AK782" s="28" t="str">
        <x:v>2026-08-15</x:v>
      </x:c>
      <x:c r="AL782" s="29" t="str">
        <x:v>Golf Canada facility ID 19501; course ID 19501. Length is the longest valid published tee (Blue, tee ID 53305). OSM identity match: Exact normalized name + proximity; 0.25 km.</x:v>
      </x:c>
    </x:row>
    <x:row r="783">
      <x:c r="A783" s="28" t="str">
        <x:v>CA-C0718</x:v>
      </x:c>
      <x:c r="B783" s="28" t="str">
        <x:v>CA-0784</x:v>
      </x:c>
      <x:c r="C783" s="29" t="str">
        <x:v>Amherstview Golf Club</x:v>
      </x:c>
      <x:c r="D783" s="29"/>
      <x:c r="E783" s="29" t="str">
        <x:v>Amherstview Golf Club</x:v>
      </x:c>
      <x:c r="F783" s="28" t="str">
        <x:v>Canada</x:v>
      </x:c>
      <x:c r="G783" s="28" t="str">
        <x:v>Ontario</x:v>
      </x:c>
      <x:c r="H783" s="28"/>
      <x:c r="I783" s="28" t="str">
        <x:v>Amherstview</x:v>
      </x:c>
      <x:c r="J783" s="28" t="str">
        <x:v>K7N 1W3</x:v>
      </x:c>
      <x:c r="K783" s="30" t="n">
        <x:v>44.2296</x:v>
      </x:c>
      <x:c r="L783" s="30" t="n">
        <x:v>-76.6558</x:v>
      </x:c>
      <x:c r="M783" s="28" t="str">
        <x:v>WGS84</x:v>
      </x:c>
      <x:c r="N783" s="31" t="n">
        <x:v>18</x:v>
      </x:c>
      <x:c r="O783" s="31" t="n">
        <x:v>72</x:v>
      </x:c>
      <x:c r="P783" s="31" t="n">
        <x:v>6121</x:v>
      </x:c>
      <x:c r="Q783" s="31" t="n">
        <x:f>IF(P783="","",ROUND(P783*0.9144,0))</x:f>
        <x:v>5597</x:v>
      </x:c>
      <x:c r="R783" s="28"/>
      <x:c r="S783" s="28"/>
      <x:c r="T783" s="31"/>
      <x:c r="U783" s="28" t="str">
        <x:v>http://www.amherstviewgolfclub.com/</x:v>
      </x:c>
      <x:c r="V783" s="28" t="str">
        <x:v>Open</x:v>
      </x:c>
      <x:c r="W783" s="28" t="str">
        <x:v>Semi-private</x:v>
      </x:c>
      <x:c r="X783" s="28" t="str">
        <x:f>IF(AND(ISNUMBER(K783),ISNUMBER(L783),K783&gt;=40,K783&lt;=84,L783&gt;=-142,L783&lt;=-52,E783&lt;&gt;"",V783&lt;&gt;"Closed"),"Yes","No")</x:f>
        <x:v>Yes</x:v>
      </x:c>
      <x:c r="Y783" s="28" t="str">
        <x:f>IF(X783="Yes","Yes","No")</x:f>
        <x:v>Yes</x:v>
      </x:c>
      <x:c r="Z783" s="28" t="str">
        <x:f>IF(V783="Closed","Closed course",IF(OR(NOT(ISNUMBER(K783)),NOT(ISNUMBER(L783))),"Missing or invalid coordinates",IF(E783="","Missing display name","Valid coordinates, name and open status")))</x:f>
        <x:v>Valid coordinates, name and open status</x:v>
      </x:c>
      <x:c r="AA783" s="28"/>
      <x:c r="AB783" s="28"/>
      <x:c r="AC783" s="28"/>
      <x:c r="AD783" s="32" t="b">
        <x:v>0</x:v>
      </x:c>
      <x:c r="AE783" s="32" t="b">
        <x:v>0</x:v>
      </x:c>
      <x:c r="AF783" s="28" t="str">
        <x:v>Verified — Golf Canada directory/API</x:v>
      </x:c>
      <x:c r="AG783" s="28" t="str">
        <x:v>Golf Canada</x:v>
      </x:c>
      <x:c r="AH783" s="28" t="str">
        <x:v>https://api.golfcanada.ca/api/v1/facilities/20575</x:v>
      </x:c>
      <x:c r="AI783" s="28" t="str">
        <x:v>2026-08-15</x:v>
      </x:c>
      <x:c r="AJ783" s="28" t="str">
        <x:v>Golf Canada</x:v>
      </x:c>
      <x:c r="AK783" s="28" t="str">
        <x:v>2026-08-15</x:v>
      </x:c>
      <x:c r="AL783" s="29" t="str">
        <x:v>Golf Canada facility ID 20575; course ID 20573. Length is the longest valid published tee (BLUE, tee ID 83150). OSM identity match: Exact normalized name + proximity; 0.41 km.</x:v>
      </x:c>
    </x:row>
    <x:row r="784">
      <x:c r="A784" s="28" t="str">
        <x:v>CA-C0719</x:v>
      </x:c>
      <x:c r="B784" s="28" t="str">
        <x:v>CA-0785</x:v>
      </x:c>
      <x:c r="C784" s="29" t="str">
        <x:v>Anderson Links Golf &amp; Country Club</x:v>
      </x:c>
      <x:c r="D784" s="29" t="str">
        <x:v>Anderson Links Golf &amp; Country Club East-West</x:v>
      </x:c>
      <x:c r="E784" s="29" t="str">
        <x:v>Anderson Links Golf &amp; Country Club East-West</x:v>
      </x:c>
      <x:c r="F784" s="28" t="str">
        <x:v>Canada</x:v>
      </x:c>
      <x:c r="G784" s="28" t="str">
        <x:v>Ontario</x:v>
      </x:c>
      <x:c r="H784" s="28"/>
      <x:c r="I784" s="28" t="str">
        <x:v>Ottawa</x:v>
      </x:c>
      <x:c r="J784" s="28" t="str">
        <x:v>K0A 1K0</x:v>
      </x:c>
      <x:c r="K784" s="30" t="n">
        <x:v>45.354</x:v>
      </x:c>
      <x:c r="L784" s="30" t="n">
        <x:v>-75.5233</x:v>
      </x:c>
      <x:c r="M784" s="28" t="str">
        <x:v>WGS84</x:v>
      </x:c>
      <x:c r="N784" s="31" t="n">
        <x:v>18</x:v>
      </x:c>
      <x:c r="O784" s="31" t="n">
        <x:v>72</x:v>
      </x:c>
      <x:c r="P784" s="31" t="n">
        <x:v>6428</x:v>
      </x:c>
      <x:c r="Q784" s="31" t="n">
        <x:f>IF(P784="","",ROUND(P784*0.9144,0))</x:f>
        <x:v>5878</x:v>
      </x:c>
      <x:c r="R784" s="28"/>
      <x:c r="S784" s="28"/>
      <x:c r="T784" s="31"/>
      <x:c r="U784" s="28" t="str">
        <x:v>https://www.andersonlinks.com/golf</x:v>
      </x:c>
      <x:c r="V784" s="28" t="str">
        <x:v>Open</x:v>
      </x:c>
      <x:c r="W784" s="28" t="str">
        <x:v>Public</x:v>
      </x:c>
      <x:c r="X784" s="28" t="str">
        <x:f>IF(AND(ISNUMBER(K784),ISNUMBER(L784),K784&gt;=40,K784&lt;=84,L784&gt;=-142,L784&lt;=-52,E784&lt;&gt;"",V784&lt;&gt;"Closed"),"Yes","No")</x:f>
        <x:v>Yes</x:v>
      </x:c>
      <x:c r="Y784" s="28" t="str">
        <x:f>IF(X784="Yes","Yes","No")</x:f>
        <x:v>Yes</x:v>
      </x:c>
      <x:c r="Z784" s="28" t="str">
        <x:f>IF(V784="Closed","Closed course",IF(OR(NOT(ISNUMBER(K784)),NOT(ISNUMBER(L784))),"Missing or invalid coordinates",IF(E784="","Missing display name","Valid coordinates, name and open status")))</x:f>
        <x:v>Valid coordinates, name and open status</x:v>
      </x:c>
      <x:c r="AA784" s="28"/>
      <x:c r="AB784" s="28"/>
      <x:c r="AC784" s="28"/>
      <x:c r="AD784" s="32" t="b">
        <x:v>0</x:v>
      </x:c>
      <x:c r="AE784" s="32" t="b">
        <x:v>0</x:v>
      </x:c>
      <x:c r="AF784" s="28" t="str">
        <x:v>Verified — Golf Canada directory/API</x:v>
      </x:c>
      <x:c r="AG784" s="28" t="str">
        <x:v>Golf Canada</x:v>
      </x:c>
      <x:c r="AH784" s="28" t="str">
        <x:v>https://api.golfcanada.ca/api/v1/facilities/21040</x:v>
      </x:c>
      <x:c r="AI784" s="28" t="str">
        <x:v>2026-08-15</x:v>
      </x:c>
      <x:c r="AJ784" s="28" t="str">
        <x:v>Golf Canada</x:v>
      </x:c>
      <x:c r="AK784" s="28" t="str">
        <x:v>2026-08-15</x:v>
      </x:c>
      <x:c r="AL784" s="29" t="str">
        <x:v>Golf Canada facility ID 21040; course ID 21148. Length is the longest valid published tee (Blue, tee ID 86682). OSM identity match: Close coordinates + matching name tokens; 0.21 km.</x:v>
      </x:c>
    </x:row>
    <x:row r="785">
      <x:c r="A785" s="28" t="str">
        <x:v>CA-C0719</x:v>
      </x:c>
      <x:c r="B785" s="28" t="str">
        <x:v>CA-0786</x:v>
      </x:c>
      <x:c r="C785" s="29" t="str">
        <x:v>Anderson Links Golf &amp; Country Club</x:v>
      </x:c>
      <x:c r="D785" s="29" t="str">
        <x:v>Anderson Links Golf &amp; Country Club South-East</x:v>
      </x:c>
      <x:c r="E785" s="29" t="str">
        <x:v>Anderson Links Golf &amp; Country Club South-East</x:v>
      </x:c>
      <x:c r="F785" s="28" t="str">
        <x:v>Canada</x:v>
      </x:c>
      <x:c r="G785" s="28" t="str">
        <x:v>Ontario</x:v>
      </x:c>
      <x:c r="H785" s="28"/>
      <x:c r="I785" s="28" t="str">
        <x:v>Ottawa</x:v>
      </x:c>
      <x:c r="J785" s="28" t="str">
        <x:v>K0A 1K0</x:v>
      </x:c>
      <x:c r="K785" s="30" t="n">
        <x:v>45.354</x:v>
      </x:c>
      <x:c r="L785" s="30" t="n">
        <x:v>-75.5233</x:v>
      </x:c>
      <x:c r="M785" s="28" t="str">
        <x:v>WGS84</x:v>
      </x:c>
      <x:c r="N785" s="31" t="n">
        <x:v>18</x:v>
      </x:c>
      <x:c r="O785" s="31" t="n">
        <x:v>72</x:v>
      </x:c>
      <x:c r="P785" s="31" t="n">
        <x:v>6764</x:v>
      </x:c>
      <x:c r="Q785" s="31" t="n">
        <x:f>IF(P785="","",ROUND(P785*0.9144,0))</x:f>
        <x:v>6185</x:v>
      </x:c>
      <x:c r="R785" s="28"/>
      <x:c r="S785" s="28"/>
      <x:c r="T785" s="31"/>
      <x:c r="U785" s="28" t="str">
        <x:v>https://www.andersonlinks.com/golf</x:v>
      </x:c>
      <x:c r="V785" s="28" t="str">
        <x:v>Open</x:v>
      </x:c>
      <x:c r="W785" s="28" t="str">
        <x:v>Public</x:v>
      </x:c>
      <x:c r="X785" s="28" t="str">
        <x:f>IF(AND(ISNUMBER(K785),ISNUMBER(L785),K785&gt;=40,K785&lt;=84,L785&gt;=-142,L785&lt;=-52,E785&lt;&gt;"",V785&lt;&gt;"Closed"),"Yes","No")</x:f>
        <x:v>Yes</x:v>
      </x:c>
      <x:c r="Y785" s="28" t="str">
        <x:f>IF(X785="Yes","Yes","No")</x:f>
        <x:v>Yes</x:v>
      </x:c>
      <x:c r="Z785" s="28" t="str">
        <x:f>IF(V785="Closed","Closed course",IF(OR(NOT(ISNUMBER(K785)),NOT(ISNUMBER(L785))),"Missing or invalid coordinates",IF(E785="","Missing display name","Valid coordinates, name and open status")))</x:f>
        <x:v>Valid coordinates, name and open status</x:v>
      </x:c>
      <x:c r="AA785" s="28"/>
      <x:c r="AB785" s="28"/>
      <x:c r="AC785" s="28"/>
      <x:c r="AD785" s="32" t="b">
        <x:v>0</x:v>
      </x:c>
      <x:c r="AE785" s="32" t="b">
        <x:v>0</x:v>
      </x:c>
      <x:c r="AF785" s="28" t="str">
        <x:v>Verified — Golf Canada directory/API</x:v>
      </x:c>
      <x:c r="AG785" s="28" t="str">
        <x:v>Golf Canada</x:v>
      </x:c>
      <x:c r="AH785" s="28" t="str">
        <x:v>https://api.golfcanada.ca/api/v1/facilities/21040</x:v>
      </x:c>
      <x:c r="AI785" s="28" t="str">
        <x:v>2026-08-15</x:v>
      </x:c>
      <x:c r="AJ785" s="28" t="str">
        <x:v>Golf Canada</x:v>
      </x:c>
      <x:c r="AK785" s="28" t="str">
        <x:v>2026-08-15</x:v>
      </x:c>
      <x:c r="AL785" s="29" t="str">
        <x:v>Golf Canada facility ID 21040; course ID 32319. Length is the longest valid published tee (Blue, tee ID 208365). OSM identity match: Close coordinates + matching name tokens; 0.21 km.</x:v>
      </x:c>
    </x:row>
    <x:row r="786">
      <x:c r="A786" s="28" t="str">
        <x:v>CA-C0719</x:v>
      </x:c>
      <x:c r="B786" s="28" t="str">
        <x:v>CA-0787</x:v>
      </x:c>
      <x:c r="C786" s="29" t="str">
        <x:v>Anderson Links Golf &amp; Country Club</x:v>
      </x:c>
      <x:c r="D786" s="29" t="str">
        <x:v>Anderson Links Golf &amp; Country Club West-South</x:v>
      </x:c>
      <x:c r="E786" s="29" t="str">
        <x:v>Anderson Links Golf &amp; Country Club West-South</x:v>
      </x:c>
      <x:c r="F786" s="28" t="str">
        <x:v>Canada</x:v>
      </x:c>
      <x:c r="G786" s="28" t="str">
        <x:v>Ontario</x:v>
      </x:c>
      <x:c r="H786" s="28"/>
      <x:c r="I786" s="28" t="str">
        <x:v>Ottawa</x:v>
      </x:c>
      <x:c r="J786" s="28" t="str">
        <x:v>K0A 1K0</x:v>
      </x:c>
      <x:c r="K786" s="30" t="n">
        <x:v>45.354</x:v>
      </x:c>
      <x:c r="L786" s="30" t="n">
        <x:v>-75.5233</x:v>
      </x:c>
      <x:c r="M786" s="28" t="str">
        <x:v>WGS84</x:v>
      </x:c>
      <x:c r="N786" s="31" t="n">
        <x:v>18</x:v>
      </x:c>
      <x:c r="O786" s="31" t="n">
        <x:v>72</x:v>
      </x:c>
      <x:c r="P786" s="31" t="n">
        <x:v>6472</x:v>
      </x:c>
      <x:c r="Q786" s="31" t="n">
        <x:f>IF(P786="","",ROUND(P786*0.9144,0))</x:f>
        <x:v>5918</x:v>
      </x:c>
      <x:c r="R786" s="28"/>
      <x:c r="S786" s="28"/>
      <x:c r="T786" s="31"/>
      <x:c r="U786" s="28" t="str">
        <x:v>https://www.andersonlinks.com/golf</x:v>
      </x:c>
      <x:c r="V786" s="28" t="str">
        <x:v>Open</x:v>
      </x:c>
      <x:c r="W786" s="28" t="str">
        <x:v>Public</x:v>
      </x:c>
      <x:c r="X786" s="28" t="str">
        <x:f>IF(AND(ISNUMBER(K786),ISNUMBER(L786),K786&gt;=40,K786&lt;=84,L786&gt;=-142,L786&lt;=-52,E786&lt;&gt;"",V786&lt;&gt;"Closed"),"Yes","No")</x:f>
        <x:v>Yes</x:v>
      </x:c>
      <x:c r="Y786" s="28" t="str">
        <x:f>IF(X786="Yes","Yes","No")</x:f>
        <x:v>Yes</x:v>
      </x:c>
      <x:c r="Z786" s="28" t="str">
        <x:f>IF(V786="Closed","Closed course",IF(OR(NOT(ISNUMBER(K786)),NOT(ISNUMBER(L786))),"Missing or invalid coordinates",IF(E786="","Missing display name","Valid coordinates, name and open status")))</x:f>
        <x:v>Valid coordinates, name and open status</x:v>
      </x:c>
      <x:c r="AA786" s="28"/>
      <x:c r="AB786" s="28"/>
      <x:c r="AC786" s="28"/>
      <x:c r="AD786" s="32" t="b">
        <x:v>0</x:v>
      </x:c>
      <x:c r="AE786" s="32" t="b">
        <x:v>0</x:v>
      </x:c>
      <x:c r="AF786" s="28" t="str">
        <x:v>Verified — Golf Canada directory/API</x:v>
      </x:c>
      <x:c r="AG786" s="28" t="str">
        <x:v>Golf Canada</x:v>
      </x:c>
      <x:c r="AH786" s="28" t="str">
        <x:v>https://api.golfcanada.ca/api/v1/facilities/21040</x:v>
      </x:c>
      <x:c r="AI786" s="28" t="str">
        <x:v>2026-08-15</x:v>
      </x:c>
      <x:c r="AJ786" s="28" t="str">
        <x:v>Golf Canada</x:v>
      </x:c>
      <x:c r="AK786" s="28" t="str">
        <x:v>2026-08-15</x:v>
      </x:c>
      <x:c r="AL786" s="29" t="str">
        <x:v>Golf Canada facility ID 21040; course ID 32320. Length is the longest valid published tee (Blue, tee ID 208370). OSM identity match: Close coordinates + matching name tokens; 0.21 km.</x:v>
      </x:c>
    </x:row>
    <x:row r="787">
      <x:c r="A787" s="28" t="str">
        <x:v>CA-C0720</x:v>
      </x:c>
      <x:c r="B787" s="28" t="str">
        <x:v>CA-0788</x:v>
      </x:c>
      <x:c r="C787" s="29" t="str">
        <x:v>Anderson's Homestead Golf Course</x:v>
      </x:c>
      <x:c r="D787" s="29"/>
      <x:c r="E787" s="29" t="str">
        <x:v>Anderson's Homestead Golf Course</x:v>
      </x:c>
      <x:c r="F787" s="28" t="str">
        <x:v>Canada</x:v>
      </x:c>
      <x:c r="G787" s="28" t="str">
        <x:v>Ontario</x:v>
      </x:c>
      <x:c r="H787" s="28"/>
      <x:c r="I787" s="28" t="str">
        <x:v>Dryden</x:v>
      </x:c>
      <x:c r="J787" s="28" t="str">
        <x:v>P8N 2Y5</x:v>
      </x:c>
      <x:c r="K787" s="30" t="n">
        <x:v>49.7824</x:v>
      </x:c>
      <x:c r="L787" s="30" t="n">
        <x:v>-92.8336</x:v>
      </x:c>
      <x:c r="M787" s="28" t="str">
        <x:v>WGS84</x:v>
      </x:c>
      <x:c r="N787" s="31" t="n">
        <x:v>18</x:v>
      </x:c>
      <x:c r="O787" s="31" t="n">
        <x:v>70</x:v>
      </x:c>
      <x:c r="P787" s="31" t="n">
        <x:v>6160</x:v>
      </x:c>
      <x:c r="Q787" s="31" t="n">
        <x:f>IF(P787="","",ROUND(P787*0.9144,0))</x:f>
        <x:v>5633</x:v>
      </x:c>
      <x:c r="R787" s="28"/>
      <x:c r="S787" s="28"/>
      <x:c r="T787" s="31" t="n">
        <x:v>2009</x:v>
      </x:c>
      <x:c r="U787" s="28"/>
      <x:c r="V787" s="28" t="str">
        <x:v>Open</x:v>
      </x:c>
      <x:c r="W787" s="28" t="str">
        <x:v>Public</x:v>
      </x:c>
      <x:c r="X787" s="28" t="str">
        <x:f>IF(AND(ISNUMBER(K787),ISNUMBER(L787),K787&gt;=40,K787&lt;=84,L787&gt;=-142,L787&lt;=-52,E787&lt;&gt;"",V787&lt;&gt;"Closed"),"Yes","No")</x:f>
        <x:v>Yes</x:v>
      </x:c>
      <x:c r="Y787" s="28" t="str">
        <x:f>IF(X787="Yes","Yes","No")</x:f>
        <x:v>Yes</x:v>
      </x:c>
      <x:c r="Z787" s="28" t="str">
        <x:f>IF(V787="Closed","Closed course",IF(OR(NOT(ISNUMBER(K787)),NOT(ISNUMBER(L787))),"Missing or invalid coordinates",IF(E787="","Missing display name","Valid coordinates, name and open status")))</x:f>
        <x:v>Valid coordinates, name and open status</x:v>
      </x:c>
      <x:c r="AA787" s="28"/>
      <x:c r="AB787" s="28"/>
      <x:c r="AC787" s="28"/>
      <x:c r="AD787" s="32" t="b">
        <x:v>0</x:v>
      </x:c>
      <x:c r="AE787" s="32" t="b">
        <x:v>0</x:v>
      </x:c>
      <x:c r="AF787" s="28" t="str">
        <x:v>Verified — Golf Canada directory/API</x:v>
      </x:c>
      <x:c r="AG787" s="28" t="str">
        <x:v>Golf Canada</x:v>
      </x:c>
      <x:c r="AH787" s="28" t="str">
        <x:v>https://api.golfcanada.ca/api/v1/facilities/32174</x:v>
      </x:c>
      <x:c r="AI787" s="28" t="str">
        <x:v>2026-08-15</x:v>
      </x:c>
      <x:c r="AJ787" s="28" t="str">
        <x:v>Golf Canada</x:v>
      </x:c>
      <x:c r="AK787" s="28" t="str">
        <x:v>2026-08-15</x:v>
      </x:c>
      <x:c r="AL787" s="29" t="str">
        <x:v>Golf Canada facility ID 32174; course ID 32806. Length is the longest valid published tee (White, tee ID 215979).</x:v>
      </x:c>
    </x:row>
    <x:row r="788">
      <x:c r="A788" s="28" t="str">
        <x:v>CA-C0721</x:v>
      </x:c>
      <x:c r="B788" s="28" t="str">
        <x:v>CA-0789</x:v>
      </x:c>
      <x:c r="C788" s="29" t="str">
        <x:v>Angus Glen Golf Club</x:v>
      </x:c>
      <x:c r="D788" s="29" t="str">
        <x:v>Angus Glen Golf Club - NORTH COURSE</x:v>
      </x:c>
      <x:c r="E788" s="29" t="str">
        <x:v>Angus Glen Golf Club - NORTH COURSE</x:v>
      </x:c>
      <x:c r="F788" s="28" t="str">
        <x:v>Canada</x:v>
      </x:c>
      <x:c r="G788" s="28" t="str">
        <x:v>Ontario</x:v>
      </x:c>
      <x:c r="H788" s="28"/>
      <x:c r="I788" s="28" t="str">
        <x:v>Markham</x:v>
      </x:c>
      <x:c r="J788" s="28" t="str">
        <x:v>L6C 1N9</x:v>
      </x:c>
      <x:c r="K788" s="30" t="n">
        <x:v>43.899238</x:v>
      </x:c>
      <x:c r="L788" s="30" t="n">
        <x:v>-79.321311</x:v>
      </x:c>
      <x:c r="M788" s="28" t="str">
        <x:v>WGS84</x:v>
      </x:c>
      <x:c r="N788" s="31" t="n">
        <x:v>18</x:v>
      </x:c>
      <x:c r="O788" s="31" t="n">
        <x:v>72</x:v>
      </x:c>
      <x:c r="P788" s="31" t="n">
        <x:v>7403</x:v>
      </x:c>
      <x:c r="Q788" s="31" t="n">
        <x:f>IF(P788="","",ROUND(P788*0.9144,0))</x:f>
        <x:v>6769</x:v>
      </x:c>
      <x:c r="R788" s="28"/>
      <x:c r="S788" s="28"/>
      <x:c r="T788" s="31"/>
      <x:c r="U788" s="28" t="str">
        <x:v>http://www.angusglen.com/</x:v>
      </x:c>
      <x:c r="V788" s="28" t="str">
        <x:v>Open</x:v>
      </x:c>
      <x:c r="W788" s="28" t="str">
        <x:v>Semi-private</x:v>
      </x:c>
      <x:c r="X788" s="28" t="str">
        <x:f>IF(AND(ISNUMBER(K788),ISNUMBER(L788),K788&gt;=40,K788&lt;=84,L788&gt;=-142,L788&lt;=-52,E788&lt;&gt;"",V788&lt;&gt;"Closed"),"Yes","No")</x:f>
        <x:v>Yes</x:v>
      </x:c>
      <x:c r="Y788" s="28" t="str">
        <x:f>IF(X788="Yes","Yes","No")</x:f>
        <x:v>Yes</x:v>
      </x:c>
      <x:c r="Z788" s="28" t="str">
        <x:f>IF(V788="Closed","Closed course",IF(OR(NOT(ISNUMBER(K788)),NOT(ISNUMBER(L788))),"Missing or invalid coordinates",IF(E788="","Missing display name","Valid coordinates, name and open status")))</x:f>
        <x:v>Valid coordinates, name and open status</x:v>
      </x:c>
      <x:c r="AA788" s="28"/>
      <x:c r="AB788" s="28"/>
      <x:c r="AC788" s="28"/>
      <x:c r="AD788" s="32" t="b">
        <x:v>0</x:v>
      </x:c>
      <x:c r="AE788" s="32" t="b">
        <x:v>0</x:v>
      </x:c>
      <x:c r="AF788" s="28" t="str">
        <x:v>Verified — Golf Canada directory/API</x:v>
      </x:c>
      <x:c r="AG788" s="28" t="str">
        <x:v>Golf Canada</x:v>
      </x:c>
      <x:c r="AH788" s="28" t="str">
        <x:v>https://api.golfcanada.ca/api/v1/facilities/20576</x:v>
      </x:c>
      <x:c r="AI788" s="28" t="str">
        <x:v>2026-08-15</x:v>
      </x:c>
      <x:c r="AJ788" s="28" t="str">
        <x:v>Golf Canada</x:v>
      </x:c>
      <x:c r="AK788" s="28" t="str">
        <x:v>2026-08-15</x:v>
      </x:c>
      <x:c r="AL788" s="29" t="str">
        <x:v>Golf Canada facility ID 20576; course ID 20574. Length is the longest valid published tee (BLACK, tee ID 85241). OSM identity match: Exact normalized name + proximity; 0.92 km.</x:v>
      </x:c>
    </x:row>
    <x:row r="789">
      <x:c r="A789" s="28" t="str">
        <x:v>CA-C0721</x:v>
      </x:c>
      <x:c r="B789" s="28" t="str">
        <x:v>CA-0790</x:v>
      </x:c>
      <x:c r="C789" s="29" t="str">
        <x:v>Angus Glen Golf Club</x:v>
      </x:c>
      <x:c r="D789" s="29" t="str">
        <x:v>Angus Glen Golf Club - SOUTH COURSE</x:v>
      </x:c>
      <x:c r="E789" s="29" t="str">
        <x:v>Angus Glen Golf Club - SOUTH COURSE</x:v>
      </x:c>
      <x:c r="F789" s="28" t="str">
        <x:v>Canada</x:v>
      </x:c>
      <x:c r="G789" s="28" t="str">
        <x:v>Ontario</x:v>
      </x:c>
      <x:c r="H789" s="28"/>
      <x:c r="I789" s="28" t="str">
        <x:v>Markham</x:v>
      </x:c>
      <x:c r="J789" s="28" t="str">
        <x:v>L6C 1N9</x:v>
      </x:c>
      <x:c r="K789" s="30" t="n">
        <x:v>43.899238</x:v>
      </x:c>
      <x:c r="L789" s="30" t="n">
        <x:v>-79.321311</x:v>
      </x:c>
      <x:c r="M789" s="28" t="str">
        <x:v>WGS84</x:v>
      </x:c>
      <x:c r="N789" s="31" t="n">
        <x:v>18</x:v>
      </x:c>
      <x:c r="O789" s="31" t="n">
        <x:v>72</x:v>
      </x:c>
      <x:c r="P789" s="31" t="n">
        <x:v>7407</x:v>
      </x:c>
      <x:c r="Q789" s="31" t="n">
        <x:f>IF(P789="","",ROUND(P789*0.9144,0))</x:f>
        <x:v>6773</x:v>
      </x:c>
      <x:c r="R789" s="28"/>
      <x:c r="S789" s="28"/>
      <x:c r="T789" s="31"/>
      <x:c r="U789" s="28" t="str">
        <x:v>http://www.angusglen.com/membership/</x:v>
      </x:c>
      <x:c r="V789" s="28" t="str">
        <x:v>Open</x:v>
      </x:c>
      <x:c r="W789" s="28" t="str">
        <x:v>Semi-private</x:v>
      </x:c>
      <x:c r="X789" s="28" t="str">
        <x:f>IF(AND(ISNUMBER(K789),ISNUMBER(L789),K789&gt;=40,K789&lt;=84,L789&gt;=-142,L789&lt;=-52,E789&lt;&gt;"",V789&lt;&gt;"Closed"),"Yes","No")</x:f>
        <x:v>Yes</x:v>
      </x:c>
      <x:c r="Y789" s="28" t="str">
        <x:f>IF(X789="Yes","Yes","No")</x:f>
        <x:v>Yes</x:v>
      </x:c>
      <x:c r="Z789" s="28" t="str">
        <x:f>IF(V789="Closed","Closed course",IF(OR(NOT(ISNUMBER(K789)),NOT(ISNUMBER(L789))),"Missing or invalid coordinates",IF(E789="","Missing display name","Valid coordinates, name and open status")))</x:f>
        <x:v>Valid coordinates, name and open status</x:v>
      </x:c>
      <x:c r="AA789" s="28"/>
      <x:c r="AB789" s="28"/>
      <x:c r="AC789" s="28"/>
      <x:c r="AD789" s="32" t="b">
        <x:v>0</x:v>
      </x:c>
      <x:c r="AE789" s="32" t="b">
        <x:v>0</x:v>
      </x:c>
      <x:c r="AF789" s="28" t="str">
        <x:v>Verified — Golf Canada directory/API</x:v>
      </x:c>
      <x:c r="AG789" s="28" t="str">
        <x:v>Golf Canada</x:v>
      </x:c>
      <x:c r="AH789" s="28" t="str">
        <x:v>https://api.golfcanada.ca/api/v1/facilities/20576</x:v>
      </x:c>
      <x:c r="AI789" s="28" t="str">
        <x:v>2026-08-15</x:v>
      </x:c>
      <x:c r="AJ789" s="28" t="str">
        <x:v>Golf Canada</x:v>
      </x:c>
      <x:c r="AK789" s="28" t="str">
        <x:v>2026-08-15</x:v>
      </x:c>
      <x:c r="AL789" s="29" t="str">
        <x:v>Golf Canada facility ID 20576; course ID 20575. Length is the longest valid published tee (BLACK, tee ID 161876). OSM identity match: Exact normalized name + proximity; 0.92 km.</x:v>
      </x:c>
    </x:row>
    <x:row r="790">
      <x:c r="A790" s="28" t="str">
        <x:v>CA-C0722</x:v>
      </x:c>
      <x:c r="B790" s="28" t="str">
        <x:v>CA-0791</x:v>
      </x:c>
      <x:c r="C790" s="29" t="str">
        <x:v>Annandale Golf &amp; Country Club</x:v>
      </x:c>
      <x:c r="D790" s="29"/>
      <x:c r="E790" s="29" t="str">
        <x:v>Annandale Golf &amp; Country Club</x:v>
      </x:c>
      <x:c r="F790" s="28" t="str">
        <x:v>Canada</x:v>
      </x:c>
      <x:c r="G790" s="28" t="str">
        <x:v>Ontario</x:v>
      </x:c>
      <x:c r="H790" s="28"/>
      <x:c r="I790" s="28" t="str">
        <x:v>Ajax</x:v>
      </x:c>
      <x:c r="J790" s="28" t="str">
        <x:v>L1S 7K7</x:v>
      </x:c>
      <x:c r="K790" s="30" t="n">
        <x:v>43.840811</x:v>
      </x:c>
      <x:c r="L790" s="30" t="n">
        <x:v>-79.049034</x:v>
      </x:c>
      <x:c r="M790" s="28" t="str">
        <x:v>WGS84</x:v>
      </x:c>
      <x:c r="N790" s="31" t="n">
        <x:v>18</x:v>
      </x:c>
      <x:c r="O790" s="31" t="n">
        <x:v>71</x:v>
      </x:c>
      <x:c r="P790" s="31" t="n">
        <x:v>5844</x:v>
      </x:c>
      <x:c r="Q790" s="31" t="n">
        <x:f>IF(P790="","",ROUND(P790*0.9144,0))</x:f>
        <x:v>5344</x:v>
      </x:c>
      <x:c r="R790" s="28"/>
      <x:c r="S790" s="28"/>
      <x:c r="T790" s="31"/>
      <x:c r="U790" s="28" t="str">
        <x:v>http://annandale.sites.toronto.com/</x:v>
      </x:c>
      <x:c r="V790" s="28" t="str">
        <x:v>Open</x:v>
      </x:c>
      <x:c r="W790" s="28" t="str">
        <x:v>Public</x:v>
      </x:c>
      <x:c r="X790" s="28" t="str">
        <x:f>IF(AND(ISNUMBER(K790),ISNUMBER(L790),K790&gt;=40,K790&lt;=84,L790&gt;=-142,L790&lt;=-52,E790&lt;&gt;"",V790&lt;&gt;"Closed"),"Yes","No")</x:f>
        <x:v>Yes</x:v>
      </x:c>
      <x:c r="Y790" s="28" t="str">
        <x:f>IF(X790="Yes","Yes","No")</x:f>
        <x:v>Yes</x:v>
      </x:c>
      <x:c r="Z790" s="28" t="str">
        <x:f>IF(V790="Closed","Closed course",IF(OR(NOT(ISNUMBER(K790)),NOT(ISNUMBER(L790))),"Missing or invalid coordinates",IF(E790="","Missing display name","Valid coordinates, name and open status")))</x:f>
        <x:v>Valid coordinates, name and open status</x:v>
      </x:c>
      <x:c r="AA790" s="28"/>
      <x:c r="AB790" s="28"/>
      <x:c r="AC790" s="28"/>
      <x:c r="AD790" s="32" t="b">
        <x:v>0</x:v>
      </x:c>
      <x:c r="AE790" s="32" t="b">
        <x:v>0</x:v>
      </x:c>
      <x:c r="AF790" s="28" t="str">
        <x:v>Verified — Golf Canada directory/API</x:v>
      </x:c>
      <x:c r="AG790" s="28" t="str">
        <x:v>Golf Canada</x:v>
      </x:c>
      <x:c r="AH790" s="28" t="str">
        <x:v>https://api.golfcanada.ca/api/v1/facilities/20577</x:v>
      </x:c>
      <x:c r="AI790" s="28" t="str">
        <x:v>2026-08-15</x:v>
      </x:c>
      <x:c r="AJ790" s="28" t="str">
        <x:v>Golf Canada</x:v>
      </x:c>
      <x:c r="AK790" s="28" t="str">
        <x:v>2026-08-15</x:v>
      </x:c>
      <x:c r="AL790" s="29" t="str">
        <x:v>Golf Canada facility ID 20577; course ID 20576. Length is the longest valid published tee (Blue, tee ID 83156).</x:v>
      </x:c>
    </x:row>
    <x:row r="791">
      <x:c r="A791" s="28" t="str">
        <x:v>CA-C0723</x:v>
      </x:c>
      <x:c r="B791" s="28" t="str">
        <x:v>CA-0792</x:v>
      </x:c>
      <x:c r="C791" s="29" t="str">
        <x:v>Archie's Family Golf Centre</x:v>
      </x:c>
      <x:c r="D791" s="29"/>
      <x:c r="E791" s="29" t="str">
        <x:v>Archie's Family Golf Centre</x:v>
      </x:c>
      <x:c r="F791" s="28" t="str">
        <x:v>Canada</x:v>
      </x:c>
      <x:c r="G791" s="28" t="str">
        <x:v>Ontario</x:v>
      </x:c>
      <x:c r="H791" s="28"/>
      <x:c r="I791" s="28" t="str">
        <x:v>Cornwall</x:v>
      </x:c>
      <x:c r="J791" s="28" t="str">
        <x:v>K6H 5R6</x:v>
      </x:c>
      <x:c r="K791" s="30" t="n">
        <x:v>45.0319</x:v>
      </x:c>
      <x:c r="L791" s="30" t="n">
        <x:v>-74.7676</x:v>
      </x:c>
      <x:c r="M791" s="28" t="str">
        <x:v>WGS84</x:v>
      </x:c>
      <x:c r="N791" s="31" t="n">
        <x:v>9</x:v>
      </x:c>
      <x:c r="O791" s="31" t="n">
        <x:v>27</x:v>
      </x:c>
      <x:c r="P791" s="31"/>
      <x:c r="Q791" s="31" t="str">
        <x:f>IF(P791="","",ROUND(P791*0.9144,0))</x:f>
      </x:c>
      <x:c r="R791" s="28"/>
      <x:c r="S791" s="28"/>
      <x:c r="T791" s="31"/>
      <x:c r="U791" s="28" t="str">
        <x:v>https://www.archiescornwall.com/</x:v>
      </x:c>
      <x:c r="V791" s="28" t="str">
        <x:v>Open</x:v>
      </x:c>
      <x:c r="W791" s="28" t="str">
        <x:v>Public</x:v>
      </x:c>
      <x:c r="X791" s="28" t="str">
        <x:f>IF(AND(ISNUMBER(K791),ISNUMBER(L791),K791&gt;=40,K791&lt;=84,L791&gt;=-142,L791&lt;=-52,E791&lt;&gt;"",V791&lt;&gt;"Closed"),"Yes","No")</x:f>
        <x:v>Yes</x:v>
      </x:c>
      <x:c r="Y791" s="28" t="str">
        <x:f>IF(X791="Yes","Yes","No")</x:f>
        <x:v>Yes</x:v>
      </x:c>
      <x:c r="Z791" s="28" t="str">
        <x:f>IF(V791="Closed","Closed course",IF(OR(NOT(ISNUMBER(K791)),NOT(ISNUMBER(L791))),"Missing or invalid coordinates",IF(E791="","Missing display name","Valid coordinates, name and open status")))</x:f>
        <x:v>Valid coordinates, name and open status</x:v>
      </x:c>
      <x:c r="AA791" s="28"/>
      <x:c r="AB791" s="28"/>
      <x:c r="AC791" s="28"/>
      <x:c r="AD791" s="32" t="b">
        <x:v>0</x:v>
      </x:c>
      <x:c r="AE791" s="32" t="b">
        <x:v>0</x:v>
      </x:c>
      <x:c r="AF791" s="28" t="str">
        <x:v>Verified — evidence-backed enrichment</x:v>
      </x:c>
      <x:c r="AG791" s="28" t="str">
        <x:v>Archie's Family Golf Centre</x:v>
      </x:c>
      <x:c r="AH791" s="28" t="str">
        <x:v>https://www.archiescornwall.com/</x:v>
      </x:c>
      <x:c r="AI791" s="28" t="str">
        <x:v>2026-08-15</x:v>
      </x:c>
      <x:c r="AJ791" s="28" t="str">
        <x:v>Golf Canada</x:v>
      </x:c>
      <x:c r="AK791" s="28" t="str">
        <x:v>2026-08-15</x:v>
      </x:c>
      <x:c r="AL791" s="29" t="str">
        <x:v>Golf Canada facility ID 33589; course ID 34116. OSM identity match: Exact normalized name + proximity; 0.16 km. Verified enrichment 2026-08-15: holes, par, official_website_url. Official website and municipal description of a nine-hole par-3 course.</x:v>
      </x:c>
    </x:row>
    <x:row r="792">
      <x:c r="A792" s="28" t="str">
        <x:v>CA-C0724</x:v>
      </x:c>
      <x:c r="B792" s="28" t="str">
        <x:v>CA-0793</x:v>
      </x:c>
      <x:c r="C792" s="29" t="str">
        <x:v>Ariss Valley Golf &amp; Country Club</x:v>
      </x:c>
      <x:c r="D792" s="29" t="str">
        <x:v>Ariss Valley Golf &amp; Country Club - The Lakes</x:v>
      </x:c>
      <x:c r="E792" s="29" t="str">
        <x:v>Ariss Valley Golf &amp; Country Club - The Lakes</x:v>
      </x:c>
      <x:c r="F792" s="28" t="str">
        <x:v>Canada</x:v>
      </x:c>
      <x:c r="G792" s="28" t="str">
        <x:v>Ontario</x:v>
      </x:c>
      <x:c r="H792" s="28"/>
      <x:c r="I792" s="28" t="str">
        <x:v>Ariss</x:v>
      </x:c>
      <x:c r="J792" s="28" t="str">
        <x:v>N0B 1B0</x:v>
      </x:c>
      <x:c r="K792" s="30" t="n">
        <x:v>43.6843</x:v>
      </x:c>
      <x:c r="L792" s="30" t="n">
        <x:v>-80.4344</x:v>
      </x:c>
      <x:c r="M792" s="28" t="str">
        <x:v>WGS84</x:v>
      </x:c>
      <x:c r="N792" s="31" t="n">
        <x:v>18</x:v>
      </x:c>
      <x:c r="O792" s="31" t="n">
        <x:v>70</x:v>
      </x:c>
      <x:c r="P792" s="31" t="n">
        <x:v>6241</x:v>
      </x:c>
      <x:c r="Q792" s="31" t="n">
        <x:f>IF(P792="","",ROUND(P792*0.9144,0))</x:f>
        <x:v>5707</x:v>
      </x:c>
      <x:c r="R792" s="28"/>
      <x:c r="S792" s="28"/>
      <x:c r="T792" s="31"/>
      <x:c r="U792" s="28"/>
      <x:c r="V792" s="28" t="str">
        <x:v>Open</x:v>
      </x:c>
      <x:c r="W792" s="28" t="str">
        <x:v>Public</x:v>
      </x:c>
      <x:c r="X792" s="28" t="str">
        <x:f>IF(AND(ISNUMBER(K792),ISNUMBER(L792),K792&gt;=40,K792&lt;=84,L792&gt;=-142,L792&lt;=-52,E792&lt;&gt;"",V792&lt;&gt;"Closed"),"Yes","No")</x:f>
        <x:v>Yes</x:v>
      </x:c>
      <x:c r="Y792" s="28" t="str">
        <x:f>IF(X792="Yes","Yes","No")</x:f>
        <x:v>Yes</x:v>
      </x:c>
      <x:c r="Z792" s="28" t="str">
        <x:f>IF(V792="Closed","Closed course",IF(OR(NOT(ISNUMBER(K792)),NOT(ISNUMBER(L792))),"Missing or invalid coordinates",IF(E792="","Missing display name","Valid coordinates, name and open status")))</x:f>
        <x:v>Valid coordinates, name and open status</x:v>
      </x:c>
      <x:c r="AA792" s="28"/>
      <x:c r="AB792" s="28"/>
      <x:c r="AC792" s="28"/>
      <x:c r="AD792" s="32" t="b">
        <x:v>0</x:v>
      </x:c>
      <x:c r="AE792" s="32" t="b">
        <x:v>0</x:v>
      </x:c>
      <x:c r="AF792" s="28" t="str">
        <x:v>Verified — Golf Canada directory/API</x:v>
      </x:c>
      <x:c r="AG792" s="28" t="str">
        <x:v>Golf Canada</x:v>
      </x:c>
      <x:c r="AH792" s="28" t="str">
        <x:v>https://api.golfcanada.ca/api/v1/facilities/33578</x:v>
      </x:c>
      <x:c r="AI792" s="28" t="str">
        <x:v>2026-08-15</x:v>
      </x:c>
      <x:c r="AJ792" s="28" t="str">
        <x:v>Golf Canada</x:v>
      </x:c>
      <x:c r="AK792" s="28" t="str">
        <x:v>2026-08-15</x:v>
      </x:c>
      <x:c r="AL792" s="29" t="str">
        <x:v>Golf Canada facility ID 33578; course ID 32456. Length is the longest valid published tee (Blue, tee ID 242759).</x:v>
      </x:c>
    </x:row>
    <x:row r="793">
      <x:c r="A793" s="28" t="str">
        <x:v>CA-C0724</x:v>
      </x:c>
      <x:c r="B793" s="28" t="str">
        <x:v>CA-0794</x:v>
      </x:c>
      <x:c r="C793" s="29" t="str">
        <x:v>Ariss Valley Golf &amp; Country Club</x:v>
      </x:c>
      <x:c r="D793" s="29" t="str">
        <x:v>Ariss Valley Golf &amp; Country Club - The Pines</x:v>
      </x:c>
      <x:c r="E793" s="29" t="str">
        <x:v>Ariss Valley Golf &amp; Country Club - The Pines</x:v>
      </x:c>
      <x:c r="F793" s="28" t="str">
        <x:v>Canada</x:v>
      </x:c>
      <x:c r="G793" s="28" t="str">
        <x:v>Ontario</x:v>
      </x:c>
      <x:c r="H793" s="28"/>
      <x:c r="I793" s="28" t="str">
        <x:v>Ariss</x:v>
      </x:c>
      <x:c r="J793" s="28" t="str">
        <x:v>N0B 1B0</x:v>
      </x:c>
      <x:c r="K793" s="30" t="n">
        <x:v>43.6843</x:v>
      </x:c>
      <x:c r="L793" s="30" t="n">
        <x:v>-80.4344</x:v>
      </x:c>
      <x:c r="M793" s="28" t="str">
        <x:v>WGS84</x:v>
      </x:c>
      <x:c r="N793" s="31" t="n">
        <x:v>18</x:v>
      </x:c>
      <x:c r="O793" s="31" t="n">
        <x:v>70</x:v>
      </x:c>
      <x:c r="P793" s="31" t="n">
        <x:v>6388</x:v>
      </x:c>
      <x:c r="Q793" s="31" t="n">
        <x:f>IF(P793="","",ROUND(P793*0.9144,0))</x:f>
        <x:v>5841</x:v>
      </x:c>
      <x:c r="R793" s="28"/>
      <x:c r="S793" s="28"/>
      <x:c r="T793" s="31"/>
      <x:c r="U793" s="28"/>
      <x:c r="V793" s="28" t="str">
        <x:v>Open</x:v>
      </x:c>
      <x:c r="W793" s="28" t="str">
        <x:v>Public</x:v>
      </x:c>
      <x:c r="X793" s="28" t="str">
        <x:f>IF(AND(ISNUMBER(K793),ISNUMBER(L793),K793&gt;=40,K793&lt;=84,L793&gt;=-142,L793&lt;=-52,E793&lt;&gt;"",V793&lt;&gt;"Closed"),"Yes","No")</x:f>
        <x:v>Yes</x:v>
      </x:c>
      <x:c r="Y793" s="28" t="str">
        <x:f>IF(X793="Yes","Yes","No")</x:f>
        <x:v>Yes</x:v>
      </x:c>
      <x:c r="Z793" s="28" t="str">
        <x:f>IF(V793="Closed","Closed course",IF(OR(NOT(ISNUMBER(K793)),NOT(ISNUMBER(L793))),"Missing or invalid coordinates",IF(E793="","Missing display name","Valid coordinates, name and open status")))</x:f>
        <x:v>Valid coordinates, name and open status</x:v>
      </x:c>
      <x:c r="AA793" s="28"/>
      <x:c r="AB793" s="28"/>
      <x:c r="AC793" s="28"/>
      <x:c r="AD793" s="32" t="b">
        <x:v>0</x:v>
      </x:c>
      <x:c r="AE793" s="32" t="b">
        <x:v>0</x:v>
      </x:c>
      <x:c r="AF793" s="28" t="str">
        <x:v>Verified — Golf Canada directory/API</x:v>
      </x:c>
      <x:c r="AG793" s="28" t="str">
        <x:v>Golf Canada</x:v>
      </x:c>
      <x:c r="AH793" s="28" t="str">
        <x:v>https://api.golfcanada.ca/api/v1/facilities/33578</x:v>
      </x:c>
      <x:c r="AI793" s="28" t="str">
        <x:v>2026-08-15</x:v>
      </x:c>
      <x:c r="AJ793" s="28" t="str">
        <x:v>Golf Canada</x:v>
      </x:c>
      <x:c r="AK793" s="28" t="str">
        <x:v>2026-08-15</x:v>
      </x:c>
      <x:c r="AL793" s="29" t="str">
        <x:v>Golf Canada facility ID 33578; course ID 34107. Length is the longest valid published tee (Blue, tee ID 242764).</x:v>
      </x:c>
    </x:row>
    <x:row r="794">
      <x:c r="A794" s="28" t="str">
        <x:v>CA-C0724</x:v>
      </x:c>
      <x:c r="B794" s="28" t="str">
        <x:v>CA-0795</x:v>
      </x:c>
      <x:c r="C794" s="29" t="str">
        <x:v>Ariss Valley Golf &amp; Country Club</x:v>
      </x:c>
      <x:c r="D794" s="29" t="str">
        <x:v>Ariss Valley Golf &amp; Country Club - The Willows</x:v>
      </x:c>
      <x:c r="E794" s="29" t="str">
        <x:v>Ariss Valley Golf &amp; Country Club - The Willows</x:v>
      </x:c>
      <x:c r="F794" s="28" t="str">
        <x:v>Canada</x:v>
      </x:c>
      <x:c r="G794" s="28" t="str">
        <x:v>Ontario</x:v>
      </x:c>
      <x:c r="H794" s="28"/>
      <x:c r="I794" s="28" t="str">
        <x:v>Ariss</x:v>
      </x:c>
      <x:c r="J794" s="28" t="str">
        <x:v>N0B 1B0</x:v>
      </x:c>
      <x:c r="K794" s="30" t="n">
        <x:v>43.6843</x:v>
      </x:c>
      <x:c r="L794" s="30" t="n">
        <x:v>-80.4344</x:v>
      </x:c>
      <x:c r="M794" s="28" t="str">
        <x:v>WGS84</x:v>
      </x:c>
      <x:c r="N794" s="31" t="n">
        <x:v>18</x:v>
      </x:c>
      <x:c r="O794" s="31" t="n">
        <x:v>70</x:v>
      </x:c>
      <x:c r="P794" s="31" t="n">
        <x:v>6251</x:v>
      </x:c>
      <x:c r="Q794" s="31" t="n">
        <x:f>IF(P794="","",ROUND(P794*0.9144,0))</x:f>
        <x:v>5716</x:v>
      </x:c>
      <x:c r="R794" s="28"/>
      <x:c r="S794" s="28"/>
      <x:c r="T794" s="31"/>
      <x:c r="U794" s="28"/>
      <x:c r="V794" s="28" t="str">
        <x:v>Open</x:v>
      </x:c>
      <x:c r="W794" s="28" t="str">
        <x:v>Public</x:v>
      </x:c>
      <x:c r="X794" s="28" t="str">
        <x:f>IF(AND(ISNUMBER(K794),ISNUMBER(L794),K794&gt;=40,K794&lt;=84,L794&gt;=-142,L794&lt;=-52,E794&lt;&gt;"",V794&lt;&gt;"Closed"),"Yes","No")</x:f>
        <x:v>Yes</x:v>
      </x:c>
      <x:c r="Y794" s="28" t="str">
        <x:f>IF(X794="Yes","Yes","No")</x:f>
        <x:v>Yes</x:v>
      </x:c>
      <x:c r="Z794" s="28" t="str">
        <x:f>IF(V794="Closed","Closed course",IF(OR(NOT(ISNUMBER(K794)),NOT(ISNUMBER(L794))),"Missing or invalid coordinates",IF(E794="","Missing display name","Valid coordinates, name and open status")))</x:f>
        <x:v>Valid coordinates, name and open status</x:v>
      </x:c>
      <x:c r="AA794" s="28"/>
      <x:c r="AB794" s="28"/>
      <x:c r="AC794" s="28"/>
      <x:c r="AD794" s="32" t="b">
        <x:v>0</x:v>
      </x:c>
      <x:c r="AE794" s="32" t="b">
        <x:v>0</x:v>
      </x:c>
      <x:c r="AF794" s="28" t="str">
        <x:v>Verified — Golf Canada directory/API</x:v>
      </x:c>
      <x:c r="AG794" s="28" t="str">
        <x:v>Golf Canada</x:v>
      </x:c>
      <x:c r="AH794" s="28" t="str">
        <x:v>https://api.golfcanada.ca/api/v1/facilities/33578</x:v>
      </x:c>
      <x:c r="AI794" s="28" t="str">
        <x:v>2026-08-15</x:v>
      </x:c>
      <x:c r="AJ794" s="28" t="str">
        <x:v>Golf Canada</x:v>
      </x:c>
      <x:c r="AK794" s="28" t="str">
        <x:v>2026-08-15</x:v>
      </x:c>
      <x:c r="AL794" s="29" t="str">
        <x:v>Golf Canada facility ID 33578; course ID 34108. Length is the longest valid published tee (Blue, tee ID 242773).</x:v>
      </x:c>
    </x:row>
    <x:row r="795">
      <x:c r="A795" s="28" t="str">
        <x:v>CA-C0725</x:v>
      </x:c>
      <x:c r="B795" s="28" t="str">
        <x:v>CA-0796</x:v>
      </x:c>
      <x:c r="C795" s="29" t="str">
        <x:v>Arkona Fairways Golf Club</x:v>
      </x:c>
      <x:c r="D795" s="29"/>
      <x:c r="E795" s="29" t="str">
        <x:v>Arkona Fairways Golf Club</x:v>
      </x:c>
      <x:c r="F795" s="28" t="str">
        <x:v>Canada</x:v>
      </x:c>
      <x:c r="G795" s="28" t="str">
        <x:v>Ontario</x:v>
      </x:c>
      <x:c r="H795" s="28"/>
      <x:c r="I795" s="28" t="str">
        <x:v>Arkona</x:v>
      </x:c>
      <x:c r="J795" s="28" t="str">
        <x:v>N0N 1J0</x:v>
      </x:c>
      <x:c r="K795" s="30" t="n">
        <x:v>43.0739</x:v>
      </x:c>
      <x:c r="L795" s="30" t="n">
        <x:v>-81.827</x:v>
      </x:c>
      <x:c r="M795" s="28" t="str">
        <x:v>WGS84</x:v>
      </x:c>
      <x:c r="N795" s="31" t="n">
        <x:v>18</x:v>
      </x:c>
      <x:c r="O795" s="31" t="n">
        <x:v>68</x:v>
      </x:c>
      <x:c r="P795" s="31" t="n">
        <x:v>5308</x:v>
      </x:c>
      <x:c r="Q795" s="31" t="n">
        <x:f>IF(P795="","",ROUND(P795*0.9144,0))</x:f>
        <x:v>4854</x:v>
      </x:c>
      <x:c r="R795" s="28"/>
      <x:c r="S795" s="28"/>
      <x:c r="T795" s="31"/>
      <x:c r="U795" s="28" t="str">
        <x:v>http://www.arkonafairways.com/</x:v>
      </x:c>
      <x:c r="V795" s="28" t="str">
        <x:v>Open</x:v>
      </x:c>
      <x:c r="W795" s="28" t="str">
        <x:v>Semi-private</x:v>
      </x:c>
      <x:c r="X795" s="28" t="str">
        <x:f>IF(AND(ISNUMBER(K795),ISNUMBER(L795),K795&gt;=40,K795&lt;=84,L795&gt;=-142,L795&lt;=-52,E795&lt;&gt;"",V795&lt;&gt;"Closed"),"Yes","No")</x:f>
        <x:v>Yes</x:v>
      </x:c>
      <x:c r="Y795" s="28" t="str">
        <x:f>IF(X795="Yes","Yes","No")</x:f>
        <x:v>Yes</x:v>
      </x:c>
      <x:c r="Z795" s="28" t="str">
        <x:f>IF(V795="Closed","Closed course",IF(OR(NOT(ISNUMBER(K795)),NOT(ISNUMBER(L795))),"Missing or invalid coordinates",IF(E795="","Missing display name","Valid coordinates, name and open status")))</x:f>
        <x:v>Valid coordinates, name and open status</x:v>
      </x:c>
      <x:c r="AA795" s="28"/>
      <x:c r="AB795" s="28"/>
      <x:c r="AC795" s="28"/>
      <x:c r="AD795" s="32" t="b">
        <x:v>0</x:v>
      </x:c>
      <x:c r="AE795" s="32" t="b">
        <x:v>0</x:v>
      </x:c>
      <x:c r="AF795" s="28" t="str">
        <x:v>Verified — Golf Canada directory/API</x:v>
      </x:c>
      <x:c r="AG795" s="28" t="str">
        <x:v>Golf Canada</x:v>
      </x:c>
      <x:c r="AH795" s="28" t="str">
        <x:v>https://api.golfcanada.ca/api/v1/facilities/20578</x:v>
      </x:c>
      <x:c r="AI795" s="28" t="str">
        <x:v>2026-08-15</x:v>
      </x:c>
      <x:c r="AJ795" s="28" t="str">
        <x:v>Golf Canada</x:v>
      </x:c>
      <x:c r="AK795" s="28" t="str">
        <x:v>2026-08-15</x:v>
      </x:c>
      <x:c r="AL795" s="29" t="str">
        <x:v>Golf Canada facility ID 20578; course ID 20577. Length is the longest valid published tee (Blue, tee ID 83162). OSM identity match: Strong name match + proximity; 0.32 km.</x:v>
      </x:c>
    </x:row>
    <x:row r="796">
      <x:c r="A796" s="28" t="str">
        <x:v>CA-C0726</x:v>
      </x:c>
      <x:c r="B796" s="28" t="str">
        <x:v>CA-0797</x:v>
      </x:c>
      <x:c r="C796" s="29" t="str">
        <x:v>Ash Brook Golf Club</x:v>
      </x:c>
      <x:c r="D796" s="29"/>
      <x:c r="E796" s="29" t="str">
        <x:v>Ash Brook Golf Club</x:v>
      </x:c>
      <x:c r="F796" s="28" t="str">
        <x:v>Canada</x:v>
      </x:c>
      <x:c r="G796" s="28" t="str">
        <x:v>Ontario</x:v>
      </x:c>
      <x:c r="H796" s="28"/>
      <x:c r="I796" s="28" t="str">
        <x:v>Port Hope</x:v>
      </x:c>
      <x:c r="J796" s="28" t="str">
        <x:v>L1A 3Z3</x:v>
      </x:c>
      <x:c r="K796" s="30" t="n">
        <x:v>43.992</x:v>
      </x:c>
      <x:c r="L796" s="30" t="n">
        <x:v>-78.272</x:v>
      </x:c>
      <x:c r="M796" s="28" t="str">
        <x:v>WGS84</x:v>
      </x:c>
      <x:c r="N796" s="31" t="n">
        <x:v>18</x:v>
      </x:c>
      <x:c r="O796" s="31" t="n">
        <x:v>72</x:v>
      </x:c>
      <x:c r="P796" s="31" t="n">
        <x:v>6289</x:v>
      </x:c>
      <x:c r="Q796" s="31" t="n">
        <x:f>IF(P796="","",ROUND(P796*0.9144,0))</x:f>
        <x:v>5751</x:v>
      </x:c>
      <x:c r="R796" s="28"/>
      <x:c r="S796" s="28"/>
      <x:c r="T796" s="31"/>
      <x:c r="U796" s="28" t="str">
        <x:v>http://www.ashbrookgolfcourse.com/layout9.asp?id=224&amp;page=7488</x:v>
      </x:c>
      <x:c r="V796" s="28" t="str">
        <x:v>Open</x:v>
      </x:c>
      <x:c r="W796" s="28" t="str">
        <x:v>Public</x:v>
      </x:c>
      <x:c r="X796" s="28" t="str">
        <x:f>IF(AND(ISNUMBER(K796),ISNUMBER(L796),K796&gt;=40,K796&lt;=84,L796&gt;=-142,L796&lt;=-52,E796&lt;&gt;"",V796&lt;&gt;"Closed"),"Yes","No")</x:f>
        <x:v>Yes</x:v>
      </x:c>
      <x:c r="Y796" s="28" t="str">
        <x:f>IF(X796="Yes","Yes","No")</x:f>
        <x:v>Yes</x:v>
      </x:c>
      <x:c r="Z796" s="28" t="str">
        <x:f>IF(V796="Closed","Closed course",IF(OR(NOT(ISNUMBER(K796)),NOT(ISNUMBER(L796))),"Missing or invalid coordinates",IF(E796="","Missing display name","Valid coordinates, name and open status")))</x:f>
        <x:v>Valid coordinates, name and open status</x:v>
      </x:c>
      <x:c r="AA796" s="28"/>
      <x:c r="AB796" s="28"/>
      <x:c r="AC796" s="28"/>
      <x:c r="AD796" s="32" t="b">
        <x:v>0</x:v>
      </x:c>
      <x:c r="AE796" s="32" t="b">
        <x:v>0</x:v>
      </x:c>
      <x:c r="AF796" s="28" t="str">
        <x:v>Verified — Golf Canada directory/API</x:v>
      </x:c>
      <x:c r="AG796" s="28" t="str">
        <x:v>Golf Canada</x:v>
      </x:c>
      <x:c r="AH796" s="28" t="str">
        <x:v>https://api.golfcanada.ca/api/v1/facilities/20580</x:v>
      </x:c>
      <x:c r="AI796" s="28" t="str">
        <x:v>2026-08-15</x:v>
      </x:c>
      <x:c r="AJ796" s="28" t="str">
        <x:v>Golf Canada</x:v>
      </x:c>
      <x:c r="AK796" s="28" t="str">
        <x:v>2026-08-15</x:v>
      </x:c>
      <x:c r="AL796" s="29" t="str">
        <x:v>Golf Canada facility ID 20580; course ID 20579. Length is the longest valid published tee (Blue, tee ID 83169).</x:v>
      </x:c>
    </x:row>
    <x:row r="797">
      <x:c r="A797" s="28" t="str">
        <x:v>CA-C0727</x:v>
      </x:c>
      <x:c r="B797" s="28" t="str">
        <x:v>CA-0798</x:v>
      </x:c>
      <x:c r="C797" s="29" t="str">
        <x:v>Assignack-Wikwemikong Golf Club</x:v>
      </x:c>
      <x:c r="D797" s="29"/>
      <x:c r="E797" s="29" t="str">
        <x:v>Assignack-Wikwemikong Golf Club</x:v>
      </x:c>
      <x:c r="F797" s="28" t="str">
        <x:v>Canada</x:v>
      </x:c>
      <x:c r="G797" s="28" t="str">
        <x:v>Ontario</x:v>
      </x:c>
      <x:c r="H797" s="28"/>
      <x:c r="I797" s="28"/>
      <x:c r="J797" s="28" t="str">
        <x:v>P0P 1N0</x:v>
      </x:c>
      <x:c r="K797" s="30" t="n">
        <x:v>45.7493</x:v>
      </x:c>
      <x:c r="L797" s="30" t="n">
        <x:v>-81.8161</x:v>
      </x:c>
      <x:c r="M797" s="28" t="str">
        <x:v>WGS84</x:v>
      </x:c>
      <x:c r="N797" s="31" t="n">
        <x:v>18</x:v>
      </x:c>
      <x:c r="O797" s="31"/>
      <x:c r="P797" s="31"/>
      <x:c r="Q797" s="31" t="str">
        <x:f>IF(P797="","",ROUND(P797*0.9144,0))</x:f>
      </x:c>
      <x:c r="R797" s="28"/>
      <x:c r="S797" s="28"/>
      <x:c r="T797" s="31"/>
      <x:c r="U797" s="28"/>
      <x:c r="V797" s="28" t="str">
        <x:v>Open</x:v>
      </x:c>
      <x:c r="W797" s="28" t="str">
        <x:v>Public</x:v>
      </x:c>
      <x:c r="X797" s="28" t="str">
        <x:f>IF(AND(ISNUMBER(K797),ISNUMBER(L797),K797&gt;=40,K797&lt;=84,L797&gt;=-142,L797&lt;=-52,E797&lt;&gt;"",V797&lt;&gt;"Closed"),"Yes","No")</x:f>
        <x:v>Yes</x:v>
      </x:c>
      <x:c r="Y797" s="28" t="str">
        <x:f>IF(X797="Yes","Yes","No")</x:f>
        <x:v>Yes</x:v>
      </x:c>
      <x:c r="Z797" s="28" t="str">
        <x:f>IF(V797="Closed","Closed course",IF(OR(NOT(ISNUMBER(K797)),NOT(ISNUMBER(L797))),"Missing or invalid coordinates",IF(E797="","Missing display name","Valid coordinates, name and open status")))</x:f>
        <x:v>Valid coordinates, name and open status</x:v>
      </x:c>
      <x:c r="AA797" s="28"/>
      <x:c r="AB797" s="28"/>
      <x:c r="AC797" s="28"/>
      <x:c r="AD797" s="32" t="b">
        <x:v>0</x:v>
      </x:c>
      <x:c r="AE797" s="32" t="b">
        <x:v>0</x:v>
      </x:c>
      <x:c r="AF797" s="28" t="str">
        <x:v>Verified — Golf Canada directory/API</x:v>
      </x:c>
      <x:c r="AG797" s="28" t="str">
        <x:v>Golf Canada</x:v>
      </x:c>
      <x:c r="AH797" s="28" t="str">
        <x:v>https://api.golfcanada.ca/api/v1/facilities/31846</x:v>
      </x:c>
      <x:c r="AI797" s="28" t="str">
        <x:v>2026-08-15</x:v>
      </x:c>
      <x:c r="AJ797" s="28" t="str">
        <x:v>Golf Canada</x:v>
      </x:c>
      <x:c r="AK797" s="28" t="str">
        <x:v>2026-08-15</x:v>
      </x:c>
      <x:c r="AL797" s="29" t="str">
        <x:v>Golf Canada facility ID 31846; course ID 32479.</x:v>
      </x:c>
    </x:row>
    <x:row r="798">
      <x:c r="A798" s="28" t="str">
        <x:v>CA-C0728</x:v>
      </x:c>
      <x:c r="B798" s="28" t="str">
        <x:v>CA-0799</x:v>
      </x:c>
      <x:c r="C798" s="29" t="str">
        <x:v>Ayren Links Golf Club</x:v>
      </x:c>
      <x:c r="D798" s="29"/>
      <x:c r="E798" s="29" t="str">
        <x:v>Ayren Links Golf Club</x:v>
      </x:c>
      <x:c r="F798" s="28" t="str">
        <x:v>Canada</x:v>
      </x:c>
      <x:c r="G798" s="28" t="str">
        <x:v>Ontario</x:v>
      </x:c>
      <x:c r="H798" s="28"/>
      <x:c r="I798" s="28"/>
      <x:c r="J798" s="28" t="str">
        <x:v>L1C 3K5</x:v>
      </x:c>
      <x:c r="K798" s="30" t="n">
        <x:v>43.979552</x:v>
      </x:c>
      <x:c r="L798" s="30" t="n">
        <x:v>-78.691131</x:v>
      </x:c>
      <x:c r="M798" s="28" t="str">
        <x:v>WGS84</x:v>
      </x:c>
      <x:c r="N798" s="31" t="n">
        <x:v>18</x:v>
      </x:c>
      <x:c r="O798" s="31"/>
      <x:c r="P798" s="31"/>
      <x:c r="Q798" s="31" t="str">
        <x:f>IF(P798="","",ROUND(P798*0.9144,0))</x:f>
      </x:c>
      <x:c r="R798" s="28"/>
      <x:c r="S798" s="28"/>
      <x:c r="T798" s="31"/>
      <x:c r="U798" s="28"/>
      <x:c r="V798" s="28" t="str">
        <x:v>Open</x:v>
      </x:c>
      <x:c r="W798" s="28" t="str">
        <x:v>Public</x:v>
      </x:c>
      <x:c r="X798" s="28" t="str">
        <x:f>IF(AND(ISNUMBER(K798),ISNUMBER(L798),K798&gt;=40,K798&lt;=84,L798&gt;=-142,L798&lt;=-52,E798&lt;&gt;"",V798&lt;&gt;"Closed"),"Yes","No")</x:f>
        <x:v>Yes</x:v>
      </x:c>
      <x:c r="Y798" s="28" t="str">
        <x:f>IF(X798="Yes","Yes","No")</x:f>
        <x:v>Yes</x:v>
      </x:c>
      <x:c r="Z798" s="28" t="str">
        <x:f>IF(V798="Closed","Closed course",IF(OR(NOT(ISNUMBER(K798)),NOT(ISNUMBER(L798))),"Missing or invalid coordinates",IF(E798="","Missing display name","Valid coordinates, name and open status")))</x:f>
        <x:v>Valid coordinates, name and open status</x:v>
      </x:c>
      <x:c r="AA798" s="28"/>
      <x:c r="AB798" s="28"/>
      <x:c r="AC798" s="28"/>
      <x:c r="AD798" s="32" t="b">
        <x:v>0</x:v>
      </x:c>
      <x:c r="AE798" s="32" t="b">
        <x:v>0</x:v>
      </x:c>
      <x:c r="AF798" s="28" t="str">
        <x:v>Verified — Golf Canada directory/API</x:v>
      </x:c>
      <x:c r="AG798" s="28" t="str">
        <x:v>Golf Canada</x:v>
      </x:c>
      <x:c r="AH798" s="28" t="str">
        <x:v>https://api.golfcanada.ca/api/v1/facilities/31824</x:v>
      </x:c>
      <x:c r="AI798" s="28" t="str">
        <x:v>2026-08-15</x:v>
      </x:c>
      <x:c r="AJ798" s="28" t="str">
        <x:v>Golf Canada</x:v>
      </x:c>
      <x:c r="AK798" s="28" t="str">
        <x:v>2026-08-15</x:v>
      </x:c>
      <x:c r="AL798" s="29" t="str">
        <x:v>Golf Canada facility ID 31824; course ID 32457.</x:v>
      </x:c>
    </x:row>
    <x:row r="799">
      <x:c r="A799" s="28" t="str">
        <x:v>CA-C0729</x:v>
      </x:c>
      <x:c r="B799" s="28" t="str">
        <x:v>CA-0800</x:v>
      </x:c>
      <x:c r="C799" s="29" t="str">
        <x:v>Baldoon Golf Club</x:v>
      </x:c>
      <x:c r="D799" s="29"/>
      <x:c r="E799" s="29" t="str">
        <x:v>Baldoon Golf Club</x:v>
      </x:c>
      <x:c r="F799" s="28" t="str">
        <x:v>Canada</x:v>
      </x:c>
      <x:c r="G799" s="28" t="str">
        <x:v>Ontario</x:v>
      </x:c>
      <x:c r="H799" s="28"/>
      <x:c r="I799" s="28"/>
      <x:c r="J799" s="28" t="str">
        <x:v>N8A 4M8</x:v>
      </x:c>
      <x:c r="K799" s="30" t="n">
        <x:v>42.596048</x:v>
      </x:c>
      <x:c r="L799" s="30" t="n">
        <x:v>-82.466057</x:v>
      </x:c>
      <x:c r="M799" s="28" t="str">
        <x:v>WGS84</x:v>
      </x:c>
      <x:c r="N799" s="31" t="n">
        <x:v>18</x:v>
      </x:c>
      <x:c r="O799" s="31"/>
      <x:c r="P799" s="31"/>
      <x:c r="Q799" s="31" t="str">
        <x:f>IF(P799="","",ROUND(P799*0.9144,0))</x:f>
      </x:c>
      <x:c r="R799" s="28"/>
      <x:c r="S799" s="28"/>
      <x:c r="T799" s="31"/>
      <x:c r="U799" s="28"/>
      <x:c r="V799" s="28" t="str">
        <x:v>Open</x:v>
      </x:c>
      <x:c r="W799" s="28" t="str">
        <x:v>Public</x:v>
      </x:c>
      <x:c r="X799" s="28" t="str">
        <x:f>IF(AND(ISNUMBER(K799),ISNUMBER(L799),K799&gt;=40,K799&lt;=84,L799&gt;=-142,L799&lt;=-52,E799&lt;&gt;"",V799&lt;&gt;"Closed"),"Yes","No")</x:f>
        <x:v>Yes</x:v>
      </x:c>
      <x:c r="Y799" s="28" t="str">
        <x:f>IF(X799="Yes","Yes","No")</x:f>
        <x:v>Yes</x:v>
      </x:c>
      <x:c r="Z799" s="28" t="str">
        <x:f>IF(V799="Closed","Closed course",IF(OR(NOT(ISNUMBER(K799)),NOT(ISNUMBER(L799))),"Missing or invalid coordinates",IF(E799="","Missing display name","Valid coordinates, name and open status")))</x:f>
        <x:v>Valid coordinates, name and open status</x:v>
      </x:c>
      <x:c r="AA799" s="28"/>
      <x:c r="AB799" s="28"/>
      <x:c r="AC799" s="28"/>
      <x:c r="AD799" s="32" t="b">
        <x:v>0</x:v>
      </x:c>
      <x:c r="AE799" s="32" t="b">
        <x:v>0</x:v>
      </x:c>
      <x:c r="AF799" s="28" t="str">
        <x:v>Verified — Golf Canada directory/API</x:v>
      </x:c>
      <x:c r="AG799" s="28" t="str">
        <x:v>Golf Canada</x:v>
      </x:c>
      <x:c r="AH799" s="28" t="str">
        <x:v>https://api.golfcanada.ca/api/v1/facilities/31847</x:v>
      </x:c>
      <x:c r="AI799" s="28" t="str">
        <x:v>2026-08-15</x:v>
      </x:c>
      <x:c r="AJ799" s="28" t="str">
        <x:v>Golf Canada</x:v>
      </x:c>
      <x:c r="AK799" s="28" t="str">
        <x:v>2026-08-15</x:v>
      </x:c>
      <x:c r="AL799" s="29" t="str">
        <x:v>Golf Canada facility ID 31847; course ID 32480.</x:v>
      </x:c>
    </x:row>
    <x:row r="800">
      <x:c r="A800" s="28" t="str">
        <x:v>CA-C0730</x:v>
      </x:c>
      <x:c r="B800" s="28" t="str">
        <x:v>CA-0801</x:v>
      </x:c>
      <x:c r="C800" s="29" t="str">
        <x:v>Ballantrae Golf Club</x:v>
      </x:c>
      <x:c r="D800" s="29"/>
      <x:c r="E800" s="29" t="str">
        <x:v>Ballantrae Golf Club</x:v>
      </x:c>
      <x:c r="F800" s="28" t="str">
        <x:v>Canada</x:v>
      </x:c>
      <x:c r="G800" s="28" t="str">
        <x:v>Ontario</x:v>
      </x:c>
      <x:c r="H800" s="28"/>
      <x:c r="I800" s="28" t="str">
        <x:v>Whitchurch-Stouffville</x:v>
      </x:c>
      <x:c r="J800" s="28" t="str">
        <x:v>L4A 1M2</x:v>
      </x:c>
      <x:c r="K800" s="30" t="n">
        <x:v>44.046874</x:v>
      </x:c>
      <x:c r="L800" s="30" t="n">
        <x:v>-79.288158</x:v>
      </x:c>
      <x:c r="M800" s="28" t="str">
        <x:v>WGS84</x:v>
      </x:c>
      <x:c r="N800" s="31" t="n">
        <x:v>18</x:v>
      </x:c>
      <x:c r="O800" s="31" t="n">
        <x:v>72</x:v>
      </x:c>
      <x:c r="P800" s="31" t="n">
        <x:v>6545</x:v>
      </x:c>
      <x:c r="Q800" s="31" t="n">
        <x:f>IF(P800="","",ROUND(P800*0.9144,0))</x:f>
        <x:v>5985</x:v>
      </x:c>
      <x:c r="R800" s="28"/>
      <x:c r="S800" s="28"/>
      <x:c r="T800" s="31"/>
      <x:c r="U800" s="28" t="str">
        <x:v>http://www.ballantraegolfclub.com/</x:v>
      </x:c>
      <x:c r="V800" s="28" t="str">
        <x:v>Open</x:v>
      </x:c>
      <x:c r="W800" s="28" t="str">
        <x:v>Public</x:v>
      </x:c>
      <x:c r="X800" s="28" t="str">
        <x:f>IF(AND(ISNUMBER(K800),ISNUMBER(L800),K800&gt;=40,K800&lt;=84,L800&gt;=-142,L800&lt;=-52,E800&lt;&gt;"",V800&lt;&gt;"Closed"),"Yes","No")</x:f>
        <x:v>Yes</x:v>
      </x:c>
      <x:c r="Y800" s="28" t="str">
        <x:f>IF(X800="Yes","Yes","No")</x:f>
        <x:v>Yes</x:v>
      </x:c>
      <x:c r="Z800" s="28" t="str">
        <x:f>IF(V800="Closed","Closed course",IF(OR(NOT(ISNUMBER(K800)),NOT(ISNUMBER(L800))),"Missing or invalid coordinates",IF(E800="","Missing display name","Valid coordinates, name and open status")))</x:f>
        <x:v>Valid coordinates, name and open status</x:v>
      </x:c>
      <x:c r="AA800" s="28"/>
      <x:c r="AB800" s="28"/>
      <x:c r="AC800" s="28"/>
      <x:c r="AD800" s="32" t="b">
        <x:v>0</x:v>
      </x:c>
      <x:c r="AE800" s="32" t="b">
        <x:v>0</x:v>
      </x:c>
      <x:c r="AF800" s="28" t="str">
        <x:v>Verified — Golf Canada directory/API</x:v>
      </x:c>
      <x:c r="AG800" s="28" t="str">
        <x:v>Golf Canada</x:v>
      </x:c>
      <x:c r="AH800" s="28" t="str">
        <x:v>https://api.golfcanada.ca/api/v1/facilities/20897</x:v>
      </x:c>
      <x:c r="AI800" s="28" t="str">
        <x:v>2026-08-15</x:v>
      </x:c>
      <x:c r="AJ800" s="28" t="str">
        <x:v>Golf Canada</x:v>
      </x:c>
      <x:c r="AK800" s="28" t="str">
        <x:v>2026-08-15</x:v>
      </x:c>
      <x:c r="AL800" s="29" t="str">
        <x:v>Golf Canada facility ID 20897; course ID 20987. Length is the longest valid published tee (Blue, tee ID 84777). OSM identity match: Exact normalized name + proximity; 0.14 km.</x:v>
      </x:c>
    </x:row>
    <x:row r="801">
      <x:c r="A801" s="28" t="str">
        <x:v>CA-C0731</x:v>
      </x:c>
      <x:c r="B801" s="28" t="str">
        <x:v>CA-0802</x:v>
      </x:c>
      <x:c r="C801" s="29" t="str">
        <x:v>Bancroft Ridge Golf Club</x:v>
      </x:c>
      <x:c r="D801" s="29"/>
      <x:c r="E801" s="29" t="str">
        <x:v>Bancroft Ridge Golf Club</x:v>
      </x:c>
      <x:c r="F801" s="28" t="str">
        <x:v>Canada</x:v>
      </x:c>
      <x:c r="G801" s="28" t="str">
        <x:v>Ontario</x:v>
      </x:c>
      <x:c r="H801" s="28"/>
      <x:c r="I801" s="28" t="str">
        <x:v>Bancroft</x:v>
      </x:c>
      <x:c r="J801" s="28" t="str">
        <x:v>K0L 1C0</x:v>
      </x:c>
      <x:c r="K801" s="30" t="n">
        <x:v>45.073293</x:v>
      </x:c>
      <x:c r="L801" s="30" t="n">
        <x:v>-77.871931</x:v>
      </x:c>
      <x:c r="M801" s="28" t="str">
        <x:v>WGS84</x:v>
      </x:c>
      <x:c r="N801" s="31" t="n">
        <x:v>18</x:v>
      </x:c>
      <x:c r="O801" s="31" t="n">
        <x:v>72</x:v>
      </x:c>
      <x:c r="P801" s="31" t="n">
        <x:v>6725</x:v>
      </x:c>
      <x:c r="Q801" s="31" t="n">
        <x:f>IF(P801="","",ROUND(P801*0.9144,0))</x:f>
        <x:v>6149</x:v>
      </x:c>
      <x:c r="R801" s="28"/>
      <x:c r="S801" s="28"/>
      <x:c r="T801" s="31"/>
      <x:c r="U801" s="28" t="str">
        <x:v>https://www.golfbancroftridge.com/golf-ontario/</x:v>
      </x:c>
      <x:c r="V801" s="28" t="str">
        <x:v>Open</x:v>
      </x:c>
      <x:c r="W801" s="28" t="str">
        <x:v>Public</x:v>
      </x:c>
      <x:c r="X801" s="28" t="str">
        <x:f>IF(AND(ISNUMBER(K801),ISNUMBER(L801),K801&gt;=40,K801&lt;=84,L801&gt;=-142,L801&lt;=-52,E801&lt;&gt;"",V801&lt;&gt;"Closed"),"Yes","No")</x:f>
        <x:v>Yes</x:v>
      </x:c>
      <x:c r="Y801" s="28" t="str">
        <x:f>IF(X801="Yes","Yes","No")</x:f>
        <x:v>Yes</x:v>
      </x:c>
      <x:c r="Z801" s="28" t="str">
        <x:f>IF(V801="Closed","Closed course",IF(OR(NOT(ISNUMBER(K801)),NOT(ISNUMBER(L801))),"Missing or invalid coordinates",IF(E801="","Missing display name","Valid coordinates, name and open status")))</x:f>
        <x:v>Valid coordinates, name and open status</x:v>
      </x:c>
      <x:c r="AA801" s="28"/>
      <x:c r="AB801" s="28"/>
      <x:c r="AC801" s="28"/>
      <x:c r="AD801" s="32" t="b">
        <x:v>0</x:v>
      </x:c>
      <x:c r="AE801" s="32" t="b">
        <x:v>0</x:v>
      </x:c>
      <x:c r="AF801" s="28" t="str">
        <x:v>Verified — Golf Canada directory/API</x:v>
      </x:c>
      <x:c r="AG801" s="28" t="str">
        <x:v>Golf Canada</x:v>
      </x:c>
      <x:c r="AH801" s="28" t="str">
        <x:v>https://api.golfcanada.ca/api/v1/facilities/20970</x:v>
      </x:c>
      <x:c r="AI801" s="28" t="str">
        <x:v>2026-08-15</x:v>
      </x:c>
      <x:c r="AJ801" s="28" t="str">
        <x:v>Golf Canada</x:v>
      </x:c>
      <x:c r="AK801" s="28" t="str">
        <x:v>2026-08-15</x:v>
      </x:c>
      <x:c r="AL801" s="29" t="str">
        <x:v>Golf Canada facility ID 20970; course ID 21077. Length is the longest valid published tee (Black, tee ID 85159). OSM identity match: Exact normalized name + proximity; 0.35 km.</x:v>
      </x:c>
    </x:row>
    <x:row r="802">
      <x:c r="A802" s="28" t="str">
        <x:v>CA-C0732</x:v>
      </x:c>
      <x:c r="B802" s="28" t="str">
        <x:v>CA-0803</x:v>
      </x:c>
      <x:c r="C802" s="29" t="str">
        <x:v>Banty's Roost Golf Club</x:v>
      </x:c>
      <x:c r="D802" s="29" t="str">
        <x:v>Banty's Roost Golf Club (Blue/White)</x:v>
      </x:c>
      <x:c r="E802" s="29" t="str">
        <x:v>Banty's Roost Golf Club (Blue/White)</x:v>
      </x:c>
      <x:c r="F802" s="28" t="str">
        <x:v>Canada</x:v>
      </x:c>
      <x:c r="G802" s="28" t="str">
        <x:v>Ontario</x:v>
      </x:c>
      <x:c r="H802" s="28"/>
      <x:c r="I802" s="28" t="str">
        <x:v>Caledon East</x:v>
      </x:c>
      <x:c r="J802" s="28" t="str">
        <x:v>L7C 2P3</x:v>
      </x:c>
      <x:c r="K802" s="30" t="n">
        <x:v>43.7841</x:v>
      </x:c>
      <x:c r="L802" s="30" t="n">
        <x:v>-79.8007</x:v>
      </x:c>
      <x:c r="M802" s="28" t="str">
        <x:v>WGS84</x:v>
      </x:c>
      <x:c r="N802" s="31" t="n">
        <x:v>18</x:v>
      </x:c>
      <x:c r="O802" s="31" t="n">
        <x:v>71</x:v>
      </x:c>
      <x:c r="P802" s="31" t="n">
        <x:v>5822</x:v>
      </x:c>
      <x:c r="Q802" s="31" t="n">
        <x:f>IF(P802="","",ROUND(P802*0.9144,0))</x:f>
        <x:v>5324</x:v>
      </x:c>
      <x:c r="R802" s="28"/>
      <x:c r="S802" s="28"/>
      <x:c r="T802" s="31" t="n">
        <x:v>1982</x:v>
      </x:c>
      <x:c r="U802" s="28" t="str">
        <x:v>https://bantysroost.com/</x:v>
      </x:c>
      <x:c r="V802" s="28" t="str">
        <x:v>Open</x:v>
      </x:c>
      <x:c r="W802" s="28" t="str">
        <x:v>Public</x:v>
      </x:c>
      <x:c r="X802" s="28" t="str">
        <x:f>IF(AND(ISNUMBER(K802),ISNUMBER(L802),K802&gt;=40,K802&lt;=84,L802&gt;=-142,L802&lt;=-52,E802&lt;&gt;"",V802&lt;&gt;"Closed"),"Yes","No")</x:f>
        <x:v>Yes</x:v>
      </x:c>
      <x:c r="Y802" s="28" t="str">
        <x:f>IF(X802="Yes","Yes","No")</x:f>
        <x:v>Yes</x:v>
      </x:c>
      <x:c r="Z802" s="28" t="str">
        <x:f>IF(V802="Closed","Closed course",IF(OR(NOT(ISNUMBER(K802)),NOT(ISNUMBER(L802))),"Missing or invalid coordinates",IF(E802="","Missing display name","Valid coordinates, name and open status")))</x:f>
        <x:v>Valid coordinates, name and open status</x:v>
      </x:c>
      <x:c r="AA802" s="28"/>
      <x:c r="AB802" s="28"/>
      <x:c r="AC802" s="28"/>
      <x:c r="AD802" s="32" t="b">
        <x:v>0</x:v>
      </x:c>
      <x:c r="AE802" s="32" t="b">
        <x:v>0</x:v>
      </x:c>
      <x:c r="AF802" s="28" t="str">
        <x:v>Verified — Golf Canada directory/API</x:v>
      </x:c>
      <x:c r="AG802" s="28" t="str">
        <x:v>Golf Canada</x:v>
      </x:c>
      <x:c r="AH802" s="28" t="str">
        <x:v>https://api.golfcanada.ca/api/v1/facilities/31848</x:v>
      </x:c>
      <x:c r="AI802" s="28" t="str">
        <x:v>2026-08-15</x:v>
      </x:c>
      <x:c r="AJ802" s="28" t="str">
        <x:v>Golf Canada</x:v>
      </x:c>
      <x:c r="AK802" s="28" t="str">
        <x:v>2026-08-15</x:v>
      </x:c>
      <x:c r="AL802" s="29" t="str">
        <x:v>Golf Canada facility ID 31848; course ID 32481. Length is the longest valid published tee (BLUE, tee ID 247995). OSM identity match: Strong name match + proximity; 0.52 km.</x:v>
      </x:c>
    </x:row>
    <x:row r="803">
      <x:c r="A803" s="28" t="str">
        <x:v>CA-C0732</x:v>
      </x:c>
      <x:c r="B803" s="28" t="str">
        <x:v>CA-0804</x:v>
      </x:c>
      <x:c r="C803" s="29" t="str">
        <x:v>Banty's Roost Golf Club</x:v>
      </x:c>
      <x:c r="D803" s="29" t="str">
        <x:v>Banty's Roost Golf Club (Red/Blue)</x:v>
      </x:c>
      <x:c r="E803" s="29" t="str">
        <x:v>Banty's Roost Golf Club (Red/Blue)</x:v>
      </x:c>
      <x:c r="F803" s="28" t="str">
        <x:v>Canada</x:v>
      </x:c>
      <x:c r="G803" s="28" t="str">
        <x:v>Ontario</x:v>
      </x:c>
      <x:c r="H803" s="28"/>
      <x:c r="I803" s="28" t="str">
        <x:v>Caledon East</x:v>
      </x:c>
      <x:c r="J803" s="28" t="str">
        <x:v>L7C 2P3</x:v>
      </x:c>
      <x:c r="K803" s="30" t="n">
        <x:v>43.7841</x:v>
      </x:c>
      <x:c r="L803" s="30" t="n">
        <x:v>-79.8007</x:v>
      </x:c>
      <x:c r="M803" s="28" t="str">
        <x:v>WGS84</x:v>
      </x:c>
      <x:c r="N803" s="31" t="n">
        <x:v>18</x:v>
      </x:c>
      <x:c r="O803" s="31" t="n">
        <x:v>71</x:v>
      </x:c>
      <x:c r="P803" s="31" t="n">
        <x:v>5837</x:v>
      </x:c>
      <x:c r="Q803" s="31" t="n">
        <x:f>IF(P803="","",ROUND(P803*0.9144,0))</x:f>
        <x:v>5337</x:v>
      </x:c>
      <x:c r="R803" s="28"/>
      <x:c r="S803" s="28"/>
      <x:c r="T803" s="31" t="n">
        <x:v>1982</x:v>
      </x:c>
      <x:c r="U803" s="28" t="str">
        <x:v>https://bantysroost.com/</x:v>
      </x:c>
      <x:c r="V803" s="28" t="str">
        <x:v>Open</x:v>
      </x:c>
      <x:c r="W803" s="28" t="str">
        <x:v>Public</x:v>
      </x:c>
      <x:c r="X803" s="28" t="str">
        <x:f>IF(AND(ISNUMBER(K803),ISNUMBER(L803),K803&gt;=40,K803&lt;=84,L803&gt;=-142,L803&lt;=-52,E803&lt;&gt;"",V803&lt;&gt;"Closed"),"Yes","No")</x:f>
        <x:v>Yes</x:v>
      </x:c>
      <x:c r="Y803" s="28" t="str">
        <x:f>IF(X803="Yes","Yes","No")</x:f>
        <x:v>Yes</x:v>
      </x:c>
      <x:c r="Z803" s="28" t="str">
        <x:f>IF(V803="Closed","Closed course",IF(OR(NOT(ISNUMBER(K803)),NOT(ISNUMBER(L803))),"Missing or invalid coordinates",IF(E803="","Missing display name","Valid coordinates, name and open status")))</x:f>
        <x:v>Valid coordinates, name and open status</x:v>
      </x:c>
      <x:c r="AA803" s="28"/>
      <x:c r="AB803" s="28"/>
      <x:c r="AC803" s="28"/>
      <x:c r="AD803" s="32" t="b">
        <x:v>0</x:v>
      </x:c>
      <x:c r="AE803" s="32" t="b">
        <x:v>0</x:v>
      </x:c>
      <x:c r="AF803" s="28" t="str">
        <x:v>Verified — Golf Canada directory/API</x:v>
      </x:c>
      <x:c r="AG803" s="28" t="str">
        <x:v>Golf Canada</x:v>
      </x:c>
      <x:c r="AH803" s="28" t="str">
        <x:v>https://api.golfcanada.ca/api/v1/facilities/31848</x:v>
      </x:c>
      <x:c r="AI803" s="28" t="str">
        <x:v>2026-08-15</x:v>
      </x:c>
      <x:c r="AJ803" s="28" t="str">
        <x:v>Golf Canada</x:v>
      </x:c>
      <x:c r="AK803" s="28" t="str">
        <x:v>2026-08-15</x:v>
      </x:c>
      <x:c r="AL803" s="29" t="str">
        <x:v>Golf Canada facility ID 31848; course ID 34469. Length is the longest valid published tee (BLUE, tee ID 247997). OSM identity match: Strong name match + proximity; 0.52 km.</x:v>
      </x:c>
    </x:row>
    <x:row r="804">
      <x:c r="A804" s="28" t="str">
        <x:v>CA-C0732</x:v>
      </x:c>
      <x:c r="B804" s="28" t="str">
        <x:v>CA-0805</x:v>
      </x:c>
      <x:c r="C804" s="29" t="str">
        <x:v>Banty's Roost Golf Club</x:v>
      </x:c>
      <x:c r="D804" s="29" t="str">
        <x:v>Banty's Roost Golf Club (White/Red)</x:v>
      </x:c>
      <x:c r="E804" s="29" t="str">
        <x:v>Banty's Roost Golf Club (White/Red)</x:v>
      </x:c>
      <x:c r="F804" s="28" t="str">
        <x:v>Canada</x:v>
      </x:c>
      <x:c r="G804" s="28" t="str">
        <x:v>Ontario</x:v>
      </x:c>
      <x:c r="H804" s="28"/>
      <x:c r="I804" s="28" t="str">
        <x:v>Caledon East</x:v>
      </x:c>
      <x:c r="J804" s="28" t="str">
        <x:v>L7C 2P3</x:v>
      </x:c>
      <x:c r="K804" s="30" t="n">
        <x:v>43.7841</x:v>
      </x:c>
      <x:c r="L804" s="30" t="n">
        <x:v>-79.8007</x:v>
      </x:c>
      <x:c r="M804" s="28" t="str">
        <x:v>WGS84</x:v>
      </x:c>
      <x:c r="N804" s="31" t="n">
        <x:v>18</x:v>
      </x:c>
      <x:c r="O804" s="31" t="n">
        <x:v>72</x:v>
      </x:c>
      <x:c r="P804" s="31" t="n">
        <x:v>6265</x:v>
      </x:c>
      <x:c r="Q804" s="31" t="n">
        <x:f>IF(P804="","",ROUND(P804*0.9144,0))</x:f>
        <x:v>5729</x:v>
      </x:c>
      <x:c r="R804" s="28"/>
      <x:c r="S804" s="28"/>
      <x:c r="T804" s="31"/>
      <x:c r="U804" s="28" t="str">
        <x:v>https://bantysroost.com/</x:v>
      </x:c>
      <x:c r="V804" s="28" t="str">
        <x:v>Open</x:v>
      </x:c>
      <x:c r="W804" s="28" t="str">
        <x:v>Public</x:v>
      </x:c>
      <x:c r="X804" s="28" t="str">
        <x:f>IF(AND(ISNUMBER(K804),ISNUMBER(L804),K804&gt;=40,K804&lt;=84,L804&gt;=-142,L804&lt;=-52,E804&lt;&gt;"",V804&lt;&gt;"Closed"),"Yes","No")</x:f>
        <x:v>Yes</x:v>
      </x:c>
      <x:c r="Y804" s="28" t="str">
        <x:f>IF(X804="Yes","Yes","No")</x:f>
        <x:v>Yes</x:v>
      </x:c>
      <x:c r="Z804" s="28" t="str">
        <x:f>IF(V804="Closed","Closed course",IF(OR(NOT(ISNUMBER(K804)),NOT(ISNUMBER(L804))),"Missing or invalid coordinates",IF(E804="","Missing display name","Valid coordinates, name and open status")))</x:f>
        <x:v>Valid coordinates, name and open status</x:v>
      </x:c>
      <x:c r="AA804" s="28"/>
      <x:c r="AB804" s="28"/>
      <x:c r="AC804" s="28"/>
      <x:c r="AD804" s="32" t="b">
        <x:v>0</x:v>
      </x:c>
      <x:c r="AE804" s="32" t="b">
        <x:v>0</x:v>
      </x:c>
      <x:c r="AF804" s="28" t="str">
        <x:v>Verified — Golf Canada directory/API</x:v>
      </x:c>
      <x:c r="AG804" s="28" t="str">
        <x:v>Golf Canada</x:v>
      </x:c>
      <x:c r="AH804" s="28" t="str">
        <x:v>https://api.golfcanada.ca/api/v1/facilities/31848</x:v>
      </x:c>
      <x:c r="AI804" s="28" t="str">
        <x:v>2026-08-15</x:v>
      </x:c>
      <x:c r="AJ804" s="28" t="str">
        <x:v>Golf Canada</x:v>
      </x:c>
      <x:c r="AK804" s="28" t="str">
        <x:v>2026-08-15</x:v>
      </x:c>
      <x:c r="AL804" s="29" t="str">
        <x:v>Golf Canada facility ID 31848; course ID 34470. Length is the longest valid published tee (BLUE, tee ID 248001). OSM identity match: Strong name match + proximity; 0.52 km.</x:v>
      </x:c>
    </x:row>
    <x:row r="805">
      <x:c r="A805" s="28" t="str">
        <x:v>CA-C0733</x:v>
      </x:c>
      <x:c r="B805" s="28" t="str">
        <x:v>CA-0806</x:v>
      </x:c>
      <x:c r="C805" s="29" t="str">
        <x:v>Barcovan Golf Club</x:v>
      </x:c>
      <x:c r="D805" s="29"/>
      <x:c r="E805" s="29" t="str">
        <x:v>Barcovan Golf Club</x:v>
      </x:c>
      <x:c r="F805" s="28" t="str">
        <x:v>Canada</x:v>
      </x:c>
      <x:c r="G805" s="28" t="str">
        <x:v>Ontario</x:v>
      </x:c>
      <x:c r="H805" s="28"/>
      <x:c r="I805" s="28" t="str">
        <x:v>Carrying Place</x:v>
      </x:c>
      <x:c r="J805" s="28" t="str">
        <x:v>K0K 1L0</x:v>
      </x:c>
      <x:c r="K805" s="30" t="n">
        <x:v>44.0387</x:v>
      </x:c>
      <x:c r="L805" s="30" t="n">
        <x:v>-77.6433</x:v>
      </x:c>
      <x:c r="M805" s="28" t="str">
        <x:v>WGS84</x:v>
      </x:c>
      <x:c r="N805" s="31" t="n">
        <x:v>18</x:v>
      </x:c>
      <x:c r="O805" s="31" t="n">
        <x:v>71</x:v>
      </x:c>
      <x:c r="P805" s="31" t="n">
        <x:v>5984</x:v>
      </x:c>
      <x:c r="Q805" s="31" t="n">
        <x:f>IF(P805="","",ROUND(P805*0.9144,0))</x:f>
        <x:v>5472</x:v>
      </x:c>
      <x:c r="R805" s="28"/>
      <x:c r="S805" s="28"/>
      <x:c r="T805" s="31"/>
      <x:c r="U805" s="28" t="str">
        <x:v>https://barcovangolf.com/rates/#green-fees</x:v>
      </x:c>
      <x:c r="V805" s="28" t="str">
        <x:v>Open</x:v>
      </x:c>
      <x:c r="W805" s="28" t="str">
        <x:v>Semi-private</x:v>
      </x:c>
      <x:c r="X805" s="28" t="str">
        <x:f>IF(AND(ISNUMBER(K805),ISNUMBER(L805),K805&gt;=40,K805&lt;=84,L805&gt;=-142,L805&lt;=-52,E805&lt;&gt;"",V805&lt;&gt;"Closed"),"Yes","No")</x:f>
        <x:v>Yes</x:v>
      </x:c>
      <x:c r="Y805" s="28" t="str">
        <x:f>IF(X805="Yes","Yes","No")</x:f>
        <x:v>Yes</x:v>
      </x:c>
      <x:c r="Z805" s="28" t="str">
        <x:f>IF(V805="Closed","Closed course",IF(OR(NOT(ISNUMBER(K805)),NOT(ISNUMBER(L805))),"Missing or invalid coordinates",IF(E805="","Missing display name","Valid coordinates, name and open status")))</x:f>
        <x:v>Valid coordinates, name and open status</x:v>
      </x:c>
      <x:c r="AA805" s="28"/>
      <x:c r="AB805" s="28"/>
      <x:c r="AC805" s="28"/>
      <x:c r="AD805" s="32" t="b">
        <x:v>0</x:v>
      </x:c>
      <x:c r="AE805" s="32" t="b">
        <x:v>0</x:v>
      </x:c>
      <x:c r="AF805" s="28" t="str">
        <x:v>Verified — Golf Canada directory/API</x:v>
      </x:c>
      <x:c r="AG805" s="28" t="str">
        <x:v>Golf Canada</x:v>
      </x:c>
      <x:c r="AH805" s="28" t="str">
        <x:v>https://api.golfcanada.ca/api/v1/facilities/20583</x:v>
      </x:c>
      <x:c r="AI805" s="28" t="str">
        <x:v>2026-08-15</x:v>
      </x:c>
      <x:c r="AJ805" s="28" t="str">
        <x:v>Golf Canada</x:v>
      </x:c>
      <x:c r="AK805" s="28" t="str">
        <x:v>2026-08-15</x:v>
      </x:c>
      <x:c r="AL805" s="29" t="str">
        <x:v>Golf Canada facility ID 20583; course ID 20582. Length is the longest valid published tee (Blue, tee ID 83189).</x:v>
      </x:c>
    </x:row>
    <x:row r="806">
      <x:c r="A806" s="28" t="str">
        <x:v>CA-C0734</x:v>
      </x:c>
      <x:c r="B806" s="28" t="str">
        <x:v>CA-0807</x:v>
      </x:c>
      <x:c r="C806" s="29" t="str">
        <x:v>Barrie Country Club</x:v>
      </x:c>
      <x:c r="D806" s="29"/>
      <x:c r="E806" s="29" t="str">
        <x:v>Barrie Country Club</x:v>
      </x:c>
      <x:c r="F806" s="28" t="str">
        <x:v>Canada</x:v>
      </x:c>
      <x:c r="G806" s="28" t="str">
        <x:v>Ontario</x:v>
      </x:c>
      <x:c r="H806" s="28"/>
      <x:c r="I806" s="28" t="str">
        <x:v>Barrie</x:v>
      </x:c>
      <x:c r="J806" s="28" t="str">
        <x:v>L4M 4Y1</x:v>
      </x:c>
      <x:c r="K806" s="30" t="n">
        <x:v>44.4236</x:v>
      </x:c>
      <x:c r="L806" s="30" t="n">
        <x:v>-79.6947</x:v>
      </x:c>
      <x:c r="M806" s="28" t="str">
        <x:v>WGS84</x:v>
      </x:c>
      <x:c r="N806" s="31" t="n">
        <x:v>18</x:v>
      </x:c>
      <x:c r="O806" s="31" t="n">
        <x:v>72</x:v>
      </x:c>
      <x:c r="P806" s="31" t="n">
        <x:v>6851</x:v>
      </x:c>
      <x:c r="Q806" s="31" t="n">
        <x:f>IF(P806="","",ROUND(P806*0.9144,0))</x:f>
        <x:v>6265</x:v>
      </x:c>
      <x:c r="R806" s="28"/>
      <x:c r="S806" s="28"/>
      <x:c r="T806" s="31" t="n">
        <x:v>1913</x:v>
      </x:c>
      <x:c r="U806" s="28" t="str">
        <x:v>https://www.barriecountryclub.com/</x:v>
      </x:c>
      <x:c r="V806" s="28" t="str">
        <x:v>Open</x:v>
      </x:c>
      <x:c r="W806" s="28" t="str">
        <x:v>Private</x:v>
      </x:c>
      <x:c r="X806" s="28" t="str">
        <x:f>IF(AND(ISNUMBER(K806),ISNUMBER(L806),K806&gt;=40,K806&lt;=84,L806&gt;=-142,L806&lt;=-52,E806&lt;&gt;"",V806&lt;&gt;"Closed"),"Yes","No")</x:f>
        <x:v>Yes</x:v>
      </x:c>
      <x:c r="Y806" s="28" t="str">
        <x:f>IF(X806="Yes","Yes","No")</x:f>
        <x:v>Yes</x:v>
      </x:c>
      <x:c r="Z806" s="28" t="str">
        <x:f>IF(V806="Closed","Closed course",IF(OR(NOT(ISNUMBER(K806)),NOT(ISNUMBER(L806))),"Missing or invalid coordinates",IF(E806="","Missing display name","Valid coordinates, name and open status")))</x:f>
        <x:v>Valid coordinates, name and open status</x:v>
      </x:c>
      <x:c r="AA806" s="28"/>
      <x:c r="AB806" s="28"/>
      <x:c r="AC806" s="28"/>
      <x:c r="AD806" s="32" t="b">
        <x:v>0</x:v>
      </x:c>
      <x:c r="AE806" s="32" t="b">
        <x:v>0</x:v>
      </x:c>
      <x:c r="AF806" s="28" t="str">
        <x:v>Verified — Golf Canada directory/API</x:v>
      </x:c>
      <x:c r="AG806" s="28" t="str">
        <x:v>Golf Canada</x:v>
      </x:c>
      <x:c r="AH806" s="28" t="str">
        <x:v>https://api.golfcanada.ca/api/v1/facilities/20584</x:v>
      </x:c>
      <x:c r="AI806" s="28" t="str">
        <x:v>2026-08-15</x:v>
      </x:c>
      <x:c r="AJ806" s="28" t="str">
        <x:v>Golf Canada</x:v>
      </x:c>
      <x:c r="AK806" s="28" t="str">
        <x:v>2026-08-15</x:v>
      </x:c>
      <x:c r="AL806" s="29" t="str">
        <x:v>Golf Canada facility ID 20584; course ID 20583. Length is the longest valid published tee (Black, tee ID 83196). OSM identity match: Strong name match + proximity; 0.26 km.</x:v>
      </x:c>
    </x:row>
    <x:row r="807">
      <x:c r="A807" s="28" t="str">
        <x:v>CA-C0735</x:v>
      </x:c>
      <x:c r="B807" s="28" t="str">
        <x:v>CA-0808</x:v>
      </x:c>
      <x:c r="C807" s="29" t="str">
        <x:v>Batteaux Creek Golf Course</x:v>
      </x:c>
      <x:c r="D807" s="29"/>
      <x:c r="E807" s="29" t="str">
        <x:v>Batteaux Creek Golf Course</x:v>
      </x:c>
      <x:c r="F807" s="28" t="str">
        <x:v>Canada</x:v>
      </x:c>
      <x:c r="G807" s="28" t="str">
        <x:v>Ontario</x:v>
      </x:c>
      <x:c r="H807" s="28"/>
      <x:c r="I807" s="28" t="str">
        <x:v>Nottawa</x:v>
      </x:c>
      <x:c r="J807" s="28" t="str">
        <x:v>L0M 1P0</x:v>
      </x:c>
      <x:c r="K807" s="30" t="n">
        <x:v>44.4337</x:v>
      </x:c>
      <x:c r="L807" s="30" t="n">
        <x:v>-80.1997</x:v>
      </x:c>
      <x:c r="M807" s="28" t="str">
        <x:v>WGS84</x:v>
      </x:c>
      <x:c r="N807" s="31" t="n">
        <x:v>18</x:v>
      </x:c>
      <x:c r="O807" s="31" t="n">
        <x:v>72</x:v>
      </x:c>
      <x:c r="P807" s="31" t="n">
        <x:v>7024</x:v>
      </x:c>
      <x:c r="Q807" s="31" t="n">
        <x:f>IF(P807="","",ROUND(P807*0.9144,0))</x:f>
        <x:v>6423</x:v>
      </x:c>
      <x:c r="R807" s="28"/>
      <x:c r="S807" s="28"/>
      <x:c r="T807" s="31"/>
      <x:c r="U807" s="28" t="str">
        <x:v>http://www.batteauxcreek.com/</x:v>
      </x:c>
      <x:c r="V807" s="28" t="str">
        <x:v>Open</x:v>
      </x:c>
      <x:c r="W807" s="28" t="str">
        <x:v>Public</x:v>
      </x:c>
      <x:c r="X807" s="28" t="str">
        <x:f>IF(AND(ISNUMBER(K807),ISNUMBER(L807),K807&gt;=40,K807&lt;=84,L807&gt;=-142,L807&lt;=-52,E807&lt;&gt;"",V807&lt;&gt;"Closed"),"Yes","No")</x:f>
        <x:v>Yes</x:v>
      </x:c>
      <x:c r="Y807" s="28" t="str">
        <x:f>IF(X807="Yes","Yes","No")</x:f>
        <x:v>Yes</x:v>
      </x:c>
      <x:c r="Z807" s="28" t="str">
        <x:f>IF(V807="Closed","Closed course",IF(OR(NOT(ISNUMBER(K807)),NOT(ISNUMBER(L807))),"Missing or invalid coordinates",IF(E807="","Missing display name","Valid coordinates, name and open status")))</x:f>
        <x:v>Valid coordinates, name and open status</x:v>
      </x:c>
      <x:c r="AA807" s="28"/>
      <x:c r="AB807" s="28"/>
      <x:c r="AC807" s="28"/>
      <x:c r="AD807" s="32" t="b">
        <x:v>0</x:v>
      </x:c>
      <x:c r="AE807" s="32" t="b">
        <x:v>0</x:v>
      </x:c>
      <x:c r="AF807" s="28" t="str">
        <x:v>Verified — Golf Canada directory/API</x:v>
      </x:c>
      <x:c r="AG807" s="28" t="str">
        <x:v>Golf Canada</x:v>
      </x:c>
      <x:c r="AH807" s="28" t="str">
        <x:v>https://api.golfcanada.ca/api/v1/facilities/20979</x:v>
      </x:c>
      <x:c r="AI807" s="28" t="str">
        <x:v>2026-08-15</x:v>
      </x:c>
      <x:c r="AJ807" s="28" t="str">
        <x:v>Golf Canada</x:v>
      </x:c>
      <x:c r="AK807" s="28" t="str">
        <x:v>2026-08-15</x:v>
      </x:c>
      <x:c r="AL807" s="29" t="str">
        <x:v>Golf Canada facility ID 20979; course ID 21086. Length is the longest valid published tee (Black, tee ID 85201). OSM identity match: Strong name match + proximity; 0.55 km.</x:v>
      </x:c>
    </x:row>
    <x:row r="808">
      <x:c r="A808" s="28" t="str">
        <x:v>CA-C0736</x:v>
      </x:c>
      <x:c r="B808" s="28" t="str">
        <x:v>CA-0809</x:v>
      </x:c>
      <x:c r="C808" s="29" t="str">
        <x:v>Baxter Creek Golf Club</x:v>
      </x:c>
      <x:c r="D808" s="29"/>
      <x:c r="E808" s="29" t="str">
        <x:v>Baxter Creek Golf Club</x:v>
      </x:c>
      <x:c r="F808" s="28" t="str">
        <x:v>Canada</x:v>
      </x:c>
      <x:c r="G808" s="28" t="str">
        <x:v>Ontario</x:v>
      </x:c>
      <x:c r="H808" s="28"/>
      <x:c r="I808" s="28" t="str">
        <x:v>Fraserville</x:v>
      </x:c>
      <x:c r="J808" s="28" t="str">
        <x:v>K0L 1V0</x:v>
      </x:c>
      <x:c r="K808" s="30" t="n">
        <x:v>44.1831</x:v>
      </x:c>
      <x:c r="L808" s="30" t="n">
        <x:v>-78.3786</x:v>
      </x:c>
      <x:c r="M808" s="28" t="str">
        <x:v>WGS84</x:v>
      </x:c>
      <x:c r="N808" s="31" t="n">
        <x:v>18</x:v>
      </x:c>
      <x:c r="O808" s="31" t="n">
        <x:v>72</x:v>
      </x:c>
      <x:c r="P808" s="31" t="n">
        <x:v>6464</x:v>
      </x:c>
      <x:c r="Q808" s="31" t="n">
        <x:f>IF(P808="","",ROUND(P808*0.9144,0))</x:f>
        <x:v>5911</x:v>
      </x:c>
      <x:c r="R808" s="28"/>
      <x:c r="S808" s="28"/>
      <x:c r="T808" s="31"/>
      <x:c r="U808" s="28" t="str">
        <x:v>https://www.baxtercreekgolf.com/course/rates</x:v>
      </x:c>
      <x:c r="V808" s="28" t="str">
        <x:v>Open</x:v>
      </x:c>
      <x:c r="W808" s="28" t="str">
        <x:v>Public</x:v>
      </x:c>
      <x:c r="X808" s="28" t="str">
        <x:f>IF(AND(ISNUMBER(K808),ISNUMBER(L808),K808&gt;=40,K808&lt;=84,L808&gt;=-142,L808&lt;=-52,E808&lt;&gt;"",V808&lt;&gt;"Closed"),"Yes","No")</x:f>
        <x:v>Yes</x:v>
      </x:c>
      <x:c r="Y808" s="28" t="str">
        <x:f>IF(X808="Yes","Yes","No")</x:f>
        <x:v>Yes</x:v>
      </x:c>
      <x:c r="Z808" s="28" t="str">
        <x:f>IF(V808="Closed","Closed course",IF(OR(NOT(ISNUMBER(K808)),NOT(ISNUMBER(L808))),"Missing or invalid coordinates",IF(E808="","Missing display name","Valid coordinates, name and open status")))</x:f>
        <x:v>Valid coordinates, name and open status</x:v>
      </x:c>
      <x:c r="AA808" s="28"/>
      <x:c r="AB808" s="28"/>
      <x:c r="AC808" s="28"/>
      <x:c r="AD808" s="32" t="b">
        <x:v>0</x:v>
      </x:c>
      <x:c r="AE808" s="32" t="b">
        <x:v>0</x:v>
      </x:c>
      <x:c r="AF808" s="28" t="str">
        <x:v>Verified — Golf Canada directory/API</x:v>
      </x:c>
      <x:c r="AG808" s="28" t="str">
        <x:v>Golf Canada</x:v>
      </x:c>
      <x:c r="AH808" s="28" t="str">
        <x:v>https://api.golfcanada.ca/api/v1/facilities/22753</x:v>
      </x:c>
      <x:c r="AI808" s="28" t="str">
        <x:v>2026-08-15</x:v>
      </x:c>
      <x:c r="AJ808" s="28" t="str">
        <x:v>Golf Canada</x:v>
      </x:c>
      <x:c r="AK808" s="28" t="str">
        <x:v>2026-08-15</x:v>
      </x:c>
      <x:c r="AL808" s="29" t="str">
        <x:v>Golf Canada facility ID 22753; course ID 22753. Length is the longest valid published tee (Gold, tee ID 159109). OSM identity match: Exact normalized name + proximity; 0.47 km.</x:v>
      </x:c>
    </x:row>
    <x:row r="809">
      <x:c r="A809" s="28" t="str">
        <x:v>CA-C0737</x:v>
      </x:c>
      <x:c r="B809" s="28" t="str">
        <x:v>CA-0810</x:v>
      </x:c>
      <x:c r="C809" s="29" t="str">
        <x:v>Bay Of Quinte Golf &amp; Country Club</x:v>
      </x:c>
      <x:c r="D809" s="29" t="str">
        <x:v>Bay of Quinte Golf &amp; Country Club - North</x:v>
      </x:c>
      <x:c r="E809" s="29" t="str">
        <x:v>Bay of Quinte Golf &amp; Country Club - North</x:v>
      </x:c>
      <x:c r="F809" s="28" t="str">
        <x:v>Canada</x:v>
      </x:c>
      <x:c r="G809" s="28" t="str">
        <x:v>Ontario</x:v>
      </x:c>
      <x:c r="H809" s="28"/>
      <x:c r="I809" s="28" t="str">
        <x:v>Belleville</x:v>
      </x:c>
      <x:c r="J809" s="28" t="str">
        <x:v>K8N 4Z2</x:v>
      </x:c>
      <x:c r="K809" s="30" t="n">
        <x:v>44.1338</x:v>
      </x:c>
      <x:c r="L809" s="30" t="n">
        <x:v>-77.4435</x:v>
      </x:c>
      <x:c r="M809" s="28" t="str">
        <x:v>WGS84</x:v>
      </x:c>
      <x:c r="N809" s="31" t="n">
        <x:v>18</x:v>
      </x:c>
      <x:c r="O809" s="31" t="n">
        <x:v>72</x:v>
      </x:c>
      <x:c r="P809" s="31" t="n">
        <x:v>6415</x:v>
      </x:c>
      <x:c r="Q809" s="31" t="n">
        <x:f>IF(P809="","",ROUND(P809*0.9144,0))</x:f>
        <x:v>5866</x:v>
      </x:c>
      <x:c r="R809" s="28"/>
      <x:c r="S809" s="28"/>
      <x:c r="T809" s="31" t="n">
        <x:v>1923</x:v>
      </x:c>
      <x:c r="U809" s="28" t="str">
        <x:v>https://www.bayofquintegolf.com/</x:v>
      </x:c>
      <x:c r="V809" s="28" t="str">
        <x:v>Open</x:v>
      </x:c>
      <x:c r="W809" s="28" t="str">
        <x:v>Semi-private</x:v>
      </x:c>
      <x:c r="X809" s="28" t="str">
        <x:f>IF(AND(ISNUMBER(K809),ISNUMBER(L809),K809&gt;=40,K809&lt;=84,L809&gt;=-142,L809&lt;=-52,E809&lt;&gt;"",V809&lt;&gt;"Closed"),"Yes","No")</x:f>
        <x:v>Yes</x:v>
      </x:c>
      <x:c r="Y809" s="28" t="str">
        <x:f>IF(X809="Yes","Yes","No")</x:f>
        <x:v>Yes</x:v>
      </x:c>
      <x:c r="Z809" s="28" t="str">
        <x:f>IF(V809="Closed","Closed course",IF(OR(NOT(ISNUMBER(K809)),NOT(ISNUMBER(L809))),"Missing or invalid coordinates",IF(E809="","Missing display name","Valid coordinates, name and open status")))</x:f>
        <x:v>Valid coordinates, name and open status</x:v>
      </x:c>
      <x:c r="AA809" s="28"/>
      <x:c r="AB809" s="28"/>
      <x:c r="AC809" s="28"/>
      <x:c r="AD809" s="32" t="b">
        <x:v>0</x:v>
      </x:c>
      <x:c r="AE809" s="32" t="b">
        <x:v>0</x:v>
      </x:c>
      <x:c r="AF809" s="28" t="str">
        <x:v>Verified — Golf Canada directory/API</x:v>
      </x:c>
      <x:c r="AG809" s="28" t="str">
        <x:v>Golf Canada</x:v>
      </x:c>
      <x:c r="AH809" s="28" t="str">
        <x:v>https://api.golfcanada.ca/api/v1/facilities/20585</x:v>
      </x:c>
      <x:c r="AI809" s="28" t="str">
        <x:v>2026-08-15</x:v>
      </x:c>
      <x:c r="AJ809" s="28" t="str">
        <x:v>Golf Canada</x:v>
      </x:c>
      <x:c r="AK809" s="28" t="str">
        <x:v>2026-08-15</x:v>
      </x:c>
      <x:c r="AL809" s="29" t="str">
        <x:v>Golf Canada facility ID 20585; course ID 34467. Length is the longest valid published tee (Black, tee ID 247966). OSM identity match: Strong name match + proximity; 0.82 km.</x:v>
      </x:c>
    </x:row>
    <x:row r="810">
      <x:c r="A810" s="28" t="str">
        <x:v>CA-C0737</x:v>
      </x:c>
      <x:c r="B810" s="28" t="str">
        <x:v>CA-0811</x:v>
      </x:c>
      <x:c r="C810" s="29" t="str">
        <x:v>Bay Of Quinte Golf &amp; Country Club</x:v>
      </x:c>
      <x:c r="D810" s="29" t="str">
        <x:v>Bay of Quinte Golf &amp; Country Club - South</x:v>
      </x:c>
      <x:c r="E810" s="29" t="str">
        <x:v>Bay of Quinte Golf &amp; Country Club - South</x:v>
      </x:c>
      <x:c r="F810" s="28" t="str">
        <x:v>Canada</x:v>
      </x:c>
      <x:c r="G810" s="28" t="str">
        <x:v>Ontario</x:v>
      </x:c>
      <x:c r="H810" s="28"/>
      <x:c r="I810" s="28" t="str">
        <x:v>Belleville</x:v>
      </x:c>
      <x:c r="J810" s="28" t="str">
        <x:v>K8N 4Z2</x:v>
      </x:c>
      <x:c r="K810" s="30" t="n">
        <x:v>44.1338</x:v>
      </x:c>
      <x:c r="L810" s="30" t="n">
        <x:v>-77.4435</x:v>
      </x:c>
      <x:c r="M810" s="28" t="str">
        <x:v>WGS84</x:v>
      </x:c>
      <x:c r="N810" s="31" t="n">
        <x:v>18</x:v>
      </x:c>
      <x:c r="O810" s="31" t="n">
        <x:v>70</x:v>
      </x:c>
      <x:c r="P810" s="31" t="n">
        <x:v>6297</x:v>
      </x:c>
      <x:c r="Q810" s="31" t="n">
        <x:f>IF(P810="","",ROUND(P810*0.9144,0))</x:f>
        <x:v>5758</x:v>
      </x:c>
      <x:c r="R810" s="28"/>
      <x:c r="S810" s="28"/>
      <x:c r="T810" s="31" t="n">
        <x:v>1923</x:v>
      </x:c>
      <x:c r="U810" s="28" t="str">
        <x:v>https://bayofquintegolf.com/</x:v>
      </x:c>
      <x:c r="V810" s="28" t="str">
        <x:v>Open</x:v>
      </x:c>
      <x:c r="W810" s="28" t="str">
        <x:v>Semi-private</x:v>
      </x:c>
      <x:c r="X810" s="28" t="str">
        <x:f>IF(AND(ISNUMBER(K810),ISNUMBER(L810),K810&gt;=40,K810&lt;=84,L810&gt;=-142,L810&lt;=-52,E810&lt;&gt;"",V810&lt;&gt;"Closed"),"Yes","No")</x:f>
        <x:v>Yes</x:v>
      </x:c>
      <x:c r="Y810" s="28" t="str">
        <x:f>IF(X810="Yes","Yes","No")</x:f>
        <x:v>Yes</x:v>
      </x:c>
      <x:c r="Z810" s="28" t="str">
        <x:f>IF(V810="Closed","Closed course",IF(OR(NOT(ISNUMBER(K810)),NOT(ISNUMBER(L810))),"Missing or invalid coordinates",IF(E810="","Missing display name","Valid coordinates, name and open status")))</x:f>
        <x:v>Valid coordinates, name and open status</x:v>
      </x:c>
      <x:c r="AA810" s="28"/>
      <x:c r="AB810" s="28"/>
      <x:c r="AC810" s="28"/>
      <x:c r="AD810" s="32" t="b">
        <x:v>0</x:v>
      </x:c>
      <x:c r="AE810" s="32" t="b">
        <x:v>0</x:v>
      </x:c>
      <x:c r="AF810" s="28" t="str">
        <x:v>Verified — Golf Canada directory/API</x:v>
      </x:c>
      <x:c r="AG810" s="28" t="str">
        <x:v>Golf Canada</x:v>
      </x:c>
      <x:c r="AH810" s="28" t="str">
        <x:v>https://api.golfcanada.ca/api/v1/facilities/20585</x:v>
      </x:c>
      <x:c r="AI810" s="28" t="str">
        <x:v>2026-08-15</x:v>
      </x:c>
      <x:c r="AJ810" s="28" t="str">
        <x:v>Golf Canada</x:v>
      </x:c>
      <x:c r="AK810" s="28" t="str">
        <x:v>2026-08-15</x:v>
      </x:c>
      <x:c r="AL810" s="29" t="str">
        <x:v>Golf Canada facility ID 20585; course ID 20584. Length is the longest valid published tee (Black, tee ID 83206). OSM identity match: Strong name match + proximity; 0.82 km.</x:v>
      </x:c>
    </x:row>
    <x:row r="811">
      <x:c r="A811" s="28" t="str">
        <x:v>CA-C0738</x:v>
      </x:c>
      <x:c r="B811" s="28" t="str">
        <x:v>CA-0812</x:v>
      </x:c>
      <x:c r="C811" s="29" t="str">
        <x:v>Bayview Golf &amp; Country Club</x:v>
      </x:c>
      <x:c r="D811" s="29"/>
      <x:c r="E811" s="29" t="str">
        <x:v>Bayview Golf &amp; Country Club</x:v>
      </x:c>
      <x:c r="F811" s="28" t="str">
        <x:v>Canada</x:v>
      </x:c>
      <x:c r="G811" s="28" t="str">
        <x:v>Ontario</x:v>
      </x:c>
      <x:c r="H811" s="28"/>
      <x:c r="I811" s="28" t="str">
        <x:v>Thornhill</x:v>
      </x:c>
      <x:c r="J811" s="28" t="str">
        <x:v>L3T 3X1</x:v>
      </x:c>
      <x:c r="K811" s="30" t="n">
        <x:v>43.809</x:v>
      </x:c>
      <x:c r="L811" s="30" t="n">
        <x:v>-79.3788</x:v>
      </x:c>
      <x:c r="M811" s="28" t="str">
        <x:v>WGS84</x:v>
      </x:c>
      <x:c r="N811" s="31" t="n">
        <x:v>18</x:v>
      </x:c>
      <x:c r="O811" s="31" t="n">
        <x:v>71</x:v>
      </x:c>
      <x:c r="P811" s="31" t="n">
        <x:v>6942</x:v>
      </x:c>
      <x:c r="Q811" s="31" t="n">
        <x:f>IF(P811="","",ROUND(P811*0.9144,0))</x:f>
        <x:v>6348</x:v>
      </x:c>
      <x:c r="R811" s="28"/>
      <x:c r="S811" s="28"/>
      <x:c r="T811" s="31" t="n">
        <x:v>1960</x:v>
      </x:c>
      <x:c r="U811" s="28" t="str">
        <x:v>http://www.bayviewclub.com/</x:v>
      </x:c>
      <x:c r="V811" s="28" t="str">
        <x:v>Open</x:v>
      </x:c>
      <x:c r="W811" s="28" t="str">
        <x:v>Private</x:v>
      </x:c>
      <x:c r="X811" s="28" t="str">
        <x:f>IF(AND(ISNUMBER(K811),ISNUMBER(L811),K811&gt;=40,K811&lt;=84,L811&gt;=-142,L811&lt;=-52,E811&lt;&gt;"",V811&lt;&gt;"Closed"),"Yes","No")</x:f>
        <x:v>Yes</x:v>
      </x:c>
      <x:c r="Y811" s="28" t="str">
        <x:f>IF(X811="Yes","Yes","No")</x:f>
        <x:v>Yes</x:v>
      </x:c>
      <x:c r="Z811" s="28" t="str">
        <x:f>IF(V811="Closed","Closed course",IF(OR(NOT(ISNUMBER(K811)),NOT(ISNUMBER(L811))),"Missing or invalid coordinates",IF(E811="","Missing display name","Valid coordinates, name and open status")))</x:f>
        <x:v>Valid coordinates, name and open status</x:v>
      </x:c>
      <x:c r="AA811" s="28"/>
      <x:c r="AB811" s="28"/>
      <x:c r="AC811" s="28"/>
      <x:c r="AD811" s="32" t="b">
        <x:v>0</x:v>
      </x:c>
      <x:c r="AE811" s="32" t="b">
        <x:v>0</x:v>
      </x:c>
      <x:c r="AF811" s="28" t="str">
        <x:v>Verified — Golf Canada directory/API</x:v>
      </x:c>
      <x:c r="AG811" s="28" t="str">
        <x:v>Golf Canada</x:v>
      </x:c>
      <x:c r="AH811" s="28" t="str">
        <x:v>https://api.golfcanada.ca/api/v1/facilities/31825</x:v>
      </x:c>
      <x:c r="AI811" s="28" t="str">
        <x:v>2026-08-15</x:v>
      </x:c>
      <x:c r="AJ811" s="28" t="str">
        <x:v>Golf Canada</x:v>
      </x:c>
      <x:c r="AK811" s="28" t="str">
        <x:v>2026-08-15</x:v>
      </x:c>
      <x:c r="AL811" s="29" t="str">
        <x:v>Golf Canada facility ID 31825; course ID 20585. Length is the longest valid published tee (Black , tee ID 83215). OSM identity match: Exact normalized name + proximity; 0.41 km.</x:v>
      </x:c>
    </x:row>
    <x:row r="812">
      <x:c r="A812" s="28" t="str">
        <x:v>CA-C0739</x:v>
      </x:c>
      <x:c r="B812" s="28" t="str">
        <x:v>CA-0813</x:v>
      </x:c>
      <x:c r="C812" s="29" t="str">
        <x:v>Beach Grove Golf &amp; Country Club</x:v>
      </x:c>
      <x:c r="D812" s="29"/>
      <x:c r="E812" s="29" t="str">
        <x:v>Beach Grove Golf &amp; Country Club</x:v>
      </x:c>
      <x:c r="F812" s="28" t="str">
        <x:v>Canada</x:v>
      </x:c>
      <x:c r="G812" s="28" t="str">
        <x:v>Ontario</x:v>
      </x:c>
      <x:c r="H812" s="28"/>
      <x:c r="I812" s="28" t="str">
        <x:v>Windsor</x:v>
      </x:c>
      <x:c r="J812" s="28" t="str">
        <x:v>N8N 1B6</x:v>
      </x:c>
      <x:c r="K812" s="30" t="n">
        <x:v>42.3155</x:v>
      </x:c>
      <x:c r="L812" s="30" t="n">
        <x:v>-82.8497</x:v>
      </x:c>
      <x:c r="M812" s="28" t="str">
        <x:v>WGS84</x:v>
      </x:c>
      <x:c r="N812" s="31" t="n">
        <x:v>18</x:v>
      </x:c>
      <x:c r="O812" s="31" t="n">
        <x:v>72</x:v>
      </x:c>
      <x:c r="P812" s="31" t="n">
        <x:v>6714</x:v>
      </x:c>
      <x:c r="Q812" s="31" t="n">
        <x:f>IF(P812="","",ROUND(P812*0.9144,0))</x:f>
        <x:v>6139</x:v>
      </x:c>
      <x:c r="R812" s="28"/>
      <x:c r="S812" s="28"/>
      <x:c r="T812" s="31" t="n">
        <x:v>1921</x:v>
      </x:c>
      <x:c r="U812" s="28"/>
      <x:c r="V812" s="28" t="str">
        <x:v>Open</x:v>
      </x:c>
      <x:c r="W812" s="28" t="str">
        <x:v>Private</x:v>
      </x:c>
      <x:c r="X812" s="28" t="str">
        <x:f>IF(AND(ISNUMBER(K812),ISNUMBER(L812),K812&gt;=40,K812&lt;=84,L812&gt;=-142,L812&lt;=-52,E812&lt;&gt;"",V812&lt;&gt;"Closed"),"Yes","No")</x:f>
        <x:v>Yes</x:v>
      </x:c>
      <x:c r="Y812" s="28" t="str">
        <x:f>IF(X812="Yes","Yes","No")</x:f>
        <x:v>Yes</x:v>
      </x:c>
      <x:c r="Z812" s="28" t="str">
        <x:f>IF(V812="Closed","Closed course",IF(OR(NOT(ISNUMBER(K812)),NOT(ISNUMBER(L812))),"Missing or invalid coordinates",IF(E812="","Missing display name","Valid coordinates, name and open status")))</x:f>
        <x:v>Valid coordinates, name and open status</x:v>
      </x:c>
      <x:c r="AA812" s="28"/>
      <x:c r="AB812" s="28"/>
      <x:c r="AC812" s="28"/>
      <x:c r="AD812" s="32" t="b">
        <x:v>0</x:v>
      </x:c>
      <x:c r="AE812" s="32" t="b">
        <x:v>0</x:v>
      </x:c>
      <x:c r="AF812" s="28" t="str">
        <x:v>Verified — Golf Canada directory/API</x:v>
      </x:c>
      <x:c r="AG812" s="28" t="str">
        <x:v>Golf Canada</x:v>
      </x:c>
      <x:c r="AH812" s="28" t="str">
        <x:v>https://api.golfcanada.ca/api/v1/facilities/20587</x:v>
      </x:c>
      <x:c r="AI812" s="28" t="str">
        <x:v>2026-08-15</x:v>
      </x:c>
      <x:c r="AJ812" s="28" t="str">
        <x:v>Golf Canada</x:v>
      </x:c>
      <x:c r="AK812" s="28" t="str">
        <x:v>2026-08-15</x:v>
      </x:c>
      <x:c r="AL812" s="29" t="str">
        <x:v>Golf Canada facility ID 20587; course ID 20586. Length is the longest valid published tee (Black, tee ID 83223). OSM identity match: Exact normalized name + proximity; 0.15 km.</x:v>
      </x:c>
    </x:row>
    <x:row r="813">
      <x:c r="A813" s="28" t="str">
        <x:v>CA-C0740</x:v>
      </x:c>
      <x:c r="B813" s="28" t="str">
        <x:v>CA-0814</x:v>
      </x:c>
      <x:c r="C813" s="29" t="str">
        <x:v>Beacon Hall Golf Club</x:v>
      </x:c>
      <x:c r="D813" s="29"/>
      <x:c r="E813" s="29" t="str">
        <x:v>Beacon Hall Golf Club</x:v>
      </x:c>
      <x:c r="F813" s="28" t="str">
        <x:v>Canada</x:v>
      </x:c>
      <x:c r="G813" s="28" t="str">
        <x:v>Ontario</x:v>
      </x:c>
      <x:c r="H813" s="28"/>
      <x:c r="I813" s="28" t="str">
        <x:v>Aurora</x:v>
      </x:c>
      <x:c r="J813" s="28" t="str">
        <x:v>L4G 0L3</x:v>
      </x:c>
      <x:c r="K813" s="30" t="n">
        <x:v>43.978116</x:v>
      </x:c>
      <x:c r="L813" s="30" t="n">
        <x:v>-79.451494</x:v>
      </x:c>
      <x:c r="M813" s="28" t="str">
        <x:v>WGS84</x:v>
      </x:c>
      <x:c r="N813" s="31" t="n">
        <x:v>18</x:v>
      </x:c>
      <x:c r="O813" s="31" t="n">
        <x:v>72</x:v>
      </x:c>
      <x:c r="P813" s="31" t="n">
        <x:v>7148</x:v>
      </x:c>
      <x:c r="Q813" s="31" t="n">
        <x:f>IF(P813="","",ROUND(P813*0.9144,0))</x:f>
        <x:v>6536</x:v>
      </x:c>
      <x:c r="R813" s="28"/>
      <x:c r="S813" s="28"/>
      <x:c r="T813" s="31" t="n">
        <x:v>1986</x:v>
      </x:c>
      <x:c r="U813" s="28" t="str">
        <x:v>https://www.beaconhall.com/Membership_Categories</x:v>
      </x:c>
      <x:c r="V813" s="28" t="str">
        <x:v>Open</x:v>
      </x:c>
      <x:c r="W813" s="28" t="str">
        <x:v>Private</x:v>
      </x:c>
      <x:c r="X813" s="28" t="str">
        <x:f>IF(AND(ISNUMBER(K813),ISNUMBER(L813),K813&gt;=40,K813&lt;=84,L813&gt;=-142,L813&lt;=-52,E813&lt;&gt;"",V813&lt;&gt;"Closed"),"Yes","No")</x:f>
        <x:v>Yes</x:v>
      </x:c>
      <x:c r="Y813" s="28" t="str">
        <x:f>IF(X813="Yes","Yes","No")</x:f>
        <x:v>Yes</x:v>
      </x:c>
      <x:c r="Z813" s="28" t="str">
        <x:f>IF(V813="Closed","Closed course",IF(OR(NOT(ISNUMBER(K813)),NOT(ISNUMBER(L813))),"Missing or invalid coordinates",IF(E813="","Missing display name","Valid coordinates, name and open status")))</x:f>
        <x:v>Valid coordinates, name and open status</x:v>
      </x:c>
      <x:c r="AA813" s="28"/>
      <x:c r="AB813" s="28"/>
      <x:c r="AC813" s="28"/>
      <x:c r="AD813" s="32" t="b">
        <x:v>0</x:v>
      </x:c>
      <x:c r="AE813" s="32" t="b">
        <x:v>0</x:v>
      </x:c>
      <x:c r="AF813" s="28" t="str">
        <x:v>Verified — Golf Canada directory/API</x:v>
      </x:c>
      <x:c r="AG813" s="28" t="str">
        <x:v>Golf Canada</x:v>
      </x:c>
      <x:c r="AH813" s="28" t="str">
        <x:v>https://api.golfcanada.ca/api/v1/facilities/20588</x:v>
      </x:c>
      <x:c r="AI813" s="28" t="str">
        <x:v>2026-08-15</x:v>
      </x:c>
      <x:c r="AJ813" s="28" t="str">
        <x:v>Golf Canada</x:v>
      </x:c>
      <x:c r="AK813" s="28" t="str">
        <x:v>2026-08-15</x:v>
      </x:c>
      <x:c r="AL813" s="29" t="str">
        <x:v>Golf Canada facility ID 20588; course ID 20587. Length is the longest valid published tee (Black, tee ID 83229). OSM identity match: Exact normalized name + proximity; 0.24 km.</x:v>
      </x:c>
    </x:row>
    <x:row r="814">
      <x:c r="A814" s="28" t="str">
        <x:v>CA-C0741</x:v>
      </x:c>
      <x:c r="B814" s="28" t="str">
        <x:v>CA-0815</x:v>
      </x:c>
      <x:c r="C814" s="29" t="str">
        <x:v>Bear Creek Golf Club</x:v>
      </x:c>
      <x:c r="D814" s="29" t="str">
        <x:v>Bear Creek Golf Club - Island - South</x:v>
      </x:c>
      <x:c r="E814" s="29" t="str">
        <x:v>Bear Creek Golf Club - Island - South</x:v>
      </x:c>
      <x:c r="F814" s="28" t="str">
        <x:v>Canada</x:v>
      </x:c>
      <x:c r="G814" s="28" t="str">
        <x:v>Ontario</x:v>
      </x:c>
      <x:c r="H814" s="28"/>
      <x:c r="I814" s="28" t="str">
        <x:v>Utopia</x:v>
      </x:c>
      <x:c r="J814" s="28" t="str">
        <x:v>L0M 1T0</x:v>
      </x:c>
      <x:c r="K814" s="30" t="n">
        <x:v>44.328346</x:v>
      </x:c>
      <x:c r="L814" s="30" t="n">
        <x:v>-79.817585</x:v>
      </x:c>
      <x:c r="M814" s="28" t="str">
        <x:v>WGS84</x:v>
      </x:c>
      <x:c r="N814" s="31" t="n">
        <x:v>18</x:v>
      </x:c>
      <x:c r="O814" s="31" t="n">
        <x:v>70</x:v>
      </x:c>
      <x:c r="P814" s="31" t="n">
        <x:v>5525</x:v>
      </x:c>
      <x:c r="Q814" s="31" t="n">
        <x:f>IF(P814="","",ROUND(P814*0.9144,0))</x:f>
        <x:v>5052</x:v>
      </x:c>
      <x:c r="R814" s="28"/>
      <x:c r="S814" s="28"/>
      <x:c r="T814" s="31"/>
      <x:c r="U814" s="28" t="str">
        <x:v>https://bearcreekgolfing.com/memberships</x:v>
      </x:c>
      <x:c r="V814" s="28" t="str">
        <x:v>Open</x:v>
      </x:c>
      <x:c r="W814" s="28" t="str">
        <x:v>Public</x:v>
      </x:c>
      <x:c r="X814" s="28" t="str">
        <x:f>IF(AND(ISNUMBER(K814),ISNUMBER(L814),K814&gt;=40,K814&lt;=84,L814&gt;=-142,L814&lt;=-52,E814&lt;&gt;"",V814&lt;&gt;"Closed"),"Yes","No")</x:f>
        <x:v>Yes</x:v>
      </x:c>
      <x:c r="Y814" s="28" t="str">
        <x:f>IF(X814="Yes","Yes","No")</x:f>
        <x:v>Yes</x:v>
      </x:c>
      <x:c r="Z814" s="28" t="str">
        <x:f>IF(V814="Closed","Closed course",IF(OR(NOT(ISNUMBER(K814)),NOT(ISNUMBER(L814))),"Missing or invalid coordinates",IF(E814="","Missing display name","Valid coordinates, name and open status")))</x:f>
        <x:v>Valid coordinates, name and open status</x:v>
      </x:c>
      <x:c r="AA814" s="28"/>
      <x:c r="AB814" s="28"/>
      <x:c r="AC814" s="28"/>
      <x:c r="AD814" s="32" t="b">
        <x:v>0</x:v>
      </x:c>
      <x:c r="AE814" s="32" t="b">
        <x:v>0</x:v>
      </x:c>
      <x:c r="AF814" s="28" t="str">
        <x:v>Verified — Golf Canada directory/API</x:v>
      </x:c>
      <x:c r="AG814" s="28" t="str">
        <x:v>Golf Canada</x:v>
      </x:c>
      <x:c r="AH814" s="28" t="str">
        <x:v>https://api.golfcanada.ca/api/v1/facilities/23434</x:v>
      </x:c>
      <x:c r="AI814" s="28" t="str">
        <x:v>2026-08-15</x:v>
      </x:c>
      <x:c r="AJ814" s="28" t="str">
        <x:v>Golf Canada</x:v>
      </x:c>
      <x:c r="AK814" s="28" t="str">
        <x:v>2026-08-15</x:v>
      </x:c>
      <x:c r="AL814" s="29" t="str">
        <x:v>Golf Canada facility ID 23434; course ID 20588. Length is the longest valid published tee (BLUE, tee ID 83237). OSM identity match: Strong name match + proximity; 0.26 km.</x:v>
      </x:c>
    </x:row>
    <x:row r="815">
      <x:c r="A815" s="28" t="str">
        <x:v>CA-C0741</x:v>
      </x:c>
      <x:c r="B815" s="28" t="str">
        <x:v>CA-0816</x:v>
      </x:c>
      <x:c r="C815" s="29" t="str">
        <x:v>Bear Creek Golf Club</x:v>
      </x:c>
      <x:c r="D815" s="29" t="str">
        <x:v>Bear Creek Golf Club - South / Central</x:v>
      </x:c>
      <x:c r="E815" s="29" t="str">
        <x:v>Bear Creek Golf Club - South / Central</x:v>
      </x:c>
      <x:c r="F815" s="28" t="str">
        <x:v>Canada</x:v>
      </x:c>
      <x:c r="G815" s="28" t="str">
        <x:v>Ontario</x:v>
      </x:c>
      <x:c r="H815" s="28"/>
      <x:c r="I815" s="28" t="str">
        <x:v>Utopia</x:v>
      </x:c>
      <x:c r="J815" s="28" t="str">
        <x:v>L0M 1T0</x:v>
      </x:c>
      <x:c r="K815" s="30" t="n">
        <x:v>44.328346</x:v>
      </x:c>
      <x:c r="L815" s="30" t="n">
        <x:v>-79.817585</x:v>
      </x:c>
      <x:c r="M815" s="28" t="str">
        <x:v>WGS84</x:v>
      </x:c>
      <x:c r="N815" s="31" t="n">
        <x:v>18</x:v>
      </x:c>
      <x:c r="O815" s="31" t="n">
        <x:v>70</x:v>
      </x:c>
      <x:c r="P815" s="31" t="n">
        <x:v>5483</x:v>
      </x:c>
      <x:c r="Q815" s="31" t="n">
        <x:f>IF(P815="","",ROUND(P815*0.9144,0))</x:f>
        <x:v>5014</x:v>
      </x:c>
      <x:c r="R815" s="28"/>
      <x:c r="S815" s="28"/>
      <x:c r="T815" s="31"/>
      <x:c r="U815" s="28" t="str">
        <x:v>https://bearcreekgolfing.com/memberships</x:v>
      </x:c>
      <x:c r="V815" s="28" t="str">
        <x:v>Open</x:v>
      </x:c>
      <x:c r="W815" s="28" t="str">
        <x:v>Public</x:v>
      </x:c>
      <x:c r="X815" s="28" t="str">
        <x:f>IF(AND(ISNUMBER(K815),ISNUMBER(L815),K815&gt;=40,K815&lt;=84,L815&gt;=-142,L815&lt;=-52,E815&lt;&gt;"",V815&lt;&gt;"Closed"),"Yes","No")</x:f>
        <x:v>Yes</x:v>
      </x:c>
      <x:c r="Y815" s="28" t="str">
        <x:f>IF(X815="Yes","Yes","No")</x:f>
        <x:v>Yes</x:v>
      </x:c>
      <x:c r="Z815" s="28" t="str">
        <x:f>IF(V815="Closed","Closed course",IF(OR(NOT(ISNUMBER(K815)),NOT(ISNUMBER(L815))),"Missing or invalid coordinates",IF(E815="","Missing display name","Valid coordinates, name and open status")))</x:f>
        <x:v>Valid coordinates, name and open status</x:v>
      </x:c>
      <x:c r="AA815" s="28"/>
      <x:c r="AB815" s="28"/>
      <x:c r="AC815" s="28"/>
      <x:c r="AD815" s="32" t="b">
        <x:v>0</x:v>
      </x:c>
      <x:c r="AE815" s="32" t="b">
        <x:v>0</x:v>
      </x:c>
      <x:c r="AF815" s="28" t="str">
        <x:v>Verified — Golf Canada directory/API</x:v>
      </x:c>
      <x:c r="AG815" s="28" t="str">
        <x:v>Golf Canada</x:v>
      </x:c>
      <x:c r="AH815" s="28" t="str">
        <x:v>https://api.golfcanada.ca/api/v1/facilities/23434</x:v>
      </x:c>
      <x:c r="AI815" s="28" t="str">
        <x:v>2026-08-15</x:v>
      </x:c>
      <x:c r="AJ815" s="28" t="str">
        <x:v>Golf Canada</x:v>
      </x:c>
      <x:c r="AK815" s="28" t="str">
        <x:v>2026-08-15</x:v>
      </x:c>
      <x:c r="AL815" s="29" t="str">
        <x:v>Golf Canada facility ID 23434; course ID 23462. Length is the longest valid published tee (BLUE, tee ID 167393). OSM identity match: Strong name match + proximity; 0.26 km.</x:v>
      </x:c>
    </x:row>
    <x:row r="816">
      <x:c r="A816" s="28" t="str">
        <x:v>CA-C0741</x:v>
      </x:c>
      <x:c r="B816" s="28" t="str">
        <x:v>CA-0817</x:v>
      </x:c>
      <x:c r="C816" s="29" t="str">
        <x:v>Bear Creek Golf Club</x:v>
      </x:c>
      <x:c r="D816" s="29" t="str">
        <x:v>Bear Creek Golf Club -Central / Island</x:v>
      </x:c>
      <x:c r="E816" s="29" t="str">
        <x:v>Bear Creek Golf Club -Central / Island</x:v>
      </x:c>
      <x:c r="F816" s="28" t="str">
        <x:v>Canada</x:v>
      </x:c>
      <x:c r="G816" s="28" t="str">
        <x:v>Ontario</x:v>
      </x:c>
      <x:c r="H816" s="28"/>
      <x:c r="I816" s="28" t="str">
        <x:v>Utopia</x:v>
      </x:c>
      <x:c r="J816" s="28" t="str">
        <x:v>L0M 1T0</x:v>
      </x:c>
      <x:c r="K816" s="30" t="n">
        <x:v>44.328346</x:v>
      </x:c>
      <x:c r="L816" s="30" t="n">
        <x:v>-79.817585</x:v>
      </x:c>
      <x:c r="M816" s="28" t="str">
        <x:v>WGS84</x:v>
      </x:c>
      <x:c r="N816" s="31" t="n">
        <x:v>18</x:v>
      </x:c>
      <x:c r="O816" s="31" t="n">
        <x:v>70</x:v>
      </x:c>
      <x:c r="P816" s="31" t="n">
        <x:v>5644</x:v>
      </x:c>
      <x:c r="Q816" s="31" t="n">
        <x:f>IF(P816="","",ROUND(P816*0.9144,0))</x:f>
        <x:v>5161</x:v>
      </x:c>
      <x:c r="R816" s="28"/>
      <x:c r="S816" s="28"/>
      <x:c r="T816" s="31"/>
      <x:c r="U816" s="28" t="str">
        <x:v>https://bearcreekgolfing.com/memberships</x:v>
      </x:c>
      <x:c r="V816" s="28" t="str">
        <x:v>Open</x:v>
      </x:c>
      <x:c r="W816" s="28" t="str">
        <x:v>Public</x:v>
      </x:c>
      <x:c r="X816" s="28" t="str">
        <x:f>IF(AND(ISNUMBER(K816),ISNUMBER(L816),K816&gt;=40,K816&lt;=84,L816&gt;=-142,L816&lt;=-52,E816&lt;&gt;"",V816&lt;&gt;"Closed"),"Yes","No")</x:f>
        <x:v>Yes</x:v>
      </x:c>
      <x:c r="Y816" s="28" t="str">
        <x:f>IF(X816="Yes","Yes","No")</x:f>
        <x:v>Yes</x:v>
      </x:c>
      <x:c r="Z816" s="28" t="str">
        <x:f>IF(V816="Closed","Closed course",IF(OR(NOT(ISNUMBER(K816)),NOT(ISNUMBER(L816))),"Missing or invalid coordinates",IF(E816="","Missing display name","Valid coordinates, name and open status")))</x:f>
        <x:v>Valid coordinates, name and open status</x:v>
      </x:c>
      <x:c r="AA816" s="28"/>
      <x:c r="AB816" s="28"/>
      <x:c r="AC816" s="28"/>
      <x:c r="AD816" s="32" t="b">
        <x:v>0</x:v>
      </x:c>
      <x:c r="AE816" s="32" t="b">
        <x:v>0</x:v>
      </x:c>
      <x:c r="AF816" s="28" t="str">
        <x:v>Verified — Golf Canada directory/API</x:v>
      </x:c>
      <x:c r="AG816" s="28" t="str">
        <x:v>Golf Canada</x:v>
      </x:c>
      <x:c r="AH816" s="28" t="str">
        <x:v>https://api.golfcanada.ca/api/v1/facilities/23434</x:v>
      </x:c>
      <x:c r="AI816" s="28" t="str">
        <x:v>2026-08-15</x:v>
      </x:c>
      <x:c r="AJ816" s="28" t="str">
        <x:v>Golf Canada</x:v>
      </x:c>
      <x:c r="AK816" s="28" t="str">
        <x:v>2026-08-15</x:v>
      </x:c>
      <x:c r="AL816" s="29" t="str">
        <x:v>Golf Canada facility ID 23434; course ID 23461. Length is the longest valid published tee (BLUE, tee ID 167387). OSM identity match: Strong name match + proximity; 0.26 km.</x:v>
      </x:c>
    </x:row>
    <x:row r="817">
      <x:c r="A817" s="28" t="str">
        <x:v>CA-C0742</x:v>
      </x:c>
      <x:c r="B817" s="28" t="str">
        <x:v>CA-0818</x:v>
      </x:c>
      <x:c r="C817" s="29" t="str">
        <x:v>Beaumaris Yacht Club</x:v>
      </x:c>
      <x:c r="D817" s="29"/>
      <x:c r="E817" s="29" t="str">
        <x:v>Beaumaris Yacht Club</x:v>
      </x:c>
      <x:c r="F817" s="28" t="str">
        <x:v>Canada</x:v>
      </x:c>
      <x:c r="G817" s="28" t="str">
        <x:v>Ontario</x:v>
      </x:c>
      <x:c r="H817" s="28"/>
      <x:c r="I817" s="28" t="str">
        <x:v>Beaumaris</x:v>
      </x:c>
      <x:c r="J817" s="28" t="str">
        <x:v>P1L 0M8</x:v>
      </x:c>
      <x:c r="K817" s="30" t="n">
        <x:v>45.0715</x:v>
      </x:c>
      <x:c r="L817" s="30" t="n">
        <x:v>-79.4877</x:v>
      </x:c>
      <x:c r="M817" s="28" t="str">
        <x:v>WGS84</x:v>
      </x:c>
      <x:c r="N817" s="31" t="n">
        <x:v>18</x:v>
      </x:c>
      <x:c r="O817" s="31" t="n">
        <x:v>66</x:v>
      </x:c>
      <x:c r="P817" s="31" t="n">
        <x:v>5048</x:v>
      </x:c>
      <x:c r="Q817" s="31" t="n">
        <x:f>IF(P817="","",ROUND(P817*0.9144,0))</x:f>
        <x:v>4616</x:v>
      </x:c>
      <x:c r="R817" s="28"/>
      <x:c r="S817" s="28"/>
      <x:c r="T817" s="31"/>
      <x:c r="U817" s="28" t="str">
        <x:v>https://www.beaumaris.org/</x:v>
      </x:c>
      <x:c r="V817" s="28" t="str">
        <x:v>Open</x:v>
      </x:c>
      <x:c r="W817" s="28" t="str">
        <x:v>Private</x:v>
      </x:c>
      <x:c r="X817" s="28" t="str">
        <x:f>IF(AND(ISNUMBER(K817),ISNUMBER(L817),K817&gt;=40,K817&lt;=84,L817&gt;=-142,L817&lt;=-52,E817&lt;&gt;"",V817&lt;&gt;"Closed"),"Yes","No")</x:f>
        <x:v>Yes</x:v>
      </x:c>
      <x:c r="Y817" s="28" t="str">
        <x:f>IF(X817="Yes","Yes","No")</x:f>
        <x:v>Yes</x:v>
      </x:c>
      <x:c r="Z817" s="28" t="str">
        <x:f>IF(V817="Closed","Closed course",IF(OR(NOT(ISNUMBER(K817)),NOT(ISNUMBER(L817))),"Missing or invalid coordinates",IF(E817="","Missing display name","Valid coordinates, name and open status")))</x:f>
        <x:v>Valid coordinates, name and open status</x:v>
      </x:c>
      <x:c r="AA817" s="28"/>
      <x:c r="AB817" s="28"/>
      <x:c r="AC817" s="28"/>
      <x:c r="AD817" s="32" t="b">
        <x:v>0</x:v>
      </x:c>
      <x:c r="AE817" s="32" t="b">
        <x:v>0</x:v>
      </x:c>
      <x:c r="AF817" s="28" t="str">
        <x:v>Verified — Golf Canada directory/API</x:v>
      </x:c>
      <x:c r="AG817" s="28" t="str">
        <x:v>Golf Canada</x:v>
      </x:c>
      <x:c r="AH817" s="28" t="str">
        <x:v>https://api.golfcanada.ca/api/v1/facilities/26194</x:v>
      </x:c>
      <x:c r="AI817" s="28" t="str">
        <x:v>2026-08-15</x:v>
      </x:c>
      <x:c r="AJ817" s="28" t="str">
        <x:v>Golf Canada</x:v>
      </x:c>
      <x:c r="AK817" s="28" t="str">
        <x:v>2026-08-15</x:v>
      </x:c>
      <x:c r="AL817" s="29" t="str">
        <x:v>Golf Canada facility ID 26194; course ID 26853. Length is the longest valid published tee (Blue, tee ID 223593).</x:v>
      </x:c>
    </x:row>
    <x:row r="818">
      <x:c r="A818" s="28" t="str">
        <x:v>CA-C0743</x:v>
      </x:c>
      <x:c r="B818" s="28" t="str">
        <x:v>CA-0819</x:v>
      </x:c>
      <x:c r="C818" s="29" t="str">
        <x:v>Beauty Bay Golf Club</x:v>
      </x:c>
      <x:c r="D818" s="29"/>
      <x:c r="E818" s="29" t="str">
        <x:v>Beauty Bay Golf Club</x:v>
      </x:c>
      <x:c r="F818" s="28" t="str">
        <x:v>Canada</x:v>
      </x:c>
      <x:c r="G818" s="28" t="str">
        <x:v>Ontario</x:v>
      </x:c>
      <x:c r="H818" s="28"/>
      <x:c r="I818" s="28" t="str">
        <x:v>Kenora</x:v>
      </x:c>
      <x:c r="J818" s="28" t="str">
        <x:v>P9N 4P3</x:v>
      </x:c>
      <x:c r="K818" s="30" t="n">
        <x:v>49.7835</x:v>
      </x:c>
      <x:c r="L818" s="30" t="n">
        <x:v>-94.484</x:v>
      </x:c>
      <x:c r="M818" s="28" t="str">
        <x:v>WGS84</x:v>
      </x:c>
      <x:c r="N818" s="31" t="n">
        <x:v>18</x:v>
      </x:c>
      <x:c r="O818" s="31" t="n">
        <x:v>70</x:v>
      </x:c>
      <x:c r="P818" s="31" t="n">
        <x:v>6014</x:v>
      </x:c>
      <x:c r="Q818" s="31" t="n">
        <x:f>IF(P818="","",ROUND(P818*0.9144,0))</x:f>
        <x:v>5499</x:v>
      </x:c>
      <x:c r="R818" s="28"/>
      <x:c r="S818" s="28"/>
      <x:c r="T818" s="31" t="n">
        <x:v>1972</x:v>
      </x:c>
      <x:c r="U818" s="28" t="str">
        <x:v>https://www.beautybaygolf.com/</x:v>
      </x:c>
      <x:c r="V818" s="28" t="str">
        <x:v>Open</x:v>
      </x:c>
      <x:c r="W818" s="28" t="str">
        <x:v>Public</x:v>
      </x:c>
      <x:c r="X818" s="28" t="str">
        <x:f>IF(AND(ISNUMBER(K818),ISNUMBER(L818),K818&gt;=40,K818&lt;=84,L818&gt;=-142,L818&lt;=-52,E818&lt;&gt;"",V818&lt;&gt;"Closed"),"Yes","No")</x:f>
        <x:v>Yes</x:v>
      </x:c>
      <x:c r="Y818" s="28" t="str">
        <x:f>IF(X818="Yes","Yes","No")</x:f>
        <x:v>Yes</x:v>
      </x:c>
      <x:c r="Z818" s="28" t="str">
        <x:f>IF(V818="Closed","Closed course",IF(OR(NOT(ISNUMBER(K818)),NOT(ISNUMBER(L818))),"Missing or invalid coordinates",IF(E818="","Missing display name","Valid coordinates, name and open status")))</x:f>
        <x:v>Valid coordinates, name and open status</x:v>
      </x:c>
      <x:c r="AA818" s="28"/>
      <x:c r="AB818" s="28"/>
      <x:c r="AC818" s="28"/>
      <x:c r="AD818" s="32" t="b">
        <x:v>0</x:v>
      </x:c>
      <x:c r="AE818" s="32" t="b">
        <x:v>0</x:v>
      </x:c>
      <x:c r="AF818" s="28" t="str">
        <x:v>Verified — Golf Canada directory/API</x:v>
      </x:c>
      <x:c r="AG818" s="28" t="str">
        <x:v>Golf Canada</x:v>
      </x:c>
      <x:c r="AH818" s="28" t="str">
        <x:v>https://api.golfcanada.ca/api/v1/facilities/23188</x:v>
      </x:c>
      <x:c r="AI818" s="28" t="str">
        <x:v>2026-08-15</x:v>
      </x:c>
      <x:c r="AJ818" s="28" t="str">
        <x:v>Golf Canada</x:v>
      </x:c>
      <x:c r="AK818" s="28" t="str">
        <x:v>2026-08-15</x:v>
      </x:c>
      <x:c r="AL818" s="29" t="str">
        <x:v>Golf Canada facility ID 23188; course ID 23266. Length is the longest valid published tee (Blue, tee ID 162614).</x:v>
      </x:c>
    </x:row>
    <x:row r="819">
      <x:c r="A819" s="28" t="str">
        <x:v>CA-C0744</x:v>
      </x:c>
      <x:c r="B819" s="28" t="str">
        <x:v>CA-0820</x:v>
      </x:c>
      <x:c r="C819" s="29" t="str">
        <x:v>Beaverdale Golf Club</x:v>
      </x:c>
      <x:c r="D819" s="29"/>
      <x:c r="E819" s="29" t="str">
        <x:v>Beaverdale Golf Club</x:v>
      </x:c>
      <x:c r="F819" s="28" t="str">
        <x:v>Canada</x:v>
      </x:c>
      <x:c r="G819" s="28" t="str">
        <x:v>Ontario</x:v>
      </x:c>
      <x:c r="H819" s="28"/>
      <x:c r="I819" s="28" t="str">
        <x:v>Cambridge</x:v>
      </x:c>
      <x:c r="J819" s="28" t="str">
        <x:v>N3H 4R6</x:v>
      </x:c>
      <x:c r="K819" s="30" t="n">
        <x:v>43.4625</x:v>
      </x:c>
      <x:c r="L819" s="30" t="n">
        <x:v>-80.3405</x:v>
      </x:c>
      <x:c r="M819" s="28" t="str">
        <x:v>WGS84</x:v>
      </x:c>
      <x:c r="N819" s="31" t="n">
        <x:v>18</x:v>
      </x:c>
      <x:c r="O819" s="31" t="n">
        <x:v>67</x:v>
      </x:c>
      <x:c r="P819" s="31" t="n">
        <x:v>4759</x:v>
      </x:c>
      <x:c r="Q819" s="31" t="n">
        <x:f>IF(P819="","",ROUND(P819*0.9144,0))</x:f>
        <x:v>4352</x:v>
      </x:c>
      <x:c r="R819" s="28"/>
      <x:c r="S819" s="28"/>
      <x:c r="T819" s="31"/>
      <x:c r="U819" s="28" t="str">
        <x:v>http://www.golfbeaverdale.ca/</x:v>
      </x:c>
      <x:c r="V819" s="28" t="str">
        <x:v>Open</x:v>
      </x:c>
      <x:c r="W819" s="28" t="str">
        <x:v>Semi-private</x:v>
      </x:c>
      <x:c r="X819" s="28" t="str">
        <x:f>IF(AND(ISNUMBER(K819),ISNUMBER(L819),K819&gt;=40,K819&lt;=84,L819&gt;=-142,L819&lt;=-52,E819&lt;&gt;"",V819&lt;&gt;"Closed"),"Yes","No")</x:f>
        <x:v>Yes</x:v>
      </x:c>
      <x:c r="Y819" s="28" t="str">
        <x:f>IF(X819="Yes","Yes","No")</x:f>
        <x:v>Yes</x:v>
      </x:c>
      <x:c r="Z819" s="28" t="str">
        <x:f>IF(V819="Closed","Closed course",IF(OR(NOT(ISNUMBER(K819)),NOT(ISNUMBER(L819))),"Missing or invalid coordinates",IF(E819="","Missing display name","Valid coordinates, name and open status")))</x:f>
        <x:v>Valid coordinates, name and open status</x:v>
      </x:c>
      <x:c r="AA819" s="28"/>
      <x:c r="AB819" s="28"/>
      <x:c r="AC819" s="28"/>
      <x:c r="AD819" s="32" t="b">
        <x:v>0</x:v>
      </x:c>
      <x:c r="AE819" s="32" t="b">
        <x:v>0</x:v>
      </x:c>
      <x:c r="AF819" s="28" t="str">
        <x:v>Verified — Golf Canada directory/API</x:v>
      </x:c>
      <x:c r="AG819" s="28" t="str">
        <x:v>Golf Canada</x:v>
      </x:c>
      <x:c r="AH819" s="28" t="str">
        <x:v>https://api.golfcanada.ca/api/v1/facilities/25671</x:v>
      </x:c>
      <x:c r="AI819" s="28" t="str">
        <x:v>2026-08-15</x:v>
      </x:c>
      <x:c r="AJ819" s="28" t="str">
        <x:v>Golf Canada</x:v>
      </x:c>
      <x:c r="AK819" s="28" t="str">
        <x:v>2026-08-15</x:v>
      </x:c>
      <x:c r="AL819" s="29" t="str">
        <x:v>Golf Canada facility ID 25671; course ID 25482. Length is the longest valid published tee (White, tee ID 185074). OSM identity match: Exact normalized name + proximity; 0.41 km.</x:v>
      </x:c>
    </x:row>
    <x:row r="820">
      <x:c r="A820" s="28" t="str">
        <x:v>CA-C0745</x:v>
      </x:c>
      <x:c r="B820" s="28" t="str">
        <x:v>CA-0821</x:v>
      </x:c>
      <x:c r="C820" s="29" t="str">
        <x:v>Beaverton Golf Course</x:v>
      </x:c>
      <x:c r="D820" s="29"/>
      <x:c r="E820" s="29" t="str">
        <x:v>Beaverton Golf Course</x:v>
      </x:c>
      <x:c r="F820" s="28" t="str">
        <x:v>Canada</x:v>
      </x:c>
      <x:c r="G820" s="28" t="str">
        <x:v>Ontario</x:v>
      </x:c>
      <x:c r="H820" s="28"/>
      <x:c r="I820" s="28" t="str">
        <x:v>Beaverton</x:v>
      </x:c>
      <x:c r="J820" s="28" t="str">
        <x:v>L0K 1A0</x:v>
      </x:c>
      <x:c r="K820" s="30" t="n">
        <x:v>44.4339</x:v>
      </x:c>
      <x:c r="L820" s="30" t="n">
        <x:v>-79.1493</x:v>
      </x:c>
      <x:c r="M820" s="28" t="str">
        <x:v>WGS84</x:v>
      </x:c>
      <x:c r="N820" s="31" t="n">
        <x:v>18</x:v>
      </x:c>
      <x:c r="O820" s="31"/>
      <x:c r="P820" s="31" t="n">
        <x:v>5356</x:v>
      </x:c>
      <x:c r="Q820" s="31" t="n">
        <x:f>IF(P820="","",ROUND(P820*0.9144,0))</x:f>
        <x:v>4898</x:v>
      </x:c>
      <x:c r="R820" s="28"/>
      <x:c r="S820" s="28"/>
      <x:c r="T820" s="31"/>
      <x:c r="U820" s="28"/>
      <x:c r="V820" s="28" t="str">
        <x:v>Open</x:v>
      </x:c>
      <x:c r="W820" s="28" t="str">
        <x:v>Public</x:v>
      </x:c>
      <x:c r="X820" s="28" t="str">
        <x:f>IF(AND(ISNUMBER(K820),ISNUMBER(L820),K820&gt;=40,K820&lt;=84,L820&gt;=-142,L820&lt;=-52,E820&lt;&gt;"",V820&lt;&gt;"Closed"),"Yes","No")</x:f>
        <x:v>Yes</x:v>
      </x:c>
      <x:c r="Y820" s="28" t="str">
        <x:f>IF(X820="Yes","Yes","No")</x:f>
        <x:v>Yes</x:v>
      </x:c>
      <x:c r="Z820" s="28" t="str">
        <x:f>IF(V820="Closed","Closed course",IF(OR(NOT(ISNUMBER(K820)),NOT(ISNUMBER(L820))),"Missing or invalid coordinates",IF(E820="","Missing display name","Valid coordinates, name and open status")))</x:f>
        <x:v>Valid coordinates, name and open status</x:v>
      </x:c>
      <x:c r="AA820" s="28"/>
      <x:c r="AB820" s="28"/>
      <x:c r="AC820" s="28"/>
      <x:c r="AD820" s="32" t="b">
        <x:v>0</x:v>
      </x:c>
      <x:c r="AE820" s="32" t="b">
        <x:v>0</x:v>
      </x:c>
      <x:c r="AF820" s="28" t="str">
        <x:v>Verified — Golf Canada directory/API</x:v>
      </x:c>
      <x:c r="AG820" s="28" t="str">
        <x:v>Golf Canada</x:v>
      </x:c>
      <x:c r="AH820" s="28" t="str">
        <x:v>https://api.golfcanada.ca/api/v1/facilities/20590</x:v>
      </x:c>
      <x:c r="AI820" s="28" t="str">
        <x:v>2026-08-15</x:v>
      </x:c>
      <x:c r="AJ820" s="28" t="str">
        <x:v>Golf Canada</x:v>
      </x:c>
      <x:c r="AK820" s="28" t="str">
        <x:v>2026-08-15</x:v>
      </x:c>
      <x:c r="AL820" s="29" t="str">
        <x:v>Golf Canada facility ID 20590; course ID 20589. Length is the longest valid published tee (Blue, tee ID 83243).</x:v>
      </x:c>
    </x:row>
    <x:row r="821">
      <x:c r="A821" s="28" t="str">
        <x:v>CA-C0746</x:v>
      </x:c>
      <x:c r="B821" s="28" t="str">
        <x:v>CA-0822</x:v>
      </x:c>
      <x:c r="C821" s="29" t="str">
        <x:v>Beechwood Golf Club</x:v>
      </x:c>
      <x:c r="D821" s="29"/>
      <x:c r="E821" s="29" t="str">
        <x:v>Beechwood Golf Club</x:v>
      </x:c>
      <x:c r="F821" s="28" t="str">
        <x:v>Canada</x:v>
      </x:c>
      <x:c r="G821" s="28" t="str">
        <x:v>Ontario</x:v>
      </x:c>
      <x:c r="H821" s="28"/>
      <x:c r="I821" s="28" t="str">
        <x:v>Niagara Falls</x:v>
      </x:c>
      <x:c r="J821" s="28" t="str">
        <x:v>L2E 6S4</x:v>
      </x:c>
      <x:c r="K821" s="30" t="n">
        <x:v>43.1049</x:v>
      </x:c>
      <x:c r="L821" s="30" t="n">
        <x:v>-79.1736</x:v>
      </x:c>
      <x:c r="M821" s="28" t="str">
        <x:v>WGS84</x:v>
      </x:c>
      <x:c r="N821" s="31" t="n">
        <x:v>18</x:v>
      </x:c>
      <x:c r="O821" s="31" t="n">
        <x:v>72</x:v>
      </x:c>
      <x:c r="P821" s="31" t="n">
        <x:v>6653</x:v>
      </x:c>
      <x:c r="Q821" s="31" t="n">
        <x:f>IF(P821="","",ROUND(P821*0.9144,0))</x:f>
        <x:v>6084</x:v>
      </x:c>
      <x:c r="R821" s="28"/>
      <x:c r="S821" s="28"/>
      <x:c r="T821" s="31"/>
      <x:c r="U821" s="28" t="str">
        <x:v>https://beechwoodgolf.com/golf/memberships/</x:v>
      </x:c>
      <x:c r="V821" s="28" t="str">
        <x:v>Open</x:v>
      </x:c>
      <x:c r="W821" s="28" t="str">
        <x:v>Semi-private</x:v>
      </x:c>
      <x:c r="X821" s="28" t="str">
        <x:f>IF(AND(ISNUMBER(K821),ISNUMBER(L821),K821&gt;=40,K821&lt;=84,L821&gt;=-142,L821&lt;=-52,E821&lt;&gt;"",V821&lt;&gt;"Closed"),"Yes","No")</x:f>
        <x:v>Yes</x:v>
      </x:c>
      <x:c r="Y821" s="28" t="str">
        <x:f>IF(X821="Yes","Yes","No")</x:f>
        <x:v>Yes</x:v>
      </x:c>
      <x:c r="Z821" s="28" t="str">
        <x:f>IF(V821="Closed","Closed course",IF(OR(NOT(ISNUMBER(K821)),NOT(ISNUMBER(L821))),"Missing or invalid coordinates",IF(E821="","Missing display name","Valid coordinates, name and open status")))</x:f>
        <x:v>Valid coordinates, name and open status</x:v>
      </x:c>
      <x:c r="AA821" s="28"/>
      <x:c r="AB821" s="28"/>
      <x:c r="AC821" s="28"/>
      <x:c r="AD821" s="32" t="b">
        <x:v>0</x:v>
      </x:c>
      <x:c r="AE821" s="32" t="b">
        <x:v>0</x:v>
      </x:c>
      <x:c r="AF821" s="28" t="str">
        <x:v>Verified — Golf Canada directory/API</x:v>
      </x:c>
      <x:c r="AG821" s="28" t="str">
        <x:v>Golf Canada</x:v>
      </x:c>
      <x:c r="AH821" s="28" t="str">
        <x:v>https://api.golfcanada.ca/api/v1/facilities/20591</x:v>
      </x:c>
      <x:c r="AI821" s="28" t="str">
        <x:v>2026-08-15</x:v>
      </x:c>
      <x:c r="AJ821" s="28" t="str">
        <x:v>Golf Canada</x:v>
      </x:c>
      <x:c r="AK821" s="28" t="str">
        <x:v>2026-08-15</x:v>
      </x:c>
      <x:c r="AL821" s="29" t="str">
        <x:v>Golf Canada facility ID 20591; course ID 20590. Length is the longest valid published tee (Gold, tee ID 83251).</x:v>
      </x:c>
    </x:row>
    <x:row r="822">
      <x:c r="A822" s="28" t="str">
        <x:v>CA-C0747</x:v>
      </x:c>
      <x:c r="B822" s="28" t="str">
        <x:v>CA-0823</x:v>
      </x:c>
      <x:c r="C822" s="29" t="str">
        <x:v>Beeton Golf &amp; Country Club</x:v>
      </x:c>
      <x:c r="D822" s="29"/>
      <x:c r="E822" s="29" t="str">
        <x:v>Beeton Golf &amp; Country Club</x:v>
      </x:c>
      <x:c r="F822" s="28" t="str">
        <x:v>Canada</x:v>
      </x:c>
      <x:c r="G822" s="28" t="str">
        <x:v>Ontario</x:v>
      </x:c>
      <x:c r="H822" s="28"/>
      <x:c r="I822" s="28" t="str">
        <x:v>Beeton</x:v>
      </x:c>
      <x:c r="J822" s="28" t="str">
        <x:v>L0G 1A0</x:v>
      </x:c>
      <x:c r="K822" s="30" t="n">
        <x:v>44.0827</x:v>
      </x:c>
      <x:c r="L822" s="30" t="n">
        <x:v>-79.7838</x:v>
      </x:c>
      <x:c r="M822" s="28" t="str">
        <x:v>WGS84</x:v>
      </x:c>
      <x:c r="N822" s="31" t="n">
        <x:v>9</x:v>
      </x:c>
      <x:c r="O822" s="31" t="n">
        <x:v>34</x:v>
      </x:c>
      <x:c r="P822" s="31" t="n">
        <x:v>2205</x:v>
      </x:c>
      <x:c r="Q822" s="31" t="n">
        <x:f>IF(P822="","",ROUND(P822*0.9144,0))</x:f>
        <x:v>2016</x:v>
      </x:c>
      <x:c r="R822" s="28"/>
      <x:c r="S822" s="28"/>
      <x:c r="T822" s="31"/>
      <x:c r="U822" s="28" t="str">
        <x:v>https://beetongolf.com/new%3A-2024-memberships</x:v>
      </x:c>
      <x:c r="V822" s="28" t="str">
        <x:v>Open</x:v>
      </x:c>
      <x:c r="W822" s="28" t="str">
        <x:v>Semi-private</x:v>
      </x:c>
      <x:c r="X822" s="28" t="str">
        <x:f>IF(AND(ISNUMBER(K822),ISNUMBER(L822),K822&gt;=40,K822&lt;=84,L822&gt;=-142,L822&lt;=-52,E822&lt;&gt;"",V822&lt;&gt;"Closed"),"Yes","No")</x:f>
        <x:v>Yes</x:v>
      </x:c>
      <x:c r="Y822" s="28" t="str">
        <x:f>IF(X822="Yes","Yes","No")</x:f>
        <x:v>Yes</x:v>
      </x:c>
      <x:c r="Z822" s="28" t="str">
        <x:f>IF(V822="Closed","Closed course",IF(OR(NOT(ISNUMBER(K822)),NOT(ISNUMBER(L822))),"Missing or invalid coordinates",IF(E822="","Missing display name","Valid coordinates, name and open status")))</x:f>
        <x:v>Valid coordinates, name and open status</x:v>
      </x:c>
      <x:c r="AA822" s="28"/>
      <x:c r="AB822" s="28"/>
      <x:c r="AC822" s="28"/>
      <x:c r="AD822" s="32" t="b">
        <x:v>0</x:v>
      </x:c>
      <x:c r="AE822" s="32" t="b">
        <x:v>0</x:v>
      </x:c>
      <x:c r="AF822" s="28" t="str">
        <x:v>Verified — Golf Canada directory/API</x:v>
      </x:c>
      <x:c r="AG822" s="28" t="str">
        <x:v>Golf Canada</x:v>
      </x:c>
      <x:c r="AH822" s="28" t="str">
        <x:v>https://api.golfcanada.ca/api/v1/facilities/33979</x:v>
      </x:c>
      <x:c r="AI822" s="28" t="str">
        <x:v>2026-08-15</x:v>
      </x:c>
      <x:c r="AJ822" s="28" t="str">
        <x:v>Golf Canada</x:v>
      </x:c>
      <x:c r="AK822" s="28" t="str">
        <x:v>2026-08-15</x:v>
      </x:c>
      <x:c r="AL822" s="29" t="str">
        <x:v>Golf Canada facility ID 33979; course ID 34459. Length is the longest valid published tee (Blue, tee ID 247867).</x:v>
      </x:c>
    </x:row>
    <x:row r="823">
      <x:c r="A823" s="28" t="str">
        <x:v>CA-C0748</x:v>
      </x:c>
      <x:c r="B823" s="28" t="str">
        <x:v>CA-0824</x:v>
      </x:c>
      <x:c r="C823" s="29" t="str">
        <x:v>Belleview Golf Club</x:v>
      </x:c>
      <x:c r="D823" s="29"/>
      <x:c r="E823" s="29" t="str">
        <x:v>Belleview Golf Club</x:v>
      </x:c>
      <x:c r="F823" s="28" t="str">
        <x:v>Canada</x:v>
      </x:c>
      <x:c r="G823" s="28" t="str">
        <x:v>Ontario</x:v>
      </x:c>
      <x:c r="H823" s="28"/>
      <x:c r="I823" s="28" t="str">
        <x:v>South Woodslee</x:v>
      </x:c>
      <x:c r="J823" s="28" t="str">
        <x:v>N0R 1V0</x:v>
      </x:c>
      <x:c r="K823" s="30" t="n">
        <x:v>42.200491</x:v>
      </x:c>
      <x:c r="L823" s="30" t="n">
        <x:v>-82.718822</x:v>
      </x:c>
      <x:c r="M823" s="28" t="str">
        <x:v>WGS84</x:v>
      </x:c>
      <x:c r="N823" s="31" t="n">
        <x:v>18</x:v>
      </x:c>
      <x:c r="O823" s="31" t="n">
        <x:v>72</x:v>
      </x:c>
      <x:c r="P823" s="31" t="n">
        <x:v>6758</x:v>
      </x:c>
      <x:c r="Q823" s="31" t="n">
        <x:f>IF(P823="","",ROUND(P823*0.9144,0))</x:f>
        <x:v>6180</x:v>
      </x:c>
      <x:c r="R823" s="28"/>
      <x:c r="S823" s="28"/>
      <x:c r="T823" s="31"/>
      <x:c r="U823" s="28" t="str">
        <x:v>http://www.belleviewgolf.ca/memberships.htm</x:v>
      </x:c>
      <x:c r="V823" s="28" t="str">
        <x:v>Open</x:v>
      </x:c>
      <x:c r="W823" s="28" t="str">
        <x:v>Semi-private</x:v>
      </x:c>
      <x:c r="X823" s="28" t="str">
        <x:f>IF(AND(ISNUMBER(K823),ISNUMBER(L823),K823&gt;=40,K823&lt;=84,L823&gt;=-142,L823&lt;=-52,E823&lt;&gt;"",V823&lt;&gt;"Closed"),"Yes","No")</x:f>
        <x:v>Yes</x:v>
      </x:c>
      <x:c r="Y823" s="28" t="str">
        <x:f>IF(X823="Yes","Yes","No")</x:f>
        <x:v>Yes</x:v>
      </x:c>
      <x:c r="Z823" s="28" t="str">
        <x:f>IF(V823="Closed","Closed course",IF(OR(NOT(ISNUMBER(K823)),NOT(ISNUMBER(L823))),"Missing or invalid coordinates",IF(E823="","Missing display name","Valid coordinates, name and open status")))</x:f>
        <x:v>Valid coordinates, name and open status</x:v>
      </x:c>
      <x:c r="AA823" s="28"/>
      <x:c r="AB823" s="28"/>
      <x:c r="AC823" s="28"/>
      <x:c r="AD823" s="32" t="b">
        <x:v>0</x:v>
      </x:c>
      <x:c r="AE823" s="32" t="b">
        <x:v>0</x:v>
      </x:c>
      <x:c r="AF823" s="28" t="str">
        <x:v>Verified — Golf Canada directory/API</x:v>
      </x:c>
      <x:c r="AG823" s="28" t="str">
        <x:v>Golf Canada</x:v>
      </x:c>
      <x:c r="AH823" s="28" t="str">
        <x:v>https://api.golfcanada.ca/api/v1/facilities/20681</x:v>
      </x:c>
      <x:c r="AI823" s="28" t="str">
        <x:v>2026-08-15</x:v>
      </x:c>
      <x:c r="AJ823" s="28" t="str">
        <x:v>Golf Canada</x:v>
      </x:c>
      <x:c r="AK823" s="28" t="str">
        <x:v>2026-08-15</x:v>
      </x:c>
      <x:c r="AL823" s="29" t="str">
        <x:v>Golf Canada facility ID 20681; course ID 20701. Length is the longest valid published tee (Blue, tee ID 83689). OSM identity match: Exact normalized name + proximity; 3.53 km.</x:v>
      </x:c>
    </x:row>
    <x:row r="824">
      <x:c r="A824" s="28" t="str">
        <x:v>CA-C0749</x:v>
      </x:c>
      <x:c r="B824" s="28" t="str">
        <x:v>CA-0825</x:v>
      </x:c>
      <x:c r="C824" s="29" t="str">
        <x:v>Bellmere Winds Golf Resort</x:v>
      </x:c>
      <x:c r="D824" s="29"/>
      <x:c r="E824" s="29" t="str">
        <x:v>Bellmere Winds Golf Resort</x:v>
      </x:c>
      <x:c r="F824" s="28" t="str">
        <x:v>Canada</x:v>
      </x:c>
      <x:c r="G824" s="28" t="str">
        <x:v>Ontario</x:v>
      </x:c>
      <x:c r="H824" s="28"/>
      <x:c r="I824" s="28" t="str">
        <x:v>Keene</x:v>
      </x:c>
      <x:c r="J824" s="28" t="str">
        <x:v>K0L 2G0</x:v>
      </x:c>
      <x:c r="K824" s="30" t="n">
        <x:v>44.2634</x:v>
      </x:c>
      <x:c r="L824" s="30" t="n">
        <x:v>-78.0994</x:v>
      </x:c>
      <x:c r="M824" s="28" t="str">
        <x:v>WGS84</x:v>
      </x:c>
      <x:c r="N824" s="31" t="n">
        <x:v>18</x:v>
      </x:c>
      <x:c r="O824" s="31" t="n">
        <x:v>71</x:v>
      </x:c>
      <x:c r="P824" s="31" t="n">
        <x:v>6577</x:v>
      </x:c>
      <x:c r="Q824" s="31" t="n">
        <x:f>IF(P824="","",ROUND(P824*0.9144,0))</x:f>
        <x:v>6014</x:v>
      </x:c>
      <x:c r="R824" s="28"/>
      <x:c r="S824" s="28"/>
      <x:c r="T824" s="31"/>
      <x:c r="U824" s="28"/>
      <x:c r="V824" s="28" t="str">
        <x:v>Open</x:v>
      </x:c>
      <x:c r="W824" s="28" t="str">
        <x:v>Semi-private</x:v>
      </x:c>
      <x:c r="X824" s="28" t="str">
        <x:f>IF(AND(ISNUMBER(K824),ISNUMBER(L824),K824&gt;=40,K824&lt;=84,L824&gt;=-142,L824&lt;=-52,E824&lt;&gt;"",V824&lt;&gt;"Closed"),"Yes","No")</x:f>
        <x:v>Yes</x:v>
      </x:c>
      <x:c r="Y824" s="28" t="str">
        <x:f>IF(X824="Yes","Yes","No")</x:f>
        <x:v>Yes</x:v>
      </x:c>
      <x:c r="Z824" s="28" t="str">
        <x:f>IF(V824="Closed","Closed course",IF(OR(NOT(ISNUMBER(K824)),NOT(ISNUMBER(L824))),"Missing or invalid coordinates",IF(E824="","Missing display name","Valid coordinates, name and open status")))</x:f>
        <x:v>Valid coordinates, name and open status</x:v>
      </x:c>
      <x:c r="AA824" s="28"/>
      <x:c r="AB824" s="28"/>
      <x:c r="AC824" s="28"/>
      <x:c r="AD824" s="32" t="b">
        <x:v>0</x:v>
      </x:c>
      <x:c r="AE824" s="32" t="b">
        <x:v>0</x:v>
      </x:c>
      <x:c r="AF824" s="28" t="str">
        <x:v>Verified — Golf Canada directory/API</x:v>
      </x:c>
      <x:c r="AG824" s="28" t="str">
        <x:v>Golf Canada</x:v>
      </x:c>
      <x:c r="AH824" s="28" t="str">
        <x:v>https://api.golfcanada.ca/api/v1/facilities/20898</x:v>
      </x:c>
      <x:c r="AI824" s="28" t="str">
        <x:v>2026-08-15</x:v>
      </x:c>
      <x:c r="AJ824" s="28" t="str">
        <x:v>Golf Canada</x:v>
      </x:c>
      <x:c r="AK824" s="28" t="str">
        <x:v>2026-08-15</x:v>
      </x:c>
      <x:c r="AL824" s="29" t="str">
        <x:v>Golf Canada facility ID 20898; course ID 20988. Length is the longest valid published tee (Gold, tee ID 84785). OSM identity match: Strong name match + proximity; 0.43 km.</x:v>
      </x:c>
    </x:row>
    <x:row r="825">
      <x:c r="A825" s="28" t="str">
        <x:v>CA-C0750</x:v>
      </x:c>
      <x:c r="B825" s="28" t="str">
        <x:v>CA-0826</x:v>
      </x:c>
      <x:c r="C825" s="29" t="str">
        <x:v>Belmont Golf Club</x:v>
      </x:c>
      <x:c r="D825" s="29"/>
      <x:c r="E825" s="29" t="str">
        <x:v>Belmont Golf Club</x:v>
      </x:c>
      <x:c r="F825" s="28" t="str">
        <x:v>Canada</x:v>
      </x:c>
      <x:c r="G825" s="28" t="str">
        <x:v>Ontario</x:v>
      </x:c>
      <x:c r="H825" s="28"/>
      <x:c r="I825" s="28" t="str">
        <x:v>Belmont</x:v>
      </x:c>
      <x:c r="J825" s="28" t="str">
        <x:v>N0L 1B0</x:v>
      </x:c>
      <x:c r="K825" s="30" t="n">
        <x:v>42.8333</x:v>
      </x:c>
      <x:c r="L825" s="30" t="n">
        <x:v>-81.0942</x:v>
      </x:c>
      <x:c r="M825" s="28" t="str">
        <x:v>WGS84</x:v>
      </x:c>
      <x:c r="N825" s="31" t="n">
        <x:v>18</x:v>
      </x:c>
      <x:c r="O825" s="31" t="n">
        <x:v>70</x:v>
      </x:c>
      <x:c r="P825" s="31" t="n">
        <x:v>5435</x:v>
      </x:c>
      <x:c r="Q825" s="31" t="n">
        <x:f>IF(P825="","",ROUND(P825*0.9144,0))</x:f>
        <x:v>4970</x:v>
      </x:c>
      <x:c r="R825" s="28"/>
      <x:c r="S825" s="28"/>
      <x:c r="T825" s="31"/>
      <x:c r="U825" s="28" t="str">
        <x:v>http://www.belmontgolfclub.com/</x:v>
      </x:c>
      <x:c r="V825" s="28" t="str">
        <x:v>Open</x:v>
      </x:c>
      <x:c r="W825" s="28" t="str">
        <x:v>Public</x:v>
      </x:c>
      <x:c r="X825" s="28" t="str">
        <x:f>IF(AND(ISNUMBER(K825),ISNUMBER(L825),K825&gt;=40,K825&lt;=84,L825&gt;=-142,L825&lt;=-52,E825&lt;&gt;"",V825&lt;&gt;"Closed"),"Yes","No")</x:f>
        <x:v>Yes</x:v>
      </x:c>
      <x:c r="Y825" s="28" t="str">
        <x:f>IF(X825="Yes","Yes","No")</x:f>
        <x:v>Yes</x:v>
      </x:c>
      <x:c r="Z825" s="28" t="str">
        <x:f>IF(V825="Closed","Closed course",IF(OR(NOT(ISNUMBER(K825)),NOT(ISNUMBER(L825))),"Missing or invalid coordinates",IF(E825="","Missing display name","Valid coordinates, name and open status")))</x:f>
        <x:v>Valid coordinates, name and open status</x:v>
      </x:c>
      <x:c r="AA825" s="28"/>
      <x:c r="AB825" s="28"/>
      <x:c r="AC825" s="28"/>
      <x:c r="AD825" s="32" t="b">
        <x:v>0</x:v>
      </x:c>
      <x:c r="AE825" s="32" t="b">
        <x:v>0</x:v>
      </x:c>
      <x:c r="AF825" s="28" t="str">
        <x:v>Verified — Golf Canada directory/API</x:v>
      </x:c>
      <x:c r="AG825" s="28" t="str">
        <x:v>Golf Canada</x:v>
      </x:c>
      <x:c r="AH825" s="28" t="str">
        <x:v>https://api.golfcanada.ca/api/v1/facilities/20959</x:v>
      </x:c>
      <x:c r="AI825" s="28" t="str">
        <x:v>2026-08-15</x:v>
      </x:c>
      <x:c r="AJ825" s="28" t="str">
        <x:v>Golf Canada</x:v>
      </x:c>
      <x:c r="AK825" s="28" t="str">
        <x:v>2026-08-15</x:v>
      </x:c>
      <x:c r="AL825" s="29" t="str">
        <x:v>Golf Canada facility ID 20959; course ID 21063. Length is the longest valid published tee (Green, tee ID 85109).</x:v>
      </x:c>
    </x:row>
    <x:row r="826">
      <x:c r="A826" s="28" t="str">
        <x:v>CA-C0751</x:v>
      </x:c>
      <x:c r="B826" s="28" t="str">
        <x:v>CA-0827</x:v>
      </x:c>
      <x:c r="C826" s="29" t="str">
        <x:v>Beverly Golf &amp; Country Club</x:v>
      </x:c>
      <x:c r="D826" s="29"/>
      <x:c r="E826" s="29" t="str">
        <x:v>Beverly Golf &amp; Country Club</x:v>
      </x:c>
      <x:c r="F826" s="28" t="str">
        <x:v>Canada</x:v>
      </x:c>
      <x:c r="G826" s="28" t="str">
        <x:v>Ontario</x:v>
      </x:c>
      <x:c r="H826" s="28"/>
      <x:c r="I826" s="28" t="str">
        <x:v>Copetown</x:v>
      </x:c>
      <x:c r="J826" s="28" t="str">
        <x:v>L0R 1J0</x:v>
      </x:c>
      <x:c r="K826" s="30" t="n">
        <x:v>43.2668</x:v>
      </x:c>
      <x:c r="L826" s="30" t="n">
        <x:v>-80.0459</x:v>
      </x:c>
      <x:c r="M826" s="28" t="str">
        <x:v>WGS84</x:v>
      </x:c>
      <x:c r="N826" s="31" t="n">
        <x:v>18</x:v>
      </x:c>
      <x:c r="O826" s="31" t="n">
        <x:v>70</x:v>
      </x:c>
      <x:c r="P826" s="31" t="n">
        <x:v>6502</x:v>
      </x:c>
      <x:c r="Q826" s="31" t="n">
        <x:f>IF(P826="","",ROUND(P826*0.9144,0))</x:f>
        <x:v>5945</x:v>
      </x:c>
      <x:c r="R826" s="28"/>
      <x:c r="S826" s="28"/>
      <x:c r="T826" s="31" t="n">
        <x:v>1957</x:v>
      </x:c>
      <x:c r="U826" s="28" t="str">
        <x:v>http://www.beverlygolfclub.org/</x:v>
      </x:c>
      <x:c r="V826" s="28" t="str">
        <x:v>Open</x:v>
      </x:c>
      <x:c r="W826" s="28" t="str">
        <x:v>Private</x:v>
      </x:c>
      <x:c r="X826" s="28" t="str">
        <x:f>IF(AND(ISNUMBER(K826),ISNUMBER(L826),K826&gt;=40,K826&lt;=84,L826&gt;=-142,L826&lt;=-52,E826&lt;&gt;"",V826&lt;&gt;"Closed"),"Yes","No")</x:f>
        <x:v>Yes</x:v>
      </x:c>
      <x:c r="Y826" s="28" t="str">
        <x:f>IF(X826="Yes","Yes","No")</x:f>
        <x:v>Yes</x:v>
      </x:c>
      <x:c r="Z826" s="28" t="str">
        <x:f>IF(V826="Closed","Closed course",IF(OR(NOT(ISNUMBER(K826)),NOT(ISNUMBER(L826))),"Missing or invalid coordinates",IF(E826="","Missing display name","Valid coordinates, name and open status")))</x:f>
        <x:v>Valid coordinates, name and open status</x:v>
      </x:c>
      <x:c r="AA826" s="28"/>
      <x:c r="AB826" s="28"/>
      <x:c r="AC826" s="28"/>
      <x:c r="AD826" s="32" t="b">
        <x:v>0</x:v>
      </x:c>
      <x:c r="AE826" s="32" t="b">
        <x:v>0</x:v>
      </x:c>
      <x:c r="AF826" s="28" t="str">
        <x:v>Verified — Golf Canada directory/API</x:v>
      </x:c>
      <x:c r="AG826" s="28" t="str">
        <x:v>Golf Canada</x:v>
      </x:c>
      <x:c r="AH826" s="28" t="str">
        <x:v>https://api.golfcanada.ca/api/v1/facilities/20594</x:v>
      </x:c>
      <x:c r="AI826" s="28" t="str">
        <x:v>2026-08-15</x:v>
      </x:c>
      <x:c r="AJ826" s="28" t="str">
        <x:v>Golf Canada</x:v>
      </x:c>
      <x:c r="AK826" s="28" t="str">
        <x:v>2026-08-15</x:v>
      </x:c>
      <x:c r="AL826" s="29" t="str">
        <x:v>Golf Canada facility ID 20594; course ID 20595. Length is the longest valid published tee (Gold, tee ID 83266). OSM identity match: Exact normalized name + proximity; 0.29 km.</x:v>
      </x:c>
    </x:row>
    <x:row r="827">
      <x:c r="A827" s="28" t="str">
        <x:v>CA-C0752</x:v>
      </x:c>
      <x:c r="B827" s="28" t="str">
        <x:v>CA-0828</x:v>
      </x:c>
      <x:c r="C827" s="29" t="str">
        <x:v>Big Bay Point Golf &amp; Country Club</x:v>
      </x:c>
      <x:c r="D827" s="29"/>
      <x:c r="E827" s="29" t="str">
        <x:v>Big Bay Point Golf &amp; Country Club</x:v>
      </x:c>
      <x:c r="F827" s="28" t="str">
        <x:v>Canada</x:v>
      </x:c>
      <x:c r="G827" s="28" t="str">
        <x:v>Ontario</x:v>
      </x:c>
      <x:c r="H827" s="28"/>
      <x:c r="I827" s="28" t="str">
        <x:v>Innisfil</x:v>
      </x:c>
      <x:c r="J827" s="28" t="str">
        <x:v>L9S 2P4</x:v>
      </x:c>
      <x:c r="K827" s="30" t="n">
        <x:v>44.3987</x:v>
      </x:c>
      <x:c r="L827" s="30" t="n">
        <x:v>-79.5222</x:v>
      </x:c>
      <x:c r="M827" s="28" t="str">
        <x:v>WGS84</x:v>
      </x:c>
      <x:c r="N827" s="31" t="n">
        <x:v>18</x:v>
      </x:c>
      <x:c r="O827" s="31" t="n">
        <x:v>66</x:v>
      </x:c>
      <x:c r="P827" s="31" t="n">
        <x:v>4734</x:v>
      </x:c>
      <x:c r="Q827" s="31" t="n">
        <x:f>IF(P827="","",ROUND(P827*0.9144,0))</x:f>
        <x:v>4329</x:v>
      </x:c>
      <x:c r="R827" s="28"/>
      <x:c r="S827" s="28"/>
      <x:c r="T827" s="31"/>
      <x:c r="U827" s="28" t="str">
        <x:v>https://www.bigbaypointgolf.com/memberships.html</x:v>
      </x:c>
      <x:c r="V827" s="28" t="str">
        <x:v>Open</x:v>
      </x:c>
      <x:c r="W827" s="28" t="str">
        <x:v>Private</x:v>
      </x:c>
      <x:c r="X827" s="28" t="str">
        <x:f>IF(AND(ISNUMBER(K827),ISNUMBER(L827),K827&gt;=40,K827&lt;=84,L827&gt;=-142,L827&lt;=-52,E827&lt;&gt;"",V827&lt;&gt;"Closed"),"Yes","No")</x:f>
        <x:v>Yes</x:v>
      </x:c>
      <x:c r="Y827" s="28" t="str">
        <x:f>IF(X827="Yes","Yes","No")</x:f>
        <x:v>Yes</x:v>
      </x:c>
      <x:c r="Z827" s="28" t="str">
        <x:f>IF(V827="Closed","Closed course",IF(OR(NOT(ISNUMBER(K827)),NOT(ISNUMBER(L827))),"Missing or invalid coordinates",IF(E827="","Missing display name","Valid coordinates, name and open status")))</x:f>
        <x:v>Valid coordinates, name and open status</x:v>
      </x:c>
      <x:c r="AA827" s="28"/>
      <x:c r="AB827" s="28"/>
      <x:c r="AC827" s="28"/>
      <x:c r="AD827" s="32" t="b">
        <x:v>0</x:v>
      </x:c>
      <x:c r="AE827" s="32" t="b">
        <x:v>0</x:v>
      </x:c>
      <x:c r="AF827" s="28" t="str">
        <x:v>Verified — Golf Canada directory/API</x:v>
      </x:c>
      <x:c r="AG827" s="28" t="str">
        <x:v>Golf Canada</x:v>
      </x:c>
      <x:c r="AH827" s="28" t="str">
        <x:v>https://api.golfcanada.ca/api/v1/facilities/20595</x:v>
      </x:c>
      <x:c r="AI827" s="28" t="str">
        <x:v>2026-08-15</x:v>
      </x:c>
      <x:c r="AJ827" s="28" t="str">
        <x:v>Golf Canada</x:v>
      </x:c>
      <x:c r="AK827" s="28" t="str">
        <x:v>2026-08-15</x:v>
      </x:c>
      <x:c r="AL827" s="29" t="str">
        <x:v>Golf Canada facility ID 20595; course ID 20596. Length is the longest valid published tee (White, tee ID 83271).</x:v>
      </x:c>
    </x:row>
    <x:row r="828">
      <x:c r="A828" s="28" t="str">
        <x:v>CA-C0753</x:v>
      </x:c>
      <x:c r="B828" s="28" t="str">
        <x:v>CA-0829</x:v>
      </x:c>
      <x:c r="C828" s="29" t="str">
        <x:v>Big Cedar Golf Club</x:v>
      </x:c>
      <x:c r="D828" s="29"/>
      <x:c r="E828" s="29" t="str">
        <x:v>Big Cedar Golf Club</x:v>
      </x:c>
      <x:c r="F828" s="28" t="str">
        <x:v>Canada</x:v>
      </x:c>
      <x:c r="G828" s="28" t="str">
        <x:v>Ontario</x:v>
      </x:c>
      <x:c r="H828" s="28"/>
      <x:c r="I828" s="28" t="str">
        <x:v>Innisfil</x:v>
      </x:c>
      <x:c r="J828" s="28" t="str">
        <x:v>L9S 4M7</x:v>
      </x:c>
      <x:c r="K828" s="30" t="n">
        <x:v>44.2963</x:v>
      </x:c>
      <x:c r="L828" s="30" t="n">
        <x:v>-79.5307</x:v>
      </x:c>
      <x:c r="M828" s="28" t="str">
        <x:v>WGS84</x:v>
      </x:c>
      <x:c r="N828" s="31" t="n">
        <x:v>18</x:v>
      </x:c>
      <x:c r="O828" s="31" t="n">
        <x:v>70</x:v>
      </x:c>
      <x:c r="P828" s="31" t="n">
        <x:v>5422</x:v>
      </x:c>
      <x:c r="Q828" s="31" t="n">
        <x:f>IF(P828="","",ROUND(P828*0.9144,0))</x:f>
        <x:v>4958</x:v>
      </x:c>
      <x:c r="R828" s="28"/>
      <x:c r="S828" s="28"/>
      <x:c r="T828" s="31"/>
      <x:c r="U828" s="28" t="str">
        <x:v>http://www.bigcedargolf.com/</x:v>
      </x:c>
      <x:c r="V828" s="28" t="str">
        <x:v>Open</x:v>
      </x:c>
      <x:c r="W828" s="28" t="str">
        <x:v>Semi-private</x:v>
      </x:c>
      <x:c r="X828" s="28" t="str">
        <x:f>IF(AND(ISNUMBER(K828),ISNUMBER(L828),K828&gt;=40,K828&lt;=84,L828&gt;=-142,L828&lt;=-52,E828&lt;&gt;"",V828&lt;&gt;"Closed"),"Yes","No")</x:f>
        <x:v>Yes</x:v>
      </x:c>
      <x:c r="Y828" s="28" t="str">
        <x:f>IF(X828="Yes","Yes","No")</x:f>
        <x:v>Yes</x:v>
      </x:c>
      <x:c r="Z828" s="28" t="str">
        <x:f>IF(V828="Closed","Closed course",IF(OR(NOT(ISNUMBER(K828)),NOT(ISNUMBER(L828))),"Missing or invalid coordinates",IF(E828="","Missing display name","Valid coordinates, name and open status")))</x:f>
        <x:v>Valid coordinates, name and open status</x:v>
      </x:c>
      <x:c r="AA828" s="28"/>
      <x:c r="AB828" s="28"/>
      <x:c r="AC828" s="28"/>
      <x:c r="AD828" s="32" t="b">
        <x:v>0</x:v>
      </x:c>
      <x:c r="AE828" s="32" t="b">
        <x:v>0</x:v>
      </x:c>
      <x:c r="AF828" s="28" t="str">
        <x:v>Verified — Golf Canada directory/API</x:v>
      </x:c>
      <x:c r="AG828" s="28" t="str">
        <x:v>Golf Canada</x:v>
      </x:c>
      <x:c r="AH828" s="28" t="str">
        <x:v>https://api.golfcanada.ca/api/v1/facilities/20899</x:v>
      </x:c>
      <x:c r="AI828" s="28" t="str">
        <x:v>2026-08-15</x:v>
      </x:c>
      <x:c r="AJ828" s="28" t="str">
        <x:v>Golf Canada</x:v>
      </x:c>
      <x:c r="AK828" s="28" t="str">
        <x:v>2026-08-15</x:v>
      </x:c>
      <x:c r="AL828" s="29" t="str">
        <x:v>Golf Canada facility ID 20899; course ID 20989. Length is the longest valid published tee (WHITE, tee ID 84792). OSM identity match: Close coordinates + matching name tokens; 0.15 km.</x:v>
      </x:c>
    </x:row>
    <x:row r="829">
      <x:c r="A829" s="28" t="str">
        <x:v>CA-C0754</x:v>
      </x:c>
      <x:c r="B829" s="28" t="str">
        <x:v>CA-0830</x:v>
      </x:c>
      <x:c r="C829" s="29" t="str">
        <x:v>Bigwin Island Golf Club</x:v>
      </x:c>
      <x:c r="D829" s="29"/>
      <x:c r="E829" s="29" t="str">
        <x:v>Bigwin Island Golf Club</x:v>
      </x:c>
      <x:c r="F829" s="28" t="str">
        <x:v>Canada</x:v>
      </x:c>
      <x:c r="G829" s="28" t="str">
        <x:v>Ontario</x:v>
      </x:c>
      <x:c r="H829" s="28"/>
      <x:c r="I829" s="28" t="str">
        <x:v>Baysville</x:v>
      </x:c>
      <x:c r="J829" s="28" t="str">
        <x:v>P0B 1A0</x:v>
      </x:c>
      <x:c r="K829" s="30" t="n">
        <x:v>45.2431</x:v>
      </x:c>
      <x:c r="L829" s="30" t="n">
        <x:v>-79.0273</x:v>
      </x:c>
      <x:c r="M829" s="28" t="str">
        <x:v>WGS84</x:v>
      </x:c>
      <x:c r="N829" s="31" t="n">
        <x:v>18</x:v>
      </x:c>
      <x:c r="O829" s="31" t="n">
        <x:v>72</x:v>
      </x:c>
      <x:c r="P829" s="31" t="n">
        <x:v>7166</x:v>
      </x:c>
      <x:c r="Q829" s="31" t="n">
        <x:f>IF(P829="","",ROUND(P829*0.9144,0))</x:f>
        <x:v>6553</x:v>
      </x:c>
      <x:c r="R829" s="28"/>
      <x:c r="S829" s="28"/>
      <x:c r="T829" s="31"/>
      <x:c r="U829" s="28" t="str">
        <x:v>https://bigwinisland.com/golf-membership/</x:v>
      </x:c>
      <x:c r="V829" s="28" t="str">
        <x:v>Open</x:v>
      </x:c>
      <x:c r="W829" s="28" t="str">
        <x:v>Private</x:v>
      </x:c>
      <x:c r="X829" s="28" t="str">
        <x:f>IF(AND(ISNUMBER(K829),ISNUMBER(L829),K829&gt;=40,K829&lt;=84,L829&gt;=-142,L829&lt;=-52,E829&lt;&gt;"",V829&lt;&gt;"Closed"),"Yes","No")</x:f>
        <x:v>Yes</x:v>
      </x:c>
      <x:c r="Y829" s="28" t="str">
        <x:f>IF(X829="Yes","Yes","No")</x:f>
        <x:v>Yes</x:v>
      </x:c>
      <x:c r="Z829" s="28" t="str">
        <x:f>IF(V829="Closed","Closed course",IF(OR(NOT(ISNUMBER(K829)),NOT(ISNUMBER(L829))),"Missing or invalid coordinates",IF(E829="","Missing display name","Valid coordinates, name and open status")))</x:f>
        <x:v>Valid coordinates, name and open status</x:v>
      </x:c>
      <x:c r="AA829" s="28"/>
      <x:c r="AB829" s="28"/>
      <x:c r="AC829" s="28"/>
      <x:c r="AD829" s="32" t="b">
        <x:v>0</x:v>
      </x:c>
      <x:c r="AE829" s="32" t="b">
        <x:v>0</x:v>
      </x:c>
      <x:c r="AF829" s="28" t="str">
        <x:v>Verified — Golf Canada directory/API</x:v>
      </x:c>
      <x:c r="AG829" s="28" t="str">
        <x:v>Golf Canada</x:v>
      </x:c>
      <x:c r="AH829" s="28" t="str">
        <x:v>https://api.golfcanada.ca/api/v1/facilities/20900</x:v>
      </x:c>
      <x:c r="AI829" s="28" t="str">
        <x:v>2026-08-15</x:v>
      </x:c>
      <x:c r="AJ829" s="28" t="str">
        <x:v>Golf Canada</x:v>
      </x:c>
      <x:c r="AK829" s="28" t="str">
        <x:v>2026-08-15</x:v>
      </x:c>
      <x:c r="AL829" s="29" t="str">
        <x:v>Golf Canada facility ID 20900; course ID 20990. Length is the longest valid published tee (Gold, tee ID 84794). OSM identity match: Exact normalized name + proximity; 0.16 km.</x:v>
      </x:c>
    </x:row>
    <x:row r="830">
      <x:c r="A830" s="28" t="str">
        <x:v>CA-C0755</x:v>
      </x:c>
      <x:c r="B830" s="28" t="str">
        <x:v>CA-0831</x:v>
      </x:c>
      <x:c r="C830" s="29" t="str">
        <x:v>Black Bear Ridge Golf Course</x:v>
      </x:c>
      <x:c r="D830" s="29"/>
      <x:c r="E830" s="29" t="str">
        <x:v>Black Bear Ridge Golf Course</x:v>
      </x:c>
      <x:c r="F830" s="28" t="str">
        <x:v>Canada</x:v>
      </x:c>
      <x:c r="G830" s="28" t="str">
        <x:v>Ontario</x:v>
      </x:c>
      <x:c r="H830" s="28"/>
      <x:c r="I830" s="28" t="str">
        <x:v>Corbyville</x:v>
      </x:c>
      <x:c r="J830" s="28" t="str">
        <x:v>K0K 1V0</x:v>
      </x:c>
      <x:c r="K830" s="30" t="n">
        <x:v>44.2486</x:v>
      </x:c>
      <x:c r="L830" s="30" t="n">
        <x:v>-77.3925</x:v>
      </x:c>
      <x:c r="M830" s="28" t="str">
        <x:v>WGS84</x:v>
      </x:c>
      <x:c r="N830" s="31" t="n">
        <x:v>18</x:v>
      </x:c>
      <x:c r="O830" s="31" t="n">
        <x:v>72</x:v>
      </x:c>
      <x:c r="P830" s="31" t="n">
        <x:v>7238</x:v>
      </x:c>
      <x:c r="Q830" s="31" t="n">
        <x:f>IF(P830="","",ROUND(P830*0.9144,0))</x:f>
        <x:v>6618</x:v>
      </x:c>
      <x:c r="R830" s="28"/>
      <x:c r="S830" s="28"/>
      <x:c r="T830" s="31"/>
      <x:c r="U830" s="28" t="str">
        <x:v>http://www.blackbearridge.ca/</x:v>
      </x:c>
      <x:c r="V830" s="28" t="str">
        <x:v>Open</x:v>
      </x:c>
      <x:c r="W830" s="28" t="str">
        <x:v>Semi-private</x:v>
      </x:c>
      <x:c r="X830" s="28" t="str">
        <x:f>IF(AND(ISNUMBER(K830),ISNUMBER(L830),K830&gt;=40,K830&lt;=84,L830&gt;=-142,L830&lt;=-52,E830&lt;&gt;"",V830&lt;&gt;"Closed"),"Yes","No")</x:f>
        <x:v>Yes</x:v>
      </x:c>
      <x:c r="Y830" s="28" t="str">
        <x:f>IF(X830="Yes","Yes","No")</x:f>
        <x:v>Yes</x:v>
      </x:c>
      <x:c r="Z830" s="28" t="str">
        <x:f>IF(V830="Closed","Closed course",IF(OR(NOT(ISNUMBER(K830)),NOT(ISNUMBER(L830))),"Missing or invalid coordinates",IF(E830="","Missing display name","Valid coordinates, name and open status")))</x:f>
        <x:v>Valid coordinates, name and open status</x:v>
      </x:c>
      <x:c r="AA830" s="28"/>
      <x:c r="AB830" s="28"/>
      <x:c r="AC830" s="28"/>
      <x:c r="AD830" s="32" t="b">
        <x:v>0</x:v>
      </x:c>
      <x:c r="AE830" s="32" t="b">
        <x:v>0</x:v>
      </x:c>
      <x:c r="AF830" s="28" t="str">
        <x:v>Verified — Golf Canada directory/API</x:v>
      </x:c>
      <x:c r="AG830" s="28" t="str">
        <x:v>Golf Canada</x:v>
      </x:c>
      <x:c r="AH830" s="28" t="str">
        <x:v>https://api.golfcanada.ca/api/v1/facilities/20810</x:v>
      </x:c>
      <x:c r="AI830" s="28" t="str">
        <x:v>2026-08-15</x:v>
      </x:c>
      <x:c r="AJ830" s="28" t="str">
        <x:v>Golf Canada</x:v>
      </x:c>
      <x:c r="AK830" s="28" t="str">
        <x:v>2026-08-15</x:v>
      </x:c>
      <x:c r="AL830" s="29" t="str">
        <x:v>Golf Canada facility ID 20810; course ID 20867. Length is the longest valid published tee (Black, tee ID 84356). OSM identity match: Close coordinates + matching name tokens; 0.18 km.</x:v>
      </x:c>
    </x:row>
    <x:row r="831">
      <x:c r="A831" s="28" t="str">
        <x:v>CA-C0756</x:v>
      </x:c>
      <x:c r="B831" s="28" t="str">
        <x:v>CA-0832</x:v>
      </x:c>
      <x:c r="C831" s="29" t="str">
        <x:v>Black Creek Golf Club</x:v>
      </x:c>
      <x:c r="D831" s="29"/>
      <x:c r="E831" s="29" t="str">
        <x:v>Black Creek Golf Club</x:v>
      </x:c>
      <x:c r="F831" s="28" t="str">
        <x:v>Canada</x:v>
      </x:c>
      <x:c r="G831" s="28" t="str">
        <x:v>Ontario</x:v>
      </x:c>
      <x:c r="H831" s="28"/>
      <x:c r="I831" s="28" t="str">
        <x:v>Oil Springs</x:v>
      </x:c>
      <x:c r="J831" s="28" t="str">
        <x:v>N0N 1P0</x:v>
      </x:c>
      <x:c r="K831" s="30" t="n">
        <x:v>42.8057</x:v>
      </x:c>
      <x:c r="L831" s="30" t="n">
        <x:v>-82.1529</x:v>
      </x:c>
      <x:c r="M831" s="28" t="str">
        <x:v>WGS84</x:v>
      </x:c>
      <x:c r="N831" s="31" t="n">
        <x:v>18</x:v>
      </x:c>
      <x:c r="O831" s="31" t="n">
        <x:v>68</x:v>
      </x:c>
      <x:c r="P831" s="31" t="n">
        <x:v>5630</x:v>
      </x:c>
      <x:c r="Q831" s="31" t="n">
        <x:f>IF(P831="","",ROUND(P831*0.9144,0))</x:f>
        <x:v>5148</x:v>
      </x:c>
      <x:c r="R831" s="28"/>
      <x:c r="S831" s="28"/>
      <x:c r="T831" s="31"/>
      <x:c r="U831" s="28" t="str">
        <x:v>https://www.blackcreekgolfcourse.com/index.php?page=Membership-Rates</x:v>
      </x:c>
      <x:c r="V831" s="28" t="str">
        <x:v>Open</x:v>
      </x:c>
      <x:c r="W831" s="28" t="str">
        <x:v>Semi-private</x:v>
      </x:c>
      <x:c r="X831" s="28" t="str">
        <x:f>IF(AND(ISNUMBER(K831),ISNUMBER(L831),K831&gt;=40,K831&lt;=84,L831&gt;=-142,L831&lt;=-52,E831&lt;&gt;"",V831&lt;&gt;"Closed"),"Yes","No")</x:f>
        <x:v>Yes</x:v>
      </x:c>
      <x:c r="Y831" s="28" t="str">
        <x:f>IF(X831="Yes","Yes","No")</x:f>
        <x:v>Yes</x:v>
      </x:c>
      <x:c r="Z831" s="28" t="str">
        <x:f>IF(V831="Closed","Closed course",IF(OR(NOT(ISNUMBER(K831)),NOT(ISNUMBER(L831))),"Missing or invalid coordinates",IF(E831="","Missing display name","Valid coordinates, name and open status")))</x:f>
        <x:v>Valid coordinates, name and open status</x:v>
      </x:c>
      <x:c r="AA831" s="28"/>
      <x:c r="AB831" s="28"/>
      <x:c r="AC831" s="28"/>
      <x:c r="AD831" s="32" t="b">
        <x:v>0</x:v>
      </x:c>
      <x:c r="AE831" s="32" t="b">
        <x:v>0</x:v>
      </x:c>
      <x:c r="AF831" s="28" t="str">
        <x:v>Verified — Golf Canada directory/API</x:v>
      </x:c>
      <x:c r="AG831" s="28" t="str">
        <x:v>Golf Canada</x:v>
      </x:c>
      <x:c r="AH831" s="28" t="str">
        <x:v>https://api.golfcanada.ca/api/v1/facilities/20596</x:v>
      </x:c>
      <x:c r="AI831" s="28" t="str">
        <x:v>2026-08-15</x:v>
      </x:c>
      <x:c r="AJ831" s="28" t="str">
        <x:v>Golf Canada</x:v>
      </x:c>
      <x:c r="AK831" s="28" t="str">
        <x:v>2026-08-15</x:v>
      </x:c>
      <x:c r="AL831" s="29" t="str">
        <x:v>Golf Canada facility ID 20596; course ID 20597. Length is the longest valid published tee (White, tee ID 83272).</x:v>
      </x:c>
    </x:row>
    <x:row r="832">
      <x:c r="A832" s="28" t="str">
        <x:v>CA-C0757</x:v>
      </x:c>
      <x:c r="B832" s="28" t="str">
        <x:v>CA-0833</x:v>
      </x:c>
      <x:c r="C832" s="29" t="str">
        <x:v>Black Diamond Golf Club</x:v>
      </x:c>
      <x:c r="D832" s="29"/>
      <x:c r="E832" s="29" t="str">
        <x:v>Black Diamond Golf Club</x:v>
      </x:c>
      <x:c r="F832" s="28" t="str">
        <x:v>Canada</x:v>
      </x:c>
      <x:c r="G832" s="28" t="str">
        <x:v>Ontario</x:v>
      </x:c>
      <x:c r="H832" s="28"/>
      <x:c r="I832" s="28" t="str">
        <x:v>Pontypool</x:v>
      </x:c>
      <x:c r="J832" s="28" t="str">
        <x:v>L0A 1K0</x:v>
      </x:c>
      <x:c r="K832" s="30" t="n">
        <x:v>44.1229</x:v>
      </x:c>
      <x:c r="L832" s="30" t="n">
        <x:v>-78.5499</x:v>
      </x:c>
      <x:c r="M832" s="28" t="str">
        <x:v>WGS84</x:v>
      </x:c>
      <x:c r="N832" s="31" t="n">
        <x:v>18</x:v>
      </x:c>
      <x:c r="O832" s="31" t="n">
        <x:v>72</x:v>
      </x:c>
      <x:c r="P832" s="31" t="n">
        <x:v>6886</x:v>
      </x:c>
      <x:c r="Q832" s="31" t="n">
        <x:f>IF(P832="","",ROUND(P832*0.9144,0))</x:f>
        <x:v>6297</x:v>
      </x:c>
      <x:c r="R832" s="28"/>
      <x:c r="S832" s="28"/>
      <x:c r="T832" s="31"/>
      <x:c r="U832" s="28" t="str">
        <x:v>https://www.blackdiamondgolfclub.ca/memberships</x:v>
      </x:c>
      <x:c r="V832" s="28" t="str">
        <x:v>Open</x:v>
      </x:c>
      <x:c r="W832" s="28" t="str">
        <x:v>Semi-private</x:v>
      </x:c>
      <x:c r="X832" s="28" t="str">
        <x:f>IF(AND(ISNUMBER(K832),ISNUMBER(L832),K832&gt;=40,K832&lt;=84,L832&gt;=-142,L832&lt;=-52,E832&lt;&gt;"",V832&lt;&gt;"Closed"),"Yes","No")</x:f>
        <x:v>Yes</x:v>
      </x:c>
      <x:c r="Y832" s="28" t="str">
        <x:f>IF(X832="Yes","Yes","No")</x:f>
        <x:v>Yes</x:v>
      </x:c>
      <x:c r="Z832" s="28" t="str">
        <x:f>IF(V832="Closed","Closed course",IF(OR(NOT(ISNUMBER(K832)),NOT(ISNUMBER(L832))),"Missing or invalid coordinates",IF(E832="","Missing display name","Valid coordinates, name and open status")))</x:f>
        <x:v>Valid coordinates, name and open status</x:v>
      </x:c>
      <x:c r="AA832" s="28"/>
      <x:c r="AB832" s="28"/>
      <x:c r="AC832" s="28"/>
      <x:c r="AD832" s="32" t="b">
        <x:v>0</x:v>
      </x:c>
      <x:c r="AE832" s="32" t="b">
        <x:v>0</x:v>
      </x:c>
      <x:c r="AF832" s="28" t="str">
        <x:v>Verified — Golf Canada directory/API</x:v>
      </x:c>
      <x:c r="AG832" s="28" t="str">
        <x:v>Golf Canada</x:v>
      </x:c>
      <x:c r="AH832" s="28" t="str">
        <x:v>https://api.golfcanada.ca/api/v1/facilities/20657</x:v>
      </x:c>
      <x:c r="AI832" s="28" t="str">
        <x:v>2026-08-15</x:v>
      </x:c>
      <x:c r="AJ832" s="28" t="str">
        <x:v>Golf Canada</x:v>
      </x:c>
      <x:c r="AK832" s="28" t="str">
        <x:v>2026-08-15</x:v>
      </x:c>
      <x:c r="AL832" s="29" t="str">
        <x:v>Golf Canada facility ID 20657; course ID 20674. Length is the longest valid published tee (BLACK, tee ID 83566).</x:v>
      </x:c>
    </x:row>
    <x:row r="833">
      <x:c r="A833" s="28" t="str">
        <x:v>CA-C0758</x:v>
      </x:c>
      <x:c r="B833" s="28" t="str">
        <x:v>CA-0834</x:v>
      </x:c>
      <x:c r="C833" s="29" t="str">
        <x:v>BlackHorse Golf &amp; Country Resort</x:v>
      </x:c>
      <x:c r="D833" s="29"/>
      <x:c r="E833" s="29" t="str">
        <x:v>BlackHorse Golf &amp; Country Resort</x:v>
      </x:c>
      <x:c r="F833" s="28" t="str">
        <x:v>Canada</x:v>
      </x:c>
      <x:c r="G833" s="28" t="str">
        <x:v>Ontario</x:v>
      </x:c>
      <x:c r="H833" s="28"/>
      <x:c r="I833" s="28" t="str">
        <x:v>Kincardine</x:v>
      </x:c>
      <x:c r="J833" s="28" t="str">
        <x:v>N2Z 2X5</x:v>
      </x:c>
      <x:c r="K833" s="30" t="n">
        <x:v>44.0744</x:v>
      </x:c>
      <x:c r="L833" s="30" t="n">
        <x:v>-81.4281</x:v>
      </x:c>
      <x:c r="M833" s="28" t="str">
        <x:v>WGS84</x:v>
      </x:c>
      <x:c r="N833" s="31" t="n">
        <x:v>18</x:v>
      </x:c>
      <x:c r="O833" s="31" t="n">
        <x:v>72</x:v>
      </x:c>
      <x:c r="P833" s="31" t="n">
        <x:v>6836</x:v>
      </x:c>
      <x:c r="Q833" s="31" t="n">
        <x:f>IF(P833="","",ROUND(P833*0.9144,0))</x:f>
        <x:v>6251</x:v>
      </x:c>
      <x:c r="R833" s="28"/>
      <x:c r="S833" s="28"/>
      <x:c r="T833" s="31"/>
      <x:c r="U833" s="28"/>
      <x:c r="V833" s="28" t="str">
        <x:v>Open</x:v>
      </x:c>
      <x:c r="W833" s="28" t="str">
        <x:v>Public</x:v>
      </x:c>
      <x:c r="X833" s="28" t="str">
        <x:f>IF(AND(ISNUMBER(K833),ISNUMBER(L833),K833&gt;=40,K833&lt;=84,L833&gt;=-142,L833&lt;=-52,E833&lt;&gt;"",V833&lt;&gt;"Closed"),"Yes","No")</x:f>
        <x:v>Yes</x:v>
      </x:c>
      <x:c r="Y833" s="28" t="str">
        <x:f>IF(X833="Yes","Yes","No")</x:f>
        <x:v>Yes</x:v>
      </x:c>
      <x:c r="Z833" s="28" t="str">
        <x:f>IF(V833="Closed","Closed course",IF(OR(NOT(ISNUMBER(K833)),NOT(ISNUMBER(L833))),"Missing or invalid coordinates",IF(E833="","Missing display name","Valid coordinates, name and open status")))</x:f>
        <x:v>Valid coordinates, name and open status</x:v>
      </x:c>
      <x:c r="AA833" s="28"/>
      <x:c r="AB833" s="28"/>
      <x:c r="AC833" s="28"/>
      <x:c r="AD833" s="32" t="b">
        <x:v>0</x:v>
      </x:c>
      <x:c r="AE833" s="32" t="b">
        <x:v>0</x:v>
      </x:c>
      <x:c r="AF833" s="28" t="str">
        <x:v>Verified — Golf Canada directory/API</x:v>
      </x:c>
      <x:c r="AG833" s="28" t="str">
        <x:v>Golf Canada</x:v>
      </x:c>
      <x:c r="AH833" s="28" t="str">
        <x:v>https://api.golfcanada.ca/api/v1/facilities/33959</x:v>
      </x:c>
      <x:c r="AI833" s="28" t="str">
        <x:v>2026-08-15</x:v>
      </x:c>
      <x:c r="AJ833" s="28" t="str">
        <x:v>Golf Canada</x:v>
      </x:c>
      <x:c r="AK833" s="28" t="str">
        <x:v>2026-08-15</x:v>
      </x:c>
      <x:c r="AL833" s="29" t="str">
        <x:v>Golf Canada facility ID 33959; course ID 34439. Length is the longest valid published tee (Black, tee ID 247644).</x:v>
      </x:c>
    </x:row>
    <x:row r="834">
      <x:c r="A834" s="28" t="str">
        <x:v>CA-C0759</x:v>
      </x:c>
      <x:c r="B834" s="28" t="str">
        <x:v>CA-0835</x:v>
      </x:c>
      <x:c r="C834" s="29" t="str">
        <x:v>Blairhampton Golf Club</x:v>
      </x:c>
      <x:c r="D834" s="29"/>
      <x:c r="E834" s="29" t="str">
        <x:v>Blairhampton Golf Club</x:v>
      </x:c>
      <x:c r="F834" s="28" t="str">
        <x:v>Canada</x:v>
      </x:c>
      <x:c r="G834" s="28" t="str">
        <x:v>Ontario</x:v>
      </x:c>
      <x:c r="H834" s="28"/>
      <x:c r="I834" s="28" t="str">
        <x:v>Minden</x:v>
      </x:c>
      <x:c r="J834" s="28" t="str">
        <x:v>K0M 2K0</x:v>
      </x:c>
      <x:c r="K834" s="30" t="n">
        <x:v>45.0129</x:v>
      </x:c>
      <x:c r="L834" s="30" t="n">
        <x:v>-78.6583</x:v>
      </x:c>
      <x:c r="M834" s="28" t="str">
        <x:v>WGS84</x:v>
      </x:c>
      <x:c r="N834" s="31" t="n">
        <x:v>18</x:v>
      </x:c>
      <x:c r="O834" s="31" t="n">
        <x:v>72</x:v>
      </x:c>
      <x:c r="P834" s="31" t="n">
        <x:v>6497</x:v>
      </x:c>
      <x:c r="Q834" s="31" t="n">
        <x:f>IF(P834="","",ROUND(P834*0.9144,0))</x:f>
        <x:v>5941</x:v>
      </x:c>
      <x:c r="R834" s="28"/>
      <x:c r="S834" s="28"/>
      <x:c r="T834" s="31"/>
      <x:c r="U834" s="28" t="str">
        <x:v>https://blairhamptongolf.com/</x:v>
      </x:c>
      <x:c r="V834" s="28" t="str">
        <x:v>Open</x:v>
      </x:c>
      <x:c r="W834" s="28" t="str">
        <x:v>Semi-private</x:v>
      </x:c>
      <x:c r="X834" s="28" t="str">
        <x:f>IF(AND(ISNUMBER(K834),ISNUMBER(L834),K834&gt;=40,K834&lt;=84,L834&gt;=-142,L834&lt;=-52,E834&lt;&gt;"",V834&lt;&gt;"Closed"),"Yes","No")</x:f>
        <x:v>Yes</x:v>
      </x:c>
      <x:c r="Y834" s="28" t="str">
        <x:f>IF(X834="Yes","Yes","No")</x:f>
        <x:v>Yes</x:v>
      </x:c>
      <x:c r="Z834" s="28" t="str">
        <x:f>IF(V834="Closed","Closed course",IF(OR(NOT(ISNUMBER(K834)),NOT(ISNUMBER(L834))),"Missing or invalid coordinates",IF(E834="","Missing display name","Valid coordinates, name and open status")))</x:f>
        <x:v>Valid coordinates, name and open status</x:v>
      </x:c>
      <x:c r="AA834" s="28"/>
      <x:c r="AB834" s="28"/>
      <x:c r="AC834" s="28"/>
      <x:c r="AD834" s="32" t="b">
        <x:v>0</x:v>
      </x:c>
      <x:c r="AE834" s="32" t="b">
        <x:v>0</x:v>
      </x:c>
      <x:c r="AF834" s="28" t="str">
        <x:v>Verified — Golf Canada directory/API</x:v>
      </x:c>
      <x:c r="AG834" s="28" t="str">
        <x:v>Golf Canada</x:v>
      </x:c>
      <x:c r="AH834" s="28" t="str">
        <x:v>https://api.golfcanada.ca/api/v1/facilities/31850</x:v>
      </x:c>
      <x:c r="AI834" s="28" t="str">
        <x:v>2026-08-15</x:v>
      </x:c>
      <x:c r="AJ834" s="28" t="str">
        <x:v>Golf Canada</x:v>
      </x:c>
      <x:c r="AK834" s="28" t="str">
        <x:v>2026-08-15</x:v>
      </x:c>
      <x:c r="AL834" s="29" t="str">
        <x:v>Golf Canada facility ID 31850; course ID 32483. Length is the longest valid published tee (Blue, tee ID 254454). OSM identity match: Exact normalized name + proximity; 1.85 km.</x:v>
      </x:c>
    </x:row>
    <x:row r="835">
      <x:c r="A835" s="28" t="str">
        <x:v>CA-C0760</x:v>
      </x:c>
      <x:c r="B835" s="28" t="str">
        <x:v>CA-0836</x:v>
      </x:c>
      <x:c r="C835" s="29" t="str">
        <x:v>Bloomington Downs Golf Club</x:v>
      </x:c>
      <x:c r="D835" s="29"/>
      <x:c r="E835" s="29" t="str">
        <x:v>Bloomington Downs Golf Club</x:v>
      </x:c>
      <x:c r="F835" s="28" t="str">
        <x:v>Canada</x:v>
      </x:c>
      <x:c r="G835" s="28" t="str">
        <x:v>Ontario</x:v>
      </x:c>
      <x:c r="H835" s="28"/>
      <x:c r="I835" s="28" t="str">
        <x:v>Richmond Hill</x:v>
      </x:c>
      <x:c r="J835" s="28" t="str">
        <x:v>L4E 3E6</x:v>
      </x:c>
      <x:c r="K835" s="30" t="n">
        <x:v>43.9665</x:v>
      </x:c>
      <x:c r="L835" s="30" t="n">
        <x:v>-79.4306</x:v>
      </x:c>
      <x:c r="M835" s="28" t="str">
        <x:v>WGS84</x:v>
      </x:c>
      <x:c r="N835" s="31" t="n">
        <x:v>18</x:v>
      </x:c>
      <x:c r="O835" s="31" t="n">
        <x:v>72</x:v>
      </x:c>
      <x:c r="P835" s="31" t="n">
        <x:v>6342</x:v>
      </x:c>
      <x:c r="Q835" s="31" t="n">
        <x:f>IF(P835="","",ROUND(P835*0.9144,0))</x:f>
        <x:v>5799</x:v>
      </x:c>
      <x:c r="R835" s="28"/>
      <x:c r="S835" s="28"/>
      <x:c r="T835" s="31"/>
      <x:c r="U835" s="28"/>
      <x:c r="V835" s="28" t="str">
        <x:v>Open</x:v>
      </x:c>
      <x:c r="W835" s="28" t="str">
        <x:v>Public</x:v>
      </x:c>
      <x:c r="X835" s="28" t="str">
        <x:f>IF(AND(ISNUMBER(K835),ISNUMBER(L835),K835&gt;=40,K835&lt;=84,L835&gt;=-142,L835&lt;=-52,E835&lt;&gt;"",V835&lt;&gt;"Closed"),"Yes","No")</x:f>
        <x:v>Yes</x:v>
      </x:c>
      <x:c r="Y835" s="28" t="str">
        <x:f>IF(X835="Yes","Yes","No")</x:f>
        <x:v>Yes</x:v>
      </x:c>
      <x:c r="Z835" s="28" t="str">
        <x:f>IF(V835="Closed","Closed course",IF(OR(NOT(ISNUMBER(K835)),NOT(ISNUMBER(L835))),"Missing or invalid coordinates",IF(E835="","Missing display name","Valid coordinates, name and open status")))</x:f>
        <x:v>Valid coordinates, name and open status</x:v>
      </x:c>
      <x:c r="AA835" s="28"/>
      <x:c r="AB835" s="28"/>
      <x:c r="AC835" s="28"/>
      <x:c r="AD835" s="32" t="b">
        <x:v>0</x:v>
      </x:c>
      <x:c r="AE835" s="32" t="b">
        <x:v>0</x:v>
      </x:c>
      <x:c r="AF835" s="28" t="str">
        <x:v>Verified — Golf Canada directory/API</x:v>
      </x:c>
      <x:c r="AG835" s="28" t="str">
        <x:v>Golf Canada</x:v>
      </x:c>
      <x:c r="AH835" s="28" t="str">
        <x:v>https://api.golfcanada.ca/api/v1/facilities/31826</x:v>
      </x:c>
      <x:c r="AI835" s="28" t="str">
        <x:v>2026-08-15</x:v>
      </x:c>
      <x:c r="AJ835" s="28" t="str">
        <x:v>Golf Canada</x:v>
      </x:c>
      <x:c r="AK835" s="28" t="str">
        <x:v>2026-08-15</x:v>
      </x:c>
      <x:c r="AL835" s="29" t="str">
        <x:v>Golf Canada facility ID 31826; course ID 32459. Length is the longest valid published tee (Blue, tee ID 239263). OSM identity match: Strong name match + proximity; 0.46 km.</x:v>
      </x:c>
    </x:row>
    <x:row r="836">
      <x:c r="A836" s="28" t="str">
        <x:v>CA-C0761</x:v>
      </x:c>
      <x:c r="B836" s="28" t="str">
        <x:v>CA-0837</x:v>
      </x:c>
      <x:c r="C836" s="29" t="str">
        <x:v>Blue Mountain Golf &amp; Country Club</x:v>
      </x:c>
      <x:c r="D836" s="29"/>
      <x:c r="E836" s="29" t="str">
        <x:v>Blue Mountain Golf &amp; Country Club</x:v>
      </x:c>
      <x:c r="F836" s="28" t="str">
        <x:v>Canada</x:v>
      </x:c>
      <x:c r="G836" s="28" t="str">
        <x:v>Ontario</x:v>
      </x:c>
      <x:c r="H836" s="28"/>
      <x:c r="I836" s="28" t="str">
        <x:v>Collingwood</x:v>
      </x:c>
      <x:c r="J836" s="28" t="str">
        <x:v>L9Y 5H4</x:v>
      </x:c>
      <x:c r="K836" s="30" t="n">
        <x:v>44.4948</x:v>
      </x:c>
      <x:c r="L836" s="30" t="n">
        <x:v>-80.2507</x:v>
      </x:c>
      <x:c r="M836" s="28" t="str">
        <x:v>WGS84</x:v>
      </x:c>
      <x:c r="N836" s="31" t="n">
        <x:v>18</x:v>
      </x:c>
      <x:c r="O836" s="31" t="n">
        <x:v>72</x:v>
      </x:c>
      <x:c r="P836" s="31" t="n">
        <x:v>6359</x:v>
      </x:c>
      <x:c r="Q836" s="31" t="n">
        <x:f>IF(P836="","",ROUND(P836*0.9144,0))</x:f>
        <x:v>5815</x:v>
      </x:c>
      <x:c r="R836" s="28"/>
      <x:c r="S836" s="28"/>
      <x:c r="T836" s="31"/>
      <x:c r="U836" s="28" t="str">
        <x:v>https://bmgcc.ca/membership</x:v>
      </x:c>
      <x:c r="V836" s="28" t="str">
        <x:v>Open</x:v>
      </x:c>
      <x:c r="W836" s="28" t="str">
        <x:v>Semi-private</x:v>
      </x:c>
      <x:c r="X836" s="28" t="str">
        <x:f>IF(AND(ISNUMBER(K836),ISNUMBER(L836),K836&gt;=40,K836&lt;=84,L836&gt;=-142,L836&lt;=-52,E836&lt;&gt;"",V836&lt;&gt;"Closed"),"Yes","No")</x:f>
        <x:v>Yes</x:v>
      </x:c>
      <x:c r="Y836" s="28" t="str">
        <x:f>IF(X836="Yes","Yes","No")</x:f>
        <x:v>Yes</x:v>
      </x:c>
      <x:c r="Z836" s="28" t="str">
        <x:f>IF(V836="Closed","Closed course",IF(OR(NOT(ISNUMBER(K836)),NOT(ISNUMBER(L836))),"Missing or invalid coordinates",IF(E836="","Missing display name","Valid coordinates, name and open status")))</x:f>
        <x:v>Valid coordinates, name and open status</x:v>
      </x:c>
      <x:c r="AA836" s="28"/>
      <x:c r="AB836" s="28"/>
      <x:c r="AC836" s="28"/>
      <x:c r="AD836" s="32" t="b">
        <x:v>0</x:v>
      </x:c>
      <x:c r="AE836" s="32" t="b">
        <x:v>0</x:v>
      </x:c>
      <x:c r="AF836" s="28" t="str">
        <x:v>Verified — Golf Canada directory/API</x:v>
      </x:c>
      <x:c r="AG836" s="28" t="str">
        <x:v>Golf Canada</x:v>
      </x:c>
      <x:c r="AH836" s="28" t="str">
        <x:v>https://api.golfcanada.ca/api/v1/facilities/20953</x:v>
      </x:c>
      <x:c r="AI836" s="28" t="str">
        <x:v>2026-08-15</x:v>
      </x:c>
      <x:c r="AJ836" s="28" t="str">
        <x:v>Golf Canada</x:v>
      </x:c>
      <x:c r="AK836" s="28" t="str">
        <x:v>2026-08-15</x:v>
      </x:c>
      <x:c r="AL836" s="29" t="str">
        <x:v>Golf Canada facility ID 20953; course ID 21055. Length is the longest valid published tee (Blue, tee ID 85084). OSM identity match: Exact normalized name + proximity; 0.59 km.</x:v>
      </x:c>
    </x:row>
    <x:row r="837">
      <x:c r="A837" s="28" t="str">
        <x:v>CA-C0762</x:v>
      </x:c>
      <x:c r="B837" s="28" t="str">
        <x:v>CA-0838</x:v>
      </x:c>
      <x:c r="C837" s="29" t="str">
        <x:v>Blue Springs Golf Club</x:v>
      </x:c>
      <x:c r="D837" s="29"/>
      <x:c r="E837" s="29" t="str">
        <x:v>Blue Springs Golf Club</x:v>
      </x:c>
      <x:c r="F837" s="28" t="str">
        <x:v>Canada</x:v>
      </x:c>
      <x:c r="G837" s="28" t="str">
        <x:v>Ontario</x:v>
      </x:c>
      <x:c r="H837" s="28"/>
      <x:c r="I837" s="28" t="str">
        <x:v>Acton</x:v>
      </x:c>
      <x:c r="J837" s="28" t="str">
        <x:v>L7J 2L7</x:v>
      </x:c>
      <x:c r="K837" s="30" t="n">
        <x:v>43.6169</x:v>
      </x:c>
      <x:c r="L837" s="30" t="n">
        <x:v>-80.0527</x:v>
      </x:c>
      <x:c r="M837" s="28" t="str">
        <x:v>WGS84</x:v>
      </x:c>
      <x:c r="N837" s="31" t="n">
        <x:v>18</x:v>
      </x:c>
      <x:c r="O837" s="31" t="n">
        <x:v>72</x:v>
      </x:c>
      <x:c r="P837" s="31" t="n">
        <x:v>6663</x:v>
      </x:c>
      <x:c r="Q837" s="31" t="n">
        <x:f>IF(P837="","",ROUND(P837*0.9144,0))</x:f>
        <x:v>6093</x:v>
      </x:c>
      <x:c r="R837" s="28"/>
      <x:c r="S837" s="28"/>
      <x:c r="T837" s="31"/>
      <x:c r="U837" s="28" t="str">
        <x:v>https://bluesprings.clublink.ca/membership/</x:v>
      </x:c>
      <x:c r="V837" s="28" t="str">
        <x:v>Open</x:v>
      </x:c>
      <x:c r="W837" s="28" t="str">
        <x:v>Private</x:v>
      </x:c>
      <x:c r="X837" s="28" t="str">
        <x:f>IF(AND(ISNUMBER(K837),ISNUMBER(L837),K837&gt;=40,K837&lt;=84,L837&gt;=-142,L837&lt;=-52,E837&lt;&gt;"",V837&lt;&gt;"Closed"),"Yes","No")</x:f>
        <x:v>Yes</x:v>
      </x:c>
      <x:c r="Y837" s="28" t="str">
        <x:f>IF(X837="Yes","Yes","No")</x:f>
        <x:v>Yes</x:v>
      </x:c>
      <x:c r="Z837" s="28" t="str">
        <x:f>IF(V837="Closed","Closed course",IF(OR(NOT(ISNUMBER(K837)),NOT(ISNUMBER(L837))),"Missing or invalid coordinates",IF(E837="","Missing display name","Valid coordinates, name and open status")))</x:f>
        <x:v>Valid coordinates, name and open status</x:v>
      </x:c>
      <x:c r="AA837" s="28"/>
      <x:c r="AB837" s="28"/>
      <x:c r="AC837" s="28"/>
      <x:c r="AD837" s="32" t="b">
        <x:v>0</x:v>
      </x:c>
      <x:c r="AE837" s="32" t="b">
        <x:v>0</x:v>
      </x:c>
      <x:c r="AF837" s="28" t="str">
        <x:v>Verified — Golf Canada directory/API</x:v>
      </x:c>
      <x:c r="AG837" s="28" t="str">
        <x:v>Golf Canada</x:v>
      </x:c>
      <x:c r="AH837" s="28" t="str">
        <x:v>https://api.golfcanada.ca/api/v1/facilities/20598</x:v>
      </x:c>
      <x:c r="AI837" s="28" t="str">
        <x:v>2026-08-15</x:v>
      </x:c>
      <x:c r="AJ837" s="28" t="str">
        <x:v>Golf Canada</x:v>
      </x:c>
      <x:c r="AK837" s="28" t="str">
        <x:v>2026-08-15</x:v>
      </x:c>
      <x:c r="AL837" s="29" t="str">
        <x:v>Golf Canada facility ID 20598; course ID 20599. Length is the longest valid published tee (Gold, tee ID 83282). OSM identity match: Exact normalized name + proximity; 0.59 km.</x:v>
      </x:c>
    </x:row>
    <x:row r="838">
      <x:c r="A838" s="28" t="str">
        <x:v>CA-C0763</x:v>
      </x:c>
      <x:c r="B838" s="28" t="str">
        <x:v>CA-0839</x:v>
      </x:c>
      <x:c r="C838" s="29" t="str">
        <x:v>Bluewater Golf Course</x:v>
      </x:c>
      <x:c r="D838" s="29"/>
      <x:c r="E838" s="29" t="str">
        <x:v>Bluewater Golf Course</x:v>
      </x:c>
      <x:c r="F838" s="28" t="str">
        <x:v>Canada</x:v>
      </x:c>
      <x:c r="G838" s="28" t="str">
        <x:v>Ontario</x:v>
      </x:c>
      <x:c r="H838" s="28"/>
      <x:c r="I838" s="28" t="str">
        <x:v>Bayfield</x:v>
      </x:c>
      <x:c r="J838" s="28" t="str">
        <x:v>N0M 1G0</x:v>
      </x:c>
      <x:c r="K838" s="30" t="n">
        <x:v>43.587665</x:v>
      </x:c>
      <x:c r="L838" s="30" t="n">
        <x:v>-81.705312</x:v>
      </x:c>
      <x:c r="M838" s="28" t="str">
        <x:v>WGS84</x:v>
      </x:c>
      <x:c r="N838" s="31" t="n">
        <x:v>18</x:v>
      </x:c>
      <x:c r="O838" s="31" t="n">
        <x:v>71</x:v>
      </x:c>
      <x:c r="P838" s="31" t="n">
        <x:v>6224</x:v>
      </x:c>
      <x:c r="Q838" s="31" t="n">
        <x:f>IF(P838="","",ROUND(P838*0.9144,0))</x:f>
        <x:v>5691</x:v>
      </x:c>
      <x:c r="R838" s="28"/>
      <x:c r="S838" s="28"/>
      <x:c r="T838" s="31"/>
      <x:c r="U838" s="28" t="str">
        <x:v>http://www.bluewatergolfandcamp.ca/</x:v>
      </x:c>
      <x:c r="V838" s="28" t="str">
        <x:v>Open</x:v>
      </x:c>
      <x:c r="W838" s="28" t="str">
        <x:v>Public</x:v>
      </x:c>
      <x:c r="X838" s="28" t="str">
        <x:f>IF(AND(ISNUMBER(K838),ISNUMBER(L838),K838&gt;=40,K838&lt;=84,L838&gt;=-142,L838&lt;=-52,E838&lt;&gt;"",V838&lt;&gt;"Closed"),"Yes","No")</x:f>
        <x:v>Yes</x:v>
      </x:c>
      <x:c r="Y838" s="28" t="str">
        <x:f>IF(X838="Yes","Yes","No")</x:f>
        <x:v>Yes</x:v>
      </x:c>
      <x:c r="Z838" s="28" t="str">
        <x:f>IF(V838="Closed","Closed course",IF(OR(NOT(ISNUMBER(K838)),NOT(ISNUMBER(L838))),"Missing or invalid coordinates",IF(E838="","Missing display name","Valid coordinates, name and open status")))</x:f>
        <x:v>Valid coordinates, name and open status</x:v>
      </x:c>
      <x:c r="AA838" s="28"/>
      <x:c r="AB838" s="28"/>
      <x:c r="AC838" s="28"/>
      <x:c r="AD838" s="32" t="b">
        <x:v>0</x:v>
      </x:c>
      <x:c r="AE838" s="32" t="b">
        <x:v>0</x:v>
      </x:c>
      <x:c r="AF838" s="28" t="str">
        <x:v>Verified — Golf Canada directory/API</x:v>
      </x:c>
      <x:c r="AG838" s="28" t="str">
        <x:v>Golf Canada</x:v>
      </x:c>
      <x:c r="AH838" s="28" t="str">
        <x:v>https://api.golfcanada.ca/api/v1/facilities/20599</x:v>
      </x:c>
      <x:c r="AI838" s="28" t="str">
        <x:v>2026-08-15</x:v>
      </x:c>
      <x:c r="AJ838" s="28" t="str">
        <x:v>Golf Canada</x:v>
      </x:c>
      <x:c r="AK838" s="28" t="str">
        <x:v>2026-08-15</x:v>
      </x:c>
      <x:c r="AL838" s="29" t="str">
        <x:v>Golf Canada facility ID 20599; course ID 20600. Length is the longest valid published tee (White-Blue, tee ID 83288).</x:v>
      </x:c>
    </x:row>
    <x:row r="839">
      <x:c r="A839" s="28" t="str">
        <x:v>CA-C0764</x:v>
      </x:c>
      <x:c r="B839" s="28" t="str">
        <x:v>CA-0840</x:v>
      </x:c>
      <x:c r="C839" s="29" t="str">
        <x:v>Bonaire Golf Course</x:v>
      </x:c>
      <x:c r="D839" s="29"/>
      <x:c r="E839" s="29" t="str">
        <x:v>Bonaire Golf Course</x:v>
      </x:c>
      <x:c r="F839" s="28" t="str">
        <x:v>Canada</x:v>
      </x:c>
      <x:c r="G839" s="28" t="str">
        <x:v>Ontario</x:v>
      </x:c>
      <x:c r="H839" s="28"/>
      <x:c r="I839" s="28" t="str">
        <x:v>Coldwater</x:v>
      </x:c>
      <x:c r="J839" s="28" t="str">
        <x:v>L0K 1E0</x:v>
      </x:c>
      <x:c r="K839" s="30" t="n">
        <x:v>44.6888</x:v>
      </x:c>
      <x:c r="L839" s="30" t="n">
        <x:v>-79.645</x:v>
      </x:c>
      <x:c r="M839" s="28" t="str">
        <x:v>WGS84</x:v>
      </x:c>
      <x:c r="N839" s="31" t="n">
        <x:v>18</x:v>
      </x:c>
      <x:c r="O839" s="31" t="n">
        <x:v>71</x:v>
      </x:c>
      <x:c r="P839" s="31" t="n">
        <x:v>6352</x:v>
      </x:c>
      <x:c r="Q839" s="31" t="n">
        <x:f>IF(P839="","",ROUND(P839*0.9144,0))</x:f>
        <x:v>5808</x:v>
      </x:c>
      <x:c r="R839" s="28"/>
      <x:c r="S839" s="28"/>
      <x:c r="T839" s="31"/>
      <x:c r="U839" s="28" t="str">
        <x:v>http://www.bonairegolf.com/</x:v>
      </x:c>
      <x:c r="V839" s="28" t="str">
        <x:v>Open</x:v>
      </x:c>
      <x:c r="W839" s="28" t="str">
        <x:v>Public</x:v>
      </x:c>
      <x:c r="X839" s="28" t="str">
        <x:f>IF(AND(ISNUMBER(K839),ISNUMBER(L839),K839&gt;=40,K839&lt;=84,L839&gt;=-142,L839&lt;=-52,E839&lt;&gt;"",V839&lt;&gt;"Closed"),"Yes","No")</x:f>
        <x:v>Yes</x:v>
      </x:c>
      <x:c r="Y839" s="28" t="str">
        <x:f>IF(X839="Yes","Yes","No")</x:f>
        <x:v>Yes</x:v>
      </x:c>
      <x:c r="Z839" s="28" t="str">
        <x:f>IF(V839="Closed","Closed course",IF(OR(NOT(ISNUMBER(K839)),NOT(ISNUMBER(L839))),"Missing or invalid coordinates",IF(E839="","Missing display name","Valid coordinates, name and open status")))</x:f>
        <x:v>Valid coordinates, name and open status</x:v>
      </x:c>
      <x:c r="AA839" s="28"/>
      <x:c r="AB839" s="28"/>
      <x:c r="AC839" s="28"/>
      <x:c r="AD839" s="32" t="b">
        <x:v>0</x:v>
      </x:c>
      <x:c r="AE839" s="32" t="b">
        <x:v>0</x:v>
      </x:c>
      <x:c r="AF839" s="28" t="str">
        <x:v>Verified — Golf Canada directory/API</x:v>
      </x:c>
      <x:c r="AG839" s="28" t="str">
        <x:v>Golf Canada</x:v>
      </x:c>
      <x:c r="AH839" s="28" t="str">
        <x:v>https://api.golfcanada.ca/api/v1/facilities/33676</x:v>
      </x:c>
      <x:c r="AI839" s="28" t="str">
        <x:v>2026-08-15</x:v>
      </x:c>
      <x:c r="AJ839" s="28" t="str">
        <x:v>Golf Canada</x:v>
      </x:c>
      <x:c r="AK839" s="28" t="str">
        <x:v>2026-08-15</x:v>
      </x:c>
      <x:c r="AL839" s="29" t="str">
        <x:v>Golf Canada facility ID 33676; course ID 34183. Length is the longest valid published tee (Blue, tee ID 243794). OSM identity match: Strong name match + proximity; 0.35 km.</x:v>
      </x:c>
    </x:row>
    <x:row r="840">
      <x:c r="A840" s="28" t="str">
        <x:v>CA-C0765</x:v>
      </x:c>
      <x:c r="B840" s="28" t="str">
        <x:v>CA-0841</x:v>
      </x:c>
      <x:c r="C840" s="29" t="str">
        <x:v>Bowmanville Golf &amp; Country Club</x:v>
      </x:c>
      <x:c r="D840" s="29"/>
      <x:c r="E840" s="29" t="str">
        <x:v>Bowmanville Golf &amp; Country Club</x:v>
      </x:c>
      <x:c r="F840" s="28" t="str">
        <x:v>Canada</x:v>
      </x:c>
      <x:c r="G840" s="28" t="str">
        <x:v>Ontario</x:v>
      </x:c>
      <x:c r="H840" s="28"/>
      <x:c r="I840" s="28" t="str">
        <x:v>Bowmanville</x:v>
      </x:c>
      <x:c r="J840" s="28" t="str">
        <x:v>L1C 3K8</x:v>
      </x:c>
      <x:c r="K840" s="30" t="n">
        <x:v>43.951</x:v>
      </x:c>
      <x:c r="L840" s="30" t="n">
        <x:v>-78.7085</x:v>
      </x:c>
      <x:c r="M840" s="28" t="str">
        <x:v>WGS84</x:v>
      </x:c>
      <x:c r="N840" s="31" t="n">
        <x:v>18</x:v>
      </x:c>
      <x:c r="O840" s="31" t="n">
        <x:v>72</x:v>
      </x:c>
      <x:c r="P840" s="31" t="n">
        <x:v>6200</x:v>
      </x:c>
      <x:c r="Q840" s="31" t="n">
        <x:f>IF(P840="","",ROUND(P840*0.9144,0))</x:f>
        <x:v>5669</x:v>
      </x:c>
      <x:c r="R840" s="28"/>
      <x:c r="S840" s="28"/>
      <x:c r="T840" s="31"/>
      <x:c r="U840" s="28" t="str">
        <x:v>http://www.bowmanvillegolf.ca/bowmanvillegolf/index.html</x:v>
      </x:c>
      <x:c r="V840" s="28" t="str">
        <x:v>Open</x:v>
      </x:c>
      <x:c r="W840" s="28" t="str">
        <x:v>Public</x:v>
      </x:c>
      <x:c r="X840" s="28" t="str">
        <x:f>IF(AND(ISNUMBER(K840),ISNUMBER(L840),K840&gt;=40,K840&lt;=84,L840&gt;=-142,L840&lt;=-52,E840&lt;&gt;"",V840&lt;&gt;"Closed"),"Yes","No")</x:f>
        <x:v>Yes</x:v>
      </x:c>
      <x:c r="Y840" s="28" t="str">
        <x:f>IF(X840="Yes","Yes","No")</x:f>
        <x:v>Yes</x:v>
      </x:c>
      <x:c r="Z840" s="28" t="str">
        <x:f>IF(V840="Closed","Closed course",IF(OR(NOT(ISNUMBER(K840)),NOT(ISNUMBER(L840))),"Missing or invalid coordinates",IF(E840="","Missing display name","Valid coordinates, name and open status")))</x:f>
        <x:v>Valid coordinates, name and open status</x:v>
      </x:c>
      <x:c r="AA840" s="28"/>
      <x:c r="AB840" s="28"/>
      <x:c r="AC840" s="28"/>
      <x:c r="AD840" s="32" t="b">
        <x:v>0</x:v>
      </x:c>
      <x:c r="AE840" s="32" t="b">
        <x:v>0</x:v>
      </x:c>
      <x:c r="AF840" s="28" t="str">
        <x:v>Verified — Golf Canada directory/API</x:v>
      </x:c>
      <x:c r="AG840" s="28" t="str">
        <x:v>Golf Canada</x:v>
      </x:c>
      <x:c r="AH840" s="28" t="str">
        <x:v>https://api.golfcanada.ca/api/v1/facilities/20604</x:v>
      </x:c>
      <x:c r="AI840" s="28" t="str">
        <x:v>2026-08-15</x:v>
      </x:c>
      <x:c r="AJ840" s="28" t="str">
        <x:v>Golf Canada</x:v>
      </x:c>
      <x:c r="AK840" s="28" t="str">
        <x:v>2026-08-15</x:v>
      </x:c>
      <x:c r="AL840" s="29" t="str">
        <x:v>Golf Canada facility ID 20604; course ID 20608. Length is the longest valid published tee (BLUE, tee ID 83305). OSM identity match: Exact normalized name + proximity; 0.38 km.</x:v>
      </x:c>
    </x:row>
    <x:row r="841">
      <x:c r="A841" s="28" t="str">
        <x:v>CA-C0766</x:v>
      </x:c>
      <x:c r="B841" s="28" t="str">
        <x:v>CA-0842</x:v>
      </x:c>
      <x:c r="C841" s="29" t="str">
        <x:v>BraeBen Golf Course</x:v>
      </x:c>
      <x:c r="D841" s="29"/>
      <x:c r="E841" s="29" t="str">
        <x:v>BraeBen Golf Course</x:v>
      </x:c>
      <x:c r="F841" s="28" t="str">
        <x:v>Canada</x:v>
      </x:c>
      <x:c r="G841" s="28" t="str">
        <x:v>Ontario</x:v>
      </x:c>
      <x:c r="H841" s="28"/>
      <x:c r="I841" s="28" t="str">
        <x:v>Mississauga</x:v>
      </x:c>
      <x:c r="J841" s="28" t="str">
        <x:v>L5V 2W2</x:v>
      </x:c>
      <x:c r="K841" s="30" t="n">
        <x:v>43.601263</x:v>
      </x:c>
      <x:c r="L841" s="30" t="n">
        <x:v>-79.694695</x:v>
      </x:c>
      <x:c r="M841" s="28" t="str">
        <x:v>WGS84</x:v>
      </x:c>
      <x:c r="N841" s="31" t="n">
        <x:v>18</x:v>
      </x:c>
      <x:c r="O841" s="31" t="n">
        <x:v>72</x:v>
      </x:c>
      <x:c r="P841" s="31" t="n">
        <x:v>6400</x:v>
      </x:c>
      <x:c r="Q841" s="31" t="n">
        <x:f>IF(P841="","",ROUND(P841*0.9144,0))</x:f>
        <x:v>5852</x:v>
      </x:c>
      <x:c r="R841" s="28"/>
      <x:c r="S841" s="28"/>
      <x:c r="T841" s="31"/>
      <x:c r="U841" s="28" t="str">
        <x:v>http://www.mississauga.ca/portal/discover/braebengolfcourse</x:v>
      </x:c>
      <x:c r="V841" s="28" t="str">
        <x:v>Open</x:v>
      </x:c>
      <x:c r="W841" s="28" t="str">
        <x:v>Public</x:v>
      </x:c>
      <x:c r="X841" s="28" t="str">
        <x:f>IF(AND(ISNUMBER(K841),ISNUMBER(L841),K841&gt;=40,K841&lt;=84,L841&gt;=-142,L841&lt;=-52,E841&lt;&gt;"",V841&lt;&gt;"Closed"),"Yes","No")</x:f>
        <x:v>Yes</x:v>
      </x:c>
      <x:c r="Y841" s="28" t="str">
        <x:f>IF(X841="Yes","Yes","No")</x:f>
        <x:v>Yes</x:v>
      </x:c>
      <x:c r="Z841" s="28" t="str">
        <x:f>IF(V841="Closed","Closed course",IF(OR(NOT(ISNUMBER(K841)),NOT(ISNUMBER(L841))),"Missing or invalid coordinates",IF(E841="","Missing display name","Valid coordinates, name and open status")))</x:f>
        <x:v>Valid coordinates, name and open status</x:v>
      </x:c>
      <x:c r="AA841" s="28"/>
      <x:c r="AB841" s="28"/>
      <x:c r="AC841" s="28"/>
      <x:c r="AD841" s="32" t="b">
        <x:v>0</x:v>
      </x:c>
      <x:c r="AE841" s="32" t="b">
        <x:v>0</x:v>
      </x:c>
      <x:c r="AF841" s="28" t="str">
        <x:v>Verified — Golf Canada directory/API</x:v>
      </x:c>
      <x:c r="AG841" s="28" t="str">
        <x:v>Golf Canada</x:v>
      </x:c>
      <x:c r="AH841" s="28" t="str">
        <x:v>https://api.golfcanada.ca/api/v1/facilities/20602</x:v>
      </x:c>
      <x:c r="AI841" s="28" t="str">
        <x:v>2026-08-15</x:v>
      </x:c>
      <x:c r="AJ841" s="28" t="str">
        <x:v>Golf Canada</x:v>
      </x:c>
      <x:c r="AK841" s="28" t="str">
        <x:v>2026-08-15</x:v>
      </x:c>
      <x:c r="AL841" s="29" t="str">
        <x:v>Golf Canada facility ID 20602; course ID 20605. Length is the longest valid published tee (Black, tee ID 83299). OSM identity match: Exact normalized name + proximity; 0.29 km.</x:v>
      </x:c>
    </x:row>
    <x:row r="842">
      <x:c r="A842" s="28" t="str">
        <x:v>CA-C0767</x:v>
      </x:c>
      <x:c r="B842" s="28" t="str">
        <x:v>CA-0843</x:v>
      </x:c>
      <x:c r="C842" s="29" t="str">
        <x:v>Braestone Club</x:v>
      </x:c>
      <x:c r="D842" s="29"/>
      <x:c r="E842" s="29" t="str">
        <x:v>Braestone Club</x:v>
      </x:c>
      <x:c r="F842" s="28" t="str">
        <x:v>Canada</x:v>
      </x:c>
      <x:c r="G842" s="28" t="str">
        <x:v>Ontario</x:v>
      </x:c>
      <x:c r="H842" s="28"/>
      <x:c r="I842" s="28" t="str">
        <x:v>Oro-Medonte</x:v>
      </x:c>
      <x:c r="J842" s="28" t="str">
        <x:v>L0L 1T0</x:v>
      </x:c>
      <x:c r="K842" s="30" t="n">
        <x:v>44.5972</x:v>
      </x:c>
      <x:c r="L842" s="30" t="n">
        <x:v>-79.5536</x:v>
      </x:c>
      <x:c r="M842" s="28" t="str">
        <x:v>WGS84</x:v>
      </x:c>
      <x:c r="N842" s="31" t="n">
        <x:v>18</x:v>
      </x:c>
      <x:c r="O842" s="31" t="n">
        <x:v>71</x:v>
      </x:c>
      <x:c r="P842" s="31" t="n">
        <x:v>6261</x:v>
      </x:c>
      <x:c r="Q842" s="31" t="n">
        <x:f>IF(P842="","",ROUND(P842*0.9144,0))</x:f>
        <x:v>5725</x:v>
      </x:c>
      <x:c r="R842" s="28"/>
      <x:c r="S842" s="28"/>
      <x:c r="T842" s="31"/>
      <x:c r="U842" s="28" t="str">
        <x:v>https://braestoneclub.ca/club-information/</x:v>
      </x:c>
      <x:c r="V842" s="28" t="str">
        <x:v>Open</x:v>
      </x:c>
      <x:c r="W842" s="28" t="str">
        <x:v>Semi-private</x:v>
      </x:c>
      <x:c r="X842" s="28" t="str">
        <x:f>IF(AND(ISNUMBER(K842),ISNUMBER(L842),K842&gt;=40,K842&lt;=84,L842&gt;=-142,L842&lt;=-52,E842&lt;&gt;"",V842&lt;&gt;"Closed"),"Yes","No")</x:f>
        <x:v>Yes</x:v>
      </x:c>
      <x:c r="Y842" s="28" t="str">
        <x:f>IF(X842="Yes","Yes","No")</x:f>
        <x:v>Yes</x:v>
      </x:c>
      <x:c r="Z842" s="28" t="str">
        <x:f>IF(V842="Closed","Closed course",IF(OR(NOT(ISNUMBER(K842)),NOT(ISNUMBER(L842))),"Missing or invalid coordinates",IF(E842="","Missing display name","Valid coordinates, name and open status")))</x:f>
        <x:v>Valid coordinates, name and open status</x:v>
      </x:c>
      <x:c r="AA842" s="28"/>
      <x:c r="AB842" s="28"/>
      <x:c r="AC842" s="28"/>
      <x:c r="AD842" s="32" t="b">
        <x:v>0</x:v>
      </x:c>
      <x:c r="AE842" s="32" t="b">
        <x:v>0</x:v>
      </x:c>
      <x:c r="AF842" s="28" t="str">
        <x:v>Verified — Golf Canada directory/API</x:v>
      </x:c>
      <x:c r="AG842" s="28" t="str">
        <x:v>Golf Canada</x:v>
      </x:c>
      <x:c r="AH842" s="28" t="str">
        <x:v>https://api.golfcanada.ca/api/v1/facilities/32932</x:v>
      </x:c>
      <x:c r="AI842" s="28" t="str">
        <x:v>2026-08-15</x:v>
      </x:c>
      <x:c r="AJ842" s="28" t="str">
        <x:v>Golf Canada</x:v>
      </x:c>
      <x:c r="AK842" s="28" t="str">
        <x:v>2026-08-15</x:v>
      </x:c>
      <x:c r="AL842" s="29" t="str">
        <x:v>Golf Canada facility ID 32932; course ID 33515. Length is the longest valid published tee (Black, tee ID 231344). OSM identity match: Exact normalized name + proximity; 0.34 km.</x:v>
      </x:c>
    </x:row>
    <x:row r="843">
      <x:c r="A843" s="28" t="str">
        <x:v>CA-C0768</x:v>
      </x:c>
      <x:c r="B843" s="28" t="str">
        <x:v>CA-0844</x:v>
      </x:c>
      <x:c r="C843" s="29" t="str">
        <x:v>Brampton Golf Club</x:v>
      </x:c>
      <x:c r="D843" s="29"/>
      <x:c r="E843" s="29" t="str">
        <x:v>Brampton Golf Club</x:v>
      </x:c>
      <x:c r="F843" s="28" t="str">
        <x:v>Canada</x:v>
      </x:c>
      <x:c r="G843" s="28" t="str">
        <x:v>Ontario</x:v>
      </x:c>
      <x:c r="H843" s="28"/>
      <x:c r="I843" s="28" t="str">
        <x:v>Brampton</x:v>
      </x:c>
      <x:c r="J843" s="28" t="str">
        <x:v>L6W 0A1</x:v>
      </x:c>
      <x:c r="K843" s="30" t="n">
        <x:v>43.6677</x:v>
      </x:c>
      <x:c r="L843" s="30" t="n">
        <x:v>-79.7172</x:v>
      </x:c>
      <x:c r="M843" s="28" t="str">
        <x:v>WGS84</x:v>
      </x:c>
      <x:c r="N843" s="31" t="n">
        <x:v>18</x:v>
      </x:c>
      <x:c r="O843" s="31" t="n">
        <x:v>71</x:v>
      </x:c>
      <x:c r="P843" s="31" t="n">
        <x:v>6641</x:v>
      </x:c>
      <x:c r="Q843" s="31" t="n">
        <x:f>IF(P843="","",ROUND(P843*0.9144,0))</x:f>
        <x:v>6073</x:v>
      </x:c>
      <x:c r="R843" s="28"/>
      <x:c r="S843" s="28"/>
      <x:c r="T843" s="31" t="n">
        <x:v>1921</x:v>
      </x:c>
      <x:c r="U843" s="28" t="str">
        <x:v>http://www.bramptongolf.com/Public/Home.aspx</x:v>
      </x:c>
      <x:c r="V843" s="28" t="str">
        <x:v>Open</x:v>
      </x:c>
      <x:c r="W843" s="28" t="str">
        <x:v>Private</x:v>
      </x:c>
      <x:c r="X843" s="28" t="str">
        <x:f>IF(AND(ISNUMBER(K843),ISNUMBER(L843),K843&gt;=40,K843&lt;=84,L843&gt;=-142,L843&lt;=-52,E843&lt;&gt;"",V843&lt;&gt;"Closed"),"Yes","No")</x:f>
        <x:v>Yes</x:v>
      </x:c>
      <x:c r="Y843" s="28" t="str">
        <x:f>IF(X843="Yes","Yes","No")</x:f>
        <x:v>Yes</x:v>
      </x:c>
      <x:c r="Z843" s="28" t="str">
        <x:f>IF(V843="Closed","Closed course",IF(OR(NOT(ISNUMBER(K843)),NOT(ISNUMBER(L843))),"Missing or invalid coordinates",IF(E843="","Missing display name","Valid coordinates, name and open status")))</x:f>
        <x:v>Valid coordinates, name and open status</x:v>
      </x:c>
      <x:c r="AA843" s="28"/>
      <x:c r="AB843" s="28"/>
      <x:c r="AC843" s="28"/>
      <x:c r="AD843" s="32" t="b">
        <x:v>0</x:v>
      </x:c>
      <x:c r="AE843" s="32" t="b">
        <x:v>0</x:v>
      </x:c>
      <x:c r="AF843" s="28" t="str">
        <x:v>Verified — Golf Canada directory/API</x:v>
      </x:c>
      <x:c r="AG843" s="28" t="str">
        <x:v>Golf Canada</x:v>
      </x:c>
      <x:c r="AH843" s="28" t="str">
        <x:v>https://api.golfcanada.ca/api/v1/facilities/20605</x:v>
      </x:c>
      <x:c r="AI843" s="28" t="str">
        <x:v>2026-08-15</x:v>
      </x:c>
      <x:c r="AJ843" s="28" t="str">
        <x:v>Golf Canada</x:v>
      </x:c>
      <x:c r="AK843" s="28" t="str">
        <x:v>2026-08-15</x:v>
      </x:c>
      <x:c r="AL843" s="29" t="str">
        <x:v>Golf Canada facility ID 20605; course ID 20609. Length is the longest valid published tee (BLACK, tee ID 83310). OSM identity match: Exact normalized name + proximity; 0.38 km.</x:v>
      </x:c>
    </x:row>
    <x:row r="844">
      <x:c r="A844" s="28" t="str">
        <x:v>CA-C0769</x:v>
      </x:c>
      <x:c r="B844" s="28" t="str">
        <x:v>CA-0845</x:v>
      </x:c>
      <x:c r="C844" s="29" t="str">
        <x:v>Brant Valley Golf Club</x:v>
      </x:c>
      <x:c r="D844" s="29"/>
      <x:c r="E844" s="29" t="str">
        <x:v>Brant Valley Golf Club</x:v>
      </x:c>
      <x:c r="F844" s="28" t="str">
        <x:v>Canada</x:v>
      </x:c>
      <x:c r="G844" s="28" t="str">
        <x:v>Ontario</x:v>
      </x:c>
      <x:c r="H844" s="28"/>
      <x:c r="I844" s="28" t="str">
        <x:v>Saint George</x:v>
      </x:c>
      <x:c r="J844" s="28" t="str">
        <x:v>N0E 1N0</x:v>
      </x:c>
      <x:c r="K844" s="30" t="n">
        <x:v>43.2124</x:v>
      </x:c>
      <x:c r="L844" s="30" t="n">
        <x:v>-80.2282</x:v>
      </x:c>
      <x:c r="M844" s="28" t="str">
        <x:v>WGS84</x:v>
      </x:c>
      <x:c r="N844" s="31" t="n">
        <x:v>18</x:v>
      </x:c>
      <x:c r="O844" s="31" t="n">
        <x:v>71</x:v>
      </x:c>
      <x:c r="P844" s="31" t="n">
        <x:v>5542</x:v>
      </x:c>
      <x:c r="Q844" s="31" t="n">
        <x:f>IF(P844="","",ROUND(P844*0.9144,0))</x:f>
        <x:v>5068</x:v>
      </x:c>
      <x:c r="R844" s="28"/>
      <x:c r="S844" s="28"/>
      <x:c r="T844" s="31"/>
      <x:c r="U844" s="28" t="str">
        <x:v>http://www.golfbrantvalley.ca/</x:v>
      </x:c>
      <x:c r="V844" s="28" t="str">
        <x:v>Open</x:v>
      </x:c>
      <x:c r="W844" s="28" t="str">
        <x:v>Semi-private</x:v>
      </x:c>
      <x:c r="X844" s="28" t="str">
        <x:f>IF(AND(ISNUMBER(K844),ISNUMBER(L844),K844&gt;=40,K844&lt;=84,L844&gt;=-142,L844&lt;=-52,E844&lt;&gt;"",V844&lt;&gt;"Closed"),"Yes","No")</x:f>
        <x:v>Yes</x:v>
      </x:c>
      <x:c r="Y844" s="28" t="str">
        <x:f>IF(X844="Yes","Yes","No")</x:f>
        <x:v>Yes</x:v>
      </x:c>
      <x:c r="Z844" s="28" t="str">
        <x:f>IF(V844="Closed","Closed course",IF(OR(NOT(ISNUMBER(K844)),NOT(ISNUMBER(L844))),"Missing or invalid coordinates",IF(E844="","Missing display name","Valid coordinates, name and open status")))</x:f>
        <x:v>Valid coordinates, name and open status</x:v>
      </x:c>
      <x:c r="AA844" s="28"/>
      <x:c r="AB844" s="28"/>
      <x:c r="AC844" s="28"/>
      <x:c r="AD844" s="32" t="b">
        <x:v>0</x:v>
      </x:c>
      <x:c r="AE844" s="32" t="b">
        <x:v>0</x:v>
      </x:c>
      <x:c r="AF844" s="28" t="str">
        <x:v>Verified — Golf Canada directory/API</x:v>
      </x:c>
      <x:c r="AG844" s="28" t="str">
        <x:v>Golf Canada</x:v>
      </x:c>
      <x:c r="AH844" s="28" t="str">
        <x:v>https://api.golfcanada.ca/api/v1/facilities/25672</x:v>
      </x:c>
      <x:c r="AI844" s="28" t="str">
        <x:v>2026-08-15</x:v>
      </x:c>
      <x:c r="AJ844" s="28" t="str">
        <x:v>Golf Canada</x:v>
      </x:c>
      <x:c r="AK844" s="28" t="str">
        <x:v>2026-08-15</x:v>
      </x:c>
      <x:c r="AL844" s="29" t="str">
        <x:v>Golf Canada facility ID 25672; course ID 25483. Length is the longest valid published tee (Blue, tee ID 191530). OSM identity match: Strong name match + proximity; 0.53 km.</x:v>
      </x:c>
    </x:row>
    <x:row r="845">
      <x:c r="A845" s="28" t="str">
        <x:v>CA-C0770</x:v>
      </x:c>
      <x:c r="B845" s="28" t="str">
        <x:v>CA-0846</x:v>
      </x:c>
      <x:c r="C845" s="29" t="str">
        <x:v>Brantford Golf &amp; Country Club Ltd.</x:v>
      </x:c>
      <x:c r="D845" s="29"/>
      <x:c r="E845" s="29" t="str">
        <x:v>Brantford Golf &amp; Country Club Ltd.</x:v>
      </x:c>
      <x:c r="F845" s="28" t="str">
        <x:v>Canada</x:v>
      </x:c>
      <x:c r="G845" s="28" t="str">
        <x:v>Ontario</x:v>
      </x:c>
      <x:c r="H845" s="28"/>
      <x:c r="I845" s="28" t="str">
        <x:v>Brantford</x:v>
      </x:c>
      <x:c r="J845" s="28" t="str">
        <x:v>N3T 5R7</x:v>
      </x:c>
      <x:c r="K845" s="30" t="n">
        <x:v>43.160153</x:v>
      </x:c>
      <x:c r="L845" s="30" t="n">
        <x:v>-80.296508</x:v>
      </x:c>
      <x:c r="M845" s="28" t="str">
        <x:v>WGS84</x:v>
      </x:c>
      <x:c r="N845" s="31" t="n">
        <x:v>18</x:v>
      </x:c>
      <x:c r="O845" s="31" t="n">
        <x:v>72</x:v>
      </x:c>
      <x:c r="P845" s="31" t="n">
        <x:v>6602</x:v>
      </x:c>
      <x:c r="Q845" s="31" t="n">
        <x:f>IF(P845="","",ROUND(P845*0.9144,0))</x:f>
        <x:v>6037</x:v>
      </x:c>
      <x:c r="R845" s="28"/>
      <x:c r="S845" s="28"/>
      <x:c r="T845" s="31" t="n">
        <x:v>1879</x:v>
      </x:c>
      <x:c r="U845" s="28" t="str">
        <x:v>https://www.brantfordgolf-cc.com/</x:v>
      </x:c>
      <x:c r="V845" s="28" t="str">
        <x:v>Open</x:v>
      </x:c>
      <x:c r="W845" s="28" t="str">
        <x:v>Private</x:v>
      </x:c>
      <x:c r="X845" s="28" t="str">
        <x:f>IF(AND(ISNUMBER(K845),ISNUMBER(L845),K845&gt;=40,K845&lt;=84,L845&gt;=-142,L845&lt;=-52,E845&lt;&gt;"",V845&lt;&gt;"Closed"),"Yes","No")</x:f>
        <x:v>Yes</x:v>
      </x:c>
      <x:c r="Y845" s="28" t="str">
        <x:f>IF(X845="Yes","Yes","No")</x:f>
        <x:v>Yes</x:v>
      </x:c>
      <x:c r="Z845" s="28" t="str">
        <x:f>IF(V845="Closed","Closed course",IF(OR(NOT(ISNUMBER(K845)),NOT(ISNUMBER(L845))),"Missing or invalid coordinates",IF(E845="","Missing display name","Valid coordinates, name and open status")))</x:f>
        <x:v>Valid coordinates, name and open status</x:v>
      </x:c>
      <x:c r="AA845" s="28"/>
      <x:c r="AB845" s="28"/>
      <x:c r="AC845" s="28"/>
      <x:c r="AD845" s="32" t="b">
        <x:v>0</x:v>
      </x:c>
      <x:c r="AE845" s="32" t="b">
        <x:v>0</x:v>
      </x:c>
      <x:c r="AF845" s="28" t="str">
        <x:v>Verified — Golf Canada directory/API</x:v>
      </x:c>
      <x:c r="AG845" s="28" t="str">
        <x:v>Golf Canada</x:v>
      </x:c>
      <x:c r="AH845" s="28" t="str">
        <x:v>https://api.golfcanada.ca/api/v1/facilities/20606</x:v>
      </x:c>
      <x:c r="AI845" s="28" t="str">
        <x:v>2026-08-15</x:v>
      </x:c>
      <x:c r="AJ845" s="28" t="str">
        <x:v>Golf Canada</x:v>
      </x:c>
      <x:c r="AK845" s="28" t="str">
        <x:v>2026-08-15</x:v>
      </x:c>
      <x:c r="AL845" s="29" t="str">
        <x:v>Golf Canada facility ID 20606; course ID 20610. Length is the longest valid published tee (Black, tee ID 217227).</x:v>
      </x:c>
    </x:row>
    <x:row r="846">
      <x:c r="A846" s="28" t="str">
        <x:v>CA-C0771</x:v>
      </x:c>
      <x:c r="B846" s="28" t="str">
        <x:v>CA-0847</x:v>
      </x:c>
      <x:c r="C846" s="29" t="str">
        <x:v>Briar Fox Golf Club</x:v>
      </x:c>
      <x:c r="D846" s="29" t="str">
        <x:v>Briar Fox Golf &amp; Country Club</x:v>
      </x:c>
      <x:c r="E846" s="29" t="str">
        <x:v>Briar Fox Golf &amp; Country Club</x:v>
      </x:c>
      <x:c r="F846" s="28" t="str">
        <x:v>Canada</x:v>
      </x:c>
      <x:c r="G846" s="28" t="str">
        <x:v>Ontario</x:v>
      </x:c>
      <x:c r="H846" s="28"/>
      <x:c r="I846" s="28" t="str">
        <x:v>Marysville</x:v>
      </x:c>
      <x:c r="J846" s="28" t="str">
        <x:v>K0K 2N0</x:v>
      </x:c>
      <x:c r="K846" s="30" t="n">
        <x:v>44.2277</x:v>
      </x:c>
      <x:c r="L846" s="30" t="n">
        <x:v>-77.1372</x:v>
      </x:c>
      <x:c r="M846" s="28" t="str">
        <x:v>WGS84</x:v>
      </x:c>
      <x:c r="N846" s="31" t="n">
        <x:v>18</x:v>
      </x:c>
      <x:c r="O846" s="31" t="n">
        <x:v>72</x:v>
      </x:c>
      <x:c r="P846" s="31" t="n">
        <x:v>6553</x:v>
      </x:c>
      <x:c r="Q846" s="31" t="n">
        <x:f>IF(P846="","",ROUND(P846*0.9144,0))</x:f>
        <x:v>5992</x:v>
      </x:c>
      <x:c r="R846" s="28"/>
      <x:c r="S846" s="28"/>
      <x:c r="T846" s="31"/>
      <x:c r="U846" s="28" t="str">
        <x:v>https://briarfoxgolf.com/pro-shop-fees.php</x:v>
      </x:c>
      <x:c r="V846" s="28" t="str">
        <x:v>Open</x:v>
      </x:c>
      <x:c r="W846" s="28" t="str">
        <x:v>Public</x:v>
      </x:c>
      <x:c r="X846" s="28" t="str">
        <x:f>IF(AND(ISNUMBER(K846),ISNUMBER(L846),K846&gt;=40,K846&lt;=84,L846&gt;=-142,L846&lt;=-52,E846&lt;&gt;"",V846&lt;&gt;"Closed"),"Yes","No")</x:f>
        <x:v>Yes</x:v>
      </x:c>
      <x:c r="Y846" s="28" t="str">
        <x:f>IF(X846="Yes","Yes","No")</x:f>
        <x:v>Yes</x:v>
      </x:c>
      <x:c r="Z846" s="28" t="str">
        <x:f>IF(V846="Closed","Closed course",IF(OR(NOT(ISNUMBER(K846)),NOT(ISNUMBER(L846))),"Missing or invalid coordinates",IF(E846="","Missing display name","Valid coordinates, name and open status")))</x:f>
        <x:v>Valid coordinates, name and open status</x:v>
      </x:c>
      <x:c r="AA846" s="28"/>
      <x:c r="AB846" s="28"/>
      <x:c r="AC846" s="28"/>
      <x:c r="AD846" s="32" t="b">
        <x:v>0</x:v>
      </x:c>
      <x:c r="AE846" s="32" t="b">
        <x:v>0</x:v>
      </x:c>
      <x:c r="AF846" s="28" t="str">
        <x:v>Verified — Golf Canada directory/API</x:v>
      </x:c>
      <x:c r="AG846" s="28" t="str">
        <x:v>Golf Canada</x:v>
      </x:c>
      <x:c r="AH846" s="28" t="str">
        <x:v>https://api.golfcanada.ca/api/v1/facilities/20607</x:v>
      </x:c>
      <x:c r="AI846" s="28" t="str">
        <x:v>2026-08-15</x:v>
      </x:c>
      <x:c r="AJ846" s="28" t="str">
        <x:v>Golf Canada</x:v>
      </x:c>
      <x:c r="AK846" s="28" t="str">
        <x:v>2026-08-15</x:v>
      </x:c>
      <x:c r="AL846" s="29" t="str">
        <x:v>Golf Canada facility ID 20607; course ID 20611. Length is the longest valid published tee (BLACK, tee ID 83323). OSM identity match: Exact normalized name + proximity; 0.42 km.</x:v>
      </x:c>
    </x:row>
    <x:row r="847">
      <x:c r="A847" s="28" t="str">
        <x:v>CA-C0772</x:v>
      </x:c>
      <x:c r="B847" s="28" t="str">
        <x:v>CA-0848</x:v>
      </x:c>
      <x:c r="C847" s="29" t="str">
        <x:v>Bridges at Tillsonburg (The)</x:v>
      </x:c>
      <x:c r="D847" s="29"/>
      <x:c r="E847" s="29" t="str">
        <x:v>Bridges at Tillsonburg (The)</x:v>
      </x:c>
      <x:c r="F847" s="28" t="str">
        <x:v>Canada</x:v>
      </x:c>
      <x:c r="G847" s="28" t="str">
        <x:v>Ontario</x:v>
      </x:c>
      <x:c r="H847" s="28"/>
      <x:c r="I847" s="28" t="str">
        <x:v>Tillsonburg</x:v>
      </x:c>
      <x:c r="J847" s="28" t="str">
        <x:v>N4G 4H3</x:v>
      </x:c>
      <x:c r="K847" s="30" t="n">
        <x:v>42.854</x:v>
      </x:c>
      <x:c r="L847" s="30" t="n">
        <x:v>-80.73</x:v>
      </x:c>
      <x:c r="M847" s="28" t="str">
        <x:v>WGS84</x:v>
      </x:c>
      <x:c r="N847" s="31" t="n">
        <x:v>18</x:v>
      </x:c>
      <x:c r="O847" s="31" t="n">
        <x:v>70</x:v>
      </x:c>
      <x:c r="P847" s="31" t="n">
        <x:v>5726</x:v>
      </x:c>
      <x:c r="Q847" s="31" t="n">
        <x:f>IF(P847="","",ROUND(P847*0.9144,0))</x:f>
        <x:v>5236</x:v>
      </x:c>
      <x:c r="R847" s="28"/>
      <x:c r="S847" s="28"/>
      <x:c r="T847" s="31"/>
      <x:c r="U847" s="28"/>
      <x:c r="V847" s="28" t="str">
        <x:v>Open</x:v>
      </x:c>
      <x:c r="W847" s="28" t="str">
        <x:v>Public</x:v>
      </x:c>
      <x:c r="X847" s="28" t="str">
        <x:f>IF(AND(ISNUMBER(K847),ISNUMBER(L847),K847&gt;=40,K847&lt;=84,L847&gt;=-142,L847&lt;=-52,E847&lt;&gt;"",V847&lt;&gt;"Closed"),"Yes","No")</x:f>
        <x:v>Yes</x:v>
      </x:c>
      <x:c r="Y847" s="28" t="str">
        <x:f>IF(X847="Yes","Yes","No")</x:f>
        <x:v>Yes</x:v>
      </x:c>
      <x:c r="Z847" s="28" t="str">
        <x:f>IF(V847="Closed","Closed course",IF(OR(NOT(ISNUMBER(K847)),NOT(ISNUMBER(L847))),"Missing or invalid coordinates",IF(E847="","Missing display name","Valid coordinates, name and open status")))</x:f>
        <x:v>Valid coordinates, name and open status</x:v>
      </x:c>
      <x:c r="AA847" s="28"/>
      <x:c r="AB847" s="28"/>
      <x:c r="AC847" s="28"/>
      <x:c r="AD847" s="32" t="b">
        <x:v>0</x:v>
      </x:c>
      <x:c r="AE847" s="32" t="b">
        <x:v>0</x:v>
      </x:c>
      <x:c r="AF847" s="28" t="str">
        <x:v>Verified — Golf Canada directory/API</x:v>
      </x:c>
      <x:c r="AG847" s="28" t="str">
        <x:v>Golf Canada</x:v>
      </x:c>
      <x:c r="AH847" s="28" t="str">
        <x:v>https://api.golfcanada.ca/api/v1/facilities/20861</x:v>
      </x:c>
      <x:c r="AI847" s="28" t="str">
        <x:v>2026-08-15</x:v>
      </x:c>
      <x:c r="AJ847" s="28" t="str">
        <x:v>Golf Canada</x:v>
      </x:c>
      <x:c r="AK847" s="28" t="str">
        <x:v>2026-08-15</x:v>
      </x:c>
      <x:c r="AL847" s="29" t="str">
        <x:v>Golf Canada facility ID 20861; course ID 20928. Length is the longest valid published tee (Bronze (1-9), tee ID 84598).</x:v>
      </x:c>
    </x:row>
    <x:row r="848">
      <x:c r="A848" s="28" t="str">
        <x:v>CA-C0773</x:v>
      </x:c>
      <x:c r="B848" s="28" t="str">
        <x:v>CA-0849</x:v>
      </x:c>
      <x:c r="C848" s="29" t="str">
        <x:v>Bridgewater Country Club</x:v>
      </x:c>
      <x:c r="D848" s="29"/>
      <x:c r="E848" s="29" t="str">
        <x:v>Bridgewater Country Club</x:v>
      </x:c>
      <x:c r="F848" s="28" t="str">
        <x:v>Canada</x:v>
      </x:c>
      <x:c r="G848" s="28" t="str">
        <x:v>Ontario</x:v>
      </x:c>
      <x:c r="H848" s="28"/>
      <x:c r="I848" s="28" t="str">
        <x:v>Fort Erie</x:v>
      </x:c>
      <x:c r="J848" s="28" t="str">
        <x:v>L2A 5M4</x:v>
      </x:c>
      <x:c r="K848" s="30" t="n">
        <x:v>42.9217</x:v>
      </x:c>
      <x:c r="L848" s="30" t="n">
        <x:v>-78.9437</x:v>
      </x:c>
      <x:c r="M848" s="28" t="str">
        <x:v>WGS84</x:v>
      </x:c>
      <x:c r="N848" s="31" t="n">
        <x:v>18</x:v>
      </x:c>
      <x:c r="O848" s="31" t="n">
        <x:v>72</x:v>
      </x:c>
      <x:c r="P848" s="31" t="n">
        <x:v>6664</x:v>
      </x:c>
      <x:c r="Q848" s="31" t="n">
        <x:f>IF(P848="","",ROUND(P848*0.9144,0))</x:f>
        <x:v>6094</x:v>
      </x:c>
      <x:c r="R848" s="28"/>
      <x:c r="S848" s="28"/>
      <x:c r="T848" s="31"/>
      <x:c r="U848" s="28" t="str">
        <x:v>https://www.bccgolf.ca/the-course/rates/</x:v>
      </x:c>
      <x:c r="V848" s="28" t="str">
        <x:v>Open</x:v>
      </x:c>
      <x:c r="W848" s="28" t="str">
        <x:v>Private</x:v>
      </x:c>
      <x:c r="X848" s="28" t="str">
        <x:f>IF(AND(ISNUMBER(K848),ISNUMBER(L848),K848&gt;=40,K848&lt;=84,L848&gt;=-142,L848&lt;=-52,E848&lt;&gt;"",V848&lt;&gt;"Closed"),"Yes","No")</x:f>
        <x:v>Yes</x:v>
      </x:c>
      <x:c r="Y848" s="28" t="str">
        <x:f>IF(X848="Yes","Yes","No")</x:f>
        <x:v>Yes</x:v>
      </x:c>
      <x:c r="Z848" s="28" t="str">
        <x:f>IF(V848="Closed","Closed course",IF(OR(NOT(ISNUMBER(K848)),NOT(ISNUMBER(L848))),"Missing or invalid coordinates",IF(E848="","Missing display name","Valid coordinates, name and open status")))</x:f>
        <x:v>Valid coordinates, name and open status</x:v>
      </x:c>
      <x:c r="AA848" s="28"/>
      <x:c r="AB848" s="28"/>
      <x:c r="AC848" s="28"/>
      <x:c r="AD848" s="32" t="b">
        <x:v>0</x:v>
      </x:c>
      <x:c r="AE848" s="32" t="b">
        <x:v>0</x:v>
      </x:c>
      <x:c r="AF848" s="28" t="str">
        <x:v>Verified — Golf Canada directory/API</x:v>
      </x:c>
      <x:c r="AG848" s="28" t="str">
        <x:v>Golf Canada</x:v>
      </x:c>
      <x:c r="AH848" s="28" t="str">
        <x:v>https://api.golfcanada.ca/api/v1/facilities/20608</x:v>
      </x:c>
      <x:c r="AI848" s="28" t="str">
        <x:v>2026-08-15</x:v>
      </x:c>
      <x:c r="AJ848" s="28" t="str">
        <x:v>Golf Canada</x:v>
      </x:c>
      <x:c r="AK848" s="28" t="str">
        <x:v>2026-08-15</x:v>
      </x:c>
      <x:c r="AL848" s="29" t="str">
        <x:v>Golf Canada facility ID 20608; course ID 20612. Length is the longest valid published tee (Black, tee ID 83330).</x:v>
      </x:c>
    </x:row>
    <x:row r="849">
      <x:c r="A849" s="28" t="str">
        <x:v>CA-C0774</x:v>
      </x:c>
      <x:c r="B849" s="28" t="str">
        <x:v>CA-0850</x:v>
      </x:c>
      <x:c r="C849" s="29" t="str">
        <x:v>Brock Golf Course</x:v>
      </x:c>
      <x:c r="D849" s="29"/>
      <x:c r="E849" s="29" t="str">
        <x:v>Brock Golf Course</x:v>
      </x:c>
      <x:c r="F849" s="28" t="str">
        <x:v>Canada</x:v>
      </x:c>
      <x:c r="G849" s="28" t="str">
        <x:v>Ontario</x:v>
      </x:c>
      <x:c r="H849" s="28"/>
      <x:c r="I849" s="28" t="str">
        <x:v>Fonthill</x:v>
      </x:c>
      <x:c r="J849" s="28" t="str">
        <x:v>L0S 1E6</x:v>
      </x:c>
      <x:c r="K849" s="30" t="n">
        <x:v>43.0955</x:v>
      </x:c>
      <x:c r="L849" s="30" t="n">
        <x:v>-79.2455</x:v>
      </x:c>
      <x:c r="M849" s="28" t="str">
        <x:v>WGS84</x:v>
      </x:c>
      <x:c r="N849" s="31" t="n">
        <x:v>18</x:v>
      </x:c>
      <x:c r="O849" s="31" t="n">
        <x:v>57</x:v>
      </x:c>
      <x:c r="P849" s="31" t="n">
        <x:v>2757</x:v>
      </x:c>
      <x:c r="Q849" s="31" t="n">
        <x:f>IF(P849="","",ROUND(P849*0.9144,0))</x:f>
        <x:v>2521</x:v>
      </x:c>
      <x:c r="R849" s="28"/>
      <x:c r="S849" s="28"/>
      <x:c r="T849" s="31"/>
      <x:c r="U849" s="28" t="str">
        <x:v>https://brockgolf.com/memberships</x:v>
      </x:c>
      <x:c r="V849" s="28" t="str">
        <x:v>Open</x:v>
      </x:c>
      <x:c r="W849" s="28" t="str">
        <x:v>Public</x:v>
      </x:c>
      <x:c r="X849" s="28" t="str">
        <x:f>IF(AND(ISNUMBER(K849),ISNUMBER(L849),K849&gt;=40,K849&lt;=84,L849&gt;=-142,L849&lt;=-52,E849&lt;&gt;"",V849&lt;&gt;"Closed"),"Yes","No")</x:f>
        <x:v>Yes</x:v>
      </x:c>
      <x:c r="Y849" s="28" t="str">
        <x:f>IF(X849="Yes","Yes","No")</x:f>
        <x:v>Yes</x:v>
      </x:c>
      <x:c r="Z849" s="28" t="str">
        <x:f>IF(V849="Closed","Closed course",IF(OR(NOT(ISNUMBER(K849)),NOT(ISNUMBER(L849))),"Missing or invalid coordinates",IF(E849="","Missing display name","Valid coordinates, name and open status")))</x:f>
        <x:v>Valid coordinates, name and open status</x:v>
      </x:c>
      <x:c r="AA849" s="28"/>
      <x:c r="AB849" s="28"/>
      <x:c r="AC849" s="28"/>
      <x:c r="AD849" s="32" t="b">
        <x:v>0</x:v>
      </x:c>
      <x:c r="AE849" s="32" t="b">
        <x:v>0</x:v>
      </x:c>
      <x:c r="AF849" s="28" t="str">
        <x:v>Verified — Golf Canada directory/API</x:v>
      </x:c>
      <x:c r="AG849" s="28" t="str">
        <x:v>Golf Canada</x:v>
      </x:c>
      <x:c r="AH849" s="28" t="str">
        <x:v>https://api.golfcanada.ca/api/v1/facilities/33440</x:v>
      </x:c>
      <x:c r="AI849" s="28" t="str">
        <x:v>2026-08-15</x:v>
      </x:c>
      <x:c r="AJ849" s="28" t="str">
        <x:v>Golf Canada</x:v>
      </x:c>
      <x:c r="AK849" s="28" t="str">
        <x:v>2026-08-15</x:v>
      </x:c>
      <x:c r="AL849" s="29" t="str">
        <x:v>Golf Canada facility ID 33440; course ID 33992. Length is the longest valid published tee (Blue, tee ID 241144).</x:v>
      </x:c>
    </x:row>
    <x:row r="850">
      <x:c r="A850" s="28" t="str">
        <x:v>CA-C0775</x:v>
      </x:c>
      <x:c r="B850" s="28" t="str">
        <x:v>CA-0851</x:v>
      </x:c>
      <x:c r="C850" s="29" t="str">
        <x:v>Brockville Country Club</x:v>
      </x:c>
      <x:c r="D850" s="29"/>
      <x:c r="E850" s="29" t="str">
        <x:v>Brockville Country Club</x:v>
      </x:c>
      <x:c r="F850" s="28" t="str">
        <x:v>Canada</x:v>
      </x:c>
      <x:c r="G850" s="28" t="str">
        <x:v>Ontario</x:v>
      </x:c>
      <x:c r="H850" s="28"/>
      <x:c r="I850" s="28" t="str">
        <x:v>Brockville</x:v>
      </x:c>
      <x:c r="J850" s="28" t="str">
        <x:v>K6V 5T7</x:v>
      </x:c>
      <x:c r="K850" s="30" t="n">
        <x:v>44.5752</x:v>
      </x:c>
      <x:c r="L850" s="30" t="n">
        <x:v>-75.7102</x:v>
      </x:c>
      <x:c r="M850" s="28" t="str">
        <x:v>WGS84</x:v>
      </x:c>
      <x:c r="N850" s="31" t="n">
        <x:v>18</x:v>
      </x:c>
      <x:c r="O850" s="31" t="n">
        <x:v>72</x:v>
      </x:c>
      <x:c r="P850" s="31" t="n">
        <x:v>6514</x:v>
      </x:c>
      <x:c r="Q850" s="31" t="n">
        <x:f>IF(P850="","",ROUND(P850*0.9144,0))</x:f>
        <x:v>5956</x:v>
      </x:c>
      <x:c r="R850" s="28"/>
      <x:c r="S850" s="28"/>
      <x:c r="T850" s="31"/>
      <x:c r="U850" s="28" t="str">
        <x:v>https://www.brockvillecountryclub.com/</x:v>
      </x:c>
      <x:c r="V850" s="28" t="str">
        <x:v>Open</x:v>
      </x:c>
      <x:c r="W850" s="28" t="str">
        <x:v>Semi-private</x:v>
      </x:c>
      <x:c r="X850" s="28" t="str">
        <x:f>IF(AND(ISNUMBER(K850),ISNUMBER(L850),K850&gt;=40,K850&lt;=84,L850&gt;=-142,L850&lt;=-52,E850&lt;&gt;"",V850&lt;&gt;"Closed"),"Yes","No")</x:f>
        <x:v>Yes</x:v>
      </x:c>
      <x:c r="Y850" s="28" t="str">
        <x:f>IF(X850="Yes","Yes","No")</x:f>
        <x:v>Yes</x:v>
      </x:c>
      <x:c r="Z850" s="28" t="str">
        <x:f>IF(V850="Closed","Closed course",IF(OR(NOT(ISNUMBER(K850)),NOT(ISNUMBER(L850))),"Missing or invalid coordinates",IF(E850="","Missing display name","Valid coordinates, name and open status")))</x:f>
        <x:v>Valid coordinates, name and open status</x:v>
      </x:c>
      <x:c r="AA850" s="28"/>
      <x:c r="AB850" s="28"/>
      <x:c r="AC850" s="28"/>
      <x:c r="AD850" s="32" t="b">
        <x:v>0</x:v>
      </x:c>
      <x:c r="AE850" s="32" t="b">
        <x:v>0</x:v>
      </x:c>
      <x:c r="AF850" s="28" t="str">
        <x:v>Verified — Golf Canada directory/API</x:v>
      </x:c>
      <x:c r="AG850" s="28" t="str">
        <x:v>Golf Canada</x:v>
      </x:c>
      <x:c r="AH850" s="28" t="str">
        <x:v>https://api.golfcanada.ca/api/v1/facilities/17772</x:v>
      </x:c>
      <x:c r="AI850" s="28" t="str">
        <x:v>2026-08-15</x:v>
      </x:c>
      <x:c r="AJ850" s="28" t="str">
        <x:v>Golf Canada</x:v>
      </x:c>
      <x:c r="AK850" s="28" t="str">
        <x:v>2026-08-15</x:v>
      </x:c>
      <x:c r="AL850" s="29" t="str">
        <x:v>Golf Canada facility ID 17772; course ID 17772. Length is the longest valid published tee (Blue, tee ID 48905). OSM identity match: Exact normalized name + proximity; 0.58 km.</x:v>
      </x:c>
    </x:row>
    <x:row r="851">
      <x:c r="A851" s="28" t="str">
        <x:v>CA-C0776</x:v>
      </x:c>
      <x:c r="B851" s="28" t="str">
        <x:v>CA-0852</x:v>
      </x:c>
      <x:c r="C851" s="29" t="str">
        <x:v>Brookfield Golf Club</x:v>
      </x:c>
      <x:c r="D851" s="29" t="str">
        <x:v>Brookfield Golf Club (Blue/Red)</x:v>
      </x:c>
      <x:c r="E851" s="29" t="str">
        <x:v>Brookfield Golf Club (Blue/Red)</x:v>
      </x:c>
      <x:c r="F851" s="28" t="str">
        <x:v>Canada</x:v>
      </x:c>
      <x:c r="G851" s="28" t="str">
        <x:v>Ontario</x:v>
      </x:c>
      <x:c r="H851" s="28"/>
      <x:c r="I851" s="28" t="str">
        <x:v>Cambridge</x:v>
      </x:c>
      <x:c r="J851" s="28" t="str">
        <x:v>N3H 4R7</x:v>
      </x:c>
      <x:c r="K851" s="30" t="n">
        <x:v>43.4597</x:v>
      </x:c>
      <x:c r="L851" s="30" t="n">
        <x:v>-80.3359</x:v>
      </x:c>
      <x:c r="M851" s="28" t="str">
        <x:v>WGS84</x:v>
      </x:c>
      <x:c r="N851" s="31" t="n">
        <x:v>18</x:v>
      </x:c>
      <x:c r="O851" s="31" t="n">
        <x:v>68</x:v>
      </x:c>
      <x:c r="P851" s="31" t="n">
        <x:v>5095</x:v>
      </x:c>
      <x:c r="Q851" s="31" t="n">
        <x:f>IF(P851="","",ROUND(P851*0.9144,0))</x:f>
        <x:v>4659</x:v>
      </x:c>
      <x:c r="R851" s="28"/>
      <x:c r="S851" s="28"/>
      <x:c r="T851" s="31"/>
      <x:c r="U851" s="28" t="str">
        <x:v>http://www.golfbrookfield.ca/</x:v>
      </x:c>
      <x:c r="V851" s="28" t="str">
        <x:v>Open</x:v>
      </x:c>
      <x:c r="W851" s="28" t="str">
        <x:v>Semi-private</x:v>
      </x:c>
      <x:c r="X851" s="28" t="str">
        <x:f>IF(AND(ISNUMBER(K851),ISNUMBER(L851),K851&gt;=40,K851&lt;=84,L851&gt;=-142,L851&lt;=-52,E851&lt;&gt;"",V851&lt;&gt;"Closed"),"Yes","No")</x:f>
        <x:v>Yes</x:v>
      </x:c>
      <x:c r="Y851" s="28" t="str">
        <x:f>IF(X851="Yes","Yes","No")</x:f>
        <x:v>Yes</x:v>
      </x:c>
      <x:c r="Z851" s="28" t="str">
        <x:f>IF(V851="Closed","Closed course",IF(OR(NOT(ISNUMBER(K851)),NOT(ISNUMBER(L851))),"Missing or invalid coordinates",IF(E851="","Missing display name","Valid coordinates, name and open status")))</x:f>
        <x:v>Valid coordinates, name and open status</x:v>
      </x:c>
      <x:c r="AA851" s="28"/>
      <x:c r="AB851" s="28"/>
      <x:c r="AC851" s="28"/>
      <x:c r="AD851" s="32" t="b">
        <x:v>0</x:v>
      </x:c>
      <x:c r="AE851" s="32" t="b">
        <x:v>0</x:v>
      </x:c>
      <x:c r="AF851" s="28" t="str">
        <x:v>Verified — Golf Canada directory/API</x:v>
      </x:c>
      <x:c r="AG851" s="28" t="str">
        <x:v>Golf Canada</x:v>
      </x:c>
      <x:c r="AH851" s="28" t="str">
        <x:v>https://api.golfcanada.ca/api/v1/facilities/25673</x:v>
      </x:c>
      <x:c r="AI851" s="28" t="str">
        <x:v>2026-08-15</x:v>
      </x:c>
      <x:c r="AJ851" s="28" t="str">
        <x:v>Golf Canada</x:v>
      </x:c>
      <x:c r="AK851" s="28" t="str">
        <x:v>2026-08-15</x:v>
      </x:c>
      <x:c r="AL851" s="29" t="str">
        <x:v>Golf Canada facility ID 25673; course ID 25485. Length is the longest valid published tee (Blue, tee ID 188458).</x:v>
      </x:c>
    </x:row>
    <x:row r="852">
      <x:c r="A852" s="28" t="str">
        <x:v>CA-C0776</x:v>
      </x:c>
      <x:c r="B852" s="28" t="str">
        <x:v>CA-0853</x:v>
      </x:c>
      <x:c r="C852" s="29" t="str">
        <x:v>Brookfield Golf Club</x:v>
      </x:c>
      <x:c r="D852" s="29" t="str">
        <x:v>Brookfield Golf Club (Gold/Blue)</x:v>
      </x:c>
      <x:c r="E852" s="29" t="str">
        <x:v>Brookfield Golf Club (Gold/Blue)</x:v>
      </x:c>
      <x:c r="F852" s="28" t="str">
        <x:v>Canada</x:v>
      </x:c>
      <x:c r="G852" s="28" t="str">
        <x:v>Ontario</x:v>
      </x:c>
      <x:c r="H852" s="28"/>
      <x:c r="I852" s="28" t="str">
        <x:v>Cambridge</x:v>
      </x:c>
      <x:c r="J852" s="28" t="str">
        <x:v>N3H 4R7</x:v>
      </x:c>
      <x:c r="K852" s="30" t="n">
        <x:v>43.4597</x:v>
      </x:c>
      <x:c r="L852" s="30" t="n">
        <x:v>-80.3359</x:v>
      </x:c>
      <x:c r="M852" s="28" t="str">
        <x:v>WGS84</x:v>
      </x:c>
      <x:c r="N852" s="31" t="n">
        <x:v>18</x:v>
      </x:c>
      <x:c r="O852" s="31" t="n">
        <x:v>68</x:v>
      </x:c>
      <x:c r="P852" s="31" t="n">
        <x:v>5371</x:v>
      </x:c>
      <x:c r="Q852" s="31" t="n">
        <x:f>IF(P852="","",ROUND(P852*0.9144,0))</x:f>
        <x:v>4911</x:v>
      </x:c>
      <x:c r="R852" s="28"/>
      <x:c r="S852" s="28"/>
      <x:c r="T852" s="31"/>
      <x:c r="U852" s="28" t="str">
        <x:v>http://www.golfbrookfield.ca/</x:v>
      </x:c>
      <x:c r="V852" s="28" t="str">
        <x:v>Open</x:v>
      </x:c>
      <x:c r="W852" s="28" t="str">
        <x:v>Semi-private</x:v>
      </x:c>
      <x:c r="X852" s="28" t="str">
        <x:f>IF(AND(ISNUMBER(K852),ISNUMBER(L852),K852&gt;=40,K852&lt;=84,L852&gt;=-142,L852&lt;=-52,E852&lt;&gt;"",V852&lt;&gt;"Closed"),"Yes","No")</x:f>
        <x:v>Yes</x:v>
      </x:c>
      <x:c r="Y852" s="28" t="str">
        <x:f>IF(X852="Yes","Yes","No")</x:f>
        <x:v>Yes</x:v>
      </x:c>
      <x:c r="Z852" s="28" t="str">
        <x:f>IF(V852="Closed","Closed course",IF(OR(NOT(ISNUMBER(K852)),NOT(ISNUMBER(L852))),"Missing or invalid coordinates",IF(E852="","Missing display name","Valid coordinates, name and open status")))</x:f>
        <x:v>Valid coordinates, name and open status</x:v>
      </x:c>
      <x:c r="AA852" s="28"/>
      <x:c r="AB852" s="28"/>
      <x:c r="AC852" s="28"/>
      <x:c r="AD852" s="32" t="b">
        <x:v>0</x:v>
      </x:c>
      <x:c r="AE852" s="32" t="b">
        <x:v>0</x:v>
      </x:c>
      <x:c r="AF852" s="28" t="str">
        <x:v>Verified — Golf Canada directory/API</x:v>
      </x:c>
      <x:c r="AG852" s="28" t="str">
        <x:v>Golf Canada</x:v>
      </x:c>
      <x:c r="AH852" s="28" t="str">
        <x:v>https://api.golfcanada.ca/api/v1/facilities/25673</x:v>
      </x:c>
      <x:c r="AI852" s="28" t="str">
        <x:v>2026-08-15</x:v>
      </x:c>
      <x:c r="AJ852" s="28" t="str">
        <x:v>Golf Canada</x:v>
      </x:c>
      <x:c r="AK852" s="28" t="str">
        <x:v>2026-08-15</x:v>
      </x:c>
      <x:c r="AL852" s="29" t="str">
        <x:v>Golf Canada facility ID 25673; course ID 25484. Length is the longest valid published tee (Blue, tee ID 188452).</x:v>
      </x:c>
    </x:row>
    <x:row r="853">
      <x:c r="A853" s="28" t="str">
        <x:v>CA-C0776</x:v>
      </x:c>
      <x:c r="B853" s="28" t="str">
        <x:v>CA-0854</x:v>
      </x:c>
      <x:c r="C853" s="29" t="str">
        <x:v>Brookfield Golf Club</x:v>
      </x:c>
      <x:c r="D853" s="29" t="str">
        <x:v>Brookfield Golf Club (Red/Gold)</x:v>
      </x:c>
      <x:c r="E853" s="29" t="str">
        <x:v>Brookfield Golf Club (Red/Gold)</x:v>
      </x:c>
      <x:c r="F853" s="28" t="str">
        <x:v>Canada</x:v>
      </x:c>
      <x:c r="G853" s="28" t="str">
        <x:v>Ontario</x:v>
      </x:c>
      <x:c r="H853" s="28"/>
      <x:c r="I853" s="28" t="str">
        <x:v>Cambridge</x:v>
      </x:c>
      <x:c r="J853" s="28" t="str">
        <x:v>N3H 4R7</x:v>
      </x:c>
      <x:c r="K853" s="30" t="n">
        <x:v>43.4597</x:v>
      </x:c>
      <x:c r="L853" s="30" t="n">
        <x:v>-80.3359</x:v>
      </x:c>
      <x:c r="M853" s="28" t="str">
        <x:v>WGS84</x:v>
      </x:c>
      <x:c r="N853" s="31" t="n">
        <x:v>18</x:v>
      </x:c>
      <x:c r="O853" s="31" t="n">
        <x:v>68</x:v>
      </x:c>
      <x:c r="P853" s="31" t="n">
        <x:v>5244</x:v>
      </x:c>
      <x:c r="Q853" s="31" t="n">
        <x:f>IF(P853="","",ROUND(P853*0.9144,0))</x:f>
        <x:v>4795</x:v>
      </x:c>
      <x:c r="R853" s="28"/>
      <x:c r="S853" s="28"/>
      <x:c r="T853" s="31"/>
      <x:c r="U853" s="28" t="str">
        <x:v>http://www.golfbrookfield.ca/</x:v>
      </x:c>
      <x:c r="V853" s="28" t="str">
        <x:v>Open</x:v>
      </x:c>
      <x:c r="W853" s="28" t="str">
        <x:v>Semi-private</x:v>
      </x:c>
      <x:c r="X853" s="28" t="str">
        <x:f>IF(AND(ISNUMBER(K853),ISNUMBER(L853),K853&gt;=40,K853&lt;=84,L853&gt;=-142,L853&lt;=-52,E853&lt;&gt;"",V853&lt;&gt;"Closed"),"Yes","No")</x:f>
        <x:v>Yes</x:v>
      </x:c>
      <x:c r="Y853" s="28" t="str">
        <x:f>IF(X853="Yes","Yes","No")</x:f>
        <x:v>Yes</x:v>
      </x:c>
      <x:c r="Z853" s="28" t="str">
        <x:f>IF(V853="Closed","Closed course",IF(OR(NOT(ISNUMBER(K853)),NOT(ISNUMBER(L853))),"Missing or invalid coordinates",IF(E853="","Missing display name","Valid coordinates, name and open status")))</x:f>
        <x:v>Valid coordinates, name and open status</x:v>
      </x:c>
      <x:c r="AA853" s="28"/>
      <x:c r="AB853" s="28"/>
      <x:c r="AC853" s="28"/>
      <x:c r="AD853" s="32" t="b">
        <x:v>0</x:v>
      </x:c>
      <x:c r="AE853" s="32" t="b">
        <x:v>0</x:v>
      </x:c>
      <x:c r="AF853" s="28" t="str">
        <x:v>Verified — Golf Canada directory/API</x:v>
      </x:c>
      <x:c r="AG853" s="28" t="str">
        <x:v>Golf Canada</x:v>
      </x:c>
      <x:c r="AH853" s="28" t="str">
        <x:v>https://api.golfcanada.ca/api/v1/facilities/25673</x:v>
      </x:c>
      <x:c r="AI853" s="28" t="str">
        <x:v>2026-08-15</x:v>
      </x:c>
      <x:c r="AJ853" s="28" t="str">
        <x:v>Golf Canada</x:v>
      </x:c>
      <x:c r="AK853" s="28" t="str">
        <x:v>2026-08-15</x:v>
      </x:c>
      <x:c r="AL853" s="29" t="str">
        <x:v>Golf Canada facility ID 25673; course ID 25876. Length is the longest valid published tee (Blue, tee ID 191359).</x:v>
      </x:c>
    </x:row>
    <x:row r="854">
      <x:c r="A854" s="28" t="str">
        <x:v>CA-C0777</x:v>
      </x:c>
      <x:c r="B854" s="28" t="str">
        <x:v>CA-0855</x:v>
      </x:c>
      <x:c r="C854" s="29" t="str">
        <x:v>Brooklea Golf &amp; Country Club</x:v>
      </x:c>
      <x:c r="D854" s="29" t="str">
        <x:v>Brooklea Golf &amp; Country Club - CHAMPIONSHIP</x:v>
      </x:c>
      <x:c r="E854" s="29" t="str">
        <x:v>Brooklea Golf &amp; Country Club - CHAMPIONSHIP</x:v>
      </x:c>
      <x:c r="F854" s="28" t="str">
        <x:v>Canada</x:v>
      </x:c>
      <x:c r="G854" s="28" t="str">
        <x:v>Ontario</x:v>
      </x:c>
      <x:c r="H854" s="28"/>
      <x:c r="I854" s="28" t="str">
        <x:v>Midland</x:v>
      </x:c>
      <x:c r="J854" s="28" t="str">
        <x:v>L4R 4K4</x:v>
      </x:c>
      <x:c r="K854" s="30" t="n">
        <x:v>44.712</x:v>
      </x:c>
      <x:c r="L854" s="30" t="n">
        <x:v>-79.8939</x:v>
      </x:c>
      <x:c r="M854" s="28" t="str">
        <x:v>WGS84</x:v>
      </x:c>
      <x:c r="N854" s="31" t="n">
        <x:v>18</x:v>
      </x:c>
      <x:c r="O854" s="31" t="n">
        <x:v>72</x:v>
      </x:c>
      <x:c r="P854" s="31" t="n">
        <x:v>6587</x:v>
      </x:c>
      <x:c r="Q854" s="31" t="n">
        <x:f>IF(P854="","",ROUND(P854*0.9144,0))</x:f>
        <x:v>6023</x:v>
      </x:c>
      <x:c r="R854" s="28"/>
      <x:c r="S854" s="28"/>
      <x:c r="T854" s="31"/>
      <x:c r="U854" s="28" t="str">
        <x:v>https://www.brookleagolf.com/</x:v>
      </x:c>
      <x:c r="V854" s="28" t="str">
        <x:v>Open</x:v>
      </x:c>
      <x:c r="W854" s="28" t="str">
        <x:v>Semi-private</x:v>
      </x:c>
      <x:c r="X854" s="28" t="str">
        <x:f>IF(AND(ISNUMBER(K854),ISNUMBER(L854),K854&gt;=40,K854&lt;=84,L854&gt;=-142,L854&lt;=-52,E854&lt;&gt;"",V854&lt;&gt;"Closed"),"Yes","No")</x:f>
        <x:v>Yes</x:v>
      </x:c>
      <x:c r="Y854" s="28" t="str">
        <x:f>IF(X854="Yes","Yes","No")</x:f>
        <x:v>Yes</x:v>
      </x:c>
      <x:c r="Z854" s="28" t="str">
        <x:f>IF(V854="Closed","Closed course",IF(OR(NOT(ISNUMBER(K854)),NOT(ISNUMBER(L854))),"Missing or invalid coordinates",IF(E854="","Missing display name","Valid coordinates, name and open status")))</x:f>
        <x:v>Valid coordinates, name and open status</x:v>
      </x:c>
      <x:c r="AA854" s="28"/>
      <x:c r="AB854" s="28"/>
      <x:c r="AC854" s="28"/>
      <x:c r="AD854" s="32" t="b">
        <x:v>0</x:v>
      </x:c>
      <x:c r="AE854" s="32" t="b">
        <x:v>0</x:v>
      </x:c>
      <x:c r="AF854" s="28" t="str">
        <x:v>Verified — Golf Canada directory/API</x:v>
      </x:c>
      <x:c r="AG854" s="28" t="str">
        <x:v>Golf Canada</x:v>
      </x:c>
      <x:c r="AH854" s="28" t="str">
        <x:v>https://api.golfcanada.ca/api/v1/facilities/20611</x:v>
      </x:c>
      <x:c r="AI854" s="28" t="str">
        <x:v>2026-08-15</x:v>
      </x:c>
      <x:c r="AJ854" s="28" t="str">
        <x:v>Golf Canada</x:v>
      </x:c>
      <x:c r="AK854" s="28" t="str">
        <x:v>2026-08-15</x:v>
      </x:c>
      <x:c r="AL854" s="29" t="str">
        <x:v>Golf Canada facility ID 20611; course ID 20615. Length is the longest valid published tee (Navy, tee ID 85308). OSM identity match: Exact normalized name + proximity; 0.16 km.</x:v>
      </x:c>
    </x:row>
    <x:row r="855">
      <x:c r="A855" s="28" t="str">
        <x:v>CA-C0777</x:v>
      </x:c>
      <x:c r="B855" s="28" t="str">
        <x:v>CA-0856</x:v>
      </x:c>
      <x:c r="C855" s="29" t="str">
        <x:v>Brooklea Golf &amp; Country Club</x:v>
      </x:c>
      <x:c r="D855" s="29" t="str">
        <x:v>Brooklea Golf &amp; Country Club - WEST</x:v>
      </x:c>
      <x:c r="E855" s="29" t="str">
        <x:v>Brooklea Golf &amp; Country Club - WEST</x:v>
      </x:c>
      <x:c r="F855" s="28" t="str">
        <x:v>Canada</x:v>
      </x:c>
      <x:c r="G855" s="28" t="str">
        <x:v>Ontario</x:v>
      </x:c>
      <x:c r="H855" s="28"/>
      <x:c r="I855" s="28" t="str">
        <x:v>Midland</x:v>
      </x:c>
      <x:c r="J855" s="28" t="str">
        <x:v>L4R 4K4</x:v>
      </x:c>
      <x:c r="K855" s="30" t="n">
        <x:v>44.712</x:v>
      </x:c>
      <x:c r="L855" s="30" t="n">
        <x:v>-79.8939</x:v>
      </x:c>
      <x:c r="M855" s="28" t="str">
        <x:v>WGS84</x:v>
      </x:c>
      <x:c r="N855" s="31" t="n">
        <x:v>18</x:v>
      </x:c>
      <x:c r="O855" s="31" t="n">
        <x:v>64</x:v>
      </x:c>
      <x:c r="P855" s="31" t="n">
        <x:v>3330</x:v>
      </x:c>
      <x:c r="Q855" s="31" t="n">
        <x:f>IF(P855="","",ROUND(P855*0.9144,0))</x:f>
        <x:v>3045</x:v>
      </x:c>
      <x:c r="R855" s="28"/>
      <x:c r="S855" s="28"/>
      <x:c r="T855" s="31"/>
      <x:c r="U855" s="28" t="str">
        <x:v>https://www.brookleagolf.com/</x:v>
      </x:c>
      <x:c r="V855" s="28" t="str">
        <x:v>Open</x:v>
      </x:c>
      <x:c r="W855" s="28" t="str">
        <x:v>Semi-private</x:v>
      </x:c>
      <x:c r="X855" s="28" t="str">
        <x:f>IF(AND(ISNUMBER(K855),ISNUMBER(L855),K855&gt;=40,K855&lt;=84,L855&gt;=-142,L855&lt;=-52,E855&lt;&gt;"",V855&lt;&gt;"Closed"),"Yes","No")</x:f>
        <x:v>Yes</x:v>
      </x:c>
      <x:c r="Y855" s="28" t="str">
        <x:f>IF(X855="Yes","Yes","No")</x:f>
        <x:v>Yes</x:v>
      </x:c>
      <x:c r="Z855" s="28" t="str">
        <x:f>IF(V855="Closed","Closed course",IF(OR(NOT(ISNUMBER(K855)),NOT(ISNUMBER(L855))),"Missing or invalid coordinates",IF(E855="","Missing display name","Valid coordinates, name and open status")))</x:f>
        <x:v>Valid coordinates, name and open status</x:v>
      </x:c>
      <x:c r="AA855" s="28"/>
      <x:c r="AB855" s="28"/>
      <x:c r="AC855" s="28"/>
      <x:c r="AD855" s="32" t="b">
        <x:v>0</x:v>
      </x:c>
      <x:c r="AE855" s="32" t="b">
        <x:v>0</x:v>
      </x:c>
      <x:c r="AF855" s="28" t="str">
        <x:v>Verified — Golf Canada directory/API</x:v>
      </x:c>
      <x:c r="AG855" s="28" t="str">
        <x:v>Golf Canada</x:v>
      </x:c>
      <x:c r="AH855" s="28" t="str">
        <x:v>https://api.golfcanada.ca/api/v1/facilities/20611</x:v>
      </x:c>
      <x:c r="AI855" s="28" t="str">
        <x:v>2026-08-15</x:v>
      </x:c>
      <x:c r="AJ855" s="28" t="str">
        <x:v>Golf Canada</x:v>
      </x:c>
      <x:c r="AK855" s="28" t="str">
        <x:v>2026-08-15</x:v>
      </x:c>
      <x:c r="AL855" s="29" t="str">
        <x:v>Golf Canada facility ID 20611; course ID 20616. Length is the longest valid published tee (WHITE, tee ID 85313). OSM identity match: Exact normalized name + proximity; 0.16 km.</x:v>
      </x:c>
    </x:row>
    <x:row r="856">
      <x:c r="A856" s="28" t="str">
        <x:v>CA-C0778</x:v>
      </x:c>
      <x:c r="B856" s="28" t="str">
        <x:v>CA-0857</x:v>
      </x:c>
      <x:c r="C856" s="29" t="str">
        <x:v>Brookwood Brae Golf Course</x:v>
      </x:c>
      <x:c r="D856" s="29"/>
      <x:c r="E856" s="29" t="str">
        <x:v>Brookwood Brae Golf Course</x:v>
      </x:c>
      <x:c r="F856" s="28" t="str">
        <x:v>Canada</x:v>
      </x:c>
      <x:c r="G856" s="28" t="str">
        <x:v>Ontario</x:v>
      </x:c>
      <x:c r="H856" s="28"/>
      <x:c r="I856" s="28" t="str">
        <x:v>Ontario</x:v>
      </x:c>
      <x:c r="J856" s="28" t="str">
        <x:v>P0P1T0</x:v>
      </x:c>
      <x:c r="K856" s="30" t="n">
        <x:v>45.7476</x:v>
      </x:c>
      <x:c r="L856" s="30" t="n">
        <x:v>-82.178</x:v>
      </x:c>
      <x:c r="M856" s="28" t="str">
        <x:v>WGS84</x:v>
      </x:c>
      <x:c r="N856" s="31" t="n">
        <x:v>18</x:v>
      </x:c>
      <x:c r="O856" s="31" t="n">
        <x:v>72</x:v>
      </x:c>
      <x:c r="P856" s="31" t="n">
        <x:v>6182</x:v>
      </x:c>
      <x:c r="Q856" s="31" t="n">
        <x:f>IF(P856="","",ROUND(P856*0.9144,0))</x:f>
        <x:v>5653</x:v>
      </x:c>
      <x:c r="R856" s="28"/>
      <x:c r="S856" s="28"/>
      <x:c r="T856" s="31" t="n">
        <x:v>1964</x:v>
      </x:c>
      <x:c r="U856" s="28"/>
      <x:c r="V856" s="28" t="str">
        <x:v>Open</x:v>
      </x:c>
      <x:c r="W856" s="28" t="str">
        <x:v>Semi-private</x:v>
      </x:c>
      <x:c r="X856" s="28" t="str">
        <x:f>IF(AND(ISNUMBER(K856),ISNUMBER(L856),K856&gt;=40,K856&lt;=84,L856&gt;=-142,L856&lt;=-52,E856&lt;&gt;"",V856&lt;&gt;"Closed"),"Yes","No")</x:f>
        <x:v>Yes</x:v>
      </x:c>
      <x:c r="Y856" s="28" t="str">
        <x:f>IF(X856="Yes","Yes","No")</x:f>
        <x:v>Yes</x:v>
      </x:c>
      <x:c r="Z856" s="28" t="str">
        <x:f>IF(V856="Closed","Closed course",IF(OR(NOT(ISNUMBER(K856)),NOT(ISNUMBER(L856))),"Missing or invalid coordinates",IF(E856="","Missing display name","Valid coordinates, name and open status")))</x:f>
        <x:v>Valid coordinates, name and open status</x:v>
      </x:c>
      <x:c r="AA856" s="28"/>
      <x:c r="AB856" s="28"/>
      <x:c r="AC856" s="28"/>
      <x:c r="AD856" s="32" t="b">
        <x:v>0</x:v>
      </x:c>
      <x:c r="AE856" s="32" t="b">
        <x:v>0</x:v>
      </x:c>
      <x:c r="AF856" s="28" t="str">
        <x:v>Verified — Golf Canada directory/API</x:v>
      </x:c>
      <x:c r="AG856" s="28" t="str">
        <x:v>Golf Canada</x:v>
      </x:c>
      <x:c r="AH856" s="28" t="str">
        <x:v>https://api.golfcanada.ca/api/v1/facilities/33991</x:v>
      </x:c>
      <x:c r="AI856" s="28" t="str">
        <x:v>2026-08-15</x:v>
      </x:c>
      <x:c r="AJ856" s="28" t="str">
        <x:v>Golf Canada</x:v>
      </x:c>
      <x:c r="AK856" s="28" t="str">
        <x:v>2026-08-15</x:v>
      </x:c>
      <x:c r="AL856" s="29" t="str">
        <x:v>Golf Canada facility ID 33991; course ID 34471. Length is the longest valid published tee (Blue/Blue, tee ID 248024).</x:v>
      </x:c>
    </x:row>
    <x:row r="857">
      <x:c r="A857" s="28" t="str">
        <x:v>CA-C0779</x:v>
      </x:c>
      <x:c r="B857" s="28" t="str">
        <x:v>CA-0858</x:v>
      </x:c>
      <x:c r="C857" s="29" t="str">
        <x:v>Buck Ridge Golf Club</x:v>
      </x:c>
      <x:c r="D857" s="29"/>
      <x:c r="E857" s="29" t="str">
        <x:v>Buck Ridge Golf Club</x:v>
      </x:c>
      <x:c r="F857" s="28" t="str">
        <x:v>Canada</x:v>
      </x:c>
      <x:c r="G857" s="28" t="str">
        <x:v>Ontario</x:v>
      </x:c>
      <x:c r="H857" s="28"/>
      <x:c r="I857" s="28"/>
      <x:c r="J857" s="28" t="str">
        <x:v>P0M 2G0</x:v>
      </x:c>
      <x:c r="K857" s="30" t="n">
        <x:v>46.500372</x:v>
      </x:c>
      <x:c r="L857" s="30" t="n">
        <x:v>-80.524485</x:v>
      </x:c>
      <x:c r="M857" s="28" t="str">
        <x:v>WGS84</x:v>
      </x:c>
      <x:c r="N857" s="31" t="n">
        <x:v>18</x:v>
      </x:c>
      <x:c r="O857" s="31"/>
      <x:c r="P857" s="31"/>
      <x:c r="Q857" s="31" t="str">
        <x:f>IF(P857="","",ROUND(P857*0.9144,0))</x:f>
      </x:c>
      <x:c r="R857" s="28"/>
      <x:c r="S857" s="28"/>
      <x:c r="T857" s="31"/>
      <x:c r="U857" s="28"/>
      <x:c r="V857" s="28" t="str">
        <x:v>Open</x:v>
      </x:c>
      <x:c r="W857" s="28" t="str">
        <x:v>Public</x:v>
      </x:c>
      <x:c r="X857" s="28" t="str">
        <x:f>IF(AND(ISNUMBER(K857),ISNUMBER(L857),K857&gt;=40,K857&lt;=84,L857&gt;=-142,L857&lt;=-52,E857&lt;&gt;"",V857&lt;&gt;"Closed"),"Yes","No")</x:f>
        <x:v>Yes</x:v>
      </x:c>
      <x:c r="Y857" s="28" t="str">
        <x:f>IF(X857="Yes","Yes","No")</x:f>
        <x:v>Yes</x:v>
      </x:c>
      <x:c r="Z857" s="28" t="str">
        <x:f>IF(V857="Closed","Closed course",IF(OR(NOT(ISNUMBER(K857)),NOT(ISNUMBER(L857))),"Missing or invalid coordinates",IF(E857="","Missing display name","Valid coordinates, name and open status")))</x:f>
        <x:v>Valid coordinates, name and open status</x:v>
      </x:c>
      <x:c r="AA857" s="28"/>
      <x:c r="AB857" s="28"/>
      <x:c r="AC857" s="28"/>
      <x:c r="AD857" s="32" t="b">
        <x:v>0</x:v>
      </x:c>
      <x:c r="AE857" s="32" t="b">
        <x:v>0</x:v>
      </x:c>
      <x:c r="AF857" s="28" t="str">
        <x:v>Verified — Golf Canada directory/API</x:v>
      </x:c>
      <x:c r="AG857" s="28" t="str">
        <x:v>Golf Canada</x:v>
      </x:c>
      <x:c r="AH857" s="28" t="str">
        <x:v>https://api.golfcanada.ca/api/v1/facilities/31852</x:v>
      </x:c>
      <x:c r="AI857" s="28" t="str">
        <x:v>2026-08-15</x:v>
      </x:c>
      <x:c r="AJ857" s="28" t="str">
        <x:v>Golf Canada</x:v>
      </x:c>
      <x:c r="AK857" s="28" t="str">
        <x:v>2026-08-15</x:v>
      </x:c>
      <x:c r="AL857" s="29" t="str">
        <x:v>Golf Canada facility ID 31852; course ID 32485.</x:v>
      </x:c>
    </x:row>
    <x:row r="858">
      <x:c r="A858" s="28" t="str">
        <x:v>CA-C0780</x:v>
      </x:c>
      <x:c r="B858" s="28" t="str">
        <x:v>CA-0859</x:v>
      </x:c>
      <x:c r="C858" s="29" t="str">
        <x:v>Bunker Hill Golf Club</x:v>
      </x:c>
      <x:c r="D858" s="29"/>
      <x:c r="E858" s="29" t="str">
        <x:v>Bunker Hill Golf Club</x:v>
      </x:c>
      <x:c r="F858" s="28" t="str">
        <x:v>Canada</x:v>
      </x:c>
      <x:c r="G858" s="28" t="str">
        <x:v>Ontario</x:v>
      </x:c>
      <x:c r="H858" s="28"/>
      <x:c r="I858" s="28" t="str">
        <x:v>Pickering</x:v>
      </x:c>
      <x:c r="J858" s="28" t="str">
        <x:v>L1Y 1C8</x:v>
      </x:c>
      <x:c r="K858" s="30" t="n">
        <x:v>43.9394</x:v>
      </x:c>
      <x:c r="L858" s="30" t="n">
        <x:v>-79.0352</x:v>
      </x:c>
      <x:c r="M858" s="28" t="str">
        <x:v>WGS84</x:v>
      </x:c>
      <x:c r="N858" s="31" t="n">
        <x:v>18</x:v>
      </x:c>
      <x:c r="O858" s="31" t="n">
        <x:v>56</x:v>
      </x:c>
      <x:c r="P858" s="31" t="n">
        <x:v>3226</x:v>
      </x:c>
      <x:c r="Q858" s="31" t="n">
        <x:f>IF(P858="","",ROUND(P858*0.9144,0))</x:f>
        <x:v>2950</x:v>
      </x:c>
      <x:c r="R858" s="28"/>
      <x:c r="S858" s="28"/>
      <x:c r="T858" s="31"/>
      <x:c r="U858" s="28" t="str">
        <x:v>http://www.bunkerhillgolfclub.com/?page%20id=716</x:v>
      </x:c>
      <x:c r="V858" s="28" t="str">
        <x:v>Open</x:v>
      </x:c>
      <x:c r="W858" s="28" t="str">
        <x:v>Public</x:v>
      </x:c>
      <x:c r="X858" s="28" t="str">
        <x:f>IF(AND(ISNUMBER(K858),ISNUMBER(L858),K858&gt;=40,K858&lt;=84,L858&gt;=-142,L858&lt;=-52,E858&lt;&gt;"",V858&lt;&gt;"Closed"),"Yes","No")</x:f>
        <x:v>Yes</x:v>
      </x:c>
      <x:c r="Y858" s="28" t="str">
        <x:f>IF(X858="Yes","Yes","No")</x:f>
        <x:v>Yes</x:v>
      </x:c>
      <x:c r="Z858" s="28" t="str">
        <x:f>IF(V858="Closed","Closed course",IF(OR(NOT(ISNUMBER(K858)),NOT(ISNUMBER(L858))),"Missing or invalid coordinates",IF(E858="","Missing display name","Valid coordinates, name and open status")))</x:f>
        <x:v>Valid coordinates, name and open status</x:v>
      </x:c>
      <x:c r="AA858" s="28"/>
      <x:c r="AB858" s="28"/>
      <x:c r="AC858" s="28"/>
      <x:c r="AD858" s="32" t="b">
        <x:v>0</x:v>
      </x:c>
      <x:c r="AE858" s="32" t="b">
        <x:v>0</x:v>
      </x:c>
      <x:c r="AF858" s="28" t="str">
        <x:v>Verified — Golf Canada directory/API</x:v>
      </x:c>
      <x:c r="AG858" s="28" t="str">
        <x:v>Golf Canada</x:v>
      </x:c>
      <x:c r="AH858" s="28" t="str">
        <x:v>https://api.golfcanada.ca/api/v1/facilities/33347</x:v>
      </x:c>
      <x:c r="AI858" s="28" t="str">
        <x:v>2026-08-15</x:v>
      </x:c>
      <x:c r="AJ858" s="28" t="str">
        <x:v>Golf Canada</x:v>
      </x:c>
      <x:c r="AK858" s="28" t="str">
        <x:v>2026-08-15</x:v>
      </x:c>
      <x:c r="AL858" s="29" t="str">
        <x:v>Golf Canada facility ID 33347; course ID 33902. Length is the longest valid published tee (Blue, tee ID 238813). OSM identity match: Close coordinates + matching name tokens; 0.04 km.</x:v>
      </x:c>
    </x:row>
    <x:row r="859">
      <x:c r="A859" s="28" t="str">
        <x:v>CA-C0781</x:v>
      </x:c>
      <x:c r="B859" s="28" t="str">
        <x:v>CA-0860</x:v>
      </x:c>
      <x:c r="C859" s="29" t="str">
        <x:v>Burford Golf Links</x:v>
      </x:c>
      <x:c r="D859" s="29"/>
      <x:c r="E859" s="29" t="str">
        <x:v>Burford Golf Links</x:v>
      </x:c>
      <x:c r="F859" s="28" t="str">
        <x:v>Canada</x:v>
      </x:c>
      <x:c r="G859" s="28" t="str">
        <x:v>Ontario</x:v>
      </x:c>
      <x:c r="H859" s="28"/>
      <x:c r="I859" s="28" t="str">
        <x:v>Burford</x:v>
      </x:c>
      <x:c r="J859" s="28" t="str">
        <x:v>N0E 1A0</x:v>
      </x:c>
      <x:c r="K859" s="30" t="n">
        <x:v>43.1362</x:v>
      </x:c>
      <x:c r="L859" s="30" t="n">
        <x:v>-80.4644</x:v>
      </x:c>
      <x:c r="M859" s="28" t="str">
        <x:v>WGS84</x:v>
      </x:c>
      <x:c r="N859" s="31" t="n">
        <x:v>18</x:v>
      </x:c>
      <x:c r="O859" s="31" t="n">
        <x:v>71</x:v>
      </x:c>
      <x:c r="P859" s="31" t="n">
        <x:v>5418</x:v>
      </x:c>
      <x:c r="Q859" s="31" t="n">
        <x:f>IF(P859="","",ROUND(P859*0.9144,0))</x:f>
        <x:v>4954</x:v>
      </x:c>
      <x:c r="R859" s="28"/>
      <x:c r="S859" s="28"/>
      <x:c r="T859" s="31"/>
      <x:c r="U859" s="28" t="str">
        <x:v>http://www.golfburford.ca/</x:v>
      </x:c>
      <x:c r="V859" s="28" t="str">
        <x:v>Open</x:v>
      </x:c>
      <x:c r="W859" s="28" t="str">
        <x:v>Public</x:v>
      </x:c>
      <x:c r="X859" s="28" t="str">
        <x:f>IF(AND(ISNUMBER(K859),ISNUMBER(L859),K859&gt;=40,K859&lt;=84,L859&gt;=-142,L859&lt;=-52,E859&lt;&gt;"",V859&lt;&gt;"Closed"),"Yes","No")</x:f>
        <x:v>Yes</x:v>
      </x:c>
      <x:c r="Y859" s="28" t="str">
        <x:f>IF(X859="Yes","Yes","No")</x:f>
        <x:v>Yes</x:v>
      </x:c>
      <x:c r="Z859" s="28" t="str">
        <x:f>IF(V859="Closed","Closed course",IF(OR(NOT(ISNUMBER(K859)),NOT(ISNUMBER(L859))),"Missing or invalid coordinates",IF(E859="","Missing display name","Valid coordinates, name and open status")))</x:f>
        <x:v>Valid coordinates, name and open status</x:v>
      </x:c>
      <x:c r="AA859" s="28"/>
      <x:c r="AB859" s="28"/>
      <x:c r="AC859" s="28"/>
      <x:c r="AD859" s="32" t="b">
        <x:v>0</x:v>
      </x:c>
      <x:c r="AE859" s="32" t="b">
        <x:v>0</x:v>
      </x:c>
      <x:c r="AF859" s="28" t="str">
        <x:v>Verified — Golf Canada directory/API</x:v>
      </x:c>
      <x:c r="AG859" s="28" t="str">
        <x:v>Golf Canada</x:v>
      </x:c>
      <x:c r="AH859" s="28" t="str">
        <x:v>https://api.golfcanada.ca/api/v1/facilities/20612</x:v>
      </x:c>
      <x:c r="AI859" s="28" t="str">
        <x:v>2026-08-15</x:v>
      </x:c>
      <x:c r="AJ859" s="28" t="str">
        <x:v>Golf Canada</x:v>
      </x:c>
      <x:c r="AK859" s="28" t="str">
        <x:v>2026-08-15</x:v>
      </x:c>
      <x:c r="AL859" s="29" t="str">
        <x:v>Golf Canada facility ID 20612; course ID 20617. Length is the longest valid published tee (Blue, tee ID 83349). OSM identity match: Exact normalized name + proximity; 0.32 km.</x:v>
      </x:c>
    </x:row>
    <x:row r="860">
      <x:c r="A860" s="28" t="str">
        <x:v>CA-C0782</x:v>
      </x:c>
      <x:c r="B860" s="28" t="str">
        <x:v>CA-0861</x:v>
      </x:c>
      <x:c r="C860" s="29" t="str">
        <x:v>Burlington Golf &amp; Country Club</x:v>
      </x:c>
      <x:c r="D860" s="29"/>
      <x:c r="E860" s="29" t="str">
        <x:v>Burlington Golf &amp; Country Club</x:v>
      </x:c>
      <x:c r="F860" s="28" t="str">
        <x:v>Canada</x:v>
      </x:c>
      <x:c r="G860" s="28" t="str">
        <x:v>Ontario</x:v>
      </x:c>
      <x:c r="H860" s="28"/>
      <x:c r="I860" s="28" t="str">
        <x:v>Burlington</x:v>
      </x:c>
      <x:c r="J860" s="28" t="str">
        <x:v>L7T 1W9</x:v>
      </x:c>
      <x:c r="K860" s="30" t="n">
        <x:v>43.3099</x:v>
      </x:c>
      <x:c r="L860" s="30" t="n">
        <x:v>-79.8265</x:v>
      </x:c>
      <x:c r="M860" s="28" t="str">
        <x:v>WGS84</x:v>
      </x:c>
      <x:c r="N860" s="31" t="n">
        <x:v>18</x:v>
      </x:c>
      <x:c r="O860" s="31" t="n">
        <x:v>70</x:v>
      </x:c>
      <x:c r="P860" s="31" t="n">
        <x:v>6553</x:v>
      </x:c>
      <x:c r="Q860" s="31" t="n">
        <x:f>IF(P860="","",ROUND(P860*0.9144,0))</x:f>
        <x:v>5992</x:v>
      </x:c>
      <x:c r="R860" s="28"/>
      <x:c r="S860" s="28"/>
      <x:c r="T860" s="31"/>
      <x:c r="U860" s="28" t="str">
        <x:v>https://www.burlingtongolfclub.com/Membership/Golf</x:v>
      </x:c>
      <x:c r="V860" s="28" t="str">
        <x:v>Open</x:v>
      </x:c>
      <x:c r="W860" s="28" t="str">
        <x:v>Private</x:v>
      </x:c>
      <x:c r="X860" s="28" t="str">
        <x:f>IF(AND(ISNUMBER(K860),ISNUMBER(L860),K860&gt;=40,K860&lt;=84,L860&gt;=-142,L860&lt;=-52,E860&lt;&gt;"",V860&lt;&gt;"Closed"),"Yes","No")</x:f>
        <x:v>Yes</x:v>
      </x:c>
      <x:c r="Y860" s="28" t="str">
        <x:f>IF(X860="Yes","Yes","No")</x:f>
        <x:v>Yes</x:v>
      </x:c>
      <x:c r="Z860" s="28" t="str">
        <x:f>IF(V860="Closed","Closed course",IF(OR(NOT(ISNUMBER(K860)),NOT(ISNUMBER(L860))),"Missing or invalid coordinates",IF(E860="","Missing display name","Valid coordinates, name and open status")))</x:f>
        <x:v>Valid coordinates, name and open status</x:v>
      </x:c>
      <x:c r="AA860" s="28"/>
      <x:c r="AB860" s="28"/>
      <x:c r="AC860" s="28"/>
      <x:c r="AD860" s="32" t="b">
        <x:v>0</x:v>
      </x:c>
      <x:c r="AE860" s="32" t="b">
        <x:v>0</x:v>
      </x:c>
      <x:c r="AF860" s="28" t="str">
        <x:v>Verified — Golf Canada directory/API</x:v>
      </x:c>
      <x:c r="AG860" s="28" t="str">
        <x:v>Golf Canada</x:v>
      </x:c>
      <x:c r="AH860" s="28" t="str">
        <x:v>https://api.golfcanada.ca/api/v1/facilities/20613</x:v>
      </x:c>
      <x:c r="AI860" s="28" t="str">
        <x:v>2026-08-15</x:v>
      </x:c>
      <x:c r="AJ860" s="28" t="str">
        <x:v>Golf Canada</x:v>
      </x:c>
      <x:c r="AK860" s="28" t="str">
        <x:v>2026-08-15</x:v>
      </x:c>
      <x:c r="AL860" s="29" t="str">
        <x:v>Golf Canada facility ID 20613; course ID 20618. Length is the longest valid published tee (GOLD, tee ID 83357). OSM identity match: Exact normalized name + proximity; 0.39 km.</x:v>
      </x:c>
    </x:row>
    <x:row r="861">
      <x:c r="A861" s="28" t="str">
        <x:v>CA-C0783</x:v>
      </x:c>
      <x:c r="B861" s="28" t="str">
        <x:v>CA-0862</x:v>
      </x:c>
      <x:c r="C861" s="29" t="str">
        <x:v>Burlington Springs Golf LTD.</x:v>
      </x:c>
      <x:c r="D861" s="29"/>
      <x:c r="E861" s="29" t="str">
        <x:v>Burlington Springs Golf LTD.</x:v>
      </x:c>
      <x:c r="F861" s="28" t="str">
        <x:v>Canada</x:v>
      </x:c>
      <x:c r="G861" s="28" t="str">
        <x:v>Ontario</x:v>
      </x:c>
      <x:c r="H861" s="28"/>
      <x:c r="I861" s="28" t="str">
        <x:v>Burlington</x:v>
      </x:c>
      <x:c r="J861" s="28" t="str">
        <x:v>L7P 0C1</x:v>
      </x:c>
      <x:c r="K861" s="30" t="n">
        <x:v>43.3965</x:v>
      </x:c>
      <x:c r="L861" s="30" t="n">
        <x:v>-79.8992</x:v>
      </x:c>
      <x:c r="M861" s="28" t="str">
        <x:v>WGS84</x:v>
      </x:c>
      <x:c r="N861" s="31" t="n">
        <x:v>18</x:v>
      </x:c>
      <x:c r="O861" s="31" t="n">
        <x:v>72</x:v>
      </x:c>
      <x:c r="P861" s="31" t="n">
        <x:v>6258</x:v>
      </x:c>
      <x:c r="Q861" s="31" t="n">
        <x:f>IF(P861="","",ROUND(P861*0.9144,0))</x:f>
        <x:v>5722</x:v>
      </x:c>
      <x:c r="R861" s="28"/>
      <x:c r="S861" s="28"/>
      <x:c r="T861" s="31"/>
      <x:c r="U861" s="28" t="str">
        <x:v>https://www.burlingtonsprings.com/ratesspecials/memberships/</x:v>
      </x:c>
      <x:c r="V861" s="28" t="str">
        <x:v>Open</x:v>
      </x:c>
      <x:c r="W861" s="28" t="str">
        <x:v>Semi-private</x:v>
      </x:c>
      <x:c r="X861" s="28" t="str">
        <x:f>IF(AND(ISNUMBER(K861),ISNUMBER(L861),K861&gt;=40,K861&lt;=84,L861&gt;=-142,L861&lt;=-52,E861&lt;&gt;"",V861&lt;&gt;"Closed"),"Yes","No")</x:f>
        <x:v>Yes</x:v>
      </x:c>
      <x:c r="Y861" s="28" t="str">
        <x:f>IF(X861="Yes","Yes","No")</x:f>
        <x:v>Yes</x:v>
      </x:c>
      <x:c r="Z861" s="28" t="str">
        <x:f>IF(V861="Closed","Closed course",IF(OR(NOT(ISNUMBER(K861)),NOT(ISNUMBER(L861))),"Missing or invalid coordinates",IF(E861="","Missing display name","Valid coordinates, name and open status")))</x:f>
        <x:v>Valid coordinates, name and open status</x:v>
      </x:c>
      <x:c r="AA861" s="28"/>
      <x:c r="AB861" s="28"/>
      <x:c r="AC861" s="28"/>
      <x:c r="AD861" s="32" t="b">
        <x:v>0</x:v>
      </x:c>
      <x:c r="AE861" s="32" t="b">
        <x:v>0</x:v>
      </x:c>
      <x:c r="AF861" s="28" t="str">
        <x:v>Verified — Golf Canada directory/API</x:v>
      </x:c>
      <x:c r="AG861" s="28" t="str">
        <x:v>Golf Canada</x:v>
      </x:c>
      <x:c r="AH861" s="28" t="str">
        <x:v>https://api.golfcanada.ca/api/v1/facilities/20901</x:v>
      </x:c>
      <x:c r="AI861" s="28" t="str">
        <x:v>2026-08-15</x:v>
      </x:c>
      <x:c r="AJ861" s="28" t="str">
        <x:v>Golf Canada</x:v>
      </x:c>
      <x:c r="AK861" s="28" t="str">
        <x:v>2026-08-15</x:v>
      </x:c>
      <x:c r="AL861" s="29" t="str">
        <x:v>Golf Canada facility ID 20901; course ID 20991. Length is the longest valid published tee (Gold, tee ID 84801). OSM identity match: Close coordinates + matching name tokens; 0.19 km.</x:v>
      </x:c>
    </x:row>
    <x:row r="862">
      <x:c r="A862" s="28" t="str">
        <x:v>CA-C0784</x:v>
      </x:c>
      <x:c r="B862" s="28" t="str">
        <x:v>CA-0863</x:v>
      </x:c>
      <x:c r="C862" s="29" t="str">
        <x:v>Bushwood Golf Club</x:v>
      </x:c>
      <x:c r="D862" s="29"/>
      <x:c r="E862" s="29" t="str">
        <x:v>Bushwood Golf Club</x:v>
      </x:c>
      <x:c r="F862" s="28" t="str">
        <x:v>Canada</x:v>
      </x:c>
      <x:c r="G862" s="28" t="str">
        <x:v>Ontario</x:v>
      </x:c>
      <x:c r="H862" s="28"/>
      <x:c r="I862" s="28" t="str">
        <x:v>Markham</x:v>
      </x:c>
      <x:c r="J862" s="28" t="str">
        <x:v>L6B 1A8</x:v>
      </x:c>
      <x:c r="K862" s="30" t="n">
        <x:v>43.9439</x:v>
      </x:c>
      <x:c r="L862" s="30" t="n">
        <x:v>-79.2198</x:v>
      </x:c>
      <x:c r="M862" s="28" t="str">
        <x:v>WGS84</x:v>
      </x:c>
      <x:c r="N862" s="31" t="n">
        <x:v>18</x:v>
      </x:c>
      <x:c r="O862" s="31" t="n">
        <x:v>72</x:v>
      </x:c>
      <x:c r="P862" s="31" t="n">
        <x:v>6464</x:v>
      </x:c>
      <x:c r="Q862" s="31" t="n">
        <x:f>IF(P862="","",ROUND(P862*0.9144,0))</x:f>
        <x:v>5911</x:v>
      </x:c>
      <x:c r="R862" s="28"/>
      <x:c r="S862" s="28"/>
      <x:c r="T862" s="31"/>
      <x:c r="U862" s="28"/>
      <x:c r="V862" s="28" t="str">
        <x:v>Open</x:v>
      </x:c>
      <x:c r="W862" s="28" t="str">
        <x:v>Public</x:v>
      </x:c>
      <x:c r="X862" s="28" t="str">
        <x:f>IF(AND(ISNUMBER(K862),ISNUMBER(L862),K862&gt;=40,K862&lt;=84,L862&gt;=-142,L862&lt;=-52,E862&lt;&gt;"",V862&lt;&gt;"Closed"),"Yes","No")</x:f>
        <x:v>Yes</x:v>
      </x:c>
      <x:c r="Y862" s="28" t="str">
        <x:f>IF(X862="Yes","Yes","No")</x:f>
        <x:v>Yes</x:v>
      </x:c>
      <x:c r="Z862" s="28" t="str">
        <x:f>IF(V862="Closed","Closed course",IF(OR(NOT(ISNUMBER(K862)),NOT(ISNUMBER(L862))),"Missing or invalid coordinates",IF(E862="","Missing display name","Valid coordinates, name and open status")))</x:f>
        <x:v>Valid coordinates, name and open status</x:v>
      </x:c>
      <x:c r="AA862" s="28"/>
      <x:c r="AB862" s="28"/>
      <x:c r="AC862" s="28"/>
      <x:c r="AD862" s="32" t="b">
        <x:v>0</x:v>
      </x:c>
      <x:c r="AE862" s="32" t="b">
        <x:v>0</x:v>
      </x:c>
      <x:c r="AF862" s="28" t="str">
        <x:v>Verified — Golf Canada directory/API</x:v>
      </x:c>
      <x:c r="AG862" s="28" t="str">
        <x:v>Golf Canada</x:v>
      </x:c>
      <x:c r="AH862" s="28" t="str">
        <x:v>https://api.golfcanada.ca/api/v1/facilities/20615</x:v>
      </x:c>
      <x:c r="AI862" s="28" t="str">
        <x:v>2026-08-15</x:v>
      </x:c>
      <x:c r="AJ862" s="28" t="str">
        <x:v>Golf Canada</x:v>
      </x:c>
      <x:c r="AK862" s="28" t="str">
        <x:v>2026-08-15</x:v>
      </x:c>
      <x:c r="AL862" s="29" t="str">
        <x:v>Golf Canada facility ID 20615; course ID 20620. Length is the longest valid published tee (Gold, tee ID 83372). OSM identity match: Exact normalized name + proximity; 0.20 km.</x:v>
      </x:c>
    </x:row>
    <x:row r="863">
      <x:c r="A863" s="28" t="str">
        <x:v>CA-C0784</x:v>
      </x:c>
      <x:c r="B863" s="28" t="str">
        <x:v>CA-0864</x:v>
      </x:c>
      <x:c r="C863" s="29" t="str">
        <x:v>Bushwood Golf Club</x:v>
      </x:c>
      <x:c r="D863" s="29" t="str">
        <x:v>Bushwood Golf Club- Executive Course</x:v>
      </x:c>
      <x:c r="E863" s="29" t="str">
        <x:v>Bushwood Golf Club- Executive Course</x:v>
      </x:c>
      <x:c r="F863" s="28" t="str">
        <x:v>Canada</x:v>
      </x:c>
      <x:c r="G863" s="28" t="str">
        <x:v>Ontario</x:v>
      </x:c>
      <x:c r="H863" s="28"/>
      <x:c r="I863" s="28" t="str">
        <x:v>Markham</x:v>
      </x:c>
      <x:c r="J863" s="28" t="str">
        <x:v>L6B 1A8</x:v>
      </x:c>
      <x:c r="K863" s="30" t="n">
        <x:v>43.9439</x:v>
      </x:c>
      <x:c r="L863" s="30" t="n">
        <x:v>-79.2198</x:v>
      </x:c>
      <x:c r="M863" s="28" t="str">
        <x:v>WGS84</x:v>
      </x:c>
      <x:c r="N863" s="31" t="n">
        <x:v>18</x:v>
      </x:c>
      <x:c r="O863" s="31" t="n">
        <x:v>60</x:v>
      </x:c>
      <x:c r="P863" s="31" t="n">
        <x:v>3172</x:v>
      </x:c>
      <x:c r="Q863" s="31" t="n">
        <x:f>IF(P863="","",ROUND(P863*0.9144,0))</x:f>
        <x:v>2900</x:v>
      </x:c>
      <x:c r="R863" s="28"/>
      <x:c r="S863" s="28"/>
      <x:c r="T863" s="31"/>
      <x:c r="U863" s="28"/>
      <x:c r="V863" s="28" t="str">
        <x:v>Open</x:v>
      </x:c>
      <x:c r="W863" s="28" t="str">
        <x:v>Public</x:v>
      </x:c>
      <x:c r="X863" s="28" t="str">
        <x:f>IF(AND(ISNUMBER(K863),ISNUMBER(L863),K863&gt;=40,K863&lt;=84,L863&gt;=-142,L863&lt;=-52,E863&lt;&gt;"",V863&lt;&gt;"Closed"),"Yes","No")</x:f>
        <x:v>Yes</x:v>
      </x:c>
      <x:c r="Y863" s="28" t="str">
        <x:f>IF(X863="Yes","Yes","No")</x:f>
        <x:v>Yes</x:v>
      </x:c>
      <x:c r="Z863" s="28" t="str">
        <x:f>IF(V863="Closed","Closed course",IF(OR(NOT(ISNUMBER(K863)),NOT(ISNUMBER(L863))),"Missing or invalid coordinates",IF(E863="","Missing display name","Valid coordinates, name and open status")))</x:f>
        <x:v>Valid coordinates, name and open status</x:v>
      </x:c>
      <x:c r="AA863" s="28"/>
      <x:c r="AB863" s="28"/>
      <x:c r="AC863" s="28"/>
      <x:c r="AD863" s="32" t="b">
        <x:v>0</x:v>
      </x:c>
      <x:c r="AE863" s="32" t="b">
        <x:v>0</x:v>
      </x:c>
      <x:c r="AF863" s="28" t="str">
        <x:v>Verified — Golf Canada directory/API</x:v>
      </x:c>
      <x:c r="AG863" s="28" t="str">
        <x:v>Golf Canada</x:v>
      </x:c>
      <x:c r="AH863" s="28" t="str">
        <x:v>https://api.golfcanada.ca/api/v1/facilities/20615</x:v>
      </x:c>
      <x:c r="AI863" s="28" t="str">
        <x:v>2026-08-15</x:v>
      </x:c>
      <x:c r="AJ863" s="28" t="str">
        <x:v>Golf Canada</x:v>
      </x:c>
      <x:c r="AK863" s="28" t="str">
        <x:v>2026-08-15</x:v>
      </x:c>
      <x:c r="AL863" s="29" t="str">
        <x:v>Golf Canada facility ID 20615; course ID 18304. Length is the longest valid published tee (White, tee ID 50329). OSM identity match: Exact normalized name + proximity; 0.20 km.</x:v>
      </x:c>
    </x:row>
    <x:row r="864">
      <x:c r="A864" s="28" t="str">
        <x:v>CA-C0785</x:v>
      </x:c>
      <x:c r="B864" s="28" t="str">
        <x:v>CA-0865</x:v>
      </x:c>
      <x:c r="C864" s="29" t="str">
        <x:v>Calabogie Highlands Golf Club</x:v>
      </x:c>
      <x:c r="D864" s="29" t="str">
        <x:v>Calabogie Highlands Golf Club - General 18</x:v>
      </x:c>
      <x:c r="E864" s="29" t="str">
        <x:v>Calabogie Highlands Golf Club - General 18</x:v>
      </x:c>
      <x:c r="F864" s="28" t="str">
        <x:v>Canada</x:v>
      </x:c>
      <x:c r="G864" s="28" t="str">
        <x:v>Ontario</x:v>
      </x:c>
      <x:c r="H864" s="28"/>
      <x:c r="I864" s="28" t="str">
        <x:v>Calabogie</x:v>
      </x:c>
      <x:c r="J864" s="28" t="str">
        <x:v>K0J 1H0</x:v>
      </x:c>
      <x:c r="K864" s="30" t="n">
        <x:v>45.2759</x:v>
      </x:c>
      <x:c r="L864" s="30" t="n">
        <x:v>-76.7282</x:v>
      </x:c>
      <x:c r="M864" s="28" t="str">
        <x:v>WGS84</x:v>
      </x:c>
      <x:c r="N864" s="31" t="n">
        <x:v>18</x:v>
      </x:c>
      <x:c r="O864" s="31" t="n">
        <x:v>72</x:v>
      </x:c>
      <x:c r="P864" s="31" t="n">
        <x:v>6759</x:v>
      </x:c>
      <x:c r="Q864" s="31" t="n">
        <x:f>IF(P864="","",ROUND(P864*0.9144,0))</x:f>
        <x:v>6180</x:v>
      </x:c>
      <x:c r="R864" s="28"/>
      <x:c r="S864" s="28"/>
      <x:c r="T864" s="31"/>
      <x:c r="U864" s="28" t="str">
        <x:v>http://www.calabogieexperience.com/</x:v>
      </x:c>
      <x:c r="V864" s="28" t="str">
        <x:v>Open</x:v>
      </x:c>
      <x:c r="W864" s="28" t="str">
        <x:v>Semi-private</x:v>
      </x:c>
      <x:c r="X864" s="28" t="str">
        <x:f>IF(AND(ISNUMBER(K864),ISNUMBER(L864),K864&gt;=40,K864&lt;=84,L864&gt;=-142,L864&lt;=-52,E864&lt;&gt;"",V864&lt;&gt;"Closed"),"Yes","No")</x:f>
        <x:v>Yes</x:v>
      </x:c>
      <x:c r="Y864" s="28" t="str">
        <x:f>IF(X864="Yes","Yes","No")</x:f>
        <x:v>Yes</x:v>
      </x:c>
      <x:c r="Z864" s="28" t="str">
        <x:f>IF(V864="Closed","Closed course",IF(OR(NOT(ISNUMBER(K864)),NOT(ISNUMBER(L864))),"Missing or invalid coordinates",IF(E864="","Missing display name","Valid coordinates, name and open status")))</x:f>
        <x:v>Valid coordinates, name and open status</x:v>
      </x:c>
      <x:c r="AA864" s="28"/>
      <x:c r="AB864" s="28"/>
      <x:c r="AC864" s="28"/>
      <x:c r="AD864" s="32" t="b">
        <x:v>0</x:v>
      </x:c>
      <x:c r="AE864" s="32" t="b">
        <x:v>0</x:v>
      </x:c>
      <x:c r="AF864" s="28" t="str">
        <x:v>Verified — Golf Canada directory/API</x:v>
      </x:c>
      <x:c r="AG864" s="28" t="str">
        <x:v>Golf Canada</x:v>
      </x:c>
      <x:c r="AH864" s="28" t="str">
        <x:v>https://api.golfcanada.ca/api/v1/facilities/19419</x:v>
      </x:c>
      <x:c r="AI864" s="28" t="str">
        <x:v>2026-08-15</x:v>
      </x:c>
      <x:c r="AJ864" s="28" t="str">
        <x:v>Golf Canada</x:v>
      </x:c>
      <x:c r="AK864" s="28" t="str">
        <x:v>2026-08-15</x:v>
      </x:c>
      <x:c r="AL864" s="29" t="str">
        <x:v>Golf Canada facility ID 19419; course ID 25875. Length is the longest valid published tee (Black, tee ID 191313). OSM identity match: Strong name match + proximity; 0.68 km.</x:v>
      </x:c>
    </x:row>
    <x:row r="865">
      <x:c r="A865" s="28" t="str">
        <x:v>CA-C0785</x:v>
      </x:c>
      <x:c r="B865" s="28" t="str">
        <x:v>CA-0866</x:v>
      </x:c>
      <x:c r="C865" s="29" t="str">
        <x:v>Calabogie Highlands Golf Club</x:v>
      </x:c>
      <x:c r="D865" s="29" t="str">
        <x:v>Calabogie Highlands Golf Club Major 9</x:v>
      </x:c>
      <x:c r="E865" s="29" t="str">
        <x:v>Calabogie Highlands Golf Club Major 9</x:v>
      </x:c>
      <x:c r="F865" s="28" t="str">
        <x:v>Canada</x:v>
      </x:c>
      <x:c r="G865" s="28" t="str">
        <x:v>Ontario</x:v>
      </x:c>
      <x:c r="H865" s="28"/>
      <x:c r="I865" s="28" t="str">
        <x:v>Calabogie</x:v>
      </x:c>
      <x:c r="J865" s="28" t="str">
        <x:v>K0J 1H0</x:v>
      </x:c>
      <x:c r="K865" s="30" t="n">
        <x:v>45.2759</x:v>
      </x:c>
      <x:c r="L865" s="30" t="n">
        <x:v>-76.7282</x:v>
      </x:c>
      <x:c r="M865" s="28" t="str">
        <x:v>WGS84</x:v>
      </x:c>
      <x:c r="N865" s="31" t="n">
        <x:v>18</x:v>
      </x:c>
      <x:c r="O865" s="31" t="n">
        <x:v>70</x:v>
      </x:c>
      <x:c r="P865" s="31" t="n">
        <x:v>6334</x:v>
      </x:c>
      <x:c r="Q865" s="31" t="n">
        <x:f>IF(P865="","",ROUND(P865*0.9144,0))</x:f>
        <x:v>5792</x:v>
      </x:c>
      <x:c r="R865" s="28"/>
      <x:c r="S865" s="28"/>
      <x:c r="T865" s="31" t="n">
        <x:v>1983</x:v>
      </x:c>
      <x:c r="U865" s="28" t="str">
        <x:v>https://www.calabogieexperience.com/</x:v>
      </x:c>
      <x:c r="V865" s="28" t="str">
        <x:v>Open</x:v>
      </x:c>
      <x:c r="W865" s="28" t="str">
        <x:v>Semi-private</x:v>
      </x:c>
      <x:c r="X865" s="28" t="str">
        <x:f>IF(AND(ISNUMBER(K865),ISNUMBER(L865),K865&gt;=40,K865&lt;=84,L865&gt;=-142,L865&lt;=-52,E865&lt;&gt;"",V865&lt;&gt;"Closed"),"Yes","No")</x:f>
        <x:v>Yes</x:v>
      </x:c>
      <x:c r="Y865" s="28" t="str">
        <x:f>IF(X865="Yes","Yes","No")</x:f>
        <x:v>Yes</x:v>
      </x:c>
      <x:c r="Z865" s="28" t="str">
        <x:f>IF(V865="Closed","Closed course",IF(OR(NOT(ISNUMBER(K865)),NOT(ISNUMBER(L865))),"Missing or invalid coordinates",IF(E865="","Missing display name","Valid coordinates, name and open status")))</x:f>
        <x:v>Valid coordinates, name and open status</x:v>
      </x:c>
      <x:c r="AA865" s="28"/>
      <x:c r="AB865" s="28"/>
      <x:c r="AC865" s="28"/>
      <x:c r="AD865" s="32" t="b">
        <x:v>0</x:v>
      </x:c>
      <x:c r="AE865" s="32" t="b">
        <x:v>0</x:v>
      </x:c>
      <x:c r="AF865" s="28" t="str">
        <x:v>Verified — Golf Canada directory/API</x:v>
      </x:c>
      <x:c r="AG865" s="28" t="str">
        <x:v>Golf Canada</x:v>
      </x:c>
      <x:c r="AH865" s="28" t="str">
        <x:v>https://api.golfcanada.ca/api/v1/facilities/19419</x:v>
      </x:c>
      <x:c r="AI865" s="28" t="str">
        <x:v>2026-08-15</x:v>
      </x:c>
      <x:c r="AJ865" s="28" t="str">
        <x:v>Golf Canada</x:v>
      </x:c>
      <x:c r="AK865" s="28" t="str">
        <x:v>2026-08-15</x:v>
      </x:c>
      <x:c r="AL865" s="29" t="str">
        <x:v>Golf Canada facility ID 19419; course ID 19419. Length is the longest valid published tee (Black, tee ID 53128). OSM identity match: Strong name match + proximity; 0.68 km.</x:v>
      </x:c>
    </x:row>
    <x:row r="866">
      <x:c r="A866" s="28" t="str">
        <x:v>CA-C0786</x:v>
      </x:c>
      <x:c r="B866" s="28" t="str">
        <x:v>CA-0867</x:v>
      </x:c>
      <x:c r="C866" s="29" t="str">
        <x:v>Caledon Country Club</x:v>
      </x:c>
      <x:c r="D866" s="29"/>
      <x:c r="E866" s="29" t="str">
        <x:v>Caledon Country Club</x:v>
      </x:c>
      <x:c r="F866" s="28" t="str">
        <x:v>Canada</x:v>
      </x:c>
      <x:c r="G866" s="28" t="str">
        <x:v>Ontario</x:v>
      </x:c>
      <x:c r="H866" s="28"/>
      <x:c r="I866" s="28" t="str">
        <x:v>Inglewood</x:v>
      </x:c>
      <x:c r="J866" s="28" t="str">
        <x:v>L7C 0K7</x:v>
      </x:c>
      <x:c r="K866" s="30" t="n">
        <x:v>43.7815</x:v>
      </x:c>
      <x:c r="L866" s="30" t="n">
        <x:v>-79.931</x:v>
      </x:c>
      <x:c r="M866" s="28" t="str">
        <x:v>WGS84</x:v>
      </x:c>
      <x:c r="N866" s="31" t="n">
        <x:v>18</x:v>
      </x:c>
      <x:c r="O866" s="31" t="n">
        <x:v>72</x:v>
      </x:c>
      <x:c r="P866" s="31" t="n">
        <x:v>6322</x:v>
      </x:c>
      <x:c r="Q866" s="31" t="n">
        <x:f>IF(P866="","",ROUND(P866*0.9144,0))</x:f>
        <x:v>5781</x:v>
      </x:c>
      <x:c r="R866" s="28"/>
      <x:c r="S866" s="28"/>
      <x:c r="T866" s="31"/>
      <x:c r="U866" s="28" t="str">
        <x:v>https://www.golfcaledon.com/season-passes.html</x:v>
      </x:c>
      <x:c r="V866" s="28" t="str">
        <x:v>Open</x:v>
      </x:c>
      <x:c r="W866" s="28" t="str">
        <x:v>Public</x:v>
      </x:c>
      <x:c r="X866" s="28" t="str">
        <x:f>IF(AND(ISNUMBER(K866),ISNUMBER(L866),K866&gt;=40,K866&lt;=84,L866&gt;=-142,L866&lt;=-52,E866&lt;&gt;"",V866&lt;&gt;"Closed"),"Yes","No")</x:f>
        <x:v>Yes</x:v>
      </x:c>
      <x:c r="Y866" s="28" t="str">
        <x:f>IF(X866="Yes","Yes","No")</x:f>
        <x:v>Yes</x:v>
      </x:c>
      <x:c r="Z866" s="28" t="str">
        <x:f>IF(V866="Closed","Closed course",IF(OR(NOT(ISNUMBER(K866)),NOT(ISNUMBER(L866))),"Missing or invalid coordinates",IF(E866="","Missing display name","Valid coordinates, name and open status")))</x:f>
        <x:v>Valid coordinates, name and open status</x:v>
      </x:c>
      <x:c r="AA866" s="28"/>
      <x:c r="AB866" s="28"/>
      <x:c r="AC866" s="28"/>
      <x:c r="AD866" s="32" t="b">
        <x:v>0</x:v>
      </x:c>
      <x:c r="AE866" s="32" t="b">
        <x:v>0</x:v>
      </x:c>
      <x:c r="AF866" s="28" t="str">
        <x:v>Verified — Golf Canada directory/API</x:v>
      </x:c>
      <x:c r="AG866" s="28" t="str">
        <x:v>Golf Canada</x:v>
      </x:c>
      <x:c r="AH866" s="28" t="str">
        <x:v>https://api.golfcanada.ca/api/v1/facilities/20937</x:v>
      </x:c>
      <x:c r="AI866" s="28" t="str">
        <x:v>2026-08-15</x:v>
      </x:c>
      <x:c r="AJ866" s="28" t="str">
        <x:v>Golf Canada</x:v>
      </x:c>
      <x:c r="AK866" s="28" t="str">
        <x:v>2026-08-15</x:v>
      </x:c>
      <x:c r="AL866" s="29" t="str">
        <x:v>Golf Canada facility ID 20937; course ID 21035. Length is the longest valid published tee (BLUE, tee ID 84993). OSM identity match: Strong name match + proximity; 0.38 km.</x:v>
      </x:c>
    </x:row>
    <x:row r="867">
      <x:c r="A867" s="28" t="str">
        <x:v>CA-C0787</x:v>
      </x:c>
      <x:c r="B867" s="28" t="str">
        <x:v>CA-0868</x:v>
      </x:c>
      <x:c r="C867" s="29" t="str">
        <x:v>Caledon Woods Golf Club</x:v>
      </x:c>
      <x:c r="D867" s="29"/>
      <x:c r="E867" s="29" t="str">
        <x:v>Caledon Woods Golf Club</x:v>
      </x:c>
      <x:c r="F867" s="28" t="str">
        <x:v>Canada</x:v>
      </x:c>
      <x:c r="G867" s="28" t="str">
        <x:v>Ontario</x:v>
      </x:c>
      <x:c r="H867" s="28"/>
      <x:c r="I867" s="28" t="str">
        <x:v>Bolton</x:v>
      </x:c>
      <x:c r="J867" s="28" t="str">
        <x:v>L7E 0B3</x:v>
      </x:c>
      <x:c r="K867" s="30" t="n">
        <x:v>43.9191</x:v>
      </x:c>
      <x:c r="L867" s="30" t="n">
        <x:v>-79.794</x:v>
      </x:c>
      <x:c r="M867" s="28" t="str">
        <x:v>WGS84</x:v>
      </x:c>
      <x:c r="N867" s="31" t="n">
        <x:v>18</x:v>
      </x:c>
      <x:c r="O867" s="31" t="n">
        <x:v>71</x:v>
      </x:c>
      <x:c r="P867" s="31" t="n">
        <x:v>6415</x:v>
      </x:c>
      <x:c r="Q867" s="31" t="n">
        <x:f>IF(P867="","",ROUND(P867*0.9144,0))</x:f>
        <x:v>5866</x:v>
      </x:c>
      <x:c r="R867" s="28"/>
      <x:c r="S867" s="28"/>
      <x:c r="T867" s="31"/>
      <x:c r="U867" s="28" t="str">
        <x:v>http://caledonwoods.clublink.ca/default.aspx?p=DynamicModule&amp;pageid=320134&amp;ssid=212415&amp;vnf=1</x:v>
      </x:c>
      <x:c r="V867" s="28" t="str">
        <x:v>Open</x:v>
      </x:c>
      <x:c r="W867" s="28" t="str">
        <x:v>Private</x:v>
      </x:c>
      <x:c r="X867" s="28" t="str">
        <x:f>IF(AND(ISNUMBER(K867),ISNUMBER(L867),K867&gt;=40,K867&lt;=84,L867&gt;=-142,L867&lt;=-52,E867&lt;&gt;"",V867&lt;&gt;"Closed"),"Yes","No")</x:f>
        <x:v>Yes</x:v>
      </x:c>
      <x:c r="Y867" s="28" t="str">
        <x:f>IF(X867="Yes","Yes","No")</x:f>
        <x:v>Yes</x:v>
      </x:c>
      <x:c r="Z867" s="28" t="str">
        <x:f>IF(V867="Closed","Closed course",IF(OR(NOT(ISNUMBER(K867)),NOT(ISNUMBER(L867))),"Missing or invalid coordinates",IF(E867="","Missing display name","Valid coordinates, name and open status")))</x:f>
        <x:v>Valid coordinates, name and open status</x:v>
      </x:c>
      <x:c r="AA867" s="28"/>
      <x:c r="AB867" s="28"/>
      <x:c r="AC867" s="28"/>
      <x:c r="AD867" s="32" t="b">
        <x:v>0</x:v>
      </x:c>
      <x:c r="AE867" s="32" t="b">
        <x:v>0</x:v>
      </x:c>
      <x:c r="AF867" s="28" t="str">
        <x:v>Verified — Golf Canada directory/API</x:v>
      </x:c>
      <x:c r="AG867" s="28" t="str">
        <x:v>Golf Canada</x:v>
      </x:c>
      <x:c r="AH867" s="28" t="str">
        <x:v>https://api.golfcanada.ca/api/v1/facilities/20616</x:v>
      </x:c>
      <x:c r="AI867" s="28" t="str">
        <x:v>2026-08-15</x:v>
      </x:c>
      <x:c r="AJ867" s="28" t="str">
        <x:v>Golf Canada</x:v>
      </x:c>
      <x:c r="AK867" s="28" t="str">
        <x:v>2026-08-15</x:v>
      </x:c>
      <x:c r="AL867" s="29" t="str">
        <x:v>Golf Canada facility ID 20616; course ID 20621. Length is the longest valid published tee (Blue, tee ID 83376). OSM identity match: Strong name match + proximity; 0.39 km.</x:v>
      </x:c>
    </x:row>
    <x:row r="868">
      <x:c r="A868" s="28" t="str">
        <x:v>CA-C0788</x:v>
      </x:c>
      <x:c r="B868" s="28" t="str">
        <x:v>CA-0869</x:v>
      </x:c>
      <x:c r="C868" s="29" t="str">
        <x:v>Calerin Golf Club</x:v>
      </x:c>
      <x:c r="D868" s="29"/>
      <x:c r="E868" s="29" t="str">
        <x:v>Calerin Golf Club</x:v>
      </x:c>
      <x:c r="F868" s="28" t="str">
        <x:v>Canada</x:v>
      </x:c>
      <x:c r="G868" s="28" t="str">
        <x:v>Ontario</x:v>
      </x:c>
      <x:c r="H868" s="28"/>
      <x:c r="I868" s="28" t="str">
        <x:v>Erin</x:v>
      </x:c>
      <x:c r="J868" s="28" t="str">
        <x:v>N0B 1T0</x:v>
      </x:c>
      <x:c r="K868" s="30" t="n">
        <x:v>43.7481</x:v>
      </x:c>
      <x:c r="L868" s="30" t="n">
        <x:v>-80.0506</x:v>
      </x:c>
      <x:c r="M868" s="28" t="str">
        <x:v>WGS84</x:v>
      </x:c>
      <x:c r="N868" s="31" t="n">
        <x:v>18</x:v>
      </x:c>
      <x:c r="O868" s="31" t="n">
        <x:v>72</x:v>
      </x:c>
      <x:c r="P868" s="31" t="n">
        <x:v>6532</x:v>
      </x:c>
      <x:c r="Q868" s="31" t="n">
        <x:f>IF(P868="","",ROUND(P868*0.9144,0))</x:f>
        <x:v>5973</x:v>
      </x:c>
      <x:c r="R868" s="28"/>
      <x:c r="S868" s="28"/>
      <x:c r="T868" s="31"/>
      <x:c r="U868" s="28" t="str">
        <x:v>http://www.golfcalerin.ca/</x:v>
      </x:c>
      <x:c r="V868" s="28" t="str">
        <x:v>Open</x:v>
      </x:c>
      <x:c r="W868" s="28" t="str">
        <x:v>Semi-private</x:v>
      </x:c>
      <x:c r="X868" s="28" t="str">
        <x:f>IF(AND(ISNUMBER(K868),ISNUMBER(L868),K868&gt;=40,K868&lt;=84,L868&gt;=-142,L868&lt;=-52,E868&lt;&gt;"",V868&lt;&gt;"Closed"),"Yes","No")</x:f>
        <x:v>Yes</x:v>
      </x:c>
      <x:c r="Y868" s="28" t="str">
        <x:f>IF(X868="Yes","Yes","No")</x:f>
        <x:v>Yes</x:v>
      </x:c>
      <x:c r="Z868" s="28" t="str">
        <x:f>IF(V868="Closed","Closed course",IF(OR(NOT(ISNUMBER(K868)),NOT(ISNUMBER(L868))),"Missing or invalid coordinates",IF(E868="","Missing display name","Valid coordinates, name and open status")))</x:f>
        <x:v>Valid coordinates, name and open status</x:v>
      </x:c>
      <x:c r="AA868" s="28"/>
      <x:c r="AB868" s="28"/>
      <x:c r="AC868" s="28"/>
      <x:c r="AD868" s="32" t="b">
        <x:v>0</x:v>
      </x:c>
      <x:c r="AE868" s="32" t="b">
        <x:v>0</x:v>
      </x:c>
      <x:c r="AF868" s="28" t="str">
        <x:v>Verified — Golf Canada directory/API</x:v>
      </x:c>
      <x:c r="AG868" s="28" t="str">
        <x:v>Golf Canada</x:v>
      </x:c>
      <x:c r="AH868" s="28" t="str">
        <x:v>https://api.golfcanada.ca/api/v1/facilities/25679</x:v>
      </x:c>
      <x:c r="AI868" s="28" t="str">
        <x:v>2026-08-15</x:v>
      </x:c>
      <x:c r="AJ868" s="28" t="str">
        <x:v>Golf Canada</x:v>
      </x:c>
      <x:c r="AK868" s="28" t="str">
        <x:v>2026-08-15</x:v>
      </x:c>
      <x:c r="AL868" s="29" t="str">
        <x:v>Golf Canada facility ID 25679; course ID 25487. Length is the longest valid published tee (Red, tee ID 188461). OSM identity match: Exact normalized name + proximity; 0.27 km.</x:v>
      </x:c>
    </x:row>
    <x:row r="869">
      <x:c r="A869" s="28" t="str">
        <x:v>CA-C0789</x:v>
      </x:c>
      <x:c r="B869" s="28" t="str">
        <x:v>CA-0870</x:v>
      </x:c>
      <x:c r="C869" s="29" t="str">
        <x:v>Cambridge Golf Club Ltd.</x:v>
      </x:c>
      <x:c r="D869" s="29"/>
      <x:c r="E869" s="29" t="str">
        <x:v>Cambridge Golf Club Ltd.</x:v>
      </x:c>
      <x:c r="F869" s="28" t="str">
        <x:v>Canada</x:v>
      </x:c>
      <x:c r="G869" s="28" t="str">
        <x:v>Ontario</x:v>
      </x:c>
      <x:c r="H869" s="28"/>
      <x:c r="I869" s="28" t="str">
        <x:v>Cambridge</x:v>
      </x:c>
      <x:c r="J869" s="28" t="str">
        <x:v>N1R 5S7</x:v>
      </x:c>
      <x:c r="K869" s="30" t="n">
        <x:v>43.3839</x:v>
      </x:c>
      <x:c r="L869" s="30" t="n">
        <x:v>-80.2465</x:v>
      </x:c>
      <x:c r="M869" s="28" t="str">
        <x:v>WGS84</x:v>
      </x:c>
      <x:c r="N869" s="31" t="n">
        <x:v>18</x:v>
      </x:c>
      <x:c r="O869" s="31" t="n">
        <x:v>72</x:v>
      </x:c>
      <x:c r="P869" s="31" t="n">
        <x:v>6267</x:v>
      </x:c>
      <x:c r="Q869" s="31" t="n">
        <x:f>IF(P869="","",ROUND(P869*0.9144,0))</x:f>
        <x:v>5731</x:v>
      </x:c>
      <x:c r="R869" s="28"/>
      <x:c r="S869" s="28"/>
      <x:c r="T869" s="31" t="n">
        <x:v>1962</x:v>
      </x:c>
      <x:c r="U869" s="28" t="str">
        <x:v>https://cambridgegolfclub.com/</x:v>
      </x:c>
      <x:c r="V869" s="28" t="str">
        <x:v>Open</x:v>
      </x:c>
      <x:c r="W869" s="28" t="str">
        <x:v>Semi-private</x:v>
      </x:c>
      <x:c r="X869" s="28" t="str">
        <x:f>IF(AND(ISNUMBER(K869),ISNUMBER(L869),K869&gt;=40,K869&lt;=84,L869&gt;=-142,L869&lt;=-52,E869&lt;&gt;"",V869&lt;&gt;"Closed"),"Yes","No")</x:f>
        <x:v>Yes</x:v>
      </x:c>
      <x:c r="Y869" s="28" t="str">
        <x:f>IF(X869="Yes","Yes","No")</x:f>
        <x:v>Yes</x:v>
      </x:c>
      <x:c r="Z869" s="28" t="str">
        <x:f>IF(V869="Closed","Closed course",IF(OR(NOT(ISNUMBER(K869)),NOT(ISNUMBER(L869))),"Missing or invalid coordinates",IF(E869="","Missing display name","Valid coordinates, name and open status")))</x:f>
        <x:v>Valid coordinates, name and open status</x:v>
      </x:c>
      <x:c r="AA869" s="28"/>
      <x:c r="AB869" s="28"/>
      <x:c r="AC869" s="28"/>
      <x:c r="AD869" s="32" t="b">
        <x:v>0</x:v>
      </x:c>
      <x:c r="AE869" s="32" t="b">
        <x:v>0</x:v>
      </x:c>
      <x:c r="AF869" s="28" t="str">
        <x:v>Verified — Golf Canada directory/API</x:v>
      </x:c>
      <x:c r="AG869" s="28" t="str">
        <x:v>Golf Canada</x:v>
      </x:c>
      <x:c r="AH869" s="28" t="str">
        <x:v>https://api.golfcanada.ca/api/v1/facilities/20618</x:v>
      </x:c>
      <x:c r="AI869" s="28" t="str">
        <x:v>2026-08-15</x:v>
      </x:c>
      <x:c r="AJ869" s="28" t="str">
        <x:v>Golf Canada</x:v>
      </x:c>
      <x:c r="AK869" s="28" t="str">
        <x:v>2026-08-15</x:v>
      </x:c>
      <x:c r="AL869" s="29" t="str">
        <x:v>Golf Canada facility ID 20618; course ID 20623. Length is the longest valid published tee (Black, tee ID 86747).</x:v>
      </x:c>
    </x:row>
    <x:row r="870">
      <x:c r="A870" s="28" t="str">
        <x:v>CA-C0790</x:v>
      </x:c>
      <x:c r="B870" s="28" t="str">
        <x:v>CA-0871</x:v>
      </x:c>
      <x:c r="C870" s="29" t="str">
        <x:v>Camden Braes Golf &amp; Country Club</x:v>
      </x:c>
      <x:c r="D870" s="29"/>
      <x:c r="E870" s="29" t="str">
        <x:v>Camden Braes Golf &amp; Country Club</x:v>
      </x:c>
      <x:c r="F870" s="28" t="str">
        <x:v>Canada</x:v>
      </x:c>
      <x:c r="G870" s="28" t="str">
        <x:v>Ontario</x:v>
      </x:c>
      <x:c r="H870" s="28"/>
      <x:c r="I870" s="28" t="str">
        <x:v>Odessa</x:v>
      </x:c>
      <x:c r="J870" s="28" t="str">
        <x:v>K0H 2H0</x:v>
      </x:c>
      <x:c r="K870" s="30" t="n">
        <x:v>44.2852</x:v>
      </x:c>
      <x:c r="L870" s="30" t="n">
        <x:v>-76.8017</x:v>
      </x:c>
      <x:c r="M870" s="28" t="str">
        <x:v>WGS84</x:v>
      </x:c>
      <x:c r="N870" s="31" t="n">
        <x:v>18</x:v>
      </x:c>
      <x:c r="O870" s="31" t="n">
        <x:v>72</x:v>
      </x:c>
      <x:c r="P870" s="31" t="n">
        <x:v>6589</x:v>
      </x:c>
      <x:c r="Q870" s="31" t="n">
        <x:f>IF(P870="","",ROUND(P870*0.9144,0))</x:f>
        <x:v>6025</x:v>
      </x:c>
      <x:c r="R870" s="28"/>
      <x:c r="S870" s="28"/>
      <x:c r="T870" s="31" t="n">
        <x:v>1976</x:v>
      </x:c>
      <x:c r="U870" s="28" t="str">
        <x:v>https://www.camdenbraes.com/</x:v>
      </x:c>
      <x:c r="V870" s="28" t="str">
        <x:v>Open</x:v>
      </x:c>
      <x:c r="W870" s="28" t="str">
        <x:v>Semi-private</x:v>
      </x:c>
      <x:c r="X870" s="28" t="str">
        <x:f>IF(AND(ISNUMBER(K870),ISNUMBER(L870),K870&gt;=40,K870&lt;=84,L870&gt;=-142,L870&lt;=-52,E870&lt;&gt;"",V870&lt;&gt;"Closed"),"Yes","No")</x:f>
        <x:v>Yes</x:v>
      </x:c>
      <x:c r="Y870" s="28" t="str">
        <x:f>IF(X870="Yes","Yes","No")</x:f>
        <x:v>Yes</x:v>
      </x:c>
      <x:c r="Z870" s="28" t="str">
        <x:f>IF(V870="Closed","Closed course",IF(OR(NOT(ISNUMBER(K870)),NOT(ISNUMBER(L870))),"Missing or invalid coordinates",IF(E870="","Missing display name","Valid coordinates, name and open status")))</x:f>
        <x:v>Valid coordinates, name and open status</x:v>
      </x:c>
      <x:c r="AA870" s="28"/>
      <x:c r="AB870" s="28"/>
      <x:c r="AC870" s="28"/>
      <x:c r="AD870" s="32" t="b">
        <x:v>0</x:v>
      </x:c>
      <x:c r="AE870" s="32" t="b">
        <x:v>0</x:v>
      </x:c>
      <x:c r="AF870" s="28" t="str">
        <x:v>Verified — Golf Canada directory/API</x:v>
      </x:c>
      <x:c r="AG870" s="28" t="str">
        <x:v>Golf Canada</x:v>
      </x:c>
      <x:c r="AH870" s="28" t="str">
        <x:v>https://api.golfcanada.ca/api/v1/facilities/20619</x:v>
      </x:c>
      <x:c r="AI870" s="28" t="str">
        <x:v>2026-08-15</x:v>
      </x:c>
      <x:c r="AJ870" s="28" t="str">
        <x:v>Golf Canada</x:v>
      </x:c>
      <x:c r="AK870" s="28" t="str">
        <x:v>2026-08-15</x:v>
      </x:c>
      <x:c r="AL870" s="29" t="str">
        <x:v>Golf Canada facility ID 20619; course ID 20624. Length is the longest valid published tee (Blue, tee ID 83394).</x:v>
      </x:c>
    </x:row>
    <x:row r="871">
      <x:c r="A871" s="28" t="str">
        <x:v>CA-C0791</x:v>
      </x:c>
      <x:c r="B871" s="28" t="str">
        <x:v>CA-0872</x:v>
      </x:c>
      <x:c r="C871" s="29" t="str">
        <x:v>Camelot Golf &amp; Country Club</x:v>
      </x:c>
      <x:c r="D871" s="29"/>
      <x:c r="E871" s="29" t="str">
        <x:v>Camelot Golf &amp; Country Club</x:v>
      </x:c>
      <x:c r="F871" s="28" t="str">
        <x:v>Canada</x:v>
      </x:c>
      <x:c r="G871" s="28" t="str">
        <x:v>Ontario</x:v>
      </x:c>
      <x:c r="H871" s="28"/>
      <x:c r="I871" s="28" t="str">
        <x:v>Cumberland</x:v>
      </x:c>
      <x:c r="J871" s="28" t="str">
        <x:v>K4C 1H1</x:v>
      </x:c>
      <x:c r="K871" s="30" t="n">
        <x:v>45.5126</x:v>
      </x:c>
      <x:c r="L871" s="30" t="n">
        <x:v>-75.432</x:v>
      </x:c>
      <x:c r="M871" s="28" t="str">
        <x:v>WGS84</x:v>
      </x:c>
      <x:c r="N871" s="31" t="n">
        <x:v>18</x:v>
      </x:c>
      <x:c r="O871" s="31" t="n">
        <x:v>72</x:v>
      </x:c>
      <x:c r="P871" s="31" t="n">
        <x:v>7047</x:v>
      </x:c>
      <x:c r="Q871" s="31" t="n">
        <x:f>IF(P871="","",ROUND(P871*0.9144,0))</x:f>
        <x:v>6444</x:v>
      </x:c>
      <x:c r="R871" s="28"/>
      <x:c r="S871" s="28"/>
      <x:c r="T871" s="31" t="n">
        <x:v>1991</x:v>
      </x:c>
      <x:c r="U871" s="28" t="str">
        <x:v>https://camelotgolf.ca/</x:v>
      </x:c>
      <x:c r="V871" s="28" t="str">
        <x:v>Open</x:v>
      </x:c>
      <x:c r="W871" s="28" t="str">
        <x:v>Private</x:v>
      </x:c>
      <x:c r="X871" s="28" t="str">
        <x:f>IF(AND(ISNUMBER(K871),ISNUMBER(L871),K871&gt;=40,K871&lt;=84,L871&gt;=-142,L871&lt;=-52,E871&lt;&gt;"",V871&lt;&gt;"Closed"),"Yes","No")</x:f>
        <x:v>Yes</x:v>
      </x:c>
      <x:c r="Y871" s="28" t="str">
        <x:f>IF(X871="Yes","Yes","No")</x:f>
        <x:v>Yes</x:v>
      </x:c>
      <x:c r="Z871" s="28" t="str">
        <x:f>IF(V871="Closed","Closed course",IF(OR(NOT(ISNUMBER(K871)),NOT(ISNUMBER(L871))),"Missing or invalid coordinates",IF(E871="","Missing display name","Valid coordinates, name and open status")))</x:f>
        <x:v>Valid coordinates, name and open status</x:v>
      </x:c>
      <x:c r="AA871" s="28"/>
      <x:c r="AB871" s="28"/>
      <x:c r="AC871" s="28"/>
      <x:c r="AD871" s="32" t="b">
        <x:v>0</x:v>
      </x:c>
      <x:c r="AE871" s="32" t="b">
        <x:v>0</x:v>
      </x:c>
      <x:c r="AF871" s="28" t="str">
        <x:v>Verified — Golf Canada directory/API</x:v>
      </x:c>
      <x:c r="AG871" s="28" t="str">
        <x:v>Golf Canada</x:v>
      </x:c>
      <x:c r="AH871" s="28" t="str">
        <x:v>https://api.golfcanada.ca/api/v1/facilities/19230</x:v>
      </x:c>
      <x:c r="AI871" s="28" t="str">
        <x:v>2026-08-15</x:v>
      </x:c>
      <x:c r="AJ871" s="28" t="str">
        <x:v>Golf Canada</x:v>
      </x:c>
      <x:c r="AK871" s="28" t="str">
        <x:v>2026-08-15</x:v>
      </x:c>
      <x:c r="AL871" s="29" t="str">
        <x:v>Golf Canada facility ID 19230; course ID 19230. Length is the longest valid published tee (Black, tee ID 52678). OSM identity match: Exact normalized name + proximity; 0.23 km.</x:v>
      </x:c>
    </x:row>
    <x:row r="872">
      <x:c r="A872" s="28" t="str">
        <x:v>CA-C0792</x:v>
      </x:c>
      <x:c r="B872" s="28" t="str">
        <x:v>CA-0873</x:v>
      </x:c>
      <x:c r="C872" s="29" t="str">
        <x:v>Camlachie Golf &amp; Country Club</x:v>
      </x:c>
      <x:c r="D872" s="29"/>
      <x:c r="E872" s="29" t="str">
        <x:v>Camlachie Golf &amp; Country Club</x:v>
      </x:c>
      <x:c r="F872" s="28" t="str">
        <x:v>Canada</x:v>
      </x:c>
      <x:c r="G872" s="28" t="str">
        <x:v>Ontario</x:v>
      </x:c>
      <x:c r="H872" s="28"/>
      <x:c r="I872" s="28" t="str">
        <x:v>Camlachie</x:v>
      </x:c>
      <x:c r="J872" s="28" t="str">
        <x:v>N0N 1E0</x:v>
      </x:c>
      <x:c r="K872" s="30" t="n">
        <x:v>43.0281</x:v>
      </x:c>
      <x:c r="L872" s="30" t="n">
        <x:v>-82.1268</x:v>
      </x:c>
      <x:c r="M872" s="28" t="str">
        <x:v>WGS84</x:v>
      </x:c>
      <x:c r="N872" s="31" t="n">
        <x:v>18</x:v>
      </x:c>
      <x:c r="O872" s="31" t="n">
        <x:v>68</x:v>
      </x:c>
      <x:c r="P872" s="31"/>
      <x:c r="Q872" s="31" t="str">
        <x:f>IF(P872="","",ROUND(P872*0.9144,0))</x:f>
      </x:c>
      <x:c r="R872" s="28"/>
      <x:c r="S872" s="28"/>
      <x:c r="T872" s="31"/>
      <x:c r="U872" s="28"/>
      <x:c r="V872" s="28" t="str">
        <x:v>Open</x:v>
      </x:c>
      <x:c r="W872" s="28" t="str">
        <x:v>Semi-private</x:v>
      </x:c>
      <x:c r="X872" s="28" t="str">
        <x:f>IF(AND(ISNUMBER(K872),ISNUMBER(L872),K872&gt;=40,K872&lt;=84,L872&gt;=-142,L872&lt;=-52,E872&lt;&gt;"",V872&lt;&gt;"Closed"),"Yes","No")</x:f>
        <x:v>Yes</x:v>
      </x:c>
      <x:c r="Y872" s="28" t="str">
        <x:f>IF(X872="Yes","Yes","No")</x:f>
        <x:v>Yes</x:v>
      </x:c>
      <x:c r="Z872" s="28" t="str">
        <x:f>IF(V872="Closed","Closed course",IF(OR(NOT(ISNUMBER(K872)),NOT(ISNUMBER(L872))),"Missing or invalid coordinates",IF(E872="","Missing display name","Valid coordinates, name and open status")))</x:f>
        <x:v>Valid coordinates, name and open status</x:v>
      </x:c>
      <x:c r="AA872" s="28"/>
      <x:c r="AB872" s="28"/>
      <x:c r="AC872" s="28"/>
      <x:c r="AD872" s="32" t="b">
        <x:v>0</x:v>
      </x:c>
      <x:c r="AE872" s="32" t="b">
        <x:v>0</x:v>
      </x:c>
      <x:c r="AF872" s="28" t="str">
        <x:v>Verified — Golf Canada directory/API</x:v>
      </x:c>
      <x:c r="AG872" s="28" t="str">
        <x:v>Golf Canada</x:v>
      </x:c>
      <x:c r="AH872" s="28" t="str">
        <x:v>https://api.golfcanada.ca/api/v1/facilities/20620</x:v>
      </x:c>
      <x:c r="AI872" s="28" t="str">
        <x:v>2026-08-15</x:v>
      </x:c>
      <x:c r="AJ872" s="28" t="str">
        <x:v>Golf Canada</x:v>
      </x:c>
      <x:c r="AK872" s="28" t="str">
        <x:v>2026-08-15</x:v>
      </x:c>
      <x:c r="AL872" s="29" t="str">
        <x:v>Golf Canada facility ID 20620; course ID 20625.</x:v>
      </x:c>
    </x:row>
    <x:row r="873">
      <x:c r="A873" s="28" t="str">
        <x:v>CA-C0793</x:v>
      </x:c>
      <x:c r="B873" s="28" t="str">
        <x:v>CA-0874</x:v>
      </x:c>
      <x:c r="C873" s="29" t="str">
        <x:v>Canadian Golf &amp; Country Club</x:v>
      </x:c>
      <x:c r="D873" s="29" t="str">
        <x:v>Canadian Golf &amp; Country Club - East</x:v>
      </x:c>
      <x:c r="E873" s="29" t="str">
        <x:v>Canadian Golf &amp; Country Club - East</x:v>
      </x:c>
      <x:c r="F873" s="28" t="str">
        <x:v>Canada</x:v>
      </x:c>
      <x:c r="G873" s="28" t="str">
        <x:v>Ontario</x:v>
      </x:c>
      <x:c r="H873" s="28"/>
      <x:c r="I873" s="28" t="str">
        <x:v>Ashton</x:v>
      </x:c>
      <x:c r="J873" s="28" t="str">
        <x:v>K0A 1B0</x:v>
      </x:c>
      <x:c r="K873" s="30" t="n">
        <x:v>45.2175</x:v>
      </x:c>
      <x:c r="L873" s="30" t="n">
        <x:v>-76.011</x:v>
      </x:c>
      <x:c r="M873" s="28" t="str">
        <x:v>WGS84</x:v>
      </x:c>
      <x:c r="N873" s="31" t="n">
        <x:v>18</x:v>
      </x:c>
      <x:c r="O873" s="31" t="n">
        <x:v>70</x:v>
      </x:c>
      <x:c r="P873" s="31" t="n">
        <x:v>5952</x:v>
      </x:c>
      <x:c r="Q873" s="31" t="n">
        <x:f>IF(P873="","",ROUND(P873*0.9144,0))</x:f>
        <x:v>5443</x:v>
      </x:c>
      <x:c r="R873" s="28"/>
      <x:c r="S873" s="28"/>
      <x:c r="T873" s="31" t="n">
        <x:v>1975</x:v>
      </x:c>
      <x:c r="U873" s="28" t="str">
        <x:v>https://www.canadiangolfclub.com/</x:v>
      </x:c>
      <x:c r="V873" s="28" t="str">
        <x:v>Open</x:v>
      </x:c>
      <x:c r="W873" s="28" t="str">
        <x:v>Semi-private</x:v>
      </x:c>
      <x:c r="X873" s="28" t="str">
        <x:f>IF(AND(ISNUMBER(K873),ISNUMBER(L873),K873&gt;=40,K873&lt;=84,L873&gt;=-142,L873&lt;=-52,E873&lt;&gt;"",V873&lt;&gt;"Closed"),"Yes","No")</x:f>
        <x:v>Yes</x:v>
      </x:c>
      <x:c r="Y873" s="28" t="str">
        <x:f>IF(X873="Yes","Yes","No")</x:f>
        <x:v>Yes</x:v>
      </x:c>
      <x:c r="Z873" s="28" t="str">
        <x:f>IF(V873="Closed","Closed course",IF(OR(NOT(ISNUMBER(K873)),NOT(ISNUMBER(L873))),"Missing or invalid coordinates",IF(E873="","Missing display name","Valid coordinates, name and open status")))</x:f>
        <x:v>Valid coordinates, name and open status</x:v>
      </x:c>
      <x:c r="AA873" s="28"/>
      <x:c r="AB873" s="28"/>
      <x:c r="AC873" s="28"/>
      <x:c r="AD873" s="32" t="b">
        <x:v>0</x:v>
      </x:c>
      <x:c r="AE873" s="32" t="b">
        <x:v>0</x:v>
      </x:c>
      <x:c r="AF873" s="28" t="str">
        <x:v>Verified — Golf Canada directory/API</x:v>
      </x:c>
      <x:c r="AG873" s="28" t="str">
        <x:v>Golf Canada</x:v>
      </x:c>
      <x:c r="AH873" s="28" t="str">
        <x:v>https://api.golfcanada.ca/api/v1/facilities/19903</x:v>
      </x:c>
      <x:c r="AI873" s="28" t="str">
        <x:v>2026-08-15</x:v>
      </x:c>
      <x:c r="AJ873" s="28" t="str">
        <x:v>Golf Canada</x:v>
      </x:c>
      <x:c r="AK873" s="28" t="str">
        <x:v>2026-08-15</x:v>
      </x:c>
      <x:c r="AL873" s="29" t="str">
        <x:v>Golf Canada facility ID 19903; course ID 19903. Length is the longest valid published tee (Yellow, tee ID 57037). OSM identity match: Exact normalized name + proximity; 0.66 km.</x:v>
      </x:c>
    </x:row>
    <x:row r="874">
      <x:c r="A874" s="28" t="str">
        <x:v>CA-C0793</x:v>
      </x:c>
      <x:c r="B874" s="28" t="str">
        <x:v>CA-0875</x:v>
      </x:c>
      <x:c r="C874" s="29" t="str">
        <x:v>Canadian Golf &amp; Country Club</x:v>
      </x:c>
      <x:c r="D874" s="29" t="str">
        <x:v>Canadian Golf &amp; Country Club - West</x:v>
      </x:c>
      <x:c r="E874" s="29" t="str">
        <x:v>Canadian Golf &amp; Country Club - West</x:v>
      </x:c>
      <x:c r="F874" s="28" t="str">
        <x:v>Canada</x:v>
      </x:c>
      <x:c r="G874" s="28" t="str">
        <x:v>Ontario</x:v>
      </x:c>
      <x:c r="H874" s="28"/>
      <x:c r="I874" s="28" t="str">
        <x:v>Ashton</x:v>
      </x:c>
      <x:c r="J874" s="28" t="str">
        <x:v>K0A 1B0</x:v>
      </x:c>
      <x:c r="K874" s="30" t="n">
        <x:v>45.2175</x:v>
      </x:c>
      <x:c r="L874" s="30" t="n">
        <x:v>-76.011</x:v>
      </x:c>
      <x:c r="M874" s="28" t="str">
        <x:v>WGS84</x:v>
      </x:c>
      <x:c r="N874" s="31" t="n">
        <x:v>18</x:v>
      </x:c>
      <x:c r="O874" s="31" t="n">
        <x:v>72</x:v>
      </x:c>
      <x:c r="P874" s="31" t="n">
        <x:v>6339</x:v>
      </x:c>
      <x:c r="Q874" s="31" t="n">
        <x:f>IF(P874="","",ROUND(P874*0.9144,0))</x:f>
        <x:v>5796</x:v>
      </x:c>
      <x:c r="R874" s="28"/>
      <x:c r="S874" s="28"/>
      <x:c r="T874" s="31"/>
      <x:c r="U874" s="28" t="str">
        <x:v>https://www.canadiangolfclub.com/</x:v>
      </x:c>
      <x:c r="V874" s="28" t="str">
        <x:v>Open</x:v>
      </x:c>
      <x:c r="W874" s="28" t="str">
        <x:v>Semi-private</x:v>
      </x:c>
      <x:c r="X874" s="28" t="str">
        <x:f>IF(AND(ISNUMBER(K874),ISNUMBER(L874),K874&gt;=40,K874&lt;=84,L874&gt;=-142,L874&lt;=-52,E874&lt;&gt;"",V874&lt;&gt;"Closed"),"Yes","No")</x:f>
        <x:v>Yes</x:v>
      </x:c>
      <x:c r="Y874" s="28" t="str">
        <x:f>IF(X874="Yes","Yes","No")</x:f>
        <x:v>Yes</x:v>
      </x:c>
      <x:c r="Z874" s="28" t="str">
        <x:f>IF(V874="Closed","Closed course",IF(OR(NOT(ISNUMBER(K874)),NOT(ISNUMBER(L874))),"Missing or invalid coordinates",IF(E874="","Missing display name","Valid coordinates, name and open status")))</x:f>
        <x:v>Valid coordinates, name and open status</x:v>
      </x:c>
      <x:c r="AA874" s="28"/>
      <x:c r="AB874" s="28"/>
      <x:c r="AC874" s="28"/>
      <x:c r="AD874" s="32" t="b">
        <x:v>0</x:v>
      </x:c>
      <x:c r="AE874" s="32" t="b">
        <x:v>0</x:v>
      </x:c>
      <x:c r="AF874" s="28" t="str">
        <x:v>Verified — Golf Canada directory/API</x:v>
      </x:c>
      <x:c r="AG874" s="28" t="str">
        <x:v>Golf Canada</x:v>
      </x:c>
      <x:c r="AH874" s="28" t="str">
        <x:v>https://api.golfcanada.ca/api/v1/facilities/19903</x:v>
      </x:c>
      <x:c r="AI874" s="28" t="str">
        <x:v>2026-08-15</x:v>
      </x:c>
      <x:c r="AJ874" s="28" t="str">
        <x:v>Golf Canada</x:v>
      </x:c>
      <x:c r="AK874" s="28" t="str">
        <x:v>2026-08-15</x:v>
      </x:c>
      <x:c r="AL874" s="29" t="str">
        <x:v>Golf Canada facility ID 19903; course ID 19551. Length is the longest valid published tee (Gold, tee ID 53423). OSM identity match: Exact normalized name + proximity; 0.66 km.</x:v>
      </x:c>
    </x:row>
    <x:row r="875">
      <x:c r="A875" s="28" t="str">
        <x:v>CA-C0794</x:v>
      </x:c>
      <x:c r="B875" s="28" t="str">
        <x:v>CA-0876</x:v>
      </x:c>
      <x:c r="C875" s="29" t="str">
        <x:v>Caradoc Sands Golf Course Ltd.</x:v>
      </x:c>
      <x:c r="D875" s="29"/>
      <x:c r="E875" s="29" t="str">
        <x:v>Caradoc Sands Golf Course Ltd.</x:v>
      </x:c>
      <x:c r="F875" s="28" t="str">
        <x:v>Canada</x:v>
      </x:c>
      <x:c r="G875" s="28" t="str">
        <x:v>Ontario</x:v>
      </x:c>
      <x:c r="H875" s="28"/>
      <x:c r="I875" s="28" t="str">
        <x:v>Strathroy</x:v>
      </x:c>
      <x:c r="J875" s="28" t="str">
        <x:v>N7G 3H4</x:v>
      </x:c>
      <x:c r="K875" s="30" t="n">
        <x:v>42.944926</x:v>
      </x:c>
      <x:c r="L875" s="30" t="n">
        <x:v>-81.59842</x:v>
      </x:c>
      <x:c r="M875" s="28" t="str">
        <x:v>WGS84</x:v>
      </x:c>
      <x:c r="N875" s="31" t="n">
        <x:v>18</x:v>
      </x:c>
      <x:c r="O875" s="31" t="n">
        <x:v>70</x:v>
      </x:c>
      <x:c r="P875" s="31" t="n">
        <x:v>6303</x:v>
      </x:c>
      <x:c r="Q875" s="31" t="n">
        <x:f>IF(P875="","",ROUND(P875*0.9144,0))</x:f>
        <x:v>5763</x:v>
      </x:c>
      <x:c r="R875" s="28"/>
      <x:c r="S875" s="28"/>
      <x:c r="T875" s="31"/>
      <x:c r="U875" s="28"/>
      <x:c r="V875" s="28" t="str">
        <x:v>Open</x:v>
      </x:c>
      <x:c r="W875" s="28" t="str">
        <x:v>Public</x:v>
      </x:c>
      <x:c r="X875" s="28" t="str">
        <x:f>IF(AND(ISNUMBER(K875),ISNUMBER(L875),K875&gt;=40,K875&lt;=84,L875&gt;=-142,L875&lt;=-52,E875&lt;&gt;"",V875&lt;&gt;"Closed"),"Yes","No")</x:f>
        <x:v>Yes</x:v>
      </x:c>
      <x:c r="Y875" s="28" t="str">
        <x:f>IF(X875="Yes","Yes","No")</x:f>
        <x:v>Yes</x:v>
      </x:c>
      <x:c r="Z875" s="28" t="str">
        <x:f>IF(V875="Closed","Closed course",IF(OR(NOT(ISNUMBER(K875)),NOT(ISNUMBER(L875))),"Missing or invalid coordinates",IF(E875="","Missing display name","Valid coordinates, name and open status")))</x:f>
        <x:v>Valid coordinates, name and open status</x:v>
      </x:c>
      <x:c r="AA875" s="28"/>
      <x:c r="AB875" s="28"/>
      <x:c r="AC875" s="28"/>
      <x:c r="AD875" s="32" t="b">
        <x:v>0</x:v>
      </x:c>
      <x:c r="AE875" s="32" t="b">
        <x:v>0</x:v>
      </x:c>
      <x:c r="AF875" s="28" t="str">
        <x:v>Verified — Golf Canada directory/API</x:v>
      </x:c>
      <x:c r="AG875" s="28" t="str">
        <x:v>Golf Canada</x:v>
      </x:c>
      <x:c r="AH875" s="28" t="str">
        <x:v>https://api.golfcanada.ca/api/v1/facilities/20983</x:v>
      </x:c>
      <x:c r="AI875" s="28" t="str">
        <x:v>2026-08-15</x:v>
      </x:c>
      <x:c r="AJ875" s="28" t="str">
        <x:v>Golf Canada</x:v>
      </x:c>
      <x:c r="AK875" s="28" t="str">
        <x:v>2026-08-15</x:v>
      </x:c>
      <x:c r="AL875" s="29" t="str">
        <x:v>Golf Canada facility ID 20983; course ID 21091. Length is the longest valid published tee (Black, tee ID 85222).</x:v>
      </x:c>
    </x:row>
    <x:row r="876">
      <x:c r="A876" s="28" t="str">
        <x:v>CA-C0795</x:v>
      </x:c>
      <x:c r="B876" s="28" t="str">
        <x:v>CA-0877</x:v>
      </x:c>
      <x:c r="C876" s="29" t="str">
        <x:v>Cardinal 18 Golf Club</x:v>
      </x:c>
      <x:c r="D876" s="29"/>
      <x:c r="E876" s="29" t="str">
        <x:v>Cardinal 18 Golf Club</x:v>
      </x:c>
      <x:c r="F876" s="28" t="str">
        <x:v>Canada</x:v>
      </x:c>
      <x:c r="G876" s="28" t="str">
        <x:v>Ontario</x:v>
      </x:c>
      <x:c r="H876" s="28"/>
      <x:c r="I876" s="28" t="str">
        <x:v>Little Britain</x:v>
      </x:c>
      <x:c r="J876" s="28" t="str">
        <x:v>K0M 2C0</x:v>
      </x:c>
      <x:c r="K876" s="30" t="n">
        <x:v>44.292</x:v>
      </x:c>
      <x:c r="L876" s="30" t="n">
        <x:v>-78.7892</x:v>
      </x:c>
      <x:c r="M876" s="28" t="str">
        <x:v>WGS84</x:v>
      </x:c>
      <x:c r="N876" s="31" t="n">
        <x:v>18</x:v>
      </x:c>
      <x:c r="O876" s="31" t="n">
        <x:v>71</x:v>
      </x:c>
      <x:c r="P876" s="31" t="n">
        <x:v>6493</x:v>
      </x:c>
      <x:c r="Q876" s="31" t="n">
        <x:f>IF(P876="","",ROUND(P876*0.9144,0))</x:f>
        <x:v>5937</x:v>
      </x:c>
      <x:c r="R876" s="28"/>
      <x:c r="S876" s="28"/>
      <x:c r="T876" s="31"/>
      <x:c r="U876" s="28"/>
      <x:c r="V876" s="28" t="str">
        <x:v>Open</x:v>
      </x:c>
      <x:c r="W876" s="28" t="str">
        <x:v>Semi-private</x:v>
      </x:c>
      <x:c r="X876" s="28" t="str">
        <x:f>IF(AND(ISNUMBER(K876),ISNUMBER(L876),K876&gt;=40,K876&lt;=84,L876&gt;=-142,L876&lt;=-52,E876&lt;&gt;"",V876&lt;&gt;"Closed"),"Yes","No")</x:f>
        <x:v>Yes</x:v>
      </x:c>
      <x:c r="Y876" s="28" t="str">
        <x:f>IF(X876="Yes","Yes","No")</x:f>
        <x:v>Yes</x:v>
      </x:c>
      <x:c r="Z876" s="28" t="str">
        <x:f>IF(V876="Closed","Closed course",IF(OR(NOT(ISNUMBER(K876)),NOT(ISNUMBER(L876))),"Missing or invalid coordinates",IF(E876="","Missing display name","Valid coordinates, name and open status")))</x:f>
        <x:v>Valid coordinates, name and open status</x:v>
      </x:c>
      <x:c r="AA876" s="28"/>
      <x:c r="AB876" s="28"/>
      <x:c r="AC876" s="28"/>
      <x:c r="AD876" s="32" t="b">
        <x:v>0</x:v>
      </x:c>
      <x:c r="AE876" s="32" t="b">
        <x:v>0</x:v>
      </x:c>
      <x:c r="AF876" s="28" t="str">
        <x:v>Verified — Golf Canada directory/API</x:v>
      </x:c>
      <x:c r="AG876" s="28" t="str">
        <x:v>Golf Canada</x:v>
      </x:c>
      <x:c r="AH876" s="28" t="str">
        <x:v>https://api.golfcanada.ca/api/v1/facilities/32350</x:v>
      </x:c>
      <x:c r="AI876" s="28" t="str">
        <x:v>2026-08-15</x:v>
      </x:c>
      <x:c r="AJ876" s="28" t="str">
        <x:v>Golf Canada</x:v>
      </x:c>
      <x:c r="AK876" s="28" t="str">
        <x:v>2026-08-15</x:v>
      </x:c>
      <x:c r="AL876" s="29" t="str">
        <x:v>Golf Canada facility ID 32350; course ID 32974. Length is the longest valid published tee (Gold, tee ID 219227).</x:v>
      </x:c>
    </x:row>
    <x:row r="877">
      <x:c r="A877" s="28" t="str">
        <x:v>CA-C0796</x:v>
      </x:c>
      <x:c r="B877" s="28" t="str">
        <x:v>CA-0878</x:v>
      </x:c>
      <x:c r="C877" s="29" t="str">
        <x:v>Cardinal Golf Club</x:v>
      </x:c>
      <x:c r="D877" s="29" t="str">
        <x:v>Cardinal Golf Club - EAST</x:v>
      </x:c>
      <x:c r="E877" s="29" t="str">
        <x:v>Cardinal Golf Club - EAST</x:v>
      </x:c>
      <x:c r="F877" s="28" t="str">
        <x:v>Canada</x:v>
      </x:c>
      <x:c r="G877" s="28" t="str">
        <x:v>Ontario</x:v>
      </x:c>
      <x:c r="H877" s="28"/>
      <x:c r="I877" s="28" t="str">
        <x:v>King</x:v>
      </x:c>
      <x:c r="J877" s="28" t="str">
        <x:v>L7B 0G7</x:v>
      </x:c>
      <x:c r="K877" s="30" t="n">
        <x:v>44.0362</x:v>
      </x:c>
      <x:c r="L877" s="30" t="n">
        <x:v>-79.5684</x:v>
      </x:c>
      <x:c r="M877" s="28" t="str">
        <x:v>WGS84</x:v>
      </x:c>
      <x:c r="N877" s="31" t="n">
        <x:v>18</x:v>
      </x:c>
      <x:c r="O877" s="31" t="n">
        <x:v>71</x:v>
      </x:c>
      <x:c r="P877" s="31" t="n">
        <x:v>6297</x:v>
      </x:c>
      <x:c r="Q877" s="31" t="n">
        <x:f>IF(P877="","",ROUND(P877*0.9144,0))</x:f>
        <x:v>5758</x:v>
      </x:c>
      <x:c r="R877" s="28"/>
      <x:c r="S877" s="28"/>
      <x:c r="T877" s="31"/>
      <x:c r="U877" s="28" t="str">
        <x:v>https://cardinalgolfclub.com/rates-season-passes/</x:v>
      </x:c>
      <x:c r="V877" s="28" t="str">
        <x:v>Open</x:v>
      </x:c>
      <x:c r="W877" s="28" t="str">
        <x:v>Semi-private</x:v>
      </x:c>
      <x:c r="X877" s="28" t="str">
        <x:f>IF(AND(ISNUMBER(K877),ISNUMBER(L877),K877&gt;=40,K877&lt;=84,L877&gt;=-142,L877&lt;=-52,E877&lt;&gt;"",V877&lt;&gt;"Closed"),"Yes","No")</x:f>
        <x:v>Yes</x:v>
      </x:c>
      <x:c r="Y877" s="28" t="str">
        <x:f>IF(X877="Yes","Yes","No")</x:f>
        <x:v>Yes</x:v>
      </x:c>
      <x:c r="Z877" s="28" t="str">
        <x:f>IF(V877="Closed","Closed course",IF(OR(NOT(ISNUMBER(K877)),NOT(ISNUMBER(L877))),"Missing or invalid coordinates",IF(E877="","Missing display name","Valid coordinates, name and open status")))</x:f>
        <x:v>Valid coordinates, name and open status</x:v>
      </x:c>
      <x:c r="AA877" s="28"/>
      <x:c r="AB877" s="28"/>
      <x:c r="AC877" s="28"/>
      <x:c r="AD877" s="32" t="b">
        <x:v>0</x:v>
      </x:c>
      <x:c r="AE877" s="32" t="b">
        <x:v>0</x:v>
      </x:c>
      <x:c r="AF877" s="28" t="str">
        <x:v>Verified — Golf Canada directory/API</x:v>
      </x:c>
      <x:c r="AG877" s="28" t="str">
        <x:v>Golf Canada</x:v>
      </x:c>
      <x:c r="AH877" s="28" t="str">
        <x:v>https://api.golfcanada.ca/api/v1/facilities/20621</x:v>
      </x:c>
      <x:c r="AI877" s="28" t="str">
        <x:v>2026-08-15</x:v>
      </x:c>
      <x:c r="AJ877" s="28" t="str">
        <x:v>Golf Canada</x:v>
      </x:c>
      <x:c r="AK877" s="28" t="str">
        <x:v>2026-08-15</x:v>
      </x:c>
      <x:c r="AL877" s="29" t="str">
        <x:v>Golf Canada facility ID 20621; course ID 20626. Length is the longest valid published tee (Blue, tee ID 85316).</x:v>
      </x:c>
    </x:row>
    <x:row r="878">
      <x:c r="A878" s="28" t="str">
        <x:v>CA-C0796</x:v>
      </x:c>
      <x:c r="B878" s="28" t="str">
        <x:v>CA-0879</x:v>
      </x:c>
      <x:c r="C878" s="29" t="str">
        <x:v>Cardinal Golf Club</x:v>
      </x:c>
      <x:c r="D878" s="29" t="str">
        <x:v>Cardinal Golf Club - WEST</x:v>
      </x:c>
      <x:c r="E878" s="29" t="str">
        <x:v>Cardinal Golf Club - WEST</x:v>
      </x:c>
      <x:c r="F878" s="28" t="str">
        <x:v>Canada</x:v>
      </x:c>
      <x:c r="G878" s="28" t="str">
        <x:v>Ontario</x:v>
      </x:c>
      <x:c r="H878" s="28"/>
      <x:c r="I878" s="28" t="str">
        <x:v>King</x:v>
      </x:c>
      <x:c r="J878" s="28" t="str">
        <x:v>L7B 0G7</x:v>
      </x:c>
      <x:c r="K878" s="30" t="n">
        <x:v>44.0362</x:v>
      </x:c>
      <x:c r="L878" s="30" t="n">
        <x:v>-79.5684</x:v>
      </x:c>
      <x:c r="M878" s="28" t="str">
        <x:v>WGS84</x:v>
      </x:c>
      <x:c r="N878" s="31" t="n">
        <x:v>18</x:v>
      </x:c>
      <x:c r="O878" s="31" t="n">
        <x:v>71</x:v>
      </x:c>
      <x:c r="P878" s="31" t="n">
        <x:v>6190</x:v>
      </x:c>
      <x:c r="Q878" s="31" t="n">
        <x:f>IF(P878="","",ROUND(P878*0.9144,0))</x:f>
        <x:v>5660</x:v>
      </x:c>
      <x:c r="R878" s="28"/>
      <x:c r="S878" s="28"/>
      <x:c r="T878" s="31"/>
      <x:c r="U878" s="28" t="str">
        <x:v>https://cardinalgolfclub.com/rates-season-passes/</x:v>
      </x:c>
      <x:c r="V878" s="28" t="str">
        <x:v>Open</x:v>
      </x:c>
      <x:c r="W878" s="28" t="str">
        <x:v>Semi-private</x:v>
      </x:c>
      <x:c r="X878" s="28" t="str">
        <x:f>IF(AND(ISNUMBER(K878),ISNUMBER(L878),K878&gt;=40,K878&lt;=84,L878&gt;=-142,L878&lt;=-52,E878&lt;&gt;"",V878&lt;&gt;"Closed"),"Yes","No")</x:f>
        <x:v>Yes</x:v>
      </x:c>
      <x:c r="Y878" s="28" t="str">
        <x:f>IF(X878="Yes","Yes","No")</x:f>
        <x:v>Yes</x:v>
      </x:c>
      <x:c r="Z878" s="28" t="str">
        <x:f>IF(V878="Closed","Closed course",IF(OR(NOT(ISNUMBER(K878)),NOT(ISNUMBER(L878))),"Missing or invalid coordinates",IF(E878="","Missing display name","Valid coordinates, name and open status")))</x:f>
        <x:v>Valid coordinates, name and open status</x:v>
      </x:c>
      <x:c r="AA878" s="28"/>
      <x:c r="AB878" s="28"/>
      <x:c r="AC878" s="28"/>
      <x:c r="AD878" s="32" t="b">
        <x:v>0</x:v>
      </x:c>
      <x:c r="AE878" s="32" t="b">
        <x:v>0</x:v>
      </x:c>
      <x:c r="AF878" s="28" t="str">
        <x:v>Verified — Golf Canada directory/API</x:v>
      </x:c>
      <x:c r="AG878" s="28" t="str">
        <x:v>Golf Canada</x:v>
      </x:c>
      <x:c r="AH878" s="28" t="str">
        <x:v>https://api.golfcanada.ca/api/v1/facilities/20621</x:v>
      </x:c>
      <x:c r="AI878" s="28" t="str">
        <x:v>2026-08-15</x:v>
      </x:c>
      <x:c r="AJ878" s="28" t="str">
        <x:v>Golf Canada</x:v>
      </x:c>
      <x:c r="AK878" s="28" t="str">
        <x:v>2026-08-15</x:v>
      </x:c>
      <x:c r="AL878" s="29" t="str">
        <x:v>Golf Canada facility ID 20621; course ID 20627. Length is the longest valid published tee (Blue, tee ID 85320).</x:v>
      </x:c>
    </x:row>
    <x:row r="879">
      <x:c r="A879" s="28" t="str">
        <x:v>CA-C0797</x:v>
      </x:c>
      <x:c r="B879" s="28" t="str">
        <x:v>CA-0880</x:v>
      </x:c>
      <x:c r="C879" s="29" t="str">
        <x:v>Cardinal Lakes Golf Club</x:v>
      </x:c>
      <x:c r="D879" s="29" t="str">
        <x:v>Cardinal Lakes Golf Club - HERON</x:v>
      </x:c>
      <x:c r="E879" s="29" t="str">
        <x:v>Cardinal Lakes Golf Club - HERON</x:v>
      </x:c>
      <x:c r="F879" s="28" t="str">
        <x:v>Canada</x:v>
      </x:c>
      <x:c r="G879" s="28" t="str">
        <x:v>Ontario</x:v>
      </x:c>
      <x:c r="H879" s="28"/>
      <x:c r="I879" s="28" t="str">
        <x:v>Welland</x:v>
      </x:c>
      <x:c r="J879" s="28" t="str">
        <x:v>L3B 5N8</x:v>
      </x:c>
      <x:c r="K879" s="30" t="n">
        <x:v>42.9792</x:v>
      </x:c>
      <x:c r="L879" s="30" t="n">
        <x:v>-79.2863</x:v>
      </x:c>
      <x:c r="M879" s="28" t="str">
        <x:v>WGS84</x:v>
      </x:c>
      <x:c r="N879" s="31" t="n">
        <x:v>18</x:v>
      </x:c>
      <x:c r="O879" s="31" t="n">
        <x:v>72</x:v>
      </x:c>
      <x:c r="P879" s="31" t="n">
        <x:v>6690</x:v>
      </x:c>
      <x:c r="Q879" s="31" t="n">
        <x:f>IF(P879="","",ROUND(P879*0.9144,0))</x:f>
        <x:v>6117</x:v>
      </x:c>
      <x:c r="R879" s="28"/>
      <x:c r="S879" s="28"/>
      <x:c r="T879" s="31"/>
      <x:c r="U879" s="28" t="str">
        <x:v>http://www.sparrowlakes.com/</x:v>
      </x:c>
      <x:c r="V879" s="28" t="str">
        <x:v>Open</x:v>
      </x:c>
      <x:c r="W879" s="28" t="str">
        <x:v>Semi-private</x:v>
      </x:c>
      <x:c r="X879" s="28" t="str">
        <x:f>IF(AND(ISNUMBER(K879),ISNUMBER(L879),K879&gt;=40,K879&lt;=84,L879&gt;=-142,L879&lt;=-52,E879&lt;&gt;"",V879&lt;&gt;"Closed"),"Yes","No")</x:f>
        <x:v>Yes</x:v>
      </x:c>
      <x:c r="Y879" s="28" t="str">
        <x:f>IF(X879="Yes","Yes","No")</x:f>
        <x:v>Yes</x:v>
      </x:c>
      <x:c r="Z879" s="28" t="str">
        <x:f>IF(V879="Closed","Closed course",IF(OR(NOT(ISNUMBER(K879)),NOT(ISNUMBER(L879))),"Missing or invalid coordinates",IF(E879="","Missing display name","Valid coordinates, name and open status")))</x:f>
        <x:v>Valid coordinates, name and open status</x:v>
      </x:c>
      <x:c r="AA879" s="28"/>
      <x:c r="AB879" s="28"/>
      <x:c r="AC879" s="28"/>
      <x:c r="AD879" s="32" t="b">
        <x:v>0</x:v>
      </x:c>
      <x:c r="AE879" s="32" t="b">
        <x:v>0</x:v>
      </x:c>
      <x:c r="AF879" s="28" t="str">
        <x:v>Verified — Golf Canada directory/API</x:v>
      </x:c>
      <x:c r="AG879" s="28" t="str">
        <x:v>Golf Canada</x:v>
      </x:c>
      <x:c r="AH879" s="28" t="str">
        <x:v>https://api.golfcanada.ca/api/v1/facilities/20837</x:v>
      </x:c>
      <x:c r="AI879" s="28" t="str">
        <x:v>2026-08-15</x:v>
      </x:c>
      <x:c r="AJ879" s="28" t="str">
        <x:v>Golf Canada</x:v>
      </x:c>
      <x:c r="AK879" s="28" t="str">
        <x:v>2026-08-15</x:v>
      </x:c>
      <x:c r="AL879" s="29" t="str">
        <x:v>Golf Canada facility ID 20837; course ID 20898. Length is the longest valid published tee (Blue, tee ID 85847).</x:v>
      </x:c>
    </x:row>
    <x:row r="880">
      <x:c r="A880" s="28" t="str">
        <x:v>CA-C0797</x:v>
      </x:c>
      <x:c r="B880" s="28" t="str">
        <x:v>CA-0881</x:v>
      </x:c>
      <x:c r="C880" s="29" t="str">
        <x:v>Cardinal Lakes Golf Club</x:v>
      </x:c>
      <x:c r="D880" s="29" t="str">
        <x:v>Cardinal Lakes Golf Club - SPARROW</x:v>
      </x:c>
      <x:c r="E880" s="29" t="str">
        <x:v>Cardinal Lakes Golf Club - SPARROW</x:v>
      </x:c>
      <x:c r="F880" s="28" t="str">
        <x:v>Canada</x:v>
      </x:c>
      <x:c r="G880" s="28" t="str">
        <x:v>Ontario</x:v>
      </x:c>
      <x:c r="H880" s="28"/>
      <x:c r="I880" s="28" t="str">
        <x:v>Welland</x:v>
      </x:c>
      <x:c r="J880" s="28" t="str">
        <x:v>L3B 5N8</x:v>
      </x:c>
      <x:c r="K880" s="30" t="n">
        <x:v>42.9792</x:v>
      </x:c>
      <x:c r="L880" s="30" t="n">
        <x:v>-79.2863</x:v>
      </x:c>
      <x:c r="M880" s="28" t="str">
        <x:v>WGS84</x:v>
      </x:c>
      <x:c r="N880" s="31" t="n">
        <x:v>18</x:v>
      </x:c>
      <x:c r="O880" s="31" t="n">
        <x:v>67</x:v>
      </x:c>
      <x:c r="P880" s="31" t="n">
        <x:v>4895</x:v>
      </x:c>
      <x:c r="Q880" s="31" t="n">
        <x:f>IF(P880="","",ROUND(P880*0.9144,0))</x:f>
        <x:v>4476</x:v>
      </x:c>
      <x:c r="R880" s="28"/>
      <x:c r="S880" s="28"/>
      <x:c r="T880" s="31"/>
      <x:c r="U880" s="28"/>
      <x:c r="V880" s="28" t="str">
        <x:v>Open</x:v>
      </x:c>
      <x:c r="W880" s="28" t="str">
        <x:v>Semi-private</x:v>
      </x:c>
      <x:c r="X880" s="28" t="str">
        <x:f>IF(AND(ISNUMBER(K880),ISNUMBER(L880),K880&gt;=40,K880&lt;=84,L880&gt;=-142,L880&lt;=-52,E880&lt;&gt;"",V880&lt;&gt;"Closed"),"Yes","No")</x:f>
        <x:v>Yes</x:v>
      </x:c>
      <x:c r="Y880" s="28" t="str">
        <x:f>IF(X880="Yes","Yes","No")</x:f>
        <x:v>Yes</x:v>
      </x:c>
      <x:c r="Z880" s="28" t="str">
        <x:f>IF(V880="Closed","Closed course",IF(OR(NOT(ISNUMBER(K880)),NOT(ISNUMBER(L880))),"Missing or invalid coordinates",IF(E880="","Missing display name","Valid coordinates, name and open status")))</x:f>
        <x:v>Valid coordinates, name and open status</x:v>
      </x:c>
      <x:c r="AA880" s="28"/>
      <x:c r="AB880" s="28"/>
      <x:c r="AC880" s="28"/>
      <x:c r="AD880" s="32" t="b">
        <x:v>0</x:v>
      </x:c>
      <x:c r="AE880" s="32" t="b">
        <x:v>0</x:v>
      </x:c>
      <x:c r="AF880" s="28" t="str">
        <x:v>Verified — Golf Canada directory/API</x:v>
      </x:c>
      <x:c r="AG880" s="28" t="str">
        <x:v>Golf Canada</x:v>
      </x:c>
      <x:c r="AH880" s="28" t="str">
        <x:v>https://api.golfcanada.ca/api/v1/facilities/20837</x:v>
      </x:c>
      <x:c r="AI880" s="28" t="str">
        <x:v>2026-08-15</x:v>
      </x:c>
      <x:c r="AJ880" s="28" t="str">
        <x:v>Golf Canada</x:v>
      </x:c>
      <x:c r="AK880" s="28" t="str">
        <x:v>2026-08-15</x:v>
      </x:c>
      <x:c r="AL880" s="29" t="str">
        <x:v>Golf Canada facility ID 20837; course ID 20899. Length is the longest valid published tee (BLUE      , tee ID 85855).</x:v>
      </x:c>
    </x:row>
    <x:row r="881">
      <x:c r="A881" s="28" t="str">
        <x:v>CA-C0798</x:v>
      </x:c>
      <x:c r="B881" s="28" t="str">
        <x:v>CA-0882</x:v>
      </x:c>
      <x:c r="C881" s="29" t="str">
        <x:v>Carleton Golf &amp; Yacht Club</x:v>
      </x:c>
      <x:c r="D881" s="29"/>
      <x:c r="E881" s="29" t="str">
        <x:v>Carleton Golf &amp; Yacht Club</x:v>
      </x:c>
      <x:c r="F881" s="28" t="str">
        <x:v>Canada</x:v>
      </x:c>
      <x:c r="G881" s="28" t="str">
        <x:v>Ontario</x:v>
      </x:c>
      <x:c r="H881" s="28"/>
      <x:c r="I881" s="28" t="str">
        <x:v>Manotick</x:v>
      </x:c>
      <x:c r="J881" s="28" t="str">
        <x:v>K4M 1B3</x:v>
      </x:c>
      <x:c r="K881" s="30" t="n">
        <x:v>45.1658</x:v>
      </x:c>
      <x:c r="L881" s="30" t="n">
        <x:v>-75.634</x:v>
      </x:c>
      <x:c r="M881" s="28" t="str">
        <x:v>WGS84</x:v>
      </x:c>
      <x:c r="N881" s="31" t="n">
        <x:v>18</x:v>
      </x:c>
      <x:c r="O881" s="31" t="n">
        <x:v>71</x:v>
      </x:c>
      <x:c r="P881" s="31" t="n">
        <x:v>6327</x:v>
      </x:c>
      <x:c r="Q881" s="31" t="n">
        <x:f>IF(P881="","",ROUND(P881*0.9144,0))</x:f>
        <x:v>5785</x:v>
      </x:c>
      <x:c r="R881" s="28"/>
      <x:c r="S881" s="28"/>
      <x:c r="T881" s="31" t="n">
        <x:v>1963</x:v>
      </x:c>
      <x:c r="U881" s="28" t="str">
        <x:v>https://www.carletongolf.com/</x:v>
      </x:c>
      <x:c r="V881" s="28" t="str">
        <x:v>Open</x:v>
      </x:c>
      <x:c r="W881" s="28" t="str">
        <x:v>Private</x:v>
      </x:c>
      <x:c r="X881" s="28" t="str">
        <x:f>IF(AND(ISNUMBER(K881),ISNUMBER(L881),K881&gt;=40,K881&lt;=84,L881&gt;=-142,L881&lt;=-52,E881&lt;&gt;"",V881&lt;&gt;"Closed"),"Yes","No")</x:f>
        <x:v>Yes</x:v>
      </x:c>
      <x:c r="Y881" s="28" t="str">
        <x:f>IF(X881="Yes","Yes","No")</x:f>
        <x:v>Yes</x:v>
      </x:c>
      <x:c r="Z881" s="28" t="str">
        <x:f>IF(V881="Closed","Closed course",IF(OR(NOT(ISNUMBER(K881)),NOT(ISNUMBER(L881))),"Missing or invalid coordinates",IF(E881="","Missing display name","Valid coordinates, name and open status")))</x:f>
        <x:v>Valid coordinates, name and open status</x:v>
      </x:c>
      <x:c r="AA881" s="28"/>
      <x:c r="AB881" s="28"/>
      <x:c r="AC881" s="28"/>
      <x:c r="AD881" s="32" t="b">
        <x:v>0</x:v>
      </x:c>
      <x:c r="AE881" s="32" t="b">
        <x:v>0</x:v>
      </x:c>
      <x:c r="AF881" s="28" t="str">
        <x:v>Verified — Golf Canada directory/API</x:v>
      </x:c>
      <x:c r="AG881" s="28" t="str">
        <x:v>Golf Canada</x:v>
      </x:c>
      <x:c r="AH881" s="28" t="str">
        <x:v>https://api.golfcanada.ca/api/v1/facilities/19251</x:v>
      </x:c>
      <x:c r="AI881" s="28" t="str">
        <x:v>2026-08-15</x:v>
      </x:c>
      <x:c r="AJ881" s="28" t="str">
        <x:v>Golf Canada</x:v>
      </x:c>
      <x:c r="AK881" s="28" t="str">
        <x:v>2026-08-15</x:v>
      </x:c>
      <x:c r="AL881" s="29" t="str">
        <x:v>Golf Canada facility ID 19251; course ID 19251. Length is the longest valid published tee (Blue, tee ID 52733). OSM identity match: Exact normalized name + proximity; 0.44 km.</x:v>
      </x:c>
    </x:row>
    <x:row r="882">
      <x:c r="A882" s="28" t="str">
        <x:v>CA-C0799</x:v>
      </x:c>
      <x:c r="B882" s="28" t="str">
        <x:v>CA-0883</x:v>
      </x:c>
      <x:c r="C882" s="29" t="str">
        <x:v>Carlisle Golf &amp; Country Club</x:v>
      </x:c>
      <x:c r="D882" s="29" t="str">
        <x:v>Carlisle Golf &amp; Country Club - NORTH-EAST</x:v>
      </x:c>
      <x:c r="E882" s="29" t="str">
        <x:v>Carlisle Golf &amp; Country Club - NORTH-EAST</x:v>
      </x:c>
      <x:c r="F882" s="28" t="str">
        <x:v>Canada</x:v>
      </x:c>
      <x:c r="G882" s="28" t="str">
        <x:v>Ontario</x:v>
      </x:c>
      <x:c r="H882" s="28"/>
      <x:c r="I882" s="28" t="str">
        <x:v>Carlisle</x:v>
      </x:c>
      <x:c r="J882" s="28" t="str">
        <x:v>"L0R 1H0</x:v>
      </x:c>
      <x:c r="K882" s="30" t="n">
        <x:v>43.4132</x:v>
      </x:c>
      <x:c r="L882" s="30" t="n">
        <x:v>-79.9636</x:v>
      </x:c>
      <x:c r="M882" s="28" t="str">
        <x:v>WGS84</x:v>
      </x:c>
      <x:c r="N882" s="31" t="n">
        <x:v>18</x:v>
      </x:c>
      <x:c r="O882" s="31" t="n">
        <x:v>72</x:v>
      </x:c>
      <x:c r="P882" s="31" t="n">
        <x:v>6588</x:v>
      </x:c>
      <x:c r="Q882" s="31" t="n">
        <x:f>IF(P882="","",ROUND(P882*0.9144,0))</x:f>
        <x:v>6024</x:v>
      </x:c>
      <x:c r="R882" s="28"/>
      <x:c r="S882" s="28"/>
      <x:c r="T882" s="31"/>
      <x:c r="U882" s="28" t="str">
        <x:v>https://kaneffgolf.com/kk/</x:v>
      </x:c>
      <x:c r="V882" s="28" t="str">
        <x:v>Open</x:v>
      </x:c>
      <x:c r="W882" s="28" t="str">
        <x:v>Public</x:v>
      </x:c>
      <x:c r="X882" s="28" t="str">
        <x:f>IF(AND(ISNUMBER(K882),ISNUMBER(L882),K882&gt;=40,K882&lt;=84,L882&gt;=-142,L882&lt;=-52,E882&lt;&gt;"",V882&lt;&gt;"Closed"),"Yes","No")</x:f>
        <x:v>Yes</x:v>
      </x:c>
      <x:c r="Y882" s="28" t="str">
        <x:f>IF(X882="Yes","Yes","No")</x:f>
        <x:v>Yes</x:v>
      </x:c>
      <x:c r="Z882" s="28" t="str">
        <x:f>IF(V882="Closed","Closed course",IF(OR(NOT(ISNUMBER(K882)),NOT(ISNUMBER(L882))),"Missing or invalid coordinates",IF(E882="","Missing display name","Valid coordinates, name and open status")))</x:f>
        <x:v>Valid coordinates, name and open status</x:v>
      </x:c>
      <x:c r="AA882" s="28"/>
      <x:c r="AB882" s="28"/>
      <x:c r="AC882" s="28"/>
      <x:c r="AD882" s="32" t="b">
        <x:v>0</x:v>
      </x:c>
      <x:c r="AE882" s="32" t="b">
        <x:v>0</x:v>
      </x:c>
      <x:c r="AF882" s="28" t="str">
        <x:v>Verified — Golf Canada directory/API</x:v>
      </x:c>
      <x:c r="AG882" s="28" t="str">
        <x:v>Golf Canada</x:v>
      </x:c>
      <x:c r="AH882" s="28" t="str">
        <x:v>https://api.golfcanada.ca/api/v1/facilities/20622</x:v>
      </x:c>
      <x:c r="AI882" s="28" t="str">
        <x:v>2026-08-15</x:v>
      </x:c>
      <x:c r="AJ882" s="28" t="str">
        <x:v>Golf Canada</x:v>
      </x:c>
      <x:c r="AK882" s="28" t="str">
        <x:v>2026-08-15</x:v>
      </x:c>
      <x:c r="AL882" s="29" t="str">
        <x:v>Golf Canada facility ID 20622; course ID 20629. Length is the longest valid published tee (BLACK, tee ID 85331). OSM identity match: Exact normalized name + proximity; 0.11 km.</x:v>
      </x:c>
    </x:row>
    <x:row r="883">
      <x:c r="A883" s="28" t="str">
        <x:v>CA-C0799</x:v>
      </x:c>
      <x:c r="B883" s="28" t="str">
        <x:v>CA-0884</x:v>
      </x:c>
      <x:c r="C883" s="29" t="str">
        <x:v>Carlisle Golf &amp; Country Club</x:v>
      </x:c>
      <x:c r="D883" s="29" t="str">
        <x:v>Carlisle Golf &amp; Country Club - NORTH-SOUTH</x:v>
      </x:c>
      <x:c r="E883" s="29" t="str">
        <x:v>Carlisle Golf &amp; Country Club - NORTH-SOUTH</x:v>
      </x:c>
      <x:c r="F883" s="28" t="str">
        <x:v>Canada</x:v>
      </x:c>
      <x:c r="G883" s="28" t="str">
        <x:v>Ontario</x:v>
      </x:c>
      <x:c r="H883" s="28"/>
      <x:c r="I883" s="28" t="str">
        <x:v>Carlisle</x:v>
      </x:c>
      <x:c r="J883" s="28" t="str">
        <x:v>"L0R 1H0</x:v>
      </x:c>
      <x:c r="K883" s="30" t="n">
        <x:v>43.4132</x:v>
      </x:c>
      <x:c r="L883" s="30" t="n">
        <x:v>-79.9636</x:v>
      </x:c>
      <x:c r="M883" s="28" t="str">
        <x:v>WGS84</x:v>
      </x:c>
      <x:c r="N883" s="31" t="n">
        <x:v>18</x:v>
      </x:c>
      <x:c r="O883" s="31" t="n">
        <x:v>72</x:v>
      </x:c>
      <x:c r="P883" s="31" t="n">
        <x:v>6673</x:v>
      </x:c>
      <x:c r="Q883" s="31" t="n">
        <x:f>IF(P883="","",ROUND(P883*0.9144,0))</x:f>
        <x:v>6102</x:v>
      </x:c>
      <x:c r="R883" s="28"/>
      <x:c r="S883" s="28"/>
      <x:c r="T883" s="31"/>
      <x:c r="U883" s="28" t="str">
        <x:v>https://kaneffgolf.com/kk/</x:v>
      </x:c>
      <x:c r="V883" s="28" t="str">
        <x:v>Open</x:v>
      </x:c>
      <x:c r="W883" s="28" t="str">
        <x:v>Public</x:v>
      </x:c>
      <x:c r="X883" s="28" t="str">
        <x:f>IF(AND(ISNUMBER(K883),ISNUMBER(L883),K883&gt;=40,K883&lt;=84,L883&gt;=-142,L883&lt;=-52,E883&lt;&gt;"",V883&lt;&gt;"Closed"),"Yes","No")</x:f>
        <x:v>Yes</x:v>
      </x:c>
      <x:c r="Y883" s="28" t="str">
        <x:f>IF(X883="Yes","Yes","No")</x:f>
        <x:v>Yes</x:v>
      </x:c>
      <x:c r="Z883" s="28" t="str">
        <x:f>IF(V883="Closed","Closed course",IF(OR(NOT(ISNUMBER(K883)),NOT(ISNUMBER(L883))),"Missing or invalid coordinates",IF(E883="","Missing display name","Valid coordinates, name and open status")))</x:f>
        <x:v>Valid coordinates, name and open status</x:v>
      </x:c>
      <x:c r="AA883" s="28"/>
      <x:c r="AB883" s="28"/>
      <x:c r="AC883" s="28"/>
      <x:c r="AD883" s="32" t="b">
        <x:v>0</x:v>
      </x:c>
      <x:c r="AE883" s="32" t="b">
        <x:v>0</x:v>
      </x:c>
      <x:c r="AF883" s="28" t="str">
        <x:v>Verified — Golf Canada directory/API</x:v>
      </x:c>
      <x:c r="AG883" s="28" t="str">
        <x:v>Golf Canada</x:v>
      </x:c>
      <x:c r="AH883" s="28" t="str">
        <x:v>https://api.golfcanada.ca/api/v1/facilities/20622</x:v>
      </x:c>
      <x:c r="AI883" s="28" t="str">
        <x:v>2026-08-15</x:v>
      </x:c>
      <x:c r="AJ883" s="28" t="str">
        <x:v>Golf Canada</x:v>
      </x:c>
      <x:c r="AK883" s="28" t="str">
        <x:v>2026-08-15</x:v>
      </x:c>
      <x:c r="AL883" s="29" t="str">
        <x:v>Golf Canada facility ID 20622; course ID 20630. Length is the longest valid published tee (BLACK     , tee ID 85336). OSM identity match: Exact normalized name + proximity; 0.11 km.</x:v>
      </x:c>
    </x:row>
    <x:row r="884">
      <x:c r="A884" s="28" t="str">
        <x:v>CA-C0799</x:v>
      </x:c>
      <x:c r="B884" s="28" t="str">
        <x:v>CA-0885</x:v>
      </x:c>
      <x:c r="C884" s="29" t="str">
        <x:v>Carlisle Golf &amp; Country Club</x:v>
      </x:c>
      <x:c r="D884" s="29" t="str">
        <x:v>Carlisle Golf &amp; Country Club - SOUTH-EAST</x:v>
      </x:c>
      <x:c r="E884" s="29" t="str">
        <x:v>Carlisle Golf &amp; Country Club - SOUTH-EAST</x:v>
      </x:c>
      <x:c r="F884" s="28" t="str">
        <x:v>Canada</x:v>
      </x:c>
      <x:c r="G884" s="28" t="str">
        <x:v>Ontario</x:v>
      </x:c>
      <x:c r="H884" s="28"/>
      <x:c r="I884" s="28" t="str">
        <x:v>Carlisle</x:v>
      </x:c>
      <x:c r="J884" s="28" t="str">
        <x:v>"L0R 1H0</x:v>
      </x:c>
      <x:c r="K884" s="30" t="n">
        <x:v>43.4132</x:v>
      </x:c>
      <x:c r="L884" s="30" t="n">
        <x:v>-79.9636</x:v>
      </x:c>
      <x:c r="M884" s="28" t="str">
        <x:v>WGS84</x:v>
      </x:c>
      <x:c r="N884" s="31" t="n">
        <x:v>18</x:v>
      </x:c>
      <x:c r="O884" s="31" t="n">
        <x:v>72</x:v>
      </x:c>
      <x:c r="P884" s="31" t="n">
        <x:v>6443</x:v>
      </x:c>
      <x:c r="Q884" s="31" t="n">
        <x:f>IF(P884="","",ROUND(P884*0.9144,0))</x:f>
        <x:v>5891</x:v>
      </x:c>
      <x:c r="R884" s="28"/>
      <x:c r="S884" s="28"/>
      <x:c r="T884" s="31"/>
      <x:c r="U884" s="28" t="str">
        <x:v>https://kaneffgolf.com/kk/</x:v>
      </x:c>
      <x:c r="V884" s="28" t="str">
        <x:v>Open</x:v>
      </x:c>
      <x:c r="W884" s="28" t="str">
        <x:v>Public</x:v>
      </x:c>
      <x:c r="X884" s="28" t="str">
        <x:f>IF(AND(ISNUMBER(K884),ISNUMBER(L884),K884&gt;=40,K884&lt;=84,L884&gt;=-142,L884&lt;=-52,E884&lt;&gt;"",V884&lt;&gt;"Closed"),"Yes","No")</x:f>
        <x:v>Yes</x:v>
      </x:c>
      <x:c r="Y884" s="28" t="str">
        <x:f>IF(X884="Yes","Yes","No")</x:f>
        <x:v>Yes</x:v>
      </x:c>
      <x:c r="Z884" s="28" t="str">
        <x:f>IF(V884="Closed","Closed course",IF(OR(NOT(ISNUMBER(K884)),NOT(ISNUMBER(L884))),"Missing or invalid coordinates",IF(E884="","Missing display name","Valid coordinates, name and open status")))</x:f>
        <x:v>Valid coordinates, name and open status</x:v>
      </x:c>
      <x:c r="AA884" s="28"/>
      <x:c r="AB884" s="28"/>
      <x:c r="AC884" s="28"/>
      <x:c r="AD884" s="32" t="b">
        <x:v>0</x:v>
      </x:c>
      <x:c r="AE884" s="32" t="b">
        <x:v>0</x:v>
      </x:c>
      <x:c r="AF884" s="28" t="str">
        <x:v>Verified — Golf Canada directory/API</x:v>
      </x:c>
      <x:c r="AG884" s="28" t="str">
        <x:v>Golf Canada</x:v>
      </x:c>
      <x:c r="AH884" s="28" t="str">
        <x:v>https://api.golfcanada.ca/api/v1/facilities/20622</x:v>
      </x:c>
      <x:c r="AI884" s="28" t="str">
        <x:v>2026-08-15</x:v>
      </x:c>
      <x:c r="AJ884" s="28" t="str">
        <x:v>Golf Canada</x:v>
      </x:c>
      <x:c r="AK884" s="28" t="str">
        <x:v>2026-08-15</x:v>
      </x:c>
      <x:c r="AL884" s="29" t="str">
        <x:v>Golf Canada facility ID 20622; course ID 20628. Length is the longest valid published tee (BLACK     , tee ID 85326). OSM identity match: Exact normalized name + proximity; 0.11 km.</x:v>
      </x:c>
    </x:row>
    <x:row r="885">
      <x:c r="A885" s="28" t="str">
        <x:v>CA-C0800</x:v>
      </x:c>
      <x:c r="B885" s="28" t="str">
        <x:v>CA-0886</x:v>
      </x:c>
      <x:c r="C885" s="29" t="str">
        <x:v>Carnarvon Family Golf Center</x:v>
      </x:c>
      <x:c r="D885" s="29"/>
      <x:c r="E885" s="29" t="str">
        <x:v>Carnarvon Family Golf Center</x:v>
      </x:c>
      <x:c r="F885" s="28" t="str">
        <x:v>Canada</x:v>
      </x:c>
      <x:c r="G885" s="28" t="str">
        <x:v>Ontario</x:v>
      </x:c>
      <x:c r="H885" s="28"/>
      <x:c r="I885" s="28" t="str">
        <x:v>Carnarvon</x:v>
      </x:c>
      <x:c r="J885" s="28" t="str">
        <x:v>K0M 2K0</x:v>
      </x:c>
      <x:c r="K885" s="30" t="n">
        <x:v>44.9161</x:v>
      </x:c>
      <x:c r="L885" s="30" t="n">
        <x:v>-78.7166</x:v>
      </x:c>
      <x:c r="M885" s="28" t="str">
        <x:v>WGS84</x:v>
      </x:c>
      <x:c r="N885" s="31" t="n">
        <x:v>18</x:v>
      </x:c>
      <x:c r="O885" s="31"/>
      <x:c r="P885" s="31"/>
      <x:c r="Q885" s="31" t="str">
        <x:f>IF(P885="","",ROUND(P885*0.9144,0))</x:f>
      </x:c>
      <x:c r="R885" s="28"/>
      <x:c r="S885" s="28"/>
      <x:c r="T885" s="31"/>
      <x:c r="U885" s="28"/>
      <x:c r="V885" s="28" t="str">
        <x:v>Open</x:v>
      </x:c>
      <x:c r="W885" s="28" t="str">
        <x:v>Public</x:v>
      </x:c>
      <x:c r="X885" s="28" t="str">
        <x:f>IF(AND(ISNUMBER(K885),ISNUMBER(L885),K885&gt;=40,K885&lt;=84,L885&gt;=-142,L885&lt;=-52,E885&lt;&gt;"",V885&lt;&gt;"Closed"),"Yes","No")</x:f>
        <x:v>Yes</x:v>
      </x:c>
      <x:c r="Y885" s="28" t="str">
        <x:f>IF(X885="Yes","Yes","No")</x:f>
        <x:v>Yes</x:v>
      </x:c>
      <x:c r="Z885" s="28" t="str">
        <x:f>IF(V885="Closed","Closed course",IF(OR(NOT(ISNUMBER(K885)),NOT(ISNUMBER(L885))),"Missing or invalid coordinates",IF(E885="","Missing display name","Valid coordinates, name and open status")))</x:f>
        <x:v>Valid coordinates, name and open status</x:v>
      </x:c>
      <x:c r="AA885" s="28"/>
      <x:c r="AB885" s="28"/>
      <x:c r="AC885" s="28"/>
      <x:c r="AD885" s="32" t="b">
        <x:v>0</x:v>
      </x:c>
      <x:c r="AE885" s="32" t="b">
        <x:v>0</x:v>
      </x:c>
      <x:c r="AF885" s="28" t="str">
        <x:v>Verified — Golf Canada directory/API</x:v>
      </x:c>
      <x:c r="AG885" s="28" t="str">
        <x:v>Golf Canada</x:v>
      </x:c>
      <x:c r="AH885" s="28" t="str">
        <x:v>https://api.golfcanada.ca/api/v1/facilities/33577</x:v>
      </x:c>
      <x:c r="AI885" s="28" t="str">
        <x:v>2026-08-15</x:v>
      </x:c>
      <x:c r="AJ885" s="28" t="str">
        <x:v>Golf Canada</x:v>
      </x:c>
      <x:c r="AK885" s="28" t="str">
        <x:v>2026-08-15</x:v>
      </x:c>
      <x:c r="AL885" s="29" t="str">
        <x:v>Golf Canada facility ID 33577; course ID 34106.</x:v>
      </x:c>
    </x:row>
    <x:row r="886">
      <x:c r="A886" s="28" t="str">
        <x:v>CA-C0801</x:v>
      </x:c>
      <x:c r="B886" s="28" t="str">
        <x:v>CA-0887</x:v>
      </x:c>
      <x:c r="C886" s="29" t="str">
        <x:v>Carrying Place Golf &amp; Country Club</x:v>
      </x:c>
      <x:c r="D886" s="29"/>
      <x:c r="E886" s="29" t="str">
        <x:v>Carrying Place Golf &amp; Country Club</x:v>
      </x:c>
      <x:c r="F886" s="28" t="str">
        <x:v>Canada</x:v>
      </x:c>
      <x:c r="G886" s="28" t="str">
        <x:v>Ontario</x:v>
      </x:c>
      <x:c r="H886" s="28"/>
      <x:c r="I886" s="28" t="str">
        <x:v>King</x:v>
      </x:c>
      <x:c r="J886" s="28" t="str">
        <x:v>L7B 0C7</x:v>
      </x:c>
      <x:c r="K886" s="30" t="n">
        <x:v>44.0081</x:v>
      </x:c>
      <x:c r="L886" s="30" t="n">
        <x:v>-79.6038</x:v>
      </x:c>
      <x:c r="M886" s="28" t="str">
        <x:v>WGS84</x:v>
      </x:c>
      <x:c r="N886" s="31" t="n">
        <x:v>18</x:v>
      </x:c>
      <x:c r="O886" s="31" t="n">
        <x:v>70</x:v>
      </x:c>
      <x:c r="P886" s="31" t="n">
        <x:v>6294</x:v>
      </x:c>
      <x:c r="Q886" s="31" t="n">
        <x:f>IF(P886="","",ROUND(P886*0.9144,0))</x:f>
        <x:v>5755</x:v>
      </x:c>
      <x:c r="R886" s="28"/>
      <x:c r="S886" s="28"/>
      <x:c r="T886" s="31"/>
      <x:c r="U886" s="28" t="str">
        <x:v>https://www.carryingplace.com/</x:v>
      </x:c>
      <x:c r="V886" s="28" t="str">
        <x:v>Open</x:v>
      </x:c>
      <x:c r="W886" s="28" t="str">
        <x:v>Private</x:v>
      </x:c>
      <x:c r="X886" s="28" t="str">
        <x:f>IF(AND(ISNUMBER(K886),ISNUMBER(L886),K886&gt;=40,K886&lt;=84,L886&gt;=-142,L886&lt;=-52,E886&lt;&gt;"",V886&lt;&gt;"Closed"),"Yes","No")</x:f>
        <x:v>Yes</x:v>
      </x:c>
      <x:c r="Y886" s="28" t="str">
        <x:f>IF(X886="Yes","Yes","No")</x:f>
        <x:v>Yes</x:v>
      </x:c>
      <x:c r="Z886" s="28" t="str">
        <x:f>IF(V886="Closed","Closed course",IF(OR(NOT(ISNUMBER(K886)),NOT(ISNUMBER(L886))),"Missing or invalid coordinates",IF(E886="","Missing display name","Valid coordinates, name and open status")))</x:f>
        <x:v>Valid coordinates, name and open status</x:v>
      </x:c>
      <x:c r="AA886" s="28"/>
      <x:c r="AB886" s="28"/>
      <x:c r="AC886" s="28"/>
      <x:c r="AD886" s="32" t="b">
        <x:v>0</x:v>
      </x:c>
      <x:c r="AE886" s="32" t="b">
        <x:v>0</x:v>
      </x:c>
      <x:c r="AF886" s="28" t="str">
        <x:v>Verified — Golf Canada directory/API</x:v>
      </x:c>
      <x:c r="AG886" s="28" t="str">
        <x:v>Golf Canada</x:v>
      </x:c>
      <x:c r="AH886" s="28" t="str">
        <x:v>https://api.golfcanada.ca/api/v1/facilities/20623</x:v>
      </x:c>
      <x:c r="AI886" s="28" t="str">
        <x:v>2026-08-15</x:v>
      </x:c>
      <x:c r="AJ886" s="28" t="str">
        <x:v>Golf Canada</x:v>
      </x:c>
      <x:c r="AK886" s="28" t="str">
        <x:v>2026-08-15</x:v>
      </x:c>
      <x:c r="AL886" s="29" t="str">
        <x:v>Golf Canada facility ID 20623; course ID 20631. Length is the longest valid published tee (BLACK, tee ID 83403). OSM identity match: Exact normalized name + proximity; 0.15 km.</x:v>
      </x:c>
    </x:row>
    <x:row r="887">
      <x:c r="A887" s="28" t="str">
        <x:v>CA-C0802</x:v>
      </x:c>
      <x:c r="B887" s="28" t="str">
        <x:v>CA-0888</x:v>
      </x:c>
      <x:c r="C887" s="29" t="str">
        <x:v>Casselview Golf &amp; Country Club</x:v>
      </x:c>
      <x:c r="D887" s="29"/>
      <x:c r="E887" s="29" t="str">
        <x:v>Casselview Golf &amp; Country Club</x:v>
      </x:c>
      <x:c r="F887" s="28" t="str">
        <x:v>Canada</x:v>
      </x:c>
      <x:c r="G887" s="28" t="str">
        <x:v>Ontario</x:v>
      </x:c>
      <x:c r="H887" s="28"/>
      <x:c r="I887" s="28" t="str">
        <x:v>Casselman</x:v>
      </x:c>
      <x:c r="J887" s="28" t="str">
        <x:v>K0A 1M0</x:v>
      </x:c>
      <x:c r="K887" s="30" t="n">
        <x:v>45.2959</x:v>
      </x:c>
      <x:c r="L887" s="30" t="n">
        <x:v>-75.0899</x:v>
      </x:c>
      <x:c r="M887" s="28" t="str">
        <x:v>WGS84</x:v>
      </x:c>
      <x:c r="N887" s="31" t="n">
        <x:v>18</x:v>
      </x:c>
      <x:c r="O887" s="31" t="n">
        <x:v>72</x:v>
      </x:c>
      <x:c r="P887" s="31" t="n">
        <x:v>6603</x:v>
      </x:c>
      <x:c r="Q887" s="31" t="n">
        <x:f>IF(P887="","",ROUND(P887*0.9144,0))</x:f>
        <x:v>6038</x:v>
      </x:c>
      <x:c r="R887" s="28"/>
      <x:c r="S887" s="28"/>
      <x:c r="T887" s="31" t="n">
        <x:v>1983</x:v>
      </x:c>
      <x:c r="U887" s="28" t="str">
        <x:v>https://www.casselview.com/</x:v>
      </x:c>
      <x:c r="V887" s="28" t="str">
        <x:v>Open</x:v>
      </x:c>
      <x:c r="W887" s="28" t="str">
        <x:v>Public</x:v>
      </x:c>
      <x:c r="X887" s="28" t="str">
        <x:f>IF(AND(ISNUMBER(K887),ISNUMBER(L887),K887&gt;=40,K887&lt;=84,L887&gt;=-142,L887&lt;=-52,E887&lt;&gt;"",V887&lt;&gt;"Closed"),"Yes","No")</x:f>
        <x:v>Yes</x:v>
      </x:c>
      <x:c r="Y887" s="28" t="str">
        <x:f>IF(X887="Yes","Yes","No")</x:f>
        <x:v>Yes</x:v>
      </x:c>
      <x:c r="Z887" s="28" t="str">
        <x:f>IF(V887="Closed","Closed course",IF(OR(NOT(ISNUMBER(K887)),NOT(ISNUMBER(L887))),"Missing or invalid coordinates",IF(E887="","Missing display name","Valid coordinates, name and open status")))</x:f>
        <x:v>Valid coordinates, name and open status</x:v>
      </x:c>
      <x:c r="AA887" s="28"/>
      <x:c r="AB887" s="28"/>
      <x:c r="AC887" s="28"/>
      <x:c r="AD887" s="32" t="b">
        <x:v>0</x:v>
      </x:c>
      <x:c r="AE887" s="32" t="b">
        <x:v>0</x:v>
      </x:c>
      <x:c r="AF887" s="28" t="str">
        <x:v>Verified — Golf Canada directory/API</x:v>
      </x:c>
      <x:c r="AG887" s="28" t="str">
        <x:v>Golf Canada</x:v>
      </x:c>
      <x:c r="AH887" s="28" t="str">
        <x:v>https://api.golfcanada.ca/api/v1/facilities/20250</x:v>
      </x:c>
      <x:c r="AI887" s="28" t="str">
        <x:v>2026-08-15</x:v>
      </x:c>
      <x:c r="AJ887" s="28" t="str">
        <x:v>Golf Canada</x:v>
      </x:c>
      <x:c r="AK887" s="28" t="str">
        <x:v>2026-08-15</x:v>
      </x:c>
      <x:c r="AL887" s="29" t="str">
        <x:v>Golf Canada facility ID 20250; course ID 20250. Length is the longest valid published tee (Gold, tee ID 167228). OSM identity match: Exact normalized name + proximity; 0.27 km.</x:v>
      </x:c>
    </x:row>
    <x:row r="888">
      <x:c r="A888" s="28" t="str">
        <x:v>CA-C0803</x:v>
      </x:c>
      <x:c r="B888" s="28" t="str">
        <x:v>CA-0889</x:v>
      </x:c>
      <x:c r="C888" s="29" t="str">
        <x:v>Cataraqui Golf &amp; Country Club</x:v>
      </x:c>
      <x:c r="D888" s="29"/>
      <x:c r="E888" s="29" t="str">
        <x:v>Cataraqui Golf &amp; Country Club</x:v>
      </x:c>
      <x:c r="F888" s="28" t="str">
        <x:v>Canada</x:v>
      </x:c>
      <x:c r="G888" s="28" t="str">
        <x:v>Ontario</x:v>
      </x:c>
      <x:c r="H888" s="28"/>
      <x:c r="I888" s="28" t="str">
        <x:v>Kingston</x:v>
      </x:c>
      <x:c r="J888" s="28" t="str">
        <x:v>ON</x:v>
      </x:c>
      <x:c r="K888" s="30" t="n">
        <x:v>44.2217</x:v>
      </x:c>
      <x:c r="L888" s="30" t="n">
        <x:v>-76.5336</x:v>
      </x:c>
      <x:c r="M888" s="28" t="str">
        <x:v>WGS84</x:v>
      </x:c>
      <x:c r="N888" s="31" t="n">
        <x:v>18</x:v>
      </x:c>
      <x:c r="O888" s="31" t="n">
        <x:v>70</x:v>
      </x:c>
      <x:c r="P888" s="31" t="n">
        <x:v>6459</x:v>
      </x:c>
      <x:c r="Q888" s="31" t="n">
        <x:f>IF(P888="","",ROUND(P888*0.9144,0))</x:f>
        <x:v>5906</x:v>
      </x:c>
      <x:c r="R888" s="28"/>
      <x:c r="S888" s="28"/>
      <x:c r="T888" s="31"/>
      <x:c r="U888" s="28" t="str">
        <x:v>https://www.cataraqui.com/default.aspx</x:v>
      </x:c>
      <x:c r="V888" s="28" t="str">
        <x:v>Open</x:v>
      </x:c>
      <x:c r="W888" s="28" t="str">
        <x:v>Private</x:v>
      </x:c>
      <x:c r="X888" s="28" t="str">
        <x:f>IF(AND(ISNUMBER(K888),ISNUMBER(L888),K888&gt;=40,K888&lt;=84,L888&gt;=-142,L888&lt;=-52,E888&lt;&gt;"",V888&lt;&gt;"Closed"),"Yes","No")</x:f>
        <x:v>Yes</x:v>
      </x:c>
      <x:c r="Y888" s="28" t="str">
        <x:f>IF(X888="Yes","Yes","No")</x:f>
        <x:v>Yes</x:v>
      </x:c>
      <x:c r="Z888" s="28" t="str">
        <x:f>IF(V888="Closed","Closed course",IF(OR(NOT(ISNUMBER(K888)),NOT(ISNUMBER(L888))),"Missing or invalid coordinates",IF(E888="","Missing display name","Valid coordinates, name and open status")))</x:f>
        <x:v>Valid coordinates, name and open status</x:v>
      </x:c>
      <x:c r="AA888" s="28"/>
      <x:c r="AB888" s="28"/>
      <x:c r="AC888" s="28"/>
      <x:c r="AD888" s="32" t="b">
        <x:v>0</x:v>
      </x:c>
      <x:c r="AE888" s="32" t="b">
        <x:v>0</x:v>
      </x:c>
      <x:c r="AF888" s="28" t="str">
        <x:v>Verified — Golf Canada directory/API</x:v>
      </x:c>
      <x:c r="AG888" s="28" t="str">
        <x:v>Golf Canada</x:v>
      </x:c>
      <x:c r="AH888" s="28" t="str">
        <x:v>https://api.golfcanada.ca/api/v1/facilities/20625</x:v>
      </x:c>
      <x:c r="AI888" s="28" t="str">
        <x:v>2026-08-15</x:v>
      </x:c>
      <x:c r="AJ888" s="28" t="str">
        <x:v>Golf Canada</x:v>
      </x:c>
      <x:c r="AK888" s="28" t="str">
        <x:v>2026-08-15</x:v>
      </x:c>
      <x:c r="AL888" s="29" t="str">
        <x:v>Golf Canada facility ID 20625; course ID 20633. Length is the longest valid published tee (Black, tee ID 188584). OSM identity match: Exact normalized name + proximity; 0.62 km.</x:v>
      </x:c>
    </x:row>
    <x:row r="889">
      <x:c r="A889" s="28" t="str">
        <x:v>CA-C0804</x:v>
      </x:c>
      <x:c r="B889" s="28" t="str">
        <x:v>CA-0890</x:v>
      </x:c>
      <x:c r="C889" s="29" t="str">
        <x:v>Cayuga Golf Club</x:v>
      </x:c>
      <x:c r="D889" s="29"/>
      <x:c r="E889" s="29" t="str">
        <x:v>Cayuga Golf Club</x:v>
      </x:c>
      <x:c r="F889" s="28" t="str">
        <x:v>Canada</x:v>
      </x:c>
      <x:c r="G889" s="28" t="str">
        <x:v>Ontario</x:v>
      </x:c>
      <x:c r="H889" s="28"/>
      <x:c r="I889" s="28" t="str">
        <x:v>Cayuga</x:v>
      </x:c>
      <x:c r="J889" s="28" t="str">
        <x:v>N0A 1E0</x:v>
      </x:c>
      <x:c r="K889" s="30" t="n">
        <x:v>42.933404</x:v>
      </x:c>
      <x:c r="L889" s="30" t="n">
        <x:v>-79.910744</x:v>
      </x:c>
      <x:c r="M889" s="28" t="str">
        <x:v>WGS84</x:v>
      </x:c>
      <x:c r="N889" s="31" t="n">
        <x:v>18</x:v>
      </x:c>
      <x:c r="O889" s="31" t="n">
        <x:v>65</x:v>
      </x:c>
      <x:c r="P889" s="31" t="n">
        <x:v>4417</x:v>
      </x:c>
      <x:c r="Q889" s="31" t="n">
        <x:f>IF(P889="","",ROUND(P889*0.9144,0))</x:f>
        <x:v>4039</x:v>
      </x:c>
      <x:c r="R889" s="28"/>
      <x:c r="S889" s="28"/>
      <x:c r="T889" s="31"/>
      <x:c r="U889" s="28" t="str">
        <x:v>http://cayugagolfclub.com/contact-us.html</x:v>
      </x:c>
      <x:c r="V889" s="28" t="str">
        <x:v>Open</x:v>
      </x:c>
      <x:c r="W889" s="28" t="str">
        <x:v>Public</x:v>
      </x:c>
      <x:c r="X889" s="28" t="str">
        <x:f>IF(AND(ISNUMBER(K889),ISNUMBER(L889),K889&gt;=40,K889&lt;=84,L889&gt;=-142,L889&lt;=-52,E889&lt;&gt;"",V889&lt;&gt;"Closed"),"Yes","No")</x:f>
        <x:v>Yes</x:v>
      </x:c>
      <x:c r="Y889" s="28" t="str">
        <x:f>IF(X889="Yes","Yes","No")</x:f>
        <x:v>Yes</x:v>
      </x:c>
      <x:c r="Z889" s="28" t="str">
        <x:f>IF(V889="Closed","Closed course",IF(OR(NOT(ISNUMBER(K889)),NOT(ISNUMBER(L889))),"Missing or invalid coordinates",IF(E889="","Missing display name","Valid coordinates, name and open status")))</x:f>
        <x:v>Valid coordinates, name and open status</x:v>
      </x:c>
      <x:c r="AA889" s="28"/>
      <x:c r="AB889" s="28"/>
      <x:c r="AC889" s="28"/>
      <x:c r="AD889" s="32" t="b">
        <x:v>0</x:v>
      </x:c>
      <x:c r="AE889" s="32" t="b">
        <x:v>0</x:v>
      </x:c>
      <x:c r="AF889" s="28" t="str">
        <x:v>Verified — Golf Canada directory/API</x:v>
      </x:c>
      <x:c r="AG889" s="28" t="str">
        <x:v>Golf Canada</x:v>
      </x:c>
      <x:c r="AH889" s="28" t="str">
        <x:v>https://api.golfcanada.ca/api/v1/facilities/20627</x:v>
      </x:c>
      <x:c r="AI889" s="28" t="str">
        <x:v>2026-08-15</x:v>
      </x:c>
      <x:c r="AJ889" s="28" t="str">
        <x:v>Golf Canada</x:v>
      </x:c>
      <x:c r="AK889" s="28" t="str">
        <x:v>2026-08-15</x:v>
      </x:c>
      <x:c r="AL889" s="29" t="str">
        <x:v>Golf Canada facility ID 20627; course ID 20635. Length is the longest valid published tee (Black, tee ID 83430).</x:v>
      </x:c>
    </x:row>
    <x:row r="890">
      <x:c r="A890" s="28" t="str">
        <x:v>CA-C0805</x:v>
      </x:c>
      <x:c r="B890" s="28" t="str">
        <x:v>CA-0891</x:v>
      </x:c>
      <x:c r="C890" s="29" t="str">
        <x:v>Cedar Brae Golf Club</x:v>
      </x:c>
      <x:c r="D890" s="29"/>
      <x:c r="E890" s="29" t="str">
        <x:v>Cedar Brae Golf Club</x:v>
      </x:c>
      <x:c r="F890" s="28" t="str">
        <x:v>Canada</x:v>
      </x:c>
      <x:c r="G890" s="28" t="str">
        <x:v>Ontario</x:v>
      </x:c>
      <x:c r="H890" s="28"/>
      <x:c r="I890" s="28" t="str">
        <x:v>Scarborough</x:v>
      </x:c>
      <x:c r="J890" s="28" t="str">
        <x:v>M1X 1N6</x:v>
      </x:c>
      <x:c r="K890" s="30" t="n">
        <x:v>43.8397</x:v>
      </x:c>
      <x:c r="L890" s="30" t="n">
        <x:v>-79.2282</x:v>
      </x:c>
      <x:c r="M890" s="28" t="str">
        <x:v>WGS84</x:v>
      </x:c>
      <x:c r="N890" s="31" t="n">
        <x:v>18</x:v>
      </x:c>
      <x:c r="O890" s="31" t="n">
        <x:v>71</x:v>
      </x:c>
      <x:c r="P890" s="31" t="n">
        <x:v>6693</x:v>
      </x:c>
      <x:c r="Q890" s="31" t="n">
        <x:f>IF(P890="","",ROUND(P890*0.9144,0))</x:f>
        <x:v>6120</x:v>
      </x:c>
      <x:c r="R890" s="28"/>
      <x:c r="S890" s="28"/>
      <x:c r="T890" s="31"/>
      <x:c r="U890" s="28" t="str">
        <x:v>http://www.cedarbraegolf.com/</x:v>
      </x:c>
      <x:c r="V890" s="28" t="str">
        <x:v>Open</x:v>
      </x:c>
      <x:c r="W890" s="28" t="str">
        <x:v>Private</x:v>
      </x:c>
      <x:c r="X890" s="28" t="str">
        <x:f>IF(AND(ISNUMBER(K890),ISNUMBER(L890),K890&gt;=40,K890&lt;=84,L890&gt;=-142,L890&lt;=-52,E890&lt;&gt;"",V890&lt;&gt;"Closed"),"Yes","No")</x:f>
        <x:v>Yes</x:v>
      </x:c>
      <x:c r="Y890" s="28" t="str">
        <x:f>IF(X890="Yes","Yes","No")</x:f>
        <x:v>Yes</x:v>
      </x:c>
      <x:c r="Z890" s="28" t="str">
        <x:f>IF(V890="Closed","Closed course",IF(OR(NOT(ISNUMBER(K890)),NOT(ISNUMBER(L890))),"Missing or invalid coordinates",IF(E890="","Missing display name","Valid coordinates, name and open status")))</x:f>
        <x:v>Valid coordinates, name and open status</x:v>
      </x:c>
      <x:c r="AA890" s="28"/>
      <x:c r="AB890" s="28"/>
      <x:c r="AC890" s="28"/>
      <x:c r="AD890" s="32" t="b">
        <x:v>0</x:v>
      </x:c>
      <x:c r="AE890" s="32" t="b">
        <x:v>0</x:v>
      </x:c>
      <x:c r="AF890" s="28" t="str">
        <x:v>Verified — Golf Canada directory/API</x:v>
      </x:c>
      <x:c r="AG890" s="28" t="str">
        <x:v>Golf Canada</x:v>
      </x:c>
      <x:c r="AH890" s="28" t="str">
        <x:v>https://api.golfcanada.ca/api/v1/facilities/20626</x:v>
      </x:c>
      <x:c r="AI890" s="28" t="str">
        <x:v>2026-08-15</x:v>
      </x:c>
      <x:c r="AJ890" s="28" t="str">
        <x:v>Golf Canada</x:v>
      </x:c>
      <x:c r="AK890" s="28" t="str">
        <x:v>2026-08-15</x:v>
      </x:c>
      <x:c r="AL890" s="29" t="str">
        <x:v>Golf Canada facility ID 20626; course ID 20634. Length is the longest valid published tee (BLUE, tee ID 83423). OSM identity match: Strong name match + proximity; 0.40 km.</x:v>
      </x:c>
    </x:row>
    <x:row r="891">
      <x:c r="A891" s="28" t="str">
        <x:v>CA-C0806</x:v>
      </x:c>
      <x:c r="B891" s="28" t="str">
        <x:v>CA-0892</x:v>
      </x:c>
      <x:c r="C891" s="29" t="str">
        <x:v>Cedar Glen Golf Course</x:v>
      </x:c>
      <x:c r="D891" s="29"/>
      <x:c r="E891" s="29" t="str">
        <x:v>Cedar Glen Golf Course</x:v>
      </x:c>
      <x:c r="F891" s="28" t="str">
        <x:v>Canada</x:v>
      </x:c>
      <x:c r="G891" s="28" t="str">
        <x:v>Ontario</x:v>
      </x:c>
      <x:c r="H891" s="28"/>
      <x:c r="I891" s="28" t="str">
        <x:v>Williamsburg</x:v>
      </x:c>
      <x:c r="J891" s="28" t="str">
        <x:v>K0C 2H0</x:v>
      </x:c>
      <x:c r="K891" s="30" t="n">
        <x:v>44.9892</x:v>
      </x:c>
      <x:c r="L891" s="30" t="n">
        <x:v>-75.2314</x:v>
      </x:c>
      <x:c r="M891" s="28" t="str">
        <x:v>WGS84</x:v>
      </x:c>
      <x:c r="N891" s="31" t="n">
        <x:v>18</x:v>
      </x:c>
      <x:c r="O891" s="31" t="n">
        <x:v>70</x:v>
      </x:c>
      <x:c r="P891" s="31" t="n">
        <x:v>6030</x:v>
      </x:c>
      <x:c r="Q891" s="31" t="n">
        <x:f>IF(P891="","",ROUND(P891*0.9144,0))</x:f>
        <x:v>5514</x:v>
      </x:c>
      <x:c r="R891" s="28"/>
      <x:c r="S891" s="28"/>
      <x:c r="T891" s="31" t="n">
        <x:v>1972</x:v>
      </x:c>
      <x:c r="U891" s="28" t="str">
        <x:v>https://cedarglengolf.ca/membership/</x:v>
      </x:c>
      <x:c r="V891" s="28" t="str">
        <x:v>Open</x:v>
      </x:c>
      <x:c r="W891" s="28" t="str">
        <x:v>Semi-private</x:v>
      </x:c>
      <x:c r="X891" s="28" t="str">
        <x:f>IF(AND(ISNUMBER(K891),ISNUMBER(L891),K891&gt;=40,K891&lt;=84,L891&gt;=-142,L891&lt;=-52,E891&lt;&gt;"",V891&lt;&gt;"Closed"),"Yes","No")</x:f>
        <x:v>Yes</x:v>
      </x:c>
      <x:c r="Y891" s="28" t="str">
        <x:f>IF(X891="Yes","Yes","No")</x:f>
        <x:v>Yes</x:v>
      </x:c>
      <x:c r="Z891" s="28" t="str">
        <x:f>IF(V891="Closed","Closed course",IF(OR(NOT(ISNUMBER(K891)),NOT(ISNUMBER(L891))),"Missing or invalid coordinates",IF(E891="","Missing display name","Valid coordinates, name and open status")))</x:f>
        <x:v>Valid coordinates, name and open status</x:v>
      </x:c>
      <x:c r="AA891" s="28"/>
      <x:c r="AB891" s="28"/>
      <x:c r="AC891" s="28"/>
      <x:c r="AD891" s="32" t="b">
        <x:v>0</x:v>
      </x:c>
      <x:c r="AE891" s="32" t="b">
        <x:v>0</x:v>
      </x:c>
      <x:c r="AF891" s="28" t="str">
        <x:v>Verified — Golf Canada directory/API</x:v>
      </x:c>
      <x:c r="AG891" s="28" t="str">
        <x:v>Golf Canada</x:v>
      </x:c>
      <x:c r="AH891" s="28" t="str">
        <x:v>https://api.golfcanada.ca/api/v1/facilities/19229</x:v>
      </x:c>
      <x:c r="AI891" s="28" t="str">
        <x:v>2026-08-15</x:v>
      </x:c>
      <x:c r="AJ891" s="28" t="str">
        <x:v>Golf Canada</x:v>
      </x:c>
      <x:c r="AK891" s="28" t="str">
        <x:v>2026-08-15</x:v>
      </x:c>
      <x:c r="AL891" s="29" t="str">
        <x:v>Golf Canada facility ID 19229; course ID 19229. Length is the longest valid published tee (Blue, tee ID 52674). OSM identity match: Exact normalized name + proximity; 0.39 km.</x:v>
      </x:c>
    </x:row>
    <x:row r="892">
      <x:c r="A892" s="28" t="str">
        <x:v>CA-C0807</x:v>
      </x:c>
      <x:c r="B892" s="28" t="str">
        <x:v>CA-0893</x:v>
      </x:c>
      <x:c r="C892" s="29" t="str">
        <x:v>Cedar Green Golf Course</x:v>
      </x:c>
      <x:c r="D892" s="29"/>
      <x:c r="E892" s="29" t="str">
        <x:v>Cedar Green Golf Course</x:v>
      </x:c>
      <x:c r="F892" s="28" t="str">
        <x:v>Canada</x:v>
      </x:c>
      <x:c r="G892" s="28" t="str">
        <x:v>Ontario</x:v>
      </x:c>
      <x:c r="H892" s="28"/>
      <x:c r="I892" s="28" t="str">
        <x:v>Garson</x:v>
      </x:c>
      <x:c r="J892" s="28" t="str">
        <x:v>P3L 1M2</x:v>
      </x:c>
      <x:c r="K892" s="30" t="n">
        <x:v>46.5442</x:v>
      </x:c>
      <x:c r="L892" s="30" t="n">
        <x:v>-80.9059</x:v>
      </x:c>
      <x:c r="M892" s="28" t="str">
        <x:v>WGS84</x:v>
      </x:c>
      <x:c r="N892" s="31" t="n">
        <x:v>18</x:v>
      </x:c>
      <x:c r="O892" s="31" t="n">
        <x:v>70</x:v>
      </x:c>
      <x:c r="P892" s="31" t="n">
        <x:v>6322</x:v>
      </x:c>
      <x:c r="Q892" s="31" t="n">
        <x:f>IF(P892="","",ROUND(P892*0.9144,0))</x:f>
        <x:v>5781</x:v>
      </x:c>
      <x:c r="R892" s="28"/>
      <x:c r="S892" s="28"/>
      <x:c r="T892" s="31"/>
      <x:c r="U892" s="28" t="str">
        <x:v>https://golfsudbury.com/cedar-green-golf-club/memberships/</x:v>
      </x:c>
      <x:c r="V892" s="28" t="str">
        <x:v>Open</x:v>
      </x:c>
      <x:c r="W892" s="28" t="str">
        <x:v>Public</x:v>
      </x:c>
      <x:c r="X892" s="28" t="str">
        <x:f>IF(AND(ISNUMBER(K892),ISNUMBER(L892),K892&gt;=40,K892&lt;=84,L892&gt;=-142,L892&lt;=-52,E892&lt;&gt;"",V892&lt;&gt;"Closed"),"Yes","No")</x:f>
        <x:v>Yes</x:v>
      </x:c>
      <x:c r="Y892" s="28" t="str">
        <x:f>IF(X892="Yes","Yes","No")</x:f>
        <x:v>Yes</x:v>
      </x:c>
      <x:c r="Z892" s="28" t="str">
        <x:f>IF(V892="Closed","Closed course",IF(OR(NOT(ISNUMBER(K892)),NOT(ISNUMBER(L892))),"Missing or invalid coordinates",IF(E892="","Missing display name","Valid coordinates, name and open status")))</x:f>
        <x:v>Valid coordinates, name and open status</x:v>
      </x:c>
      <x:c r="AA892" s="28"/>
      <x:c r="AB892" s="28"/>
      <x:c r="AC892" s="28"/>
      <x:c r="AD892" s="32" t="b">
        <x:v>0</x:v>
      </x:c>
      <x:c r="AE892" s="32" t="b">
        <x:v>0</x:v>
      </x:c>
      <x:c r="AF892" s="28" t="str">
        <x:v>Verified — Golf Canada directory/API</x:v>
      </x:c>
      <x:c r="AG892" s="28" t="str">
        <x:v>Golf Canada</x:v>
      </x:c>
      <x:c r="AH892" s="28" t="str">
        <x:v>https://api.golfcanada.ca/api/v1/facilities/31855</x:v>
      </x:c>
      <x:c r="AI892" s="28" t="str">
        <x:v>2026-08-15</x:v>
      </x:c>
      <x:c r="AJ892" s="28" t="str">
        <x:v>Golf Canada</x:v>
      </x:c>
      <x:c r="AK892" s="28" t="str">
        <x:v>2026-08-15</x:v>
      </x:c>
      <x:c r="AL892" s="29" t="str">
        <x:v>Golf Canada facility ID 31855; course ID 32488. Length is the longest valid published tee (Yellow, tee ID 242570). OSM identity match: Strong name match + proximity; 0.30 km.</x:v>
      </x:c>
    </x:row>
    <x:row r="893">
      <x:c r="A893" s="28" t="str">
        <x:v>CA-C0808</x:v>
      </x:c>
      <x:c r="B893" s="28" t="str">
        <x:v>CA-0894</x:v>
      </x:c>
      <x:c r="C893" s="29" t="str">
        <x:v>Cedarhill Golf &amp; Country Club</x:v>
      </x:c>
      <x:c r="D893" s="29"/>
      <x:c r="E893" s="29" t="str">
        <x:v>Cedarhill Golf &amp; Country Club</x:v>
      </x:c>
      <x:c r="F893" s="28" t="str">
        <x:v>Canada</x:v>
      </x:c>
      <x:c r="G893" s="28" t="str">
        <x:v>Ontario</x:v>
      </x:c>
      <x:c r="H893" s="28"/>
      <x:c r="I893" s="28" t="str">
        <x:v>Nepean</x:v>
      </x:c>
      <x:c r="J893" s="28" t="str">
        <x:v>K2R 1C5</x:v>
      </x:c>
      <x:c r="K893" s="30" t="n">
        <x:v>45.2876</x:v>
      </x:c>
      <x:c r="L893" s="30" t="n">
        <x:v>-75.7863</x:v>
      </x:c>
      <x:c r="M893" s="28" t="str">
        <x:v>WGS84</x:v>
      </x:c>
      <x:c r="N893" s="31" t="n">
        <x:v>18</x:v>
      </x:c>
      <x:c r="O893" s="31" t="n">
        <x:v>70</x:v>
      </x:c>
      <x:c r="P893" s="31" t="n">
        <x:v>5969</x:v>
      </x:c>
      <x:c r="Q893" s="31" t="n">
        <x:f>IF(P893="","",ROUND(P893*0.9144,0))</x:f>
        <x:v>5458</x:v>
      </x:c>
      <x:c r="R893" s="28"/>
      <x:c r="S893" s="28"/>
      <x:c r="T893" s="31" t="n">
        <x:v>1964</x:v>
      </x:c>
      <x:c r="U893" s="28" t="str">
        <x:v>http://www.cedarhillgolf.com/</x:v>
      </x:c>
      <x:c r="V893" s="28" t="str">
        <x:v>Open</x:v>
      </x:c>
      <x:c r="W893" s="28" t="str">
        <x:v>Semi-private</x:v>
      </x:c>
      <x:c r="X893" s="28" t="str">
        <x:f>IF(AND(ISNUMBER(K893),ISNUMBER(L893),K893&gt;=40,K893&lt;=84,L893&gt;=-142,L893&lt;=-52,E893&lt;&gt;"",V893&lt;&gt;"Closed"),"Yes","No")</x:f>
        <x:v>Yes</x:v>
      </x:c>
      <x:c r="Y893" s="28" t="str">
        <x:f>IF(X893="Yes","Yes","No")</x:f>
        <x:v>Yes</x:v>
      </x:c>
      <x:c r="Z893" s="28" t="str">
        <x:f>IF(V893="Closed","Closed course",IF(OR(NOT(ISNUMBER(K893)),NOT(ISNUMBER(L893))),"Missing or invalid coordinates",IF(E893="","Missing display name","Valid coordinates, name and open status")))</x:f>
        <x:v>Valid coordinates, name and open status</x:v>
      </x:c>
      <x:c r="AA893" s="28"/>
      <x:c r="AB893" s="28"/>
      <x:c r="AC893" s="28"/>
      <x:c r="AD893" s="32" t="b">
        <x:v>0</x:v>
      </x:c>
      <x:c r="AE893" s="32" t="b">
        <x:v>0</x:v>
      </x:c>
      <x:c r="AF893" s="28" t="str">
        <x:v>Verified — Golf Canada directory/API</x:v>
      </x:c>
      <x:c r="AG893" s="28" t="str">
        <x:v>Golf Canada</x:v>
      </x:c>
      <x:c r="AH893" s="28" t="str">
        <x:v>https://api.golfcanada.ca/api/v1/facilities/19446</x:v>
      </x:c>
      <x:c r="AI893" s="28" t="str">
        <x:v>2026-08-15</x:v>
      </x:c>
      <x:c r="AJ893" s="28" t="str">
        <x:v>Golf Canada</x:v>
      </x:c>
      <x:c r="AK893" s="28" t="str">
        <x:v>2026-08-15</x:v>
      </x:c>
      <x:c r="AL893" s="29" t="str">
        <x:v>Golf Canada facility ID 19446; course ID 19446. Length is the longest valid published tee (Blue, tee ID 53186). OSM identity match: Exact normalized name + proximity; 0.48 km.</x:v>
      </x:c>
    </x:row>
    <x:row r="894">
      <x:c r="A894" s="28" t="str">
        <x:v>CA-C0809</x:v>
      </x:c>
      <x:c r="B894" s="28" t="str">
        <x:v>CA-0895</x:v>
      </x:c>
      <x:c r="C894" s="29" t="str">
        <x:v>Cedarhurst Golf Club Inc</x:v>
      </x:c>
      <x:c r="D894" s="29"/>
      <x:c r="E894" s="29" t="str">
        <x:v>Cedarhurst Golf Club Inc.</x:v>
      </x:c>
      <x:c r="F894" s="28" t="str">
        <x:v>Canada</x:v>
      </x:c>
      <x:c r="G894" s="28" t="str">
        <x:v>Ontario</x:v>
      </x:c>
      <x:c r="H894" s="28"/>
      <x:c r="I894" s="28" t="str">
        <x:v>Beaverton</x:v>
      </x:c>
      <x:c r="J894" s="28" t="str">
        <x:v>L0K 1A0</x:v>
      </x:c>
      <x:c r="K894" s="30" t="n">
        <x:v>44.4074</x:v>
      </x:c>
      <x:c r="L894" s="30" t="n">
        <x:v>-79.1622</x:v>
      </x:c>
      <x:c r="M894" s="28" t="str">
        <x:v>WGS84</x:v>
      </x:c>
      <x:c r="N894" s="31" t="n">
        <x:v>18</x:v>
      </x:c>
      <x:c r="O894" s="31" t="n">
        <x:v>70</x:v>
      </x:c>
      <x:c r="P894" s="31" t="n">
        <x:v>6034</x:v>
      </x:c>
      <x:c r="Q894" s="31" t="n">
        <x:f>IF(P894="","",ROUND(P894*0.9144,0))</x:f>
        <x:v>5517</x:v>
      </x:c>
      <x:c r="R894" s="28"/>
      <x:c r="S894" s="28"/>
      <x:c r="T894" s="31"/>
      <x:c r="U894" s="28" t="str">
        <x:v>http://www.cedarhurstgolf.com/splash.php</x:v>
      </x:c>
      <x:c r="V894" s="28" t="str">
        <x:v>Open</x:v>
      </x:c>
      <x:c r="W894" s="28" t="str">
        <x:v>Semi-private</x:v>
      </x:c>
      <x:c r="X894" s="28" t="str">
        <x:f>IF(AND(ISNUMBER(K894),ISNUMBER(L894),K894&gt;=40,K894&lt;=84,L894&gt;=-142,L894&lt;=-52,E894&lt;&gt;"",V894&lt;&gt;"Closed"),"Yes","No")</x:f>
        <x:v>Yes</x:v>
      </x:c>
      <x:c r="Y894" s="28" t="str">
        <x:f>IF(X894="Yes","Yes","No")</x:f>
        <x:v>Yes</x:v>
      </x:c>
      <x:c r="Z894" s="28" t="str">
        <x:f>IF(V894="Closed","Closed course",IF(OR(NOT(ISNUMBER(K894)),NOT(ISNUMBER(L894))),"Missing or invalid coordinates",IF(E894="","Missing display name","Valid coordinates, name and open status")))</x:f>
        <x:v>Valid coordinates, name and open status</x:v>
      </x:c>
      <x:c r="AA894" s="28"/>
      <x:c r="AB894" s="28"/>
      <x:c r="AC894" s="28"/>
      <x:c r="AD894" s="32" t="b">
        <x:v>0</x:v>
      </x:c>
      <x:c r="AE894" s="32" t="b">
        <x:v>0</x:v>
      </x:c>
      <x:c r="AF894" s="28" t="str">
        <x:v>Verified — Golf Canada directory/API</x:v>
      </x:c>
      <x:c r="AG894" s="28" t="str">
        <x:v>Golf Canada</x:v>
      </x:c>
      <x:c r="AH894" s="28" t="str">
        <x:v>https://api.golfcanada.ca/api/v1/facilities/20628</x:v>
      </x:c>
      <x:c r="AI894" s="28" t="str">
        <x:v>2026-08-15</x:v>
      </x:c>
      <x:c r="AJ894" s="28" t="str">
        <x:v>Golf Canada</x:v>
      </x:c>
      <x:c r="AK894" s="28" t="str">
        <x:v>2026-08-15</x:v>
      </x:c>
      <x:c r="AL894" s="29" t="str">
        <x:v>Golf Canada facility ID 20628; course ID 20636. Length is the longest valid published tee (BLUE, tee ID 83436).</x:v>
      </x:c>
    </x:row>
    <x:row r="895">
      <x:c r="A895" s="28" t="str">
        <x:v>CA-C0810</x:v>
      </x:c>
      <x:c r="B895" s="28" t="str">
        <x:v>CA-0896</x:v>
      </x:c>
      <x:c r="C895" s="29" t="str">
        <x:v>Centennial Park Golf Centre</x:v>
      </x:c>
      <x:c r="D895" s="29" t="str">
        <x:v>Centennial Park Golf Centre - East / North</x:v>
      </x:c>
      <x:c r="E895" s="29" t="str">
        <x:v>Centennial Park Golf Centre - East / North</x:v>
      </x:c>
      <x:c r="F895" s="28" t="str">
        <x:v>Canada</x:v>
      </x:c>
      <x:c r="G895" s="28" t="str">
        <x:v>Ontario</x:v>
      </x:c>
      <x:c r="H895" s="28"/>
      <x:c r="I895" s="28" t="str">
        <x:v>Toronto</x:v>
      </x:c>
      <x:c r="J895" s="28" t="str">
        <x:v>M9C 5R5</x:v>
      </x:c>
      <x:c r="K895" s="30" t="n">
        <x:v>43.6486</x:v>
      </x:c>
      <x:c r="L895" s="30" t="n">
        <x:v>-79.5974</x:v>
      </x:c>
      <x:c r="M895" s="28" t="str">
        <x:v>WGS84</x:v>
      </x:c>
      <x:c r="N895" s="31" t="n">
        <x:v>18</x:v>
      </x:c>
      <x:c r="O895" s="31" t="n">
        <x:v>60</x:v>
      </x:c>
      <x:c r="P895" s="31" t="n">
        <x:v>3686</x:v>
      </x:c>
      <x:c r="Q895" s="31" t="n">
        <x:f>IF(P895="","",ROUND(P895*0.9144,0))</x:f>
        <x:v>3370</x:v>
      </x:c>
      <x:c r="R895" s="28"/>
      <x:c r="S895" s="28"/>
      <x:c r="T895" s="31"/>
      <x:c r="U895" s="28"/>
      <x:c r="V895" s="28" t="str">
        <x:v>Open</x:v>
      </x:c>
      <x:c r="W895" s="28" t="str">
        <x:v>Public</x:v>
      </x:c>
      <x:c r="X895" s="28" t="str">
        <x:f>IF(AND(ISNUMBER(K895),ISNUMBER(L895),K895&gt;=40,K895&lt;=84,L895&gt;=-142,L895&lt;=-52,E895&lt;&gt;"",V895&lt;&gt;"Closed"),"Yes","No")</x:f>
        <x:v>Yes</x:v>
      </x:c>
      <x:c r="Y895" s="28" t="str">
        <x:f>IF(X895="Yes","Yes","No")</x:f>
        <x:v>Yes</x:v>
      </x:c>
      <x:c r="Z895" s="28" t="str">
        <x:f>IF(V895="Closed","Closed course",IF(OR(NOT(ISNUMBER(K895)),NOT(ISNUMBER(L895))),"Missing or invalid coordinates",IF(E895="","Missing display name","Valid coordinates, name and open status")))</x:f>
        <x:v>Valid coordinates, name and open status</x:v>
      </x:c>
      <x:c r="AA895" s="28"/>
      <x:c r="AB895" s="28"/>
      <x:c r="AC895" s="28"/>
      <x:c r="AD895" s="32" t="b">
        <x:v>0</x:v>
      </x:c>
      <x:c r="AE895" s="32" t="b">
        <x:v>0</x:v>
      </x:c>
      <x:c r="AF895" s="28" t="str">
        <x:v>Verified — Golf Canada directory/API</x:v>
      </x:c>
      <x:c r="AG895" s="28" t="str">
        <x:v>Golf Canada</x:v>
      </x:c>
      <x:c r="AH895" s="28" t="str">
        <x:v>https://api.golfcanada.ca/api/v1/facilities/33398</x:v>
      </x:c>
      <x:c r="AI895" s="28" t="str">
        <x:v>2026-08-15</x:v>
      </x:c>
      <x:c r="AJ895" s="28" t="str">
        <x:v>Golf Canada</x:v>
      </x:c>
      <x:c r="AK895" s="28" t="str">
        <x:v>2026-08-15</x:v>
      </x:c>
      <x:c r="AL895" s="29" t="str">
        <x:v>Golf Canada facility ID 33398; course ID 33952. Length is the longest valid published tee (Blue, tee ID 240447). OSM identity match: Exact normalized name + proximity; 0.18 km.</x:v>
      </x:c>
    </x:row>
    <x:row r="896">
      <x:c r="A896" s="28" t="str">
        <x:v>CA-C0810</x:v>
      </x:c>
      <x:c r="B896" s="28" t="str">
        <x:v>CA-0897</x:v>
      </x:c>
      <x:c r="C896" s="29" t="str">
        <x:v>Centennial Park Golf Centre</x:v>
      </x:c>
      <x:c r="D896" s="29" t="str">
        <x:v>Centennial Park Golf Centre - East / West</x:v>
      </x:c>
      <x:c r="E896" s="29" t="str">
        <x:v>Centennial Park Golf Centre - East / West</x:v>
      </x:c>
      <x:c r="F896" s="28" t="str">
        <x:v>Canada</x:v>
      </x:c>
      <x:c r="G896" s="28" t="str">
        <x:v>Ontario</x:v>
      </x:c>
      <x:c r="H896" s="28"/>
      <x:c r="I896" s="28" t="str">
        <x:v>Toronto</x:v>
      </x:c>
      <x:c r="J896" s="28" t="str">
        <x:v>M9C 5R5</x:v>
      </x:c>
      <x:c r="K896" s="30" t="n">
        <x:v>43.6486</x:v>
      </x:c>
      <x:c r="L896" s="30" t="n">
        <x:v>-79.5974</x:v>
      </x:c>
      <x:c r="M896" s="28" t="str">
        <x:v>WGS84</x:v>
      </x:c>
      <x:c r="N896" s="31" t="n">
        <x:v>18</x:v>
      </x:c>
      <x:c r="O896" s="31" t="n">
        <x:v>60</x:v>
      </x:c>
      <x:c r="P896" s="31" t="n">
        <x:v>3963</x:v>
      </x:c>
      <x:c r="Q896" s="31" t="n">
        <x:f>IF(P896="","",ROUND(P896*0.9144,0))</x:f>
        <x:v>3624</x:v>
      </x:c>
      <x:c r="R896" s="28"/>
      <x:c r="S896" s="28"/>
      <x:c r="T896" s="31"/>
      <x:c r="U896" s="28"/>
      <x:c r="V896" s="28" t="str">
        <x:v>Open</x:v>
      </x:c>
      <x:c r="W896" s="28" t="str">
        <x:v>Public</x:v>
      </x:c>
      <x:c r="X896" s="28" t="str">
        <x:f>IF(AND(ISNUMBER(K896),ISNUMBER(L896),K896&gt;=40,K896&lt;=84,L896&gt;=-142,L896&lt;=-52,E896&lt;&gt;"",V896&lt;&gt;"Closed"),"Yes","No")</x:f>
        <x:v>Yes</x:v>
      </x:c>
      <x:c r="Y896" s="28" t="str">
        <x:f>IF(X896="Yes","Yes","No")</x:f>
        <x:v>Yes</x:v>
      </x:c>
      <x:c r="Z896" s="28" t="str">
        <x:f>IF(V896="Closed","Closed course",IF(OR(NOT(ISNUMBER(K896)),NOT(ISNUMBER(L896))),"Missing or invalid coordinates",IF(E896="","Missing display name","Valid coordinates, name and open status")))</x:f>
        <x:v>Valid coordinates, name and open status</x:v>
      </x:c>
      <x:c r="AA896" s="28"/>
      <x:c r="AB896" s="28"/>
      <x:c r="AC896" s="28"/>
      <x:c r="AD896" s="32" t="b">
        <x:v>0</x:v>
      </x:c>
      <x:c r="AE896" s="32" t="b">
        <x:v>0</x:v>
      </x:c>
      <x:c r="AF896" s="28" t="str">
        <x:v>Verified — Golf Canada directory/API</x:v>
      </x:c>
      <x:c r="AG896" s="28" t="str">
        <x:v>Golf Canada</x:v>
      </x:c>
      <x:c r="AH896" s="28" t="str">
        <x:v>https://api.golfcanada.ca/api/v1/facilities/33398</x:v>
      </x:c>
      <x:c r="AI896" s="28" t="str">
        <x:v>2026-08-15</x:v>
      </x:c>
      <x:c r="AJ896" s="28" t="str">
        <x:v>Golf Canada</x:v>
      </x:c>
      <x:c r="AK896" s="28" t="str">
        <x:v>2026-08-15</x:v>
      </x:c>
      <x:c r="AL896" s="29" t="str">
        <x:v>Golf Canada facility ID 33398; course ID 33950. Length is the longest valid published tee (Blue, tee ID 240437). OSM identity match: Exact normalized name + proximity; 0.18 km.</x:v>
      </x:c>
    </x:row>
    <x:row r="897">
      <x:c r="A897" s="28" t="str">
        <x:v>CA-C0810</x:v>
      </x:c>
      <x:c r="B897" s="28" t="str">
        <x:v>CA-0898</x:v>
      </x:c>
      <x:c r="C897" s="29" t="str">
        <x:v>Centennial Park Golf Centre</x:v>
      </x:c>
      <x:c r="D897" s="29" t="str">
        <x:v>Centennial Park Golf Centre - North/West</x:v>
      </x:c>
      <x:c r="E897" s="29" t="str">
        <x:v>Centennial Park Golf Centre - North/West</x:v>
      </x:c>
      <x:c r="F897" s="28" t="str">
        <x:v>Canada</x:v>
      </x:c>
      <x:c r="G897" s="28" t="str">
        <x:v>Ontario</x:v>
      </x:c>
      <x:c r="H897" s="28"/>
      <x:c r="I897" s="28" t="str">
        <x:v>Toronto</x:v>
      </x:c>
      <x:c r="J897" s="28" t="str">
        <x:v>M9C 5R5</x:v>
      </x:c>
      <x:c r="K897" s="30" t="n">
        <x:v>43.6486</x:v>
      </x:c>
      <x:c r="L897" s="30" t="n">
        <x:v>-79.5974</x:v>
      </x:c>
      <x:c r="M897" s="28" t="str">
        <x:v>WGS84</x:v>
      </x:c>
      <x:c r="N897" s="31" t="n">
        <x:v>18</x:v>
      </x:c>
      <x:c r="O897" s="31" t="n">
        <x:v>60</x:v>
      </x:c>
      <x:c r="P897" s="31" t="n">
        <x:v>3713</x:v>
      </x:c>
      <x:c r="Q897" s="31" t="n">
        <x:f>IF(P897="","",ROUND(P897*0.9144,0))</x:f>
        <x:v>3395</x:v>
      </x:c>
      <x:c r="R897" s="28"/>
      <x:c r="S897" s="28"/>
      <x:c r="T897" s="31"/>
      <x:c r="U897" s="28"/>
      <x:c r="V897" s="28" t="str">
        <x:v>Open</x:v>
      </x:c>
      <x:c r="W897" s="28" t="str">
        <x:v>Public</x:v>
      </x:c>
      <x:c r="X897" s="28" t="str">
        <x:f>IF(AND(ISNUMBER(K897),ISNUMBER(L897),K897&gt;=40,K897&lt;=84,L897&gt;=-142,L897&lt;=-52,E897&lt;&gt;"",V897&lt;&gt;"Closed"),"Yes","No")</x:f>
        <x:v>Yes</x:v>
      </x:c>
      <x:c r="Y897" s="28" t="str">
        <x:f>IF(X897="Yes","Yes","No")</x:f>
        <x:v>Yes</x:v>
      </x:c>
      <x:c r="Z897" s="28" t="str">
        <x:f>IF(V897="Closed","Closed course",IF(OR(NOT(ISNUMBER(K897)),NOT(ISNUMBER(L897))),"Missing or invalid coordinates",IF(E897="","Missing display name","Valid coordinates, name and open status")))</x:f>
        <x:v>Valid coordinates, name and open status</x:v>
      </x:c>
      <x:c r="AA897" s="28"/>
      <x:c r="AB897" s="28"/>
      <x:c r="AC897" s="28"/>
      <x:c r="AD897" s="32" t="b">
        <x:v>0</x:v>
      </x:c>
      <x:c r="AE897" s="32" t="b">
        <x:v>0</x:v>
      </x:c>
      <x:c r="AF897" s="28" t="str">
        <x:v>Verified — Golf Canada directory/API</x:v>
      </x:c>
      <x:c r="AG897" s="28" t="str">
        <x:v>Golf Canada</x:v>
      </x:c>
      <x:c r="AH897" s="28" t="str">
        <x:v>https://api.golfcanada.ca/api/v1/facilities/33398</x:v>
      </x:c>
      <x:c r="AI897" s="28" t="str">
        <x:v>2026-08-15</x:v>
      </x:c>
      <x:c r="AJ897" s="28" t="str">
        <x:v>Golf Canada</x:v>
      </x:c>
      <x:c r="AK897" s="28" t="str">
        <x:v>2026-08-15</x:v>
      </x:c>
      <x:c r="AL897" s="29" t="str">
        <x:v>Golf Canada facility ID 33398; course ID 33876. Length is the longest valid published tee (Blue, tee ID 238383). OSM identity match: Exact normalized name + proximity; 0.18 km.</x:v>
      </x:c>
    </x:row>
    <x:row r="898">
      <x:c r="A898" s="28" t="str">
        <x:v>CA-C0811</x:v>
      </x:c>
      <x:c r="B898" s="28" t="str">
        <x:v>CA-0899</x:v>
      </x:c>
      <x:c r="C898" s="29" t="str">
        <x:v>Centennial Pines Golf Course</x:v>
      </x:c>
      <x:c r="D898" s="29"/>
      <x:c r="E898" s="29" t="str">
        <x:v>Centennial Pines Golf Course</x:v>
      </x:c>
      <x:c r="F898" s="28" t="str">
        <x:v>Canada</x:v>
      </x:c>
      <x:c r="G898" s="28" t="str">
        <x:v>Ontario</x:v>
      </x:c>
      <x:c r="H898" s="28"/>
      <x:c r="I898" s="28" t="str">
        <x:v>Thunder Bay</x:v>
      </x:c>
      <x:c r="J898" s="28" t="str">
        <x:v>P7G 1L3</x:v>
      </x:c>
      <x:c r="K898" s="30" t="n">
        <x:v>48.452</x:v>
      </x:c>
      <x:c r="L898" s="30" t="n">
        <x:v>-89.3602</x:v>
      </x:c>
      <x:c r="M898" s="28" t="str">
        <x:v>WGS84</x:v>
      </x:c>
      <x:c r="N898" s="31" t="n">
        <x:v>18</x:v>
      </x:c>
      <x:c r="O898" s="31" t="n">
        <x:v>72</x:v>
      </x:c>
      <x:c r="P898" s="31" t="n">
        <x:v>6632</x:v>
      </x:c>
      <x:c r="Q898" s="31" t="n">
        <x:f>IF(P898="","",ROUND(P898*0.9144,0))</x:f>
        <x:v>6064</x:v>
      </x:c>
      <x:c r="R898" s="28"/>
      <x:c r="S898" s="28"/>
      <x:c r="T898" s="31"/>
      <x:c r="U898" s="28" t="str">
        <x:v>https://centennialgolfcourse.ca/</x:v>
      </x:c>
      <x:c r="V898" s="28" t="str">
        <x:v>Open</x:v>
      </x:c>
      <x:c r="W898" s="28" t="str">
        <x:v>Public</x:v>
      </x:c>
      <x:c r="X898" s="28" t="str">
        <x:f>IF(AND(ISNUMBER(K898),ISNUMBER(L898),K898&gt;=40,K898&lt;=84,L898&gt;=-142,L898&lt;=-52,E898&lt;&gt;"",V898&lt;&gt;"Closed"),"Yes","No")</x:f>
        <x:v>Yes</x:v>
      </x:c>
      <x:c r="Y898" s="28" t="str">
        <x:f>IF(X898="Yes","Yes","No")</x:f>
        <x:v>Yes</x:v>
      </x:c>
      <x:c r="Z898" s="28" t="str">
        <x:f>IF(V898="Closed","Closed course",IF(OR(NOT(ISNUMBER(K898)),NOT(ISNUMBER(L898))),"Missing or invalid coordinates",IF(E898="","Missing display name","Valid coordinates, name and open status")))</x:f>
        <x:v>Valid coordinates, name and open status</x:v>
      </x:c>
      <x:c r="AA898" s="28"/>
      <x:c r="AB898" s="28"/>
      <x:c r="AC898" s="28"/>
      <x:c r="AD898" s="32" t="b">
        <x:v>0</x:v>
      </x:c>
      <x:c r="AE898" s="32" t="b">
        <x:v>0</x:v>
      </x:c>
      <x:c r="AF898" s="28" t="str">
        <x:v>Verified — Golf Canada directory/API</x:v>
      </x:c>
      <x:c r="AG898" s="28" t="str">
        <x:v>Golf Canada</x:v>
      </x:c>
      <x:c r="AH898" s="28" t="str">
        <x:v>https://api.golfcanada.ca/api/v1/facilities/20975</x:v>
      </x:c>
      <x:c r="AI898" s="28" t="str">
        <x:v>2026-08-15</x:v>
      </x:c>
      <x:c r="AJ898" s="28" t="str">
        <x:v>Golf Canada</x:v>
      </x:c>
      <x:c r="AK898" s="28" t="str">
        <x:v>2026-08-15</x:v>
      </x:c>
      <x:c r="AL898" s="29" t="str">
        <x:v>Golf Canada facility ID 20975; course ID 18385. Length is the longest valid published tee (White, tee ID 162303).</x:v>
      </x:c>
    </x:row>
    <x:row r="899">
      <x:c r="A899" s="28" t="str">
        <x:v>CA-C0812</x:v>
      </x:c>
      <x:c r="B899" s="28" t="str">
        <x:v>CA-0900</x:v>
      </x:c>
      <x:c r="C899" s="29" t="str">
        <x:v>Century Pines Golf Club</x:v>
      </x:c>
      <x:c r="D899" s="29"/>
      <x:c r="E899" s="29" t="str">
        <x:v>Century Pines Golf Club</x:v>
      </x:c>
      <x:c r="F899" s="28" t="str">
        <x:v>Canada</x:v>
      </x:c>
      <x:c r="G899" s="28" t="str">
        <x:v>Ontario</x:v>
      </x:c>
      <x:c r="H899" s="28"/>
      <x:c r="I899" s="28" t="str">
        <x:v>Troy</x:v>
      </x:c>
      <x:c r="J899" s="28" t="str">
        <x:v>L0R 2B0</x:v>
      </x:c>
      <x:c r="K899" s="30" t="n">
        <x:v>43.2935</x:v>
      </x:c>
      <x:c r="L899" s="30" t="n">
        <x:v>-80.0709</x:v>
      </x:c>
      <x:c r="M899" s="28" t="str">
        <x:v>WGS84</x:v>
      </x:c>
      <x:c r="N899" s="31" t="n">
        <x:v>18</x:v>
      </x:c>
      <x:c r="O899" s="31" t="n">
        <x:v>72</x:v>
      </x:c>
      <x:c r="P899" s="31" t="n">
        <x:v>6605</x:v>
      </x:c>
      <x:c r="Q899" s="31" t="n">
        <x:f>IF(P899="","",ROUND(P899*0.9144,0))</x:f>
        <x:v>6040</x:v>
      </x:c>
      <x:c r="R899" s="28"/>
      <x:c r="S899" s="28"/>
      <x:c r="T899" s="31"/>
      <x:c r="U899" s="28" t="str">
        <x:v>http://www.golfcenturypines.com/</x:v>
      </x:c>
      <x:c r="V899" s="28" t="str">
        <x:v>Open</x:v>
      </x:c>
      <x:c r="W899" s="28" t="str">
        <x:v>Public</x:v>
      </x:c>
      <x:c r="X899" s="28" t="str">
        <x:f>IF(AND(ISNUMBER(K899),ISNUMBER(L899),K899&gt;=40,K899&lt;=84,L899&gt;=-142,L899&lt;=-52,E899&lt;&gt;"",V899&lt;&gt;"Closed"),"Yes","No")</x:f>
        <x:v>Yes</x:v>
      </x:c>
      <x:c r="Y899" s="28" t="str">
        <x:f>IF(X899="Yes","Yes","No")</x:f>
        <x:v>Yes</x:v>
      </x:c>
      <x:c r="Z899" s="28" t="str">
        <x:f>IF(V899="Closed","Closed course",IF(OR(NOT(ISNUMBER(K899)),NOT(ISNUMBER(L899))),"Missing or invalid coordinates",IF(E899="","Missing display name","Valid coordinates, name and open status")))</x:f>
        <x:v>Valid coordinates, name and open status</x:v>
      </x:c>
      <x:c r="AA899" s="28"/>
      <x:c r="AB899" s="28"/>
      <x:c r="AC899" s="28"/>
      <x:c r="AD899" s="32" t="b">
        <x:v>0</x:v>
      </x:c>
      <x:c r="AE899" s="32" t="b">
        <x:v>0</x:v>
      </x:c>
      <x:c r="AF899" s="28" t="str">
        <x:v>Verified — Golf Canada directory/API</x:v>
      </x:c>
      <x:c r="AG899" s="28" t="str">
        <x:v>Golf Canada</x:v>
      </x:c>
      <x:c r="AH899" s="28" t="str">
        <x:v>https://api.golfcanada.ca/api/v1/facilities/20629</x:v>
      </x:c>
      <x:c r="AI899" s="28" t="str">
        <x:v>2026-08-15</x:v>
      </x:c>
      <x:c r="AJ899" s="28" t="str">
        <x:v>Golf Canada</x:v>
      </x:c>
      <x:c r="AK899" s="28" t="str">
        <x:v>2026-08-15</x:v>
      </x:c>
      <x:c r="AL899" s="29" t="str">
        <x:v>Golf Canada facility ID 20629; course ID 20637. Length is the longest valid published tee (Black, tee ID 83441). OSM identity match: Close coordinates + matching name tokens; 0.21 km.</x:v>
      </x:c>
    </x:row>
    <x:row r="900">
      <x:c r="A900" s="28" t="str">
        <x:v>CA-C0813</x:v>
      </x:c>
      <x:c r="B900" s="28" t="str">
        <x:v>CA-0901</x:v>
      </x:c>
      <x:c r="C900" s="29" t="str">
        <x:v>CFB Borden Golf Club</x:v>
      </x:c>
      <x:c r="D900" s="29" t="str">
        <x:v>CFB Borden Golf Club - Circled Pines</x:v>
      </x:c>
      <x:c r="E900" s="29" t="str">
        <x:v>CFB Borden Golf Club - Circled Pines</x:v>
      </x:c>
      <x:c r="F900" s="28" t="str">
        <x:v>Canada</x:v>
      </x:c>
      <x:c r="G900" s="28" t="str">
        <x:v>Ontario</x:v>
      </x:c>
      <x:c r="H900" s="28"/>
      <x:c r="I900" s="28" t="str">
        <x:v>Borden</x:v>
      </x:c>
      <x:c r="J900" s="28" t="str">
        <x:v>L0M 1C0</x:v>
      </x:c>
      <x:c r="K900" s="30" t="n">
        <x:v>44.2938</x:v>
      </x:c>
      <x:c r="L900" s="30" t="n">
        <x:v>-79.8786</x:v>
      </x:c>
      <x:c r="M900" s="28" t="str">
        <x:v>WGS84</x:v>
      </x:c>
      <x:c r="N900" s="31" t="n">
        <x:v>18</x:v>
      </x:c>
      <x:c r="O900" s="31" t="n">
        <x:v>72</x:v>
      </x:c>
      <x:c r="P900" s="31" t="n">
        <x:v>6334</x:v>
      </x:c>
      <x:c r="Q900" s="31" t="n">
        <x:f>IF(P900="","",ROUND(P900*0.9144,0))</x:f>
        <x:v>5792</x:v>
      </x:c>
      <x:c r="R900" s="28"/>
      <x:c r="S900" s="28"/>
      <x:c r="T900" s="31" t="n">
        <x:v>1954</x:v>
      </x:c>
      <x:c r="U900" s="28" t="str">
        <x:v>https://www.bordengolf.com/become-a-member/</x:v>
      </x:c>
      <x:c r="V900" s="28" t="str">
        <x:v>Open</x:v>
      </x:c>
      <x:c r="W900" s="28" t="str">
        <x:v>Semi-private</x:v>
      </x:c>
      <x:c r="X900" s="28" t="str">
        <x:f>IF(AND(ISNUMBER(K900),ISNUMBER(L900),K900&gt;=40,K900&lt;=84,L900&gt;=-142,L900&lt;=-52,E900&lt;&gt;"",V900&lt;&gt;"Closed"),"Yes","No")</x:f>
        <x:v>Yes</x:v>
      </x:c>
      <x:c r="Y900" s="28" t="str">
        <x:f>IF(X900="Yes","Yes","No")</x:f>
        <x:v>Yes</x:v>
      </x:c>
      <x:c r="Z900" s="28" t="str">
        <x:f>IF(V900="Closed","Closed course",IF(OR(NOT(ISNUMBER(K900)),NOT(ISNUMBER(L900))),"Missing or invalid coordinates",IF(E900="","Missing display name","Valid coordinates, name and open status")))</x:f>
        <x:v>Valid coordinates, name and open status</x:v>
      </x:c>
      <x:c r="AA900" s="28"/>
      <x:c r="AB900" s="28"/>
      <x:c r="AC900" s="28"/>
      <x:c r="AD900" s="32" t="b">
        <x:v>0</x:v>
      </x:c>
      <x:c r="AE900" s="32" t="b">
        <x:v>0</x:v>
      </x:c>
      <x:c r="AF900" s="28" t="str">
        <x:v>Verified — Golf Canada directory/API</x:v>
      </x:c>
      <x:c r="AG900" s="28" t="str">
        <x:v>Golf Canada</x:v>
      </x:c>
      <x:c r="AH900" s="28" t="str">
        <x:v>https://api.golfcanada.ca/api/v1/facilities/20636</x:v>
      </x:c>
      <x:c r="AI900" s="28" t="str">
        <x:v>2026-08-15</x:v>
      </x:c>
      <x:c r="AJ900" s="28" t="str">
        <x:v>Golf Canada</x:v>
      </x:c>
      <x:c r="AK900" s="28" t="str">
        <x:v>2026-08-15</x:v>
      </x:c>
      <x:c r="AL900" s="29" t="str">
        <x:v>Golf Canada facility ID 20636; course ID 20648. Length is the longest valid published tee (Blue, tee ID 85368).</x:v>
      </x:c>
    </x:row>
    <x:row r="901">
      <x:c r="A901" s="28" t="str">
        <x:v>CA-C0814</x:v>
      </x:c>
      <x:c r="B901" s="28" t="str">
        <x:v>CA-0902</x:v>
      </x:c>
      <x:c r="C901" s="29" t="str">
        <x:v>Chapman's Chute Golf Club</x:v>
      </x:c>
      <x:c r="D901" s="29"/>
      <x:c r="E901" s="29" t="str">
        <x:v>Chapman's Chute Golf Club</x:v>
      </x:c>
      <x:c r="F901" s="28" t="str">
        <x:v>Canada</x:v>
      </x:c>
      <x:c r="G901" s="28" t="str">
        <x:v>Ontario</x:v>
      </x:c>
      <x:c r="H901" s="28"/>
      <x:c r="I901" s="28"/>
      <x:c r="J901" s="28" t="str">
        <x:v>P0H 1W0</x:v>
      </x:c>
      <x:c r="K901" s="30" t="n">
        <x:v>46.0554</x:v>
      </x:c>
      <x:c r="L901" s="30" t="n">
        <x:v>-79.5407</x:v>
      </x:c>
      <x:c r="M901" s="28" t="str">
        <x:v>WGS84</x:v>
      </x:c>
      <x:c r="N901" s="31" t="n">
        <x:v>18</x:v>
      </x:c>
      <x:c r="O901" s="31"/>
      <x:c r="P901" s="31"/>
      <x:c r="Q901" s="31" t="str">
        <x:f>IF(P901="","",ROUND(P901*0.9144,0))</x:f>
      </x:c>
      <x:c r="R901" s="28"/>
      <x:c r="S901" s="28"/>
      <x:c r="T901" s="31"/>
      <x:c r="U901" s="28"/>
      <x:c r="V901" s="28" t="str">
        <x:v>Open</x:v>
      </x:c>
      <x:c r="W901" s="28" t="str">
        <x:v>Public</x:v>
      </x:c>
      <x:c r="X901" s="28" t="str">
        <x:f>IF(AND(ISNUMBER(K901),ISNUMBER(L901),K901&gt;=40,K901&lt;=84,L901&gt;=-142,L901&lt;=-52,E901&lt;&gt;"",V901&lt;&gt;"Closed"),"Yes","No")</x:f>
        <x:v>Yes</x:v>
      </x:c>
      <x:c r="Y901" s="28" t="str">
        <x:f>IF(X901="Yes","Yes","No")</x:f>
        <x:v>Yes</x:v>
      </x:c>
      <x:c r="Z901" s="28" t="str">
        <x:f>IF(V901="Closed","Closed course",IF(OR(NOT(ISNUMBER(K901)),NOT(ISNUMBER(L901))),"Missing or invalid coordinates",IF(E901="","Missing display name","Valid coordinates, name and open status")))</x:f>
        <x:v>Valid coordinates, name and open status</x:v>
      </x:c>
      <x:c r="AA901" s="28"/>
      <x:c r="AB901" s="28"/>
      <x:c r="AC901" s="28"/>
      <x:c r="AD901" s="32" t="b">
        <x:v>0</x:v>
      </x:c>
      <x:c r="AE901" s="32" t="b">
        <x:v>0</x:v>
      </x:c>
      <x:c r="AF901" s="28" t="str">
        <x:v>Verified — Golf Canada directory/API</x:v>
      </x:c>
      <x:c r="AG901" s="28" t="str">
        <x:v>Golf Canada</x:v>
      </x:c>
      <x:c r="AH901" s="28" t="str">
        <x:v>https://api.golfcanada.ca/api/v1/facilities/31827</x:v>
      </x:c>
      <x:c r="AI901" s="28" t="str">
        <x:v>2026-08-15</x:v>
      </x:c>
      <x:c r="AJ901" s="28" t="str">
        <x:v>Golf Canada</x:v>
      </x:c>
      <x:c r="AK901" s="28" t="str">
        <x:v>2026-08-15</x:v>
      </x:c>
      <x:c r="AL901" s="29" t="str">
        <x:v>Golf Canada facility ID 31827; course ID 32460.</x:v>
      </x:c>
    </x:row>
    <x:row r="902">
      <x:c r="A902" s="28" t="str">
        <x:v>CA-C0815</x:v>
      </x:c>
      <x:c r="B902" s="28" t="str">
        <x:v>CA-0903</x:v>
      </x:c>
      <x:c r="C902" s="29" t="str">
        <x:v>Chapples Golf Course</x:v>
      </x:c>
      <x:c r="D902" s="29" t="str">
        <x:v>Chapples Municipal Golf Club</x:v>
      </x:c>
      <x:c r="E902" s="29" t="str">
        <x:v>Chapples Municipal Golf Club</x:v>
      </x:c>
      <x:c r="F902" s="28" t="str">
        <x:v>Canada</x:v>
      </x:c>
      <x:c r="G902" s="28" t="str">
        <x:v>Ontario</x:v>
      </x:c>
      <x:c r="H902" s="28"/>
      <x:c r="I902" s="28" t="str">
        <x:v>Thunder Bay</x:v>
      </x:c>
      <x:c r="J902" s="28" t="str">
        <x:v>P7C 4L7</x:v>
      </x:c>
      <x:c r="K902" s="30" t="n">
        <x:v>48.3948</x:v>
      </x:c>
      <x:c r="L902" s="30" t="n">
        <x:v>-89.2639</x:v>
      </x:c>
      <x:c r="M902" s="28" t="str">
        <x:v>WGS84</x:v>
      </x:c>
      <x:c r="N902" s="31" t="n">
        <x:v>18</x:v>
      </x:c>
      <x:c r="O902" s="31" t="n">
        <x:v>70</x:v>
      </x:c>
      <x:c r="P902" s="31" t="n">
        <x:v>6039</x:v>
      </x:c>
      <x:c r="Q902" s="31" t="n">
        <x:f>IF(P902="","",ROUND(P902*0.9144,0))</x:f>
        <x:v>5522</x:v>
      </x:c>
      <x:c r="R902" s="28"/>
      <x:c r="S902" s="28"/>
      <x:c r="T902" s="31"/>
      <x:c r="U902" s="28" t="str">
        <x:v>https://www.thunderbay.ca/en/recreation/memberships-and-green-fees.aspx</x:v>
      </x:c>
      <x:c r="V902" s="28" t="str">
        <x:v>Open</x:v>
      </x:c>
      <x:c r="W902" s="28" t="str">
        <x:v>Public</x:v>
      </x:c>
      <x:c r="X902" s="28" t="str">
        <x:f>IF(AND(ISNUMBER(K902),ISNUMBER(L902),K902&gt;=40,K902&lt;=84,L902&gt;=-142,L902&lt;=-52,E902&lt;&gt;"",V902&lt;&gt;"Closed"),"Yes","No")</x:f>
        <x:v>Yes</x:v>
      </x:c>
      <x:c r="Y902" s="28" t="str">
        <x:f>IF(X902="Yes","Yes","No")</x:f>
        <x:v>Yes</x:v>
      </x:c>
      <x:c r="Z902" s="28" t="str">
        <x:f>IF(V902="Closed","Closed course",IF(OR(NOT(ISNUMBER(K902)),NOT(ISNUMBER(L902))),"Missing or invalid coordinates",IF(E902="","Missing display name","Valid coordinates, name and open status")))</x:f>
        <x:v>Valid coordinates, name and open status</x:v>
      </x:c>
      <x:c r="AA902" s="28"/>
      <x:c r="AB902" s="28"/>
      <x:c r="AC902" s="28"/>
      <x:c r="AD902" s="32" t="b">
        <x:v>0</x:v>
      </x:c>
      <x:c r="AE902" s="32" t="b">
        <x:v>0</x:v>
      </x:c>
      <x:c r="AF902" s="28" t="str">
        <x:v>Verified — Golf Canada directory/API</x:v>
      </x:c>
      <x:c r="AG902" s="28" t="str">
        <x:v>Golf Canada</x:v>
      </x:c>
      <x:c r="AH902" s="28" t="str">
        <x:v>https://api.golfcanada.ca/api/v1/facilities/20632</x:v>
      </x:c>
      <x:c r="AI902" s="28" t="str">
        <x:v>2026-08-15</x:v>
      </x:c>
      <x:c r="AJ902" s="28" t="str">
        <x:v>Golf Canada</x:v>
      </x:c>
      <x:c r="AK902" s="28" t="str">
        <x:v>2026-08-15</x:v>
      </x:c>
      <x:c r="AL902" s="29" t="str">
        <x:v>Golf Canada facility ID 20632; course ID 20640. Length is the longest valid published tee (Yellow, tee ID 228960). OSM identity match: Exact normalized name + proximity; 0.13 km.</x:v>
      </x:c>
    </x:row>
    <x:row r="903">
      <x:c r="A903" s="28" t="str">
        <x:v>CA-C0816</x:v>
      </x:c>
      <x:c r="B903" s="28" t="str">
        <x:v>CA-0904</x:v>
      </x:c>
      <x:c r="C903" s="29" t="str">
        <x:v>Chedoke Golf Club</x:v>
      </x:c>
      <x:c r="D903" s="29" t="str">
        <x:v>Chedoke Golf Club - BEDDOE</x:v>
      </x:c>
      <x:c r="E903" s="29" t="str">
        <x:v>Chedoke Golf Club - BEDDOE</x:v>
      </x:c>
      <x:c r="F903" s="28" t="str">
        <x:v>Canada</x:v>
      </x:c>
      <x:c r="G903" s="28" t="str">
        <x:v>Ontario</x:v>
      </x:c>
      <x:c r="H903" s="28"/>
      <x:c r="I903" s="28" t="str">
        <x:v>Hamilton</x:v>
      </x:c>
      <x:c r="J903" s="28" t="str">
        <x:v>L8P 4S8</x:v>
      </x:c>
      <x:c r="K903" s="30" t="n">
        <x:v>43.2467</x:v>
      </x:c>
      <x:c r="L903" s="30" t="n">
        <x:v>-79.9087</x:v>
      </x:c>
      <x:c r="M903" s="28" t="str">
        <x:v>WGS84</x:v>
      </x:c>
      <x:c r="N903" s="31" t="n">
        <x:v>18</x:v>
      </x:c>
      <x:c r="O903" s="31" t="n">
        <x:v>70</x:v>
      </x:c>
      <x:c r="P903" s="31" t="n">
        <x:v>6074</x:v>
      </x:c>
      <x:c r="Q903" s="31" t="n">
        <x:f>IF(P903="","",ROUND(P903*0.9144,0))</x:f>
        <x:v>5554</x:v>
      </x:c>
      <x:c r="R903" s="28"/>
      <x:c r="S903" s="28"/>
      <x:c r="T903" s="31"/>
      <x:c r="U903" s="28" t="str">
        <x:v>https://www.hamilton.ca/golf-hamilton/chedoke-green-fees-memberships</x:v>
      </x:c>
      <x:c r="V903" s="28" t="str">
        <x:v>Open</x:v>
      </x:c>
      <x:c r="W903" s="28" t="str">
        <x:v>Public</x:v>
      </x:c>
      <x:c r="X903" s="28" t="str">
        <x:f>IF(AND(ISNUMBER(K903),ISNUMBER(L903),K903&gt;=40,K903&lt;=84,L903&gt;=-142,L903&lt;=-52,E903&lt;&gt;"",V903&lt;&gt;"Closed"),"Yes","No")</x:f>
        <x:v>Yes</x:v>
      </x:c>
      <x:c r="Y903" s="28" t="str">
        <x:f>IF(X903="Yes","Yes","No")</x:f>
        <x:v>Yes</x:v>
      </x:c>
      <x:c r="Z903" s="28" t="str">
        <x:f>IF(V903="Closed","Closed course",IF(OR(NOT(ISNUMBER(K903)),NOT(ISNUMBER(L903))),"Missing or invalid coordinates",IF(E903="","Missing display name","Valid coordinates, name and open status")))</x:f>
        <x:v>Valid coordinates, name and open status</x:v>
      </x:c>
      <x:c r="AA903" s="28"/>
      <x:c r="AB903" s="28"/>
      <x:c r="AC903" s="28"/>
      <x:c r="AD903" s="32" t="b">
        <x:v>0</x:v>
      </x:c>
      <x:c r="AE903" s="32" t="b">
        <x:v>0</x:v>
      </x:c>
      <x:c r="AF903" s="28" t="str">
        <x:v>Verified — Golf Canada directory/API</x:v>
      </x:c>
      <x:c r="AG903" s="28" t="str">
        <x:v>Golf Canada</x:v>
      </x:c>
      <x:c r="AH903" s="28" t="str">
        <x:v>https://api.golfcanada.ca/api/v1/facilities/20633</x:v>
      </x:c>
      <x:c r="AI903" s="28" t="str">
        <x:v>2026-08-15</x:v>
      </x:c>
      <x:c r="AJ903" s="28" t="str">
        <x:v>Golf Canada</x:v>
      </x:c>
      <x:c r="AK903" s="28" t="str">
        <x:v>2026-08-15</x:v>
      </x:c>
      <x:c r="AL903" s="29" t="str">
        <x:v>Golf Canada facility ID 20633; course ID 20642. Length is the longest valid published tee (BLUE      , tee ID 85345).</x:v>
      </x:c>
    </x:row>
    <x:row r="904">
      <x:c r="A904" s="28" t="str">
        <x:v>CA-C0816</x:v>
      </x:c>
      <x:c r="B904" s="28" t="str">
        <x:v>CA-0905</x:v>
      </x:c>
      <x:c r="C904" s="29" t="str">
        <x:v>Chedoke Golf Club</x:v>
      </x:c>
      <x:c r="D904" s="29" t="str">
        <x:v>Chedoke Golf Club - MARTIN</x:v>
      </x:c>
      <x:c r="E904" s="29" t="str">
        <x:v>Chedoke Golf Club - MARTIN</x:v>
      </x:c>
      <x:c r="F904" s="28" t="str">
        <x:v>Canada</x:v>
      </x:c>
      <x:c r="G904" s="28" t="str">
        <x:v>Ontario</x:v>
      </x:c>
      <x:c r="H904" s="28"/>
      <x:c r="I904" s="28" t="str">
        <x:v>Hamilton</x:v>
      </x:c>
      <x:c r="J904" s="28" t="str">
        <x:v>L8P 4S8</x:v>
      </x:c>
      <x:c r="K904" s="30" t="n">
        <x:v>43.2467</x:v>
      </x:c>
      <x:c r="L904" s="30" t="n">
        <x:v>-79.9087</x:v>
      </x:c>
      <x:c r="M904" s="28" t="str">
        <x:v>WGS84</x:v>
      </x:c>
      <x:c r="N904" s="31" t="n">
        <x:v>18</x:v>
      </x:c>
      <x:c r="O904" s="31" t="n">
        <x:v>70</x:v>
      </x:c>
      <x:c r="P904" s="31" t="n">
        <x:v>5745</x:v>
      </x:c>
      <x:c r="Q904" s="31" t="n">
        <x:f>IF(P904="","",ROUND(P904*0.9144,0))</x:f>
        <x:v>5253</x:v>
      </x:c>
      <x:c r="R904" s="28"/>
      <x:c r="S904" s="28"/>
      <x:c r="T904" s="31"/>
      <x:c r="U904" s="28" t="str">
        <x:v>https://www.hamilton.ca/golf-hamilton/chedoke-green-fees-memberships</x:v>
      </x:c>
      <x:c r="V904" s="28" t="str">
        <x:v>Open</x:v>
      </x:c>
      <x:c r="W904" s="28" t="str">
        <x:v>Public</x:v>
      </x:c>
      <x:c r="X904" s="28" t="str">
        <x:f>IF(AND(ISNUMBER(K904),ISNUMBER(L904),K904&gt;=40,K904&lt;=84,L904&gt;=-142,L904&lt;=-52,E904&lt;&gt;"",V904&lt;&gt;"Closed"),"Yes","No")</x:f>
        <x:v>Yes</x:v>
      </x:c>
      <x:c r="Y904" s="28" t="str">
        <x:f>IF(X904="Yes","Yes","No")</x:f>
        <x:v>Yes</x:v>
      </x:c>
      <x:c r="Z904" s="28" t="str">
        <x:f>IF(V904="Closed","Closed course",IF(OR(NOT(ISNUMBER(K904)),NOT(ISNUMBER(L904))),"Missing or invalid coordinates",IF(E904="","Missing display name","Valid coordinates, name and open status")))</x:f>
        <x:v>Valid coordinates, name and open status</x:v>
      </x:c>
      <x:c r="AA904" s="28"/>
      <x:c r="AB904" s="28"/>
      <x:c r="AC904" s="28"/>
      <x:c r="AD904" s="32" t="b">
        <x:v>0</x:v>
      </x:c>
      <x:c r="AE904" s="32" t="b">
        <x:v>0</x:v>
      </x:c>
      <x:c r="AF904" s="28" t="str">
        <x:v>Verified — Golf Canada directory/API</x:v>
      </x:c>
      <x:c r="AG904" s="28" t="str">
        <x:v>Golf Canada</x:v>
      </x:c>
      <x:c r="AH904" s="28" t="str">
        <x:v>https://api.golfcanada.ca/api/v1/facilities/20633</x:v>
      </x:c>
      <x:c r="AI904" s="28" t="str">
        <x:v>2026-08-15</x:v>
      </x:c>
      <x:c r="AJ904" s="28" t="str">
        <x:v>Golf Canada</x:v>
      </x:c>
      <x:c r="AK904" s="28" t="str">
        <x:v>2026-08-15</x:v>
      </x:c>
      <x:c r="AL904" s="29" t="str">
        <x:v>Golf Canada facility ID 20633; course ID 20641. Length is the longest valid published tee (Blue, tee ID 85341).</x:v>
      </x:c>
    </x:row>
    <x:row r="905">
      <x:c r="A905" s="28" t="str">
        <x:v>CA-C0817</x:v>
      </x:c>
      <x:c r="B905" s="28" t="str">
        <x:v>CA-0906</x:v>
      </x:c>
      <x:c r="C905" s="29" t="str">
        <x:v>Chelmsford Golf Course</x:v>
      </x:c>
      <x:c r="D905" s="29"/>
      <x:c r="E905" s="29" t="str">
        <x:v>Chelmsford Golf Course</x:v>
      </x:c>
      <x:c r="F905" s="28" t="str">
        <x:v>Canada</x:v>
      </x:c>
      <x:c r="G905" s="28" t="str">
        <x:v>Ontario</x:v>
      </x:c>
      <x:c r="H905" s="28"/>
      <x:c r="I905" s="28"/>
      <x:c r="J905" s="28" t="str">
        <x:v>P0M 1L0</x:v>
      </x:c>
      <x:c r="K905" s="30" t="n">
        <x:v>46.5873</x:v>
      </x:c>
      <x:c r="L905" s="30" t="n">
        <x:v>-81.200123</x:v>
      </x:c>
      <x:c r="M905" s="28" t="str">
        <x:v>WGS84</x:v>
      </x:c>
      <x:c r="N905" s="31" t="n">
        <x:v>18</x:v>
      </x:c>
      <x:c r="O905" s="31"/>
      <x:c r="P905" s="31"/>
      <x:c r="Q905" s="31" t="str">
        <x:f>IF(P905="","",ROUND(P905*0.9144,0))</x:f>
      </x:c>
      <x:c r="R905" s="28"/>
      <x:c r="S905" s="28"/>
      <x:c r="T905" s="31"/>
      <x:c r="U905" s="28"/>
      <x:c r="V905" s="28" t="str">
        <x:v>Open</x:v>
      </x:c>
      <x:c r="W905" s="28" t="str">
        <x:v>Public</x:v>
      </x:c>
      <x:c r="X905" s="28" t="str">
        <x:f>IF(AND(ISNUMBER(K905),ISNUMBER(L905),K905&gt;=40,K905&lt;=84,L905&gt;=-142,L905&lt;=-52,E905&lt;&gt;"",V905&lt;&gt;"Closed"),"Yes","No")</x:f>
        <x:v>Yes</x:v>
      </x:c>
      <x:c r="Y905" s="28" t="str">
        <x:f>IF(X905="Yes","Yes","No")</x:f>
        <x:v>Yes</x:v>
      </x:c>
      <x:c r="Z905" s="28" t="str">
        <x:f>IF(V905="Closed","Closed course",IF(OR(NOT(ISNUMBER(K905)),NOT(ISNUMBER(L905))),"Missing or invalid coordinates",IF(E905="","Missing display name","Valid coordinates, name and open status")))</x:f>
        <x:v>Valid coordinates, name and open status</x:v>
      </x:c>
      <x:c r="AA905" s="28"/>
      <x:c r="AB905" s="28"/>
      <x:c r="AC905" s="28"/>
      <x:c r="AD905" s="32" t="b">
        <x:v>0</x:v>
      </x:c>
      <x:c r="AE905" s="32" t="b">
        <x:v>0</x:v>
      </x:c>
      <x:c r="AF905" s="28" t="str">
        <x:v>Verified — Golf Canada directory/API</x:v>
      </x:c>
      <x:c r="AG905" s="28" t="str">
        <x:v>Golf Canada</x:v>
      </x:c>
      <x:c r="AH905" s="28" t="str">
        <x:v>https://api.golfcanada.ca/api/v1/facilities/31856</x:v>
      </x:c>
      <x:c r="AI905" s="28" t="str">
        <x:v>2026-08-15</x:v>
      </x:c>
      <x:c r="AJ905" s="28" t="str">
        <x:v>Golf Canada</x:v>
      </x:c>
      <x:c r="AK905" s="28" t="str">
        <x:v>2026-08-15</x:v>
      </x:c>
      <x:c r="AL905" s="29" t="str">
        <x:v>Golf Canada facility ID 31856; course ID 32489. OSM identity match: Exact normalized name + proximity; 0.60 km.</x:v>
      </x:c>
    </x:row>
    <x:row r="906">
      <x:c r="A906" s="28" t="str">
        <x:v>CA-C0818</x:v>
      </x:c>
      <x:c r="B906" s="28" t="str">
        <x:v>CA-0907</x:v>
      </x:c>
      <x:c r="C906" s="29" t="str">
        <x:v>Cherry Downs Golf &amp; Country Club</x:v>
      </x:c>
      <x:c r="D906" s="29"/>
      <x:c r="E906" s="29" t="str">
        <x:v>Cherry Downs Golf &amp; Country Club</x:v>
      </x:c>
      <x:c r="F906" s="28" t="str">
        <x:v>Canada</x:v>
      </x:c>
      <x:c r="G906" s="28" t="str">
        <x:v>Ontario</x:v>
      </x:c>
      <x:c r="H906" s="28"/>
      <x:c r="I906" s="28" t="str">
        <x:v>Pickering</x:v>
      </x:c>
      <x:c r="J906" s="28" t="str">
        <x:v>L1Y 1A2</x:v>
      </x:c>
      <x:c r="K906" s="30" t="n">
        <x:v>43.9446</x:v>
      </x:c>
      <x:c r="L906" s="30" t="n">
        <x:v>-79.0915</x:v>
      </x:c>
      <x:c r="M906" s="28" t="str">
        <x:v>WGS84</x:v>
      </x:c>
      <x:c r="N906" s="31" t="n">
        <x:v>18</x:v>
      </x:c>
      <x:c r="O906" s="31" t="n">
        <x:v>71</x:v>
      </x:c>
      <x:c r="P906" s="31" t="n">
        <x:v>6550</x:v>
      </x:c>
      <x:c r="Q906" s="31" t="n">
        <x:f>IF(P906="","",ROUND(P906*0.9144,0))</x:f>
        <x:v>5989</x:v>
      </x:c>
      <x:c r="R906" s="28"/>
      <x:c r="S906" s="28"/>
      <x:c r="T906" s="31"/>
      <x:c r="U906" s="28" t="str">
        <x:v>https://cherrydowns.clublink.ca/membership/</x:v>
      </x:c>
      <x:c r="V906" s="28" t="str">
        <x:v>Open</x:v>
      </x:c>
      <x:c r="W906" s="28" t="str">
        <x:v>Private</x:v>
      </x:c>
      <x:c r="X906" s="28" t="str">
        <x:f>IF(AND(ISNUMBER(K906),ISNUMBER(L906),K906&gt;=40,K906&lt;=84,L906&gt;=-142,L906&lt;=-52,E906&lt;&gt;"",V906&lt;&gt;"Closed"),"Yes","No")</x:f>
        <x:v>Yes</x:v>
      </x:c>
      <x:c r="Y906" s="28" t="str">
        <x:f>IF(X906="Yes","Yes","No")</x:f>
        <x:v>Yes</x:v>
      </x:c>
      <x:c r="Z906" s="28" t="str">
        <x:f>IF(V906="Closed","Closed course",IF(OR(NOT(ISNUMBER(K906)),NOT(ISNUMBER(L906))),"Missing or invalid coordinates",IF(E906="","Missing display name","Valid coordinates, name and open status")))</x:f>
        <x:v>Valid coordinates, name and open status</x:v>
      </x:c>
      <x:c r="AA906" s="28"/>
      <x:c r="AB906" s="28"/>
      <x:c r="AC906" s="28"/>
      <x:c r="AD906" s="32" t="b">
        <x:v>0</x:v>
      </x:c>
      <x:c r="AE906" s="32" t="b">
        <x:v>0</x:v>
      </x:c>
      <x:c r="AF906" s="28" t="str">
        <x:v>Verified — Golf Canada directory/API</x:v>
      </x:c>
      <x:c r="AG906" s="28" t="str">
        <x:v>Golf Canada</x:v>
      </x:c>
      <x:c r="AH906" s="28" t="str">
        <x:v>https://api.golfcanada.ca/api/v1/facilities/20634</x:v>
      </x:c>
      <x:c r="AI906" s="28" t="str">
        <x:v>2026-08-15</x:v>
      </x:c>
      <x:c r="AJ906" s="28" t="str">
        <x:v>Golf Canada</x:v>
      </x:c>
      <x:c r="AK906" s="28" t="str">
        <x:v>2026-08-15</x:v>
      </x:c>
      <x:c r="AL906" s="29" t="str">
        <x:v>Golf Canada facility ID 20634; course ID 20643. Length is the longest valid published tee (Blue, tee ID 83457). OSM identity match: Exact normalized name + proximity; 0.49 km.</x:v>
      </x:c>
    </x:row>
    <x:row r="907">
      <x:c r="A907" s="28" t="str">
        <x:v>CA-C0819</x:v>
      </x:c>
      <x:c r="B907" s="28" t="str">
        <x:v>CA-0908</x:v>
      </x:c>
      <x:c r="C907" s="29" t="str">
        <x:v>Cherry Hill Club</x:v>
      </x:c>
      <x:c r="D907" s="29"/>
      <x:c r="E907" s="29" t="str">
        <x:v>Cherry Hill Club</x:v>
      </x:c>
      <x:c r="F907" s="28" t="str">
        <x:v>Canada</x:v>
      </x:c>
      <x:c r="G907" s="28" t="str">
        <x:v>Ontario</x:v>
      </x:c>
      <x:c r="H907" s="28"/>
      <x:c r="I907" s="28" t="str">
        <x:v>Ridgeway</x:v>
      </x:c>
      <x:c r="J907" s="28" t="str">
        <x:v>L0S 1N0</x:v>
      </x:c>
      <x:c r="K907" s="30" t="n">
        <x:v>42.8985</x:v>
      </x:c>
      <x:c r="L907" s="30" t="n">
        <x:v>-79.0742</x:v>
      </x:c>
      <x:c r="M907" s="28" t="str">
        <x:v>WGS84</x:v>
      </x:c>
      <x:c r="N907" s="31" t="n">
        <x:v>18</x:v>
      </x:c>
      <x:c r="O907" s="31" t="n">
        <x:v>72</x:v>
      </x:c>
      <x:c r="P907" s="31" t="n">
        <x:v>6997</x:v>
      </x:c>
      <x:c r="Q907" s="31" t="n">
        <x:f>IF(P907="","",ROUND(P907*0.9144,0))</x:f>
        <x:v>6398</x:v>
      </x:c>
      <x:c r="R907" s="28"/>
      <x:c r="S907" s="28"/>
      <x:c r="T907" s="31"/>
      <x:c r="U907" s="28" t="str">
        <x:v>http://www.cherryhillclub.ca/</x:v>
      </x:c>
      <x:c r="V907" s="28" t="str">
        <x:v>Open</x:v>
      </x:c>
      <x:c r="W907" s="28" t="str">
        <x:v>Private</x:v>
      </x:c>
      <x:c r="X907" s="28" t="str">
        <x:f>IF(AND(ISNUMBER(K907),ISNUMBER(L907),K907&gt;=40,K907&lt;=84,L907&gt;=-142,L907&lt;=-52,E907&lt;&gt;"",V907&lt;&gt;"Closed"),"Yes","No")</x:f>
        <x:v>Yes</x:v>
      </x:c>
      <x:c r="Y907" s="28" t="str">
        <x:f>IF(X907="Yes","Yes","No")</x:f>
        <x:v>Yes</x:v>
      </x:c>
      <x:c r="Z907" s="28" t="str">
        <x:f>IF(V907="Closed","Closed course",IF(OR(NOT(ISNUMBER(K907)),NOT(ISNUMBER(L907))),"Missing or invalid coordinates",IF(E907="","Missing display name","Valid coordinates, name and open status")))</x:f>
        <x:v>Valid coordinates, name and open status</x:v>
      </x:c>
      <x:c r="AA907" s="28"/>
      <x:c r="AB907" s="28"/>
      <x:c r="AC907" s="28"/>
      <x:c r="AD907" s="32" t="b">
        <x:v>0</x:v>
      </x:c>
      <x:c r="AE907" s="32" t="b">
        <x:v>0</x:v>
      </x:c>
      <x:c r="AF907" s="28" t="str">
        <x:v>Verified — Golf Canada directory/API</x:v>
      </x:c>
      <x:c r="AG907" s="28" t="str">
        <x:v>Golf Canada</x:v>
      </x:c>
      <x:c r="AH907" s="28" t="str">
        <x:v>https://api.golfcanada.ca/api/v1/facilities/20631</x:v>
      </x:c>
      <x:c r="AI907" s="28" t="str">
        <x:v>2026-08-15</x:v>
      </x:c>
      <x:c r="AJ907" s="28" t="str">
        <x:v>Golf Canada</x:v>
      </x:c>
      <x:c r="AK907" s="28" t="str">
        <x:v>2026-08-15</x:v>
      </x:c>
      <x:c r="AL907" s="29" t="str">
        <x:v>Golf Canada facility ID 20631; course ID 20639. Length is the longest valid published tee (Black, tee ID 167173). OSM identity match: Exact normalized name + proximity; 0.35 km.</x:v>
      </x:c>
    </x:row>
    <x:row r="908">
      <x:c r="A908" s="28" t="str">
        <x:v>CA-C0820</x:v>
      </x:c>
      <x:c r="B908" s="28" t="str">
        <x:v>CA-0909</x:v>
      </x:c>
      <x:c r="C908" s="29" t="str">
        <x:v>Chippewa Creek Golf &amp; Country Club	</x:v>
      </x:c>
      <x:c r="D908" s="29"/>
      <x:c r="E908" s="29" t="str">
        <x:v>Chippewa Creek Golf &amp; Country Club</x:v>
      </x:c>
      <x:c r="F908" s="28" t="str">
        <x:v>Canada</x:v>
      </x:c>
      <x:c r="G908" s="28" t="str">
        <x:v>Ontario</x:v>
      </x:c>
      <x:c r="H908" s="28"/>
      <x:c r="I908" s="28" t="str">
        <x:v>Mount Hope</x:v>
      </x:c>
      <x:c r="J908" s="28" t="str">
        <x:v>L0R 1W0</x:v>
      </x:c>
      <x:c r="K908" s="30" t="n">
        <x:v>43.1369</x:v>
      </x:c>
      <x:c r="L908" s="30" t="n">
        <x:v>-79.9487</x:v>
      </x:c>
      <x:c r="M908" s="28" t="str">
        <x:v>WGS84</x:v>
      </x:c>
      <x:c r="N908" s="31" t="n">
        <x:v>18</x:v>
      </x:c>
      <x:c r="O908" s="31" t="n">
        <x:v>72</x:v>
      </x:c>
      <x:c r="P908" s="31" t="n">
        <x:v>6169</x:v>
      </x:c>
      <x:c r="Q908" s="31" t="n">
        <x:f>IF(P908="","",ROUND(P908*0.9144,0))</x:f>
        <x:v>5641</x:v>
      </x:c>
      <x:c r="R908" s="28"/>
      <x:c r="S908" s="28"/>
      <x:c r="T908" s="31"/>
      <x:c r="U908" s="28"/>
      <x:c r="V908" s="28" t="str">
        <x:v>Open</x:v>
      </x:c>
      <x:c r="W908" s="28" t="str">
        <x:v>Semi-private</x:v>
      </x:c>
      <x:c r="X908" s="28" t="str">
        <x:f>IF(AND(ISNUMBER(K908),ISNUMBER(L908),K908&gt;=40,K908&lt;=84,L908&gt;=-142,L908&lt;=-52,E908&lt;&gt;"",V908&lt;&gt;"Closed"),"Yes","No")</x:f>
        <x:v>Yes</x:v>
      </x:c>
      <x:c r="Y908" s="28" t="str">
        <x:f>IF(X908="Yes","Yes","No")</x:f>
        <x:v>Yes</x:v>
      </x:c>
      <x:c r="Z908" s="28" t="str">
        <x:f>IF(V908="Closed","Closed course",IF(OR(NOT(ISNUMBER(K908)),NOT(ISNUMBER(L908))),"Missing or invalid coordinates",IF(E908="","Missing display name","Valid coordinates, name and open status")))</x:f>
        <x:v>Valid coordinates, name and open status</x:v>
      </x:c>
      <x:c r="AA908" s="28"/>
      <x:c r="AB908" s="28"/>
      <x:c r="AC908" s="28"/>
      <x:c r="AD908" s="32" t="b">
        <x:v>0</x:v>
      </x:c>
      <x:c r="AE908" s="32" t="b">
        <x:v>0</x:v>
      </x:c>
      <x:c r="AF908" s="28" t="str">
        <x:v>Verified — Golf Canada directory/API</x:v>
      </x:c>
      <x:c r="AG908" s="28" t="str">
        <x:v>Golf Canada</x:v>
      </x:c>
      <x:c r="AH908" s="28" t="str">
        <x:v>https://api.golfcanada.ca/api/v1/facilities/20635</x:v>
      </x:c>
      <x:c r="AI908" s="28" t="str">
        <x:v>2026-08-15</x:v>
      </x:c>
      <x:c r="AJ908" s="28" t="str">
        <x:v>Golf Canada</x:v>
      </x:c>
      <x:c r="AK908" s="28" t="str">
        <x:v>2026-08-15</x:v>
      </x:c>
      <x:c r="AL908" s="29" t="str">
        <x:v>Golf Canada facility ID 20635; course ID 20645. Length is the longest valid published tee (BLUE, tee ID 85354).</x:v>
      </x:c>
    </x:row>
    <x:row r="909">
      <x:c r="A909" s="28" t="str">
        <x:v>CA-C0820</x:v>
      </x:c>
      <x:c r="B909" s="28" t="str">
        <x:v>CA-0910</x:v>
      </x:c>
      <x:c r="C909" s="29" t="str">
        <x:v>Chippewa Creek Golf &amp; Country Club	</x:v>
      </x:c>
      <x:c r="D909" s="29" t="str">
        <x:v>Chippewa Creek Golf &amp; Country Club - RED FALCON - WHITE HAWK</x:v>
      </x:c>
      <x:c r="E909" s="29" t="str">
        <x:v>Chippewa Creek Golf &amp; Country Club - RED FALCON - WHITE HAWK</x:v>
      </x:c>
      <x:c r="F909" s="28" t="str">
        <x:v>Canada</x:v>
      </x:c>
      <x:c r="G909" s="28" t="str">
        <x:v>Ontario</x:v>
      </x:c>
      <x:c r="H909" s="28"/>
      <x:c r="I909" s="28" t="str">
        <x:v>Mount Hope</x:v>
      </x:c>
      <x:c r="J909" s="28" t="str">
        <x:v>L0R 1W0</x:v>
      </x:c>
      <x:c r="K909" s="30" t="n">
        <x:v>43.1369</x:v>
      </x:c>
      <x:c r="L909" s="30" t="n">
        <x:v>-79.9487</x:v>
      </x:c>
      <x:c r="M909" s="28" t="str">
        <x:v>WGS84</x:v>
      </x:c>
      <x:c r="N909" s="31" t="n">
        <x:v>18</x:v>
      </x:c>
      <x:c r="O909" s="31" t="n">
        <x:v>72</x:v>
      </x:c>
      <x:c r="P909" s="31" t="n">
        <x:v>6224</x:v>
      </x:c>
      <x:c r="Q909" s="31" t="n">
        <x:f>IF(P909="","",ROUND(P909*0.9144,0))</x:f>
        <x:v>5691</x:v>
      </x:c>
      <x:c r="R909" s="28"/>
      <x:c r="S909" s="28"/>
      <x:c r="T909" s="31"/>
      <x:c r="U909" s="28"/>
      <x:c r="V909" s="28" t="str">
        <x:v>Open</x:v>
      </x:c>
      <x:c r="W909" s="28" t="str">
        <x:v>Semi-private</x:v>
      </x:c>
      <x:c r="X909" s="28" t="str">
        <x:f>IF(AND(ISNUMBER(K909),ISNUMBER(L909),K909&gt;=40,K909&lt;=84,L909&gt;=-142,L909&lt;=-52,E909&lt;&gt;"",V909&lt;&gt;"Closed"),"Yes","No")</x:f>
        <x:v>Yes</x:v>
      </x:c>
      <x:c r="Y909" s="28" t="str">
        <x:f>IF(X909="Yes","Yes","No")</x:f>
        <x:v>Yes</x:v>
      </x:c>
      <x:c r="Z909" s="28" t="str">
        <x:f>IF(V909="Closed","Closed course",IF(OR(NOT(ISNUMBER(K909)),NOT(ISNUMBER(L909))),"Missing or invalid coordinates",IF(E909="","Missing display name","Valid coordinates, name and open status")))</x:f>
        <x:v>Valid coordinates, name and open status</x:v>
      </x:c>
      <x:c r="AA909" s="28"/>
      <x:c r="AB909" s="28"/>
      <x:c r="AC909" s="28"/>
      <x:c r="AD909" s="32" t="b">
        <x:v>0</x:v>
      </x:c>
      <x:c r="AE909" s="32" t="b">
        <x:v>0</x:v>
      </x:c>
      <x:c r="AF909" s="28" t="str">
        <x:v>Verified — Golf Canada directory/API</x:v>
      </x:c>
      <x:c r="AG909" s="28" t="str">
        <x:v>Golf Canada</x:v>
      </x:c>
      <x:c r="AH909" s="28" t="str">
        <x:v>https://api.golfcanada.ca/api/v1/facilities/20635</x:v>
      </x:c>
      <x:c r="AI909" s="28" t="str">
        <x:v>2026-08-15</x:v>
      </x:c>
      <x:c r="AJ909" s="28" t="str">
        <x:v>Golf Canada</x:v>
      </x:c>
      <x:c r="AK909" s="28" t="str">
        <x:v>2026-08-15</x:v>
      </x:c>
      <x:c r="AL909" s="29" t="str">
        <x:v>Golf Canada facility ID 20635; course ID 20646. Length is the longest valid published tee (BLUE      , tee ID 85359).</x:v>
      </x:c>
    </x:row>
    <x:row r="910">
      <x:c r="A910" s="28" t="str">
        <x:v>CA-C0820</x:v>
      </x:c>
      <x:c r="B910" s="28" t="str">
        <x:v>CA-0911</x:v>
      </x:c>
      <x:c r="C910" s="29" t="str">
        <x:v>Chippewa Creek Golf &amp; Country Club	</x:v>
      </x:c>
      <x:c r="D910" s="29" t="str">
        <x:v>Chippewa Creek Golf &amp; Country Club - WHITE HAWK - GOLD EAGLE</x:v>
      </x:c>
      <x:c r="E910" s="29" t="str">
        <x:v>Chippewa Creek Golf &amp; Country Club - WHITE HAWK - GOLD EAGLE</x:v>
      </x:c>
      <x:c r="F910" s="28" t="str">
        <x:v>Canada</x:v>
      </x:c>
      <x:c r="G910" s="28" t="str">
        <x:v>Ontario</x:v>
      </x:c>
      <x:c r="H910" s="28"/>
      <x:c r="I910" s="28" t="str">
        <x:v>Mount Hope</x:v>
      </x:c>
      <x:c r="J910" s="28" t="str">
        <x:v>L0R 1W0</x:v>
      </x:c>
      <x:c r="K910" s="30" t="n">
        <x:v>43.1369</x:v>
      </x:c>
      <x:c r="L910" s="30" t="n">
        <x:v>-79.9487</x:v>
      </x:c>
      <x:c r="M910" s="28" t="str">
        <x:v>WGS84</x:v>
      </x:c>
      <x:c r="N910" s="31" t="n">
        <x:v>18</x:v>
      </x:c>
      <x:c r="O910" s="31" t="n">
        <x:v>72</x:v>
      </x:c>
      <x:c r="P910" s="31" t="n">
        <x:v>6359</x:v>
      </x:c>
      <x:c r="Q910" s="31" t="n">
        <x:f>IF(P910="","",ROUND(P910*0.9144,0))</x:f>
        <x:v>5815</x:v>
      </x:c>
      <x:c r="R910" s="28"/>
      <x:c r="S910" s="28"/>
      <x:c r="T910" s="31"/>
      <x:c r="U910" s="28"/>
      <x:c r="V910" s="28" t="str">
        <x:v>Open</x:v>
      </x:c>
      <x:c r="W910" s="28" t="str">
        <x:v>Semi-private</x:v>
      </x:c>
      <x:c r="X910" s="28" t="str">
        <x:f>IF(AND(ISNUMBER(K910),ISNUMBER(L910),K910&gt;=40,K910&lt;=84,L910&gt;=-142,L910&lt;=-52,E910&lt;&gt;"",V910&lt;&gt;"Closed"),"Yes","No")</x:f>
        <x:v>Yes</x:v>
      </x:c>
      <x:c r="Y910" s="28" t="str">
        <x:f>IF(X910="Yes","Yes","No")</x:f>
        <x:v>Yes</x:v>
      </x:c>
      <x:c r="Z910" s="28" t="str">
        <x:f>IF(V910="Closed","Closed course",IF(OR(NOT(ISNUMBER(K910)),NOT(ISNUMBER(L910))),"Missing or invalid coordinates",IF(E910="","Missing display name","Valid coordinates, name and open status")))</x:f>
        <x:v>Valid coordinates, name and open status</x:v>
      </x:c>
      <x:c r="AA910" s="28"/>
      <x:c r="AB910" s="28"/>
      <x:c r="AC910" s="28"/>
      <x:c r="AD910" s="32" t="b">
        <x:v>0</x:v>
      </x:c>
      <x:c r="AE910" s="32" t="b">
        <x:v>0</x:v>
      </x:c>
      <x:c r="AF910" s="28" t="str">
        <x:v>Verified — Golf Canada directory/API</x:v>
      </x:c>
      <x:c r="AG910" s="28" t="str">
        <x:v>Golf Canada</x:v>
      </x:c>
      <x:c r="AH910" s="28" t="str">
        <x:v>https://api.golfcanada.ca/api/v1/facilities/20635</x:v>
      </x:c>
      <x:c r="AI910" s="28" t="str">
        <x:v>2026-08-15</x:v>
      </x:c>
      <x:c r="AJ910" s="28" t="str">
        <x:v>Golf Canada</x:v>
      </x:c>
      <x:c r="AK910" s="28" t="str">
        <x:v>2026-08-15</x:v>
      </x:c>
      <x:c r="AL910" s="29" t="str">
        <x:v>Golf Canada facility ID 20635; course ID 20644. Length is the longest valid published tee (BLUE      , tee ID 85349).</x:v>
      </x:c>
    </x:row>
    <x:row r="911">
      <x:c r="A911" s="28" t="str">
        <x:v>CA-C0821</x:v>
      </x:c>
      <x:c r="B911" s="28" t="str">
        <x:v>CA-0912</x:v>
      </x:c>
      <x:c r="C911" s="29" t="str">
        <x:v>Chippewa Golf &amp; Country Club</x:v>
      </x:c>
      <x:c r="D911" s="29"/>
      <x:c r="E911" s="29" t="str">
        <x:v>Chippewa Golf &amp; Country Club</x:v>
      </x:c>
      <x:c r="F911" s="28" t="str">
        <x:v>Canada</x:v>
      </x:c>
      <x:c r="G911" s="28" t="str">
        <x:v>Ontario</x:v>
      </x:c>
      <x:c r="H911" s="28"/>
      <x:c r="I911" s="28" t="str">
        <x:v>Southampton</x:v>
      </x:c>
      <x:c r="J911" s="28" t="str">
        <x:v>N0H 2L0</x:v>
      </x:c>
      <x:c r="K911" s="30" t="n">
        <x:v>44.510042</x:v>
      </x:c>
      <x:c r="L911" s="30" t="n">
        <x:v>-81.352837</x:v>
      </x:c>
      <x:c r="M911" s="28" t="str">
        <x:v>WGS84</x:v>
      </x:c>
      <x:c r="N911" s="31" t="n">
        <x:v>18</x:v>
      </x:c>
      <x:c r="O911" s="31" t="n">
        <x:v>72</x:v>
      </x:c>
      <x:c r="P911" s="31" t="n">
        <x:v>6286</x:v>
      </x:c>
      <x:c r="Q911" s="31" t="n">
        <x:f>IF(P911="","",ROUND(P911*0.9144,0))</x:f>
        <x:v>5748</x:v>
      </x:c>
      <x:c r="R911" s="28"/>
      <x:c r="S911" s="28"/>
      <x:c r="T911" s="31"/>
      <x:c r="U911" s="28"/>
      <x:c r="V911" s="28" t="str">
        <x:v>Open</x:v>
      </x:c>
      <x:c r="W911" s="28" t="str">
        <x:v>Public</x:v>
      </x:c>
      <x:c r="X911" s="28" t="str">
        <x:f>IF(AND(ISNUMBER(K911),ISNUMBER(L911),K911&gt;=40,K911&lt;=84,L911&gt;=-142,L911&lt;=-52,E911&lt;&gt;"",V911&lt;&gt;"Closed"),"Yes","No")</x:f>
        <x:v>Yes</x:v>
      </x:c>
      <x:c r="Y911" s="28" t="str">
        <x:f>IF(X911="Yes","Yes","No")</x:f>
        <x:v>Yes</x:v>
      </x:c>
      <x:c r="Z911" s="28" t="str">
        <x:f>IF(V911="Closed","Closed course",IF(OR(NOT(ISNUMBER(K911)),NOT(ISNUMBER(L911))),"Missing or invalid coordinates",IF(E911="","Missing display name","Valid coordinates, name and open status")))</x:f>
        <x:v>Valid coordinates, name and open status</x:v>
      </x:c>
      <x:c r="AA911" s="28"/>
      <x:c r="AB911" s="28"/>
      <x:c r="AC911" s="28"/>
      <x:c r="AD911" s="32" t="b">
        <x:v>0</x:v>
      </x:c>
      <x:c r="AE911" s="32" t="b">
        <x:v>0</x:v>
      </x:c>
      <x:c r="AF911" s="28" t="str">
        <x:v>Verified — Golf Canada directory/API</x:v>
      </x:c>
      <x:c r="AG911" s="28" t="str">
        <x:v>Golf Canada</x:v>
      </x:c>
      <x:c r="AH911" s="28" t="str">
        <x:v>https://api.golfcanada.ca/api/v1/facilities/20903</x:v>
      </x:c>
      <x:c r="AI911" s="28" t="str">
        <x:v>2026-08-15</x:v>
      </x:c>
      <x:c r="AJ911" s="28" t="str">
        <x:v>Golf Canada</x:v>
      </x:c>
      <x:c r="AK911" s="28" t="str">
        <x:v>2026-08-15</x:v>
      </x:c>
      <x:c r="AL911" s="29" t="str">
        <x:v>Golf Canada facility ID 20903; course ID 20993. Length is the longest valid published tee (BLUE, tee ID 84813).</x:v>
      </x:c>
    </x:row>
    <x:row r="912">
      <x:c r="A912" s="28" t="str">
        <x:v>CA-C0822</x:v>
      </x:c>
      <x:c r="B912" s="28" t="str">
        <x:v>CA-0913</x:v>
      </x:c>
      <x:c r="C912" s="29" t="str">
        <x:v>Clear Springs Golf Course</x:v>
      </x:c>
      <x:c r="D912" s="29"/>
      <x:c r="E912" s="29" t="str">
        <x:v>Clear Springs Golf Course</x:v>
      </x:c>
      <x:c r="F912" s="28" t="str">
        <x:v>Canada</x:v>
      </x:c>
      <x:c r="G912" s="28" t="str">
        <x:v>Ontario</x:v>
      </x:c>
      <x:c r="H912" s="28"/>
      <x:c r="I912" s="28"/>
      <x:c r="J912" s="28" t="str">
        <x:v>P0H 1Z0</x:v>
      </x:c>
      <x:c r="K912" s="30" t="n">
        <x:v>46.128081</x:v>
      </x:c>
      <x:c r="L912" s="30" t="n">
        <x:v>-79.189927</x:v>
      </x:c>
      <x:c r="M912" s="28" t="str">
        <x:v>WGS84</x:v>
      </x:c>
      <x:c r="N912" s="31" t="n">
        <x:v>18</x:v>
      </x:c>
      <x:c r="O912" s="31"/>
      <x:c r="P912" s="31"/>
      <x:c r="Q912" s="31" t="str">
        <x:f>IF(P912="","",ROUND(P912*0.9144,0))</x:f>
      </x:c>
      <x:c r="R912" s="28"/>
      <x:c r="S912" s="28"/>
      <x:c r="T912" s="31"/>
      <x:c r="U912" s="28"/>
      <x:c r="V912" s="28" t="str">
        <x:v>Open</x:v>
      </x:c>
      <x:c r="W912" s="28" t="str">
        <x:v>Public</x:v>
      </x:c>
      <x:c r="X912" s="28" t="str">
        <x:f>IF(AND(ISNUMBER(K912),ISNUMBER(L912),K912&gt;=40,K912&lt;=84,L912&gt;=-142,L912&lt;=-52,E912&lt;&gt;"",V912&lt;&gt;"Closed"),"Yes","No")</x:f>
        <x:v>Yes</x:v>
      </x:c>
      <x:c r="Y912" s="28" t="str">
        <x:f>IF(X912="Yes","Yes","No")</x:f>
        <x:v>Yes</x:v>
      </x:c>
      <x:c r="Z912" s="28" t="str">
        <x:f>IF(V912="Closed","Closed course",IF(OR(NOT(ISNUMBER(K912)),NOT(ISNUMBER(L912))),"Missing or invalid coordinates",IF(E912="","Missing display name","Valid coordinates, name and open status")))</x:f>
        <x:v>Valid coordinates, name and open status</x:v>
      </x:c>
      <x:c r="AA912" s="28"/>
      <x:c r="AB912" s="28"/>
      <x:c r="AC912" s="28"/>
      <x:c r="AD912" s="32" t="b">
        <x:v>0</x:v>
      </x:c>
      <x:c r="AE912" s="32" t="b">
        <x:v>0</x:v>
      </x:c>
      <x:c r="AF912" s="28" t="str">
        <x:v>Verified — Golf Canada directory/API</x:v>
      </x:c>
      <x:c r="AG912" s="28" t="str">
        <x:v>Golf Canada</x:v>
      </x:c>
      <x:c r="AH912" s="28" t="str">
        <x:v>https://api.golfcanada.ca/api/v1/facilities/31857</x:v>
      </x:c>
      <x:c r="AI912" s="28" t="str">
        <x:v>2026-08-15</x:v>
      </x:c>
      <x:c r="AJ912" s="28" t="str">
        <x:v>Golf Canada</x:v>
      </x:c>
      <x:c r="AK912" s="28" t="str">
        <x:v>2026-08-15</x:v>
      </x:c>
      <x:c r="AL912" s="29" t="str">
        <x:v>Golf Canada facility ID 31857; course ID 32490.</x:v>
      </x:c>
    </x:row>
    <x:row r="913">
      <x:c r="A913" s="28" t="str">
        <x:v>CA-C0823</x:v>
      </x:c>
      <x:c r="B913" s="28" t="str">
        <x:v>CA-0914</x:v>
      </x:c>
      <x:c r="C913" s="29" t="str">
        <x:v>Cloverdale Links</x:v>
      </x:c>
      <x:c r="D913" s="29"/>
      <x:c r="E913" s="29" t="str">
        <x:v>Cloverdale Links</x:v>
      </x:c>
      <x:c r="F913" s="28" t="str">
        <x:v>Canada</x:v>
      </x:c>
      <x:c r="G913" s="28" t="str">
        <x:v>Ontario</x:v>
      </x:c>
      <x:c r="H913" s="28"/>
      <x:c r="I913" s="28" t="str">
        <x:v>Winchester</x:v>
      </x:c>
      <x:c r="J913" s="28" t="str">
        <x:v>K0C 2K0</x:v>
      </x:c>
      <x:c r="K913" s="30" t="n">
        <x:v>45.1185</x:v>
      </x:c>
      <x:c r="L913" s="30" t="n">
        <x:v>-75.4085</x:v>
      </x:c>
      <x:c r="M913" s="28" t="str">
        <x:v>WGS84</x:v>
      </x:c>
      <x:c r="N913" s="31" t="n">
        <x:v>18</x:v>
      </x:c>
      <x:c r="O913" s="31" t="n">
        <x:v>71</x:v>
      </x:c>
      <x:c r="P913" s="31" t="n">
        <x:v>6427</x:v>
      </x:c>
      <x:c r="Q913" s="31" t="n">
        <x:f>IF(P913="","",ROUND(P913*0.9144,0))</x:f>
        <x:v>5877</x:v>
      </x:c>
      <x:c r="R913" s="28"/>
      <x:c r="S913" s="28"/>
      <x:c r="T913" s="31"/>
      <x:c r="U913" s="28" t="str">
        <x:v>https://www.cloverdalelinks.com/</x:v>
      </x:c>
      <x:c r="V913" s="28" t="str">
        <x:v>Open</x:v>
      </x:c>
      <x:c r="W913" s="28" t="str">
        <x:v>Public</x:v>
      </x:c>
      <x:c r="X913" s="28" t="str">
        <x:f>IF(AND(ISNUMBER(K913),ISNUMBER(L913),K913&gt;=40,K913&lt;=84,L913&gt;=-142,L913&lt;=-52,E913&lt;&gt;"",V913&lt;&gt;"Closed"),"Yes","No")</x:f>
        <x:v>Yes</x:v>
      </x:c>
      <x:c r="Y913" s="28" t="str">
        <x:f>IF(X913="Yes","Yes","No")</x:f>
        <x:v>Yes</x:v>
      </x:c>
      <x:c r="Z913" s="28" t="str">
        <x:f>IF(V913="Closed","Closed course",IF(OR(NOT(ISNUMBER(K913)),NOT(ISNUMBER(L913))),"Missing or invalid coordinates",IF(E913="","Missing display name","Valid coordinates, name and open status")))</x:f>
        <x:v>Valid coordinates, name and open status</x:v>
      </x:c>
      <x:c r="AA913" s="28"/>
      <x:c r="AB913" s="28"/>
      <x:c r="AC913" s="28"/>
      <x:c r="AD913" s="32" t="b">
        <x:v>0</x:v>
      </x:c>
      <x:c r="AE913" s="32" t="b">
        <x:v>0</x:v>
      </x:c>
      <x:c r="AF913" s="28" t="str">
        <x:v>Verified — Golf Canada directory/API</x:v>
      </x:c>
      <x:c r="AG913" s="28" t="str">
        <x:v>Golf Canada</x:v>
      </x:c>
      <x:c r="AH913" s="28" t="str">
        <x:v>https://api.golfcanada.ca/api/v1/facilities/17806</x:v>
      </x:c>
      <x:c r="AI913" s="28" t="str">
        <x:v>2026-08-15</x:v>
      </x:c>
      <x:c r="AJ913" s="28" t="str">
        <x:v>Golf Canada</x:v>
      </x:c>
      <x:c r="AK913" s="28" t="str">
        <x:v>2026-08-15</x:v>
      </x:c>
      <x:c r="AL913" s="29" t="str">
        <x:v>Golf Canada facility ID 17806; course ID 17806. Length is the longest valid published tee (Blue, tee ID 48991). OSM identity match: Exact normalized name + proximity; 0.33 km.</x:v>
      </x:c>
    </x:row>
    <x:row r="914">
      <x:c r="A914" s="28" t="str">
        <x:v>CA-C0824</x:v>
      </x:c>
      <x:c r="B914" s="28" t="str">
        <x:v>CA-0915</x:v>
      </x:c>
      <x:c r="C914" s="29" t="str">
        <x:v>Coachwood Golf and Country Club</x:v>
      </x:c>
      <x:c r="D914" s="29"/>
      <x:c r="E914" s="29" t="str">
        <x:v>Coachwood Golf and Country Club</x:v>
      </x:c>
      <x:c r="F914" s="28" t="str">
        <x:v>Canada</x:v>
      </x:c>
      <x:c r="G914" s="28" t="str">
        <x:v>Ontario</x:v>
      </x:c>
      <x:c r="H914" s="28"/>
      <x:c r="I914" s="28" t="str">
        <x:v>McGregor</x:v>
      </x:c>
      <x:c r="J914" s="28" t="str">
        <x:v>N0R 1J0</x:v>
      </x:c>
      <x:c r="K914" s="30" t="n">
        <x:v>42.143</x:v>
      </x:c>
      <x:c r="L914" s="30" t="n">
        <x:v>-83.0018</x:v>
      </x:c>
      <x:c r="M914" s="28" t="str">
        <x:v>WGS84</x:v>
      </x:c>
      <x:c r="N914" s="31" t="n">
        <x:v>18</x:v>
      </x:c>
      <x:c r="O914" s="31" t="n">
        <x:v>70</x:v>
      </x:c>
      <x:c r="P914" s="31" t="n">
        <x:v>6189</x:v>
      </x:c>
      <x:c r="Q914" s="31" t="n">
        <x:f>IF(P914="","",ROUND(P914*0.9144,0))</x:f>
        <x:v>5659</x:v>
      </x:c>
      <x:c r="R914" s="28"/>
      <x:c r="S914" s="28"/>
      <x:c r="T914" s="31"/>
      <x:c r="U914" s="28" t="str">
        <x:v>https://www.foxglengolfclub.com/</x:v>
      </x:c>
      <x:c r="V914" s="28" t="str">
        <x:v>Open</x:v>
      </x:c>
      <x:c r="W914" s="28" t="str">
        <x:v>Public</x:v>
      </x:c>
      <x:c r="X914" s="28" t="str">
        <x:f>IF(AND(ISNUMBER(K914),ISNUMBER(L914),K914&gt;=40,K914&lt;=84,L914&gt;=-142,L914&lt;=-52,E914&lt;&gt;"",V914&lt;&gt;"Closed"),"Yes","No")</x:f>
        <x:v>Yes</x:v>
      </x:c>
      <x:c r="Y914" s="28" t="str">
        <x:f>IF(X914="Yes","Yes","No")</x:f>
        <x:v>Yes</x:v>
      </x:c>
      <x:c r="Z914" s="28" t="str">
        <x:f>IF(V914="Closed","Closed course",IF(OR(NOT(ISNUMBER(K914)),NOT(ISNUMBER(L914))),"Missing or invalid coordinates",IF(E914="","Missing display name","Valid coordinates, name and open status")))</x:f>
        <x:v>Valid coordinates, name and open status</x:v>
      </x:c>
      <x:c r="AA914" s="28"/>
      <x:c r="AB914" s="28"/>
      <x:c r="AC914" s="28"/>
      <x:c r="AD914" s="32" t="b">
        <x:v>0</x:v>
      </x:c>
      <x:c r="AE914" s="32" t="b">
        <x:v>0</x:v>
      </x:c>
      <x:c r="AF914" s="28" t="str">
        <x:v>Verified — Golf Canada directory/API</x:v>
      </x:c>
      <x:c r="AG914" s="28" t="str">
        <x:v>Golf Canada</x:v>
      </x:c>
      <x:c r="AH914" s="28" t="str">
        <x:v>https://api.golfcanada.ca/api/v1/facilities/20673</x:v>
      </x:c>
      <x:c r="AI914" s="28" t="str">
        <x:v>2026-08-15</x:v>
      </x:c>
      <x:c r="AJ914" s="28" t="str">
        <x:v>Golf Canada</x:v>
      </x:c>
      <x:c r="AK914" s="28" t="str">
        <x:v>2026-08-15</x:v>
      </x:c>
      <x:c r="AL914" s="29" t="str">
        <x:v>Golf Canada facility ID 20673; course ID 20693. Length is the longest valid published tee (Championship , tee ID 83645).</x:v>
      </x:c>
    </x:row>
    <x:row r="915">
      <x:c r="A915" s="28" t="str">
        <x:v>CA-C0825</x:v>
      </x:c>
      <x:c r="B915" s="28" t="str">
        <x:v>CA-0916</x:v>
      </x:c>
      <x:c r="C915" s="29" t="str">
        <x:v>Cobble Beach Golf Links</x:v>
      </x:c>
      <x:c r="D915" s="29"/>
      <x:c r="E915" s="29" t="str">
        <x:v>Cobble Beach Golf Links</x:v>
      </x:c>
      <x:c r="F915" s="28" t="str">
        <x:v>Canada</x:v>
      </x:c>
      <x:c r="G915" s="28" t="str">
        <x:v>Ontario</x:v>
      </x:c>
      <x:c r="H915" s="28"/>
      <x:c r="I915" s="28" t="str">
        <x:v>Kemble</x:v>
      </x:c>
      <x:c r="J915" s="28" t="str">
        <x:v>N0H 1S0</x:v>
      </x:c>
      <x:c r="K915" s="30" t="n">
        <x:v>44.674001</x:v>
      </x:c>
      <x:c r="L915" s="30" t="n">
        <x:v>-80.918652</x:v>
      </x:c>
      <x:c r="M915" s="28" t="str">
        <x:v>WGS84</x:v>
      </x:c>
      <x:c r="N915" s="31" t="n">
        <x:v>18</x:v>
      </x:c>
      <x:c r="O915" s="31" t="n">
        <x:v>72</x:v>
      </x:c>
      <x:c r="P915" s="31" t="n">
        <x:v>7174</x:v>
      </x:c>
      <x:c r="Q915" s="31" t="n">
        <x:f>IF(P915="","",ROUND(P915*0.9144,0))</x:f>
        <x:v>6560</x:v>
      </x:c>
      <x:c r="R915" s="28"/>
      <x:c r="S915" s="28"/>
      <x:c r="T915" s="31"/>
      <x:c r="U915" s="28" t="str">
        <x:v>https://www.cobblebeach.com/Golf/Memberships</x:v>
      </x:c>
      <x:c r="V915" s="28" t="str">
        <x:v>Open</x:v>
      </x:c>
      <x:c r="W915" s="28" t="str">
        <x:v>Semi-private</x:v>
      </x:c>
      <x:c r="X915" s="28" t="str">
        <x:f>IF(AND(ISNUMBER(K915),ISNUMBER(L915),K915&gt;=40,K915&lt;=84,L915&gt;=-142,L915&lt;=-52,E915&lt;&gt;"",V915&lt;&gt;"Closed"),"Yes","No")</x:f>
        <x:v>Yes</x:v>
      </x:c>
      <x:c r="Y915" s="28" t="str">
        <x:f>IF(X915="Yes","Yes","No")</x:f>
        <x:v>Yes</x:v>
      </x:c>
      <x:c r="Z915" s="28" t="str">
        <x:f>IF(V915="Closed","Closed course",IF(OR(NOT(ISNUMBER(K915)),NOT(ISNUMBER(L915))),"Missing or invalid coordinates",IF(E915="","Missing display name","Valid coordinates, name and open status")))</x:f>
        <x:v>Valid coordinates, name and open status</x:v>
      </x:c>
      <x:c r="AA915" s="28"/>
      <x:c r="AB915" s="28"/>
      <x:c r="AC915" s="28"/>
      <x:c r="AD915" s="32" t="b">
        <x:v>0</x:v>
      </x:c>
      <x:c r="AE915" s="32" t="b">
        <x:v>0</x:v>
      </x:c>
      <x:c r="AF915" s="28" t="str">
        <x:v>Verified — Golf Canada directory/API</x:v>
      </x:c>
      <x:c r="AG915" s="28" t="str">
        <x:v>Golf Canada</x:v>
      </x:c>
      <x:c r="AH915" s="28" t="str">
        <x:v>https://api.golfcanada.ca/api/v1/facilities/20637</x:v>
      </x:c>
      <x:c r="AI915" s="28" t="str">
        <x:v>2026-08-15</x:v>
      </x:c>
      <x:c r="AJ915" s="28" t="str">
        <x:v>Golf Canada</x:v>
      </x:c>
      <x:c r="AK915" s="28" t="str">
        <x:v>2026-08-15</x:v>
      </x:c>
      <x:c r="AL915" s="29" t="str">
        <x:v>Golf Canada facility ID 20637; course ID 20649. Length is the longest valid published tee (Championship - Black, tee ID 83463).</x:v>
      </x:c>
    </x:row>
    <x:row r="916">
      <x:c r="A916" s="28" t="str">
        <x:v>CA-C0826</x:v>
      </x:c>
      <x:c r="B916" s="28" t="str">
        <x:v>CA-0917</x:v>
      </x:c>
      <x:c r="C916" s="29" t="str">
        <x:v>Cobble Hills Golf Club</x:v>
      </x:c>
      <x:c r="D916" s="29"/>
      <x:c r="E916" s="29" t="str">
        <x:v>Cobble Hills Golf Club</x:v>
      </x:c>
      <x:c r="F916" s="28" t="str">
        <x:v>Canada</x:v>
      </x:c>
      <x:c r="G916" s="28" t="str">
        <x:v>Ontario</x:v>
      </x:c>
      <x:c r="H916" s="28"/>
      <x:c r="I916" s="28" t="str">
        <x:v>Thamesford</x:v>
      </x:c>
      <x:c r="J916" s="28" t="str">
        <x:v>N0M 2M0</x:v>
      </x:c>
      <x:c r="K916" s="30" t="n">
        <x:v>43.1083</x:v>
      </x:c>
      <x:c r="L916" s="30" t="n">
        <x:v>-81.0661</x:v>
      </x:c>
      <x:c r="M916" s="28" t="str">
        <x:v>WGS84</x:v>
      </x:c>
      <x:c r="N916" s="31" t="n">
        <x:v>18</x:v>
      </x:c>
      <x:c r="O916" s="31" t="n">
        <x:v>70</x:v>
      </x:c>
      <x:c r="P916" s="31" t="n">
        <x:v>5785</x:v>
      </x:c>
      <x:c r="Q916" s="31" t="n">
        <x:f>IF(P916="","",ROUND(P916*0.9144,0))</x:f>
        <x:v>5290</x:v>
      </x:c>
      <x:c r="R916" s="28"/>
      <x:c r="S916" s="28"/>
      <x:c r="T916" s="31"/>
      <x:c r="U916" s="28"/>
      <x:c r="V916" s="28" t="str">
        <x:v>Open</x:v>
      </x:c>
      <x:c r="W916" s="28" t="str">
        <x:v>Semi-private</x:v>
      </x:c>
      <x:c r="X916" s="28" t="str">
        <x:f>IF(AND(ISNUMBER(K916),ISNUMBER(L916),K916&gt;=40,K916&lt;=84,L916&gt;=-142,L916&lt;=-52,E916&lt;&gt;"",V916&lt;&gt;"Closed"),"Yes","No")</x:f>
        <x:v>Yes</x:v>
      </x:c>
      <x:c r="Y916" s="28" t="str">
        <x:f>IF(X916="Yes","Yes","No")</x:f>
        <x:v>Yes</x:v>
      </x:c>
      <x:c r="Z916" s="28" t="str">
        <x:f>IF(V916="Closed","Closed course",IF(OR(NOT(ISNUMBER(K916)),NOT(ISNUMBER(L916))),"Missing or invalid coordinates",IF(E916="","Missing display name","Valid coordinates, name and open status")))</x:f>
        <x:v>Valid coordinates, name and open status</x:v>
      </x:c>
      <x:c r="AA916" s="28"/>
      <x:c r="AB916" s="28"/>
      <x:c r="AC916" s="28"/>
      <x:c r="AD916" s="32" t="b">
        <x:v>0</x:v>
      </x:c>
      <x:c r="AE916" s="32" t="b">
        <x:v>0</x:v>
      </x:c>
      <x:c r="AF916" s="28" t="str">
        <x:v>Verified — Golf Canada directory/API</x:v>
      </x:c>
      <x:c r="AG916" s="28" t="str">
        <x:v>Golf Canada</x:v>
      </x:c>
      <x:c r="AH916" s="28" t="str">
        <x:v>https://api.golfcanada.ca/api/v1/facilities/20638</x:v>
      </x:c>
      <x:c r="AI916" s="28" t="str">
        <x:v>2026-08-15</x:v>
      </x:c>
      <x:c r="AJ916" s="28" t="str">
        <x:v>Golf Canada</x:v>
      </x:c>
      <x:c r="AK916" s="28" t="str">
        <x:v>2026-08-15</x:v>
      </x:c>
      <x:c r="AL916" s="29" t="str">
        <x:v>Golf Canada facility ID 20638; course ID 20650. Length is the longest valid published tee (Blue, tee ID 83468). OSM identity match: Exact normalized name + proximity; 0.14 km.</x:v>
      </x:c>
    </x:row>
    <x:row r="917">
      <x:c r="A917" s="28" t="str">
        <x:v>CA-C0827</x:v>
      </x:c>
      <x:c r="B917" s="28" t="str">
        <x:v>CA-0918</x:v>
      </x:c>
      <x:c r="C917" s="29" t="str">
        <x:v>Colonnade Golf &amp; Country Club</x:v>
      </x:c>
      <x:c r="D917" s="29"/>
      <x:c r="E917" s="29" t="str">
        <x:v>Colonnade Golf &amp; Country Club</x:v>
      </x:c>
      <x:c r="F917" s="28" t="str">
        <x:v>Canada</x:v>
      </x:c>
      <x:c r="G917" s="28" t="str">
        <x:v>Ontario</x:v>
      </x:c>
      <x:c r="H917" s="28"/>
      <x:c r="I917" s="28" t="str">
        <x:v>Joyceville</x:v>
      </x:c>
      <x:c r="J917" s="28" t="str">
        <x:v>K0H 1Y0</x:v>
      </x:c>
      <x:c r="K917" s="30" t="n">
        <x:v>44.3434</x:v>
      </x:c>
      <x:c r="L917" s="30" t="n">
        <x:v>-76.3149</x:v>
      </x:c>
      <x:c r="M917" s="28" t="str">
        <x:v>WGS84</x:v>
      </x:c>
      <x:c r="N917" s="31" t="n">
        <x:v>18</x:v>
      </x:c>
      <x:c r="O917" s="31" t="n">
        <x:v>71</x:v>
      </x:c>
      <x:c r="P917" s="31" t="n">
        <x:v>6210</x:v>
      </x:c>
      <x:c r="Q917" s="31" t="n">
        <x:f>IF(P917="","",ROUND(P917*0.9144,0))</x:f>
        <x:v>5678</x:v>
      </x:c>
      <x:c r="R917" s="28"/>
      <x:c r="S917" s="28"/>
      <x:c r="T917" s="31"/>
      <x:c r="U917" s="28" t="str">
        <x:v>http://www.colonnadegolf.ca/memberships.html</x:v>
      </x:c>
      <x:c r="V917" s="28" t="str">
        <x:v>Open</x:v>
      </x:c>
      <x:c r="W917" s="28" t="str">
        <x:v>Public</x:v>
      </x:c>
      <x:c r="X917" s="28" t="str">
        <x:f>IF(AND(ISNUMBER(K917),ISNUMBER(L917),K917&gt;=40,K917&lt;=84,L917&gt;=-142,L917&lt;=-52,E917&lt;&gt;"",V917&lt;&gt;"Closed"),"Yes","No")</x:f>
        <x:v>Yes</x:v>
      </x:c>
      <x:c r="Y917" s="28" t="str">
        <x:f>IF(X917="Yes","Yes","No")</x:f>
        <x:v>Yes</x:v>
      </x:c>
      <x:c r="Z917" s="28" t="str">
        <x:f>IF(V917="Closed","Closed course",IF(OR(NOT(ISNUMBER(K917)),NOT(ISNUMBER(L917))),"Missing or invalid coordinates",IF(E917="","Missing display name","Valid coordinates, name and open status")))</x:f>
        <x:v>Valid coordinates, name and open status</x:v>
      </x:c>
      <x:c r="AA917" s="28"/>
      <x:c r="AB917" s="28"/>
      <x:c r="AC917" s="28"/>
      <x:c r="AD917" s="32" t="b">
        <x:v>0</x:v>
      </x:c>
      <x:c r="AE917" s="32" t="b">
        <x:v>0</x:v>
      </x:c>
      <x:c r="AF917" s="28" t="str">
        <x:v>Verified — Golf Canada directory/API</x:v>
      </x:c>
      <x:c r="AG917" s="28" t="str">
        <x:v>Golf Canada</x:v>
      </x:c>
      <x:c r="AH917" s="28" t="str">
        <x:v>https://api.golfcanada.ca/api/v1/facilities/20639</x:v>
      </x:c>
      <x:c r="AI917" s="28" t="str">
        <x:v>2026-08-15</x:v>
      </x:c>
      <x:c r="AJ917" s="28" t="str">
        <x:v>Golf Canada</x:v>
      </x:c>
      <x:c r="AK917" s="28" t="str">
        <x:v>2026-08-15</x:v>
      </x:c>
      <x:c r="AL917" s="29" t="str">
        <x:v>Golf Canada facility ID 20639; course ID 20651. Length is the longest valid published tee (BLUE, tee ID 83474).</x:v>
      </x:c>
    </x:row>
    <x:row r="918">
      <x:c r="A918" s="28" t="str">
        <x:v>CA-C0828</x:v>
      </x:c>
      <x:c r="B918" s="28" t="str">
        <x:v>CA-0919</x:v>
      </x:c>
      <x:c r="C918" s="29" t="str">
        <x:v>Conestoga Golf Club</x:v>
      </x:c>
      <x:c r="D918" s="29" t="str">
        <x:v>Conestoga Golf &amp; Country Club (Goose-Village)</x:v>
      </x:c>
      <x:c r="E918" s="29" t="str">
        <x:v>Conestoga Golf &amp; Country Club (Goose-Village)</x:v>
      </x:c>
      <x:c r="F918" s="28" t="str">
        <x:v>Canada</x:v>
      </x:c>
      <x:c r="G918" s="28" t="str">
        <x:v>Ontario</x:v>
      </x:c>
      <x:c r="H918" s="28"/>
      <x:c r="I918" s="28" t="str">
        <x:v>Conestogo</x:v>
      </x:c>
      <x:c r="J918" s="28" t="str">
        <x:v>N0B 1N0</x:v>
      </x:c>
      <x:c r="K918" s="30" t="n">
        <x:v>43.5442</x:v>
      </x:c>
      <x:c r="L918" s="30" t="n">
        <x:v>-80.4946</x:v>
      </x:c>
      <x:c r="M918" s="28" t="str">
        <x:v>WGS84</x:v>
      </x:c>
      <x:c r="N918" s="31" t="n">
        <x:v>18</x:v>
      </x:c>
      <x:c r="O918" s="31" t="n">
        <x:v>70</x:v>
      </x:c>
      <x:c r="P918" s="31" t="n">
        <x:v>5806</x:v>
      </x:c>
      <x:c r="Q918" s="31" t="n">
        <x:f>IF(P918="","",ROUND(P918*0.9144,0))</x:f>
        <x:v>5309</x:v>
      </x:c>
      <x:c r="R918" s="28"/>
      <x:c r="S918" s="28"/>
      <x:c r="T918" s="31"/>
      <x:c r="U918" s="28" t="str">
        <x:v>http://www.golfconestoga.ca/</x:v>
      </x:c>
      <x:c r="V918" s="28" t="str">
        <x:v>Open</x:v>
      </x:c>
      <x:c r="W918" s="28" t="str">
        <x:v>Semi-private</x:v>
      </x:c>
      <x:c r="X918" s="28" t="str">
        <x:f>IF(AND(ISNUMBER(K918),ISNUMBER(L918),K918&gt;=40,K918&lt;=84,L918&gt;=-142,L918&lt;=-52,E918&lt;&gt;"",V918&lt;&gt;"Closed"),"Yes","No")</x:f>
        <x:v>Yes</x:v>
      </x:c>
      <x:c r="Y918" s="28" t="str">
        <x:f>IF(X918="Yes","Yes","No")</x:f>
        <x:v>Yes</x:v>
      </x:c>
      <x:c r="Z918" s="28" t="str">
        <x:f>IF(V918="Closed","Closed course",IF(OR(NOT(ISNUMBER(K918)),NOT(ISNUMBER(L918))),"Missing or invalid coordinates",IF(E918="","Missing display name","Valid coordinates, name and open status")))</x:f>
        <x:v>Valid coordinates, name and open status</x:v>
      </x:c>
      <x:c r="AA918" s="28"/>
      <x:c r="AB918" s="28"/>
      <x:c r="AC918" s="28"/>
      <x:c r="AD918" s="32" t="b">
        <x:v>0</x:v>
      </x:c>
      <x:c r="AE918" s="32" t="b">
        <x:v>0</x:v>
      </x:c>
      <x:c r="AF918" s="28" t="str">
        <x:v>Verified — Golf Canada directory/API</x:v>
      </x:c>
      <x:c r="AG918" s="28" t="str">
        <x:v>Golf Canada</x:v>
      </x:c>
      <x:c r="AH918" s="28" t="str">
        <x:v>https://api.golfcanada.ca/api/v1/facilities/23148</x:v>
      </x:c>
      <x:c r="AI918" s="28" t="str">
        <x:v>2026-08-15</x:v>
      </x:c>
      <x:c r="AJ918" s="28" t="str">
        <x:v>Golf Canada</x:v>
      </x:c>
      <x:c r="AK918" s="28" t="str">
        <x:v>2026-08-15</x:v>
      </x:c>
      <x:c r="AL918" s="29" t="str">
        <x:v>Golf Canada facility ID 23148; course ID 23227. Length is the longest valid published tee (BLUE, tee ID 162036). OSM identity match: Strong name match + proximity; 0.29 km.</x:v>
      </x:c>
    </x:row>
    <x:row r="919">
      <x:c r="A919" s="28" t="str">
        <x:v>CA-C0828</x:v>
      </x:c>
      <x:c r="B919" s="28" t="str">
        <x:v>CA-0920</x:v>
      </x:c>
      <x:c r="C919" s="29" t="str">
        <x:v>Conestoga Golf Club</x:v>
      </x:c>
      <x:c r="D919" s="29" t="str">
        <x:v>Conestoga Golf &amp; Country Club (Moors/Goose)</x:v>
      </x:c>
      <x:c r="E919" s="29" t="str">
        <x:v>Conestoga Golf &amp; Country Club (Moors/Goose)</x:v>
      </x:c>
      <x:c r="F919" s="28" t="str">
        <x:v>Canada</x:v>
      </x:c>
      <x:c r="G919" s="28" t="str">
        <x:v>Ontario</x:v>
      </x:c>
      <x:c r="H919" s="28"/>
      <x:c r="I919" s="28" t="str">
        <x:v>Conestogo</x:v>
      </x:c>
      <x:c r="J919" s="28" t="str">
        <x:v>N0B 1N0</x:v>
      </x:c>
      <x:c r="K919" s="30" t="n">
        <x:v>43.5442</x:v>
      </x:c>
      <x:c r="L919" s="30" t="n">
        <x:v>-80.4946</x:v>
      </x:c>
      <x:c r="M919" s="28" t="str">
        <x:v>WGS84</x:v>
      </x:c>
      <x:c r="N919" s="31" t="n">
        <x:v>18</x:v>
      </x:c>
      <x:c r="O919" s="31" t="n">
        <x:v>71</x:v>
      </x:c>
      <x:c r="P919" s="31" t="n">
        <x:v>6213</x:v>
      </x:c>
      <x:c r="Q919" s="31" t="n">
        <x:f>IF(P919="","",ROUND(P919*0.9144,0))</x:f>
        <x:v>5681</x:v>
      </x:c>
      <x:c r="R919" s="28"/>
      <x:c r="S919" s="28"/>
      <x:c r="T919" s="31"/>
      <x:c r="U919" s="28" t="str">
        <x:v>http://www.golfconestoga.ca/</x:v>
      </x:c>
      <x:c r="V919" s="28" t="str">
        <x:v>Open</x:v>
      </x:c>
      <x:c r="W919" s="28" t="str">
        <x:v>Semi-private</x:v>
      </x:c>
      <x:c r="X919" s="28" t="str">
        <x:f>IF(AND(ISNUMBER(K919),ISNUMBER(L919),K919&gt;=40,K919&lt;=84,L919&gt;=-142,L919&lt;=-52,E919&lt;&gt;"",V919&lt;&gt;"Closed"),"Yes","No")</x:f>
        <x:v>Yes</x:v>
      </x:c>
      <x:c r="Y919" s="28" t="str">
        <x:f>IF(X919="Yes","Yes","No")</x:f>
        <x:v>Yes</x:v>
      </x:c>
      <x:c r="Z919" s="28" t="str">
        <x:f>IF(V919="Closed","Closed course",IF(OR(NOT(ISNUMBER(K919)),NOT(ISNUMBER(L919))),"Missing or invalid coordinates",IF(E919="","Missing display name","Valid coordinates, name and open status")))</x:f>
        <x:v>Valid coordinates, name and open status</x:v>
      </x:c>
      <x:c r="AA919" s="28"/>
      <x:c r="AB919" s="28"/>
      <x:c r="AC919" s="28"/>
      <x:c r="AD919" s="32" t="b">
        <x:v>0</x:v>
      </x:c>
      <x:c r="AE919" s="32" t="b">
        <x:v>0</x:v>
      </x:c>
      <x:c r="AF919" s="28" t="str">
        <x:v>Verified — Golf Canada directory/API</x:v>
      </x:c>
      <x:c r="AG919" s="28" t="str">
        <x:v>Golf Canada</x:v>
      </x:c>
      <x:c r="AH919" s="28" t="str">
        <x:v>https://api.golfcanada.ca/api/v1/facilities/23148</x:v>
      </x:c>
      <x:c r="AI919" s="28" t="str">
        <x:v>2026-08-15</x:v>
      </x:c>
      <x:c r="AJ919" s="28" t="str">
        <x:v>Golf Canada</x:v>
      </x:c>
      <x:c r="AK919" s="28" t="str">
        <x:v>2026-08-15</x:v>
      </x:c>
      <x:c r="AL919" s="29" t="str">
        <x:v>Golf Canada facility ID 23148; course ID 23225. Length is the longest valid published tee (BLUE, tee ID 162024). OSM identity match: Strong name match + proximity; 0.29 km.</x:v>
      </x:c>
    </x:row>
    <x:row r="920">
      <x:c r="A920" s="28" t="str">
        <x:v>CA-C0828</x:v>
      </x:c>
      <x:c r="B920" s="28" t="str">
        <x:v>CA-0921</x:v>
      </x:c>
      <x:c r="C920" s="29" t="str">
        <x:v>Conestoga Golf Club</x:v>
      </x:c>
      <x:c r="D920" s="29" t="str">
        <x:v>Conestoga Golf &amp; Country Club (Village/Moors)</x:v>
      </x:c>
      <x:c r="E920" s="29" t="str">
        <x:v>Conestoga Golf &amp; Country Club (Village/Moors)</x:v>
      </x:c>
      <x:c r="F920" s="28" t="str">
        <x:v>Canada</x:v>
      </x:c>
      <x:c r="G920" s="28" t="str">
        <x:v>Ontario</x:v>
      </x:c>
      <x:c r="H920" s="28"/>
      <x:c r="I920" s="28" t="str">
        <x:v>Conestogo</x:v>
      </x:c>
      <x:c r="J920" s="28" t="str">
        <x:v>N0B 1N0</x:v>
      </x:c>
      <x:c r="K920" s="30" t="n">
        <x:v>43.5442</x:v>
      </x:c>
      <x:c r="L920" s="30" t="n">
        <x:v>-80.4946</x:v>
      </x:c>
      <x:c r="M920" s="28" t="str">
        <x:v>WGS84</x:v>
      </x:c>
      <x:c r="N920" s="31" t="n">
        <x:v>18</x:v>
      </x:c>
      <x:c r="O920" s="31" t="n">
        <x:v>69</x:v>
      </x:c>
      <x:c r="P920" s="31" t="n">
        <x:v>5901</x:v>
      </x:c>
      <x:c r="Q920" s="31" t="n">
        <x:f>IF(P920="","",ROUND(P920*0.9144,0))</x:f>
        <x:v>5396</x:v>
      </x:c>
      <x:c r="R920" s="28"/>
      <x:c r="S920" s="28"/>
      <x:c r="T920" s="31"/>
      <x:c r="U920" s="28" t="str">
        <x:v>http://www.golfconestoga.ca/</x:v>
      </x:c>
      <x:c r="V920" s="28" t="str">
        <x:v>Open</x:v>
      </x:c>
      <x:c r="W920" s="28" t="str">
        <x:v>Semi-private</x:v>
      </x:c>
      <x:c r="X920" s="28" t="str">
        <x:f>IF(AND(ISNUMBER(K920),ISNUMBER(L920),K920&gt;=40,K920&lt;=84,L920&gt;=-142,L920&lt;=-52,E920&lt;&gt;"",V920&lt;&gt;"Closed"),"Yes","No")</x:f>
        <x:v>Yes</x:v>
      </x:c>
      <x:c r="Y920" s="28" t="str">
        <x:f>IF(X920="Yes","Yes","No")</x:f>
        <x:v>Yes</x:v>
      </x:c>
      <x:c r="Z920" s="28" t="str">
        <x:f>IF(V920="Closed","Closed course",IF(OR(NOT(ISNUMBER(K920)),NOT(ISNUMBER(L920))),"Missing or invalid coordinates",IF(E920="","Missing display name","Valid coordinates, name and open status")))</x:f>
        <x:v>Valid coordinates, name and open status</x:v>
      </x:c>
      <x:c r="AA920" s="28"/>
      <x:c r="AB920" s="28"/>
      <x:c r="AC920" s="28"/>
      <x:c r="AD920" s="32" t="b">
        <x:v>0</x:v>
      </x:c>
      <x:c r="AE920" s="32" t="b">
        <x:v>0</x:v>
      </x:c>
      <x:c r="AF920" s="28" t="str">
        <x:v>Verified — Golf Canada directory/API</x:v>
      </x:c>
      <x:c r="AG920" s="28" t="str">
        <x:v>Golf Canada</x:v>
      </x:c>
      <x:c r="AH920" s="28" t="str">
        <x:v>https://api.golfcanada.ca/api/v1/facilities/23148</x:v>
      </x:c>
      <x:c r="AI920" s="28" t="str">
        <x:v>2026-08-15</x:v>
      </x:c>
      <x:c r="AJ920" s="28" t="str">
        <x:v>Golf Canada</x:v>
      </x:c>
      <x:c r="AK920" s="28" t="str">
        <x:v>2026-08-15</x:v>
      </x:c>
      <x:c r="AL920" s="29" t="str">
        <x:v>Golf Canada facility ID 23148; course ID 23226. Length is the longest valid published tee (BLUE, tee ID 162030). OSM identity match: Strong name match + proximity; 0.29 km.</x:v>
      </x:c>
    </x:row>
    <x:row r="921">
      <x:c r="A921" s="28" t="str">
        <x:v>CA-C0829</x:v>
      </x:c>
      <x:c r="B921" s="28" t="str">
        <x:v>CA-0922</x:v>
      </x:c>
      <x:c r="C921" s="29" t="str">
        <x:v>Copetown Woods Golf Club</x:v>
      </x:c>
      <x:c r="D921" s="29"/>
      <x:c r="E921" s="29" t="str">
        <x:v>Copetown Woods Golf Club</x:v>
      </x:c>
      <x:c r="F921" s="28" t="str">
        <x:v>Canada</x:v>
      </x:c>
      <x:c r="G921" s="28" t="str">
        <x:v>Ontario</x:v>
      </x:c>
      <x:c r="H921" s="28"/>
      <x:c r="I921" s="28" t="str">
        <x:v>Copetown</x:v>
      </x:c>
      <x:c r="J921" s="28" t="str">
        <x:v>L0R 1J0</x:v>
      </x:c>
      <x:c r="K921" s="30" t="n">
        <x:v>43.2553</x:v>
      </x:c>
      <x:c r="L921" s="30" t="n">
        <x:v>-80.0716</x:v>
      </x:c>
      <x:c r="M921" s="28" t="str">
        <x:v>WGS84</x:v>
      </x:c>
      <x:c r="N921" s="31" t="n">
        <x:v>18</x:v>
      </x:c>
      <x:c r="O921" s="31" t="n">
        <x:v>72</x:v>
      </x:c>
      <x:c r="P921" s="31" t="n">
        <x:v>6965</x:v>
      </x:c>
      <x:c r="Q921" s="31" t="n">
        <x:f>IF(P921="","",ROUND(P921*0.9144,0))</x:f>
        <x:v>6369</x:v>
      </x:c>
      <x:c r="R921" s="28"/>
      <x:c r="S921" s="28"/>
      <x:c r="T921" s="31" t="n">
        <x:v>2003</x:v>
      </x:c>
      <x:c r="U921" s="28" t="str">
        <x:v>https://www.copetownwoods.com/</x:v>
      </x:c>
      <x:c r="V921" s="28" t="str">
        <x:v>Open</x:v>
      </x:c>
      <x:c r="W921" s="28" t="str">
        <x:v>Public</x:v>
      </x:c>
      <x:c r="X921" s="28" t="str">
        <x:f>IF(AND(ISNUMBER(K921),ISNUMBER(L921),K921&gt;=40,K921&lt;=84,L921&gt;=-142,L921&lt;=-52,E921&lt;&gt;"",V921&lt;&gt;"Closed"),"Yes","No")</x:f>
        <x:v>Yes</x:v>
      </x:c>
      <x:c r="Y921" s="28" t="str">
        <x:f>IF(X921="Yes","Yes","No")</x:f>
        <x:v>Yes</x:v>
      </x:c>
      <x:c r="Z921" s="28" t="str">
        <x:f>IF(V921="Closed","Closed course",IF(OR(NOT(ISNUMBER(K921)),NOT(ISNUMBER(L921))),"Missing or invalid coordinates",IF(E921="","Missing display name","Valid coordinates, name and open status")))</x:f>
        <x:v>Valid coordinates, name and open status</x:v>
      </x:c>
      <x:c r="AA921" s="28"/>
      <x:c r="AB921" s="28"/>
      <x:c r="AC921" s="28"/>
      <x:c r="AD921" s="32" t="b">
        <x:v>0</x:v>
      </x:c>
      <x:c r="AE921" s="32" t="b">
        <x:v>0</x:v>
      </x:c>
      <x:c r="AF921" s="28" t="str">
        <x:v>Verified — Golf Canada directory/API</x:v>
      </x:c>
      <x:c r="AG921" s="28" t="str">
        <x:v>Golf Canada</x:v>
      </x:c>
      <x:c r="AH921" s="28" t="str">
        <x:v>https://api.golfcanada.ca/api/v1/facilities/23131</x:v>
      </x:c>
      <x:c r="AI921" s="28" t="str">
        <x:v>2026-08-15</x:v>
      </x:c>
      <x:c r="AJ921" s="28" t="str">
        <x:v>Golf Canada</x:v>
      </x:c>
      <x:c r="AK921" s="28" t="str">
        <x:v>2026-08-15</x:v>
      </x:c>
      <x:c r="AL921" s="29" t="str">
        <x:v>Golf Canada facility ID 23131; course ID 23210. Length is the longest valid published tee (Gold, tee ID 161702). OSM identity match: Exact normalized name + proximity; 0.29 km.</x:v>
      </x:c>
    </x:row>
    <x:row r="922">
      <x:c r="A922" s="28" t="str">
        <x:v>CA-C0830</x:v>
      </x:c>
      <x:c r="B922" s="28" t="str">
        <x:v>CA-0923</x:v>
      </x:c>
      <x:c r="C922" s="29" t="str">
        <x:v>Copper Creek Golf Club</x:v>
      </x:c>
      <x:c r="D922" s="29"/>
      <x:c r="E922" s="29" t="str">
        <x:v>Copper Creek Golf Club</x:v>
      </x:c>
      <x:c r="F922" s="28" t="str">
        <x:v>Canada</x:v>
      </x:c>
      <x:c r="G922" s="28" t="str">
        <x:v>Ontario</x:v>
      </x:c>
      <x:c r="H922" s="28"/>
      <x:c r="I922" s="28" t="str">
        <x:v>Kleinburg</x:v>
      </x:c>
      <x:c r="J922" s="28" t="str">
        <x:v>L0J 1C0</x:v>
      </x:c>
      <x:c r="K922" s="30" t="n">
        <x:v>43.860587</x:v>
      </x:c>
      <x:c r="L922" s="30" t="n">
        <x:v>-79.637017</x:v>
      </x:c>
      <x:c r="M922" s="28" t="str">
        <x:v>WGS84</x:v>
      </x:c>
      <x:c r="N922" s="31" t="n">
        <x:v>18</x:v>
      </x:c>
      <x:c r="O922" s="31" t="n">
        <x:v>72</x:v>
      </x:c>
      <x:c r="P922" s="31" t="n">
        <x:v>6948</x:v>
      </x:c>
      <x:c r="Q922" s="31" t="n">
        <x:f>IF(P922="","",ROUND(P922*0.9144,0))</x:f>
        <x:v>6353</x:v>
      </x:c>
      <x:c r="R922" s="28"/>
      <x:c r="S922" s="28"/>
      <x:c r="T922" s="31"/>
      <x:c r="U922" s="28" t="str">
        <x:v>https://www.coppercreek.ca/flex/</x:v>
      </x:c>
      <x:c r="V922" s="28" t="str">
        <x:v>Open</x:v>
      </x:c>
      <x:c r="W922" s="28" t="str">
        <x:v>Public</x:v>
      </x:c>
      <x:c r="X922" s="28" t="str">
        <x:f>IF(AND(ISNUMBER(K922),ISNUMBER(L922),K922&gt;=40,K922&lt;=84,L922&gt;=-142,L922&lt;=-52,E922&lt;&gt;"",V922&lt;&gt;"Closed"),"Yes","No")</x:f>
        <x:v>Yes</x:v>
      </x:c>
      <x:c r="Y922" s="28" t="str">
        <x:f>IF(X922="Yes","Yes","No")</x:f>
        <x:v>Yes</x:v>
      </x:c>
      <x:c r="Z922" s="28" t="str">
        <x:f>IF(V922="Closed","Closed course",IF(OR(NOT(ISNUMBER(K922)),NOT(ISNUMBER(L922))),"Missing or invalid coordinates",IF(E922="","Missing display name","Valid coordinates, name and open status")))</x:f>
        <x:v>Valid coordinates, name and open status</x:v>
      </x:c>
      <x:c r="AA922" s="28"/>
      <x:c r="AB922" s="28"/>
      <x:c r="AC922" s="28"/>
      <x:c r="AD922" s="32" t="b">
        <x:v>0</x:v>
      </x:c>
      <x:c r="AE922" s="32" t="b">
        <x:v>0</x:v>
      </x:c>
      <x:c r="AF922" s="28" t="str">
        <x:v>Verified — Golf Canada directory/API</x:v>
      </x:c>
      <x:c r="AG922" s="28" t="str">
        <x:v>Golf Canada</x:v>
      </x:c>
      <x:c r="AH922" s="28" t="str">
        <x:v>https://api.golfcanada.ca/api/v1/facilities/20961</x:v>
      </x:c>
      <x:c r="AI922" s="28" t="str">
        <x:v>2026-08-15</x:v>
      </x:c>
      <x:c r="AJ922" s="28" t="str">
        <x:v>Golf Canada</x:v>
      </x:c>
      <x:c r="AK922" s="28" t="str">
        <x:v>2026-08-15</x:v>
      </x:c>
      <x:c r="AL922" s="29" t="str">
        <x:v>Golf Canada facility ID 20961; course ID 21065. Length is the longest valid published tee (COPPER, tee ID 85120). OSM identity match: Exact normalized name + proximity; 0.15 km.</x:v>
      </x:c>
    </x:row>
    <x:row r="923">
      <x:c r="A923" s="28" t="str">
        <x:v>CA-C0831</x:v>
      </x:c>
      <x:c r="B923" s="28" t="str">
        <x:v>CA-0924</x:v>
      </x:c>
      <x:c r="C923" s="29" t="str">
        <x:v>Copperdale Golf</x:v>
      </x:c>
      <x:c r="D923" s="29"/>
      <x:c r="E923" s="29" t="str">
        <x:v>Copperdale Golf</x:v>
      </x:c>
      <x:c r="F923" s="28" t="str">
        <x:v>Canada</x:v>
      </x:c>
      <x:c r="G923" s="28" t="str">
        <x:v>Ontario</x:v>
      </x:c>
      <x:c r="H923" s="28"/>
      <x:c r="I923" s="28" t="str">
        <x:v>Woodlawn</x:v>
      </x:c>
      <x:c r="J923" s="28" t="str">
        <x:v>K0A 3M0</x:v>
      </x:c>
      <x:c r="K923" s="30" t="n">
        <x:v>45.457444</x:v>
      </x:c>
      <x:c r="L923" s="30" t="n">
        <x:v>-76.065861</x:v>
      </x:c>
      <x:c r="M923" s="28" t="str">
        <x:v>WGS84</x:v>
      </x:c>
      <x:c r="N923" s="31" t="n">
        <x:v>18</x:v>
      </x:c>
      <x:c r="O923" s="31" t="n">
        <x:v>71</x:v>
      </x:c>
      <x:c r="P923" s="31" t="n">
        <x:v>6495</x:v>
      </x:c>
      <x:c r="Q923" s="31" t="n">
        <x:f>IF(P923="","",ROUND(P923*0.9144,0))</x:f>
        <x:v>5939</x:v>
      </x:c>
      <x:c r="R923" s="28"/>
      <x:c r="S923" s="28"/>
      <x:c r="T923" s="31"/>
      <x:c r="U923" s="28"/>
      <x:c r="V923" s="28" t="str">
        <x:v>Open</x:v>
      </x:c>
      <x:c r="W923" s="28" t="str">
        <x:v>Public</x:v>
      </x:c>
      <x:c r="X923" s="28" t="str">
        <x:f>IF(AND(ISNUMBER(K923),ISNUMBER(L923),K923&gt;=40,K923&lt;=84,L923&gt;=-142,L923&lt;=-52,E923&lt;&gt;"",V923&lt;&gt;"Closed"),"Yes","No")</x:f>
        <x:v>Yes</x:v>
      </x:c>
      <x:c r="Y923" s="28" t="str">
        <x:f>IF(X923="Yes","Yes","No")</x:f>
        <x:v>Yes</x:v>
      </x:c>
      <x:c r="Z923" s="28" t="str">
        <x:f>IF(V923="Closed","Closed course",IF(OR(NOT(ISNUMBER(K923)),NOT(ISNUMBER(L923))),"Missing or invalid coordinates",IF(E923="","Missing display name","Valid coordinates, name and open status")))</x:f>
        <x:v>Valid coordinates, name and open status</x:v>
      </x:c>
      <x:c r="AA923" s="28"/>
      <x:c r="AB923" s="28"/>
      <x:c r="AC923" s="28"/>
      <x:c r="AD923" s="32" t="b">
        <x:v>0</x:v>
      </x:c>
      <x:c r="AE923" s="32" t="b">
        <x:v>0</x:v>
      </x:c>
      <x:c r="AF923" s="28" t="str">
        <x:v>Verified — Golf Canada directory/API</x:v>
      </x:c>
      <x:c r="AG923" s="28" t="str">
        <x:v>Golf Canada</x:v>
      </x:c>
      <x:c r="AH923" s="28" t="str">
        <x:v>https://api.golfcanada.ca/api/v1/facilities/21074</x:v>
      </x:c>
      <x:c r="AI923" s="28" t="str">
        <x:v>2026-08-15</x:v>
      </x:c>
      <x:c r="AJ923" s="28" t="str">
        <x:v>Golf Canada</x:v>
      </x:c>
      <x:c r="AK923" s="28" t="str">
        <x:v>2026-08-15</x:v>
      </x:c>
      <x:c r="AL923" s="29" t="str">
        <x:v>Golf Canada facility ID 21074; course ID 21182. Length is the longest valid published tee (Blue, tee ID 87352).</x:v>
      </x:c>
    </x:row>
    <x:row r="924">
      <x:c r="A924" s="28" t="str">
        <x:v>CA-C0832</x:v>
      </x:c>
      <x:c r="B924" s="28" t="str">
        <x:v>CA-0925</x:v>
      </x:c>
      <x:c r="C924" s="29" t="str">
        <x:v>Coppinwood Golf Club</x:v>
      </x:c>
      <x:c r="D924" s="29" t="str">
        <x:v>Coppinwood</x:v>
      </x:c>
      <x:c r="E924" s="29" t="str">
        <x:v>Coppinwood</x:v>
      </x:c>
      <x:c r="F924" s="28" t="str">
        <x:v>Canada</x:v>
      </x:c>
      <x:c r="G924" s="28" t="str">
        <x:v>Ontario</x:v>
      </x:c>
      <x:c r="H924" s="28"/>
      <x:c r="I924" s="28" t="str">
        <x:v>Goodwood</x:v>
      </x:c>
      <x:c r="J924" s="28" t="str">
        <x:v>L0C 1A0</x:v>
      </x:c>
      <x:c r="K924" s="30" t="n">
        <x:v>44.0096</x:v>
      </x:c>
      <x:c r="L924" s="30" t="n">
        <x:v>-79.1663</x:v>
      </x:c>
      <x:c r="M924" s="28" t="str">
        <x:v>WGS84</x:v>
      </x:c>
      <x:c r="N924" s="31" t="n">
        <x:v>18</x:v>
      </x:c>
      <x:c r="O924" s="31" t="n">
        <x:v>72</x:v>
      </x:c>
      <x:c r="P924" s="31" t="n">
        <x:v>7576</x:v>
      </x:c>
      <x:c r="Q924" s="31" t="n">
        <x:f>IF(P924="","",ROUND(P924*0.9144,0))</x:f>
        <x:v>6927</x:v>
      </x:c>
      <x:c r="R924" s="28"/>
      <x:c r="S924" s="28"/>
      <x:c r="T924" s="31"/>
      <x:c r="U924" s="28" t="str">
        <x:v>http://coppinwood.ca/membership/</x:v>
      </x:c>
      <x:c r="V924" s="28" t="str">
        <x:v>Open</x:v>
      </x:c>
      <x:c r="W924" s="28" t="str">
        <x:v>Private</x:v>
      </x:c>
      <x:c r="X924" s="28" t="str">
        <x:f>IF(AND(ISNUMBER(K924),ISNUMBER(L924),K924&gt;=40,K924&lt;=84,L924&gt;=-142,L924&lt;=-52,E924&lt;&gt;"",V924&lt;&gt;"Closed"),"Yes","No")</x:f>
        <x:v>Yes</x:v>
      </x:c>
      <x:c r="Y924" s="28" t="str">
        <x:f>IF(X924="Yes","Yes","No")</x:f>
        <x:v>Yes</x:v>
      </x:c>
      <x:c r="Z924" s="28" t="str">
        <x:f>IF(V924="Closed","Closed course",IF(OR(NOT(ISNUMBER(K924)),NOT(ISNUMBER(L924))),"Missing or invalid coordinates",IF(E924="","Missing display name","Valid coordinates, name and open status")))</x:f>
        <x:v>Valid coordinates, name and open status</x:v>
      </x:c>
      <x:c r="AA924" s="28"/>
      <x:c r="AB924" s="28"/>
      <x:c r="AC924" s="28"/>
      <x:c r="AD924" s="32" t="b">
        <x:v>0</x:v>
      </x:c>
      <x:c r="AE924" s="32" t="b">
        <x:v>0</x:v>
      </x:c>
      <x:c r="AF924" s="28" t="str">
        <x:v>Verified — Golf Canada directory/API</x:v>
      </x:c>
      <x:c r="AG924" s="28" t="str">
        <x:v>Golf Canada</x:v>
      </x:c>
      <x:c r="AH924" s="28" t="str">
        <x:v>https://api.golfcanada.ca/api/v1/facilities/20640</x:v>
      </x:c>
      <x:c r="AI924" s="28" t="str">
        <x:v>2026-08-15</x:v>
      </x:c>
      <x:c r="AJ924" s="28" t="str">
        <x:v>Golf Canada</x:v>
      </x:c>
      <x:c r="AK924" s="28" t="str">
        <x:v>2026-08-15</x:v>
      </x:c>
      <x:c r="AL924" s="29" t="str">
        <x:v>Golf Canada facility ID 20640; course ID 20652. Length is the longest valid published tee (Platinum, tee ID 83480). OSM identity match: Exact normalized name + proximity; 0.12 km.</x:v>
      </x:c>
    </x:row>
    <x:row r="925">
      <x:c r="A925" s="28" t="str">
        <x:v>CA-C0833</x:v>
      </x:c>
      <x:c r="B925" s="28" t="str">
        <x:v>CA-0926</x:v>
      </x:c>
      <x:c r="C925" s="29" t="str">
        <x:v>Coral Creek Golf Course</x:v>
      </x:c>
      <x:c r="D925" s="29"/>
      <x:c r="E925" s="29" t="str">
        <x:v>Coral Creek Golf Course</x:v>
      </x:c>
      <x:c r="F925" s="28" t="str">
        <x:v>Canada</x:v>
      </x:c>
      <x:c r="G925" s="28" t="str">
        <x:v>Ontario</x:v>
      </x:c>
      <x:c r="H925" s="28"/>
      <x:c r="I925" s="28" t="str">
        <x:v>Fisherville</x:v>
      </x:c>
      <x:c r="J925" s="28" t="str">
        <x:v>N0A 1G0</x:v>
      </x:c>
      <x:c r="K925" s="30" t="n">
        <x:v>42.8849</x:v>
      </x:c>
      <x:c r="L925" s="30" t="n">
        <x:v>-79.8747</x:v>
      </x:c>
      <x:c r="M925" s="28" t="str">
        <x:v>WGS84</x:v>
      </x:c>
      <x:c r="N925" s="31" t="n">
        <x:v>18</x:v>
      </x:c>
      <x:c r="O925" s="31"/>
      <x:c r="P925" s="31"/>
      <x:c r="Q925" s="31" t="str">
        <x:f>IF(P925="","",ROUND(P925*0.9144,0))</x:f>
      </x:c>
      <x:c r="R925" s="28"/>
      <x:c r="S925" s="28"/>
      <x:c r="T925" s="31"/>
      <x:c r="U925" s="28"/>
      <x:c r="V925" s="28" t="str">
        <x:v>Closed</x:v>
      </x:c>
      <x:c r="W925" s="28" t="str">
        <x:v>Public</x:v>
      </x:c>
      <x:c r="X925" s="28" t="str">
        <x:f>IF(AND(ISNUMBER(K925),ISNUMBER(L925),K925&gt;=40,K925&lt;=84,L925&gt;=-142,L925&lt;=-52,E925&lt;&gt;"",V925&lt;&gt;"Closed"),"Yes","No")</x:f>
        <x:v>No</x:v>
      </x:c>
      <x:c r="Y925" s="28" t="str">
        <x:f>IF(X925="Yes","Yes","No")</x:f>
        <x:v>No</x:v>
      </x:c>
      <x:c r="Z925" s="28" t="str">
        <x:f>IF(V925="Closed","Closed course",IF(OR(NOT(ISNUMBER(K925)),NOT(ISNUMBER(L925))),"Missing or invalid coordinates",IF(E925="","Missing display name","Valid coordinates, name and open status")))</x:f>
        <x:v>Closed course</x:v>
      </x:c>
      <x:c r="AA925" s="28"/>
      <x:c r="AB925" s="28"/>
      <x:c r="AC925" s="28"/>
      <x:c r="AD925" s="32" t="b">
        <x:v>0</x:v>
      </x:c>
      <x:c r="AE925" s="32" t="b">
        <x:v>0</x:v>
      </x:c>
      <x:c r="AF925" s="28" t="str">
        <x:v>Verified — evidence-backed enrichment</x:v>
      </x:c>
      <x:c r="AG925" s="28" t="str">
        <x:v>OpenStreetMap exact course feature</x:v>
      </x:c>
      <x:c r="AH925" s="28" t="str">
        <x:v>https://www.openstreetmap.org/way/1022447959</x:v>
      </x:c>
      <x:c r="AI925" s="28" t="str">
        <x:v>2026-08-15</x:v>
      </x:c>
      <x:c r="AJ925" s="28" t="str">
        <x:v>Golf Canada</x:v>
      </x:c>
      <x:c r="AK925" s="28" t="str">
        <x:v>2026-08-15</x:v>
      </x:c>
      <x:c r="AL925" s="29" t="str">
        <x:v>Golf Canada facility ID 31828; course ID 32461. Verified enrichment 2026-08-15: town_city, course_status. Exact nearby course feature is marked closed; corroborated by current closed-course listings.</x:v>
      </x:c>
    </x:row>
    <x:row r="926">
      <x:c r="A926" s="28" t="str">
        <x:v>CA-C0834</x:v>
      </x:c>
      <x:c r="B926" s="28" t="str">
        <x:v>CA-0927</x:v>
      </x:c>
      <x:c r="C926" s="29" t="str">
        <x:v>Cornwall Golf &amp; Country Club</x:v>
      </x:c>
      <x:c r="D926" s="29"/>
      <x:c r="E926" s="29" t="str">
        <x:v>Cornwall Golf &amp; Country Club</x:v>
      </x:c>
      <x:c r="F926" s="28" t="str">
        <x:v>Canada</x:v>
      </x:c>
      <x:c r="G926" s="28" t="str">
        <x:v>Ontario</x:v>
      </x:c>
      <x:c r="H926" s="28"/>
      <x:c r="I926" s="28" t="str">
        <x:v>Cornwall</x:v>
      </x:c>
      <x:c r="J926" s="28" t="str">
        <x:v>K6H 7J3</x:v>
      </x:c>
      <x:c r="K926" s="30" t="n">
        <x:v>45.0353</x:v>
      </x:c>
      <x:c r="L926" s="30" t="n">
        <x:v>-74.6516</x:v>
      </x:c>
      <x:c r="M926" s="28" t="str">
        <x:v>WGS84</x:v>
      </x:c>
      <x:c r="N926" s="31" t="n">
        <x:v>18</x:v>
      </x:c>
      <x:c r="O926" s="31" t="n">
        <x:v>72</x:v>
      </x:c>
      <x:c r="P926" s="31" t="n">
        <x:v>6571</x:v>
      </x:c>
      <x:c r="Q926" s="31" t="n">
        <x:f>IF(P926="","",ROUND(P926*0.9144,0))</x:f>
        <x:v>6009</x:v>
      </x:c>
      <x:c r="R926" s="28"/>
      <x:c r="S926" s="28"/>
      <x:c r="T926" s="31" t="n">
        <x:v>1896</x:v>
      </x:c>
      <x:c r="U926" s="28" t="str">
        <x:v>https://www.cornwallgolf.com/</x:v>
      </x:c>
      <x:c r="V926" s="28" t="str">
        <x:v>Open</x:v>
      </x:c>
      <x:c r="W926" s="28" t="str">
        <x:v>Private</x:v>
      </x:c>
      <x:c r="X926" s="28" t="str">
        <x:f>IF(AND(ISNUMBER(K926),ISNUMBER(L926),K926&gt;=40,K926&lt;=84,L926&gt;=-142,L926&lt;=-52,E926&lt;&gt;"",V926&lt;&gt;"Closed"),"Yes","No")</x:f>
        <x:v>Yes</x:v>
      </x:c>
      <x:c r="Y926" s="28" t="str">
        <x:f>IF(X926="Yes","Yes","No")</x:f>
        <x:v>Yes</x:v>
      </x:c>
      <x:c r="Z926" s="28" t="str">
        <x:f>IF(V926="Closed","Closed course",IF(OR(NOT(ISNUMBER(K926)),NOT(ISNUMBER(L926))),"Missing or invalid coordinates",IF(E926="","Missing display name","Valid coordinates, name and open status")))</x:f>
        <x:v>Valid coordinates, name and open status</x:v>
      </x:c>
      <x:c r="AA926" s="28"/>
      <x:c r="AB926" s="28"/>
      <x:c r="AC926" s="28"/>
      <x:c r="AD926" s="32" t="b">
        <x:v>0</x:v>
      </x:c>
      <x:c r="AE926" s="32" t="b">
        <x:v>0</x:v>
      </x:c>
      <x:c r="AF926" s="28" t="str">
        <x:v>Verified — Golf Canada directory/API</x:v>
      </x:c>
      <x:c r="AG926" s="28" t="str">
        <x:v>Golf Canada</x:v>
      </x:c>
      <x:c r="AH926" s="28" t="str">
        <x:v>https://api.golfcanada.ca/api/v1/facilities/19337</x:v>
      </x:c>
      <x:c r="AI926" s="28" t="str">
        <x:v>2026-08-15</x:v>
      </x:c>
      <x:c r="AJ926" s="28" t="str">
        <x:v>Golf Canada</x:v>
      </x:c>
      <x:c r="AK926" s="28" t="str">
        <x:v>2026-08-15</x:v>
      </x:c>
      <x:c r="AL926" s="29" t="str">
        <x:v>Golf Canada facility ID 19337; course ID 21100. Length is the longest valid published tee (Blue, tee ID 86292). OSM identity match: Exact normalized name + proximity; 0.69 km.</x:v>
      </x:c>
    </x:row>
    <x:row r="927">
      <x:c r="A927" s="28" t="str">
        <x:v>CA-C0835</x:v>
      </x:c>
      <x:c r="B927" s="28" t="str">
        <x:v>CA-0928</x:v>
      </x:c>
      <x:c r="C927" s="29" t="str">
        <x:v>Couchiching Golf &amp; Country Club</x:v>
      </x:c>
      <x:c r="D927" s="29"/>
      <x:c r="E927" s="29" t="str">
        <x:v>Couchiching Golf &amp; Country Club</x:v>
      </x:c>
      <x:c r="F927" s="28" t="str">
        <x:v>Canada</x:v>
      </x:c>
      <x:c r="G927" s="28" t="str">
        <x:v>Ontario</x:v>
      </x:c>
      <x:c r="H927" s="28"/>
      <x:c r="I927" s="28" t="str">
        <x:v>Orillia</x:v>
      </x:c>
      <x:c r="J927" s="28" t="str">
        <x:v>L3V 5A7</x:v>
      </x:c>
      <x:c r="K927" s="30" t="n">
        <x:v>44.6198</x:v>
      </x:c>
      <x:c r="L927" s="30" t="n">
        <x:v>-79.4262</x:v>
      </x:c>
      <x:c r="M927" s="28" t="str">
        <x:v>WGS84</x:v>
      </x:c>
      <x:c r="N927" s="31" t="n">
        <x:v>18</x:v>
      </x:c>
      <x:c r="O927" s="31" t="n">
        <x:v>68</x:v>
      </x:c>
      <x:c r="P927" s="31" t="n">
        <x:v>5468</x:v>
      </x:c>
      <x:c r="Q927" s="31" t="n">
        <x:f>IF(P927="","",ROUND(P927*0.9144,0))</x:f>
        <x:v>5000</x:v>
      </x:c>
      <x:c r="R927" s="28"/>
      <x:c r="S927" s="28"/>
      <x:c r="T927" s="31"/>
      <x:c r="U927" s="28" t="str">
        <x:v>https://www.couchichinggolf.com/fees</x:v>
      </x:c>
      <x:c r="V927" s="28" t="str">
        <x:v>Open</x:v>
      </x:c>
      <x:c r="W927" s="28" t="str">
        <x:v>Public</x:v>
      </x:c>
      <x:c r="X927" s="28" t="str">
        <x:f>IF(AND(ISNUMBER(K927),ISNUMBER(L927),K927&gt;=40,K927&lt;=84,L927&gt;=-142,L927&lt;=-52,E927&lt;&gt;"",V927&lt;&gt;"Closed"),"Yes","No")</x:f>
        <x:v>Yes</x:v>
      </x:c>
      <x:c r="Y927" s="28" t="str">
        <x:f>IF(X927="Yes","Yes","No")</x:f>
        <x:v>Yes</x:v>
      </x:c>
      <x:c r="Z927" s="28" t="str">
        <x:f>IF(V927="Closed","Closed course",IF(OR(NOT(ISNUMBER(K927)),NOT(ISNUMBER(L927))),"Missing or invalid coordinates",IF(E927="","Missing display name","Valid coordinates, name and open status")))</x:f>
        <x:v>Valid coordinates, name and open status</x:v>
      </x:c>
      <x:c r="AA927" s="28"/>
      <x:c r="AB927" s="28"/>
      <x:c r="AC927" s="28"/>
      <x:c r="AD927" s="32" t="b">
        <x:v>0</x:v>
      </x:c>
      <x:c r="AE927" s="32" t="b">
        <x:v>0</x:v>
      </x:c>
      <x:c r="AF927" s="28" t="str">
        <x:v>Verified — Golf Canada directory/API</x:v>
      </x:c>
      <x:c r="AG927" s="28" t="str">
        <x:v>Golf Canada</x:v>
      </x:c>
      <x:c r="AH927" s="28" t="str">
        <x:v>https://api.golfcanada.ca/api/v1/facilities/20641</x:v>
      </x:c>
      <x:c r="AI927" s="28" t="str">
        <x:v>2026-08-15</x:v>
      </x:c>
      <x:c r="AJ927" s="28" t="str">
        <x:v>Golf Canada</x:v>
      </x:c>
      <x:c r="AK927" s="28" t="str">
        <x:v>2026-08-15</x:v>
      </x:c>
      <x:c r="AL927" s="29" t="str">
        <x:v>Golf Canada facility ID 20641; course ID 20653. Length is the longest valid published tee (White, tee ID 83485). OSM identity match: Exact normalized name + proximity; 0.27 km.</x:v>
      </x:c>
    </x:row>
    <x:row r="928">
      <x:c r="A928" s="28" t="str">
        <x:v>CA-C0836</x:v>
      </x:c>
      <x:c r="B928" s="28" t="str">
        <x:v>CA-0929</x:v>
      </x:c>
      <x:c r="C928" s="29" t="str">
        <x:v>Craigowan Golf Club</x:v>
      </x:c>
      <x:c r="D928" s="29"/>
      <x:c r="E928" s="29" t="str">
        <x:v>Craigowan Golf Club</x:v>
      </x:c>
      <x:c r="F928" s="28" t="str">
        <x:v>Canada</x:v>
      </x:c>
      <x:c r="G928" s="28" t="str">
        <x:v>Ontario</x:v>
      </x:c>
      <x:c r="H928" s="28"/>
      <x:c r="I928" s="28" t="str">
        <x:v>Woodstock</x:v>
      </x:c>
      <x:c r="J928" s="28" t="str">
        <x:v>N4S 7W1</x:v>
      </x:c>
      <x:c r="K928" s="30" t="n">
        <x:v>43.2045</x:v>
      </x:c>
      <x:c r="L928" s="30" t="n">
        <x:v>-80.7967</x:v>
      </x:c>
      <x:c r="M928" s="28" t="str">
        <x:v>WGS84</x:v>
      </x:c>
      <x:c r="N928" s="31" t="n">
        <x:v>18</x:v>
      </x:c>
      <x:c r="O928" s="31" t="n">
        <x:v>71</x:v>
      </x:c>
      <x:c r="P928" s="31" t="n">
        <x:v>6728</x:v>
      </x:c>
      <x:c r="Q928" s="31" t="n">
        <x:f>IF(P928="","",ROUND(P928*0.9144,0))</x:f>
        <x:v>6152</x:v>
      </x:c>
      <x:c r="R928" s="28"/>
      <x:c r="S928" s="28"/>
      <x:c r="T928" s="31"/>
      <x:c r="U928" s="28" t="str">
        <x:v>http://www.craigowan.com/</x:v>
      </x:c>
      <x:c r="V928" s="28" t="str">
        <x:v>Open</x:v>
      </x:c>
      <x:c r="W928" s="28" t="str">
        <x:v>Semi-private</x:v>
      </x:c>
      <x:c r="X928" s="28" t="str">
        <x:f>IF(AND(ISNUMBER(K928),ISNUMBER(L928),K928&gt;=40,K928&lt;=84,L928&gt;=-142,L928&lt;=-52,E928&lt;&gt;"",V928&lt;&gt;"Closed"),"Yes","No")</x:f>
        <x:v>Yes</x:v>
      </x:c>
      <x:c r="Y928" s="28" t="str">
        <x:f>IF(X928="Yes","Yes","No")</x:f>
        <x:v>Yes</x:v>
      </x:c>
      <x:c r="Z928" s="28" t="str">
        <x:f>IF(V928="Closed","Closed course",IF(OR(NOT(ISNUMBER(K928)),NOT(ISNUMBER(L928))),"Missing or invalid coordinates",IF(E928="","Missing display name","Valid coordinates, name and open status")))</x:f>
        <x:v>Valid coordinates, name and open status</x:v>
      </x:c>
      <x:c r="AA928" s="28"/>
      <x:c r="AB928" s="28"/>
      <x:c r="AC928" s="28"/>
      <x:c r="AD928" s="32" t="b">
        <x:v>0</x:v>
      </x:c>
      <x:c r="AE928" s="32" t="b">
        <x:v>0</x:v>
      </x:c>
      <x:c r="AF928" s="28" t="str">
        <x:v>Verified — Golf Canada directory/API</x:v>
      </x:c>
      <x:c r="AG928" s="28" t="str">
        <x:v>Golf Canada</x:v>
      </x:c>
      <x:c r="AH928" s="28" t="str">
        <x:v>https://api.golfcanada.ca/api/v1/facilities/20643</x:v>
      </x:c>
      <x:c r="AI928" s="28" t="str">
        <x:v>2026-08-15</x:v>
      </x:c>
      <x:c r="AJ928" s="28" t="str">
        <x:v>Golf Canada</x:v>
      </x:c>
      <x:c r="AK928" s="28" t="str">
        <x:v>2026-08-15</x:v>
      </x:c>
      <x:c r="AL928" s="29" t="str">
        <x:v>Golf Canada facility ID 20643; course ID 20657. Length is the longest valid published tee (BLACK     , tee ID 83489).</x:v>
      </x:c>
    </x:row>
    <x:row r="929">
      <x:c r="A929" s="28" t="str">
        <x:v>CA-C0837</x:v>
      </x:c>
      <x:c r="B929" s="28" t="str">
        <x:v>CA-0930</x:v>
      </x:c>
      <x:c r="C929" s="29" t="str">
        <x:v>Cranberry Golf Course</x:v>
      </x:c>
      <x:c r="D929" s="29"/>
      <x:c r="E929" s="29" t="str">
        <x:v>Cranberry Golf Course</x:v>
      </x:c>
      <x:c r="F929" s="28" t="str">
        <x:v>Canada</x:v>
      </x:c>
      <x:c r="G929" s="28" t="str">
        <x:v>Ontario</x:v>
      </x:c>
      <x:c r="H929" s="28"/>
      <x:c r="I929" s="28" t="str">
        <x:v>Collingwood</x:v>
      </x:c>
      <x:c r="J929" s="28" t="str">
        <x:v>L9Y 5B4</x:v>
      </x:c>
      <x:c r="K929" s="30" t="n">
        <x:v>44.51</x:v>
      </x:c>
      <x:c r="L929" s="30" t="n">
        <x:v>-80.2414</x:v>
      </x:c>
      <x:c r="M929" s="28" t="str">
        <x:v>WGS84</x:v>
      </x:c>
      <x:c r="N929" s="31" t="n">
        <x:v>18</x:v>
      </x:c>
      <x:c r="O929" s="31" t="n">
        <x:v>71</x:v>
      </x:c>
      <x:c r="P929" s="31" t="n">
        <x:v>6362</x:v>
      </x:c>
      <x:c r="Q929" s="31" t="n">
        <x:f>IF(P929="","",ROUND(P929*0.9144,0))</x:f>
        <x:v>5817</x:v>
      </x:c>
      <x:c r="R929" s="28"/>
      <x:c r="S929" s="28"/>
      <x:c r="T929" s="31"/>
      <x:c r="U929" s="28" t="str">
        <x:v>http://www.thecranberryresort.com/</x:v>
      </x:c>
      <x:c r="V929" s="28" t="str">
        <x:v>Open</x:v>
      </x:c>
      <x:c r="W929" s="28" t="str">
        <x:v>Semi-private</x:v>
      </x:c>
      <x:c r="X929" s="28" t="str">
        <x:f>IF(AND(ISNUMBER(K929),ISNUMBER(L929),K929&gt;=40,K929&lt;=84,L929&gt;=-142,L929&lt;=-52,E929&lt;&gt;"",V929&lt;&gt;"Closed"),"Yes","No")</x:f>
        <x:v>Yes</x:v>
      </x:c>
      <x:c r="Y929" s="28" t="str">
        <x:f>IF(X929="Yes","Yes","No")</x:f>
        <x:v>Yes</x:v>
      </x:c>
      <x:c r="Z929" s="28" t="str">
        <x:f>IF(V929="Closed","Closed course",IF(OR(NOT(ISNUMBER(K929)),NOT(ISNUMBER(L929))),"Missing or invalid coordinates",IF(E929="","Missing display name","Valid coordinates, name and open status")))</x:f>
        <x:v>Valid coordinates, name and open status</x:v>
      </x:c>
      <x:c r="AA929" s="28"/>
      <x:c r="AB929" s="28"/>
      <x:c r="AC929" s="28"/>
      <x:c r="AD929" s="32" t="b">
        <x:v>0</x:v>
      </x:c>
      <x:c r="AE929" s="32" t="b">
        <x:v>0</x:v>
      </x:c>
      <x:c r="AF929" s="28" t="str">
        <x:v>Verified — Golf Canada directory/API</x:v>
      </x:c>
      <x:c r="AG929" s="28" t="str">
        <x:v>Golf Canada</x:v>
      </x:c>
      <x:c r="AH929" s="28" t="str">
        <x:v>https://api.golfcanada.ca/api/v1/facilities/20644</x:v>
      </x:c>
      <x:c r="AI929" s="28" t="str">
        <x:v>2026-08-15</x:v>
      </x:c>
      <x:c r="AJ929" s="28" t="str">
        <x:v>Golf Canada</x:v>
      </x:c>
      <x:c r="AK929" s="28" t="str">
        <x:v>2026-08-15</x:v>
      </x:c>
      <x:c r="AL929" s="29" t="str">
        <x:v>Golf Canada facility ID 20644; course ID 20658. Length is the longest valid published tee (Gold, tee ID 83496). OSM identity match: Exact normalized name + proximity; 1.29 km.</x:v>
      </x:c>
    </x:row>
    <x:row r="930">
      <x:c r="A930" s="28" t="str">
        <x:v>CA-C0838</x:v>
      </x:c>
      <x:c r="B930" s="28" t="str">
        <x:v>CA-0931</x:v>
      </x:c>
      <x:c r="C930" s="29" t="str">
        <x:v>Credit Valley Golf &amp; Country Club</x:v>
      </x:c>
      <x:c r="D930" s="29"/>
      <x:c r="E930" s="29" t="str">
        <x:v>Credit Valley Golf &amp; Country Club</x:v>
      </x:c>
      <x:c r="F930" s="28" t="str">
        <x:v>Canada</x:v>
      </x:c>
      <x:c r="G930" s="28" t="str">
        <x:v>Ontario</x:v>
      </x:c>
      <x:c r="H930" s="28"/>
      <x:c r="I930" s="28" t="str">
        <x:v>Mississauga</x:v>
      </x:c>
      <x:c r="J930" s="28" t="str">
        <x:v>L5C 2Y7</x:v>
      </x:c>
      <x:c r="K930" s="30" t="n">
        <x:v>43.5509</x:v>
      </x:c>
      <x:c r="L930" s="30" t="n">
        <x:v>-79.6465</x:v>
      </x:c>
      <x:c r="M930" s="28" t="str">
        <x:v>WGS84</x:v>
      </x:c>
      <x:c r="N930" s="31" t="n">
        <x:v>18</x:v>
      </x:c>
      <x:c r="O930" s="31" t="n">
        <x:v>70</x:v>
      </x:c>
      <x:c r="P930" s="31" t="n">
        <x:v>6688</x:v>
      </x:c>
      <x:c r="Q930" s="31" t="n">
        <x:f>IF(P930="","",ROUND(P930*0.9144,0))</x:f>
        <x:v>6116</x:v>
      </x:c>
      <x:c r="R930" s="28"/>
      <x:c r="S930" s="28"/>
      <x:c r="T930" s="31" t="n">
        <x:v>1930</x:v>
      </x:c>
      <x:c r="U930" s="28" t="str">
        <x:v>http://www.creditvalleygolf.com/</x:v>
      </x:c>
      <x:c r="V930" s="28" t="str">
        <x:v>Open</x:v>
      </x:c>
      <x:c r="W930" s="28" t="str">
        <x:v>Private</x:v>
      </x:c>
      <x:c r="X930" s="28" t="str">
        <x:f>IF(AND(ISNUMBER(K930),ISNUMBER(L930),K930&gt;=40,K930&lt;=84,L930&gt;=-142,L930&lt;=-52,E930&lt;&gt;"",V930&lt;&gt;"Closed"),"Yes","No")</x:f>
        <x:v>Yes</x:v>
      </x:c>
      <x:c r="Y930" s="28" t="str">
        <x:f>IF(X930="Yes","Yes","No")</x:f>
        <x:v>Yes</x:v>
      </x:c>
      <x:c r="Z930" s="28" t="str">
        <x:f>IF(V930="Closed","Closed course",IF(OR(NOT(ISNUMBER(K930)),NOT(ISNUMBER(L930))),"Missing or invalid coordinates",IF(E930="","Missing display name","Valid coordinates, name and open status")))</x:f>
        <x:v>Valid coordinates, name and open status</x:v>
      </x:c>
      <x:c r="AA930" s="28"/>
      <x:c r="AB930" s="28"/>
      <x:c r="AC930" s="28"/>
      <x:c r="AD930" s="32" t="b">
        <x:v>0</x:v>
      </x:c>
      <x:c r="AE930" s="32" t="b">
        <x:v>0</x:v>
      </x:c>
      <x:c r="AF930" s="28" t="str">
        <x:v>Verified — Golf Canada directory/API</x:v>
      </x:c>
      <x:c r="AG930" s="28" t="str">
        <x:v>Golf Canada</x:v>
      </x:c>
      <x:c r="AH930" s="28" t="str">
        <x:v>https://api.golfcanada.ca/api/v1/facilities/20645</x:v>
      </x:c>
      <x:c r="AI930" s="28" t="str">
        <x:v>2026-08-15</x:v>
      </x:c>
      <x:c r="AJ930" s="28" t="str">
        <x:v>Golf Canada</x:v>
      </x:c>
      <x:c r="AK930" s="28" t="str">
        <x:v>2026-08-15</x:v>
      </x:c>
      <x:c r="AL930" s="29" t="str">
        <x:v>Golf Canada facility ID 20645; course ID 20659. Length is the longest valid published tee (Black , tee ID 83501). OSM identity match: Exact normalized name + proximity; 0.48 km.</x:v>
      </x:c>
    </x:row>
    <x:row r="931">
      <x:c r="A931" s="28" t="str">
        <x:v>CA-C0839</x:v>
      </x:c>
      <x:c r="B931" s="28" t="str">
        <x:v>CA-0932</x:v>
      </x:c>
      <x:c r="C931" s="29" t="str">
        <x:v>Crestwood Golf Club</x:v>
      </x:c>
      <x:c r="D931" s="29"/>
      <x:c r="E931" s="29" t="str">
        <x:v>Crestwood Golf Club</x:v>
      </x:c>
      <x:c r="F931" s="28" t="str">
        <x:v>Canada</x:v>
      </x:c>
      <x:c r="G931" s="28" t="str">
        <x:v>Ontario</x:v>
      </x:c>
      <x:c r="H931" s="28"/>
      <x:c r="I931" s="28" t="str">
        <x:v>Manilla</x:v>
      </x:c>
      <x:c r="J931" s="28" t="str">
        <x:v>K0M 2J0</x:v>
      </x:c>
      <x:c r="K931" s="30" t="n">
        <x:v>44.250056</x:v>
      </x:c>
      <x:c r="L931" s="30" t="n">
        <x:v>-78.961358</x:v>
      </x:c>
      <x:c r="M931" s="28" t="str">
        <x:v>WGS84</x:v>
      </x:c>
      <x:c r="N931" s="31" t="n">
        <x:v>18</x:v>
      </x:c>
      <x:c r="O931" s="31" t="n">
        <x:v>70</x:v>
      </x:c>
      <x:c r="P931" s="31" t="n">
        <x:v>5618</x:v>
      </x:c>
      <x:c r="Q931" s="31" t="n">
        <x:f>IF(P931="","",ROUND(P931*0.9144,0))</x:f>
        <x:v>5137</x:v>
      </x:c>
      <x:c r="R931" s="28"/>
      <x:c r="S931" s="28"/>
      <x:c r="T931" s="31"/>
      <x:c r="U931" s="28" t="str">
        <x:v>http://www.crestwoodgolfclub.com/</x:v>
      </x:c>
      <x:c r="V931" s="28" t="str">
        <x:v>Open</x:v>
      </x:c>
      <x:c r="W931" s="28" t="str">
        <x:v>Public</x:v>
      </x:c>
      <x:c r="X931" s="28" t="str">
        <x:f>IF(AND(ISNUMBER(K931),ISNUMBER(L931),K931&gt;=40,K931&lt;=84,L931&gt;=-142,L931&lt;=-52,E931&lt;&gt;"",V931&lt;&gt;"Closed"),"Yes","No")</x:f>
        <x:v>Yes</x:v>
      </x:c>
      <x:c r="Y931" s="28" t="str">
        <x:f>IF(X931="Yes","Yes","No")</x:f>
        <x:v>Yes</x:v>
      </x:c>
      <x:c r="Z931" s="28" t="str">
        <x:f>IF(V931="Closed","Closed course",IF(OR(NOT(ISNUMBER(K931)),NOT(ISNUMBER(L931))),"Missing or invalid coordinates",IF(E931="","Missing display name","Valid coordinates, name and open status")))</x:f>
        <x:v>Valid coordinates, name and open status</x:v>
      </x:c>
      <x:c r="AA931" s="28"/>
      <x:c r="AB931" s="28"/>
      <x:c r="AC931" s="28"/>
      <x:c r="AD931" s="32" t="b">
        <x:v>0</x:v>
      </x:c>
      <x:c r="AE931" s="32" t="b">
        <x:v>0</x:v>
      </x:c>
      <x:c r="AF931" s="28" t="str">
        <x:v>Verified — Golf Canada directory/API</x:v>
      </x:c>
      <x:c r="AG931" s="28" t="str">
        <x:v>Golf Canada</x:v>
      </x:c>
      <x:c r="AH931" s="28" t="str">
        <x:v>https://api.golfcanada.ca/api/v1/facilities/20646</x:v>
      </x:c>
      <x:c r="AI931" s="28" t="str">
        <x:v>2026-08-15</x:v>
      </x:c>
      <x:c r="AJ931" s="28" t="str">
        <x:v>Golf Canada</x:v>
      </x:c>
      <x:c r="AK931" s="28" t="str">
        <x:v>2026-08-15</x:v>
      </x:c>
      <x:c r="AL931" s="29" t="str">
        <x:v>Golf Canada facility ID 20646; course ID 20660. Length is the longest valid published tee (WHITE/BLUE, tee ID 83512).</x:v>
      </x:c>
    </x:row>
    <x:row r="932">
      <x:c r="A932" s="28" t="str">
        <x:v>CA-C0840</x:v>
      </x:c>
      <x:c r="B932" s="28" t="str">
        <x:v>CA-0933</x:v>
      </x:c>
      <x:c r="C932" s="29" t="str">
        <x:v>Crimson Ridge Golf Course</x:v>
      </x:c>
      <x:c r="D932" s="29" t="str">
        <x:v>Crimson Ridge Inc.</x:v>
      </x:c>
      <x:c r="E932" s="29" t="str">
        <x:v>Crimson Ridge Inc.</x:v>
      </x:c>
      <x:c r="F932" s="28" t="str">
        <x:v>Canada</x:v>
      </x:c>
      <x:c r="G932" s="28" t="str">
        <x:v>Ontario</x:v>
      </x:c>
      <x:c r="H932" s="28"/>
      <x:c r="I932" s="28" t="str">
        <x:v>Sault Ste. Marie</x:v>
      </x:c>
      <x:c r="J932" s="28" t="str">
        <x:v> P6A 0B5</x:v>
      </x:c>
      <x:c r="K932" s="30" t="n">
        <x:v>46.5717</x:v>
      </x:c>
      <x:c r="L932" s="30" t="n">
        <x:v>-84.374</x:v>
      </x:c>
      <x:c r="M932" s="28" t="str">
        <x:v>WGS84</x:v>
      </x:c>
      <x:c r="N932" s="31" t="n">
        <x:v>18</x:v>
      </x:c>
      <x:c r="O932" s="31" t="n">
        <x:v>72</x:v>
      </x:c>
      <x:c r="P932" s="31" t="n">
        <x:v>6810</x:v>
      </x:c>
      <x:c r="Q932" s="31" t="n">
        <x:f>IF(P932="","",ROUND(P932*0.9144,0))</x:f>
        <x:v>6227</x:v>
      </x:c>
      <x:c r="R932" s="28"/>
      <x:c r="S932" s="28"/>
      <x:c r="T932" s="31"/>
      <x:c r="U932" s="28" t="str">
        <x:v>https://www.crimsonridge.com/rates</x:v>
      </x:c>
      <x:c r="V932" s="28" t="str">
        <x:v>Open</x:v>
      </x:c>
      <x:c r="W932" s="28" t="str">
        <x:v>Semi-private</x:v>
      </x:c>
      <x:c r="X932" s="28" t="str">
        <x:f>IF(AND(ISNUMBER(K932),ISNUMBER(L932),K932&gt;=40,K932&lt;=84,L932&gt;=-142,L932&lt;=-52,E932&lt;&gt;"",V932&lt;&gt;"Closed"),"Yes","No")</x:f>
        <x:v>Yes</x:v>
      </x:c>
      <x:c r="Y932" s="28" t="str">
        <x:f>IF(X932="Yes","Yes","No")</x:f>
        <x:v>Yes</x:v>
      </x:c>
      <x:c r="Z932" s="28" t="str">
        <x:f>IF(V932="Closed","Closed course",IF(OR(NOT(ISNUMBER(K932)),NOT(ISNUMBER(L932))),"Missing or invalid coordinates",IF(E932="","Missing display name","Valid coordinates, name and open status")))</x:f>
        <x:v>Valid coordinates, name and open status</x:v>
      </x:c>
      <x:c r="AA932" s="28"/>
      <x:c r="AB932" s="28"/>
      <x:c r="AC932" s="28"/>
      <x:c r="AD932" s="32" t="b">
        <x:v>0</x:v>
      </x:c>
      <x:c r="AE932" s="32" t="b">
        <x:v>0</x:v>
      </x:c>
      <x:c r="AF932" s="28" t="str">
        <x:v>Verified — Golf Canada directory/API</x:v>
      </x:c>
      <x:c r="AG932" s="28" t="str">
        <x:v>Golf Canada</x:v>
      </x:c>
      <x:c r="AH932" s="28" t="str">
        <x:v>https://api.golfcanada.ca/api/v1/facilities/20905</x:v>
      </x:c>
      <x:c r="AI932" s="28" t="str">
        <x:v>2026-08-15</x:v>
      </x:c>
      <x:c r="AJ932" s="28" t="str">
        <x:v>Golf Canada</x:v>
      </x:c>
      <x:c r="AK932" s="28" t="str">
        <x:v>2026-08-15</x:v>
      </x:c>
      <x:c r="AL932" s="29" t="str">
        <x:v>Golf Canada facility ID 20905; course ID 20995. Length is the longest valid published tee (Gold, tee ID 84822). OSM identity match: Strong name match + proximity; 0.26 km.</x:v>
      </x:c>
    </x:row>
    <x:row r="933">
      <x:c r="A933" s="28" t="str">
        <x:v>CA-C0841</x:v>
      </x:c>
      <x:c r="B933" s="28" t="str">
        <x:v>CA-0934</x:v>
      </x:c>
      <x:c r="C933" s="29" t="str">
        <x:v>Crosswinds Golf &amp; Country Club</x:v>
      </x:c>
      <x:c r="D933" s="29"/>
      <x:c r="E933" s="29" t="str">
        <x:v>Crosswinds Golf &amp; Country Club</x:v>
      </x:c>
      <x:c r="F933" s="28" t="str">
        <x:v>Canada</x:v>
      </x:c>
      <x:c r="G933" s="28" t="str">
        <x:v>Ontario</x:v>
      </x:c>
      <x:c r="H933" s="28"/>
      <x:c r="I933" s="28" t="str">
        <x:v>Burlington</x:v>
      </x:c>
      <x:c r="J933" s="28" t="str">
        <x:v>L7P 0A6</x:v>
      </x:c>
      <x:c r="K933" s="30" t="n">
        <x:v>43.448</x:v>
      </x:c>
      <x:c r="L933" s="30" t="n">
        <x:v>-79.9118</x:v>
      </x:c>
      <x:c r="M933" s="28" t="str">
        <x:v>WGS84</x:v>
      </x:c>
      <x:c r="N933" s="31" t="n">
        <x:v>18</x:v>
      </x:c>
      <x:c r="O933" s="31" t="n">
        <x:v>72</x:v>
      </x:c>
      <x:c r="P933" s="31" t="n">
        <x:v>7175</x:v>
      </x:c>
      <x:c r="Q933" s="31" t="n">
        <x:f>IF(P933="","",ROUND(P933*0.9144,0))</x:f>
        <x:v>6561</x:v>
      </x:c>
      <x:c r="R933" s="28"/>
      <x:c r="S933" s="28"/>
      <x:c r="T933" s="31"/>
      <x:c r="U933" s="28" t="str">
        <x:v>https://www.crosswindsgolf.com/specials-and-promotions/</x:v>
      </x:c>
      <x:c r="V933" s="28" t="str">
        <x:v>Open</x:v>
      </x:c>
      <x:c r="W933" s="28" t="str">
        <x:v>Public</x:v>
      </x:c>
      <x:c r="X933" s="28" t="str">
        <x:f>IF(AND(ISNUMBER(K933),ISNUMBER(L933),K933&gt;=40,K933&lt;=84,L933&gt;=-142,L933&lt;=-52,E933&lt;&gt;"",V933&lt;&gt;"Closed"),"Yes","No")</x:f>
        <x:v>Yes</x:v>
      </x:c>
      <x:c r="Y933" s="28" t="str">
        <x:f>IF(X933="Yes","Yes","No")</x:f>
        <x:v>Yes</x:v>
      </x:c>
      <x:c r="Z933" s="28" t="str">
        <x:f>IF(V933="Closed","Closed course",IF(OR(NOT(ISNUMBER(K933)),NOT(ISNUMBER(L933))),"Missing or invalid coordinates",IF(E933="","Missing display name","Valid coordinates, name and open status")))</x:f>
        <x:v>Valid coordinates, name and open status</x:v>
      </x:c>
      <x:c r="AA933" s="28"/>
      <x:c r="AB933" s="28"/>
      <x:c r="AC933" s="28"/>
      <x:c r="AD933" s="32" t="b">
        <x:v>0</x:v>
      </x:c>
      <x:c r="AE933" s="32" t="b">
        <x:v>0</x:v>
      </x:c>
      <x:c r="AF933" s="28" t="str">
        <x:v>Verified — Golf Canada directory/API</x:v>
      </x:c>
      <x:c r="AG933" s="28" t="str">
        <x:v>Golf Canada</x:v>
      </x:c>
      <x:c r="AH933" s="28" t="str">
        <x:v>https://api.golfcanada.ca/api/v1/facilities/20962</x:v>
      </x:c>
      <x:c r="AI933" s="28" t="str">
        <x:v>2026-08-15</x:v>
      </x:c>
      <x:c r="AJ933" s="28" t="str">
        <x:v>Golf Canada</x:v>
      </x:c>
      <x:c r="AK933" s="28" t="str">
        <x:v>2026-08-15</x:v>
      </x:c>
      <x:c r="AL933" s="29" t="str">
        <x:v>Golf Canada facility ID 20962; course ID 21066. Length is the longest valid published tee (BLACK, tee ID 85125). OSM identity match: Exact normalized name + proximity; 0.19 km.</x:v>
      </x:c>
    </x:row>
    <x:row r="934">
      <x:c r="A934" s="28" t="str">
        <x:v>CA-C0842</x:v>
      </x:c>
      <x:c r="B934" s="28" t="str">
        <x:v>CA-0935</x:v>
      </x:c>
      <x:c r="C934" s="29" t="str">
        <x:v>Crumlin Creek Golf Club</x:v>
      </x:c>
      <x:c r="D934" s="29" t="str">
        <x:v>Crumlin Creek</x:v>
      </x:c>
      <x:c r="E934" s="29" t="str">
        <x:v>Crumlin Creek</x:v>
      </x:c>
      <x:c r="F934" s="28" t="str">
        <x:v>Canada</x:v>
      </x:c>
      <x:c r="G934" s="28" t="str">
        <x:v>Ontario</x:v>
      </x:c>
      <x:c r="H934" s="28"/>
      <x:c r="I934" s="28" t="str">
        <x:v>London</x:v>
      </x:c>
      <x:c r="J934" s="28" t="str">
        <x:v>N5V 5E9</x:v>
      </x:c>
      <x:c r="K934" s="30" t="n">
        <x:v>43.0231</x:v>
      </x:c>
      <x:c r="L934" s="30" t="n">
        <x:v>-81.1522</x:v>
      </x:c>
      <x:c r="M934" s="28" t="str">
        <x:v>WGS84</x:v>
      </x:c>
      <x:c r="N934" s="31" t="n">
        <x:v>9</x:v>
      </x:c>
      <x:c r="O934" s="31" t="n">
        <x:v>33</x:v>
      </x:c>
      <x:c r="P934" s="31" t="n">
        <x:v>2231</x:v>
      </x:c>
      <x:c r="Q934" s="31" t="n">
        <x:f>IF(P934="","",ROUND(P934*0.9144,0))</x:f>
        <x:v>2040</x:v>
      </x:c>
      <x:c r="R934" s="28"/>
      <x:c r="S934" s="28"/>
      <x:c r="T934" s="31"/>
      <x:c r="U934" s="28"/>
      <x:c r="V934" s="28" t="str">
        <x:v>Open</x:v>
      </x:c>
      <x:c r="W934" s="28" t="str">
        <x:v>Public</x:v>
      </x:c>
      <x:c r="X934" s="28" t="str">
        <x:f>IF(AND(ISNUMBER(K934),ISNUMBER(L934),K934&gt;=40,K934&lt;=84,L934&gt;=-142,L934&lt;=-52,E934&lt;&gt;"",V934&lt;&gt;"Closed"),"Yes","No")</x:f>
        <x:v>Yes</x:v>
      </x:c>
      <x:c r="Y934" s="28" t="str">
        <x:f>IF(X934="Yes","Yes","No")</x:f>
        <x:v>Yes</x:v>
      </x:c>
      <x:c r="Z934" s="28" t="str">
        <x:f>IF(V934="Closed","Closed course",IF(OR(NOT(ISNUMBER(K934)),NOT(ISNUMBER(L934))),"Missing or invalid coordinates",IF(E934="","Missing display name","Valid coordinates, name and open status")))</x:f>
        <x:v>Valid coordinates, name and open status</x:v>
      </x:c>
      <x:c r="AA934" s="28"/>
      <x:c r="AB934" s="28"/>
      <x:c r="AC934" s="28"/>
      <x:c r="AD934" s="32" t="b">
        <x:v>0</x:v>
      </x:c>
      <x:c r="AE934" s="32" t="b">
        <x:v>0</x:v>
      </x:c>
      <x:c r="AF934" s="28" t="str">
        <x:v>Verified — evidence-backed enrichment</x:v>
      </x:c>
      <x:c r="AG934" s="28" t="str">
        <x:v>OpenStreetMap / Nominatim reverse lookup</x:v>
      </x:c>
      <x:c r="AH934" s="28" t="str">
        <x:v>https://nominatim.openstreetmap.org/</x:v>
      </x:c>
      <x:c r="AI934" s="28" t="str">
        <x:v>2026-08-15</x:v>
      </x:c>
      <x:c r="AJ934" s="28" t="str">
        <x:v>Golf Canada</x:v>
      </x:c>
      <x:c r="AK934" s="28" t="str">
        <x:v>2026-08-15</x:v>
      </x:c>
      <x:c r="AL934" s="29" t="str">
        <x:v>Golf Canada facility ID 33786; course ID 34290. Length is the longest valid published tee (Back (1-12), tee ID 245332). Verified enrichment 2026-08-15: postal_code. Exact-coordinate locality or postcode enrichment.</x:v>
      </x:c>
    </x:row>
    <x:row r="935">
      <x:c r="A935" s="28" t="str">
        <x:v>CA-C0843</x:v>
      </x:c>
      <x:c r="B935" s="28" t="str">
        <x:v>CA-0936</x:v>
      </x:c>
      <x:c r="C935" s="29" t="str">
        <x:v>Cutten Fields</x:v>
      </x:c>
      <x:c r="D935" s="29"/>
      <x:c r="E935" s="29" t="str">
        <x:v>Cutten Fields</x:v>
      </x:c>
      <x:c r="F935" s="28" t="str">
        <x:v>Canada</x:v>
      </x:c>
      <x:c r="G935" s="28" t="str">
        <x:v>Ontario</x:v>
      </x:c>
      <x:c r="H935" s="28"/>
      <x:c r="I935" s="28" t="str">
        <x:v>Guelph</x:v>
      </x:c>
      <x:c r="J935" s="28" t="str">
        <x:v>N1H 6L3</x:v>
      </x:c>
      <x:c r="K935" s="30" t="n">
        <x:v>43.538</x:v>
      </x:c>
      <x:c r="L935" s="30" t="n">
        <x:v>-80.2264</x:v>
      </x:c>
      <x:c r="M935" s="28" t="str">
        <x:v>WGS84</x:v>
      </x:c>
      <x:c r="N935" s="31" t="n">
        <x:v>18</x:v>
      </x:c>
      <x:c r="O935" s="31" t="n">
        <x:v>71</x:v>
      </x:c>
      <x:c r="P935" s="31" t="n">
        <x:v>7067</x:v>
      </x:c>
      <x:c r="Q935" s="31" t="n">
        <x:f>IF(P935="","",ROUND(P935*0.9144,0))</x:f>
        <x:v>6462</x:v>
      </x:c>
      <x:c r="R935" s="28"/>
      <x:c r="S935" s="28"/>
      <x:c r="T935" s="31" t="n">
        <x:v>1931</x:v>
      </x:c>
      <x:c r="U935" s="28" t="str">
        <x:v>https://www.cuttenfields.com/</x:v>
      </x:c>
      <x:c r="V935" s="28" t="str">
        <x:v>Open</x:v>
      </x:c>
      <x:c r="W935" s="28" t="str">
        <x:v>Private</x:v>
      </x:c>
      <x:c r="X935" s="28" t="str">
        <x:f>IF(AND(ISNUMBER(K935),ISNUMBER(L935),K935&gt;=40,K935&lt;=84,L935&gt;=-142,L935&lt;=-52,E935&lt;&gt;"",V935&lt;&gt;"Closed"),"Yes","No")</x:f>
        <x:v>Yes</x:v>
      </x:c>
      <x:c r="Y935" s="28" t="str">
        <x:f>IF(X935="Yes","Yes","No")</x:f>
        <x:v>Yes</x:v>
      </x:c>
      <x:c r="Z935" s="28" t="str">
        <x:f>IF(V935="Closed","Closed course",IF(OR(NOT(ISNUMBER(K935)),NOT(ISNUMBER(L935))),"Missing or invalid coordinates",IF(E935="","Missing display name","Valid coordinates, name and open status")))</x:f>
        <x:v>Valid coordinates, name and open status</x:v>
      </x:c>
      <x:c r="AA935" s="28"/>
      <x:c r="AB935" s="28"/>
      <x:c r="AC935" s="28"/>
      <x:c r="AD935" s="32" t="b">
        <x:v>0</x:v>
      </x:c>
      <x:c r="AE935" s="32" t="b">
        <x:v>0</x:v>
      </x:c>
      <x:c r="AF935" s="28" t="str">
        <x:v>Verified — Golf Canada directory/API</x:v>
      </x:c>
      <x:c r="AG935" s="28" t="str">
        <x:v>Golf Canada</x:v>
      </x:c>
      <x:c r="AH935" s="28" t="str">
        <x:v>https://api.golfcanada.ca/api/v1/facilities/20647</x:v>
      </x:c>
      <x:c r="AI935" s="28" t="str">
        <x:v>2026-08-15</x:v>
      </x:c>
      <x:c r="AJ935" s="28" t="str">
        <x:v>Golf Canada</x:v>
      </x:c>
      <x:c r="AK935" s="28" t="str">
        <x:v>2026-08-15</x:v>
      </x:c>
      <x:c r="AL935" s="29" t="str">
        <x:v>Golf Canada facility ID 20647; course ID 20661. Length is the longest valid published tee (Black, tee ID 83514). OSM identity match: Strong name match + proximity; 0.50 km.</x:v>
      </x:c>
    </x:row>
    <x:row r="936">
      <x:c r="A936" s="28" t="str">
        <x:v>CA-C0844</x:v>
      </x:c>
      <x:c r="B936" s="28" t="str">
        <x:v>CA-0937</x:v>
      </x:c>
      <x:c r="C936" s="29" t="str">
        <x:v>Dalewood Golf Club</x:v>
      </x:c>
      <x:c r="D936" s="29"/>
      <x:c r="E936" s="29" t="str">
        <x:v>Dalewood Golf Club</x:v>
      </x:c>
      <x:c r="F936" s="28" t="str">
        <x:v>Canada</x:v>
      </x:c>
      <x:c r="G936" s="28" t="str">
        <x:v>Ontario</x:v>
      </x:c>
      <x:c r="H936" s="28"/>
      <x:c r="I936" s="28" t="str">
        <x:v>Cobourg</x:v>
      </x:c>
      <x:c r="J936" s="28" t="str">
        <x:v>K9A 4J7</x:v>
      </x:c>
      <x:c r="K936" s="30" t="n">
        <x:v>43.996643</x:v>
      </x:c>
      <x:c r="L936" s="30" t="n">
        <x:v>-78.255787</x:v>
      </x:c>
      <x:c r="M936" s="28" t="str">
        <x:v>WGS84</x:v>
      </x:c>
      <x:c r="N936" s="31" t="n">
        <x:v>18</x:v>
      </x:c>
      <x:c r="O936" s="31" t="n">
        <x:v>71</x:v>
      </x:c>
      <x:c r="P936" s="31" t="n">
        <x:v>6722</x:v>
      </x:c>
      <x:c r="Q936" s="31" t="n">
        <x:f>IF(P936="","",ROUND(P936*0.9144,0))</x:f>
        <x:v>6147</x:v>
      </x:c>
      <x:c r="R936" s="28"/>
      <x:c r="S936" s="28"/>
      <x:c r="T936" s="31" t="n">
        <x:v>1972</x:v>
      </x:c>
      <x:c r="U936" s="28" t="str">
        <x:v>http://www.dalewood.ca/</x:v>
      </x:c>
      <x:c r="V936" s="28" t="str">
        <x:v>Open</x:v>
      </x:c>
      <x:c r="W936" s="28" t="str">
        <x:v>Semi-private</x:v>
      </x:c>
      <x:c r="X936" s="28" t="str">
        <x:f>IF(AND(ISNUMBER(K936),ISNUMBER(L936),K936&gt;=40,K936&lt;=84,L936&gt;=-142,L936&lt;=-52,E936&lt;&gt;"",V936&lt;&gt;"Closed"),"Yes","No")</x:f>
        <x:v>Yes</x:v>
      </x:c>
      <x:c r="Y936" s="28" t="str">
        <x:f>IF(X936="Yes","Yes","No")</x:f>
        <x:v>Yes</x:v>
      </x:c>
      <x:c r="Z936" s="28" t="str">
        <x:f>IF(V936="Closed","Closed course",IF(OR(NOT(ISNUMBER(K936)),NOT(ISNUMBER(L936))),"Missing or invalid coordinates",IF(E936="","Missing display name","Valid coordinates, name and open status")))</x:f>
        <x:v>Valid coordinates, name and open status</x:v>
      </x:c>
      <x:c r="AA936" s="28"/>
      <x:c r="AB936" s="28"/>
      <x:c r="AC936" s="28"/>
      <x:c r="AD936" s="32" t="b">
        <x:v>0</x:v>
      </x:c>
      <x:c r="AE936" s="32" t="b">
        <x:v>0</x:v>
      </x:c>
      <x:c r="AF936" s="28" t="str">
        <x:v>Verified — Golf Canada directory/API</x:v>
      </x:c>
      <x:c r="AG936" s="28" t="str">
        <x:v>Golf Canada</x:v>
      </x:c>
      <x:c r="AH936" s="28" t="str">
        <x:v>https://api.golfcanada.ca/api/v1/facilities/20906</x:v>
      </x:c>
      <x:c r="AI936" s="28" t="str">
        <x:v>2026-08-15</x:v>
      </x:c>
      <x:c r="AJ936" s="28" t="str">
        <x:v>Golf Canada</x:v>
      </x:c>
      <x:c r="AK936" s="28" t="str">
        <x:v>2026-08-15</x:v>
      </x:c>
      <x:c r="AL936" s="29" t="str">
        <x:v>Golf Canada facility ID 20906; course ID 20996. Length is the longest valid published tee (GOLD, tee ID 84827). OSM identity match: Exact normalized name + proximity; 0.56 km.</x:v>
      </x:c>
    </x:row>
    <x:row r="937">
      <x:c r="A937" s="28" t="str">
        <x:v>CA-C0845</x:v>
      </x:c>
      <x:c r="B937" s="28" t="str">
        <x:v>CA-0938</x:v>
      </x:c>
      <x:c r="C937" s="29" t="str">
        <x:v>Deep River Golf Club</x:v>
      </x:c>
      <x:c r="D937" s="29"/>
      <x:c r="E937" s="29" t="str">
        <x:v>Deep River Golf Club</x:v>
      </x:c>
      <x:c r="F937" s="28" t="str">
        <x:v>Canada</x:v>
      </x:c>
      <x:c r="G937" s="28" t="str">
        <x:v>Ontario</x:v>
      </x:c>
      <x:c r="H937" s="28"/>
      <x:c r="I937" s="28" t="str">
        <x:v>Deep River</x:v>
      </x:c>
      <x:c r="J937" s="28" t="str">
        <x:v>K0J 1P0</x:v>
      </x:c>
      <x:c r="K937" s="30" t="n">
        <x:v>46.1</x:v>
      </x:c>
      <x:c r="L937" s="30" t="n">
        <x:v>-77.5005</x:v>
      </x:c>
      <x:c r="M937" s="28" t="str">
        <x:v>WGS84</x:v>
      </x:c>
      <x:c r="N937" s="31" t="n">
        <x:v>18</x:v>
      </x:c>
      <x:c r="O937" s="31" t="n">
        <x:v>72</x:v>
      </x:c>
      <x:c r="P937" s="31" t="n">
        <x:v>6447</x:v>
      </x:c>
      <x:c r="Q937" s="31" t="n">
        <x:f>IF(P937="","",ROUND(P937*0.9144,0))</x:f>
        <x:v>5895</x:v>
      </x:c>
      <x:c r="R937" s="28"/>
      <x:c r="S937" s="28"/>
      <x:c r="T937" s="31"/>
      <x:c r="U937" s="28" t="str">
        <x:v>https://www.deeprivergolf.ca/</x:v>
      </x:c>
      <x:c r="V937" s="28" t="str">
        <x:v>Open</x:v>
      </x:c>
      <x:c r="W937" s="28" t="str">
        <x:v>Semi-private</x:v>
      </x:c>
      <x:c r="X937" s="28" t="str">
        <x:f>IF(AND(ISNUMBER(K937),ISNUMBER(L937),K937&gt;=40,K937&lt;=84,L937&gt;=-142,L937&lt;=-52,E937&lt;&gt;"",V937&lt;&gt;"Closed"),"Yes","No")</x:f>
        <x:v>Yes</x:v>
      </x:c>
      <x:c r="Y937" s="28" t="str">
        <x:f>IF(X937="Yes","Yes","No")</x:f>
        <x:v>Yes</x:v>
      </x:c>
      <x:c r="Z937" s="28" t="str">
        <x:f>IF(V937="Closed","Closed course",IF(OR(NOT(ISNUMBER(K937)),NOT(ISNUMBER(L937))),"Missing or invalid coordinates",IF(E937="","Missing display name","Valid coordinates, name and open status")))</x:f>
        <x:v>Valid coordinates, name and open status</x:v>
      </x:c>
      <x:c r="AA937" s="28"/>
      <x:c r="AB937" s="28"/>
      <x:c r="AC937" s="28"/>
      <x:c r="AD937" s="32" t="b">
        <x:v>0</x:v>
      </x:c>
      <x:c r="AE937" s="32" t="b">
        <x:v>0</x:v>
      </x:c>
      <x:c r="AF937" s="28" t="str">
        <x:v>Verified — Golf Canada directory/API</x:v>
      </x:c>
      <x:c r="AG937" s="28" t="str">
        <x:v>Golf Canada</x:v>
      </x:c>
      <x:c r="AH937" s="28" t="str">
        <x:v>https://api.golfcanada.ca/api/v1/facilities/19416</x:v>
      </x:c>
      <x:c r="AI937" s="28" t="str">
        <x:v>2026-08-15</x:v>
      </x:c>
      <x:c r="AJ937" s="28" t="str">
        <x:v>Golf Canada</x:v>
      </x:c>
      <x:c r="AK937" s="28" t="str">
        <x:v>2026-08-15</x:v>
      </x:c>
      <x:c r="AL937" s="29" t="str">
        <x:v>Golf Canada facility ID 19416; course ID 19416. Length is the longest valid published tee (White/Yellow, tee ID 53119).</x:v>
      </x:c>
    </x:row>
    <x:row r="938">
      <x:c r="A938" s="28" t="str">
        <x:v>CA-C0846</x:v>
      </x:c>
      <x:c r="B938" s="28" t="str">
        <x:v>CA-0939</x:v>
      </x:c>
      <x:c r="C938" s="29" t="str">
        <x:v>Deer Creek Golf Club</x:v>
      </x:c>
      <x:c r="D938" s="29" t="str">
        <x:v>Deer Creek Golf Club - Diamond/Black Pearl</x:v>
      </x:c>
      <x:c r="E938" s="29" t="str">
        <x:v>Deer Creek Golf Club - Diamond/Black Pearl</x:v>
      </x:c>
      <x:c r="F938" s="28" t="str">
        <x:v>Canada</x:v>
      </x:c>
      <x:c r="G938" s="28" t="str">
        <x:v>Ontario</x:v>
      </x:c>
      <x:c r="H938" s="28"/>
      <x:c r="I938" s="28" t="str">
        <x:v>Ajax</x:v>
      </x:c>
      <x:c r="J938" s="28" t="str">
        <x:v>L1Z 1T7</x:v>
      </x:c>
      <x:c r="K938" s="30" t="n">
        <x:v>43.918546</x:v>
      </x:c>
      <x:c r="L938" s="30" t="n">
        <x:v>-79.020109</x:v>
      </x:c>
      <x:c r="M938" s="28" t="str">
        <x:v>WGS84</x:v>
      </x:c>
      <x:c r="N938" s="31" t="n">
        <x:v>18</x:v>
      </x:c>
      <x:c r="O938" s="31" t="n">
        <x:v>71</x:v>
      </x:c>
      <x:c r="P938" s="31" t="n">
        <x:v>6620</x:v>
      </x:c>
      <x:c r="Q938" s="31" t="n">
        <x:f>IF(P938="","",ROUND(P938*0.9144,0))</x:f>
        <x:v>6053</x:v>
      </x:c>
      <x:c r="R938" s="28"/>
      <x:c r="S938" s="28"/>
      <x:c r="T938" s="31"/>
      <x:c r="U938" s="28" t="str">
        <x:v>http://www.golfdeercreek.com/memberships</x:v>
      </x:c>
      <x:c r="V938" s="28" t="str">
        <x:v>Open</x:v>
      </x:c>
      <x:c r="W938" s="28" t="str">
        <x:v>Semi-private</x:v>
      </x:c>
      <x:c r="X938" s="28" t="str">
        <x:f>IF(AND(ISNUMBER(K938),ISNUMBER(L938),K938&gt;=40,K938&lt;=84,L938&gt;=-142,L938&lt;=-52,E938&lt;&gt;"",V938&lt;&gt;"Closed"),"Yes","No")</x:f>
        <x:v>Yes</x:v>
      </x:c>
      <x:c r="Y938" s="28" t="str">
        <x:f>IF(X938="Yes","Yes","No")</x:f>
        <x:v>Yes</x:v>
      </x:c>
      <x:c r="Z938" s="28" t="str">
        <x:f>IF(V938="Closed","Closed course",IF(OR(NOT(ISNUMBER(K938)),NOT(ISNUMBER(L938))),"Missing or invalid coordinates",IF(E938="","Missing display name","Valid coordinates, name and open status")))</x:f>
        <x:v>Valid coordinates, name and open status</x:v>
      </x:c>
      <x:c r="AA938" s="28"/>
      <x:c r="AB938" s="28"/>
      <x:c r="AC938" s="28"/>
      <x:c r="AD938" s="32" t="b">
        <x:v>0</x:v>
      </x:c>
      <x:c r="AE938" s="32" t="b">
        <x:v>0</x:v>
      </x:c>
      <x:c r="AF938" s="28" t="str">
        <x:v>Verified — Golf Canada directory/API</x:v>
      </x:c>
      <x:c r="AG938" s="28" t="str">
        <x:v>Golf Canada</x:v>
      </x:c>
      <x:c r="AH938" s="28" t="str">
        <x:v>https://api.golfcanada.ca/api/v1/facilities/23130</x:v>
      </x:c>
      <x:c r="AI938" s="28" t="str">
        <x:v>2026-08-15</x:v>
      </x:c>
      <x:c r="AJ938" s="28" t="str">
        <x:v>Golf Canada</x:v>
      </x:c>
      <x:c r="AK938" s="28" t="str">
        <x:v>2026-08-15</x:v>
      </x:c>
      <x:c r="AL938" s="29" t="str">
        <x:v>Golf Canada facility ID 23130; course ID 20981. Length is the longest valid published tee (Blue, tee ID 86049).</x:v>
      </x:c>
    </x:row>
    <x:row r="939">
      <x:c r="A939" s="28" t="str">
        <x:v>CA-C0846</x:v>
      </x:c>
      <x:c r="B939" s="28" t="str">
        <x:v>CA-0940</x:v>
      </x:c>
      <x:c r="C939" s="29" t="str">
        <x:v>Deer Creek Golf Club</x:v>
      </x:c>
      <x:c r="D939" s="29" t="str">
        <x:v>Deer Creek Golf Club - Executive Course</x:v>
      </x:c>
      <x:c r="E939" s="29" t="str">
        <x:v>Deer Creek Golf Club - Executive Course</x:v>
      </x:c>
      <x:c r="F939" s="28" t="str">
        <x:v>Canada</x:v>
      </x:c>
      <x:c r="G939" s="28" t="str">
        <x:v>Ontario</x:v>
      </x:c>
      <x:c r="H939" s="28"/>
      <x:c r="I939" s="28" t="str">
        <x:v>Ajax</x:v>
      </x:c>
      <x:c r="J939" s="28" t="str">
        <x:v>L1Z 1T7</x:v>
      </x:c>
      <x:c r="K939" s="30" t="n">
        <x:v>43.918546</x:v>
      </x:c>
      <x:c r="L939" s="30" t="n">
        <x:v>-79.020109</x:v>
      </x:c>
      <x:c r="M939" s="28" t="str">
        <x:v>WGS84</x:v>
      </x:c>
      <x:c r="N939" s="31" t="n">
        <x:v>9</x:v>
      </x:c>
      <x:c r="O939" s="31" t="n">
        <x:v>29</x:v>
      </x:c>
      <x:c r="P939" s="31" t="n">
        <x:v>1648</x:v>
      </x:c>
      <x:c r="Q939" s="31" t="n">
        <x:f>IF(P939="","",ROUND(P939*0.9144,0))</x:f>
        <x:v>1507</x:v>
      </x:c>
      <x:c r="R939" s="28"/>
      <x:c r="S939" s="28"/>
      <x:c r="T939" s="31"/>
      <x:c r="U939" s="28" t="str">
        <x:v>http://www.golfdeercreek.com/memberships</x:v>
      </x:c>
      <x:c r="V939" s="28" t="str">
        <x:v>Open</x:v>
      </x:c>
      <x:c r="W939" s="28" t="str">
        <x:v>Semi-private</x:v>
      </x:c>
      <x:c r="X939" s="28" t="str">
        <x:f>IF(AND(ISNUMBER(K939),ISNUMBER(L939),K939&gt;=40,K939&lt;=84,L939&gt;=-142,L939&lt;=-52,E939&lt;&gt;"",V939&lt;&gt;"Closed"),"Yes","No")</x:f>
        <x:v>Yes</x:v>
      </x:c>
      <x:c r="Y939" s="28" t="str">
        <x:f>IF(X939="Yes","Yes","No")</x:f>
        <x:v>Yes</x:v>
      </x:c>
      <x:c r="Z939" s="28" t="str">
        <x:f>IF(V939="Closed","Closed course",IF(OR(NOT(ISNUMBER(K939)),NOT(ISNUMBER(L939))),"Missing or invalid coordinates",IF(E939="","Missing display name","Valid coordinates, name and open status")))</x:f>
        <x:v>Valid coordinates, name and open status</x:v>
      </x:c>
      <x:c r="AA939" s="28"/>
      <x:c r="AB939" s="28"/>
      <x:c r="AC939" s="28"/>
      <x:c r="AD939" s="32" t="b">
        <x:v>0</x:v>
      </x:c>
      <x:c r="AE939" s="32" t="b">
        <x:v>0</x:v>
      </x:c>
      <x:c r="AF939" s="28" t="str">
        <x:v>Verified — Golf Canada directory/API</x:v>
      </x:c>
      <x:c r="AG939" s="28" t="str">
        <x:v>Golf Canada</x:v>
      </x:c>
      <x:c r="AH939" s="28" t="str">
        <x:v>https://api.golfcanada.ca/api/v1/facilities/23130</x:v>
      </x:c>
      <x:c r="AI939" s="28" t="str">
        <x:v>2026-08-15</x:v>
      </x:c>
      <x:c r="AJ939" s="28" t="str">
        <x:v>Golf Canada</x:v>
      </x:c>
      <x:c r="AK939" s="28" t="str">
        <x:v>2026-08-15</x:v>
      </x:c>
      <x:c r="AL939" s="29" t="str">
        <x:v>Golf Canada facility ID 23130; course ID 34873. Length is the longest valid published tee (Blue, tee ID 252579).</x:v>
      </x:c>
    </x:row>
    <x:row r="940">
      <x:c r="A940" s="28" t="str">
        <x:v>CA-C0846</x:v>
      </x:c>
      <x:c r="B940" s="28" t="str">
        <x:v>CA-0941</x:v>
      </x:c>
      <x:c r="C940" s="29" t="str">
        <x:v>Deer Creek Golf Club</x:v>
      </x:c>
      <x:c r="D940" s="29" t="str">
        <x:v>Deer Creek Golf Club - Sapphire/Emerald</x:v>
      </x:c>
      <x:c r="E940" s="29" t="str">
        <x:v>Deer Creek Golf Club - Sapphire/Emerald</x:v>
      </x:c>
      <x:c r="F940" s="28" t="str">
        <x:v>Canada</x:v>
      </x:c>
      <x:c r="G940" s="28" t="str">
        <x:v>Ontario</x:v>
      </x:c>
      <x:c r="H940" s="28"/>
      <x:c r="I940" s="28" t="str">
        <x:v>Ajax</x:v>
      </x:c>
      <x:c r="J940" s="28" t="str">
        <x:v>L1Z 1T7</x:v>
      </x:c>
      <x:c r="K940" s="30" t="n">
        <x:v>43.918546</x:v>
      </x:c>
      <x:c r="L940" s="30" t="n">
        <x:v>-79.020109</x:v>
      </x:c>
      <x:c r="M940" s="28" t="str">
        <x:v>WGS84</x:v>
      </x:c>
      <x:c r="N940" s="31" t="n">
        <x:v>18</x:v>
      </x:c>
      <x:c r="O940" s="31" t="n">
        <x:v>71</x:v>
      </x:c>
      <x:c r="P940" s="31" t="n">
        <x:v>6045</x:v>
      </x:c>
      <x:c r="Q940" s="31" t="n">
        <x:f>IF(P940="","",ROUND(P940*0.9144,0))</x:f>
        <x:v>5528</x:v>
      </x:c>
      <x:c r="R940" s="28"/>
      <x:c r="S940" s="28"/>
      <x:c r="T940" s="31"/>
      <x:c r="U940" s="28" t="str">
        <x:v>http://www.golfdeercreek.com/memberships</x:v>
      </x:c>
      <x:c r="V940" s="28" t="str">
        <x:v>Open</x:v>
      </x:c>
      <x:c r="W940" s="28" t="str">
        <x:v>Semi-private</x:v>
      </x:c>
      <x:c r="X940" s="28" t="str">
        <x:f>IF(AND(ISNUMBER(K940),ISNUMBER(L940),K940&gt;=40,K940&lt;=84,L940&gt;=-142,L940&lt;=-52,E940&lt;&gt;"",V940&lt;&gt;"Closed"),"Yes","No")</x:f>
        <x:v>Yes</x:v>
      </x:c>
      <x:c r="Y940" s="28" t="str">
        <x:f>IF(X940="Yes","Yes","No")</x:f>
        <x:v>Yes</x:v>
      </x:c>
      <x:c r="Z940" s="28" t="str">
        <x:f>IF(V940="Closed","Closed course",IF(OR(NOT(ISNUMBER(K940)),NOT(ISNUMBER(L940))),"Missing or invalid coordinates",IF(E940="","Missing display name","Valid coordinates, name and open status")))</x:f>
        <x:v>Valid coordinates, name and open status</x:v>
      </x:c>
      <x:c r="AA940" s="28"/>
      <x:c r="AB940" s="28"/>
      <x:c r="AC940" s="28"/>
      <x:c r="AD940" s="32" t="b">
        <x:v>0</x:v>
      </x:c>
      <x:c r="AE940" s="32" t="b">
        <x:v>0</x:v>
      </x:c>
      <x:c r="AF940" s="28" t="str">
        <x:v>Verified — Golf Canada directory/API</x:v>
      </x:c>
      <x:c r="AG940" s="28" t="str">
        <x:v>Golf Canada</x:v>
      </x:c>
      <x:c r="AH940" s="28" t="str">
        <x:v>https://api.golfcanada.ca/api/v1/facilities/23130</x:v>
      </x:c>
      <x:c r="AI940" s="28" t="str">
        <x:v>2026-08-15</x:v>
      </x:c>
      <x:c r="AJ940" s="28" t="str">
        <x:v>Golf Canada</x:v>
      </x:c>
      <x:c r="AK940" s="28" t="str">
        <x:v>2026-08-15</x:v>
      </x:c>
      <x:c r="AL940" s="29" t="str">
        <x:v>Golf Canada facility ID 23130; course ID 20972. Length is the longest valid published tee (Blue, tee ID 86025).</x:v>
      </x:c>
    </x:row>
    <x:row r="941">
      <x:c r="A941" s="28" t="str">
        <x:v>CA-C0846</x:v>
      </x:c>
      <x:c r="B941" s="28" t="str">
        <x:v>CA-0942</x:v>
      </x:c>
      <x:c r="C941" s="29" t="str">
        <x:v>Deer Creek Golf Club</x:v>
      </x:c>
      <x:c r="D941" s="29" t="str">
        <x:v>Deer Creek Golf Club (Ruby/Diamond)</x:v>
      </x:c>
      <x:c r="E941" s="29" t="str">
        <x:v>Deer Creek Golf Club (Ruby/Diamond)</x:v>
      </x:c>
      <x:c r="F941" s="28" t="str">
        <x:v>Canada</x:v>
      </x:c>
      <x:c r="G941" s="28" t="str">
        <x:v>Ontario</x:v>
      </x:c>
      <x:c r="H941" s="28"/>
      <x:c r="I941" s="28" t="str">
        <x:v>Ajax</x:v>
      </x:c>
      <x:c r="J941" s="28" t="str">
        <x:v>L1Z 1T7</x:v>
      </x:c>
      <x:c r="K941" s="30" t="n">
        <x:v>43.918546</x:v>
      </x:c>
      <x:c r="L941" s="30" t="n">
        <x:v>-79.020109</x:v>
      </x:c>
      <x:c r="M941" s="28" t="str">
        <x:v>WGS84</x:v>
      </x:c>
      <x:c r="N941" s="31" t="n">
        <x:v>18</x:v>
      </x:c>
      <x:c r="O941" s="31" t="n">
        <x:v>70</x:v>
      </x:c>
      <x:c r="P941" s="31" t="n">
        <x:v>6244</x:v>
      </x:c>
      <x:c r="Q941" s="31" t="n">
        <x:f>IF(P941="","",ROUND(P941*0.9144,0))</x:f>
        <x:v>5710</x:v>
      </x:c>
      <x:c r="R941" s="28"/>
      <x:c r="S941" s="28"/>
      <x:c r="T941" s="31"/>
      <x:c r="U941" s="28" t="str">
        <x:v>http://www.golfdeercreek.com/memberships</x:v>
      </x:c>
      <x:c r="V941" s="28" t="str">
        <x:v>Open</x:v>
      </x:c>
      <x:c r="W941" s="28" t="str">
        <x:v>Semi-private</x:v>
      </x:c>
      <x:c r="X941" s="28" t="str">
        <x:f>IF(AND(ISNUMBER(K941),ISNUMBER(L941),K941&gt;=40,K941&lt;=84,L941&gt;=-142,L941&lt;=-52,E941&lt;&gt;"",V941&lt;&gt;"Closed"),"Yes","No")</x:f>
        <x:v>Yes</x:v>
      </x:c>
      <x:c r="Y941" s="28" t="str">
        <x:f>IF(X941="Yes","Yes","No")</x:f>
        <x:v>Yes</x:v>
      </x:c>
      <x:c r="Z941" s="28" t="str">
        <x:f>IF(V941="Closed","Closed course",IF(OR(NOT(ISNUMBER(K941)),NOT(ISNUMBER(L941))),"Missing or invalid coordinates",IF(E941="","Missing display name","Valid coordinates, name and open status")))</x:f>
        <x:v>Valid coordinates, name and open status</x:v>
      </x:c>
      <x:c r="AA941" s="28"/>
      <x:c r="AB941" s="28"/>
      <x:c r="AC941" s="28"/>
      <x:c r="AD941" s="32" t="b">
        <x:v>0</x:v>
      </x:c>
      <x:c r="AE941" s="32" t="b">
        <x:v>0</x:v>
      </x:c>
      <x:c r="AF941" s="28" t="str">
        <x:v>Verified — Golf Canada directory/API</x:v>
      </x:c>
      <x:c r="AG941" s="28" t="str">
        <x:v>Golf Canada</x:v>
      </x:c>
      <x:c r="AH941" s="28" t="str">
        <x:v>https://api.golfcanada.ca/api/v1/facilities/23130</x:v>
      </x:c>
      <x:c r="AI941" s="28" t="str">
        <x:v>2026-08-15</x:v>
      </x:c>
      <x:c r="AJ941" s="28" t="str">
        <x:v>Golf Canada</x:v>
      </x:c>
      <x:c r="AK941" s="28" t="str">
        <x:v>2026-08-15</x:v>
      </x:c>
      <x:c r="AL941" s="29" t="str">
        <x:v>Golf Canada facility ID 23130; course ID 20974. Length is the longest valid published tee (Blue   , tee ID 86031).</x:v>
      </x:c>
    </x:row>
    <x:row r="942">
      <x:c r="A942" s="28" t="str">
        <x:v>CA-C0846</x:v>
      </x:c>
      <x:c r="B942" s="28" t="str">
        <x:v>CA-0943</x:v>
      </x:c>
      <x:c r="C942" s="29" t="str">
        <x:v>Deer Creek Golf Club</x:v>
      </x:c>
      <x:c r="D942" s="29" t="str">
        <x:v>Deer Creek Golf Club(Black Pearl/Ruby)</x:v>
      </x:c>
      <x:c r="E942" s="29" t="str">
        <x:v>Deer Creek Golf Club(Black Pearl/Ruby)</x:v>
      </x:c>
      <x:c r="F942" s="28" t="str">
        <x:v>Canada</x:v>
      </x:c>
      <x:c r="G942" s="28" t="str">
        <x:v>Ontario</x:v>
      </x:c>
      <x:c r="H942" s="28"/>
      <x:c r="I942" s="28" t="str">
        <x:v>Ajax</x:v>
      </x:c>
      <x:c r="J942" s="28" t="str">
        <x:v>L1Z 1T7</x:v>
      </x:c>
      <x:c r="K942" s="30" t="n">
        <x:v>43.918546</x:v>
      </x:c>
      <x:c r="L942" s="30" t="n">
        <x:v>-79.020109</x:v>
      </x:c>
      <x:c r="M942" s="28" t="str">
        <x:v>WGS84</x:v>
      </x:c>
      <x:c r="N942" s="31" t="n">
        <x:v>18</x:v>
      </x:c>
      <x:c r="O942" s="31" t="n">
        <x:v>71</x:v>
      </x:c>
      <x:c r="P942" s="31" t="n">
        <x:v>6588</x:v>
      </x:c>
      <x:c r="Q942" s="31" t="n">
        <x:f>IF(P942="","",ROUND(P942*0.9144,0))</x:f>
        <x:v>6024</x:v>
      </x:c>
      <x:c r="R942" s="28"/>
      <x:c r="S942" s="28"/>
      <x:c r="T942" s="31"/>
      <x:c r="U942" s="28" t="str">
        <x:v>http://www.golfdeercreek.com/memberships</x:v>
      </x:c>
      <x:c r="V942" s="28" t="str">
        <x:v>Open</x:v>
      </x:c>
      <x:c r="W942" s="28" t="str">
        <x:v>Semi-private</x:v>
      </x:c>
      <x:c r="X942" s="28" t="str">
        <x:f>IF(AND(ISNUMBER(K942),ISNUMBER(L942),K942&gt;=40,K942&lt;=84,L942&gt;=-142,L942&lt;=-52,E942&lt;&gt;"",V942&lt;&gt;"Closed"),"Yes","No")</x:f>
        <x:v>Yes</x:v>
      </x:c>
      <x:c r="Y942" s="28" t="str">
        <x:f>IF(X942="Yes","Yes","No")</x:f>
        <x:v>Yes</x:v>
      </x:c>
      <x:c r="Z942" s="28" t="str">
        <x:f>IF(V942="Closed","Closed course",IF(OR(NOT(ISNUMBER(K942)),NOT(ISNUMBER(L942))),"Missing or invalid coordinates",IF(E942="","Missing display name","Valid coordinates, name and open status")))</x:f>
        <x:v>Valid coordinates, name and open status</x:v>
      </x:c>
      <x:c r="AA942" s="28"/>
      <x:c r="AB942" s="28"/>
      <x:c r="AC942" s="28"/>
      <x:c r="AD942" s="32" t="b">
        <x:v>0</x:v>
      </x:c>
      <x:c r="AE942" s="32" t="b">
        <x:v>0</x:v>
      </x:c>
      <x:c r="AF942" s="28" t="str">
        <x:v>Verified — Golf Canada directory/API</x:v>
      </x:c>
      <x:c r="AG942" s="28" t="str">
        <x:v>Golf Canada</x:v>
      </x:c>
      <x:c r="AH942" s="28" t="str">
        <x:v>https://api.golfcanada.ca/api/v1/facilities/23130</x:v>
      </x:c>
      <x:c r="AI942" s="28" t="str">
        <x:v>2026-08-15</x:v>
      </x:c>
      <x:c r="AJ942" s="28" t="str">
        <x:v>Golf Canada</x:v>
      </x:c>
      <x:c r="AK942" s="28" t="str">
        <x:v>2026-08-15</x:v>
      </x:c>
      <x:c r="AL942" s="29" t="str">
        <x:v>Golf Canada facility ID 23130; course ID 20977. Length is the longest valid published tee (Blue, tee ID 86039).</x:v>
      </x:c>
    </x:row>
    <x:row r="943">
      <x:c r="A943" s="28" t="str">
        <x:v>CA-C0847</x:v>
      </x:c>
      <x:c r="B943" s="28" t="str">
        <x:v>CA-0944</x:v>
      </x:c>
      <x:c r="C943" s="29" t="str">
        <x:v>Deer Ridge Golf Club</x:v>
      </x:c>
      <x:c r="D943" s="29"/>
      <x:c r="E943" s="29" t="str">
        <x:v>Deer Ridge Golf Club</x:v>
      </x:c>
      <x:c r="F943" s="28" t="str">
        <x:v>Canada</x:v>
      </x:c>
      <x:c r="G943" s="28" t="str">
        <x:v>Ontario</x:v>
      </x:c>
      <x:c r="H943" s="28"/>
      <x:c r="I943" s="28" t="str">
        <x:v>Kitchener</x:v>
      </x:c>
      <x:c r="J943" s="28" t="str">
        <x:v>N2P 2K5</x:v>
      </x:c>
      <x:c r="K943" s="30" t="n">
        <x:v>43.4085</x:v>
      </x:c>
      <x:c r="L943" s="30" t="n">
        <x:v>-80.411</x:v>
      </x:c>
      <x:c r="M943" s="28" t="str">
        <x:v>WGS84</x:v>
      </x:c>
      <x:c r="N943" s="31" t="n">
        <x:v>18</x:v>
      </x:c>
      <x:c r="O943" s="31" t="n">
        <x:v>72</x:v>
      </x:c>
      <x:c r="P943" s="31" t="n">
        <x:v>7215</x:v>
      </x:c>
      <x:c r="Q943" s="31" t="n">
        <x:f>IF(P943="","",ROUND(P943*0.9144,0))</x:f>
        <x:v>6597</x:v>
      </x:c>
      <x:c r="R943" s="28"/>
      <x:c r="S943" s="28"/>
      <x:c r="T943" s="31" t="n">
        <x:v>1991</x:v>
      </x:c>
      <x:c r="U943" s="28" t="str">
        <x:v>http://www.deerridgegolfclub.com/</x:v>
      </x:c>
      <x:c r="V943" s="28" t="str">
        <x:v>Open</x:v>
      </x:c>
      <x:c r="W943" s="28" t="str">
        <x:v>Private</x:v>
      </x:c>
      <x:c r="X943" s="28" t="str">
        <x:f>IF(AND(ISNUMBER(K943),ISNUMBER(L943),K943&gt;=40,K943&lt;=84,L943&gt;=-142,L943&lt;=-52,E943&lt;&gt;"",V943&lt;&gt;"Closed"),"Yes","No")</x:f>
        <x:v>Yes</x:v>
      </x:c>
      <x:c r="Y943" s="28" t="str">
        <x:f>IF(X943="Yes","Yes","No")</x:f>
        <x:v>Yes</x:v>
      </x:c>
      <x:c r="Z943" s="28" t="str">
        <x:f>IF(V943="Closed","Closed course",IF(OR(NOT(ISNUMBER(K943)),NOT(ISNUMBER(L943))),"Missing or invalid coordinates",IF(E943="","Missing display name","Valid coordinates, name and open status")))</x:f>
        <x:v>Valid coordinates, name and open status</x:v>
      </x:c>
      <x:c r="AA943" s="28"/>
      <x:c r="AB943" s="28"/>
      <x:c r="AC943" s="28"/>
      <x:c r="AD943" s="32" t="b">
        <x:v>0</x:v>
      </x:c>
      <x:c r="AE943" s="32" t="b">
        <x:v>0</x:v>
      </x:c>
      <x:c r="AF943" s="28" t="str">
        <x:v>Verified — Golf Canada directory/API</x:v>
      </x:c>
      <x:c r="AG943" s="28" t="str">
        <x:v>Golf Canada</x:v>
      </x:c>
      <x:c r="AH943" s="28" t="str">
        <x:v>https://api.golfcanada.ca/api/v1/facilities/20648</x:v>
      </x:c>
      <x:c r="AI943" s="28" t="str">
        <x:v>2026-08-15</x:v>
      </x:c>
      <x:c r="AJ943" s="28" t="str">
        <x:v>Golf Canada</x:v>
      </x:c>
      <x:c r="AK943" s="28" t="str">
        <x:v>2026-08-15</x:v>
      </x:c>
      <x:c r="AL943" s="29" t="str">
        <x:v>Golf Canada facility ID 20648; course ID 20662. Length is the longest valid published tee (BLACK, tee ID 184368). OSM identity match: Exact normalized name + proximity; 0.10 km.</x:v>
      </x:c>
    </x:row>
    <x:row r="944">
      <x:c r="A944" s="28" t="str">
        <x:v>CA-C0848</x:v>
      </x:c>
      <x:c r="B944" s="28" t="str">
        <x:v>CA-0945</x:v>
      </x:c>
      <x:c r="C944" s="29" t="str">
        <x:v>Deer Run Golf Course</x:v>
      </x:c>
      <x:c r="D944" s="29" t="str">
        <x:v>Deer Run Golf Course (Buck/Fawn)</x:v>
      </x:c>
      <x:c r="E944" s="29" t="str">
        <x:v>Deer Run Golf Course (Buck/Fawn)</x:v>
      </x:c>
      <x:c r="F944" s="28" t="str">
        <x:v>Canada</x:v>
      </x:c>
      <x:c r="G944" s="28" t="str">
        <x:v>Ontario</x:v>
      </x:c>
      <x:c r="H944" s="28"/>
      <x:c r="I944" s="28" t="str">
        <x:v>Blenheim</x:v>
      </x:c>
      <x:c r="J944" s="28" t="str">
        <x:v>N0P1A0</x:v>
      </x:c>
      <x:c r="K944" s="30" t="n">
        <x:v>42.262296</x:v>
      </x:c>
      <x:c r="L944" s="30" t="n">
        <x:v>-82.075145</x:v>
      </x:c>
      <x:c r="M944" s="28" t="str">
        <x:v>WGS84</x:v>
      </x:c>
      <x:c r="N944" s="31" t="n">
        <x:v>18</x:v>
      </x:c>
      <x:c r="O944" s="31"/>
      <x:c r="P944" s="31"/>
      <x:c r="Q944" s="31" t="str">
        <x:f>IF(P944="","",ROUND(P944*0.9144,0))</x:f>
      </x:c>
      <x:c r="R944" s="28"/>
      <x:c r="S944" s="28"/>
      <x:c r="T944" s="31"/>
      <x:c r="U944" s="28" t="str">
        <x:v>http://www.deerrungolfcourse.com/</x:v>
      </x:c>
      <x:c r="V944" s="28" t="str">
        <x:v>Open</x:v>
      </x:c>
      <x:c r="W944" s="28" t="str">
        <x:v>Public</x:v>
      </x:c>
      <x:c r="X944" s="28" t="str">
        <x:f>IF(AND(ISNUMBER(K944),ISNUMBER(L944),K944&gt;=40,K944&lt;=84,L944&gt;=-142,L944&lt;=-52,E944&lt;&gt;"",V944&lt;&gt;"Closed"),"Yes","No")</x:f>
        <x:v>Yes</x:v>
      </x:c>
      <x:c r="Y944" s="28" t="str">
        <x:f>IF(X944="Yes","Yes","No")</x:f>
        <x:v>Yes</x:v>
      </x:c>
      <x:c r="Z944" s="28" t="str">
        <x:f>IF(V944="Closed","Closed course",IF(OR(NOT(ISNUMBER(K944)),NOT(ISNUMBER(L944))),"Missing or invalid coordinates",IF(E944="","Missing display name","Valid coordinates, name and open status")))</x:f>
        <x:v>Valid coordinates, name and open status</x:v>
      </x:c>
      <x:c r="AA944" s="28"/>
      <x:c r="AB944" s="28"/>
      <x:c r="AC944" s="28"/>
      <x:c r="AD944" s="32" t="b">
        <x:v>0</x:v>
      </x:c>
      <x:c r="AE944" s="32" t="b">
        <x:v>0</x:v>
      </x:c>
      <x:c r="AF944" s="28" t="str">
        <x:v>Verified — Golf Canada directory/API</x:v>
      </x:c>
      <x:c r="AG944" s="28" t="str">
        <x:v>Golf Canada</x:v>
      </x:c>
      <x:c r="AH944" s="28" t="str">
        <x:v>https://api.golfcanada.ca/api/v1/facilities/32363</x:v>
      </x:c>
      <x:c r="AI944" s="28" t="str">
        <x:v>2026-08-15</x:v>
      </x:c>
      <x:c r="AJ944" s="28" t="str">
        <x:v>Golf Canada</x:v>
      </x:c>
      <x:c r="AK944" s="28" t="str">
        <x:v>2026-08-15</x:v>
      </x:c>
      <x:c r="AL944" s="29" t="str">
        <x:v>Golf Canada facility ID 32363; course ID 32985. OSM identity match: Exact normalized name + proximity; 0.07 km.</x:v>
      </x:c>
    </x:row>
    <x:row r="945">
      <x:c r="A945" s="28" t="str">
        <x:v>CA-C0848</x:v>
      </x:c>
      <x:c r="B945" s="28" t="str">
        <x:v>CA-0946</x:v>
      </x:c>
      <x:c r="C945" s="29" t="str">
        <x:v>Deer Run Golf Course</x:v>
      </x:c>
      <x:c r="D945" s="29" t="str">
        <x:v>Deer Run Golf Course (Doe/Buck)</x:v>
      </x:c>
      <x:c r="E945" s="29" t="str">
        <x:v>Deer Run Golf Course (Doe/Buck)</x:v>
      </x:c>
      <x:c r="F945" s="28" t="str">
        <x:v>Canada</x:v>
      </x:c>
      <x:c r="G945" s="28" t="str">
        <x:v>Ontario</x:v>
      </x:c>
      <x:c r="H945" s="28"/>
      <x:c r="I945" s="28" t="str">
        <x:v>Blenheim</x:v>
      </x:c>
      <x:c r="J945" s="28" t="str">
        <x:v>N0P1A0</x:v>
      </x:c>
      <x:c r="K945" s="30" t="n">
        <x:v>42.262296</x:v>
      </x:c>
      <x:c r="L945" s="30" t="n">
        <x:v>-82.075145</x:v>
      </x:c>
      <x:c r="M945" s="28" t="str">
        <x:v>WGS84</x:v>
      </x:c>
      <x:c r="N945" s="31" t="n">
        <x:v>18</x:v>
      </x:c>
      <x:c r="O945" s="31"/>
      <x:c r="P945" s="31"/>
      <x:c r="Q945" s="31" t="str">
        <x:f>IF(P945="","",ROUND(P945*0.9144,0))</x:f>
      </x:c>
      <x:c r="R945" s="28"/>
      <x:c r="S945" s="28"/>
      <x:c r="T945" s="31"/>
      <x:c r="U945" s="28" t="str">
        <x:v>http://www.deerrungolfcourse.com/</x:v>
      </x:c>
      <x:c r="V945" s="28" t="str">
        <x:v>Open</x:v>
      </x:c>
      <x:c r="W945" s="28" t="str">
        <x:v>Public</x:v>
      </x:c>
      <x:c r="X945" s="28" t="str">
        <x:f>IF(AND(ISNUMBER(K945),ISNUMBER(L945),K945&gt;=40,K945&lt;=84,L945&gt;=-142,L945&lt;=-52,E945&lt;&gt;"",V945&lt;&gt;"Closed"),"Yes","No")</x:f>
        <x:v>Yes</x:v>
      </x:c>
      <x:c r="Y945" s="28" t="str">
        <x:f>IF(X945="Yes","Yes","No")</x:f>
        <x:v>Yes</x:v>
      </x:c>
      <x:c r="Z945" s="28" t="str">
        <x:f>IF(V945="Closed","Closed course",IF(OR(NOT(ISNUMBER(K945)),NOT(ISNUMBER(L945))),"Missing or invalid coordinates",IF(E945="","Missing display name","Valid coordinates, name and open status")))</x:f>
        <x:v>Valid coordinates, name and open status</x:v>
      </x:c>
      <x:c r="AA945" s="28"/>
      <x:c r="AB945" s="28"/>
      <x:c r="AC945" s="28"/>
      <x:c r="AD945" s="32" t="b">
        <x:v>0</x:v>
      </x:c>
      <x:c r="AE945" s="32" t="b">
        <x:v>0</x:v>
      </x:c>
      <x:c r="AF945" s="28" t="str">
        <x:v>Verified — Golf Canada directory/API</x:v>
      </x:c>
      <x:c r="AG945" s="28" t="str">
        <x:v>Golf Canada</x:v>
      </x:c>
      <x:c r="AH945" s="28" t="str">
        <x:v>https://api.golfcanada.ca/api/v1/facilities/32363</x:v>
      </x:c>
      <x:c r="AI945" s="28" t="str">
        <x:v>2026-08-15</x:v>
      </x:c>
      <x:c r="AJ945" s="28" t="str">
        <x:v>Golf Canada</x:v>
      </x:c>
      <x:c r="AK945" s="28" t="str">
        <x:v>2026-08-15</x:v>
      </x:c>
      <x:c r="AL945" s="29" t="str">
        <x:v>Golf Canada facility ID 32363; course ID 32986. OSM identity match: Exact normalized name + proximity; 0.07 km.</x:v>
      </x:c>
    </x:row>
    <x:row r="946">
      <x:c r="A946" s="28" t="str">
        <x:v>CA-C0848</x:v>
      </x:c>
      <x:c r="B946" s="28" t="str">
        <x:v>CA-0947</x:v>
      </x:c>
      <x:c r="C946" s="29" t="str">
        <x:v>Deer Run Golf Course</x:v>
      </x:c>
      <x:c r="D946" s="29" t="str">
        <x:v>Deer Run Golf Course (Fawn/Doe)</x:v>
      </x:c>
      <x:c r="E946" s="29" t="str">
        <x:v>Deer Run Golf Course (Fawn/Doe)</x:v>
      </x:c>
      <x:c r="F946" s="28" t="str">
        <x:v>Canada</x:v>
      </x:c>
      <x:c r="G946" s="28" t="str">
        <x:v>Ontario</x:v>
      </x:c>
      <x:c r="H946" s="28"/>
      <x:c r="I946" s="28" t="str">
        <x:v>Blenheim</x:v>
      </x:c>
      <x:c r="J946" s="28" t="str">
        <x:v>N0P1A0</x:v>
      </x:c>
      <x:c r="K946" s="30" t="n">
        <x:v>42.262296</x:v>
      </x:c>
      <x:c r="L946" s="30" t="n">
        <x:v>-82.075145</x:v>
      </x:c>
      <x:c r="M946" s="28" t="str">
        <x:v>WGS84</x:v>
      </x:c>
      <x:c r="N946" s="31" t="n">
        <x:v>18</x:v>
      </x:c>
      <x:c r="O946" s="31"/>
      <x:c r="P946" s="31"/>
      <x:c r="Q946" s="31" t="str">
        <x:f>IF(P946="","",ROUND(P946*0.9144,0))</x:f>
      </x:c>
      <x:c r="R946" s="28"/>
      <x:c r="S946" s="28"/>
      <x:c r="T946" s="31"/>
      <x:c r="U946" s="28" t="str">
        <x:v>http://www.deerrungolfcourse.com/</x:v>
      </x:c>
      <x:c r="V946" s="28" t="str">
        <x:v>Open</x:v>
      </x:c>
      <x:c r="W946" s="28" t="str">
        <x:v>Public</x:v>
      </x:c>
      <x:c r="X946" s="28" t="str">
        <x:f>IF(AND(ISNUMBER(K946),ISNUMBER(L946),K946&gt;=40,K946&lt;=84,L946&gt;=-142,L946&lt;=-52,E946&lt;&gt;"",V946&lt;&gt;"Closed"),"Yes","No")</x:f>
        <x:v>Yes</x:v>
      </x:c>
      <x:c r="Y946" s="28" t="str">
        <x:f>IF(X946="Yes","Yes","No")</x:f>
        <x:v>Yes</x:v>
      </x:c>
      <x:c r="Z946" s="28" t="str">
        <x:f>IF(V946="Closed","Closed course",IF(OR(NOT(ISNUMBER(K946)),NOT(ISNUMBER(L946))),"Missing or invalid coordinates",IF(E946="","Missing display name","Valid coordinates, name and open status")))</x:f>
        <x:v>Valid coordinates, name and open status</x:v>
      </x:c>
      <x:c r="AA946" s="28"/>
      <x:c r="AB946" s="28"/>
      <x:c r="AC946" s="28"/>
      <x:c r="AD946" s="32" t="b">
        <x:v>0</x:v>
      </x:c>
      <x:c r="AE946" s="32" t="b">
        <x:v>0</x:v>
      </x:c>
      <x:c r="AF946" s="28" t="str">
        <x:v>Verified — Golf Canada directory/API</x:v>
      </x:c>
      <x:c r="AG946" s="28" t="str">
        <x:v>Golf Canada</x:v>
      </x:c>
      <x:c r="AH946" s="28" t="str">
        <x:v>https://api.golfcanada.ca/api/v1/facilities/32363</x:v>
      </x:c>
      <x:c r="AI946" s="28" t="str">
        <x:v>2026-08-15</x:v>
      </x:c>
      <x:c r="AJ946" s="28" t="str">
        <x:v>Golf Canada</x:v>
      </x:c>
      <x:c r="AK946" s="28" t="str">
        <x:v>2026-08-15</x:v>
      </x:c>
      <x:c r="AL946" s="29" t="str">
        <x:v>Golf Canada facility ID 32363; course ID 32987. OSM identity match: Exact normalized name + proximity; 0.07 km.</x:v>
      </x:c>
    </x:row>
    <x:row r="947">
      <x:c r="A947" s="28" t="str">
        <x:v>CA-C0849</x:v>
      </x:c>
      <x:c r="B947" s="28" t="str">
        <x:v>CA-0948</x:v>
      </x:c>
      <x:c r="C947" s="29" t="str">
        <x:v>Deerfield Golf Club</x:v>
      </x:c>
      <x:c r="D947" s="29"/>
      <x:c r="E947" s="29" t="str">
        <x:v>Deerfield Golf Club</x:v>
      </x:c>
      <x:c r="F947" s="28" t="str">
        <x:v>Canada</x:v>
      </x:c>
      <x:c r="G947" s="28" t="str">
        <x:v>Ontario</x:v>
      </x:c>
      <x:c r="H947" s="28"/>
      <x:c r="I947" s="28" t="str">
        <x:v>Oakville</x:v>
      </x:c>
      <x:c r="J947" s="28" t="str">
        <x:v>L6M 3H8</x:v>
      </x:c>
      <x:c r="K947" s="30" t="n">
        <x:v>43.4151</x:v>
      </x:c>
      <x:c r="L947" s="30" t="n">
        <x:v>-79.7378</x:v>
      </x:c>
      <x:c r="M947" s="28" t="str">
        <x:v>WGS84</x:v>
      </x:c>
      <x:c r="N947" s="31" t="n">
        <x:v>18</x:v>
      </x:c>
      <x:c r="O947" s="31" t="n">
        <x:v>71</x:v>
      </x:c>
      <x:c r="P947" s="31" t="n">
        <x:v>6301</x:v>
      </x:c>
      <x:c r="Q947" s="31" t="n">
        <x:f>IF(P947="","",ROUND(P947*0.9144,0))</x:f>
        <x:v>5762</x:v>
      </x:c>
      <x:c r="R947" s="28"/>
      <x:c r="S947" s="28"/>
      <x:c r="T947" s="31"/>
      <x:c r="U947" s="28" t="str">
        <x:v>http://www.golfdeerfield.ca/membership</x:v>
      </x:c>
      <x:c r="V947" s="28" t="str">
        <x:v>Open</x:v>
      </x:c>
      <x:c r="W947" s="28" t="str">
        <x:v>Semi-private</x:v>
      </x:c>
      <x:c r="X947" s="28" t="str">
        <x:f>IF(AND(ISNUMBER(K947),ISNUMBER(L947),K947&gt;=40,K947&lt;=84,L947&gt;=-142,L947&lt;=-52,E947&lt;&gt;"",V947&lt;&gt;"Closed"),"Yes","No")</x:f>
        <x:v>Yes</x:v>
      </x:c>
      <x:c r="Y947" s="28" t="str">
        <x:f>IF(X947="Yes","Yes","No")</x:f>
        <x:v>Yes</x:v>
      </x:c>
      <x:c r="Z947" s="28" t="str">
        <x:f>IF(V947="Closed","Closed course",IF(OR(NOT(ISNUMBER(K947)),NOT(ISNUMBER(L947))),"Missing or invalid coordinates",IF(E947="","Missing display name","Valid coordinates, name and open status")))</x:f>
        <x:v>Valid coordinates, name and open status</x:v>
      </x:c>
      <x:c r="AA947" s="28"/>
      <x:c r="AB947" s="28"/>
      <x:c r="AC947" s="28"/>
      <x:c r="AD947" s="32" t="b">
        <x:v>0</x:v>
      </x:c>
      <x:c r="AE947" s="32" t="b">
        <x:v>0</x:v>
      </x:c>
      <x:c r="AF947" s="28" t="str">
        <x:v>Verified — Golf Canada directory/API</x:v>
      </x:c>
      <x:c r="AG947" s="28" t="str">
        <x:v>Golf Canada</x:v>
      </x:c>
      <x:c r="AH947" s="28" t="str">
        <x:v>https://api.golfcanada.ca/api/v1/facilities/20650</x:v>
      </x:c>
      <x:c r="AI947" s="28" t="str">
        <x:v>2026-08-15</x:v>
      </x:c>
      <x:c r="AJ947" s="28" t="str">
        <x:v>Golf Canada</x:v>
      </x:c>
      <x:c r="AK947" s="28" t="str">
        <x:v>2026-08-15</x:v>
      </x:c>
      <x:c r="AL947" s="29" t="str">
        <x:v>Golf Canada facility ID 20650; course ID 20664. Length is the longest valid published tee (Blue, tee ID 83533). OSM identity match: Exact normalized name + proximity; 0.39 km.</x:v>
      </x:c>
    </x:row>
    <x:row r="948">
      <x:c r="A948" s="28" t="str">
        <x:v>CA-C0850</x:v>
      </x:c>
      <x:c r="B948" s="28" t="str">
        <x:v>CA-0949</x:v>
      </x:c>
      <x:c r="C948" s="29" t="str">
        <x:v>Deerhurst Golf Course</x:v>
      </x:c>
      <x:c r="D948" s="29" t="str">
        <x:v>Deerhurst Golf Course - Highlands</x:v>
      </x:c>
      <x:c r="E948" s="29" t="str">
        <x:v>Deerhurst Golf Course - Highlands</x:v>
      </x:c>
      <x:c r="F948" s="28" t="str">
        <x:v>Canada</x:v>
      </x:c>
      <x:c r="G948" s="28" t="str">
        <x:v>Ontario</x:v>
      </x:c>
      <x:c r="H948" s="28"/>
      <x:c r="I948" s="28" t="str">
        <x:v>Huntsville</x:v>
      </x:c>
      <x:c r="J948" s="28" t="str">
        <x:v>P1H 2E8</x:v>
      </x:c>
      <x:c r="K948" s="30" t="n">
        <x:v>45.3472</x:v>
      </x:c>
      <x:c r="L948" s="30" t="n">
        <x:v>-79.1318</x:v>
      </x:c>
      <x:c r="M948" s="28" t="str">
        <x:v>WGS84</x:v>
      </x:c>
      <x:c r="N948" s="31" t="n">
        <x:v>18</x:v>
      </x:c>
      <x:c r="O948" s="31" t="n">
        <x:v>72</x:v>
      </x:c>
      <x:c r="P948" s="31" t="n">
        <x:v>7058</x:v>
      </x:c>
      <x:c r="Q948" s="31" t="n">
        <x:f>IF(P948="","",ROUND(P948*0.9144,0))</x:f>
        <x:v>6454</x:v>
      </x:c>
      <x:c r="R948" s="28"/>
      <x:c r="S948" s="28"/>
      <x:c r="T948" s="31"/>
      <x:c r="U948" s="28" t="str">
        <x:v>http://www.deerhurstresort.com/</x:v>
      </x:c>
      <x:c r="V948" s="28" t="str">
        <x:v>Open</x:v>
      </x:c>
      <x:c r="W948" s="28" t="str">
        <x:v>Semi-private</x:v>
      </x:c>
      <x:c r="X948" s="28" t="str">
        <x:f>IF(AND(ISNUMBER(K948),ISNUMBER(L948),K948&gt;=40,K948&lt;=84,L948&gt;=-142,L948&lt;=-52,E948&lt;&gt;"",V948&lt;&gt;"Closed"),"Yes","No")</x:f>
        <x:v>Yes</x:v>
      </x:c>
      <x:c r="Y948" s="28" t="str">
        <x:f>IF(X948="Yes","Yes","No")</x:f>
        <x:v>Yes</x:v>
      </x:c>
      <x:c r="Z948" s="28" t="str">
        <x:f>IF(V948="Closed","Closed course",IF(OR(NOT(ISNUMBER(K948)),NOT(ISNUMBER(L948))),"Missing or invalid coordinates",IF(E948="","Missing display name","Valid coordinates, name and open status")))</x:f>
        <x:v>Valid coordinates, name and open status</x:v>
      </x:c>
      <x:c r="AA948" s="28"/>
      <x:c r="AB948" s="28"/>
      <x:c r="AC948" s="28"/>
      <x:c r="AD948" s="32" t="b">
        <x:v>0</x:v>
      </x:c>
      <x:c r="AE948" s="32" t="b">
        <x:v>0</x:v>
      </x:c>
      <x:c r="AF948" s="28" t="str">
        <x:v>Verified — Golf Canada directory/API</x:v>
      </x:c>
      <x:c r="AG948" s="28" t="str">
        <x:v>Golf Canada</x:v>
      </x:c>
      <x:c r="AH948" s="28" t="str">
        <x:v>https://api.golfcanada.ca/api/v1/facilities/20651</x:v>
      </x:c>
      <x:c r="AI948" s="28" t="str">
        <x:v>2026-08-15</x:v>
      </x:c>
      <x:c r="AJ948" s="28" t="str">
        <x:v>Golf Canada</x:v>
      </x:c>
      <x:c r="AK948" s="28" t="str">
        <x:v>2026-08-15</x:v>
      </x:c>
      <x:c r="AL948" s="29" t="str">
        <x:v>Golf Canada facility ID 20651; course ID 20665. Length is the longest valid published tee (Gold, tee ID 85389).</x:v>
      </x:c>
    </x:row>
    <x:row r="949">
      <x:c r="A949" s="28" t="str">
        <x:v>CA-C0850</x:v>
      </x:c>
      <x:c r="B949" s="28" t="str">
        <x:v>CA-0950</x:v>
      </x:c>
      <x:c r="C949" s="29" t="str">
        <x:v>Deerhurst Golf Course</x:v>
      </x:c>
      <x:c r="D949" s="29" t="str">
        <x:v>Deerhurst Golf Course - Lakeside</x:v>
      </x:c>
      <x:c r="E949" s="29" t="str">
        <x:v>Deerhurst Golf Course - Lakeside</x:v>
      </x:c>
      <x:c r="F949" s="28" t="str">
        <x:v>Canada</x:v>
      </x:c>
      <x:c r="G949" s="28" t="str">
        <x:v>Ontario</x:v>
      </x:c>
      <x:c r="H949" s="28"/>
      <x:c r="I949" s="28" t="str">
        <x:v>Huntsville</x:v>
      </x:c>
      <x:c r="J949" s="28" t="str">
        <x:v>P1H 2E8</x:v>
      </x:c>
      <x:c r="K949" s="30" t="n">
        <x:v>45.3472</x:v>
      </x:c>
      <x:c r="L949" s="30" t="n">
        <x:v>-79.1318</x:v>
      </x:c>
      <x:c r="M949" s="28" t="str">
        <x:v>WGS84</x:v>
      </x:c>
      <x:c r="N949" s="31" t="n">
        <x:v>18</x:v>
      </x:c>
      <x:c r="O949" s="31" t="n">
        <x:v>63</x:v>
      </x:c>
      <x:c r="P949" s="31" t="n">
        <x:v>4356</x:v>
      </x:c>
      <x:c r="Q949" s="31" t="n">
        <x:f>IF(P949="","",ROUND(P949*0.9144,0))</x:f>
        <x:v>3983</x:v>
      </x:c>
      <x:c r="R949" s="28"/>
      <x:c r="S949" s="28"/>
      <x:c r="T949" s="31"/>
      <x:c r="U949" s="28" t="str">
        <x:v>https://deerhurstresort.com/golf/golf-vacation/</x:v>
      </x:c>
      <x:c r="V949" s="28" t="str">
        <x:v>Open</x:v>
      </x:c>
      <x:c r="W949" s="28" t="str">
        <x:v>Semi-private</x:v>
      </x:c>
      <x:c r="X949" s="28" t="str">
        <x:f>IF(AND(ISNUMBER(K949),ISNUMBER(L949),K949&gt;=40,K949&lt;=84,L949&gt;=-142,L949&lt;=-52,E949&lt;&gt;"",V949&lt;&gt;"Closed"),"Yes","No")</x:f>
        <x:v>Yes</x:v>
      </x:c>
      <x:c r="Y949" s="28" t="str">
        <x:f>IF(X949="Yes","Yes","No")</x:f>
        <x:v>Yes</x:v>
      </x:c>
      <x:c r="Z949" s="28" t="str">
        <x:f>IF(V949="Closed","Closed course",IF(OR(NOT(ISNUMBER(K949)),NOT(ISNUMBER(L949))),"Missing or invalid coordinates",IF(E949="","Missing display name","Valid coordinates, name and open status")))</x:f>
        <x:v>Valid coordinates, name and open status</x:v>
      </x:c>
      <x:c r="AA949" s="28"/>
      <x:c r="AB949" s="28"/>
      <x:c r="AC949" s="28"/>
      <x:c r="AD949" s="32" t="b">
        <x:v>0</x:v>
      </x:c>
      <x:c r="AE949" s="32" t="b">
        <x:v>0</x:v>
      </x:c>
      <x:c r="AF949" s="28" t="str">
        <x:v>Verified — Golf Canada directory/API</x:v>
      </x:c>
      <x:c r="AG949" s="28" t="str">
        <x:v>Golf Canada</x:v>
      </x:c>
      <x:c r="AH949" s="28" t="str">
        <x:v>https://api.golfcanada.ca/api/v1/facilities/20651</x:v>
      </x:c>
      <x:c r="AI949" s="28" t="str">
        <x:v>2026-08-15</x:v>
      </x:c>
      <x:c r="AJ949" s="28" t="str">
        <x:v>Golf Canada</x:v>
      </x:c>
      <x:c r="AK949" s="28" t="str">
        <x:v>2026-08-15</x:v>
      </x:c>
      <x:c r="AL949" s="29" t="str">
        <x:v>Golf Canada facility ID 20651; course ID 20667. Length is the longest valid published tee (Blue, tee ID 85411).</x:v>
      </x:c>
    </x:row>
    <x:row r="950">
      <x:c r="A950" s="28" t="str">
        <x:v>CA-C0851</x:v>
      </x:c>
      <x:c r="B950" s="28" t="str">
        <x:v>CA-0951</x:v>
      </x:c>
      <x:c r="C950" s="29" t="str">
        <x:v>Delhi Golf &amp; Country Club</x:v>
      </x:c>
      <x:c r="D950" s="29"/>
      <x:c r="E950" s="29" t="str">
        <x:v>Delhi Golf &amp; Country Club</x:v>
      </x:c>
      <x:c r="F950" s="28" t="str">
        <x:v>Canada</x:v>
      </x:c>
      <x:c r="G950" s="28" t="str">
        <x:v>Ontario</x:v>
      </x:c>
      <x:c r="H950" s="28"/>
      <x:c r="I950" s="28" t="str">
        <x:v>Delhi</x:v>
      </x:c>
      <x:c r="J950" s="28" t="str">
        <x:v>N4B 2E2</x:v>
      </x:c>
      <x:c r="K950" s="30" t="n">
        <x:v>42.8351</x:v>
      </x:c>
      <x:c r="L950" s="30" t="n">
        <x:v>-80.4823</x:v>
      </x:c>
      <x:c r="M950" s="28" t="str">
        <x:v>WGS84</x:v>
      </x:c>
      <x:c r="N950" s="31" t="n">
        <x:v>18</x:v>
      </x:c>
      <x:c r="O950" s="31" t="n">
        <x:v>72</x:v>
      </x:c>
      <x:c r="P950" s="31" t="n">
        <x:v>6450</x:v>
      </x:c>
      <x:c r="Q950" s="31" t="n">
        <x:f>IF(P950="","",ROUND(P950*0.9144,0))</x:f>
        <x:v>5898</x:v>
      </x:c>
      <x:c r="R950" s="28"/>
      <x:c r="S950" s="28"/>
      <x:c r="T950" s="31"/>
      <x:c r="U950" s="28" t="str">
        <x:v>http://www.delhigolfandcc.com/</x:v>
      </x:c>
      <x:c r="V950" s="28" t="str">
        <x:v>Open</x:v>
      </x:c>
      <x:c r="W950" s="28" t="str">
        <x:v>Public</x:v>
      </x:c>
      <x:c r="X950" s="28" t="str">
        <x:f>IF(AND(ISNUMBER(K950),ISNUMBER(L950),K950&gt;=40,K950&lt;=84,L950&gt;=-142,L950&lt;=-52,E950&lt;&gt;"",V950&lt;&gt;"Closed"),"Yes","No")</x:f>
        <x:v>Yes</x:v>
      </x:c>
      <x:c r="Y950" s="28" t="str">
        <x:f>IF(X950="Yes","Yes","No")</x:f>
        <x:v>Yes</x:v>
      </x:c>
      <x:c r="Z950" s="28" t="str">
        <x:f>IF(V950="Closed","Closed course",IF(OR(NOT(ISNUMBER(K950)),NOT(ISNUMBER(L950))),"Missing or invalid coordinates",IF(E950="","Missing display name","Valid coordinates, name and open status")))</x:f>
        <x:v>Valid coordinates, name and open status</x:v>
      </x:c>
      <x:c r="AA950" s="28"/>
      <x:c r="AB950" s="28"/>
      <x:c r="AC950" s="28"/>
      <x:c r="AD950" s="32" t="b">
        <x:v>0</x:v>
      </x:c>
      <x:c r="AE950" s="32" t="b">
        <x:v>0</x:v>
      </x:c>
      <x:c r="AF950" s="28" t="str">
        <x:v>Verified — Golf Canada directory/API</x:v>
      </x:c>
      <x:c r="AG950" s="28" t="str">
        <x:v>Golf Canada</x:v>
      </x:c>
      <x:c r="AH950" s="28" t="str">
        <x:v>https://api.golfcanada.ca/api/v1/facilities/20907</x:v>
      </x:c>
      <x:c r="AI950" s="28" t="str">
        <x:v>2026-08-15</x:v>
      </x:c>
      <x:c r="AJ950" s="28" t="str">
        <x:v>Golf Canada</x:v>
      </x:c>
      <x:c r="AK950" s="28" t="str">
        <x:v>2026-08-15</x:v>
      </x:c>
      <x:c r="AL950" s="29" t="str">
        <x:v>Golf Canada facility ID 20907; course ID 20997. Length is the longest valid published tee (BLUE, tee ID 84834). OSM identity match: Exact normalized name + proximity; 0.14 km.</x:v>
      </x:c>
    </x:row>
    <x:row r="951">
      <x:c r="A951" s="28" t="str">
        <x:v>CA-C0852</x:v>
      </x:c>
      <x:c r="B951" s="28" t="str">
        <x:v>CA-0952</x:v>
      </x:c>
      <x:c r="C951" s="29" t="str">
        <x:v>Dentonia Park Golf Course</x:v>
      </x:c>
      <x:c r="D951" s="29"/>
      <x:c r="E951" s="29" t="str">
        <x:v>Dentonia Park Golf Course</x:v>
      </x:c>
      <x:c r="F951" s="28" t="str">
        <x:v>Canada</x:v>
      </x:c>
      <x:c r="G951" s="28" t="str">
        <x:v>Ontario</x:v>
      </x:c>
      <x:c r="H951" s="28"/>
      <x:c r="I951" s="28" t="str">
        <x:v>Scarborough</x:v>
      </x:c>
      <x:c r="J951" s="28" t="str">
        <x:v>M4C 5S8</x:v>
      </x:c>
      <x:c r="K951" s="30" t="n">
        <x:v>43.693</x:v>
      </x:c>
      <x:c r="L951" s="30" t="n">
        <x:v>-79.3115</x:v>
      </x:c>
      <x:c r="M951" s="28" t="str">
        <x:v>WGS84</x:v>
      </x:c>
      <x:c r="N951" s="31" t="n">
        <x:v>18</x:v>
      </x:c>
      <x:c r="O951" s="31" t="n">
        <x:v>54</x:v>
      </x:c>
      <x:c r="P951" s="31" t="n">
        <x:v>1917</x:v>
      </x:c>
      <x:c r="Q951" s="31" t="n">
        <x:f>IF(P951="","",ROUND(P951*0.9144,0))</x:f>
        <x:v>1753</x:v>
      </x:c>
      <x:c r="R951" s="28"/>
      <x:c r="S951" s="28"/>
      <x:c r="T951" s="31"/>
      <x:c r="U951" s="28"/>
      <x:c r="V951" s="28" t="str">
        <x:v>Open</x:v>
      </x:c>
      <x:c r="W951" s="28" t="str">
        <x:v>Public</x:v>
      </x:c>
      <x:c r="X951" s="28" t="str">
        <x:f>IF(AND(ISNUMBER(K951),ISNUMBER(L951),K951&gt;=40,K951&lt;=84,L951&gt;=-142,L951&lt;=-52,E951&lt;&gt;"",V951&lt;&gt;"Closed"),"Yes","No")</x:f>
        <x:v>Yes</x:v>
      </x:c>
      <x:c r="Y951" s="28" t="str">
        <x:f>IF(X951="Yes","Yes","No")</x:f>
        <x:v>Yes</x:v>
      </x:c>
      <x:c r="Z951" s="28" t="str">
        <x:f>IF(V951="Closed","Closed course",IF(OR(NOT(ISNUMBER(K951)),NOT(ISNUMBER(L951))),"Missing or invalid coordinates",IF(E951="","Missing display name","Valid coordinates, name and open status")))</x:f>
        <x:v>Valid coordinates, name and open status</x:v>
      </x:c>
      <x:c r="AA951" s="28"/>
      <x:c r="AB951" s="28"/>
      <x:c r="AC951" s="28"/>
      <x:c r="AD951" s="32" t="b">
        <x:v>0</x:v>
      </x:c>
      <x:c r="AE951" s="32" t="b">
        <x:v>0</x:v>
      </x:c>
      <x:c r="AF951" s="28" t="str">
        <x:v>Verified — Golf Canada directory/API</x:v>
      </x:c>
      <x:c r="AG951" s="28" t="str">
        <x:v>Golf Canada</x:v>
      </x:c>
      <x:c r="AH951" s="28" t="str">
        <x:v>https://api.golfcanada.ca/api/v1/facilities/33376</x:v>
      </x:c>
      <x:c r="AI951" s="28" t="str">
        <x:v>2026-08-15</x:v>
      </x:c>
      <x:c r="AJ951" s="28" t="str">
        <x:v>Golf Canada</x:v>
      </x:c>
      <x:c r="AK951" s="28" t="str">
        <x:v>2026-08-15</x:v>
      </x:c>
      <x:c r="AL951" s="29" t="str">
        <x:v>Golf Canada facility ID 33376; course ID 33928. Length is the longest valid published tee (White, tee ID 239110).</x:v>
      </x:c>
    </x:row>
    <x:row r="952">
      <x:c r="A952" s="28" t="str">
        <x:v>CA-C0853</x:v>
      </x:c>
      <x:c r="B952" s="28" t="str">
        <x:v>CA-0953</x:v>
      </x:c>
      <x:c r="C952" s="29" t="str">
        <x:v>Diamond 'In The Ruff' Golf Club</x:v>
      </x:c>
      <x:c r="D952" s="29"/>
      <x:c r="E952" s="29" t="str">
        <x:v>Diamond 'In The Ruff' Golf Club</x:v>
      </x:c>
      <x:c r="F952" s="28" t="str">
        <x:v>Canada</x:v>
      </x:c>
      <x:c r="G952" s="28" t="str">
        <x:v>Ontario</x:v>
      </x:c>
      <x:c r="H952" s="28"/>
      <x:c r="I952" s="28" t="str">
        <x:v>Utterson</x:v>
      </x:c>
      <x:c r="J952" s="28" t="str">
        <x:v>P0B 1M0</x:v>
      </x:c>
      <x:c r="K952" s="30" t="n">
        <x:v>45.2126</x:v>
      </x:c>
      <x:c r="L952" s="30" t="n">
        <x:v>-79.454</x:v>
      </x:c>
      <x:c r="M952" s="28" t="str">
        <x:v>WGS84</x:v>
      </x:c>
      <x:c r="N952" s="31" t="n">
        <x:v>18</x:v>
      </x:c>
      <x:c r="O952" s="31" t="n">
        <x:v>68</x:v>
      </x:c>
      <x:c r="P952" s="31" t="n">
        <x:v>5508</x:v>
      </x:c>
      <x:c r="Q952" s="31" t="n">
        <x:f>IF(P952="","",ROUND(P952*0.9144,0))</x:f>
        <x:v>5037</x:v>
      </x:c>
      <x:c r="R952" s="28"/>
      <x:c r="S952" s="28"/>
      <x:c r="T952" s="31"/>
      <x:c r="U952" s="28" t="str">
        <x:v>https://thediamond.ca/golf/#view-golf-rates</x:v>
      </x:c>
      <x:c r="V952" s="28" t="str">
        <x:v>Open</x:v>
      </x:c>
      <x:c r="W952" s="28" t="str">
        <x:v>Public</x:v>
      </x:c>
      <x:c r="X952" s="28" t="str">
        <x:f>IF(AND(ISNUMBER(K952),ISNUMBER(L952),K952&gt;=40,K952&lt;=84,L952&gt;=-142,L952&lt;=-52,E952&lt;&gt;"",V952&lt;&gt;"Closed"),"Yes","No")</x:f>
        <x:v>Yes</x:v>
      </x:c>
      <x:c r="Y952" s="28" t="str">
        <x:f>IF(X952="Yes","Yes","No")</x:f>
        <x:v>Yes</x:v>
      </x:c>
      <x:c r="Z952" s="28" t="str">
        <x:f>IF(V952="Closed","Closed course",IF(OR(NOT(ISNUMBER(K952)),NOT(ISNUMBER(L952))),"Missing or invalid coordinates",IF(E952="","Missing display name","Valid coordinates, name and open status")))</x:f>
        <x:v>Valid coordinates, name and open status</x:v>
      </x:c>
      <x:c r="AA952" s="28"/>
      <x:c r="AB952" s="28"/>
      <x:c r="AC952" s="28"/>
      <x:c r="AD952" s="32" t="b">
        <x:v>0</x:v>
      </x:c>
      <x:c r="AE952" s="32" t="b">
        <x:v>0</x:v>
      </x:c>
      <x:c r="AF952" s="28" t="str">
        <x:v>Verified — Golf Canada directory/API</x:v>
      </x:c>
      <x:c r="AG952" s="28" t="str">
        <x:v>Golf Canada</x:v>
      </x:c>
      <x:c r="AH952" s="28" t="str">
        <x:v>https://api.golfcanada.ca/api/v1/facilities/20652</x:v>
      </x:c>
      <x:c r="AI952" s="28" t="str">
        <x:v>2026-08-15</x:v>
      </x:c>
      <x:c r="AJ952" s="28" t="str">
        <x:v>Golf Canada</x:v>
      </x:c>
      <x:c r="AK952" s="28" t="str">
        <x:v>2026-08-15</x:v>
      </x:c>
      <x:c r="AL952" s="29" t="str">
        <x:v>Golf Canada facility ID 20652; course ID 20669. Length is the longest valid published tee (Blue, tee ID 83538).</x:v>
      </x:c>
    </x:row>
    <x:row r="953">
      <x:c r="A953" s="28" t="str">
        <x:v>CA-C0854</x:v>
      </x:c>
      <x:c r="B953" s="28" t="str">
        <x:v>CA-0954</x:v>
      </x:c>
      <x:c r="C953" s="29" t="str">
        <x:v>DiamondBack Golf Club</x:v>
      </x:c>
      <x:c r="D953" s="29"/>
      <x:c r="E953" s="29" t="str">
        <x:v>Diamondback Golf Club</x:v>
      </x:c>
      <x:c r="F953" s="28" t="str">
        <x:v>Canada</x:v>
      </x:c>
      <x:c r="G953" s="28" t="str">
        <x:v>Ontario</x:v>
      </x:c>
      <x:c r="H953" s="28"/>
      <x:c r="I953" s="28" t="str">
        <x:v>Richmond Hill</x:v>
      </x:c>
      <x:c r="J953" s="28" t="str">
        <x:v>L4E 1A2</x:v>
      </x:c>
      <x:c r="K953" s="30" t="n">
        <x:v>43.9602</x:v>
      </x:c>
      <x:c r="L953" s="30" t="n">
        <x:v>-79.4133</x:v>
      </x:c>
      <x:c r="M953" s="28" t="str">
        <x:v>WGS84</x:v>
      </x:c>
      <x:c r="N953" s="31" t="n">
        <x:v>18</x:v>
      </x:c>
      <x:c r="O953" s="31" t="n">
        <x:v>72</x:v>
      </x:c>
      <x:c r="P953" s="31" t="n">
        <x:v>7079</x:v>
      </x:c>
      <x:c r="Q953" s="31" t="n">
        <x:f>IF(P953="","",ROUND(P953*0.9144,0))</x:f>
        <x:v>6473</x:v>
      </x:c>
      <x:c r="R953" s="28"/>
      <x:c r="S953" s="28"/>
      <x:c r="T953" s="31"/>
      <x:c r="U953" s="28" t="str">
        <x:v>https://diamondback.clublink.ca/membership/guest-fees/</x:v>
      </x:c>
      <x:c r="V953" s="28" t="str">
        <x:v>Open</x:v>
      </x:c>
      <x:c r="W953" s="28" t="str">
        <x:v>Private</x:v>
      </x:c>
      <x:c r="X953" s="28" t="str">
        <x:f>IF(AND(ISNUMBER(K953),ISNUMBER(L953),K953&gt;=40,K953&lt;=84,L953&gt;=-142,L953&lt;=-52,E953&lt;&gt;"",V953&lt;&gt;"Closed"),"Yes","No")</x:f>
        <x:v>Yes</x:v>
      </x:c>
      <x:c r="Y953" s="28" t="str">
        <x:f>IF(X953="Yes","Yes","No")</x:f>
        <x:v>Yes</x:v>
      </x:c>
      <x:c r="Z953" s="28" t="str">
        <x:f>IF(V953="Closed","Closed course",IF(OR(NOT(ISNUMBER(K953)),NOT(ISNUMBER(L953))),"Missing or invalid coordinates",IF(E953="","Missing display name","Valid coordinates, name and open status")))</x:f>
        <x:v>Valid coordinates, name and open status</x:v>
      </x:c>
      <x:c r="AA953" s="28"/>
      <x:c r="AB953" s="28"/>
      <x:c r="AC953" s="28"/>
      <x:c r="AD953" s="32" t="b">
        <x:v>0</x:v>
      </x:c>
      <x:c r="AE953" s="32" t="b">
        <x:v>0</x:v>
      </x:c>
      <x:c r="AF953" s="28" t="str">
        <x:v>Verified — Golf Canada directory/API</x:v>
      </x:c>
      <x:c r="AG953" s="28" t="str">
        <x:v>Golf Canada</x:v>
      </x:c>
      <x:c r="AH953" s="28" t="str">
        <x:v>https://api.golfcanada.ca/api/v1/facilities/20653</x:v>
      </x:c>
      <x:c r="AI953" s="28" t="str">
        <x:v>2026-08-15</x:v>
      </x:c>
      <x:c r="AJ953" s="28" t="str">
        <x:v>Golf Canada</x:v>
      </x:c>
      <x:c r="AK953" s="28" t="str">
        <x:v>2026-08-15</x:v>
      </x:c>
      <x:c r="AL953" s="29" t="str">
        <x:v>Golf Canada facility ID 20653; course ID 20670. Length is the longest valid published tee (Gold, tee ID 83545). OSM identity match: Exact normalized name + proximity; 0.16 km.</x:v>
      </x:c>
    </x:row>
    <x:row r="954">
      <x:c r="A954" s="28" t="str">
        <x:v>CA-C0855</x:v>
      </x:c>
      <x:c r="B954" s="28" t="str">
        <x:v>CA-0955</x:v>
      </x:c>
      <x:c r="C954" s="29" t="str">
        <x:v>Dominion Golf &amp; Country Club</x:v>
      </x:c>
      <x:c r="D954" s="29"/>
      <x:c r="E954" s="29" t="str">
        <x:v>Dominion Golf &amp; Country Club</x:v>
      </x:c>
      <x:c r="F954" s="28" t="str">
        <x:v>Canada</x:v>
      </x:c>
      <x:c r="G954" s="28" t="str">
        <x:v>Ontario</x:v>
      </x:c>
      <x:c r="H954" s="28"/>
      <x:c r="I954" s="28" t="str">
        <x:v>Oldcastle</x:v>
      </x:c>
      <x:c r="J954" s="28" t="str">
        <x:v>N0R 1L0</x:v>
      </x:c>
      <x:c r="K954" s="30" t="n">
        <x:v>42.2084</x:v>
      </x:c>
      <x:c r="L954" s="30" t="n">
        <x:v>-83.0022</x:v>
      </x:c>
      <x:c r="M954" s="28" t="str">
        <x:v>WGS84</x:v>
      </x:c>
      <x:c r="N954" s="31" t="n">
        <x:v>18</x:v>
      </x:c>
      <x:c r="O954" s="31" t="n">
        <x:v>70</x:v>
      </x:c>
      <x:c r="P954" s="31" t="n">
        <x:v>6045</x:v>
      </x:c>
      <x:c r="Q954" s="31" t="n">
        <x:f>IF(P954="","",ROUND(P954*0.9144,0))</x:f>
        <x:v>5528</x:v>
      </x:c>
      <x:c r="R954" s="28"/>
      <x:c r="S954" s="28"/>
      <x:c r="T954" s="31"/>
      <x:c r="U954" s="28" t="str">
        <x:v>http://www.dominiongolf.com/golfcourse.html</x:v>
      </x:c>
      <x:c r="V954" s="28" t="str">
        <x:v>Open</x:v>
      </x:c>
      <x:c r="W954" s="28" t="str">
        <x:v>Public</x:v>
      </x:c>
      <x:c r="X954" s="28" t="str">
        <x:f>IF(AND(ISNUMBER(K954),ISNUMBER(L954),K954&gt;=40,K954&lt;=84,L954&gt;=-142,L954&lt;=-52,E954&lt;&gt;"",V954&lt;&gt;"Closed"),"Yes","No")</x:f>
        <x:v>Yes</x:v>
      </x:c>
      <x:c r="Y954" s="28" t="str">
        <x:f>IF(X954="Yes","Yes","No")</x:f>
        <x:v>Yes</x:v>
      </x:c>
      <x:c r="Z954" s="28" t="str">
        <x:f>IF(V954="Closed","Closed course",IF(OR(NOT(ISNUMBER(K954)),NOT(ISNUMBER(L954))),"Missing or invalid coordinates",IF(E954="","Missing display name","Valid coordinates, name and open status")))</x:f>
        <x:v>Valid coordinates, name and open status</x:v>
      </x:c>
      <x:c r="AA954" s="28"/>
      <x:c r="AB954" s="28"/>
      <x:c r="AC954" s="28"/>
      <x:c r="AD954" s="32" t="b">
        <x:v>0</x:v>
      </x:c>
      <x:c r="AE954" s="32" t="b">
        <x:v>0</x:v>
      </x:c>
      <x:c r="AF954" s="28" t="str">
        <x:v>Verified — Golf Canada directory/API</x:v>
      </x:c>
      <x:c r="AG954" s="28" t="str">
        <x:v>Golf Canada</x:v>
      </x:c>
      <x:c r="AH954" s="28" t="str">
        <x:v>https://api.golfcanada.ca/api/v1/facilities/20614</x:v>
      </x:c>
      <x:c r="AI954" s="28" t="str">
        <x:v>2026-08-15</x:v>
      </x:c>
      <x:c r="AJ954" s="28" t="str">
        <x:v>Golf Canada</x:v>
      </x:c>
      <x:c r="AK954" s="28" t="str">
        <x:v>2026-08-15</x:v>
      </x:c>
      <x:c r="AL954" s="29" t="str">
        <x:v>Golf Canada facility ID 20614; course ID 20619. Length is the longest valid published tee (Blue, tee ID 83362). OSM identity match: Exact normalized name + proximity; 0.15 km.</x:v>
      </x:c>
    </x:row>
    <x:row r="955">
      <x:c r="A955" s="28" t="str">
        <x:v>CA-C0856</x:v>
      </x:c>
      <x:c r="B955" s="28" t="str">
        <x:v>CA-0956</x:v>
      </x:c>
      <x:c r="C955" s="29" t="str">
        <x:v>Don Valley Golf Course</x:v>
      </x:c>
      <x:c r="D955" s="29" t="str">
        <x:v>Don Valley Golf Club</x:v>
      </x:c>
      <x:c r="E955" s="29" t="str">
        <x:v>Don Valley Golf Club</x:v>
      </x:c>
      <x:c r="F955" s="28" t="str">
        <x:v>Canada</x:v>
      </x:c>
      <x:c r="G955" s="28" t="str">
        <x:v>Ontario</x:v>
      </x:c>
      <x:c r="H955" s="28"/>
      <x:c r="I955" s="28" t="str">
        <x:v>North York</x:v>
      </x:c>
      <x:c r="J955" s="28" t="str">
        <x:v>M2P 1N9</x:v>
      </x:c>
      <x:c r="K955" s="30" t="n">
        <x:v>43.7439</x:v>
      </x:c>
      <x:c r="L955" s="30" t="n">
        <x:v>-79.4093</x:v>
      </x:c>
      <x:c r="M955" s="28" t="str">
        <x:v>WGS84</x:v>
      </x:c>
      <x:c r="N955" s="31" t="n">
        <x:v>18</x:v>
      </x:c>
      <x:c r="O955" s="31" t="n">
        <x:v>72</x:v>
      </x:c>
      <x:c r="P955" s="31" t="n">
        <x:v>6109</x:v>
      </x:c>
      <x:c r="Q955" s="31" t="n">
        <x:f>IF(P955="","",ROUND(P955*0.9144,0))</x:f>
        <x:v>5586</x:v>
      </x:c>
      <x:c r="R955" s="28"/>
      <x:c r="S955" s="28"/>
      <x:c r="T955" s="31"/>
      <x:c r="U955" s="28" t="str">
        <x:v>http://www.donvalleyproshop.com/green-fees/</x:v>
      </x:c>
      <x:c r="V955" s="28" t="str">
        <x:v>Open</x:v>
      </x:c>
      <x:c r="W955" s="28" t="str">
        <x:v>Public</x:v>
      </x:c>
      <x:c r="X955" s="28" t="str">
        <x:f>IF(AND(ISNUMBER(K955),ISNUMBER(L955),K955&gt;=40,K955&lt;=84,L955&gt;=-142,L955&lt;=-52,E955&lt;&gt;"",V955&lt;&gt;"Closed"),"Yes","No")</x:f>
        <x:v>Yes</x:v>
      </x:c>
      <x:c r="Y955" s="28" t="str">
        <x:f>IF(X955="Yes","Yes","No")</x:f>
        <x:v>Yes</x:v>
      </x:c>
      <x:c r="Z955" s="28" t="str">
        <x:f>IF(V955="Closed","Closed course",IF(OR(NOT(ISNUMBER(K955)),NOT(ISNUMBER(L955))),"Missing or invalid coordinates",IF(E955="","Missing display name","Valid coordinates, name and open status")))</x:f>
        <x:v>Valid coordinates, name and open status</x:v>
      </x:c>
      <x:c r="AA955" s="28"/>
      <x:c r="AB955" s="28"/>
      <x:c r="AC955" s="28"/>
      <x:c r="AD955" s="32" t="b">
        <x:v>0</x:v>
      </x:c>
      <x:c r="AE955" s="32" t="b">
        <x:v>0</x:v>
      </x:c>
      <x:c r="AF955" s="28" t="str">
        <x:v>Verified — Golf Canada directory/API</x:v>
      </x:c>
      <x:c r="AG955" s="28" t="str">
        <x:v>Golf Canada</x:v>
      </x:c>
      <x:c r="AH955" s="28" t="str">
        <x:v>https://api.golfcanada.ca/api/v1/facilities/20654</x:v>
      </x:c>
      <x:c r="AI955" s="28" t="str">
        <x:v>2026-08-15</x:v>
      </x:c>
      <x:c r="AJ955" s="28" t="str">
        <x:v>Golf Canada</x:v>
      </x:c>
      <x:c r="AK955" s="28" t="str">
        <x:v>2026-08-15</x:v>
      </x:c>
      <x:c r="AL955" s="29" t="str">
        <x:v>Golf Canada facility ID 20654; course ID 20671. Length is the longest valid published tee (BLUE, tee ID 83550). OSM identity match: Exact normalized name + proximity; 0.72 km.</x:v>
      </x:c>
    </x:row>
    <x:row r="956">
      <x:c r="A956" s="28" t="str">
        <x:v>CA-C0857</x:v>
      </x:c>
      <x:c r="B956" s="28" t="str">
        <x:v>CA-0957</x:v>
      </x:c>
      <x:c r="C956" s="29" t="str">
        <x:v>Donalda Club</x:v>
      </x:c>
      <x:c r="D956" s="29"/>
      <x:c r="E956" s="29" t="str">
        <x:v>Donalda Club</x:v>
      </x:c>
      <x:c r="F956" s="28" t="str">
        <x:v>Canada</x:v>
      </x:c>
      <x:c r="G956" s="28" t="str">
        <x:v>Ontario</x:v>
      </x:c>
      <x:c r="H956" s="28"/>
      <x:c r="I956" s="28" t="str">
        <x:v>North York</x:v>
      </x:c>
      <x:c r="J956" s="28" t="str">
        <x:v>M3A 2Z7</x:v>
      </x:c>
      <x:c r="K956" s="30" t="n">
        <x:v>43.7522</x:v>
      </x:c>
      <x:c r="L956" s="30" t="n">
        <x:v>-79.3452</x:v>
      </x:c>
      <x:c r="M956" s="28" t="str">
        <x:v>WGS84</x:v>
      </x:c>
      <x:c r="N956" s="31" t="n">
        <x:v>18</x:v>
      </x:c>
      <x:c r="O956" s="31" t="n">
        <x:v>71</x:v>
      </x:c>
      <x:c r="P956" s="31" t="n">
        <x:v>6701</x:v>
      </x:c>
      <x:c r="Q956" s="31" t="n">
        <x:f>IF(P956="","",ROUND(P956*0.9144,0))</x:f>
        <x:v>6127</x:v>
      </x:c>
      <x:c r="R956" s="28"/>
      <x:c r="S956" s="28"/>
      <x:c r="T956" s="31"/>
      <x:c r="U956" s="28" t="str">
        <x:v>https://donaldaclub.ca/membership/</x:v>
      </x:c>
      <x:c r="V956" s="28" t="str">
        <x:v>Open</x:v>
      </x:c>
      <x:c r="W956" s="28" t="str">
        <x:v>Private</x:v>
      </x:c>
      <x:c r="X956" s="28" t="str">
        <x:f>IF(AND(ISNUMBER(K956),ISNUMBER(L956),K956&gt;=40,K956&lt;=84,L956&gt;=-142,L956&lt;=-52,E956&lt;&gt;"",V956&lt;&gt;"Closed"),"Yes","No")</x:f>
        <x:v>Yes</x:v>
      </x:c>
      <x:c r="Y956" s="28" t="str">
        <x:f>IF(X956="Yes","Yes","No")</x:f>
        <x:v>Yes</x:v>
      </x:c>
      <x:c r="Z956" s="28" t="str">
        <x:f>IF(V956="Closed","Closed course",IF(OR(NOT(ISNUMBER(K956)),NOT(ISNUMBER(L956))),"Missing or invalid coordinates",IF(E956="","Missing display name","Valid coordinates, name and open status")))</x:f>
        <x:v>Valid coordinates, name and open status</x:v>
      </x:c>
      <x:c r="AA956" s="28"/>
      <x:c r="AB956" s="28"/>
      <x:c r="AC956" s="28"/>
      <x:c r="AD956" s="32" t="b">
        <x:v>0</x:v>
      </x:c>
      <x:c r="AE956" s="32" t="b">
        <x:v>0</x:v>
      </x:c>
      <x:c r="AF956" s="28" t="str">
        <x:v>Verified — Golf Canada directory/API</x:v>
      </x:c>
      <x:c r="AG956" s="28" t="str">
        <x:v>Golf Canada</x:v>
      </x:c>
      <x:c r="AH956" s="28" t="str">
        <x:v>https://api.golfcanada.ca/api/v1/facilities/20655</x:v>
      </x:c>
      <x:c r="AI956" s="28" t="str">
        <x:v>2026-08-15</x:v>
      </x:c>
      <x:c r="AJ956" s="28" t="str">
        <x:v>Golf Canada</x:v>
      </x:c>
      <x:c r="AK956" s="28" t="str">
        <x:v>2026-08-15</x:v>
      </x:c>
      <x:c r="AL956" s="29" t="str">
        <x:v>Golf Canada facility ID 20655; course ID 20672. Length is the longest valid published tee (BLACK, tee ID 218783). OSM identity match: Strong name match + proximity; 0.48 km.</x:v>
      </x:c>
    </x:row>
    <x:row r="957">
      <x:c r="A957" s="28" t="str">
        <x:v>CA-C0858</x:v>
      </x:c>
      <x:c r="B957" s="28" t="str">
        <x:v>CA-0958</x:v>
      </x:c>
      <x:c r="C957" s="29" t="str">
        <x:v>Doon Valley Golf Course</x:v>
      </x:c>
      <x:c r="D957" s="29"/>
      <x:c r="E957" s="29" t="str">
        <x:v>Doon Valley Golf Course</x:v>
      </x:c>
      <x:c r="F957" s="28" t="str">
        <x:v>Canada</x:v>
      </x:c>
      <x:c r="G957" s="28" t="str">
        <x:v>Ontario</x:v>
      </x:c>
      <x:c r="H957" s="28"/>
      <x:c r="I957" s="28" t="str">
        <x:v>Kitchener</x:v>
      </x:c>
      <x:c r="J957" s="28" t="str">
        <x:v>N2P 1B4</x:v>
      </x:c>
      <x:c r="K957" s="30" t="n">
        <x:v>43.394072</x:v>
      </x:c>
      <x:c r="L957" s="30" t="n">
        <x:v>-80.397069</x:v>
      </x:c>
      <x:c r="M957" s="28" t="str">
        <x:v>WGS84</x:v>
      </x:c>
      <x:c r="N957" s="31" t="n">
        <x:v>18</x:v>
      </x:c>
      <x:c r="O957" s="31" t="n">
        <x:v>72</x:v>
      </x:c>
      <x:c r="P957" s="31" t="n">
        <x:v>6543</x:v>
      </x:c>
      <x:c r="Q957" s="31" t="n">
        <x:f>IF(P957="","",ROUND(P957*0.9144,0))</x:f>
        <x:v>5983</x:v>
      </x:c>
      <x:c r="R957" s="28"/>
      <x:c r="S957" s="28"/>
      <x:c r="T957" s="31"/>
      <x:c r="U957" s="28" t="str">
        <x:v>https://www.kitchenergolf.ca/en/ourcourses/Memberships.asp</x:v>
      </x:c>
      <x:c r="V957" s="28" t="str">
        <x:v>Open</x:v>
      </x:c>
      <x:c r="W957" s="28" t="str">
        <x:v>Public</x:v>
      </x:c>
      <x:c r="X957" s="28" t="str">
        <x:f>IF(AND(ISNUMBER(K957),ISNUMBER(L957),K957&gt;=40,K957&lt;=84,L957&gt;=-142,L957&lt;=-52,E957&lt;&gt;"",V957&lt;&gt;"Closed"),"Yes","No")</x:f>
        <x:v>Yes</x:v>
      </x:c>
      <x:c r="Y957" s="28" t="str">
        <x:f>IF(X957="Yes","Yes","No")</x:f>
        <x:v>Yes</x:v>
      </x:c>
      <x:c r="Z957" s="28" t="str">
        <x:f>IF(V957="Closed","Closed course",IF(OR(NOT(ISNUMBER(K957)),NOT(ISNUMBER(L957))),"Missing or invalid coordinates",IF(E957="","Missing display name","Valid coordinates, name and open status")))</x:f>
        <x:v>Valid coordinates, name and open status</x:v>
      </x:c>
      <x:c r="AA957" s="28"/>
      <x:c r="AB957" s="28"/>
      <x:c r="AC957" s="28"/>
      <x:c r="AD957" s="32" t="b">
        <x:v>0</x:v>
      </x:c>
      <x:c r="AE957" s="32" t="b">
        <x:v>0</x:v>
      </x:c>
      <x:c r="AF957" s="28" t="str">
        <x:v>Verified — Golf Canada directory/API</x:v>
      </x:c>
      <x:c r="AG957" s="28" t="str">
        <x:v>Golf Canada</x:v>
      </x:c>
      <x:c r="AH957" s="28" t="str">
        <x:v>https://api.golfcanada.ca/api/v1/facilities/20656</x:v>
      </x:c>
      <x:c r="AI957" s="28" t="str">
        <x:v>2026-08-15</x:v>
      </x:c>
      <x:c r="AJ957" s="28" t="str">
        <x:v>Golf Canada</x:v>
      </x:c>
      <x:c r="AK957" s="28" t="str">
        <x:v>2026-08-15</x:v>
      </x:c>
      <x:c r="AL957" s="29" t="str">
        <x:v>Golf Canada facility ID 20656; course ID 20673. Length is the longest valid published tee (Black, tee ID 207182). OSM identity match: Exact normalized name + proximity; 0.12 km.</x:v>
      </x:c>
    </x:row>
    <x:row r="958">
      <x:c r="A958" s="28" t="str">
        <x:v>CA-C0858</x:v>
      </x:c>
      <x:c r="B958" s="28" t="str">
        <x:v>CA-0959</x:v>
      </x:c>
      <x:c r="C958" s="29" t="str">
        <x:v>Doon Valley Golf Course</x:v>
      </x:c>
      <x:c r="D958" s="29" t="str">
        <x:v>Doon Valley Golf Course (9 Hole Course)</x:v>
      </x:c>
      <x:c r="E958" s="29" t="str">
        <x:v>Doon Valley Golf Course (9 Hole Course)</x:v>
      </x:c>
      <x:c r="F958" s="28" t="str">
        <x:v>Canada</x:v>
      </x:c>
      <x:c r="G958" s="28" t="str">
        <x:v>Ontario</x:v>
      </x:c>
      <x:c r="H958" s="28"/>
      <x:c r="I958" s="28" t="str">
        <x:v>Kitchener</x:v>
      </x:c>
      <x:c r="J958" s="28" t="str">
        <x:v>N2P 1B4</x:v>
      </x:c>
      <x:c r="K958" s="30" t="n">
        <x:v>43.394072</x:v>
      </x:c>
      <x:c r="L958" s="30" t="n">
        <x:v>-80.397069</x:v>
      </x:c>
      <x:c r="M958" s="28" t="str">
        <x:v>WGS84</x:v>
      </x:c>
      <x:c r="N958" s="31" t="n">
        <x:v>18</x:v>
      </x:c>
      <x:c r="O958" s="31" t="n">
        <x:v>70</x:v>
      </x:c>
      <x:c r="P958" s="31" t="n">
        <x:v>5688</x:v>
      </x:c>
      <x:c r="Q958" s="31" t="n">
        <x:f>IF(P958="","",ROUND(P958*0.9144,0))</x:f>
        <x:v>5201</x:v>
      </x:c>
      <x:c r="R958" s="28"/>
      <x:c r="S958" s="28"/>
      <x:c r="T958" s="31"/>
      <x:c r="U958" s="28" t="str">
        <x:v>https://www.kitchenergolf.ca/en/ourcourses/Memberships.asp</x:v>
      </x:c>
      <x:c r="V958" s="28" t="str">
        <x:v>Open</x:v>
      </x:c>
      <x:c r="W958" s="28" t="str">
        <x:v>Public</x:v>
      </x:c>
      <x:c r="X958" s="28" t="str">
        <x:f>IF(AND(ISNUMBER(K958),ISNUMBER(L958),K958&gt;=40,K958&lt;=84,L958&gt;=-142,L958&lt;=-52,E958&lt;&gt;"",V958&lt;&gt;"Closed"),"Yes","No")</x:f>
        <x:v>Yes</x:v>
      </x:c>
      <x:c r="Y958" s="28" t="str">
        <x:f>IF(X958="Yes","Yes","No")</x:f>
        <x:v>Yes</x:v>
      </x:c>
      <x:c r="Z958" s="28" t="str">
        <x:f>IF(V958="Closed","Closed course",IF(OR(NOT(ISNUMBER(K958)),NOT(ISNUMBER(L958))),"Missing or invalid coordinates",IF(E958="","Missing display name","Valid coordinates, name and open status")))</x:f>
        <x:v>Valid coordinates, name and open status</x:v>
      </x:c>
      <x:c r="AA958" s="28"/>
      <x:c r="AB958" s="28"/>
      <x:c r="AC958" s="28"/>
      <x:c r="AD958" s="32" t="b">
        <x:v>0</x:v>
      </x:c>
      <x:c r="AE958" s="32" t="b">
        <x:v>0</x:v>
      </x:c>
      <x:c r="AF958" s="28" t="str">
        <x:v>Verified — Golf Canada directory/API</x:v>
      </x:c>
      <x:c r="AG958" s="28" t="str">
        <x:v>Golf Canada</x:v>
      </x:c>
      <x:c r="AH958" s="28" t="str">
        <x:v>https://api.golfcanada.ca/api/v1/facilities/20656</x:v>
      </x:c>
      <x:c r="AI958" s="28" t="str">
        <x:v>2026-08-15</x:v>
      </x:c>
      <x:c r="AJ958" s="28" t="str">
        <x:v>Golf Canada</x:v>
      </x:c>
      <x:c r="AK958" s="28" t="str">
        <x:v>2026-08-15</x:v>
      </x:c>
      <x:c r="AL958" s="29" t="str">
        <x:v>Golf Canada facility ID 20656; course ID 25258. Length is the longest valid published tee (Blue, tee ID 180770). OSM identity match: Exact normalized name + proximity; 0.12 km.</x:v>
      </x:c>
    </x:row>
    <x:row r="959">
      <x:c r="A959" s="28" t="str">
        <x:v>CA-C0859</x:v>
      </x:c>
      <x:c r="B959" s="28" t="str">
        <x:v>CA-0960</x:v>
      </x:c>
      <x:c r="C959" s="29" t="str">
        <x:v>Dorchester Golf &amp; Country Club</x:v>
      </x:c>
      <x:c r="D959" s="29"/>
      <x:c r="E959" s="29" t="str">
        <x:v>Dorchester Golf &amp; Country Club</x:v>
      </x:c>
      <x:c r="F959" s="28" t="str">
        <x:v>Canada</x:v>
      </x:c>
      <x:c r="G959" s="28" t="str">
        <x:v>Ontario</x:v>
      </x:c>
      <x:c r="H959" s="28"/>
      <x:c r="I959" s="28" t="str">
        <x:v>Dorchester</x:v>
      </x:c>
      <x:c r="J959" s="28" t="str">
        <x:v>N0L 1G6</x:v>
      </x:c>
      <x:c r="K959" s="30" t="n">
        <x:v>42.9837</x:v>
      </x:c>
      <x:c r="L959" s="30" t="n">
        <x:v>-81.0207</x:v>
      </x:c>
      <x:c r="M959" s="28" t="str">
        <x:v>WGS84</x:v>
      </x:c>
      <x:c r="N959" s="31" t="n">
        <x:v>18</x:v>
      </x:c>
      <x:c r="O959" s="31" t="n">
        <x:v>72</x:v>
      </x:c>
      <x:c r="P959" s="31" t="n">
        <x:v>5818</x:v>
      </x:c>
      <x:c r="Q959" s="31" t="n">
        <x:f>IF(P959="","",ROUND(P959*0.9144,0))</x:f>
        <x:v>5320</x:v>
      </x:c>
      <x:c r="R959" s="28"/>
      <x:c r="S959" s="28"/>
      <x:c r="T959" s="31"/>
      <x:c r="U959" s="28"/>
      <x:c r="V959" s="28" t="str">
        <x:v>Open</x:v>
      </x:c>
      <x:c r="W959" s="28" t="str">
        <x:v>Semi-private</x:v>
      </x:c>
      <x:c r="X959" s="28" t="str">
        <x:f>IF(AND(ISNUMBER(K959),ISNUMBER(L959),K959&gt;=40,K959&lt;=84,L959&gt;=-142,L959&lt;=-52,E959&lt;&gt;"",V959&lt;&gt;"Closed"),"Yes","No")</x:f>
        <x:v>Yes</x:v>
      </x:c>
      <x:c r="Y959" s="28" t="str">
        <x:f>IF(X959="Yes","Yes","No")</x:f>
        <x:v>Yes</x:v>
      </x:c>
      <x:c r="Z959" s="28" t="str">
        <x:f>IF(V959="Closed","Closed course",IF(OR(NOT(ISNUMBER(K959)),NOT(ISNUMBER(L959))),"Missing or invalid coordinates",IF(E959="","Missing display name","Valid coordinates, name and open status")))</x:f>
        <x:v>Valid coordinates, name and open status</x:v>
      </x:c>
      <x:c r="AA959" s="28"/>
      <x:c r="AB959" s="28"/>
      <x:c r="AC959" s="28"/>
      <x:c r="AD959" s="32" t="b">
        <x:v>0</x:v>
      </x:c>
      <x:c r="AE959" s="32" t="b">
        <x:v>0</x:v>
      </x:c>
      <x:c r="AF959" s="28" t="str">
        <x:v>Verified — evidence-backed enrichment</x:v>
      </x:c>
      <x:c r="AG959" s="28" t="str">
        <x:v>OpenStreetMap / Nominatim reverse lookup</x:v>
      </x:c>
      <x:c r="AH959" s="28" t="str">
        <x:v>https://nominatim.openstreetmap.org/</x:v>
      </x:c>
      <x:c r="AI959" s="28" t="str">
        <x:v>2026-08-15</x:v>
      </x:c>
      <x:c r="AJ959" s="28" t="str">
        <x:v>Golf Canada</x:v>
      </x:c>
      <x:c r="AK959" s="28" t="str">
        <x:v>2026-08-15</x:v>
      </x:c>
      <x:c r="AL959" s="29" t="str">
        <x:v>Golf Canada facility ID 33788; course ID 34292. Length is the longest valid published tee (Blue, tee ID 245340). Verified enrichment 2026-08-15: postal_code. Exact-coordinate locality or postcode enrichment.</x:v>
      </x:c>
    </x:row>
    <x:row r="960">
      <x:c r="A960" s="28" t="str">
        <x:v>CA-C0860</x:v>
      </x:c>
      <x:c r="B960" s="28" t="str">
        <x:v>CA-0961</x:v>
      </x:c>
      <x:c r="C960" s="29" t="str">
        <x:v>Dragon Hills Golf Club</x:v>
      </x:c>
      <x:c r="D960" s="29"/>
      <x:c r="E960" s="29" t="str">
        <x:v>Dragon Hills Golf Club</x:v>
      </x:c>
      <x:c r="F960" s="28" t="str">
        <x:v>Canada</x:v>
      </x:c>
      <x:c r="G960" s="28" t="str">
        <x:v>Ontario</x:v>
      </x:c>
      <x:c r="H960" s="28"/>
      <x:c r="I960" s="28" t="str">
        <x:v>Thunder Bay</x:v>
      </x:c>
      <x:c r="J960" s="28" t="str">
        <x:v>P7G 2C3</x:v>
      </x:c>
      <x:c r="K960" s="30" t="n">
        <x:v>48.5011</x:v>
      </x:c>
      <x:c r="L960" s="30" t="n">
        <x:v>-89.2449</x:v>
      </x:c>
      <x:c r="M960" s="28" t="str">
        <x:v>WGS84</x:v>
      </x:c>
      <x:c r="N960" s="31" t="n">
        <x:v>18</x:v>
      </x:c>
      <x:c r="O960" s="31" t="n">
        <x:v>72</x:v>
      </x:c>
      <x:c r="P960" s="31" t="n">
        <x:v>6610</x:v>
      </x:c>
      <x:c r="Q960" s="31" t="n">
        <x:f>IF(P960="","",ROUND(P960*0.9144,0))</x:f>
        <x:v>6044</x:v>
      </x:c>
      <x:c r="R960" s="28"/>
      <x:c r="S960" s="28"/>
      <x:c r="T960" s="31"/>
      <x:c r="U960" s="28" t="str">
        <x:v>http://www.dragonhillsgolfcourse.com/rates</x:v>
      </x:c>
      <x:c r="V960" s="28" t="str">
        <x:v>Open</x:v>
      </x:c>
      <x:c r="W960" s="28" t="str">
        <x:v>Public</x:v>
      </x:c>
      <x:c r="X960" s="28" t="str">
        <x:f>IF(AND(ISNUMBER(K960),ISNUMBER(L960),K960&gt;=40,K960&lt;=84,L960&gt;=-142,L960&lt;=-52,E960&lt;&gt;"",V960&lt;&gt;"Closed"),"Yes","No")</x:f>
        <x:v>Yes</x:v>
      </x:c>
      <x:c r="Y960" s="28" t="str">
        <x:f>IF(X960="Yes","Yes","No")</x:f>
        <x:v>Yes</x:v>
      </x:c>
      <x:c r="Z960" s="28" t="str">
        <x:f>IF(V960="Closed","Closed course",IF(OR(NOT(ISNUMBER(K960)),NOT(ISNUMBER(L960))),"Missing or invalid coordinates",IF(E960="","Missing display name","Valid coordinates, name and open status")))</x:f>
        <x:v>Valid coordinates, name and open status</x:v>
      </x:c>
      <x:c r="AA960" s="28"/>
      <x:c r="AB960" s="28"/>
      <x:c r="AC960" s="28"/>
      <x:c r="AD960" s="32" t="b">
        <x:v>0</x:v>
      </x:c>
      <x:c r="AE960" s="32" t="b">
        <x:v>0</x:v>
      </x:c>
      <x:c r="AF960" s="28" t="str">
        <x:v>Verified — Golf Canada directory/API</x:v>
      </x:c>
      <x:c r="AG960" s="28" t="str">
        <x:v>Golf Canada</x:v>
      </x:c>
      <x:c r="AH960" s="28" t="str">
        <x:v>https://api.golfcanada.ca/api/v1/facilities/20956</x:v>
      </x:c>
      <x:c r="AI960" s="28" t="str">
        <x:v>2026-08-15</x:v>
      </x:c>
      <x:c r="AJ960" s="28" t="str">
        <x:v>Golf Canada</x:v>
      </x:c>
      <x:c r="AK960" s="28" t="str">
        <x:v>2026-08-15</x:v>
      </x:c>
      <x:c r="AL960" s="29" t="str">
        <x:v>Golf Canada facility ID 20956; course ID 21060. Length is the longest valid published tee (Blue, tee ID 85098).</x:v>
      </x:c>
    </x:row>
    <x:row r="961">
      <x:c r="A961" s="28" t="str">
        <x:v>CA-C0861</x:v>
      </x:c>
      <x:c r="B961" s="28" t="str">
        <x:v>CA-0962</x:v>
      </x:c>
      <x:c r="C961" s="29" t="str">
        <x:v>Dragon's Fire Golf Club</x:v>
      </x:c>
      <x:c r="D961" s="29"/>
      <x:c r="E961" s="29" t="str">
        <x:v>Dragon's Fire Golf Club</x:v>
      </x:c>
      <x:c r="F961" s="28" t="str">
        <x:v>Canada</x:v>
      </x:c>
      <x:c r="G961" s="28" t="str">
        <x:v>Ontario</x:v>
      </x:c>
      <x:c r="H961" s="28"/>
      <x:c r="I961" s="28" t="str">
        <x:v>Hamilton</x:v>
      </x:c>
      <x:c r="J961" s="28" t="str">
        <x:v>L8N 2Z7</x:v>
      </x:c>
      <x:c r="K961" s="30" t="n">
        <x:v>43.3858</x:v>
      </x:c>
      <x:c r="L961" s="30" t="n">
        <x:v>-79.9574</x:v>
      </x:c>
      <x:c r="M961" s="28" t="str">
        <x:v>WGS84</x:v>
      </x:c>
      <x:c r="N961" s="31" t="n">
        <x:v>18</x:v>
      </x:c>
      <x:c r="O961" s="31" t="n">
        <x:v>72</x:v>
      </x:c>
      <x:c r="P961" s="31" t="n">
        <x:v>7202</x:v>
      </x:c>
      <x:c r="Q961" s="31" t="n">
        <x:f>IF(P961="","",ROUND(P961*0.9144,0))</x:f>
        <x:v>6586</x:v>
      </x:c>
      <x:c r="R961" s="28"/>
      <x:c r="S961" s="28"/>
      <x:c r="T961" s="31" t="n">
        <x:v>2008</x:v>
      </x:c>
      <x:c r="U961" s="28" t="str">
        <x:v>https://www.dragonsfiregolf.com/golf-rates-fees/pre-paid-packages/</x:v>
      </x:c>
      <x:c r="V961" s="28" t="str">
        <x:v>Open</x:v>
      </x:c>
      <x:c r="W961" s="28" t="str">
        <x:v>Public</x:v>
      </x:c>
      <x:c r="X961" s="28" t="str">
        <x:f>IF(AND(ISNUMBER(K961),ISNUMBER(L961),K961&gt;=40,K961&lt;=84,L961&gt;=-142,L961&lt;=-52,E961&lt;&gt;"",V961&lt;&gt;"Closed"),"Yes","No")</x:f>
        <x:v>Yes</x:v>
      </x:c>
      <x:c r="Y961" s="28" t="str">
        <x:f>IF(X961="Yes","Yes","No")</x:f>
        <x:v>Yes</x:v>
      </x:c>
      <x:c r="Z961" s="28" t="str">
        <x:f>IF(V961="Closed","Closed course",IF(OR(NOT(ISNUMBER(K961)),NOT(ISNUMBER(L961))),"Missing or invalid coordinates",IF(E961="","Missing display name","Valid coordinates, name and open status")))</x:f>
        <x:v>Valid coordinates, name and open status</x:v>
      </x:c>
      <x:c r="AA961" s="28"/>
      <x:c r="AB961" s="28"/>
      <x:c r="AC961" s="28"/>
      <x:c r="AD961" s="32" t="b">
        <x:v>0</x:v>
      </x:c>
      <x:c r="AE961" s="32" t="b">
        <x:v>0</x:v>
      </x:c>
      <x:c r="AF961" s="28" t="str">
        <x:v>Verified — Golf Canada directory/API</x:v>
      </x:c>
      <x:c r="AG961" s="28" t="str">
        <x:v>Golf Canada</x:v>
      </x:c>
      <x:c r="AH961" s="28" t="str">
        <x:v>https://api.golfcanada.ca/api/v1/facilities/22752</x:v>
      </x:c>
      <x:c r="AI961" s="28" t="str">
        <x:v>2026-08-15</x:v>
      </x:c>
      <x:c r="AJ961" s="28" t="str">
        <x:v>Golf Canada</x:v>
      </x:c>
      <x:c r="AK961" s="28" t="str">
        <x:v>2026-08-15</x:v>
      </x:c>
      <x:c r="AL961" s="29" t="str">
        <x:v>Golf Canada facility ID 22752; course ID 22752. Length is the longest valid published tee (Black, tee ID 159103). OSM identity match: Exact normalized name + proximity; 0.47 km.</x:v>
      </x:c>
    </x:row>
    <x:row r="962">
      <x:c r="A962" s="28" t="str">
        <x:v>CA-C0862</x:v>
      </x:c>
      <x:c r="B962" s="28" t="str">
        <x:v>CA-0963</x:v>
      </x:c>
      <x:c r="C962" s="29" t="str">
        <x:v>Dragonfly Golf Links</x:v>
      </x:c>
      <x:c r="D962" s="29"/>
      <x:c r="E962" s="29" t="str">
        <x:v>Dragonfly Golf Links</x:v>
      </x:c>
      <x:c r="F962" s="28" t="str">
        <x:v>Canada</x:v>
      </x:c>
      <x:c r="G962" s="28" t="str">
        <x:v>Ontario</x:v>
      </x:c>
      <x:c r="H962" s="28"/>
      <x:c r="I962" s="28" t="str">
        <x:v>Renfrew</x:v>
      </x:c>
      <x:c r="J962" s="28" t="str">
        <x:v>K7V 3Z5</x:v>
      </x:c>
      <x:c r="K962" s="30" t="n">
        <x:v>45.4558</x:v>
      </x:c>
      <x:c r="L962" s="30" t="n">
        <x:v>-76.72</x:v>
      </x:c>
      <x:c r="M962" s="28" t="str">
        <x:v>WGS84</x:v>
      </x:c>
      <x:c r="N962" s="31" t="n">
        <x:v>18</x:v>
      </x:c>
      <x:c r="O962" s="31" t="n">
        <x:v>72</x:v>
      </x:c>
      <x:c r="P962" s="31" t="n">
        <x:v>6608</x:v>
      </x:c>
      <x:c r="Q962" s="31" t="n">
        <x:f>IF(P962="","",ROUND(P962*0.9144,0))</x:f>
        <x:v>6042</x:v>
      </x:c>
      <x:c r="R962" s="28"/>
      <x:c r="S962" s="28"/>
      <x:c r="T962" s="31" t="n">
        <x:v>1996</x:v>
      </x:c>
      <x:c r="U962" s="28" t="str">
        <x:v>https://www.dragonflygolf.com/</x:v>
      </x:c>
      <x:c r="V962" s="28" t="str">
        <x:v>Open</x:v>
      </x:c>
      <x:c r="W962" s="28" t="str">
        <x:v>Semi-private</x:v>
      </x:c>
      <x:c r="X962" s="28" t="str">
        <x:f>IF(AND(ISNUMBER(K962),ISNUMBER(L962),K962&gt;=40,K962&lt;=84,L962&gt;=-142,L962&lt;=-52,E962&lt;&gt;"",V962&lt;&gt;"Closed"),"Yes","No")</x:f>
        <x:v>Yes</x:v>
      </x:c>
      <x:c r="Y962" s="28" t="str">
        <x:f>IF(X962="Yes","Yes","No")</x:f>
        <x:v>Yes</x:v>
      </x:c>
      <x:c r="Z962" s="28" t="str">
        <x:f>IF(V962="Closed","Closed course",IF(OR(NOT(ISNUMBER(K962)),NOT(ISNUMBER(L962))),"Missing or invalid coordinates",IF(E962="","Missing display name","Valid coordinates, name and open status")))</x:f>
        <x:v>Valid coordinates, name and open status</x:v>
      </x:c>
      <x:c r="AA962" s="28"/>
      <x:c r="AB962" s="28"/>
      <x:c r="AC962" s="28"/>
      <x:c r="AD962" s="32" t="b">
        <x:v>0</x:v>
      </x:c>
      <x:c r="AE962" s="32" t="b">
        <x:v>0</x:v>
      </x:c>
      <x:c r="AF962" s="28" t="str">
        <x:v>Verified — Golf Canada directory/API</x:v>
      </x:c>
      <x:c r="AG962" s="28" t="str">
        <x:v>Golf Canada</x:v>
      </x:c>
      <x:c r="AH962" s="28" t="str">
        <x:v>https://api.golfcanada.ca/api/v1/facilities/19661</x:v>
      </x:c>
      <x:c r="AI962" s="28" t="str">
        <x:v>2026-08-15</x:v>
      </x:c>
      <x:c r="AJ962" s="28" t="str">
        <x:v>Golf Canada</x:v>
      </x:c>
      <x:c r="AK962" s="28" t="str">
        <x:v>2026-08-15</x:v>
      </x:c>
      <x:c r="AL962" s="29" t="str">
        <x:v>Golf Canada facility ID 19661; course ID 19661. Length is the longest valid published tee (Blue, tee ID 53677).</x:v>
      </x:c>
    </x:row>
    <x:row r="963">
      <x:c r="A963" s="28" t="str">
        <x:v>CA-C0863</x:v>
      </x:c>
      <x:c r="B963" s="28" t="str">
        <x:v>CA-0964</x:v>
      </x:c>
      <x:c r="C963" s="29" t="str">
        <x:v>Dunadel Golf Club Ltd.</x:v>
      </x:c>
      <x:c r="D963" s="29"/>
      <x:c r="E963" s="29" t="str">
        <x:v>Dunadel Golf Club Ltd.</x:v>
      </x:c>
      <x:c r="F963" s="28" t="str">
        <x:v>Canada</x:v>
      </x:c>
      <x:c r="G963" s="28" t="str">
        <x:v>Ontario</x:v>
      </x:c>
      <x:c r="H963" s="28"/>
      <x:c r="I963" s="28" t="str">
        <x:v>Dundalk</x:v>
      </x:c>
      <x:c r="J963" s="28" t="str">
        <x:v>N0C 1B0</x:v>
      </x:c>
      <x:c r="K963" s="30" t="n">
        <x:v>44.196267</x:v>
      </x:c>
      <x:c r="L963" s="30" t="n">
        <x:v>-80.407283</x:v>
      </x:c>
      <x:c r="M963" s="28" t="str">
        <x:v>WGS84</x:v>
      </x:c>
      <x:c r="N963" s="31" t="n">
        <x:v>18</x:v>
      </x:c>
      <x:c r="O963" s="31" t="n">
        <x:v>72</x:v>
      </x:c>
      <x:c r="P963" s="31" t="n">
        <x:v>6058</x:v>
      </x:c>
      <x:c r="Q963" s="31" t="n">
        <x:f>IF(P963="","",ROUND(P963*0.9144,0))</x:f>
        <x:v>5539</x:v>
      </x:c>
      <x:c r="R963" s="28"/>
      <x:c r="S963" s="28"/>
      <x:c r="T963" s="31"/>
      <x:c r="U963" s="28" t="str">
        <x:v>https://www.dunadel.com/</x:v>
      </x:c>
      <x:c r="V963" s="28" t="str">
        <x:v>Open</x:v>
      </x:c>
      <x:c r="W963" s="28" t="str">
        <x:v>Public</x:v>
      </x:c>
      <x:c r="X963" s="28" t="str">
        <x:f>IF(AND(ISNUMBER(K963),ISNUMBER(L963),K963&gt;=40,K963&lt;=84,L963&gt;=-142,L963&lt;=-52,E963&lt;&gt;"",V963&lt;&gt;"Closed"),"Yes","No")</x:f>
        <x:v>Yes</x:v>
      </x:c>
      <x:c r="Y963" s="28" t="str">
        <x:f>IF(X963="Yes","Yes","No")</x:f>
        <x:v>Yes</x:v>
      </x:c>
      <x:c r="Z963" s="28" t="str">
        <x:f>IF(V963="Closed","Closed course",IF(OR(NOT(ISNUMBER(K963)),NOT(ISNUMBER(L963))),"Missing or invalid coordinates",IF(E963="","Missing display name","Valid coordinates, name and open status")))</x:f>
        <x:v>Valid coordinates, name and open status</x:v>
      </x:c>
      <x:c r="AA963" s="28"/>
      <x:c r="AB963" s="28"/>
      <x:c r="AC963" s="28"/>
      <x:c r="AD963" s="32" t="b">
        <x:v>0</x:v>
      </x:c>
      <x:c r="AE963" s="32" t="b">
        <x:v>0</x:v>
      </x:c>
      <x:c r="AF963" s="28" t="str">
        <x:v>Verified — Golf Canada directory/API</x:v>
      </x:c>
      <x:c r="AG963" s="28" t="str">
        <x:v>Golf Canada</x:v>
      </x:c>
      <x:c r="AH963" s="28" t="str">
        <x:v>https://api.golfcanada.ca/api/v1/facilities/20950</x:v>
      </x:c>
      <x:c r="AI963" s="28" t="str">
        <x:v>2026-08-15</x:v>
      </x:c>
      <x:c r="AJ963" s="28" t="str">
        <x:v>Golf Canada</x:v>
      </x:c>
      <x:c r="AK963" s="28" t="str">
        <x:v>2026-08-15</x:v>
      </x:c>
      <x:c r="AL963" s="29" t="str">
        <x:v>Golf Canada facility ID 20950; course ID 21052. Length is the longest valid published tee (White, tee ID 85071). OSM identity match: Close coordinates + matching name tokens; 0.23 km.</x:v>
      </x:c>
    </x:row>
    <x:row r="964">
      <x:c r="A964" s="28" t="str">
        <x:v>CA-C0864</x:v>
      </x:c>
      <x:c r="B964" s="28" t="str">
        <x:v>CA-0965</x:v>
      </x:c>
      <x:c r="C964" s="29" t="str">
        <x:v>Dundas Valley Golf and Curling Club</x:v>
      </x:c>
      <x:c r="D964" s="29"/>
      <x:c r="E964" s="29" t="str">
        <x:v>Dundas Valley Golf &amp; Curling Club</x:v>
      </x:c>
      <x:c r="F964" s="28" t="str">
        <x:v>Canada</x:v>
      </x:c>
      <x:c r="G964" s="28" t="str">
        <x:v>Ontario</x:v>
      </x:c>
      <x:c r="H964" s="28"/>
      <x:c r="I964" s="28" t="str">
        <x:v>Dundas</x:v>
      </x:c>
      <x:c r="J964" s="28" t="str">
        <x:v>L9H 6Y6</x:v>
      </x:c>
      <x:c r="K964" s="30" t="n">
        <x:v>43.2693</x:v>
      </x:c>
      <x:c r="L964" s="30" t="n">
        <x:v>-79.9807</x:v>
      </x:c>
      <x:c r="M964" s="28" t="str">
        <x:v>WGS84</x:v>
      </x:c>
      <x:c r="N964" s="31" t="n">
        <x:v>18</x:v>
      </x:c>
      <x:c r="O964" s="31" t="n">
        <x:v>71</x:v>
      </x:c>
      <x:c r="P964" s="31" t="n">
        <x:v>6421</x:v>
      </x:c>
      <x:c r="Q964" s="31" t="n">
        <x:f>IF(P964="","",ROUND(P964*0.9144,0))</x:f>
        <x:v>5871</x:v>
      </x:c>
      <x:c r="R964" s="28"/>
      <x:c r="S964" s="28"/>
      <x:c r="T964" s="31"/>
      <x:c r="U964" s="28" t="str">
        <x:v>https://dundasvalleygolf.com/index.php/membership/</x:v>
      </x:c>
      <x:c r="V964" s="28" t="str">
        <x:v>Open</x:v>
      </x:c>
      <x:c r="W964" s="28" t="str">
        <x:v>Private</x:v>
      </x:c>
      <x:c r="X964" s="28" t="str">
        <x:f>IF(AND(ISNUMBER(K964),ISNUMBER(L964),K964&gt;=40,K964&lt;=84,L964&gt;=-142,L964&lt;=-52,E964&lt;&gt;"",V964&lt;&gt;"Closed"),"Yes","No")</x:f>
        <x:v>Yes</x:v>
      </x:c>
      <x:c r="Y964" s="28" t="str">
        <x:f>IF(X964="Yes","Yes","No")</x:f>
        <x:v>Yes</x:v>
      </x:c>
      <x:c r="Z964" s="28" t="str">
        <x:f>IF(V964="Closed","Closed course",IF(OR(NOT(ISNUMBER(K964)),NOT(ISNUMBER(L964))),"Missing or invalid coordinates",IF(E964="","Missing display name","Valid coordinates, name and open status")))</x:f>
        <x:v>Valid coordinates, name and open status</x:v>
      </x:c>
      <x:c r="AA964" s="28"/>
      <x:c r="AB964" s="28"/>
      <x:c r="AC964" s="28"/>
      <x:c r="AD964" s="32" t="b">
        <x:v>0</x:v>
      </x:c>
      <x:c r="AE964" s="32" t="b">
        <x:v>0</x:v>
      </x:c>
      <x:c r="AF964" s="28" t="str">
        <x:v>Verified — Golf Canada directory/API</x:v>
      </x:c>
      <x:c r="AG964" s="28" t="str">
        <x:v>Golf Canada</x:v>
      </x:c>
      <x:c r="AH964" s="28" t="str">
        <x:v>https://api.golfcanada.ca/api/v1/facilities/20947</x:v>
      </x:c>
      <x:c r="AI964" s="28" t="str">
        <x:v>2026-08-15</x:v>
      </x:c>
      <x:c r="AJ964" s="28" t="str">
        <x:v>Golf Canada</x:v>
      </x:c>
      <x:c r="AK964" s="28" t="str">
        <x:v>2026-08-15</x:v>
      </x:c>
      <x:c r="AL964" s="29" t="str">
        <x:v>Golf Canada facility ID 20947; course ID 21049. Length is the longest valid published tee (Grightmire, tee ID 85040).</x:v>
      </x:c>
    </x:row>
    <x:row r="965">
      <x:c r="A965" s="28" t="str">
        <x:v>CA-C0865</x:v>
      </x:c>
      <x:c r="B965" s="28" t="str">
        <x:v>CA-0966</x:v>
      </x:c>
      <x:c r="C965" s="29" t="str">
        <x:v>Dundee Golf Club</x:v>
      </x:c>
      <x:c r="D965" s="29" t="str">
        <x:v>Dundee Country Club</x:v>
      </x:c>
      <x:c r="E965" s="29" t="str">
        <x:v>Dundee Country Club</x:v>
      </x:c>
      <x:c r="F965" s="28" t="str">
        <x:v>Canada</x:v>
      </x:c>
      <x:c r="G965" s="28" t="str">
        <x:v>Ontario</x:v>
      </x:c>
      <x:c r="H965" s="28"/>
      <x:c r="I965" s="28" t="str">
        <x:v>New Dundee</x:v>
      </x:c>
      <x:c r="J965" s="28" t="str">
        <x:v>N0B 2E0</x:v>
      </x:c>
      <x:c r="K965" s="30" t="n">
        <x:v>43.377</x:v>
      </x:c>
      <x:c r="L965" s="30" t="n">
        <x:v>-80.5591</x:v>
      </x:c>
      <x:c r="M965" s="28" t="str">
        <x:v>WGS84</x:v>
      </x:c>
      <x:c r="N965" s="31" t="n">
        <x:v>18</x:v>
      </x:c>
      <x:c r="O965" s="31" t="n">
        <x:v>72</x:v>
      </x:c>
      <x:c r="P965" s="31" t="n">
        <x:v>6129</x:v>
      </x:c>
      <x:c r="Q965" s="31" t="n">
        <x:f>IF(P965="","",ROUND(P965*0.9144,0))</x:f>
        <x:v>5604</x:v>
      </x:c>
      <x:c r="R965" s="28"/>
      <x:c r="S965" s="28"/>
      <x:c r="T965" s="31"/>
      <x:c r="U965" s="28" t="str">
        <x:v>http://www.golfdundee.ca/</x:v>
      </x:c>
      <x:c r="V965" s="28" t="str">
        <x:v>Open</x:v>
      </x:c>
      <x:c r="W965" s="28" t="str">
        <x:v>Semi-private</x:v>
      </x:c>
      <x:c r="X965" s="28" t="str">
        <x:f>IF(AND(ISNUMBER(K965),ISNUMBER(L965),K965&gt;=40,K965&lt;=84,L965&gt;=-142,L965&lt;=-52,E965&lt;&gt;"",V965&lt;&gt;"Closed"),"Yes","No")</x:f>
        <x:v>Yes</x:v>
      </x:c>
      <x:c r="Y965" s="28" t="str">
        <x:f>IF(X965="Yes","Yes","No")</x:f>
        <x:v>Yes</x:v>
      </x:c>
      <x:c r="Z965" s="28" t="str">
        <x:f>IF(V965="Closed","Closed course",IF(OR(NOT(ISNUMBER(K965)),NOT(ISNUMBER(L965))),"Missing or invalid coordinates",IF(E965="","Missing display name","Valid coordinates, name and open status")))</x:f>
        <x:v>Valid coordinates, name and open status</x:v>
      </x:c>
      <x:c r="AA965" s="28"/>
      <x:c r="AB965" s="28"/>
      <x:c r="AC965" s="28"/>
      <x:c r="AD965" s="32" t="b">
        <x:v>0</x:v>
      </x:c>
      <x:c r="AE965" s="32" t="b">
        <x:v>0</x:v>
      </x:c>
      <x:c r="AF965" s="28" t="str">
        <x:v>Verified — Golf Canada directory/API</x:v>
      </x:c>
      <x:c r="AG965" s="28" t="str">
        <x:v>Golf Canada</x:v>
      </x:c>
      <x:c r="AH965" s="28" t="str">
        <x:v>https://api.golfcanada.ca/api/v1/facilities/18407</x:v>
      </x:c>
      <x:c r="AI965" s="28" t="str">
        <x:v>2026-08-15</x:v>
      </x:c>
      <x:c r="AJ965" s="28" t="str">
        <x:v>Golf Canada</x:v>
      </x:c>
      <x:c r="AK965" s="28" t="str">
        <x:v>2026-08-15</x:v>
      </x:c>
      <x:c r="AL965" s="29" t="str">
        <x:v>Golf Canada facility ID 18407; course ID 18407. Length is the longest valid published tee (Blue, tee ID 50588). OSM identity match: Strong name match + proximity; 0.26 km.</x:v>
      </x:c>
    </x:row>
    <x:row r="966">
      <x:c r="A966" s="28" t="str">
        <x:v>CA-C0866</x:v>
      </x:c>
      <x:c r="B966" s="28" t="str">
        <x:v>CA-0967</x:v>
      </x:c>
      <x:c r="C966" s="29" t="str">
        <x:v>Dunnville Golf Club</x:v>
      </x:c>
      <x:c r="D966" s="29"/>
      <x:c r="E966" s="29" t="str">
        <x:v>Dunnville Golf Club</x:v>
      </x:c>
      <x:c r="F966" s="28" t="str">
        <x:v>Canada</x:v>
      </x:c>
      <x:c r="G966" s="28" t="str">
        <x:v>Ontario</x:v>
      </x:c>
      <x:c r="H966" s="28"/>
      <x:c r="I966" s="28" t="str">
        <x:v>Dunnville</x:v>
      </x:c>
      <x:c r="J966" s="28" t="str">
        <x:v>N1A 2W4</x:v>
      </x:c>
      <x:c r="K966" s="30" t="n">
        <x:v>42.9244</x:v>
      </x:c>
      <x:c r="L966" s="30" t="n">
        <x:v>-79.6599</x:v>
      </x:c>
      <x:c r="M966" s="28" t="str">
        <x:v>WGS84</x:v>
      </x:c>
      <x:c r="N966" s="31" t="n">
        <x:v>18</x:v>
      </x:c>
      <x:c r="O966" s="31" t="n">
        <x:v>70</x:v>
      </x:c>
      <x:c r="P966" s="31" t="n">
        <x:v>5790</x:v>
      </x:c>
      <x:c r="Q966" s="31" t="n">
        <x:f>IF(P966="","",ROUND(P966*0.9144,0))</x:f>
        <x:v>5294</x:v>
      </x:c>
      <x:c r="R966" s="28"/>
      <x:c r="S966" s="28"/>
      <x:c r="T966" s="31"/>
      <x:c r="U966" s="28" t="str">
        <x:v>http://www.dunnvillegolfclub.ca/</x:v>
      </x:c>
      <x:c r="V966" s="28" t="str">
        <x:v>Open</x:v>
      </x:c>
      <x:c r="W966" s="28" t="str">
        <x:v>Semi-private</x:v>
      </x:c>
      <x:c r="X966" s="28" t="str">
        <x:f>IF(AND(ISNUMBER(K966),ISNUMBER(L966),K966&gt;=40,K966&lt;=84,L966&gt;=-142,L966&lt;=-52,E966&lt;&gt;"",V966&lt;&gt;"Closed"),"Yes","No")</x:f>
        <x:v>Yes</x:v>
      </x:c>
      <x:c r="Y966" s="28" t="str">
        <x:f>IF(X966="Yes","Yes","No")</x:f>
        <x:v>Yes</x:v>
      </x:c>
      <x:c r="Z966" s="28" t="str">
        <x:f>IF(V966="Closed","Closed course",IF(OR(NOT(ISNUMBER(K966)),NOT(ISNUMBER(L966))),"Missing or invalid coordinates",IF(E966="","Missing display name","Valid coordinates, name and open status")))</x:f>
        <x:v>Valid coordinates, name and open status</x:v>
      </x:c>
      <x:c r="AA966" s="28"/>
      <x:c r="AB966" s="28"/>
      <x:c r="AC966" s="28"/>
      <x:c r="AD966" s="32" t="b">
        <x:v>0</x:v>
      </x:c>
      <x:c r="AE966" s="32" t="b">
        <x:v>0</x:v>
      </x:c>
      <x:c r="AF966" s="28" t="str">
        <x:v>Verified — Golf Canada directory/API</x:v>
      </x:c>
      <x:c r="AG966" s="28" t="str">
        <x:v>Golf Canada</x:v>
      </x:c>
      <x:c r="AH966" s="28" t="str">
        <x:v>https://api.golfcanada.ca/api/v1/facilities/20659</x:v>
      </x:c>
      <x:c r="AI966" s="28" t="str">
        <x:v>2026-08-15</x:v>
      </x:c>
      <x:c r="AJ966" s="28" t="str">
        <x:v>Golf Canada</x:v>
      </x:c>
      <x:c r="AK966" s="28" t="str">
        <x:v>2026-08-15</x:v>
      </x:c>
      <x:c r="AL966" s="29" t="str">
        <x:v>Golf Canada facility ID 20659; course ID 20676. Length is the longest valid published tee (White-White, tee ID 251983). OSM identity match: Exact normalized name + proximity; 0.10 km.</x:v>
      </x:c>
    </x:row>
    <x:row r="967">
      <x:c r="A967" s="28" t="str">
        <x:v>CA-C0867</x:v>
      </x:c>
      <x:c r="B967" s="28" t="str">
        <x:v>CA-0968</x:v>
      </x:c>
      <x:c r="C967" s="29" t="str">
        <x:v>Dunsford Golf &amp; Country Club</x:v>
      </x:c>
      <x:c r="D967" s="29" t="str">
        <x:v>Dunsford Golf Club Inc.</x:v>
      </x:c>
      <x:c r="E967" s="29" t="str">
        <x:v>Dunsford Golf Club Inc.</x:v>
      </x:c>
      <x:c r="F967" s="28" t="str">
        <x:v>Canada</x:v>
      </x:c>
      <x:c r="G967" s="28" t="str">
        <x:v>Ontario</x:v>
      </x:c>
      <x:c r="H967" s="28"/>
      <x:c r="I967" s="28" t="str">
        <x:v>Dunsford</x:v>
      </x:c>
      <x:c r="J967" s="28" t="str">
        <x:v>K0M 1L0</x:v>
      </x:c>
      <x:c r="K967" s="30" t="n">
        <x:v>44.4782</x:v>
      </x:c>
      <x:c r="L967" s="30" t="n">
        <x:v>-78.6008</x:v>
      </x:c>
      <x:c r="M967" s="28" t="str">
        <x:v>WGS84</x:v>
      </x:c>
      <x:c r="N967" s="31" t="n">
        <x:v>18</x:v>
      </x:c>
      <x:c r="O967" s="31" t="n">
        <x:v>72</x:v>
      </x:c>
      <x:c r="P967" s="31" t="n">
        <x:v>6250</x:v>
      </x:c>
      <x:c r="Q967" s="31" t="n">
        <x:f>IF(P967="","",ROUND(P967*0.9144,0))</x:f>
        <x:v>5715</x:v>
      </x:c>
      <x:c r="R967" s="28"/>
      <x:c r="S967" s="28"/>
      <x:c r="T967" s="31"/>
      <x:c r="U967" s="28" t="str">
        <x:v>https://www.dunsfordgolfclub.ca/opening-hours</x:v>
      </x:c>
      <x:c r="V967" s="28" t="str">
        <x:v>Open</x:v>
      </x:c>
      <x:c r="W967" s="28" t="str">
        <x:v>Semi-private</x:v>
      </x:c>
      <x:c r="X967" s="28" t="str">
        <x:f>IF(AND(ISNUMBER(K967),ISNUMBER(L967),K967&gt;=40,K967&lt;=84,L967&gt;=-142,L967&lt;=-52,E967&lt;&gt;"",V967&lt;&gt;"Closed"),"Yes","No")</x:f>
        <x:v>Yes</x:v>
      </x:c>
      <x:c r="Y967" s="28" t="str">
        <x:f>IF(X967="Yes","Yes","No")</x:f>
        <x:v>Yes</x:v>
      </x:c>
      <x:c r="Z967" s="28" t="str">
        <x:f>IF(V967="Closed","Closed course",IF(OR(NOT(ISNUMBER(K967)),NOT(ISNUMBER(L967))),"Missing or invalid coordinates",IF(E967="","Missing display name","Valid coordinates, name and open status")))</x:f>
        <x:v>Valid coordinates, name and open status</x:v>
      </x:c>
      <x:c r="AA967" s="28"/>
      <x:c r="AB967" s="28"/>
      <x:c r="AC967" s="28"/>
      <x:c r="AD967" s="32" t="b">
        <x:v>0</x:v>
      </x:c>
      <x:c r="AE967" s="32" t="b">
        <x:v>0</x:v>
      </x:c>
      <x:c r="AF967" s="28" t="str">
        <x:v>Verified — Golf Canada directory/API</x:v>
      </x:c>
      <x:c r="AG967" s="28" t="str">
        <x:v>Golf Canada</x:v>
      </x:c>
      <x:c r="AH967" s="28" t="str">
        <x:v>https://api.golfcanada.ca/api/v1/facilities/20660</x:v>
      </x:c>
      <x:c r="AI967" s="28" t="str">
        <x:v>2026-08-15</x:v>
      </x:c>
      <x:c r="AJ967" s="28" t="str">
        <x:v>Golf Canada</x:v>
      </x:c>
      <x:c r="AK967" s="28" t="str">
        <x:v>2026-08-15</x:v>
      </x:c>
      <x:c r="AL967" s="29" t="str">
        <x:v>Golf Canada facility ID 20660; course ID 20677. Length is the longest valid published tee (Blue, tee ID 83581).</x:v>
      </x:c>
    </x:row>
    <x:row r="968">
      <x:c r="A968" s="28" t="str">
        <x:v>CA-C0868</x:v>
      </x:c>
      <x:c r="B968" s="28" t="str">
        <x:v>CA-0969</x:v>
      </x:c>
      <x:c r="C968" s="29" t="str">
        <x:v>Duntroon Highlands Golf Club</x:v>
      </x:c>
      <x:c r="D968" s="29"/>
      <x:c r="E968" s="29" t="str">
        <x:v>Duntroon Highlands Golf Club</x:v>
      </x:c>
      <x:c r="F968" s="28" t="str">
        <x:v>Canada</x:v>
      </x:c>
      <x:c r="G968" s="28" t="str">
        <x:v>Ontario</x:v>
      </x:c>
      <x:c r="H968" s="28"/>
      <x:c r="I968" s="28" t="str">
        <x:v>Duntroon</x:v>
      </x:c>
      <x:c r="J968" s="28" t="str">
        <x:v>L0M 1H0</x:v>
      </x:c>
      <x:c r="K968" s="30" t="n">
        <x:v>44.3791</x:v>
      </x:c>
      <x:c r="L968" s="30" t="n">
        <x:v>-80.229968</x:v>
      </x:c>
      <x:c r="M968" s="28" t="str">
        <x:v>WGS84</x:v>
      </x:c>
      <x:c r="N968" s="31" t="n">
        <x:v>18</x:v>
      </x:c>
      <x:c r="O968" s="31" t="n">
        <x:v>71</x:v>
      </x:c>
      <x:c r="P968" s="31" t="n">
        <x:v>5864</x:v>
      </x:c>
      <x:c r="Q968" s="31" t="n">
        <x:f>IF(P968="","",ROUND(P968*0.9144,0))</x:f>
        <x:v>5362</x:v>
      </x:c>
      <x:c r="R968" s="28"/>
      <x:c r="S968" s="28"/>
      <x:c r="T968" s="31"/>
      <x:c r="U968" s="28" t="str">
        <x:v>https://duntroongolf.ca/2020-memberships/</x:v>
      </x:c>
      <x:c r="V968" s="28" t="str">
        <x:v>Open</x:v>
      </x:c>
      <x:c r="W968" s="28" t="str">
        <x:v>Semi-private</x:v>
      </x:c>
      <x:c r="X968" s="28" t="str">
        <x:f>IF(AND(ISNUMBER(K968),ISNUMBER(L968),K968&gt;=40,K968&lt;=84,L968&gt;=-142,L968&lt;=-52,E968&lt;&gt;"",V968&lt;&gt;"Closed"),"Yes","No")</x:f>
        <x:v>Yes</x:v>
      </x:c>
      <x:c r="Y968" s="28" t="str">
        <x:f>IF(X968="Yes","Yes","No")</x:f>
        <x:v>Yes</x:v>
      </x:c>
      <x:c r="Z968" s="28" t="str">
        <x:f>IF(V968="Closed","Closed course",IF(OR(NOT(ISNUMBER(K968)),NOT(ISNUMBER(L968))),"Missing or invalid coordinates",IF(E968="","Missing display name","Valid coordinates, name and open status")))</x:f>
        <x:v>Valid coordinates, name and open status</x:v>
      </x:c>
      <x:c r="AA968" s="28"/>
      <x:c r="AB968" s="28"/>
      <x:c r="AC968" s="28"/>
      <x:c r="AD968" s="32" t="b">
        <x:v>0</x:v>
      </x:c>
      <x:c r="AE968" s="32" t="b">
        <x:v>0</x:v>
      </x:c>
      <x:c r="AF968" s="28" t="str">
        <x:v>Verified — Golf Canada directory/API</x:v>
      </x:c>
      <x:c r="AG968" s="28" t="str">
        <x:v>Golf Canada</x:v>
      </x:c>
      <x:c r="AH968" s="28" t="str">
        <x:v>https://api.golfcanada.ca/api/v1/facilities/20661</x:v>
      </x:c>
      <x:c r="AI968" s="28" t="str">
        <x:v>2026-08-15</x:v>
      </x:c>
      <x:c r="AJ968" s="28" t="str">
        <x:v>Golf Canada</x:v>
      </x:c>
      <x:c r="AK968" s="28" t="str">
        <x:v>2026-08-15</x:v>
      </x:c>
      <x:c r="AL968" s="29" t="str">
        <x:v>Golf Canada facility ID 20661; course ID 20678. Length is the longest valid published tee (White, tee ID 83593).</x:v>
      </x:c>
    </x:row>
    <x:row r="969">
      <x:c r="A969" s="28" t="str">
        <x:v>CA-C0869</x:v>
      </x:c>
      <x:c r="B969" s="28" t="str">
        <x:v>CA-0970</x:v>
      </x:c>
      <x:c r="C969" s="29" t="str">
        <x:v>Dutton Meadows Golf Club</x:v>
      </x:c>
      <x:c r="D969" s="29"/>
      <x:c r="E969" s="29" t="str">
        <x:v>Dutton Meadows Golf Club</x:v>
      </x:c>
      <x:c r="F969" s="28" t="str">
        <x:v>Canada</x:v>
      </x:c>
      <x:c r="G969" s="28" t="str">
        <x:v>Ontario</x:v>
      </x:c>
      <x:c r="H969" s="28"/>
      <x:c r="I969" s="28" t="str">
        <x:v>Dutton</x:v>
      </x:c>
      <x:c r="J969" s="28" t="str">
        <x:v>N0L 1J0</x:v>
      </x:c>
      <x:c r="K969" s="30" t="n">
        <x:v>42.632</x:v>
      </x:c>
      <x:c r="L969" s="30" t="n">
        <x:v>-81.5139</x:v>
      </x:c>
      <x:c r="M969" s="28" t="str">
        <x:v>WGS84</x:v>
      </x:c>
      <x:c r="N969" s="31" t="n">
        <x:v>9</x:v>
      </x:c>
      <x:c r="O969" s="31" t="n">
        <x:v>36</x:v>
      </x:c>
      <x:c r="P969" s="31" t="n">
        <x:v>2715</x:v>
      </x:c>
      <x:c r="Q969" s="31" t="n">
        <x:f>IF(P969="","",ROUND(P969*0.9144,0))</x:f>
        <x:v>2483</x:v>
      </x:c>
      <x:c r="R969" s="28"/>
      <x:c r="S969" s="28"/>
      <x:c r="T969" s="31"/>
      <x:c r="U969" s="28"/>
      <x:c r="V969" s="28" t="str">
        <x:v>Open</x:v>
      </x:c>
      <x:c r="W969" s="28" t="str">
        <x:v>Public</x:v>
      </x:c>
      <x:c r="X969" s="28" t="str">
        <x:f>IF(AND(ISNUMBER(K969),ISNUMBER(L969),K969&gt;=40,K969&lt;=84,L969&gt;=-142,L969&lt;=-52,E969&lt;&gt;"",V969&lt;&gt;"Closed"),"Yes","No")</x:f>
        <x:v>Yes</x:v>
      </x:c>
      <x:c r="Y969" s="28" t="str">
        <x:f>IF(X969="Yes","Yes","No")</x:f>
        <x:v>Yes</x:v>
      </x:c>
      <x:c r="Z969" s="28" t="str">
        <x:f>IF(V969="Closed","Closed course",IF(OR(NOT(ISNUMBER(K969)),NOT(ISNUMBER(L969))),"Missing or invalid coordinates",IF(E969="","Missing display name","Valid coordinates, name and open status")))</x:f>
        <x:v>Valid coordinates, name and open status</x:v>
      </x:c>
      <x:c r="AA969" s="28"/>
      <x:c r="AB969" s="28"/>
      <x:c r="AC969" s="28"/>
      <x:c r="AD969" s="32" t="b">
        <x:v>0</x:v>
      </x:c>
      <x:c r="AE969" s="32" t="b">
        <x:v>0</x:v>
      </x:c>
      <x:c r="AF969" s="28" t="str">
        <x:v>Verified — evidence-backed enrichment</x:v>
      </x:c>
      <x:c r="AG969" s="28" t="str">
        <x:v>OpenStreetMap / Nominatim reverse lookup</x:v>
      </x:c>
      <x:c r="AH969" s="28" t="str">
        <x:v>https://nominatim.openstreetmap.org/</x:v>
      </x:c>
      <x:c r="AI969" s="28" t="str">
        <x:v>2026-08-15</x:v>
      </x:c>
      <x:c r="AJ969" s="28" t="str">
        <x:v>Golf Canada</x:v>
      </x:c>
      <x:c r="AK969" s="28" t="str">
        <x:v>2026-08-15</x:v>
      </x:c>
      <x:c r="AL969" s="29" t="str">
        <x:v>Golf Canada facility ID 34317; course ID 34775. Length is the longest valid published tee (Back, tee ID 251494). Verified enrichment 2026-08-15: postal_code. Exact-coordinate locality or postcode enrichment.</x:v>
      </x:c>
    </x:row>
    <x:row r="970">
      <x:c r="A970" s="28" t="str">
        <x:v>CA-C0870</x:v>
      </x:c>
      <x:c r="B970" s="28" t="str">
        <x:v>CA-0971</x:v>
      </x:c>
      <x:c r="C970" s="29" t="str">
        <x:v>Eagle Creek Golf Club</x:v>
      </x:c>
      <x:c r="D970" s="29" t="str">
        <x:v>Eagle Creek Golf Course</x:v>
      </x:c>
      <x:c r="E970" s="29" t="str">
        <x:v>Eagle Creek Golf Course</x:v>
      </x:c>
      <x:c r="F970" s="28" t="str">
        <x:v>Canada</x:v>
      </x:c>
      <x:c r="G970" s="28" t="str">
        <x:v>Ontario</x:v>
      </x:c>
      <x:c r="H970" s="28"/>
      <x:c r="I970" s="28" t="str">
        <x:v>Dunrobin</x:v>
      </x:c>
      <x:c r="J970" s="28" t="str">
        <x:v>K0A 1T0</x:v>
      </x:c>
      <x:c r="K970" s="30" t="n">
        <x:v>45.4682</x:v>
      </x:c>
      <x:c r="L970" s="30" t="n">
        <x:v>-76.0356</x:v>
      </x:c>
      <x:c r="M970" s="28" t="str">
        <x:v>WGS84</x:v>
      </x:c>
      <x:c r="N970" s="31" t="n">
        <x:v>18</x:v>
      </x:c>
      <x:c r="O970" s="31" t="n">
        <x:v>72</x:v>
      </x:c>
      <x:c r="P970" s="31" t="n">
        <x:v>7012</x:v>
      </x:c>
      <x:c r="Q970" s="31" t="n">
        <x:f>IF(P970="","",ROUND(P970*0.9144,0))</x:f>
        <x:v>6412</x:v>
      </x:c>
      <x:c r="R970" s="28"/>
      <x:c r="S970" s="28"/>
      <x:c r="T970" s="31" t="n">
        <x:v>1991</x:v>
      </x:c>
      <x:c r="U970" s="28" t="str">
        <x:v>https://www.clublink.ca/</x:v>
      </x:c>
      <x:c r="V970" s="28" t="str">
        <x:v>Open</x:v>
      </x:c>
      <x:c r="W970" s="28" t="str">
        <x:v>Private</x:v>
      </x:c>
      <x:c r="X970" s="28" t="str">
        <x:f>IF(AND(ISNUMBER(K970),ISNUMBER(L970),K970&gt;=40,K970&lt;=84,L970&gt;=-142,L970&lt;=-52,E970&lt;&gt;"",V970&lt;&gt;"Closed"),"Yes","No")</x:f>
        <x:v>Yes</x:v>
      </x:c>
      <x:c r="Y970" s="28" t="str">
        <x:f>IF(X970="Yes","Yes","No")</x:f>
        <x:v>Yes</x:v>
      </x:c>
      <x:c r="Z970" s="28" t="str">
        <x:f>IF(V970="Closed","Closed course",IF(OR(NOT(ISNUMBER(K970)),NOT(ISNUMBER(L970))),"Missing or invalid coordinates",IF(E970="","Missing display name","Valid coordinates, name and open status")))</x:f>
        <x:v>Valid coordinates, name and open status</x:v>
      </x:c>
      <x:c r="AA970" s="28"/>
      <x:c r="AB970" s="28"/>
      <x:c r="AC970" s="28"/>
      <x:c r="AD970" s="32" t="b">
        <x:v>0</x:v>
      </x:c>
      <x:c r="AE970" s="32" t="b">
        <x:v>0</x:v>
      </x:c>
      <x:c r="AF970" s="28" t="str">
        <x:v>Verified — Golf Canada directory/API</x:v>
      </x:c>
      <x:c r="AG970" s="28" t="str">
        <x:v>Golf Canada</x:v>
      </x:c>
      <x:c r="AH970" s="28" t="str">
        <x:v>https://api.golfcanada.ca/api/v1/facilities/20016</x:v>
      </x:c>
      <x:c r="AI970" s="28" t="str">
        <x:v>2026-08-15</x:v>
      </x:c>
      <x:c r="AJ970" s="28" t="str">
        <x:v>Golf Canada</x:v>
      </x:c>
      <x:c r="AK970" s="28" t="str">
        <x:v>2026-08-15</x:v>
      </x:c>
      <x:c r="AL970" s="29" t="str">
        <x:v>Golf Canada facility ID 20016; course ID 20016. Length is the longest valid published tee (Gold, tee ID 54847). OSM identity match: Strong name match + proximity; 0.70 km.</x:v>
      </x:c>
    </x:row>
    <x:row r="971">
      <x:c r="A971" s="28" t="str">
        <x:v>CA-C0871</x:v>
      </x:c>
      <x:c r="B971" s="28" t="str">
        <x:v>CA-0972</x:v>
      </x:c>
      <x:c r="C971" s="29" t="str">
        <x:v>Eagle Lake Golf Course</x:v>
      </x:c>
      <x:c r="D971" s="29"/>
      <x:c r="E971" s="29" t="str">
        <x:v>Eagle Lake Golf Course</x:v>
      </x:c>
      <x:c r="F971" s="28" t="str">
        <x:v>Canada</x:v>
      </x:c>
      <x:c r="G971" s="28" t="str">
        <x:v>Ontario</x:v>
      </x:c>
      <x:c r="H971" s="28"/>
      <x:c r="I971" s="28" t="str">
        <x:v>South River</x:v>
      </x:c>
      <x:c r="J971" s="28" t="str">
        <x:v>P0A 1X0</x:v>
      </x:c>
      <x:c r="K971" s="30" t="n">
        <x:v>45.8457</x:v>
      </x:c>
      <x:c r="L971" s="30" t="n">
        <x:v>-79.3794</x:v>
      </x:c>
      <x:c r="M971" s="28" t="str">
        <x:v>WGS84</x:v>
      </x:c>
      <x:c r="N971" s="31" t="n">
        <x:v>18</x:v>
      </x:c>
      <x:c r="O971" s="31" t="n">
        <x:v>71</x:v>
      </x:c>
      <x:c r="P971" s="31" t="n">
        <x:v>5109</x:v>
      </x:c>
      <x:c r="Q971" s="31" t="n">
        <x:f>IF(P971="","",ROUND(P971*0.9144,0))</x:f>
        <x:v>4672</x:v>
      </x:c>
      <x:c r="R971" s="28"/>
      <x:c r="S971" s="28"/>
      <x:c r="T971" s="31"/>
      <x:c r="U971" s="28" t="str">
        <x:v>http://www.eaglelakegolf.ca/</x:v>
      </x:c>
      <x:c r="V971" s="28" t="str">
        <x:v>Open</x:v>
      </x:c>
      <x:c r="W971" s="28" t="str">
        <x:v>Semi-private</x:v>
      </x:c>
      <x:c r="X971" s="28" t="str">
        <x:f>IF(AND(ISNUMBER(K971),ISNUMBER(L971),K971&gt;=40,K971&lt;=84,L971&gt;=-142,L971&lt;=-52,E971&lt;&gt;"",V971&lt;&gt;"Closed"),"Yes","No")</x:f>
        <x:v>Yes</x:v>
      </x:c>
      <x:c r="Y971" s="28" t="str">
        <x:f>IF(X971="Yes","Yes","No")</x:f>
        <x:v>Yes</x:v>
      </x:c>
      <x:c r="Z971" s="28" t="str">
        <x:f>IF(V971="Closed","Closed course",IF(OR(NOT(ISNUMBER(K971)),NOT(ISNUMBER(L971))),"Missing or invalid coordinates",IF(E971="","Missing display name","Valid coordinates, name and open status")))</x:f>
        <x:v>Valid coordinates, name and open status</x:v>
      </x:c>
      <x:c r="AA971" s="28"/>
      <x:c r="AB971" s="28"/>
      <x:c r="AC971" s="28"/>
      <x:c r="AD971" s="32" t="b">
        <x:v>0</x:v>
      </x:c>
      <x:c r="AE971" s="32" t="b">
        <x:v>0</x:v>
      </x:c>
      <x:c r="AF971" s="28" t="str">
        <x:v>Verified — Golf Canada directory/API</x:v>
      </x:c>
      <x:c r="AG971" s="28" t="str">
        <x:v>Golf Canada</x:v>
      </x:c>
      <x:c r="AH971" s="28" t="str">
        <x:v>https://api.golfcanada.ca/api/v1/facilities/32066</x:v>
      </x:c>
      <x:c r="AI971" s="28" t="str">
        <x:v>2026-08-15</x:v>
      </x:c>
      <x:c r="AJ971" s="28" t="str">
        <x:v>Golf Canada</x:v>
      </x:c>
      <x:c r="AK971" s="28" t="str">
        <x:v>2026-08-15</x:v>
      </x:c>
      <x:c r="AL971" s="29" t="str">
        <x:v>Golf Canada facility ID 32066; course ID 32698. Length is the longest valid published tee (Black, tee ID 254554).</x:v>
      </x:c>
    </x:row>
    <x:row r="972">
      <x:c r="A972" s="28" t="str">
        <x:v>CA-C0872</x:v>
      </x:c>
      <x:c r="B972" s="28" t="str">
        <x:v>CA-0973</x:v>
      </x:c>
      <x:c r="C972" s="29" t="str">
        <x:v>Eagle Valley Golf Club</x:v>
      </x:c>
      <x:c r="D972" s="29"/>
      <x:c r="E972" s="29" t="str">
        <x:v>Eagle Valley Golf Club</x:v>
      </x:c>
      <x:c r="F972" s="28" t="str">
        <x:v>Canada</x:v>
      </x:c>
      <x:c r="G972" s="28" t="str">
        <x:v>Ontario</x:v>
      </x:c>
      <x:c r="H972" s="28"/>
      <x:c r="I972" s="28" t="str">
        <x:v>Niagara Falls</x:v>
      </x:c>
      <x:c r="J972" s="28" t="str">
        <x:v>L2E 6S4</x:v>
      </x:c>
      <x:c r="K972" s="30" t="n">
        <x:v>43.1008</x:v>
      </x:c>
      <x:c r="L972" s="30" t="n">
        <x:v>-79.0775</x:v>
      </x:c>
      <x:c r="M972" s="28" t="str">
        <x:v>WGS84</x:v>
      </x:c>
      <x:c r="N972" s="31" t="n">
        <x:v>18</x:v>
      </x:c>
      <x:c r="O972" s="31" t="n">
        <x:v>61</x:v>
      </x:c>
      <x:c r="P972" s="31" t="n">
        <x:v>3092</x:v>
      </x:c>
      <x:c r="Q972" s="31" t="n">
        <x:f>IF(P972="","",ROUND(P972*0.9144,0))</x:f>
        <x:v>2827</x:v>
      </x:c>
      <x:c r="R972" s="28"/>
      <x:c r="S972" s="28"/>
      <x:c r="T972" s="31"/>
      <x:c r="U972" s="28"/>
      <x:c r="V972" s="28" t="str">
        <x:v>Open</x:v>
      </x:c>
      <x:c r="W972" s="28" t="str">
        <x:v>Public</x:v>
      </x:c>
      <x:c r="X972" s="28" t="str">
        <x:f>IF(AND(ISNUMBER(K972),ISNUMBER(L972),K972&gt;=40,K972&lt;=84,L972&gt;=-142,L972&lt;=-52,E972&lt;&gt;"",V972&lt;&gt;"Closed"),"Yes","No")</x:f>
        <x:v>Yes</x:v>
      </x:c>
      <x:c r="Y972" s="28" t="str">
        <x:f>IF(X972="Yes","Yes","No")</x:f>
        <x:v>Yes</x:v>
      </x:c>
      <x:c r="Z972" s="28" t="str">
        <x:f>IF(V972="Closed","Closed course",IF(OR(NOT(ISNUMBER(K972)),NOT(ISNUMBER(L972))),"Missing or invalid coordinates",IF(E972="","Missing display name","Valid coordinates, name and open status")))</x:f>
        <x:v>Valid coordinates, name and open status</x:v>
      </x:c>
      <x:c r="AA972" s="28"/>
      <x:c r="AB972" s="28"/>
      <x:c r="AC972" s="28"/>
      <x:c r="AD972" s="32" t="b">
        <x:v>0</x:v>
      </x:c>
      <x:c r="AE972" s="32" t="b">
        <x:v>0</x:v>
      </x:c>
      <x:c r="AF972" s="28" t="str">
        <x:v>Verified — Golf Canada directory/API</x:v>
      </x:c>
      <x:c r="AG972" s="28" t="str">
        <x:v>Golf Canada</x:v>
      </x:c>
      <x:c r="AH972" s="28" t="str">
        <x:v>https://api.golfcanada.ca/api/v1/facilities/33447</x:v>
      </x:c>
      <x:c r="AI972" s="28" t="str">
        <x:v>2026-08-15</x:v>
      </x:c>
      <x:c r="AJ972" s="28" t="str">
        <x:v>Golf Canada</x:v>
      </x:c>
      <x:c r="AK972" s="28" t="str">
        <x:v>2026-08-15</x:v>
      </x:c>
      <x:c r="AL972" s="29" t="str">
        <x:v>Golf Canada facility ID 33447; course ID 33999. Length is the longest valid published tee (Blue, tee ID 241297).</x:v>
      </x:c>
    </x:row>
    <x:row r="973">
      <x:c r="A973" s="28" t="str">
        <x:v>CA-C0873</x:v>
      </x:c>
      <x:c r="B973" s="28" t="str">
        <x:v>CA-0974</x:v>
      </x:c>
      <x:c r="C973" s="29" t="str">
        <x:v>Eagles Nest Golf Club Inc</x:v>
      </x:c>
      <x:c r="D973" s="29"/>
      <x:c r="E973" s="29" t="str">
        <x:v>Eagles Nest Golf Club Inc.</x:v>
      </x:c>
      <x:c r="F973" s="28" t="str">
        <x:v>Canada</x:v>
      </x:c>
      <x:c r="G973" s="28" t="str">
        <x:v>Ontario</x:v>
      </x:c>
      <x:c r="H973" s="28"/>
      <x:c r="I973" s="28" t="str">
        <x:v>Maple</x:v>
      </x:c>
      <x:c r="J973" s="28" t="str">
        <x:v>L6A 1S3</x:v>
      </x:c>
      <x:c r="K973" s="30" t="n">
        <x:v>43.8647</x:v>
      </x:c>
      <x:c r="L973" s="30" t="n">
        <x:v>-79.4919</x:v>
      </x:c>
      <x:c r="M973" s="28" t="str">
        <x:v>WGS84</x:v>
      </x:c>
      <x:c r="N973" s="31" t="n">
        <x:v>18</x:v>
      </x:c>
      <x:c r="O973" s="31" t="n">
        <x:v>72</x:v>
      </x:c>
      <x:c r="P973" s="31" t="n">
        <x:v>7476</x:v>
      </x:c>
      <x:c r="Q973" s="31" t="n">
        <x:f>IF(P973="","",ROUND(P973*0.9144,0))</x:f>
        <x:v>6836</x:v>
      </x:c>
      <x:c r="R973" s="28"/>
      <x:c r="S973" s="28"/>
      <x:c r="T973" s="31"/>
      <x:c r="U973" s="28" t="str">
        <x:v>https://www.eaglesnestgolf.com/rates-packages</x:v>
      </x:c>
      <x:c r="V973" s="28" t="str">
        <x:v>Open</x:v>
      </x:c>
      <x:c r="W973" s="28" t="str">
        <x:v>Public</x:v>
      </x:c>
      <x:c r="X973" s="28" t="str">
        <x:f>IF(AND(ISNUMBER(K973),ISNUMBER(L973),K973&gt;=40,K973&lt;=84,L973&gt;=-142,L973&lt;=-52,E973&lt;&gt;"",V973&lt;&gt;"Closed"),"Yes","No")</x:f>
        <x:v>Yes</x:v>
      </x:c>
      <x:c r="Y973" s="28" t="str">
        <x:f>IF(X973="Yes","Yes","No")</x:f>
        <x:v>Yes</x:v>
      </x:c>
      <x:c r="Z973" s="28" t="str">
        <x:f>IF(V973="Closed","Closed course",IF(OR(NOT(ISNUMBER(K973)),NOT(ISNUMBER(L973))),"Missing or invalid coordinates",IF(E973="","Missing display name","Valid coordinates, name and open status")))</x:f>
        <x:v>Valid coordinates, name and open status</x:v>
      </x:c>
      <x:c r="AA973" s="28"/>
      <x:c r="AB973" s="28"/>
      <x:c r="AC973" s="28"/>
      <x:c r="AD973" s="32" t="b">
        <x:v>0</x:v>
      </x:c>
      <x:c r="AE973" s="32" t="b">
        <x:v>0</x:v>
      </x:c>
      <x:c r="AF973" s="28" t="str">
        <x:v>Verified — Golf Canada directory/API</x:v>
      </x:c>
      <x:c r="AG973" s="28" t="str">
        <x:v>Golf Canada</x:v>
      </x:c>
      <x:c r="AH973" s="28" t="str">
        <x:v>https://api.golfcanada.ca/api/v1/facilities/20610</x:v>
      </x:c>
      <x:c r="AI973" s="28" t="str">
        <x:v>2026-08-15</x:v>
      </x:c>
      <x:c r="AJ973" s="28" t="str">
        <x:v>Golf Canada</x:v>
      </x:c>
      <x:c r="AK973" s="28" t="str">
        <x:v>2026-08-15</x:v>
      </x:c>
      <x:c r="AL973" s="29" t="str">
        <x:v>Golf Canada facility ID 20610; course ID 20614. Length is the longest valid published tee (EAGLE, tee ID 83344).</x:v>
      </x:c>
    </x:row>
    <x:row r="974">
      <x:c r="A974" s="28" t="str">
        <x:v>CA-C0874</x:v>
      </x:c>
      <x:c r="B974" s="28" t="str">
        <x:v>CA-0975</x:v>
      </x:c>
      <x:c r="C974" s="29" t="str">
        <x:v>East Park Golf Gardens</x:v>
      </x:c>
      <x:c r="D974" s="29"/>
      <x:c r="E974" s="29" t="str">
        <x:v>East Park Golf Gardens</x:v>
      </x:c>
      <x:c r="F974" s="28" t="str">
        <x:v>Canada</x:v>
      </x:c>
      <x:c r="G974" s="28" t="str">
        <x:v>Ontario</x:v>
      </x:c>
      <x:c r="H974" s="28"/>
      <x:c r="I974" s="28" t="str">
        <x:v>London</x:v>
      </x:c>
      <x:c r="J974" s="28" t="str">
        <x:v>N5X 1B1</x:v>
      </x:c>
      <x:c r="K974" s="30" t="n">
        <x:v>42.9712</x:v>
      </x:c>
      <x:c r="L974" s="30" t="n">
        <x:v>-81.1676</x:v>
      </x:c>
      <x:c r="M974" s="28" t="str">
        <x:v>WGS84</x:v>
      </x:c>
      <x:c r="N974" s="31" t="n">
        <x:v>18</x:v>
      </x:c>
      <x:c r="O974" s="31" t="n">
        <x:v>62</x:v>
      </x:c>
      <x:c r="P974" s="31"/>
      <x:c r="Q974" s="31" t="str">
        <x:f>IF(P974="","",ROUND(P974*0.9144,0))</x:f>
      </x:c>
      <x:c r="R974" s="28"/>
      <x:c r="S974" s="28"/>
      <x:c r="T974" s="31"/>
      <x:c r="U974" s="28"/>
      <x:c r="V974" s="28" t="str">
        <x:v>Open</x:v>
      </x:c>
      <x:c r="W974" s="28" t="str">
        <x:v>Semi-private</x:v>
      </x:c>
      <x:c r="X974" s="28" t="str">
        <x:f>IF(AND(ISNUMBER(K974),ISNUMBER(L974),K974&gt;=40,K974&lt;=84,L974&gt;=-142,L974&lt;=-52,E974&lt;&gt;"",V974&lt;&gt;"Closed"),"Yes","No")</x:f>
        <x:v>Yes</x:v>
      </x:c>
      <x:c r="Y974" s="28" t="str">
        <x:f>IF(X974="Yes","Yes","No")</x:f>
        <x:v>Yes</x:v>
      </x:c>
      <x:c r="Z974" s="28" t="str">
        <x:f>IF(V974="Closed","Closed course",IF(OR(NOT(ISNUMBER(K974)),NOT(ISNUMBER(L974))),"Missing or invalid coordinates",IF(E974="","Missing display name","Valid coordinates, name and open status")))</x:f>
        <x:v>Valid coordinates, name and open status</x:v>
      </x:c>
      <x:c r="AA974" s="28"/>
      <x:c r="AB974" s="28"/>
      <x:c r="AC974" s="28"/>
      <x:c r="AD974" s="32" t="b">
        <x:v>0</x:v>
      </x:c>
      <x:c r="AE974" s="32" t="b">
        <x:v>0</x:v>
      </x:c>
      <x:c r="AF974" s="28" t="str">
        <x:v>Verified — Golf Canada directory/API</x:v>
      </x:c>
      <x:c r="AG974" s="28" t="str">
        <x:v>Golf Canada</x:v>
      </x:c>
      <x:c r="AH974" s="28" t="str">
        <x:v>https://api.golfcanada.ca/api/v1/facilities/23165</x:v>
      </x:c>
      <x:c r="AI974" s="28" t="str">
        <x:v>2026-08-15</x:v>
      </x:c>
      <x:c r="AJ974" s="28" t="str">
        <x:v>Golf Canada</x:v>
      </x:c>
      <x:c r="AK974" s="28" t="str">
        <x:v>2026-08-15</x:v>
      </x:c>
      <x:c r="AL974" s="29" t="str">
        <x:v>Golf Canada facility ID 23165; course ID 23244. OSM identity match: Exact normalized name + proximity; 0.34 km.</x:v>
      </x:c>
    </x:row>
    <x:row r="975">
      <x:c r="A975" s="28" t="str">
        <x:v>CA-C0875</x:v>
      </x:c>
      <x:c r="B975" s="28" t="str">
        <x:v>CA-0976</x:v>
      </x:c>
      <x:c r="C975" s="29" t="str">
        <x:v>Eastbourne Golf Club</x:v>
      </x:c>
      <x:c r="D975" s="29"/>
      <x:c r="E975" s="29" t="str">
        <x:v>Eastbourne Golf Club</x:v>
      </x:c>
      <x:c r="F975" s="28" t="str">
        <x:v>Canada</x:v>
      </x:c>
      <x:c r="G975" s="28" t="str">
        <x:v>Ontario</x:v>
      </x:c>
      <x:c r="H975" s="28"/>
      <x:c r="I975" s="28" t="str">
        <x:v>Keswick</x:v>
      </x:c>
      <x:c r="J975" s="28" t="str">
        <x:v>L4P 3E9</x:v>
      </x:c>
      <x:c r="K975" s="30" t="n">
        <x:v>44.3006</x:v>
      </x:c>
      <x:c r="L975" s="30" t="n">
        <x:v>-79.3674</x:v>
      </x:c>
      <x:c r="M975" s="28" t="str">
        <x:v>WGS84</x:v>
      </x:c>
      <x:c r="N975" s="31" t="n">
        <x:v>18</x:v>
      </x:c>
      <x:c r="O975" s="31" t="n">
        <x:v>68</x:v>
      </x:c>
      <x:c r="P975" s="31" t="n">
        <x:v>5146</x:v>
      </x:c>
      <x:c r="Q975" s="31" t="n">
        <x:f>IF(P975="","",ROUND(P975*0.9144,0))</x:f>
        <x:v>4706</x:v>
      </x:c>
      <x:c r="R975" s="28"/>
      <x:c r="S975" s="28"/>
      <x:c r="T975" s="31"/>
      <x:c r="U975" s="28" t="str">
        <x:v>https://www.eastbournegolfclub.com/membership</x:v>
      </x:c>
      <x:c r="V975" s="28" t="str">
        <x:v>Open</x:v>
      </x:c>
      <x:c r="W975" s="28" t="str">
        <x:v>Private</x:v>
      </x:c>
      <x:c r="X975" s="28" t="str">
        <x:f>IF(AND(ISNUMBER(K975),ISNUMBER(L975),K975&gt;=40,K975&lt;=84,L975&gt;=-142,L975&lt;=-52,E975&lt;&gt;"",V975&lt;&gt;"Closed"),"Yes","No")</x:f>
        <x:v>Yes</x:v>
      </x:c>
      <x:c r="Y975" s="28" t="str">
        <x:f>IF(X975="Yes","Yes","No")</x:f>
        <x:v>Yes</x:v>
      </x:c>
      <x:c r="Z975" s="28" t="str">
        <x:f>IF(V975="Closed","Closed course",IF(OR(NOT(ISNUMBER(K975)),NOT(ISNUMBER(L975))),"Missing or invalid coordinates",IF(E975="","Missing display name","Valid coordinates, name and open status")))</x:f>
        <x:v>Valid coordinates, name and open status</x:v>
      </x:c>
      <x:c r="AA975" s="28"/>
      <x:c r="AB975" s="28"/>
      <x:c r="AC975" s="28"/>
      <x:c r="AD975" s="32" t="b">
        <x:v>0</x:v>
      </x:c>
      <x:c r="AE975" s="32" t="b">
        <x:v>0</x:v>
      </x:c>
      <x:c r="AF975" s="28" t="str">
        <x:v>Verified — Golf Canada directory/API</x:v>
      </x:c>
      <x:c r="AG975" s="28" t="str">
        <x:v>Golf Canada</x:v>
      </x:c>
      <x:c r="AH975" s="28" t="str">
        <x:v>https://api.golfcanada.ca/api/v1/facilities/23166</x:v>
      </x:c>
      <x:c r="AI975" s="28" t="str">
        <x:v>2026-08-15</x:v>
      </x:c>
      <x:c r="AJ975" s="28" t="str">
        <x:v>Golf Canada</x:v>
      </x:c>
      <x:c r="AK975" s="28" t="str">
        <x:v>2026-08-15</x:v>
      </x:c>
      <x:c r="AL975" s="29" t="str">
        <x:v>Golf Canada facility ID 23166; course ID 23245. Length is the longest valid published tee (White, tee ID 162365).</x:v>
      </x:c>
    </x:row>
    <x:row r="976">
      <x:c r="A976" s="28" t="str">
        <x:v>CA-C0876</x:v>
      </x:c>
      <x:c r="B976" s="28" t="str">
        <x:v>CA-0977</x:v>
      </x:c>
      <x:c r="C976" s="29" t="str">
        <x:v>Echo Valley Golf Club</x:v>
      </x:c>
      <x:c r="D976" s="29"/>
      <x:c r="E976" s="29" t="str">
        <x:v>Echo Valley Golf Club</x:v>
      </x:c>
      <x:c r="F976" s="28" t="str">
        <x:v>Canada</x:v>
      </x:c>
      <x:c r="G976" s="28" t="str">
        <x:v>Ontario</x:v>
      </x:c>
      <x:c r="H976" s="28"/>
      <x:c r="I976" s="28" t="str">
        <x:v>London</x:v>
      </x:c>
      <x:c r="J976" s="28" t="str">
        <x:v>N6P 1P2</x:v>
      </x:c>
      <x:c r="K976" s="30" t="n">
        <x:v>42.9359</x:v>
      </x:c>
      <x:c r="L976" s="30" t="n">
        <x:v>-81.3887</x:v>
      </x:c>
      <x:c r="M976" s="28" t="str">
        <x:v>WGS84</x:v>
      </x:c>
      <x:c r="N976" s="31" t="n">
        <x:v>18</x:v>
      </x:c>
      <x:c r="O976" s="31" t="n">
        <x:v>71</x:v>
      </x:c>
      <x:c r="P976" s="31" t="n">
        <x:v>6129</x:v>
      </x:c>
      <x:c r="Q976" s="31" t="n">
        <x:f>IF(P976="","",ROUND(P976*0.9144,0))</x:f>
        <x:v>5604</x:v>
      </x:c>
      <x:c r="R976" s="28"/>
      <x:c r="S976" s="28"/>
      <x:c r="T976" s="31"/>
      <x:c r="U976" s="28"/>
      <x:c r="V976" s="28" t="str">
        <x:v>Open</x:v>
      </x:c>
      <x:c r="W976" s="28" t="str">
        <x:v>Semi-private</x:v>
      </x:c>
      <x:c r="X976" s="28" t="str">
        <x:f>IF(AND(ISNUMBER(K976),ISNUMBER(L976),K976&gt;=40,K976&lt;=84,L976&gt;=-142,L976&lt;=-52,E976&lt;&gt;"",V976&lt;&gt;"Closed"),"Yes","No")</x:f>
        <x:v>Yes</x:v>
      </x:c>
      <x:c r="Y976" s="28" t="str">
        <x:f>IF(X976="Yes","Yes","No")</x:f>
        <x:v>Yes</x:v>
      </x:c>
      <x:c r="Z976" s="28" t="str">
        <x:f>IF(V976="Closed","Closed course",IF(OR(NOT(ISNUMBER(K976)),NOT(ISNUMBER(L976))),"Missing or invalid coordinates",IF(E976="","Missing display name","Valid coordinates, name and open status")))</x:f>
        <x:v>Valid coordinates, name and open status</x:v>
      </x:c>
      <x:c r="AA976" s="28"/>
      <x:c r="AB976" s="28"/>
      <x:c r="AC976" s="28"/>
      <x:c r="AD976" s="32" t="b">
        <x:v>0</x:v>
      </x:c>
      <x:c r="AE976" s="32" t="b">
        <x:v>0</x:v>
      </x:c>
      <x:c r="AF976" s="28" t="str">
        <x:v>Verified — Golf Canada directory/API</x:v>
      </x:c>
      <x:c r="AG976" s="28" t="str">
        <x:v>Golf Canada</x:v>
      </x:c>
      <x:c r="AH976" s="28" t="str">
        <x:v>https://api.golfcanada.ca/api/v1/facilities/20662</x:v>
      </x:c>
      <x:c r="AI976" s="28" t="str">
        <x:v>2026-08-15</x:v>
      </x:c>
      <x:c r="AJ976" s="28" t="str">
        <x:v>Golf Canada</x:v>
      </x:c>
      <x:c r="AK976" s="28" t="str">
        <x:v>2026-08-15</x:v>
      </x:c>
      <x:c r="AL976" s="29" t="str">
        <x:v>Golf Canada facility ID 20662; course ID 20679. Length is the longest valid published tee (Blue, tee ID 83595). OSM identity match: Strong name match + proximity; 0.53 km.</x:v>
      </x:c>
    </x:row>
    <x:row r="977">
      <x:c r="A977" s="28" t="str">
        <x:v>CA-C0877</x:v>
      </x:c>
      <x:c r="B977" s="28" t="str">
        <x:v>CA-0978</x:v>
      </x:c>
      <x:c r="C977" s="29" t="str">
        <x:v>Eden Golf Club</x:v>
      </x:c>
      <x:c r="D977" s="29"/>
      <x:c r="E977" s="29" t="str">
        <x:v>Eden Golf Club</x:v>
      </x:c>
      <x:c r="F977" s="28" t="str">
        <x:v>Canada</x:v>
      </x:c>
      <x:c r="G977" s="28" t="str">
        <x:v>Ontario</x:v>
      </x:c>
      <x:c r="H977" s="28"/>
      <x:c r="I977" s="28" t="str">
        <x:v>Eden</x:v>
      </x:c>
      <x:c r="J977" s="28" t="str">
        <x:v>N0J 1H0</x:v>
      </x:c>
      <x:c r="K977" s="30" t="n">
        <x:v>42.7998</x:v>
      </x:c>
      <x:c r="L977" s="30" t="n">
        <x:v>-80.7505</x:v>
      </x:c>
      <x:c r="M977" s="28" t="str">
        <x:v>WGS84</x:v>
      </x:c>
      <x:c r="N977" s="31" t="n">
        <x:v>18</x:v>
      </x:c>
      <x:c r="O977" s="31" t="n">
        <x:v>64</x:v>
      </x:c>
      <x:c r="P977" s="31" t="n">
        <x:v>4078</x:v>
      </x:c>
      <x:c r="Q977" s="31" t="n">
        <x:f>IF(P977="","",ROUND(P977*0.9144,0))</x:f>
        <x:v>3729</x:v>
      </x:c>
      <x:c r="R977" s="28"/>
      <x:c r="S977" s="28"/>
      <x:c r="T977" s="31"/>
      <x:c r="U977" s="28"/>
      <x:c r="V977" s="28" t="str">
        <x:v>Open</x:v>
      </x:c>
      <x:c r="W977" s="28" t="str">
        <x:v>Public</x:v>
      </x:c>
      <x:c r="X977" s="28" t="str">
        <x:f>IF(AND(ISNUMBER(K977),ISNUMBER(L977),K977&gt;=40,K977&lt;=84,L977&gt;=-142,L977&lt;=-52,E977&lt;&gt;"",V977&lt;&gt;"Closed"),"Yes","No")</x:f>
        <x:v>Yes</x:v>
      </x:c>
      <x:c r="Y977" s="28" t="str">
        <x:f>IF(X977="Yes","Yes","No")</x:f>
        <x:v>Yes</x:v>
      </x:c>
      <x:c r="Z977" s="28" t="str">
        <x:f>IF(V977="Closed","Closed course",IF(OR(NOT(ISNUMBER(K977)),NOT(ISNUMBER(L977))),"Missing or invalid coordinates",IF(E977="","Missing display name","Valid coordinates, name and open status")))</x:f>
        <x:v>Valid coordinates, name and open status</x:v>
      </x:c>
      <x:c r="AA977" s="28"/>
      <x:c r="AB977" s="28"/>
      <x:c r="AC977" s="28"/>
      <x:c r="AD977" s="32" t="b">
        <x:v>0</x:v>
      </x:c>
      <x:c r="AE977" s="32" t="b">
        <x:v>0</x:v>
      </x:c>
      <x:c r="AF977" s="28" t="str">
        <x:v>Verified — Golf Canada directory/API</x:v>
      </x:c>
      <x:c r="AG977" s="28" t="str">
        <x:v>Golf Canada</x:v>
      </x:c>
      <x:c r="AH977" s="28" t="str">
        <x:v>https://api.golfcanada.ca/api/v1/facilities/33590</x:v>
      </x:c>
      <x:c r="AI977" s="28" t="str">
        <x:v>2026-08-15</x:v>
      </x:c>
      <x:c r="AJ977" s="28" t="str">
        <x:v>Golf Canada</x:v>
      </x:c>
      <x:c r="AK977" s="28" t="str">
        <x:v>2026-08-15</x:v>
      </x:c>
      <x:c r="AL977" s="29" t="str">
        <x:v>Golf Canada facility ID 33590; course ID 34117. Length is the longest valid published tee (Gold, tee ID 242833). OSM identity match: Exact normalized name + proximity; 6.81 km.</x:v>
      </x:c>
    </x:row>
    <x:row r="978">
      <x:c r="A978" s="28" t="str">
        <x:v>CA-C0878</x:v>
      </x:c>
      <x:c r="B978" s="28" t="str">
        <x:v>CA-0979</x:v>
      </x:c>
      <x:c r="C978" s="29" t="str">
        <x:v>Edgewood Golf Club</x:v>
      </x:c>
      <x:c r="D978" s="29"/>
      <x:c r="E978" s="29" t="str">
        <x:v>Edgewood Golf Club</x:v>
      </x:c>
      <x:c r="F978" s="28" t="str">
        <x:v>Canada</x:v>
      </x:c>
      <x:c r="G978" s="28" t="str">
        <x:v>Ontario</x:v>
      </x:c>
      <x:c r="H978" s="28"/>
      <x:c r="I978" s="28" t="str">
        <x:v>Woodlawn</x:v>
      </x:c>
      <x:c r="J978" s="28" t="str">
        <x:v>K0A 3M0</x:v>
      </x:c>
      <x:c r="K978" s="30" t="n">
        <x:v>45.4657</x:v>
      </x:c>
      <x:c r="L978" s="30" t="n">
        <x:v>-76.0803</x:v>
      </x:c>
      <x:c r="M978" s="28" t="str">
        <x:v>WGS84</x:v>
      </x:c>
      <x:c r="N978" s="31" t="n">
        <x:v>18</x:v>
      </x:c>
      <x:c r="O978" s="31"/>
      <x:c r="P978" s="31"/>
      <x:c r="Q978" s="31" t="str">
        <x:f>IF(P978="","",ROUND(P978*0.9144,0))</x:f>
      </x:c>
      <x:c r="R978" s="28"/>
      <x:c r="S978" s="28"/>
      <x:c r="T978" s="31"/>
      <x:c r="U978" s="28"/>
      <x:c r="V978" s="28" t="str">
        <x:v>Open</x:v>
      </x:c>
      <x:c r="W978" s="28" t="str">
        <x:v>Public</x:v>
      </x:c>
      <x:c r="X978" s="28" t="str">
        <x:f>IF(AND(ISNUMBER(K978),ISNUMBER(L978),K978&gt;=40,K978&lt;=84,L978&gt;=-142,L978&lt;=-52,E978&lt;&gt;"",V978&lt;&gt;"Closed"),"Yes","No")</x:f>
        <x:v>Yes</x:v>
      </x:c>
      <x:c r="Y978" s="28" t="str">
        <x:f>IF(X978="Yes","Yes","No")</x:f>
        <x:v>Yes</x:v>
      </x:c>
      <x:c r="Z978" s="28" t="str">
        <x:f>IF(V978="Closed","Closed course",IF(OR(NOT(ISNUMBER(K978)),NOT(ISNUMBER(L978))),"Missing or invalid coordinates",IF(E978="","Missing display name","Valid coordinates, name and open status")))</x:f>
        <x:v>Valid coordinates, name and open status</x:v>
      </x:c>
      <x:c r="AA978" s="28"/>
      <x:c r="AB978" s="28"/>
      <x:c r="AC978" s="28"/>
      <x:c r="AD978" s="32" t="b">
        <x:v>0</x:v>
      </x:c>
      <x:c r="AE978" s="32" t="b">
        <x:v>0</x:v>
      </x:c>
      <x:c r="AF978" s="28" t="str">
        <x:v>Verified — evidence-backed enrichment</x:v>
      </x:c>
      <x:c r="AG978" s="28" t="str">
        <x:v>OpenStreetMap / Nominatim reverse lookup</x:v>
      </x:c>
      <x:c r="AH978" s="28" t="str">
        <x:v>https://nominatim.openstreetmap.org/</x:v>
      </x:c>
      <x:c r="AI978" s="28" t="str">
        <x:v>2026-08-15</x:v>
      </x:c>
      <x:c r="AJ978" s="28" t="str">
        <x:v>Golf Canada</x:v>
      </x:c>
      <x:c r="AK978" s="28" t="str">
        <x:v>2026-08-15</x:v>
      </x:c>
      <x:c r="AL978" s="29" t="str">
        <x:v>Golf Canada facility ID 31832; course ID 32465. Verified enrichment 2026-08-15: town_city. Exact-coordinate locality or postcode enrichment.</x:v>
      </x:c>
    </x:row>
    <x:row r="979">
      <x:c r="A979" s="28" t="str">
        <x:v>CA-C0879</x:v>
      </x:c>
      <x:c r="B979" s="28" t="str">
        <x:v>CA-0980</x:v>
      </x:c>
      <x:c r="C979" s="29" t="str">
        <x:v>Edgewood Links (Golf club)</x:v>
      </x:c>
      <x:c r="D979" s="29"/>
      <x:c r="E979" s="29" t="str">
        <x:v>Edgewood Links (Golf club)</x:v>
      </x:c>
      <x:c r="F979" s="28" t="str">
        <x:v>Canada</x:v>
      </x:c>
      <x:c r="G979" s="28" t="str">
        <x:v>Ontario</x:v>
      </x:c>
      <x:c r="H979" s="28"/>
      <x:c r="I979" s="28" t="str">
        <x:v>Woodlawn</x:v>
      </x:c>
      <x:c r="J979" s="28" t="str">
        <x:v>K0A 3M0</x:v>
      </x:c>
      <x:c r="K979" s="30" t="n">
        <x:v>45.4568</x:v>
      </x:c>
      <x:c r="L979" s="30" t="n">
        <x:v>-76.0664</x:v>
      </x:c>
      <x:c r="M979" s="28" t="str">
        <x:v>WGS84</x:v>
      </x:c>
      <x:c r="N979" s="31" t="n">
        <x:v>18</x:v>
      </x:c>
      <x:c r="O979" s="31" t="n">
        <x:v>72</x:v>
      </x:c>
      <x:c r="P979" s="31" t="n">
        <x:v>6177</x:v>
      </x:c>
      <x:c r="Q979" s="31" t="n">
        <x:f>IF(P979="","",ROUND(P979*0.9144,0))</x:f>
        <x:v>5648</x:v>
      </x:c>
      <x:c r="R979" s="28"/>
      <x:c r="S979" s="28"/>
      <x:c r="T979" s="31" t="n">
        <x:v>2020</x:v>
      </x:c>
      <x:c r="U979" s="28" t="str">
        <x:v>https://www.edgewoodlinks.com/</x:v>
      </x:c>
      <x:c r="V979" s="28" t="str">
        <x:v>Open</x:v>
      </x:c>
      <x:c r="W979" s="28" t="str">
        <x:v>Semi-private</x:v>
      </x:c>
      <x:c r="X979" s="28" t="str">
        <x:f>IF(AND(ISNUMBER(K979),ISNUMBER(L979),K979&gt;=40,K979&lt;=84,L979&gt;=-142,L979&lt;=-52,E979&lt;&gt;"",V979&lt;&gt;"Closed"),"Yes","No")</x:f>
        <x:v>Yes</x:v>
      </x:c>
      <x:c r="Y979" s="28" t="str">
        <x:f>IF(X979="Yes","Yes","No")</x:f>
        <x:v>Yes</x:v>
      </x:c>
      <x:c r="Z979" s="28" t="str">
        <x:f>IF(V979="Closed","Closed course",IF(OR(NOT(ISNUMBER(K979)),NOT(ISNUMBER(L979))),"Missing or invalid coordinates",IF(E979="","Missing display name","Valid coordinates, name and open status")))</x:f>
        <x:v>Valid coordinates, name and open status</x:v>
      </x:c>
      <x:c r="AA979" s="28"/>
      <x:c r="AB979" s="28"/>
      <x:c r="AC979" s="28"/>
      <x:c r="AD979" s="32" t="b">
        <x:v>0</x:v>
      </x:c>
      <x:c r="AE979" s="32" t="b">
        <x:v>0</x:v>
      </x:c>
      <x:c r="AF979" s="28" t="str">
        <x:v>Verified — Golf Canada directory/API</x:v>
      </x:c>
      <x:c r="AG979" s="28" t="str">
        <x:v>Golf Canada</x:v>
      </x:c>
      <x:c r="AH979" s="28" t="str">
        <x:v>https://api.golfcanada.ca/api/v1/facilities/33599</x:v>
      </x:c>
      <x:c r="AI979" s="28" t="str">
        <x:v>2026-08-15</x:v>
      </x:c>
      <x:c r="AJ979" s="28" t="str">
        <x:v>Golf Canada</x:v>
      </x:c>
      <x:c r="AK979" s="28" t="str">
        <x:v>2026-08-15</x:v>
      </x:c>
      <x:c r="AL979" s="29" t="str">
        <x:v>Golf Canada facility ID 33599; course ID 34120. Length is the longest valid published tee (Black, tee ID 246196).</x:v>
      </x:c>
    </x:row>
    <x:row r="980">
      <x:c r="A980" s="28" t="str">
        <x:v>CA-C0880</x:v>
      </x:c>
      <x:c r="B980" s="28" t="str">
        <x:v>CA-0981</x:v>
      </x:c>
      <x:c r="C980" s="29" t="str">
        <x:v>EGANRIDGE INN &amp; SPA</x:v>
      </x:c>
      <x:c r="D980" s="29" t="str">
        <x:v>Eganridge Inn, Country Club and Spa</x:v>
      </x:c>
      <x:c r="E980" s="29" t="str">
        <x:v>Eganridge Inn, Country Club and Spa</x:v>
      </x:c>
      <x:c r="F980" s="28" t="str">
        <x:v>Canada</x:v>
      </x:c>
      <x:c r="G980" s="28" t="str">
        <x:v>Ontario</x:v>
      </x:c>
      <x:c r="H980" s="28"/>
      <x:c r="I980" s="28" t="str">
        <x:v>Fenelon Falls</x:v>
      </x:c>
      <x:c r="J980" s="28" t="str">
        <x:v>K0M 1N0</x:v>
      </x:c>
      <x:c r="K980" s="30" t="n">
        <x:v>44.5277</x:v>
      </x:c>
      <x:c r="L980" s="30" t="n">
        <x:v>-78.6101</x:v>
      </x:c>
      <x:c r="M980" s="28" t="str">
        <x:v>WGS84</x:v>
      </x:c>
      <x:c r="N980" s="31" t="n">
        <x:v>18</x:v>
      </x:c>
      <x:c r="O980" s="31" t="n">
        <x:v>70</x:v>
      </x:c>
      <x:c r="P980" s="31" t="n">
        <x:v>5954</x:v>
      </x:c>
      <x:c r="Q980" s="31" t="n">
        <x:f>IF(P980="","",ROUND(P980*0.9144,0))</x:f>
        <x:v>5444</x:v>
      </x:c>
      <x:c r="R980" s="28"/>
      <x:c r="S980" s="28"/>
      <x:c r="T980" s="31"/>
      <x:c r="U980" s="28" t="str">
        <x:v>http://www.eganridge.com/</x:v>
      </x:c>
      <x:c r="V980" s="28" t="str">
        <x:v>Open</x:v>
      </x:c>
      <x:c r="W980" s="28" t="str">
        <x:v>Public</x:v>
      </x:c>
      <x:c r="X980" s="28" t="str">
        <x:f>IF(AND(ISNUMBER(K980),ISNUMBER(L980),K980&gt;=40,K980&lt;=84,L980&gt;=-142,L980&lt;=-52,E980&lt;&gt;"",V980&lt;&gt;"Closed"),"Yes","No")</x:f>
        <x:v>Yes</x:v>
      </x:c>
      <x:c r="Y980" s="28" t="str">
        <x:f>IF(X980="Yes","Yes","No")</x:f>
        <x:v>Yes</x:v>
      </x:c>
      <x:c r="Z980" s="28" t="str">
        <x:f>IF(V980="Closed","Closed course",IF(OR(NOT(ISNUMBER(K980)),NOT(ISNUMBER(L980))),"Missing or invalid coordinates",IF(E980="","Missing display name","Valid coordinates, name and open status")))</x:f>
        <x:v>Valid coordinates, name and open status</x:v>
      </x:c>
      <x:c r="AA980" s="28"/>
      <x:c r="AB980" s="28"/>
      <x:c r="AC980" s="28"/>
      <x:c r="AD980" s="32" t="b">
        <x:v>0</x:v>
      </x:c>
      <x:c r="AE980" s="32" t="b">
        <x:v>0</x:v>
      </x:c>
      <x:c r="AF980" s="28" t="str">
        <x:v>Verified — Golf Canada directory/API</x:v>
      </x:c>
      <x:c r="AG980" s="28" t="str">
        <x:v>Golf Canada</x:v>
      </x:c>
      <x:c r="AH980" s="28" t="str">
        <x:v>https://api.golfcanada.ca/api/v1/facilities/25098</x:v>
      </x:c>
      <x:c r="AI980" s="28" t="str">
        <x:v>2026-08-15</x:v>
      </x:c>
      <x:c r="AJ980" s="28" t="str">
        <x:v>Golf Canada</x:v>
      </x:c>
      <x:c r="AK980" s="28" t="str">
        <x:v>2026-08-15</x:v>
      </x:c>
      <x:c r="AL980" s="29" t="str">
        <x:v>Golf Canada facility ID 25098; course ID 24918. Length is the longest valid published tee (Black, tee ID 233352).</x:v>
      </x:c>
    </x:row>
    <x:row r="981">
      <x:c r="A981" s="28" t="str">
        <x:v>CA-C0881</x:v>
      </x:c>
      <x:c r="B981" s="28" t="str">
        <x:v>CA-0982</x:v>
      </x:c>
      <x:c r="C981" s="29" t="str">
        <x:v>Eldorado Golf Club</x:v>
      </x:c>
      <x:c r="D981" s="29"/>
      <x:c r="E981" s="29" t="str">
        <x:v>Eldorado Golf Club</x:v>
      </x:c>
      <x:c r="F981" s="28" t="str">
        <x:v>Canada</x:v>
      </x:c>
      <x:c r="G981" s="28" t="str">
        <x:v>Ontario</x:v>
      </x:c>
      <x:c r="H981" s="28"/>
      <x:c r="I981" s="28" t="str">
        <x:v>Whitby</x:v>
      </x:c>
      <x:c r="J981" s="28" t="str">
        <x:v>L1M 1X7</x:v>
      </x:c>
      <x:c r="K981" s="30" t="n">
        <x:v>43.8804</x:v>
      </x:c>
      <x:c r="L981" s="30" t="n">
        <x:v>-78.9302</x:v>
      </x:c>
      <x:c r="M981" s="28" t="str">
        <x:v>WGS84</x:v>
      </x:c>
      <x:c r="N981" s="31" t="n">
        <x:v>18</x:v>
      </x:c>
      <x:c r="O981" s="31"/>
      <x:c r="P981" s="31"/>
      <x:c r="Q981" s="31" t="str">
        <x:f>IF(P981="","",ROUND(P981*0.9144,0))</x:f>
      </x:c>
      <x:c r="R981" s="28"/>
      <x:c r="S981" s="28"/>
      <x:c r="T981" s="31"/>
      <x:c r="U981" s="28"/>
      <x:c r="V981" s="28" t="str">
        <x:v>Open</x:v>
      </x:c>
      <x:c r="W981" s="28" t="str">
        <x:v>Public</x:v>
      </x:c>
      <x:c r="X981" s="28" t="str">
        <x:f>IF(AND(ISNUMBER(K981),ISNUMBER(L981),K981&gt;=40,K981&lt;=84,L981&gt;=-142,L981&lt;=-52,E981&lt;&gt;"",V981&lt;&gt;"Closed"),"Yes","No")</x:f>
        <x:v>Yes</x:v>
      </x:c>
      <x:c r="Y981" s="28" t="str">
        <x:f>IF(X981="Yes","Yes","No")</x:f>
        <x:v>Yes</x:v>
      </x:c>
      <x:c r="Z981" s="28" t="str">
        <x:f>IF(V981="Closed","Closed course",IF(OR(NOT(ISNUMBER(K981)),NOT(ISNUMBER(L981))),"Missing or invalid coordinates",IF(E981="","Missing display name","Valid coordinates, name and open status")))</x:f>
        <x:v>Valid coordinates, name and open status</x:v>
      </x:c>
      <x:c r="AA981" s="28"/>
      <x:c r="AB981" s="28"/>
      <x:c r="AC981" s="28"/>
      <x:c r="AD981" s="32" t="b">
        <x:v>0</x:v>
      </x:c>
      <x:c r="AE981" s="32" t="b">
        <x:v>0</x:v>
      </x:c>
      <x:c r="AF981" s="28" t="str">
        <x:v>Verified — Golf Canada directory/API</x:v>
      </x:c>
      <x:c r="AG981" s="28" t="str">
        <x:v>Golf Canada</x:v>
      </x:c>
      <x:c r="AH981" s="28" t="str">
        <x:v>https://api.golfcanada.ca/api/v1/facilities/33475</x:v>
      </x:c>
      <x:c r="AI981" s="28" t="str">
        <x:v>2026-08-15</x:v>
      </x:c>
      <x:c r="AJ981" s="28" t="str">
        <x:v>Golf Canada</x:v>
      </x:c>
      <x:c r="AK981" s="28" t="str">
        <x:v>2026-08-15</x:v>
      </x:c>
      <x:c r="AL981" s="29" t="str">
        <x:v>Golf Canada facility ID 33475; course ID 34027.</x:v>
      </x:c>
    </x:row>
    <x:row r="982">
      <x:c r="A982" s="28" t="str">
        <x:v>CA-C0882</x:v>
      </x:c>
      <x:c r="B982" s="28" t="str">
        <x:v>CA-0983</x:v>
      </x:c>
      <x:c r="C982" s="29" t="str">
        <x:v>Elmira Golf Club</x:v>
      </x:c>
      <x:c r="D982" s="29"/>
      <x:c r="E982" s="29" t="str">
        <x:v>Elmira Golf Club</x:v>
      </x:c>
      <x:c r="F982" s="28" t="str">
        <x:v>Canada</x:v>
      </x:c>
      <x:c r="G982" s="28" t="str">
        <x:v>Ontario</x:v>
      </x:c>
      <x:c r="H982" s="28"/>
      <x:c r="I982" s="28" t="str">
        <x:v>Elmira</x:v>
      </x:c>
      <x:c r="J982" s="28" t="str">
        <x:v>N3B 2Z5</x:v>
      </x:c>
      <x:c r="K982" s="30" t="n">
        <x:v>43.6075</x:v>
      </x:c>
      <x:c r="L982" s="30" t="n">
        <x:v>-80.5799</x:v>
      </x:c>
      <x:c r="M982" s="28" t="str">
        <x:v>WGS84</x:v>
      </x:c>
      <x:c r="N982" s="31" t="n">
        <x:v>18</x:v>
      </x:c>
      <x:c r="O982" s="31" t="n">
        <x:v>70</x:v>
      </x:c>
      <x:c r="P982" s="31" t="n">
        <x:v>6354</x:v>
      </x:c>
      <x:c r="Q982" s="31" t="n">
        <x:f>IF(P982="","",ROUND(P982*0.9144,0))</x:f>
        <x:v>5810</x:v>
      </x:c>
      <x:c r="R982" s="28"/>
      <x:c r="S982" s="28"/>
      <x:c r="T982" s="31"/>
      <x:c r="U982" s="28" t="str">
        <x:v>https://www.elmiragolfclub.com/</x:v>
      </x:c>
      <x:c r="V982" s="28" t="str">
        <x:v>Open</x:v>
      </x:c>
      <x:c r="W982" s="28" t="str">
        <x:v>Semi-private</x:v>
      </x:c>
      <x:c r="X982" s="28" t="str">
        <x:f>IF(AND(ISNUMBER(K982),ISNUMBER(L982),K982&gt;=40,K982&lt;=84,L982&gt;=-142,L982&lt;=-52,E982&lt;&gt;"",V982&lt;&gt;"Closed"),"Yes","No")</x:f>
        <x:v>Yes</x:v>
      </x:c>
      <x:c r="Y982" s="28" t="str">
        <x:f>IF(X982="Yes","Yes","No")</x:f>
        <x:v>Yes</x:v>
      </x:c>
      <x:c r="Z982" s="28" t="str">
        <x:f>IF(V982="Closed","Closed course",IF(OR(NOT(ISNUMBER(K982)),NOT(ISNUMBER(L982))),"Missing or invalid coordinates",IF(E982="","Missing display name","Valid coordinates, name and open status")))</x:f>
        <x:v>Valid coordinates, name and open status</x:v>
      </x:c>
      <x:c r="AA982" s="28"/>
      <x:c r="AB982" s="28"/>
      <x:c r="AC982" s="28"/>
      <x:c r="AD982" s="32" t="b">
        <x:v>0</x:v>
      </x:c>
      <x:c r="AE982" s="32" t="b">
        <x:v>0</x:v>
      </x:c>
      <x:c r="AF982" s="28" t="str">
        <x:v>Verified — Golf Canada directory/API</x:v>
      </x:c>
      <x:c r="AG982" s="28" t="str">
        <x:v>Golf Canada</x:v>
      </x:c>
      <x:c r="AH982" s="28" t="str">
        <x:v>https://api.golfcanada.ca/api/v1/facilities/20663</x:v>
      </x:c>
      <x:c r="AI982" s="28" t="str">
        <x:v>2026-08-15</x:v>
      </x:c>
      <x:c r="AJ982" s="28" t="str">
        <x:v>Golf Canada</x:v>
      </x:c>
      <x:c r="AK982" s="28" t="str">
        <x:v>2026-08-15</x:v>
      </x:c>
      <x:c r="AL982" s="29" t="str">
        <x:v>Golf Canada facility ID 20663; course ID 20680. Length is the longest valid published tee (Black, tee ID 83601). OSM identity match: Exact normalized name + proximity; 0.27 km.</x:v>
      </x:c>
    </x:row>
    <x:row r="983">
      <x:c r="A983" s="28" t="str">
        <x:v>CA-C0883</x:v>
      </x:c>
      <x:c r="B983" s="28" t="str">
        <x:v>CA-0984</x:v>
      </x:c>
      <x:c r="C983" s="29" t="str">
        <x:v>Emerald Greens Golf Course</x:v>
      </x:c>
      <x:c r="D983" s="29"/>
      <x:c r="E983" s="29" t="str">
        <x:v>Emerald Greens Golf Course</x:v>
      </x:c>
      <x:c r="F983" s="28" t="str">
        <x:v>Canada</x:v>
      </x:c>
      <x:c r="G983" s="28" t="str">
        <x:v>Ontario</x:v>
      </x:c>
      <x:c r="H983" s="28"/>
      <x:c r="I983" s="28" t="str">
        <x:v>Thunder Bay</x:v>
      </x:c>
      <x:c r="J983" s="28" t="str">
        <x:v>P7G 2G2</x:v>
      </x:c>
      <x:c r="K983" s="30" t="n">
        <x:v>48.485524</x:v>
      </x:c>
      <x:c r="L983" s="30" t="n">
        <x:v>-89.323611</x:v>
      </x:c>
      <x:c r="M983" s="28" t="str">
        <x:v>WGS84</x:v>
      </x:c>
      <x:c r="N983" s="31" t="n">
        <x:v>18</x:v>
      </x:c>
      <x:c r="O983" s="31" t="n">
        <x:v>72</x:v>
      </x:c>
      <x:c r="P983" s="31" t="n">
        <x:v>5758</x:v>
      </x:c>
      <x:c r="Q983" s="31" t="n">
        <x:f>IF(P983="","",ROUND(P983*0.9144,0))</x:f>
        <x:v>5265</x:v>
      </x:c>
      <x:c r="R983" s="28"/>
      <x:c r="S983" s="28"/>
      <x:c r="T983" s="31" t="n">
        <x:v>1979</x:v>
      </x:c>
      <x:c r="U983" s="28" t="str">
        <x:v>http://www.emeraldgreens.ca/</x:v>
      </x:c>
      <x:c r="V983" s="28" t="str">
        <x:v>Open</x:v>
      </x:c>
      <x:c r="W983" s="28" t="str">
        <x:v>Public</x:v>
      </x:c>
      <x:c r="X983" s="28" t="str">
        <x:f>IF(AND(ISNUMBER(K983),ISNUMBER(L983),K983&gt;=40,K983&lt;=84,L983&gt;=-142,L983&lt;=-52,E983&lt;&gt;"",V983&lt;&gt;"Closed"),"Yes","No")</x:f>
        <x:v>Yes</x:v>
      </x:c>
      <x:c r="Y983" s="28" t="str">
        <x:f>IF(X983="Yes","Yes","No")</x:f>
        <x:v>Yes</x:v>
      </x:c>
      <x:c r="Z983" s="28" t="str">
        <x:f>IF(V983="Closed","Closed course",IF(OR(NOT(ISNUMBER(K983)),NOT(ISNUMBER(L983))),"Missing or invalid coordinates",IF(E983="","Missing display name","Valid coordinates, name and open status")))</x:f>
        <x:v>Valid coordinates, name and open status</x:v>
      </x:c>
      <x:c r="AA983" s="28"/>
      <x:c r="AB983" s="28"/>
      <x:c r="AC983" s="28"/>
      <x:c r="AD983" s="32" t="b">
        <x:v>0</x:v>
      </x:c>
      <x:c r="AE983" s="32" t="b">
        <x:v>0</x:v>
      </x:c>
      <x:c r="AF983" s="28" t="str">
        <x:v>Verified — Golf Canada directory/API</x:v>
      </x:c>
      <x:c r="AG983" s="28" t="str">
        <x:v>Golf Canada</x:v>
      </x:c>
      <x:c r="AH983" s="28" t="str">
        <x:v>https://api.golfcanada.ca/api/v1/facilities/20963</x:v>
      </x:c>
      <x:c r="AI983" s="28" t="str">
        <x:v>2026-08-15</x:v>
      </x:c>
      <x:c r="AJ983" s="28" t="str">
        <x:v>Golf Canada</x:v>
      </x:c>
      <x:c r="AK983" s="28" t="str">
        <x:v>2026-08-15</x:v>
      </x:c>
      <x:c r="AL983" s="29" t="str">
        <x:v>Golf Canada facility ID 20963; course ID 21067. Length is the longest valid published tee (Blue, tee ID 215628).</x:v>
      </x:c>
    </x:row>
    <x:row r="984">
      <x:c r="A984" s="28" t="str">
        <x:v>CA-C0884</x:v>
      </x:c>
      <x:c r="B984" s="28" t="str">
        <x:v>CA-0985</x:v>
      </x:c>
      <x:c r="C984" s="29" t="str">
        <x:v>Emerald Hills Golf &amp; Country Club</x:v>
      </x:c>
      <x:c r="D984" s="29" t="str">
        <x:v>Emerald Hills Golf &amp; Country Club - Forest-Valley</x:v>
      </x:c>
      <x:c r="E984" s="29" t="str">
        <x:v>Emerald Hills Golf &amp; Country Club - Forest-Valley</x:v>
      </x:c>
      <x:c r="F984" s="28" t="str">
        <x:v>Canada</x:v>
      </x:c>
      <x:c r="G984" s="28" t="str">
        <x:v>Ontario</x:v>
      </x:c>
      <x:c r="H984" s="28"/>
      <x:c r="I984" s="28" t="str">
        <x:v>Whitchurch-Stouffville</x:v>
      </x:c>
      <x:c r="J984" s="28" t="str">
        <x:v>L4A 3T4</x:v>
      </x:c>
      <x:c r="K984" s="30" t="n">
        <x:v>43.9945</x:v>
      </x:c>
      <x:c r="L984" s="30" t="n">
        <x:v>-79.3561</x:v>
      </x:c>
      <x:c r="M984" s="28" t="str">
        <x:v>WGS84</x:v>
      </x:c>
      <x:c r="N984" s="31" t="n">
        <x:v>18</x:v>
      </x:c>
      <x:c r="O984" s="31" t="n">
        <x:v>72</x:v>
      </x:c>
      <x:c r="P984" s="31" t="n">
        <x:v>6551</x:v>
      </x:c>
      <x:c r="Q984" s="31" t="n">
        <x:f>IF(P984="","",ROUND(P984*0.9144,0))</x:f>
        <x:v>5990</x:v>
      </x:c>
      <x:c r="R984" s="28"/>
      <x:c r="S984" s="28"/>
      <x:c r="T984" s="31"/>
      <x:c r="U984" s="28" t="str">
        <x:v>https://emeraldhills.clublink.ca/membership/</x:v>
      </x:c>
      <x:c r="V984" s="28" t="str">
        <x:v>Open</x:v>
      </x:c>
      <x:c r="W984" s="28" t="str">
        <x:v>Semi-private</x:v>
      </x:c>
      <x:c r="X984" s="28" t="str">
        <x:f>IF(AND(ISNUMBER(K984),ISNUMBER(L984),K984&gt;=40,K984&lt;=84,L984&gt;=-142,L984&lt;=-52,E984&lt;&gt;"",V984&lt;&gt;"Closed"),"Yes","No")</x:f>
        <x:v>Yes</x:v>
      </x:c>
      <x:c r="Y984" s="28" t="str">
        <x:f>IF(X984="Yes","Yes","No")</x:f>
        <x:v>Yes</x:v>
      </x:c>
      <x:c r="Z984" s="28" t="str">
        <x:f>IF(V984="Closed","Closed course",IF(OR(NOT(ISNUMBER(K984)),NOT(ISNUMBER(L984))),"Missing or invalid coordinates",IF(E984="","Missing display name","Valid coordinates, name and open status")))</x:f>
        <x:v>Valid coordinates, name and open status</x:v>
      </x:c>
      <x:c r="AA984" s="28"/>
      <x:c r="AB984" s="28"/>
      <x:c r="AC984" s="28"/>
      <x:c r="AD984" s="32" t="b">
        <x:v>0</x:v>
      </x:c>
      <x:c r="AE984" s="32" t="b">
        <x:v>0</x:v>
      </x:c>
      <x:c r="AF984" s="28" t="str">
        <x:v>Verified — Golf Canada directory/API</x:v>
      </x:c>
      <x:c r="AG984" s="28" t="str">
        <x:v>Golf Canada</x:v>
      </x:c>
      <x:c r="AH984" s="28" t="str">
        <x:v>https://api.golfcanada.ca/api/v1/facilities/20909</x:v>
      </x:c>
      <x:c r="AI984" s="28" t="str">
        <x:v>2026-08-15</x:v>
      </x:c>
      <x:c r="AJ984" s="28" t="str">
        <x:v>Golf Canada</x:v>
      </x:c>
      <x:c r="AK984" s="28" t="str">
        <x:v>2026-08-15</x:v>
      </x:c>
      <x:c r="AL984" s="29" t="str">
        <x:v>Golf Canada facility ID 20909; course ID 21002. Length is the longest valid published tee (Black, tee ID 86094). OSM identity match: Close coordinates + matching name tokens; 0.15 km.</x:v>
      </x:c>
    </x:row>
    <x:row r="985">
      <x:c r="A985" s="28" t="str">
        <x:v>CA-C0884</x:v>
      </x:c>
      <x:c r="B985" s="28" t="str">
        <x:v>CA-0986</x:v>
      </x:c>
      <x:c r="C985" s="29" t="str">
        <x:v>Emerald Hills Golf &amp; Country Club</x:v>
      </x:c>
      <x:c r="D985" s="29" t="str">
        <x:v>Emerald Hills Golf &amp; Country Club - Parkland-Forest</x:v>
      </x:c>
      <x:c r="E985" s="29" t="str">
        <x:v>Emerald Hills Golf &amp; Country Club - Parkland-Forest</x:v>
      </x:c>
      <x:c r="F985" s="28" t="str">
        <x:v>Canada</x:v>
      </x:c>
      <x:c r="G985" s="28" t="str">
        <x:v>Ontario</x:v>
      </x:c>
      <x:c r="H985" s="28"/>
      <x:c r="I985" s="28" t="str">
        <x:v>Whitchurch-Stouffville</x:v>
      </x:c>
      <x:c r="J985" s="28" t="str">
        <x:v>L4A 3T4</x:v>
      </x:c>
      <x:c r="K985" s="30" t="n">
        <x:v>43.9945</x:v>
      </x:c>
      <x:c r="L985" s="30" t="n">
        <x:v>-79.3561</x:v>
      </x:c>
      <x:c r="M985" s="28" t="str">
        <x:v>WGS84</x:v>
      </x:c>
      <x:c r="N985" s="31" t="n">
        <x:v>18</x:v>
      </x:c>
      <x:c r="O985" s="31" t="n">
        <x:v>72</x:v>
      </x:c>
      <x:c r="P985" s="31" t="n">
        <x:v>6769</x:v>
      </x:c>
      <x:c r="Q985" s="31" t="n">
        <x:f>IF(P985="","",ROUND(P985*0.9144,0))</x:f>
        <x:v>6190</x:v>
      </x:c>
      <x:c r="R985" s="28"/>
      <x:c r="S985" s="28"/>
      <x:c r="T985" s="31"/>
      <x:c r="U985" s="28" t="str">
        <x:v>https://emeraldhills.clublink.ca/membership/</x:v>
      </x:c>
      <x:c r="V985" s="28" t="str">
        <x:v>Open</x:v>
      </x:c>
      <x:c r="W985" s="28" t="str">
        <x:v>Semi-private</x:v>
      </x:c>
      <x:c r="X985" s="28" t="str">
        <x:f>IF(AND(ISNUMBER(K985),ISNUMBER(L985),K985&gt;=40,K985&lt;=84,L985&gt;=-142,L985&lt;=-52,E985&lt;&gt;"",V985&lt;&gt;"Closed"),"Yes","No")</x:f>
        <x:v>Yes</x:v>
      </x:c>
      <x:c r="Y985" s="28" t="str">
        <x:f>IF(X985="Yes","Yes","No")</x:f>
        <x:v>Yes</x:v>
      </x:c>
      <x:c r="Z985" s="28" t="str">
        <x:f>IF(V985="Closed","Closed course",IF(OR(NOT(ISNUMBER(K985)),NOT(ISNUMBER(L985))),"Missing or invalid coordinates",IF(E985="","Missing display name","Valid coordinates, name and open status")))</x:f>
        <x:v>Valid coordinates, name and open status</x:v>
      </x:c>
      <x:c r="AA985" s="28"/>
      <x:c r="AB985" s="28"/>
      <x:c r="AC985" s="28"/>
      <x:c r="AD985" s="32" t="b">
        <x:v>0</x:v>
      </x:c>
      <x:c r="AE985" s="32" t="b">
        <x:v>0</x:v>
      </x:c>
      <x:c r="AF985" s="28" t="str">
        <x:v>Verified — Golf Canada directory/API</x:v>
      </x:c>
      <x:c r="AG985" s="28" t="str">
        <x:v>Golf Canada</x:v>
      </x:c>
      <x:c r="AH985" s="28" t="str">
        <x:v>https://api.golfcanada.ca/api/v1/facilities/20909</x:v>
      </x:c>
      <x:c r="AI985" s="28" t="str">
        <x:v>2026-08-15</x:v>
      </x:c>
      <x:c r="AJ985" s="28" t="str">
        <x:v>Golf Canada</x:v>
      </x:c>
      <x:c r="AK985" s="28" t="str">
        <x:v>2026-08-15</x:v>
      </x:c>
      <x:c r="AL985" s="29" t="str">
        <x:v>Golf Canada facility ID 20909; course ID 21001. Length is the longest valid published tee (Black, tee ID 86086). OSM identity match: Close coordinates + matching name tokens; 0.15 km.</x:v>
      </x:c>
    </x:row>
    <x:row r="986">
      <x:c r="A986" s="28" t="str">
        <x:v>CA-C0884</x:v>
      </x:c>
      <x:c r="B986" s="28" t="str">
        <x:v>CA-0987</x:v>
      </x:c>
      <x:c r="C986" s="29" t="str">
        <x:v>Emerald Hills Golf &amp; Country Club</x:v>
      </x:c>
      <x:c r="D986" s="29" t="str">
        <x:v>Emerald Hills Golf &amp; Country Club (Valley-Parkland)</x:v>
      </x:c>
      <x:c r="E986" s="29" t="str">
        <x:v>Emerald Hills Golf &amp; Country Club (Valley-Parkland)</x:v>
      </x:c>
      <x:c r="F986" s="28" t="str">
        <x:v>Canada</x:v>
      </x:c>
      <x:c r="G986" s="28" t="str">
        <x:v>Ontario</x:v>
      </x:c>
      <x:c r="H986" s="28"/>
      <x:c r="I986" s="28" t="str">
        <x:v>Whitchurch-Stouffville</x:v>
      </x:c>
      <x:c r="J986" s="28" t="str">
        <x:v>L4A 3T4</x:v>
      </x:c>
      <x:c r="K986" s="30" t="n">
        <x:v>43.9945</x:v>
      </x:c>
      <x:c r="L986" s="30" t="n">
        <x:v>-79.3561</x:v>
      </x:c>
      <x:c r="M986" s="28" t="str">
        <x:v>WGS84</x:v>
      </x:c>
      <x:c r="N986" s="31" t="n">
        <x:v>18</x:v>
      </x:c>
      <x:c r="O986" s="31" t="n">
        <x:v>72</x:v>
      </x:c>
      <x:c r="P986" s="31" t="n">
        <x:v>6852</x:v>
      </x:c>
      <x:c r="Q986" s="31" t="n">
        <x:f>IF(P986="","",ROUND(P986*0.9144,0))</x:f>
        <x:v>6265</x:v>
      </x:c>
      <x:c r="R986" s="28"/>
      <x:c r="S986" s="28"/>
      <x:c r="T986" s="31"/>
      <x:c r="U986" s="28" t="str">
        <x:v>https://emeraldhills.clublink.ca/membership/</x:v>
      </x:c>
      <x:c r="V986" s="28" t="str">
        <x:v>Open</x:v>
      </x:c>
      <x:c r="W986" s="28" t="str">
        <x:v>Semi-private</x:v>
      </x:c>
      <x:c r="X986" s="28" t="str">
        <x:f>IF(AND(ISNUMBER(K986),ISNUMBER(L986),K986&gt;=40,K986&lt;=84,L986&gt;=-142,L986&lt;=-52,E986&lt;&gt;"",V986&lt;&gt;"Closed"),"Yes","No")</x:f>
        <x:v>Yes</x:v>
      </x:c>
      <x:c r="Y986" s="28" t="str">
        <x:f>IF(X986="Yes","Yes","No")</x:f>
        <x:v>Yes</x:v>
      </x:c>
      <x:c r="Z986" s="28" t="str">
        <x:f>IF(V986="Closed","Closed course",IF(OR(NOT(ISNUMBER(K986)),NOT(ISNUMBER(L986))),"Missing or invalid coordinates",IF(E986="","Missing display name","Valid coordinates, name and open status")))</x:f>
        <x:v>Valid coordinates, name and open status</x:v>
      </x:c>
      <x:c r="AA986" s="28"/>
      <x:c r="AB986" s="28"/>
      <x:c r="AC986" s="28"/>
      <x:c r="AD986" s="32" t="b">
        <x:v>0</x:v>
      </x:c>
      <x:c r="AE986" s="32" t="b">
        <x:v>0</x:v>
      </x:c>
      <x:c r="AF986" s="28" t="str">
        <x:v>Verified — Golf Canada directory/API</x:v>
      </x:c>
      <x:c r="AG986" s="28" t="str">
        <x:v>Golf Canada</x:v>
      </x:c>
      <x:c r="AH986" s="28" t="str">
        <x:v>https://api.golfcanada.ca/api/v1/facilities/20909</x:v>
      </x:c>
      <x:c r="AI986" s="28" t="str">
        <x:v>2026-08-15</x:v>
      </x:c>
      <x:c r="AJ986" s="28" t="str">
        <x:v>Golf Canada</x:v>
      </x:c>
      <x:c r="AK986" s="28" t="str">
        <x:v>2026-08-15</x:v>
      </x:c>
      <x:c r="AL986" s="29" t="str">
        <x:v>Golf Canada facility ID 20909; course ID 21000. Length is the longest valid published tee (Black, tee ID 86078). OSM identity match: Close coordinates + matching name tokens; 0.15 km.</x:v>
      </x:c>
    </x:row>
    <x:row r="987">
      <x:c r="A987" s="28" t="str">
        <x:v>CA-C0885</x:v>
      </x:c>
      <x:c r="B987" s="28" t="str">
        <x:v>CA-0988</x:v>
      </x:c>
      <x:c r="C987" s="29" t="str">
        <x:v>Emerald Links Golf &amp; Country Club</x:v>
      </x:c>
      <x:c r="D987" s="29" t="str">
        <x:v>Emerald Links Golf &amp; Country Club - East / West</x:v>
      </x:c>
      <x:c r="E987" s="29" t="str">
        <x:v>Emerald Links Golf &amp; Country Club - East / West</x:v>
      </x:c>
      <x:c r="F987" s="28" t="str">
        <x:v>Canada</x:v>
      </x:c>
      <x:c r="G987" s="28" t="str">
        <x:v>Ontario</x:v>
      </x:c>
      <x:c r="H987" s="28"/>
      <x:c r="I987" s="28" t="str">
        <x:v>Greely</x:v>
      </x:c>
      <x:c r="J987" s="28" t="str">
        <x:v>K4P 1M4</x:v>
      </x:c>
      <x:c r="K987" s="30" t="n">
        <x:v>45.2591</x:v>
      </x:c>
      <x:c r="L987" s="30" t="n">
        <x:v>-75.6093</x:v>
      </x:c>
      <x:c r="M987" s="28" t="str">
        <x:v>WGS84</x:v>
      </x:c>
      <x:c r="N987" s="31" t="n">
        <x:v>18</x:v>
      </x:c>
      <x:c r="O987" s="31" t="n">
        <x:v>71</x:v>
      </x:c>
      <x:c r="P987" s="31" t="n">
        <x:v>6352</x:v>
      </x:c>
      <x:c r="Q987" s="31" t="n">
        <x:f>IF(P987="","",ROUND(P987*0.9144,0))</x:f>
        <x:v>5808</x:v>
      </x:c>
      <x:c r="R987" s="28"/>
      <x:c r="S987" s="28"/>
      <x:c r="T987" s="31"/>
      <x:c r="U987" s="28" t="str">
        <x:v>http://www.emeraldlinks.com/</x:v>
      </x:c>
      <x:c r="V987" s="28" t="str">
        <x:v>Open</x:v>
      </x:c>
      <x:c r="W987" s="28" t="str">
        <x:v>Semi-private</x:v>
      </x:c>
      <x:c r="X987" s="28" t="str">
        <x:f>IF(AND(ISNUMBER(K987),ISNUMBER(L987),K987&gt;=40,K987&lt;=84,L987&gt;=-142,L987&lt;=-52,E987&lt;&gt;"",V987&lt;&gt;"Closed"),"Yes","No")</x:f>
        <x:v>Yes</x:v>
      </x:c>
      <x:c r="Y987" s="28" t="str">
        <x:f>IF(X987="Yes","Yes","No")</x:f>
        <x:v>Yes</x:v>
      </x:c>
      <x:c r="Z987" s="28" t="str">
        <x:f>IF(V987="Closed","Closed course",IF(OR(NOT(ISNUMBER(K987)),NOT(ISNUMBER(L987))),"Missing or invalid coordinates",IF(E987="","Missing display name","Valid coordinates, name and open status")))</x:f>
        <x:v>Valid coordinates, name and open status</x:v>
      </x:c>
      <x:c r="AA987" s="28"/>
      <x:c r="AB987" s="28"/>
      <x:c r="AC987" s="28"/>
      <x:c r="AD987" s="32" t="b">
        <x:v>0</x:v>
      </x:c>
      <x:c r="AE987" s="32" t="b">
        <x:v>0</x:v>
      </x:c>
      <x:c r="AF987" s="28" t="str">
        <x:v>Verified — Golf Canada directory/API</x:v>
      </x:c>
      <x:c r="AG987" s="28" t="str">
        <x:v>Golf Canada</x:v>
      </x:c>
      <x:c r="AH987" s="28" t="str">
        <x:v>https://api.golfcanada.ca/api/v1/facilities/23197</x:v>
      </x:c>
      <x:c r="AI987" s="28" t="str">
        <x:v>2026-08-15</x:v>
      </x:c>
      <x:c r="AJ987" s="28" t="str">
        <x:v>Golf Canada</x:v>
      </x:c>
      <x:c r="AK987" s="28" t="str">
        <x:v>2026-08-15</x:v>
      </x:c>
      <x:c r="AL987" s="29" t="str">
        <x:v>Golf Canada facility ID 23197; course ID 23273. Length is the longest valid published tee (Blue, tee ID 162699). OSM identity match: Close coordinates + matching name tokens; 0.10 km.</x:v>
      </x:c>
    </x:row>
    <x:row r="988">
      <x:c r="A988" s="28" t="str">
        <x:v>CA-C0885</x:v>
      </x:c>
      <x:c r="B988" s="28" t="str">
        <x:v>CA-0989</x:v>
      </x:c>
      <x:c r="C988" s="29" t="str">
        <x:v>Emerald Links Golf &amp; Country Club</x:v>
      </x:c>
      <x:c r="D988" s="29" t="str">
        <x:v>Emerald Links Golf &amp; Country Club - South / East</x:v>
      </x:c>
      <x:c r="E988" s="29" t="str">
        <x:v>Emerald Links Golf &amp; Country Club - South / East</x:v>
      </x:c>
      <x:c r="F988" s="28" t="str">
        <x:v>Canada</x:v>
      </x:c>
      <x:c r="G988" s="28" t="str">
        <x:v>Ontario</x:v>
      </x:c>
      <x:c r="H988" s="28"/>
      <x:c r="I988" s="28" t="str">
        <x:v>Greely</x:v>
      </x:c>
      <x:c r="J988" s="28" t="str">
        <x:v>K4P 1M4</x:v>
      </x:c>
      <x:c r="K988" s="30" t="n">
        <x:v>45.2591</x:v>
      </x:c>
      <x:c r="L988" s="30" t="n">
        <x:v>-75.6093</x:v>
      </x:c>
      <x:c r="M988" s="28" t="str">
        <x:v>WGS84</x:v>
      </x:c>
      <x:c r="N988" s="31" t="n">
        <x:v>18</x:v>
      </x:c>
      <x:c r="O988" s="31" t="n">
        <x:v>72</x:v>
      </x:c>
      <x:c r="P988" s="31" t="n">
        <x:v>6619</x:v>
      </x:c>
      <x:c r="Q988" s="31" t="n">
        <x:f>IF(P988="","",ROUND(P988*0.9144,0))</x:f>
        <x:v>6052</x:v>
      </x:c>
      <x:c r="R988" s="28"/>
      <x:c r="S988" s="28"/>
      <x:c r="T988" s="31"/>
      <x:c r="U988" s="28" t="str">
        <x:v>http://www.emeraldlinks.com/</x:v>
      </x:c>
      <x:c r="V988" s="28" t="str">
        <x:v>Open</x:v>
      </x:c>
      <x:c r="W988" s="28" t="str">
        <x:v>Semi-private</x:v>
      </x:c>
      <x:c r="X988" s="28" t="str">
        <x:f>IF(AND(ISNUMBER(K988),ISNUMBER(L988),K988&gt;=40,K988&lt;=84,L988&gt;=-142,L988&lt;=-52,E988&lt;&gt;"",V988&lt;&gt;"Closed"),"Yes","No")</x:f>
        <x:v>Yes</x:v>
      </x:c>
      <x:c r="Y988" s="28" t="str">
        <x:f>IF(X988="Yes","Yes","No")</x:f>
        <x:v>Yes</x:v>
      </x:c>
      <x:c r="Z988" s="28" t="str">
        <x:f>IF(V988="Closed","Closed course",IF(OR(NOT(ISNUMBER(K988)),NOT(ISNUMBER(L988))),"Missing or invalid coordinates",IF(E988="","Missing display name","Valid coordinates, name and open status")))</x:f>
        <x:v>Valid coordinates, name and open status</x:v>
      </x:c>
      <x:c r="AA988" s="28"/>
      <x:c r="AB988" s="28"/>
      <x:c r="AC988" s="28"/>
      <x:c r="AD988" s="32" t="b">
        <x:v>0</x:v>
      </x:c>
      <x:c r="AE988" s="32" t="b">
        <x:v>0</x:v>
      </x:c>
      <x:c r="AF988" s="28" t="str">
        <x:v>Verified — Golf Canada directory/API</x:v>
      </x:c>
      <x:c r="AG988" s="28" t="str">
        <x:v>Golf Canada</x:v>
      </x:c>
      <x:c r="AH988" s="28" t="str">
        <x:v>https://api.golfcanada.ca/api/v1/facilities/23197</x:v>
      </x:c>
      <x:c r="AI988" s="28" t="str">
        <x:v>2026-08-15</x:v>
      </x:c>
      <x:c r="AJ988" s="28" t="str">
        <x:v>Golf Canada</x:v>
      </x:c>
      <x:c r="AK988" s="28" t="str">
        <x:v>2026-08-15</x:v>
      </x:c>
      <x:c r="AL988" s="29" t="str">
        <x:v>Golf Canada facility ID 23197; course ID 23272. Length is the longest valid published tee (Blue, tee ID 162696). OSM identity match: Close coordinates + matching name tokens; 0.10 km.</x:v>
      </x:c>
    </x:row>
    <x:row r="989">
      <x:c r="A989" s="28" t="str">
        <x:v>CA-C0885</x:v>
      </x:c>
      <x:c r="B989" s="28" t="str">
        <x:v>CA-0990</x:v>
      </x:c>
      <x:c r="C989" s="29" t="str">
        <x:v>Emerald Links Golf &amp; Country Club</x:v>
      </x:c>
      <x:c r="D989" s="29" t="str">
        <x:v>Emerald Links Golf &amp; Country Club - West / South</x:v>
      </x:c>
      <x:c r="E989" s="29" t="str">
        <x:v>Emerald Links Golf &amp; Country Club - West / South</x:v>
      </x:c>
      <x:c r="F989" s="28" t="str">
        <x:v>Canada</x:v>
      </x:c>
      <x:c r="G989" s="28" t="str">
        <x:v>Ontario</x:v>
      </x:c>
      <x:c r="H989" s="28"/>
      <x:c r="I989" s="28" t="str">
        <x:v>Greely</x:v>
      </x:c>
      <x:c r="J989" s="28" t="str">
        <x:v>K4P 1M4</x:v>
      </x:c>
      <x:c r="K989" s="30" t="n">
        <x:v>45.2591</x:v>
      </x:c>
      <x:c r="L989" s="30" t="n">
        <x:v>-75.6093</x:v>
      </x:c>
      <x:c r="M989" s="28" t="str">
        <x:v>WGS84</x:v>
      </x:c>
      <x:c r="N989" s="31" t="n">
        <x:v>18</x:v>
      </x:c>
      <x:c r="O989" s="31" t="n">
        <x:v>71</x:v>
      </x:c>
      <x:c r="P989" s="31" t="n">
        <x:v>6433</x:v>
      </x:c>
      <x:c r="Q989" s="31" t="n">
        <x:f>IF(P989="","",ROUND(P989*0.9144,0))</x:f>
        <x:v>5882</x:v>
      </x:c>
      <x:c r="R989" s="28"/>
      <x:c r="S989" s="28"/>
      <x:c r="T989" s="31" t="n">
        <x:v>1990</x:v>
      </x:c>
      <x:c r="U989" s="28" t="str">
        <x:v>https://www.emeraldlinks.com/</x:v>
      </x:c>
      <x:c r="V989" s="28" t="str">
        <x:v>Open</x:v>
      </x:c>
      <x:c r="W989" s="28" t="str">
        <x:v>Semi-private</x:v>
      </x:c>
      <x:c r="X989" s="28" t="str">
        <x:f>IF(AND(ISNUMBER(K989),ISNUMBER(L989),K989&gt;=40,K989&lt;=84,L989&gt;=-142,L989&lt;=-52,E989&lt;&gt;"",V989&lt;&gt;"Closed"),"Yes","No")</x:f>
        <x:v>Yes</x:v>
      </x:c>
      <x:c r="Y989" s="28" t="str">
        <x:f>IF(X989="Yes","Yes","No")</x:f>
        <x:v>Yes</x:v>
      </x:c>
      <x:c r="Z989" s="28" t="str">
        <x:f>IF(V989="Closed","Closed course",IF(OR(NOT(ISNUMBER(K989)),NOT(ISNUMBER(L989))),"Missing or invalid coordinates",IF(E989="","Missing display name","Valid coordinates, name and open status")))</x:f>
        <x:v>Valid coordinates, name and open status</x:v>
      </x:c>
      <x:c r="AA989" s="28"/>
      <x:c r="AB989" s="28"/>
      <x:c r="AC989" s="28"/>
      <x:c r="AD989" s="32" t="b">
        <x:v>0</x:v>
      </x:c>
      <x:c r="AE989" s="32" t="b">
        <x:v>0</x:v>
      </x:c>
      <x:c r="AF989" s="28" t="str">
        <x:v>Verified — Golf Canada directory/API</x:v>
      </x:c>
      <x:c r="AG989" s="28" t="str">
        <x:v>Golf Canada</x:v>
      </x:c>
      <x:c r="AH989" s="28" t="str">
        <x:v>https://api.golfcanada.ca/api/v1/facilities/23197</x:v>
      </x:c>
      <x:c r="AI989" s="28" t="str">
        <x:v>2026-08-15</x:v>
      </x:c>
      <x:c r="AJ989" s="28" t="str">
        <x:v>Golf Canada</x:v>
      </x:c>
      <x:c r="AK989" s="28" t="str">
        <x:v>2026-08-15</x:v>
      </x:c>
      <x:c r="AL989" s="29" t="str">
        <x:v>Golf Canada facility ID 23197; course ID 19313. Length is the longest valid published tee (Blue, tee ID 52890). OSM identity match: Close coordinates + matching name tokens; 0.10 km.</x:v>
      </x:c>
    </x:row>
    <x:row r="990">
      <x:c r="A990" s="28" t="str">
        <x:v>CA-C0886</x:v>
      </x:c>
      <x:c r="B990" s="28" t="str">
        <x:v>CA-0991</x:v>
      </x:c>
      <x:c r="C990" s="29" t="str">
        <x:v>eQuinelle Golf Club</x:v>
      </x:c>
      <x:c r="D990" s="29" t="str">
        <x:v>Equinelle</x:v>
      </x:c>
      <x:c r="E990" s="29" t="str">
        <x:v>Equinelle</x:v>
      </x:c>
      <x:c r="F990" s="28" t="str">
        <x:v>Canada</x:v>
      </x:c>
      <x:c r="G990" s="28" t="str">
        <x:v>Ontario</x:v>
      </x:c>
      <x:c r="H990" s="28"/>
      <x:c r="I990" s="28" t="str">
        <x:v>Kemptville</x:v>
      </x:c>
      <x:c r="J990" s="28" t="str">
        <x:v>K0G 1J0</x:v>
      </x:c>
      <x:c r="K990" s="30" t="n">
        <x:v>45.0459</x:v>
      </x:c>
      <x:c r="L990" s="30" t="n">
        <x:v>-75.6776</x:v>
      </x:c>
      <x:c r="M990" s="28" t="str">
        <x:v>WGS84</x:v>
      </x:c>
      <x:c r="N990" s="31" t="n">
        <x:v>18</x:v>
      </x:c>
      <x:c r="O990" s="31" t="n">
        <x:v>72</x:v>
      </x:c>
      <x:c r="P990" s="31" t="n">
        <x:v>7065</x:v>
      </x:c>
      <x:c r="Q990" s="31" t="n">
        <x:f>IF(P990="","",ROUND(P990*0.9144,0))</x:f>
        <x:v>6460</x:v>
      </x:c>
      <x:c r="R990" s="28"/>
      <x:c r="S990" s="28"/>
      <x:c r="T990" s="31" t="n">
        <x:v>2009</x:v>
      </x:c>
      <x:c r="U990" s="28" t="str">
        <x:v>https://equinelle.ca/golf/index.html</x:v>
      </x:c>
      <x:c r="V990" s="28" t="str">
        <x:v>Open</x:v>
      </x:c>
      <x:c r="W990" s="28" t="str">
        <x:v>Semi-private</x:v>
      </x:c>
      <x:c r="X990" s="28" t="str">
        <x:f>IF(AND(ISNUMBER(K990),ISNUMBER(L990),K990&gt;=40,K990&lt;=84,L990&gt;=-142,L990&lt;=-52,E990&lt;&gt;"",V990&lt;&gt;"Closed"),"Yes","No")</x:f>
        <x:v>Yes</x:v>
      </x:c>
      <x:c r="Y990" s="28" t="str">
        <x:f>IF(X990="Yes","Yes","No")</x:f>
        <x:v>Yes</x:v>
      </x:c>
      <x:c r="Z990" s="28" t="str">
        <x:f>IF(V990="Closed","Closed course",IF(OR(NOT(ISNUMBER(K990)),NOT(ISNUMBER(L990))),"Missing or invalid coordinates",IF(E990="","Missing display name","Valid coordinates, name and open status")))</x:f>
        <x:v>Valid coordinates, name and open status</x:v>
      </x:c>
      <x:c r="AA990" s="28"/>
      <x:c r="AB990" s="28"/>
      <x:c r="AC990" s="28"/>
      <x:c r="AD990" s="32" t="b">
        <x:v>0</x:v>
      </x:c>
      <x:c r="AE990" s="32" t="b">
        <x:v>0</x:v>
      </x:c>
      <x:c r="AF990" s="28" t="str">
        <x:v>Verified — Golf Canada directory/API</x:v>
      </x:c>
      <x:c r="AG990" s="28" t="str">
        <x:v>Golf Canada</x:v>
      </x:c>
      <x:c r="AH990" s="28" t="str">
        <x:v>https://api.golfcanada.ca/api/v1/facilities/25109</x:v>
      </x:c>
      <x:c r="AI990" s="28" t="str">
        <x:v>2026-08-15</x:v>
      </x:c>
      <x:c r="AJ990" s="28" t="str">
        <x:v>Golf Canada</x:v>
      </x:c>
      <x:c r="AK990" s="28" t="str">
        <x:v>2026-08-15</x:v>
      </x:c>
      <x:c r="AL990" s="29" t="str">
        <x:v>Golf Canada facility ID 25109; course ID 24929. Length is the longest valid published tee (Black, tee ID 181069). OSM identity match: Exact normalized name + proximity; 1.08 km.</x:v>
      </x:c>
    </x:row>
    <x:row r="991">
      <x:c r="A991" s="28" t="str">
        <x:v>CA-C0887</x:v>
      </x:c>
      <x:c r="B991" s="28" t="str">
        <x:v>CA-0992</x:v>
      </x:c>
      <x:c r="C991" s="29" t="str">
        <x:v>Erie Shores Golf &amp; Country Club</x:v>
      </x:c>
      <x:c r="D991" s="29"/>
      <x:c r="E991" s="29" t="str">
        <x:v>Erie Shores Golf &amp; Country Club</x:v>
      </x:c>
      <x:c r="F991" s="28" t="str">
        <x:v>Canada</x:v>
      </x:c>
      <x:c r="G991" s="28" t="str">
        <x:v>Ontario</x:v>
      </x:c>
      <x:c r="H991" s="28"/>
      <x:c r="I991" s="28" t="str">
        <x:v>Leamington</x:v>
      </x:c>
      <x:c r="J991" s="28" t="str">
        <x:v>N8H 5R4</x:v>
      </x:c>
      <x:c r="K991" s="30" t="n">
        <x:v>42.0167</x:v>
      </x:c>
      <x:c r="L991" s="30" t="n">
        <x:v>-82.5793</x:v>
      </x:c>
      <x:c r="M991" s="28" t="str">
        <x:v>WGS84</x:v>
      </x:c>
      <x:c r="N991" s="31" t="n">
        <x:v>18</x:v>
      </x:c>
      <x:c r="O991" s="31" t="n">
        <x:v>71</x:v>
      </x:c>
      <x:c r="P991" s="31" t="n">
        <x:v>6145</x:v>
      </x:c>
      <x:c r="Q991" s="31" t="n">
        <x:f>IF(P991="","",ROUND(P991*0.9144,0))</x:f>
        <x:v>5619</x:v>
      </x:c>
      <x:c r="R991" s="28"/>
      <x:c r="S991" s="28"/>
      <x:c r="T991" s="31"/>
      <x:c r="U991" s="28" t="str">
        <x:v>https://erieshoresgolf.com/membership</x:v>
      </x:c>
      <x:c r="V991" s="28" t="str">
        <x:v>Open</x:v>
      </x:c>
      <x:c r="W991" s="28" t="str">
        <x:v>Semi-private</x:v>
      </x:c>
      <x:c r="X991" s="28" t="str">
        <x:f>IF(AND(ISNUMBER(K991),ISNUMBER(L991),K991&gt;=40,K991&lt;=84,L991&gt;=-142,L991&lt;=-52,E991&lt;&gt;"",V991&lt;&gt;"Closed"),"Yes","No")</x:f>
        <x:v>Yes</x:v>
      </x:c>
      <x:c r="Y991" s="28" t="str">
        <x:f>IF(X991="Yes","Yes","No")</x:f>
        <x:v>Yes</x:v>
      </x:c>
      <x:c r="Z991" s="28" t="str">
        <x:f>IF(V991="Closed","Closed course",IF(OR(NOT(ISNUMBER(K991)),NOT(ISNUMBER(L991))),"Missing or invalid coordinates",IF(E991="","Missing display name","Valid coordinates, name and open status")))</x:f>
        <x:v>Valid coordinates, name and open status</x:v>
      </x:c>
      <x:c r="AA991" s="28"/>
      <x:c r="AB991" s="28"/>
      <x:c r="AC991" s="28"/>
      <x:c r="AD991" s="32" t="b">
        <x:v>0</x:v>
      </x:c>
      <x:c r="AE991" s="32" t="b">
        <x:v>0</x:v>
      </x:c>
      <x:c r="AF991" s="28" t="str">
        <x:v>Verified — Golf Canada directory/API</x:v>
      </x:c>
      <x:c r="AG991" s="28" t="str">
        <x:v>Golf Canada</x:v>
      </x:c>
      <x:c r="AH991" s="28" t="str">
        <x:v>https://api.golfcanada.ca/api/v1/facilities/20664</x:v>
      </x:c>
      <x:c r="AI991" s="28" t="str">
        <x:v>2026-08-15</x:v>
      </x:c>
      <x:c r="AJ991" s="28" t="str">
        <x:v>Golf Canada</x:v>
      </x:c>
      <x:c r="AK991" s="28" t="str">
        <x:v>2026-08-15</x:v>
      </x:c>
      <x:c r="AL991" s="29" t="str">
        <x:v>Golf Canada facility ID 20664; course ID 20681. Length is the longest valid published tee (Blue, tee ID 83609). OSM identity match: Strong name match + proximity; 0.43 km.</x:v>
      </x:c>
    </x:row>
    <x:row r="992">
      <x:c r="A992" s="28" t="str">
        <x:v>CA-C0888</x:v>
      </x:c>
      <x:c r="B992" s="28" t="str">
        <x:v>CA-0993</x:v>
      </x:c>
      <x:c r="C992" s="29" t="str">
        <x:v>Espanola Golf and Country Club</x:v>
      </x:c>
      <x:c r="D992" s="29"/>
      <x:c r="E992" s="29" t="str">
        <x:v>Espanola Golf &amp; Country Club</x:v>
      </x:c>
      <x:c r="F992" s="28" t="str">
        <x:v>Canada</x:v>
      </x:c>
      <x:c r="G992" s="28" t="str">
        <x:v>Ontario</x:v>
      </x:c>
      <x:c r="H992" s="28"/>
      <x:c r="I992" s="28" t="str">
        <x:v>Espanola</x:v>
      </x:c>
      <x:c r="J992" s="28" t="str">
        <x:v>P5E 1A3</x:v>
      </x:c>
      <x:c r="K992" s="30" t="n">
        <x:v>46.265</x:v>
      </x:c>
      <x:c r="L992" s="30" t="n">
        <x:v>-81.782</x:v>
      </x:c>
      <x:c r="M992" s="28" t="str">
        <x:v>WGS84</x:v>
      </x:c>
      <x:c r="N992" s="31" t="n">
        <x:v>18</x:v>
      </x:c>
      <x:c r="O992" s="31" t="n">
        <x:v>72</x:v>
      </x:c>
      <x:c r="P992" s="31" t="n">
        <x:v>6206</x:v>
      </x:c>
      <x:c r="Q992" s="31" t="n">
        <x:f>IF(P992="","",ROUND(P992*0.9144,0))</x:f>
        <x:v>5675</x:v>
      </x:c>
      <x:c r="R992" s="28"/>
      <x:c r="S992" s="28"/>
      <x:c r="T992" s="31"/>
      <x:c r="U992" s="28" t="str">
        <x:v>https://golfespanola.com/</x:v>
      </x:c>
      <x:c r="V992" s="28" t="str">
        <x:v>Open</x:v>
      </x:c>
      <x:c r="W992" s="28" t="str">
        <x:v>Semi-private</x:v>
      </x:c>
      <x:c r="X992" s="28" t="str">
        <x:f>IF(AND(ISNUMBER(K992),ISNUMBER(L992),K992&gt;=40,K992&lt;=84,L992&gt;=-142,L992&lt;=-52,E992&lt;&gt;"",V992&lt;&gt;"Closed"),"Yes","No")</x:f>
        <x:v>Yes</x:v>
      </x:c>
      <x:c r="Y992" s="28" t="str">
        <x:f>IF(X992="Yes","Yes","No")</x:f>
        <x:v>Yes</x:v>
      </x:c>
      <x:c r="Z992" s="28" t="str">
        <x:f>IF(V992="Closed","Closed course",IF(OR(NOT(ISNUMBER(K992)),NOT(ISNUMBER(L992))),"Missing or invalid coordinates",IF(E992="","Missing display name","Valid coordinates, name and open status")))</x:f>
        <x:v>Valid coordinates, name and open status</x:v>
      </x:c>
      <x:c r="AA992" s="28"/>
      <x:c r="AB992" s="28"/>
      <x:c r="AC992" s="28"/>
      <x:c r="AD992" s="32" t="b">
        <x:v>0</x:v>
      </x:c>
      <x:c r="AE992" s="32" t="b">
        <x:v>0</x:v>
      </x:c>
      <x:c r="AF992" s="28" t="str">
        <x:v>Verified — Golf Canada directory/API</x:v>
      </x:c>
      <x:c r="AG992" s="28" t="str">
        <x:v>Golf Canada</x:v>
      </x:c>
      <x:c r="AH992" s="28" t="str">
        <x:v>https://api.golfcanada.ca/api/v1/facilities/32065</x:v>
      </x:c>
      <x:c r="AI992" s="28" t="str">
        <x:v>2026-08-15</x:v>
      </x:c>
      <x:c r="AJ992" s="28" t="str">
        <x:v>Golf Canada</x:v>
      </x:c>
      <x:c r="AK992" s="28" t="str">
        <x:v>2026-08-15</x:v>
      </x:c>
      <x:c r="AL992" s="29" t="str">
        <x:v>Golf Canada facility ID 32065; course ID 32697. Length is the longest valid published tee (Blue, tee ID 214209). OSM identity match: Exact normalized name + proximity; 0.26 km.</x:v>
      </x:c>
    </x:row>
    <x:row r="993">
      <x:c r="A993" s="28" t="str">
        <x:v>CA-C0889</x:v>
      </x:c>
      <x:c r="B993" s="28" t="str">
        <x:v>CA-0994</x:v>
      </x:c>
      <x:c r="C993" s="29" t="str">
        <x:v>Essex Golf &amp; Country Club</x:v>
      </x:c>
      <x:c r="D993" s="29"/>
      <x:c r="E993" s="29" t="str">
        <x:v>Essex Golf &amp; Country Club</x:v>
      </x:c>
      <x:c r="F993" s="28" t="str">
        <x:v>Canada</x:v>
      </x:c>
      <x:c r="G993" s="28" t="str">
        <x:v>Ontario</x:v>
      </x:c>
      <x:c r="H993" s="28"/>
      <x:c r="I993" s="28" t="str">
        <x:v>Windsor</x:v>
      </x:c>
      <x:c r="J993" s="28" t="str">
        <x:v>N9J 2S4</x:v>
      </x:c>
      <x:c r="K993" s="30" t="n">
        <x:v>42.2178</x:v>
      </x:c>
      <x:c r="L993" s="30" t="n">
        <x:v>-83.079</x:v>
      </x:c>
      <x:c r="M993" s="28" t="str">
        <x:v>WGS84</x:v>
      </x:c>
      <x:c r="N993" s="31" t="n">
        <x:v>18</x:v>
      </x:c>
      <x:c r="O993" s="31" t="n">
        <x:v>70</x:v>
      </x:c>
      <x:c r="P993" s="31" t="n">
        <x:v>6703</x:v>
      </x:c>
      <x:c r="Q993" s="31" t="n">
        <x:f>IF(P993="","",ROUND(P993*0.9144,0))</x:f>
        <x:v>6129</x:v>
      </x:c>
      <x:c r="R993" s="28"/>
      <x:c r="S993" s="28"/>
      <x:c r="T993" s="31"/>
      <x:c r="U993" s="28" t="str">
        <x:v>https://www.essexgolf.com/Membership</x:v>
      </x:c>
      <x:c r="V993" s="28" t="str">
        <x:v>Open</x:v>
      </x:c>
      <x:c r="W993" s="28" t="str">
        <x:v>Private</x:v>
      </x:c>
      <x:c r="X993" s="28" t="str">
        <x:f>IF(AND(ISNUMBER(K993),ISNUMBER(L993),K993&gt;=40,K993&lt;=84,L993&gt;=-142,L993&lt;=-52,E993&lt;&gt;"",V993&lt;&gt;"Closed"),"Yes","No")</x:f>
        <x:v>Yes</x:v>
      </x:c>
      <x:c r="Y993" s="28" t="str">
        <x:f>IF(X993="Yes","Yes","No")</x:f>
        <x:v>Yes</x:v>
      </x:c>
      <x:c r="Z993" s="28" t="str">
        <x:f>IF(V993="Closed","Closed course",IF(OR(NOT(ISNUMBER(K993)),NOT(ISNUMBER(L993))),"Missing or invalid coordinates",IF(E993="","Missing display name","Valid coordinates, name and open status")))</x:f>
        <x:v>Valid coordinates, name and open status</x:v>
      </x:c>
      <x:c r="AA993" s="28"/>
      <x:c r="AB993" s="28"/>
      <x:c r="AC993" s="28"/>
      <x:c r="AD993" s="32" t="b">
        <x:v>0</x:v>
      </x:c>
      <x:c r="AE993" s="32" t="b">
        <x:v>0</x:v>
      </x:c>
      <x:c r="AF993" s="28" t="str">
        <x:v>Verified — Golf Canada directory/API</x:v>
      </x:c>
      <x:c r="AG993" s="28" t="str">
        <x:v>Golf Canada</x:v>
      </x:c>
      <x:c r="AH993" s="28" t="str">
        <x:v>https://api.golfcanada.ca/api/v1/facilities/20665</x:v>
      </x:c>
      <x:c r="AI993" s="28" t="str">
        <x:v>2026-08-15</x:v>
      </x:c>
      <x:c r="AJ993" s="28" t="str">
        <x:v>Golf Canada</x:v>
      </x:c>
      <x:c r="AK993" s="28" t="str">
        <x:v>2026-08-15</x:v>
      </x:c>
      <x:c r="AL993" s="29" t="str">
        <x:v>Golf Canada facility ID 20665; course ID 20682. Length is the longest valid published tee (Black, tee ID 83614). OSM identity match: Exact normalized name + proximity; 0.21 km.</x:v>
      </x:c>
    </x:row>
    <x:row r="994">
      <x:c r="A994" s="28" t="str">
        <x:v>CA-C0890</x:v>
      </x:c>
      <x:c r="B994" s="28" t="str">
        <x:v>CA-0995</x:v>
      </x:c>
      <x:c r="C994" s="29" t="str">
        <x:v>Evergreen Golf Club</x:v>
      </x:c>
      <x:c r="D994" s="29"/>
      <x:c r="E994" s="29" t="str">
        <x:v>Evergreen Golf Club</x:v>
      </x:c>
      <x:c r="F994" s="28" t="str">
        <x:v>Canada</x:v>
      </x:c>
      <x:c r="G994" s="28" t="str">
        <x:v>Ontario</x:v>
      </x:c>
      <x:c r="H994" s="28"/>
      <x:c r="I994" s="28" t="str">
        <x:v>Westport</x:v>
      </x:c>
      <x:c r="J994" s="28" t="str">
        <x:v>KOG1XO</x:v>
      </x:c>
      <x:c r="K994" s="30" t="n">
        <x:v>44.7255</x:v>
      </x:c>
      <x:c r="L994" s="30" t="n">
        <x:v>-79.374783</x:v>
      </x:c>
      <x:c r="M994" s="28" t="str">
        <x:v>WGS84</x:v>
      </x:c>
      <x:c r="N994" s="31" t="n">
        <x:v>18</x:v>
      </x:c>
      <x:c r="O994" s="31" t="n">
        <x:v>72</x:v>
      </x:c>
      <x:c r="P994" s="31" t="n">
        <x:v>6240</x:v>
      </x:c>
      <x:c r="Q994" s="31" t="n">
        <x:f>IF(P994="","",ROUND(P994*0.9144,0))</x:f>
        <x:v>5706</x:v>
      </x:c>
      <x:c r="R994" s="28"/>
      <x:c r="S994" s="28"/>
      <x:c r="T994" s="31" t="n">
        <x:v>1978</x:v>
      </x:c>
      <x:c r="U994" s="28" t="str">
        <x:v>https://www.evergreengolfcourse.com/</x:v>
      </x:c>
      <x:c r="V994" s="28" t="str">
        <x:v>Open</x:v>
      </x:c>
      <x:c r="W994" s="28" t="str">
        <x:v>Public</x:v>
      </x:c>
      <x:c r="X994" s="28" t="str">
        <x:f>IF(AND(ISNUMBER(K994),ISNUMBER(L994),K994&gt;=40,K994&lt;=84,L994&gt;=-142,L994&lt;=-52,E994&lt;&gt;"",V994&lt;&gt;"Closed"),"Yes","No")</x:f>
        <x:v>Yes</x:v>
      </x:c>
      <x:c r="Y994" s="28" t="str">
        <x:f>IF(X994="Yes","Yes","No")</x:f>
        <x:v>Yes</x:v>
      </x:c>
      <x:c r="Z994" s="28" t="str">
        <x:f>IF(V994="Closed","Closed course",IF(OR(NOT(ISNUMBER(K994)),NOT(ISNUMBER(L994))),"Missing or invalid coordinates",IF(E994="","Missing display name","Valid coordinates, name and open status")))</x:f>
        <x:v>Valid coordinates, name and open status</x:v>
      </x:c>
      <x:c r="AA994" s="28"/>
      <x:c r="AB994" s="28"/>
      <x:c r="AC994" s="28"/>
      <x:c r="AD994" s="32" t="b">
        <x:v>0</x:v>
      </x:c>
      <x:c r="AE994" s="32" t="b">
        <x:v>0</x:v>
      </x:c>
      <x:c r="AF994" s="28" t="str">
        <x:v>Verified — Golf Canada directory/API</x:v>
      </x:c>
      <x:c r="AG994" s="28" t="str">
        <x:v>Golf Canada</x:v>
      </x:c>
      <x:c r="AH994" s="28" t="str">
        <x:v>https://api.golfcanada.ca/api/v1/facilities/20666</x:v>
      </x:c>
      <x:c r="AI994" s="28" t="str">
        <x:v>2026-08-15</x:v>
      </x:c>
      <x:c r="AJ994" s="28" t="str">
        <x:v>Golf Canada</x:v>
      </x:c>
      <x:c r="AK994" s="28" t="str">
        <x:v>2026-08-15</x:v>
      </x:c>
      <x:c r="AL994" s="29" t="str">
        <x:v>Golf Canada facility ID 20666; course ID 20683. Length is the longest valid published tee (Blue, tee ID 165520).</x:v>
      </x:c>
    </x:row>
    <x:row r="995">
      <x:c r="A995" s="28" t="str">
        <x:v>CA-C0891</x:v>
      </x:c>
      <x:c r="B995" s="28" t="str">
        <x:v>CA-0996</x:v>
      </x:c>
      <x:c r="C995" s="29" t="str">
        <x:v>Exeter Golf Club</x:v>
      </x:c>
      <x:c r="D995" s="29"/>
      <x:c r="E995" s="29" t="str">
        <x:v>Exeter Golf Club</x:v>
      </x:c>
      <x:c r="F995" s="28" t="str">
        <x:v>Canada</x:v>
      </x:c>
      <x:c r="G995" s="28" t="str">
        <x:v>Ontario</x:v>
      </x:c>
      <x:c r="H995" s="28"/>
      <x:c r="I995" s="28" t="str">
        <x:v>Centralia</x:v>
      </x:c>
      <x:c r="J995" s="28" t="str">
        <x:v>N0M 1K0</x:v>
      </x:c>
      <x:c r="K995" s="30" t="n">
        <x:v>43.3287</x:v>
      </x:c>
      <x:c r="L995" s="30" t="n">
        <x:v>-81.4543</x:v>
      </x:c>
      <x:c r="M995" s="28" t="str">
        <x:v>WGS84</x:v>
      </x:c>
      <x:c r="N995" s="31" t="n">
        <x:v>18</x:v>
      </x:c>
      <x:c r="O995" s="31" t="n">
        <x:v>72</x:v>
      </x:c>
      <x:c r="P995" s="31" t="n">
        <x:v>5942</x:v>
      </x:c>
      <x:c r="Q995" s="31" t="n">
        <x:f>IF(P995="","",ROUND(P995*0.9144,0))</x:f>
        <x:v>5433</x:v>
      </x:c>
      <x:c r="R995" s="28"/>
      <x:c r="S995" s="28"/>
      <x:c r="T995" s="31"/>
      <x:c r="U995" s="28"/>
      <x:c r="V995" s="28" t="str">
        <x:v>Open</x:v>
      </x:c>
      <x:c r="W995" s="28" t="str">
        <x:v>Semi-private</x:v>
      </x:c>
      <x:c r="X995" s="28" t="str">
        <x:f>IF(AND(ISNUMBER(K995),ISNUMBER(L995),K995&gt;=40,K995&lt;=84,L995&gt;=-142,L995&lt;=-52,E995&lt;&gt;"",V995&lt;&gt;"Closed"),"Yes","No")</x:f>
        <x:v>Yes</x:v>
      </x:c>
      <x:c r="Y995" s="28" t="str">
        <x:f>IF(X995="Yes","Yes","No")</x:f>
        <x:v>Yes</x:v>
      </x:c>
      <x:c r="Z995" s="28" t="str">
        <x:f>IF(V995="Closed","Closed course",IF(OR(NOT(ISNUMBER(K995)),NOT(ISNUMBER(L995))),"Missing or invalid coordinates",IF(E995="","Missing display name","Valid coordinates, name and open status")))</x:f>
        <x:v>Valid coordinates, name and open status</x:v>
      </x:c>
      <x:c r="AA995" s="28"/>
      <x:c r="AB995" s="28"/>
      <x:c r="AC995" s="28"/>
      <x:c r="AD995" s="32" t="b">
        <x:v>0</x:v>
      </x:c>
      <x:c r="AE995" s="32" t="b">
        <x:v>0</x:v>
      </x:c>
      <x:c r="AF995" s="28" t="str">
        <x:v>Verified — Golf Canada directory/API</x:v>
      </x:c>
      <x:c r="AG995" s="28" t="str">
        <x:v>Golf Canada</x:v>
      </x:c>
      <x:c r="AH995" s="28" t="str">
        <x:v>https://api.golfcanada.ca/api/v1/facilities/20667</x:v>
      </x:c>
      <x:c r="AI995" s="28" t="str">
        <x:v>2026-08-15</x:v>
      </x:c>
      <x:c r="AJ995" s="28" t="str">
        <x:v>Golf Canada</x:v>
      </x:c>
      <x:c r="AK995" s="28" t="str">
        <x:v>2026-08-15</x:v>
      </x:c>
      <x:c r="AL995" s="29" t="str">
        <x:v>Golf Canada facility ID 20667; course ID 20684. Length is the longest valid published tee (Yellow, tee ID 210363). OSM identity match: Exact normalized name + proximity; 0.33 km.</x:v>
      </x:c>
    </x:row>
    <x:row r="996">
      <x:c r="A996" s="28" t="str">
        <x:v>CA-C0892</x:v>
      </x:c>
      <x:c r="B996" s="28" t="str">
        <x:v>CA-0997</x:v>
      </x:c>
      <x:c r="C996" s="29" t="str">
        <x:v>Falcon Ridge Golf Club</x:v>
      </x:c>
      <x:c r="D996" s="29" t="str">
        <x:v>Falcon Ridge Golf Club - Raceview</x:v>
      </x:c>
      <x:c r="E996" s="29" t="str">
        <x:v>Falcon Ridge Golf Club - Raceview</x:v>
      </x:c>
      <x:c r="F996" s="28" t="str">
        <x:v>Canada</x:v>
      </x:c>
      <x:c r="G996" s="28" t="str">
        <x:v>Ontario</x:v>
      </x:c>
      <x:c r="H996" s="28"/>
      <x:c r="I996" s="28" t="str">
        <x:v>Gloucester</x:v>
      </x:c>
      <x:c r="J996" s="28" t="str">
        <x:v>K1X 1B3</x:v>
      </x:c>
      <x:c r="K996" s="30" t="n">
        <x:v>45.2966</x:v>
      </x:c>
      <x:c r="L996" s="30" t="n">
        <x:v>-75.6127</x:v>
      </x:c>
      <x:c r="M996" s="28" t="str">
        <x:v>WGS84</x:v>
      </x:c>
      <x:c r="N996" s="31" t="n">
        <x:v>18</x:v>
      </x:c>
      <x:c r="O996" s="31" t="n">
        <x:v>70</x:v>
      </x:c>
      <x:c r="P996" s="31" t="n">
        <x:v>5126</x:v>
      </x:c>
      <x:c r="Q996" s="31" t="n">
        <x:f>IF(P996="","",ROUND(P996*0.9144,0))</x:f>
        <x:v>4687</x:v>
      </x:c>
      <x:c r="R996" s="28"/>
      <x:c r="S996" s="28"/>
      <x:c r="T996" s="31"/>
      <x:c r="U996" s="28" t="str">
        <x:v>https://www.falconridgegolf.ca/</x:v>
      </x:c>
      <x:c r="V996" s="28" t="str">
        <x:v>Open</x:v>
      </x:c>
      <x:c r="W996" s="28" t="str">
        <x:v>Semi-private</x:v>
      </x:c>
      <x:c r="X996" s="28" t="str">
        <x:f>IF(AND(ISNUMBER(K996),ISNUMBER(L996),K996&gt;=40,K996&lt;=84,L996&gt;=-142,L996&lt;=-52,E996&lt;&gt;"",V996&lt;&gt;"Closed"),"Yes","No")</x:f>
        <x:v>Yes</x:v>
      </x:c>
      <x:c r="Y996" s="28" t="str">
        <x:f>IF(X996="Yes","Yes","No")</x:f>
        <x:v>Yes</x:v>
      </x:c>
      <x:c r="Z996" s="28" t="str">
        <x:f>IF(V996="Closed","Closed course",IF(OR(NOT(ISNUMBER(K996)),NOT(ISNUMBER(L996))),"Missing or invalid coordinates",IF(E996="","Missing display name","Valid coordinates, name and open status")))</x:f>
        <x:v>Valid coordinates, name and open status</x:v>
      </x:c>
      <x:c r="AA996" s="28"/>
      <x:c r="AB996" s="28"/>
      <x:c r="AC996" s="28"/>
      <x:c r="AD996" s="32" t="b">
        <x:v>0</x:v>
      </x:c>
      <x:c r="AE996" s="32" t="b">
        <x:v>0</x:v>
      </x:c>
      <x:c r="AF996" s="28" t="str">
        <x:v>Verified — Golf Canada directory/API</x:v>
      </x:c>
      <x:c r="AG996" s="28" t="str">
        <x:v>Golf Canada</x:v>
      </x:c>
      <x:c r="AH996" s="28" t="str">
        <x:v>https://api.golfcanada.ca/api/v1/facilities/20991</x:v>
      </x:c>
      <x:c r="AI996" s="28" t="str">
        <x:v>2026-08-15</x:v>
      </x:c>
      <x:c r="AJ996" s="28" t="str">
        <x:v>Golf Canada</x:v>
      </x:c>
      <x:c r="AK996" s="28" t="str">
        <x:v>2026-08-15</x:v>
      </x:c>
      <x:c r="AL996" s="29" t="str">
        <x:v>Golf Canada facility ID 20991; course ID 17874. Length is the longest valid published tee (White, tee ID 49169). OSM identity match: Strong name match + proximity; 0.83 km.</x:v>
      </x:c>
    </x:row>
    <x:row r="997">
      <x:c r="A997" s="28" t="str">
        <x:v>CA-C0892</x:v>
      </x:c>
      <x:c r="B997" s="28" t="str">
        <x:v>CA-0998</x:v>
      </x:c>
      <x:c r="C997" s="29" t="str">
        <x:v>Falcon Ridge Golf Club</x:v>
      </x:c>
      <x:c r="D997" s="29" t="str">
        <x:v>Falcon Ridge Golf Course</x:v>
      </x:c>
      <x:c r="E997" s="29" t="str">
        <x:v>Falcon Ridge Golf Course</x:v>
      </x:c>
      <x:c r="F997" s="28" t="str">
        <x:v>Canada</x:v>
      </x:c>
      <x:c r="G997" s="28" t="str">
        <x:v>Ontario</x:v>
      </x:c>
      <x:c r="H997" s="28"/>
      <x:c r="I997" s="28" t="str">
        <x:v>Gloucester</x:v>
      </x:c>
      <x:c r="J997" s="28" t="str">
        <x:v>K1X 1B3</x:v>
      </x:c>
      <x:c r="K997" s="30" t="n">
        <x:v>45.2966</x:v>
      </x:c>
      <x:c r="L997" s="30" t="n">
        <x:v>-75.6127</x:v>
      </x:c>
      <x:c r="M997" s="28" t="str">
        <x:v>WGS84</x:v>
      </x:c>
      <x:c r="N997" s="31" t="n">
        <x:v>18</x:v>
      </x:c>
      <x:c r="O997" s="31" t="n">
        <x:v>72</x:v>
      </x:c>
      <x:c r="P997" s="31" t="n">
        <x:v>6945</x:v>
      </x:c>
      <x:c r="Q997" s="31" t="n">
        <x:f>IF(P997="","",ROUND(P997*0.9144,0))</x:f>
        <x:v>6351</x:v>
      </x:c>
      <x:c r="R997" s="28"/>
      <x:c r="S997" s="28"/>
      <x:c r="T997" s="31"/>
      <x:c r="U997" s="28" t="str">
        <x:v>https://www.falconridgegolf.ca/</x:v>
      </x:c>
      <x:c r="V997" s="28" t="str">
        <x:v>Open</x:v>
      </x:c>
      <x:c r="W997" s="28" t="str">
        <x:v>Semi-private</x:v>
      </x:c>
      <x:c r="X997" s="28" t="str">
        <x:f>IF(AND(ISNUMBER(K997),ISNUMBER(L997),K997&gt;=40,K997&lt;=84,L997&gt;=-142,L997&lt;=-52,E997&lt;&gt;"",V997&lt;&gt;"Closed"),"Yes","No")</x:f>
        <x:v>Yes</x:v>
      </x:c>
      <x:c r="Y997" s="28" t="str">
        <x:f>IF(X997="Yes","Yes","No")</x:f>
        <x:v>Yes</x:v>
      </x:c>
      <x:c r="Z997" s="28" t="str">
        <x:f>IF(V997="Closed","Closed course",IF(OR(NOT(ISNUMBER(K997)),NOT(ISNUMBER(L997))),"Missing or invalid coordinates",IF(E997="","Missing display name","Valid coordinates, name and open status")))</x:f>
        <x:v>Valid coordinates, name and open status</x:v>
      </x:c>
      <x:c r="AA997" s="28"/>
      <x:c r="AB997" s="28"/>
      <x:c r="AC997" s="28"/>
      <x:c r="AD997" s="32" t="b">
        <x:v>0</x:v>
      </x:c>
      <x:c r="AE997" s="32" t="b">
        <x:v>0</x:v>
      </x:c>
      <x:c r="AF997" s="28" t="str">
        <x:v>Verified — Golf Canada directory/API</x:v>
      </x:c>
      <x:c r="AG997" s="28" t="str">
        <x:v>Golf Canada</x:v>
      </x:c>
      <x:c r="AH997" s="28" t="str">
        <x:v>https://api.golfcanada.ca/api/v1/facilities/20991</x:v>
      </x:c>
      <x:c r="AI997" s="28" t="str">
        <x:v>2026-08-15</x:v>
      </x:c>
      <x:c r="AJ997" s="28" t="str">
        <x:v>Golf Canada</x:v>
      </x:c>
      <x:c r="AK997" s="28" t="str">
        <x:v>2026-08-15</x:v>
      </x:c>
      <x:c r="AL997" s="29" t="str">
        <x:v>Golf Canada facility ID 20991; course ID 21099. Length is the longest valid published tee (Yellow, tee ID 86290). OSM identity match: Strong name match + proximity; 0.83 km.</x:v>
      </x:c>
    </x:row>
    <x:row r="998">
      <x:c r="A998" s="28" t="str">
        <x:v>CA-C0893</x:v>
      </x:c>
      <x:c r="B998" s="28" t="str">
        <x:v>CA-0999</x:v>
      </x:c>
      <x:c r="C998" s="29" t="str">
        <x:v>Fanshawe Golf &amp; Country Club</x:v>
      </x:c>
      <x:c r="D998" s="29" t="str">
        <x:v>Fanshawe Golf &amp; Country Club - Quarry, (The)</x:v>
      </x:c>
      <x:c r="E998" s="29" t="str">
        <x:v>Fanshawe Golf &amp; Country Club - Quarry, (The)</x:v>
      </x:c>
      <x:c r="F998" s="28" t="str">
        <x:v>Canada</x:v>
      </x:c>
      <x:c r="G998" s="28" t="str">
        <x:v>Ontario</x:v>
      </x:c>
      <x:c r="H998" s="28"/>
      <x:c r="I998" s="28" t="str">
        <x:v>London</x:v>
      </x:c>
      <x:c r="J998" s="28" t="str">
        <x:v>N5X 3Y7</x:v>
      </x:c>
      <x:c r="K998" s="30" t="n">
        <x:v>43.0643</x:v>
      </x:c>
      <x:c r="L998" s="30" t="n">
        <x:v>-81.1928</x:v>
      </x:c>
      <x:c r="M998" s="28" t="str">
        <x:v>WGS84</x:v>
      </x:c>
      <x:c r="N998" s="31" t="n">
        <x:v>18</x:v>
      </x:c>
      <x:c r="O998" s="31" t="n">
        <x:v>70</x:v>
      </x:c>
      <x:c r="P998" s="31" t="n">
        <x:v>6095</x:v>
      </x:c>
      <x:c r="Q998" s="31" t="n">
        <x:f>IF(P998="","",ROUND(P998*0.9144,0))</x:f>
        <x:v>5573</x:v>
      </x:c>
      <x:c r="R998" s="28"/>
      <x:c r="S998" s="28"/>
      <x:c r="T998" s="31"/>
      <x:c r="U998" s="28"/>
      <x:c r="V998" s="28" t="str">
        <x:v>Open</x:v>
      </x:c>
      <x:c r="W998" s="28" t="str">
        <x:v>Public</x:v>
      </x:c>
      <x:c r="X998" s="28" t="str">
        <x:f>IF(AND(ISNUMBER(K998),ISNUMBER(L998),K998&gt;=40,K998&lt;=84,L998&gt;=-142,L998&lt;=-52,E998&lt;&gt;"",V998&lt;&gt;"Closed"),"Yes","No")</x:f>
        <x:v>Yes</x:v>
      </x:c>
      <x:c r="Y998" s="28" t="str">
        <x:f>IF(X998="Yes","Yes","No")</x:f>
        <x:v>Yes</x:v>
      </x:c>
      <x:c r="Z998" s="28" t="str">
        <x:f>IF(V998="Closed","Closed course",IF(OR(NOT(ISNUMBER(K998)),NOT(ISNUMBER(L998))),"Missing or invalid coordinates",IF(E998="","Missing display name","Valid coordinates, name and open status")))</x:f>
        <x:v>Valid coordinates, name and open status</x:v>
      </x:c>
      <x:c r="AA998" s="28"/>
      <x:c r="AB998" s="28"/>
      <x:c r="AC998" s="28"/>
      <x:c r="AD998" s="32" t="b">
        <x:v>0</x:v>
      </x:c>
      <x:c r="AE998" s="32" t="b">
        <x:v>0</x:v>
      </x:c>
      <x:c r="AF998" s="28" t="str">
        <x:v>Verified — Golf Canada directory/API</x:v>
      </x:c>
      <x:c r="AG998" s="28" t="str">
        <x:v>Golf Canada</x:v>
      </x:c>
      <x:c r="AH998" s="28" t="str">
        <x:v>https://api.golfcanada.ca/api/v1/facilities/20668</x:v>
      </x:c>
      <x:c r="AI998" s="28" t="str">
        <x:v>2026-08-15</x:v>
      </x:c>
      <x:c r="AJ998" s="28" t="str">
        <x:v>Golf Canada</x:v>
      </x:c>
      <x:c r="AK998" s="28" t="str">
        <x:v>2026-08-15</x:v>
      </x:c>
      <x:c r="AL998" s="29" t="str">
        <x:v>Golf Canada facility ID 20668; course ID 20686. Length is the longest valid published tee (Blue, tee ID 85438). OSM identity match: Exact normalized name + proximity; 0.61 km.</x:v>
      </x:c>
    </x:row>
    <x:row r="999">
      <x:c r="A999" s="28" t="str">
        <x:v>CA-C0893</x:v>
      </x:c>
      <x:c r="B999" s="28" t="str">
        <x:v>CA-1000</x:v>
      </x:c>
      <x:c r="C999" s="29" t="str">
        <x:v>Fanshawe Golf &amp; Country Club</x:v>
      </x:c>
      <x:c r="D999" s="29" t="str">
        <x:v>Fanshawe Golf &amp; Country Club - Traditional Course</x:v>
      </x:c>
      <x:c r="E999" s="29" t="str">
        <x:v>Fanshawe Golf &amp; Country Club - Traditional Course</x:v>
      </x:c>
      <x:c r="F999" s="28" t="str">
        <x:v>Canada</x:v>
      </x:c>
      <x:c r="G999" s="28" t="str">
        <x:v>Ontario</x:v>
      </x:c>
      <x:c r="H999" s="28"/>
      <x:c r="I999" s="28" t="str">
        <x:v>London</x:v>
      </x:c>
      <x:c r="J999" s="28" t="str">
        <x:v>N5X 3Y7</x:v>
      </x:c>
      <x:c r="K999" s="30" t="n">
        <x:v>43.0643</x:v>
      </x:c>
      <x:c r="L999" s="30" t="n">
        <x:v>-81.1928</x:v>
      </x:c>
      <x:c r="M999" s="28" t="str">
        <x:v>WGS84</x:v>
      </x:c>
      <x:c r="N999" s="31" t="n">
        <x:v>18</x:v>
      </x:c>
      <x:c r="O999" s="31" t="n">
        <x:v>70</x:v>
      </x:c>
      <x:c r="P999" s="31" t="n">
        <x:v>6095</x:v>
      </x:c>
      <x:c r="Q999" s="31" t="n">
        <x:f>IF(P999="","",ROUND(P999*0.9144,0))</x:f>
        <x:v>5573</x:v>
      </x:c>
      <x:c r="R999" s="28"/>
      <x:c r="S999" s="28"/>
      <x:c r="T999" s="31"/>
      <x:c r="U999" s="28"/>
      <x:c r="V999" s="28" t="str">
        <x:v>Open</x:v>
      </x:c>
      <x:c r="W999" s="28" t="str">
        <x:v>Public</x:v>
      </x:c>
      <x:c r="X999" s="28" t="str">
        <x:f>IF(AND(ISNUMBER(K999),ISNUMBER(L999),K999&gt;=40,K999&lt;=84,L999&gt;=-142,L999&lt;=-52,E999&lt;&gt;"",V999&lt;&gt;"Closed"),"Yes","No")</x:f>
        <x:v>Yes</x:v>
      </x:c>
      <x:c r="Y999" s="28" t="str">
        <x:f>IF(X999="Yes","Yes","No")</x:f>
        <x:v>Yes</x:v>
      </x:c>
      <x:c r="Z999" s="28" t="str">
        <x:f>IF(V999="Closed","Closed course",IF(OR(NOT(ISNUMBER(K999)),NOT(ISNUMBER(L999))),"Missing or invalid coordinates",IF(E999="","Missing display name","Valid coordinates, name and open status")))</x:f>
        <x:v>Valid coordinates, name and open status</x:v>
      </x:c>
      <x:c r="AA999" s="28"/>
      <x:c r="AB999" s="28"/>
      <x:c r="AC999" s="28"/>
      <x:c r="AD999" s="32" t="b">
        <x:v>0</x:v>
      </x:c>
      <x:c r="AE999" s="32" t="b">
        <x:v>0</x:v>
      </x:c>
      <x:c r="AF999" s="28" t="str">
        <x:v>Verified — Golf Canada directory/API</x:v>
      </x:c>
      <x:c r="AG999" s="28" t="str">
        <x:v>Golf Canada</x:v>
      </x:c>
      <x:c r="AH999" s="28" t="str">
        <x:v>https://api.golfcanada.ca/api/v1/facilities/20668</x:v>
      </x:c>
      <x:c r="AI999" s="28" t="str">
        <x:v>2026-08-15</x:v>
      </x:c>
      <x:c r="AJ999" s="28" t="str">
        <x:v>Golf Canada</x:v>
      </x:c>
      <x:c r="AK999" s="28" t="str">
        <x:v>2026-08-15</x:v>
      </x:c>
      <x:c r="AL999" s="29" t="str">
        <x:v>Golf Canada facility ID 20668; course ID 20685. Length is the longest valid published tee (Blue, tee ID 85434). OSM identity match: Exact normalized name + proximity; 0.61 km.</x:v>
      </x:c>
    </x:row>
    <x:row r="1000">
      <x:c r="A1000" s="28" t="str">
        <x:v>CA-C0894</x:v>
      </x:c>
      <x:c r="B1000" s="28" t="str">
        <x:v>CA-1001</x:v>
      </x:c>
      <x:c r="C1000" s="29" t="str">
        <x:v>Fergus Golf Club</x:v>
      </x:c>
      <x:c r="D1000" s="29" t="str">
        <x:v>Fergus Golf Club(East/West)</x:v>
      </x:c>
      <x:c r="E1000" s="29" t="str">
        <x:v>Fergus Golf Club(East/West)</x:v>
      </x:c>
      <x:c r="F1000" s="28" t="str">
        <x:v>Canada</x:v>
      </x:c>
      <x:c r="G1000" s="28" t="str">
        <x:v>Ontario</x:v>
      </x:c>
      <x:c r="H1000" s="28"/>
      <x:c r="I1000" s="28" t="str">
        <x:v>Fergus</x:v>
      </x:c>
      <x:c r="J1000" s="28" t="str">
        <x:v>N1M 2R3</x:v>
      </x:c>
      <x:c r="K1000" s="30" t="n">
        <x:v>43.743786</x:v>
      </x:c>
      <x:c r="L1000" s="30" t="n">
        <x:v>-80.3613</x:v>
      </x:c>
      <x:c r="M1000" s="28" t="str">
        <x:v>WGS84</x:v>
      </x:c>
      <x:c r="N1000" s="31" t="n">
        <x:v>18</x:v>
      </x:c>
      <x:c r="O1000" s="31" t="n">
        <x:v>72</x:v>
      </x:c>
      <x:c r="P1000" s="31" t="n">
        <x:v>6396</x:v>
      </x:c>
      <x:c r="Q1000" s="31" t="n">
        <x:f>IF(P1000="","",ROUND(P1000*0.9144,0))</x:f>
        <x:v>5849</x:v>
      </x:c>
      <x:c r="R1000" s="28"/>
      <x:c r="S1000" s="28"/>
      <x:c r="T1000" s="31" t="n">
        <x:v>1977</x:v>
      </x:c>
      <x:c r="U1000" s="28" t="str">
        <x:v>http://www.golffergus.ca/</x:v>
      </x:c>
      <x:c r="V1000" s="28" t="str">
        <x:v>Open</x:v>
      </x:c>
      <x:c r="W1000" s="28" t="str">
        <x:v>Semi-private</x:v>
      </x:c>
      <x:c r="X1000" s="28" t="str">
        <x:f>IF(AND(ISNUMBER(K1000),ISNUMBER(L1000),K1000&gt;=40,K1000&lt;=84,L1000&gt;=-142,L1000&lt;=-52,E1000&lt;&gt;"",V1000&lt;&gt;"Closed"),"Yes","No")</x:f>
        <x:v>Yes</x:v>
      </x:c>
      <x:c r="Y1000" s="28" t="str">
        <x:f>IF(X1000="Yes","Yes","No")</x:f>
        <x:v>Yes</x:v>
      </x:c>
      <x:c r="Z1000" s="28" t="str">
        <x:f>IF(V1000="Closed","Closed course",IF(OR(NOT(ISNUMBER(K1000)),NOT(ISNUMBER(L1000))),"Missing or invalid coordinates",IF(E1000="","Missing display name","Valid coordinates, name and open status")))</x:f>
        <x:v>Valid coordinates, name and open status</x:v>
      </x:c>
      <x:c r="AA1000" s="28"/>
      <x:c r="AB1000" s="28"/>
      <x:c r="AC1000" s="28"/>
      <x:c r="AD1000" s="32" t="b">
        <x:v>0</x:v>
      </x:c>
      <x:c r="AE1000" s="32" t="b">
        <x:v>0</x:v>
      </x:c>
      <x:c r="AF1000" s="28" t="str">
        <x:v>Verified — Golf Canada directory/API</x:v>
      </x:c>
      <x:c r="AG1000" s="28" t="str">
        <x:v>Golf Canada</x:v>
      </x:c>
      <x:c r="AH1000" s="28" t="str">
        <x:v>https://api.golfcanada.ca/api/v1/facilities/25682</x:v>
      </x:c>
      <x:c r="AI1000" s="28" t="str">
        <x:v>2026-08-15</x:v>
      </x:c>
      <x:c r="AJ1000" s="28" t="str">
        <x:v>Golf Canada</x:v>
      </x:c>
      <x:c r="AK1000" s="28" t="str">
        <x:v>2026-08-15</x:v>
      </x:c>
      <x:c r="AL1000" s="29" t="str">
        <x:v>Golf Canada facility ID 25682; course ID 25490. Length is the longest valid published tee (White, tee ID 188468).</x:v>
      </x:c>
    </x:row>
    <x:row r="1001">
      <x:c r="A1001" s="28" t="str">
        <x:v>CA-C0894</x:v>
      </x:c>
      <x:c r="B1001" s="28" t="str">
        <x:v>CA-1002</x:v>
      </x:c>
      <x:c r="C1001" s="29" t="str">
        <x:v>Fergus Golf Club</x:v>
      </x:c>
      <x:c r="D1001" s="29" t="str">
        <x:v>Fergus Golf Club(South/East)</x:v>
      </x:c>
      <x:c r="E1001" s="29" t="str">
        <x:v>Fergus Golf Club(South/East)</x:v>
      </x:c>
      <x:c r="F1001" s="28" t="str">
        <x:v>Canada</x:v>
      </x:c>
      <x:c r="G1001" s="28" t="str">
        <x:v>Ontario</x:v>
      </x:c>
      <x:c r="H1001" s="28"/>
      <x:c r="I1001" s="28" t="str">
        <x:v>Fergus</x:v>
      </x:c>
      <x:c r="J1001" s="28" t="str">
        <x:v>N1M 2R3</x:v>
      </x:c>
      <x:c r="K1001" s="30" t="n">
        <x:v>43.743786</x:v>
      </x:c>
      <x:c r="L1001" s="30" t="n">
        <x:v>-80.3613</x:v>
      </x:c>
      <x:c r="M1001" s="28" t="str">
        <x:v>WGS84</x:v>
      </x:c>
      <x:c r="N1001" s="31" t="n">
        <x:v>18</x:v>
      </x:c>
      <x:c r="O1001" s="31" t="n">
        <x:v>72</x:v>
      </x:c>
      <x:c r="P1001" s="31" t="n">
        <x:v>6193</x:v>
      </x:c>
      <x:c r="Q1001" s="31" t="n">
        <x:f>IF(P1001="","",ROUND(P1001*0.9144,0))</x:f>
        <x:v>5663</x:v>
      </x:c>
      <x:c r="R1001" s="28"/>
      <x:c r="S1001" s="28"/>
      <x:c r="T1001" s="31"/>
      <x:c r="U1001" s="28" t="str">
        <x:v>http://www.golffergus.ca/</x:v>
      </x:c>
      <x:c r="V1001" s="28" t="str">
        <x:v>Open</x:v>
      </x:c>
      <x:c r="W1001" s="28" t="str">
        <x:v>Semi-private</x:v>
      </x:c>
      <x:c r="X1001" s="28" t="str">
        <x:f>IF(AND(ISNUMBER(K1001),ISNUMBER(L1001),K1001&gt;=40,K1001&lt;=84,L1001&gt;=-142,L1001&lt;=-52,E1001&lt;&gt;"",V1001&lt;&gt;"Closed"),"Yes","No")</x:f>
        <x:v>Yes</x:v>
      </x:c>
      <x:c r="Y1001" s="28" t="str">
        <x:f>IF(X1001="Yes","Yes","No")</x:f>
        <x:v>Yes</x:v>
      </x:c>
      <x:c r="Z1001" s="28" t="str">
        <x:f>IF(V1001="Closed","Closed course",IF(OR(NOT(ISNUMBER(K1001)),NOT(ISNUMBER(L1001))),"Missing or invalid coordinates",IF(E1001="","Missing display name","Valid coordinates, name and open status")))</x:f>
        <x:v>Valid coordinates, name and open status</x:v>
      </x:c>
      <x:c r="AA1001" s="28"/>
      <x:c r="AB1001" s="28"/>
      <x:c r="AC1001" s="28"/>
      <x:c r="AD1001" s="32" t="b">
        <x:v>0</x:v>
      </x:c>
      <x:c r="AE1001" s="32" t="b">
        <x:v>0</x:v>
      </x:c>
      <x:c r="AF1001" s="28" t="str">
        <x:v>Verified — Golf Canada directory/API</x:v>
      </x:c>
      <x:c r="AG1001" s="28" t="str">
        <x:v>Golf Canada</x:v>
      </x:c>
      <x:c r="AH1001" s="28" t="str">
        <x:v>https://api.golfcanada.ca/api/v1/facilities/25682</x:v>
      </x:c>
      <x:c r="AI1001" s="28" t="str">
        <x:v>2026-08-15</x:v>
      </x:c>
      <x:c r="AJ1001" s="28" t="str">
        <x:v>Golf Canada</x:v>
      </x:c>
      <x:c r="AK1001" s="28" t="str">
        <x:v>2026-08-15</x:v>
      </x:c>
      <x:c r="AL1001" s="29" t="str">
        <x:v>Golf Canada facility ID 25682; course ID 25880. Length is the longest valid published tee (White, tee ID 191463).</x:v>
      </x:c>
    </x:row>
    <x:row r="1002">
      <x:c r="A1002" s="28" t="str">
        <x:v>CA-C0894</x:v>
      </x:c>
      <x:c r="B1002" s="28" t="str">
        <x:v>CA-1003</x:v>
      </x:c>
      <x:c r="C1002" s="29" t="str">
        <x:v>Fergus Golf Club</x:v>
      </x:c>
      <x:c r="D1002" s="29" t="str">
        <x:v>Fergus Golf Club(South/West)</x:v>
      </x:c>
      <x:c r="E1002" s="29" t="str">
        <x:v>Fergus Golf Club(South/West)</x:v>
      </x:c>
      <x:c r="F1002" s="28" t="str">
        <x:v>Canada</x:v>
      </x:c>
      <x:c r="G1002" s="28" t="str">
        <x:v>Ontario</x:v>
      </x:c>
      <x:c r="H1002" s="28"/>
      <x:c r="I1002" s="28" t="str">
        <x:v>Fergus</x:v>
      </x:c>
      <x:c r="J1002" s="28" t="str">
        <x:v>N1M 2R3</x:v>
      </x:c>
      <x:c r="K1002" s="30" t="n">
        <x:v>43.743786</x:v>
      </x:c>
      <x:c r="L1002" s="30" t="n">
        <x:v>-80.3613</x:v>
      </x:c>
      <x:c r="M1002" s="28" t="str">
        <x:v>WGS84</x:v>
      </x:c>
      <x:c r="N1002" s="31" t="n">
        <x:v>18</x:v>
      </x:c>
      <x:c r="O1002" s="31" t="n">
        <x:v>72</x:v>
      </x:c>
      <x:c r="P1002" s="31" t="n">
        <x:v>6383</x:v>
      </x:c>
      <x:c r="Q1002" s="31" t="n">
        <x:f>IF(P1002="","",ROUND(P1002*0.9144,0))</x:f>
        <x:v>5837</x:v>
      </x:c>
      <x:c r="R1002" s="28"/>
      <x:c r="S1002" s="28"/>
      <x:c r="T1002" s="31"/>
      <x:c r="U1002" s="28" t="str">
        <x:v>http://www.golffergus.ca/</x:v>
      </x:c>
      <x:c r="V1002" s="28" t="str">
        <x:v>Open</x:v>
      </x:c>
      <x:c r="W1002" s="28" t="str">
        <x:v>Semi-private</x:v>
      </x:c>
      <x:c r="X1002" s="28" t="str">
        <x:f>IF(AND(ISNUMBER(K1002),ISNUMBER(L1002),K1002&gt;=40,K1002&lt;=84,L1002&gt;=-142,L1002&lt;=-52,E1002&lt;&gt;"",V1002&lt;&gt;"Closed"),"Yes","No")</x:f>
        <x:v>Yes</x:v>
      </x:c>
      <x:c r="Y1002" s="28" t="str">
        <x:f>IF(X1002="Yes","Yes","No")</x:f>
        <x:v>Yes</x:v>
      </x:c>
      <x:c r="Z1002" s="28" t="str">
        <x:f>IF(V1002="Closed","Closed course",IF(OR(NOT(ISNUMBER(K1002)),NOT(ISNUMBER(L1002))),"Missing or invalid coordinates",IF(E1002="","Missing display name","Valid coordinates, name and open status")))</x:f>
        <x:v>Valid coordinates, name and open status</x:v>
      </x:c>
      <x:c r="AA1002" s="28"/>
      <x:c r="AB1002" s="28"/>
      <x:c r="AC1002" s="28"/>
      <x:c r="AD1002" s="32" t="b">
        <x:v>0</x:v>
      </x:c>
      <x:c r="AE1002" s="32" t="b">
        <x:v>0</x:v>
      </x:c>
      <x:c r="AF1002" s="28" t="str">
        <x:v>Verified — Golf Canada directory/API</x:v>
      </x:c>
      <x:c r="AG1002" s="28" t="str">
        <x:v>Golf Canada</x:v>
      </x:c>
      <x:c r="AH1002" s="28" t="str">
        <x:v>https://api.golfcanada.ca/api/v1/facilities/25682</x:v>
      </x:c>
      <x:c r="AI1002" s="28" t="str">
        <x:v>2026-08-15</x:v>
      </x:c>
      <x:c r="AJ1002" s="28" t="str">
        <x:v>Golf Canada</x:v>
      </x:c>
      <x:c r="AK1002" s="28" t="str">
        <x:v>2026-08-15</x:v>
      </x:c>
      <x:c r="AL1002" s="29" t="str">
        <x:v>Golf Canada facility ID 25682; course ID 25879. Length is the longest valid published tee (White, tee ID 191457).</x:v>
      </x:c>
    </x:row>
    <x:row r="1003">
      <x:c r="A1003" s="28" t="str">
        <x:v>CA-C0895</x:v>
      </x:c>
      <x:c r="B1003" s="28" t="str">
        <x:v>CA-1004</x:v>
      </x:c>
      <x:c r="C1003" s="29" t="str">
        <x:v>Fescue's Edge Golf Club</x:v>
      </x:c>
      <x:c r="D1003" s="29"/>
      <x:c r="E1003" s="29" t="str">
        <x:v>Fescue's Edge Golf Club</x:v>
      </x:c>
      <x:c r="F1003" s="28" t="str">
        <x:v>Canada</x:v>
      </x:c>
      <x:c r="G1003" s="28" t="str">
        <x:v>Ontario</x:v>
      </x:c>
      <x:c r="H1003" s="28"/>
      <x:c r="I1003" s="28" t="str">
        <x:v>Scotland</x:v>
      </x:c>
      <x:c r="J1003" s="28" t="str">
        <x:v>N0E 1R0</x:v>
      </x:c>
      <x:c r="K1003" s="30" t="n">
        <x:v>43.0426</x:v>
      </x:c>
      <x:c r="L1003" s="30" t="n">
        <x:v>-80.286</x:v>
      </x:c>
      <x:c r="M1003" s="28" t="str">
        <x:v>WGS84</x:v>
      </x:c>
      <x:c r="N1003" s="31" t="n">
        <x:v>18</x:v>
      </x:c>
      <x:c r="O1003" s="31" t="n">
        <x:v>70</x:v>
      </x:c>
      <x:c r="P1003" s="31" t="n">
        <x:v>6172</x:v>
      </x:c>
      <x:c r="Q1003" s="31" t="n">
        <x:f>IF(P1003="","",ROUND(P1003*0.9144,0))</x:f>
        <x:v>5644</x:v>
      </x:c>
      <x:c r="R1003" s="28"/>
      <x:c r="S1003" s="28"/>
      <x:c r="T1003" s="31"/>
      <x:c r="U1003" s="28" t="str">
        <x:v>https://www.fescuesedge.com/</x:v>
      </x:c>
      <x:c r="V1003" s="28" t="str">
        <x:v>Open</x:v>
      </x:c>
      <x:c r="W1003" s="28" t="str">
        <x:v>Public</x:v>
      </x:c>
      <x:c r="X1003" s="28" t="str">
        <x:f>IF(AND(ISNUMBER(K1003),ISNUMBER(L1003),K1003&gt;=40,K1003&lt;=84,L1003&gt;=-142,L1003&lt;=-52,E1003&lt;&gt;"",V1003&lt;&gt;"Closed"),"Yes","No")</x:f>
        <x:v>Yes</x:v>
      </x:c>
      <x:c r="Y1003" s="28" t="str">
        <x:f>IF(X1003="Yes","Yes","No")</x:f>
        <x:v>Yes</x:v>
      </x:c>
      <x:c r="Z1003" s="28" t="str">
        <x:f>IF(V1003="Closed","Closed course",IF(OR(NOT(ISNUMBER(K1003)),NOT(ISNUMBER(L1003))),"Missing or invalid coordinates",IF(E1003="","Missing display name","Valid coordinates, name and open status")))</x:f>
        <x:v>Valid coordinates, name and open status</x:v>
      </x:c>
      <x:c r="AA1003" s="28"/>
      <x:c r="AB1003" s="28"/>
      <x:c r="AC1003" s="28"/>
      <x:c r="AD1003" s="32" t="b">
        <x:v>0</x:v>
      </x:c>
      <x:c r="AE1003" s="32" t="b">
        <x:v>0</x:v>
      </x:c>
      <x:c r="AF1003" s="28" t="str">
        <x:v>Verified — Golf Canada directory/API</x:v>
      </x:c>
      <x:c r="AG1003" s="28" t="str">
        <x:v>Golf Canada</x:v>
      </x:c>
      <x:c r="AH1003" s="28" t="str">
        <x:v>https://api.golfcanada.ca/api/v1/facilities/33476</x:v>
      </x:c>
      <x:c r="AI1003" s="28" t="str">
        <x:v>2026-08-15</x:v>
      </x:c>
      <x:c r="AJ1003" s="28" t="str">
        <x:v>Golf Canada</x:v>
      </x:c>
      <x:c r="AK1003" s="28" t="str">
        <x:v>2026-08-15</x:v>
      </x:c>
      <x:c r="AL1003" s="29" t="str">
        <x:v>Golf Canada facility ID 33476; course ID 34028. Length is the longest valid published tee (Black, tee ID 241785). OSM identity match: Exact normalized name + proximity; 0.13 km.</x:v>
      </x:c>
    </x:row>
    <x:row r="1004">
      <x:c r="A1004" s="28" t="str">
        <x:v>CA-C0896</x:v>
      </x:c>
      <x:c r="B1004" s="28" t="str">
        <x:v>CA-1005</x:v>
      </x:c>
      <x:c r="C1004" s="29" t="str">
        <x:v>Fire Rock Golf Club</x:v>
      </x:c>
      <x:c r="D1004" s="29" t="str">
        <x:v>FireRock Golf Club</x:v>
      </x:c>
      <x:c r="E1004" s="29" t="str">
        <x:v>FireRock Golf Club</x:v>
      </x:c>
      <x:c r="F1004" s="28" t="str">
        <x:v>Canada</x:v>
      </x:c>
      <x:c r="G1004" s="28" t="str">
        <x:v>Ontario</x:v>
      </x:c>
      <x:c r="H1004" s="28"/>
      <x:c r="I1004" s="28" t="str">
        <x:v>Komoka</x:v>
      </x:c>
      <x:c r="J1004" s="28" t="str">
        <x:v>N0L 1R0</x:v>
      </x:c>
      <x:c r="K1004" s="30" t="n">
        <x:v>42.9662</x:v>
      </x:c>
      <x:c r="L1004" s="30" t="n">
        <x:v>-81.4245</x:v>
      </x:c>
      <x:c r="M1004" s="28" t="str">
        <x:v>WGS84</x:v>
      </x:c>
      <x:c r="N1004" s="31" t="n">
        <x:v>18</x:v>
      </x:c>
      <x:c r="O1004" s="31" t="n">
        <x:v>72</x:v>
      </x:c>
      <x:c r="P1004" s="31" t="n">
        <x:v>7183</x:v>
      </x:c>
      <x:c r="Q1004" s="31" t="n">
        <x:f>IF(P1004="","",ROUND(P1004*0.9144,0))</x:f>
        <x:v>6568</x:v>
      </x:c>
      <x:c r="R1004" s="28"/>
      <x:c r="S1004" s="28"/>
      <x:c r="T1004" s="31"/>
      <x:c r="U1004" s="28" t="str">
        <x:v>https://firerockgolf.com/golf/</x:v>
      </x:c>
      <x:c r="V1004" s="28" t="str">
        <x:v>Open</x:v>
      </x:c>
      <x:c r="W1004" s="28" t="str">
        <x:v>Public</x:v>
      </x:c>
      <x:c r="X1004" s="28" t="str">
        <x:f>IF(AND(ISNUMBER(K1004),ISNUMBER(L1004),K1004&gt;=40,K1004&lt;=84,L1004&gt;=-142,L1004&lt;=-52,E1004&lt;&gt;"",V1004&lt;&gt;"Closed"),"Yes","No")</x:f>
        <x:v>Yes</x:v>
      </x:c>
      <x:c r="Y1004" s="28" t="str">
        <x:f>IF(X1004="Yes","Yes","No")</x:f>
        <x:v>Yes</x:v>
      </x:c>
      <x:c r="Z1004" s="28" t="str">
        <x:f>IF(V1004="Closed","Closed course",IF(OR(NOT(ISNUMBER(K1004)),NOT(ISNUMBER(L1004))),"Missing or invalid coordinates",IF(E1004="","Missing display name","Valid coordinates, name and open status")))</x:f>
        <x:v>Valid coordinates, name and open status</x:v>
      </x:c>
      <x:c r="AA1004" s="28"/>
      <x:c r="AB1004" s="28"/>
      <x:c r="AC1004" s="28"/>
      <x:c r="AD1004" s="32" t="b">
        <x:v>0</x:v>
      </x:c>
      <x:c r="AE1004" s="32" t="b">
        <x:v>0</x:v>
      </x:c>
      <x:c r="AF1004" s="28" t="str">
        <x:v>Verified — Golf Canada directory/API</x:v>
      </x:c>
      <x:c r="AG1004" s="28" t="str">
        <x:v>Golf Canada</x:v>
      </x:c>
      <x:c r="AH1004" s="28" t="str">
        <x:v>https://api.golfcanada.ca/api/v1/facilities/20686</x:v>
      </x:c>
      <x:c r="AI1004" s="28" t="str">
        <x:v>2026-08-15</x:v>
      </x:c>
      <x:c r="AJ1004" s="28" t="str">
        <x:v>Golf Canada</x:v>
      </x:c>
      <x:c r="AK1004" s="28" t="str">
        <x:v>2026-08-15</x:v>
      </x:c>
      <x:c r="AL1004" s="29" t="str">
        <x:v>Golf Canada facility ID 20686; course ID 20706. Length is the longest valid published tee (Black, tee ID 83718).</x:v>
      </x:c>
    </x:row>
    <x:row r="1005">
      <x:c r="A1005" s="28" t="str">
        <x:v>CA-C0897</x:v>
      </x:c>
      <x:c r="B1005" s="28" t="str">
        <x:v>CA-1006</x:v>
      </x:c>
      <x:c r="C1005" s="29" t="str">
        <x:v>Flamborough Hills Golf Club</x:v>
      </x:c>
      <x:c r="D1005" s="29" t="str">
        <x:v>Flamborough Hills Golf Club - HILLS/WOODS COURSE</x:v>
      </x:c>
      <x:c r="E1005" s="29" t="str">
        <x:v>Flamborough Hills Golf Club - HILLS/WOODS COURSE</x:v>
      </x:c>
      <x:c r="F1005" s="28" t="str">
        <x:v>Canada</x:v>
      </x:c>
      <x:c r="G1005" s="28" t="str">
        <x:v>Ontario</x:v>
      </x:c>
      <x:c r="H1005" s="28"/>
      <x:c r="I1005" s="28" t="str">
        <x:v>Copetown</x:v>
      </x:c>
      <x:c r="J1005" s="28" t="str">
        <x:v>L0R 1J0</x:v>
      </x:c>
      <x:c r="K1005" s="30" t="n">
        <x:v>43.2481</x:v>
      </x:c>
      <x:c r="L1005" s="30" t="n">
        <x:v>-80.0641</x:v>
      </x:c>
      <x:c r="M1005" s="28" t="str">
        <x:v>WGS84</x:v>
      </x:c>
      <x:c r="N1005" s="31" t="n">
        <x:v>18</x:v>
      </x:c>
      <x:c r="O1005" s="31" t="n">
        <x:v>73</x:v>
      </x:c>
      <x:c r="P1005" s="31" t="n">
        <x:v>6486</x:v>
      </x:c>
      <x:c r="Q1005" s="31" t="n">
        <x:f>IF(P1005="","",ROUND(P1005*0.9144,0))</x:f>
        <x:v>5931</x:v>
      </x:c>
      <x:c r="R1005" s="28"/>
      <x:c r="S1005" s="28"/>
      <x:c r="T1005" s="31"/>
      <x:c r="U1005" s="28" t="str">
        <x:v>http://www.flamboroughhills.com/</x:v>
      </x:c>
      <x:c r="V1005" s="28" t="str">
        <x:v>Open</x:v>
      </x:c>
      <x:c r="W1005" s="28" t="str">
        <x:v>Semi-private</x:v>
      </x:c>
      <x:c r="X1005" s="28" t="str">
        <x:f>IF(AND(ISNUMBER(K1005),ISNUMBER(L1005),K1005&gt;=40,K1005&lt;=84,L1005&gt;=-142,L1005&lt;=-52,E1005&lt;&gt;"",V1005&lt;&gt;"Closed"),"Yes","No")</x:f>
        <x:v>Yes</x:v>
      </x:c>
      <x:c r="Y1005" s="28" t="str">
        <x:f>IF(X1005="Yes","Yes","No")</x:f>
        <x:v>Yes</x:v>
      </x:c>
      <x:c r="Z1005" s="28" t="str">
        <x:f>IF(V1005="Closed","Closed course",IF(OR(NOT(ISNUMBER(K1005)),NOT(ISNUMBER(L1005))),"Missing or invalid coordinates",IF(E1005="","Missing display name","Valid coordinates, name and open status")))</x:f>
        <x:v>Valid coordinates, name and open status</x:v>
      </x:c>
      <x:c r="AA1005" s="28"/>
      <x:c r="AB1005" s="28"/>
      <x:c r="AC1005" s="28"/>
      <x:c r="AD1005" s="32" t="b">
        <x:v>0</x:v>
      </x:c>
      <x:c r="AE1005" s="32" t="b">
        <x:v>0</x:v>
      </x:c>
      <x:c r="AF1005" s="28" t="str">
        <x:v>Verified — Golf Canada directory/API</x:v>
      </x:c>
      <x:c r="AG1005" s="28" t="str">
        <x:v>Golf Canada</x:v>
      </x:c>
      <x:c r="AH1005" s="28" t="str">
        <x:v>https://api.golfcanada.ca/api/v1/facilities/20669</x:v>
      </x:c>
      <x:c r="AI1005" s="28" t="str">
        <x:v>2026-08-15</x:v>
      </x:c>
      <x:c r="AJ1005" s="28" t="str">
        <x:v>Golf Canada</x:v>
      </x:c>
      <x:c r="AK1005" s="28" t="str">
        <x:v>2026-08-15</x:v>
      </x:c>
      <x:c r="AL1005" s="29" t="str">
        <x:v>Golf Canada facility ID 20669; course ID 20689. Length is the longest valid published tee (Blue, tee ID 85454). OSM identity match: Close coordinates + matching name tokens; 0.19 km.</x:v>
      </x:c>
    </x:row>
    <x:row r="1006">
      <x:c r="A1006" s="28" t="str">
        <x:v>CA-C0897</x:v>
      </x:c>
      <x:c r="B1006" s="28" t="str">
        <x:v>CA-1007</x:v>
      </x:c>
      <x:c r="C1006" s="29" t="str">
        <x:v>Flamborough Hills Golf Club</x:v>
      </x:c>
      <x:c r="D1006" s="29" t="str">
        <x:v>Flamborough Hills Golf Club - LAKES/HILLS COURSE</x:v>
      </x:c>
      <x:c r="E1006" s="29" t="str">
        <x:v>Flamborough Hills Golf Club - LAKES/HILLS COURSE</x:v>
      </x:c>
      <x:c r="F1006" s="28" t="str">
        <x:v>Canada</x:v>
      </x:c>
      <x:c r="G1006" s="28" t="str">
        <x:v>Ontario</x:v>
      </x:c>
      <x:c r="H1006" s="28"/>
      <x:c r="I1006" s="28" t="str">
        <x:v>Copetown</x:v>
      </x:c>
      <x:c r="J1006" s="28" t="str">
        <x:v>L0R 1J0</x:v>
      </x:c>
      <x:c r="K1006" s="30" t="n">
        <x:v>43.2481</x:v>
      </x:c>
      <x:c r="L1006" s="30" t="n">
        <x:v>-80.0641</x:v>
      </x:c>
      <x:c r="M1006" s="28" t="str">
        <x:v>WGS84</x:v>
      </x:c>
      <x:c r="N1006" s="31" t="n">
        <x:v>18</x:v>
      </x:c>
      <x:c r="O1006" s="31" t="n">
        <x:v>73</x:v>
      </x:c>
      <x:c r="P1006" s="31" t="n">
        <x:v>6512</x:v>
      </x:c>
      <x:c r="Q1006" s="31" t="n">
        <x:f>IF(P1006="","",ROUND(P1006*0.9144,0))</x:f>
        <x:v>5955</x:v>
      </x:c>
      <x:c r="R1006" s="28"/>
      <x:c r="S1006" s="28"/>
      <x:c r="T1006" s="31"/>
      <x:c r="U1006" s="28" t="str">
        <x:v>https://www.flamboroughhills.com/golf/membership</x:v>
      </x:c>
      <x:c r="V1006" s="28" t="str">
        <x:v>Open</x:v>
      </x:c>
      <x:c r="W1006" s="28" t="str">
        <x:v>Semi-private</x:v>
      </x:c>
      <x:c r="X1006" s="28" t="str">
        <x:f>IF(AND(ISNUMBER(K1006),ISNUMBER(L1006),K1006&gt;=40,K1006&lt;=84,L1006&gt;=-142,L1006&lt;=-52,E1006&lt;&gt;"",V1006&lt;&gt;"Closed"),"Yes","No")</x:f>
        <x:v>Yes</x:v>
      </x:c>
      <x:c r="Y1006" s="28" t="str">
        <x:f>IF(X1006="Yes","Yes","No")</x:f>
        <x:v>Yes</x:v>
      </x:c>
      <x:c r="Z1006" s="28" t="str">
        <x:f>IF(V1006="Closed","Closed course",IF(OR(NOT(ISNUMBER(K1006)),NOT(ISNUMBER(L1006))),"Missing or invalid coordinates",IF(E1006="","Missing display name","Valid coordinates, name and open status")))</x:f>
        <x:v>Valid coordinates, name and open status</x:v>
      </x:c>
      <x:c r="AA1006" s="28"/>
      <x:c r="AB1006" s="28"/>
      <x:c r="AC1006" s="28"/>
      <x:c r="AD1006" s="32" t="b">
        <x:v>0</x:v>
      </x:c>
      <x:c r="AE1006" s="32" t="b">
        <x:v>0</x:v>
      </x:c>
      <x:c r="AF1006" s="28" t="str">
        <x:v>Verified — Golf Canada directory/API</x:v>
      </x:c>
      <x:c r="AG1006" s="28" t="str">
        <x:v>Golf Canada</x:v>
      </x:c>
      <x:c r="AH1006" s="28" t="str">
        <x:v>https://api.golfcanada.ca/api/v1/facilities/20669</x:v>
      </x:c>
      <x:c r="AI1006" s="28" t="str">
        <x:v>2026-08-15</x:v>
      </x:c>
      <x:c r="AJ1006" s="28" t="str">
        <x:v>Golf Canada</x:v>
      </x:c>
      <x:c r="AK1006" s="28" t="str">
        <x:v>2026-08-15</x:v>
      </x:c>
      <x:c r="AL1006" s="29" t="str">
        <x:v>Golf Canada facility ID 20669; course ID 20687. Length is the longest valid published tee (Blue , tee ID 85442). OSM identity match: Close coordinates + matching name tokens; 0.19 km.</x:v>
      </x:c>
    </x:row>
    <x:row r="1007">
      <x:c r="A1007" s="28" t="str">
        <x:v>CA-C0897</x:v>
      </x:c>
      <x:c r="B1007" s="28" t="str">
        <x:v>CA-1008</x:v>
      </x:c>
      <x:c r="C1007" s="29" t="str">
        <x:v>Flamborough Hills Golf Club</x:v>
      </x:c>
      <x:c r="D1007" s="29" t="str">
        <x:v>Flamborough Hills Golf Club - WOODS/LAKES COURSE</x:v>
      </x:c>
      <x:c r="E1007" s="29" t="str">
        <x:v>Flamborough Hills Golf Club - WOODS/LAKES COURSE</x:v>
      </x:c>
      <x:c r="F1007" s="28" t="str">
        <x:v>Canada</x:v>
      </x:c>
      <x:c r="G1007" s="28" t="str">
        <x:v>Ontario</x:v>
      </x:c>
      <x:c r="H1007" s="28"/>
      <x:c r="I1007" s="28" t="str">
        <x:v>Copetown</x:v>
      </x:c>
      <x:c r="J1007" s="28" t="str">
        <x:v>L0R 1J0</x:v>
      </x:c>
      <x:c r="K1007" s="30" t="n">
        <x:v>43.2481</x:v>
      </x:c>
      <x:c r="L1007" s="30" t="n">
        <x:v>-80.0641</x:v>
      </x:c>
      <x:c r="M1007" s="28" t="str">
        <x:v>WGS84</x:v>
      </x:c>
      <x:c r="N1007" s="31" t="n">
        <x:v>18</x:v>
      </x:c>
      <x:c r="O1007" s="31" t="n">
        <x:v>72</x:v>
      </x:c>
      <x:c r="P1007" s="31" t="n">
        <x:v>6394</x:v>
      </x:c>
      <x:c r="Q1007" s="31" t="n">
        <x:f>IF(P1007="","",ROUND(P1007*0.9144,0))</x:f>
        <x:v>5847</x:v>
      </x:c>
      <x:c r="R1007" s="28"/>
      <x:c r="S1007" s="28"/>
      <x:c r="T1007" s="31"/>
      <x:c r="U1007" s="28" t="str">
        <x:v>https://www.flamboroughhills.com/golf/membership</x:v>
      </x:c>
      <x:c r="V1007" s="28" t="str">
        <x:v>Open</x:v>
      </x:c>
      <x:c r="W1007" s="28" t="str">
        <x:v>Semi-private</x:v>
      </x:c>
      <x:c r="X1007" s="28" t="str">
        <x:f>IF(AND(ISNUMBER(K1007),ISNUMBER(L1007),K1007&gt;=40,K1007&lt;=84,L1007&gt;=-142,L1007&lt;=-52,E1007&lt;&gt;"",V1007&lt;&gt;"Closed"),"Yes","No")</x:f>
        <x:v>Yes</x:v>
      </x:c>
      <x:c r="Y1007" s="28" t="str">
        <x:f>IF(X1007="Yes","Yes","No")</x:f>
        <x:v>Yes</x:v>
      </x:c>
      <x:c r="Z1007" s="28" t="str">
        <x:f>IF(V1007="Closed","Closed course",IF(OR(NOT(ISNUMBER(K1007)),NOT(ISNUMBER(L1007))),"Missing or invalid coordinates",IF(E1007="","Missing display name","Valid coordinates, name and open status")))</x:f>
        <x:v>Valid coordinates, name and open status</x:v>
      </x:c>
      <x:c r="AA1007" s="28"/>
      <x:c r="AB1007" s="28"/>
      <x:c r="AC1007" s="28"/>
      <x:c r="AD1007" s="32" t="b">
        <x:v>0</x:v>
      </x:c>
      <x:c r="AE1007" s="32" t="b">
        <x:v>0</x:v>
      </x:c>
      <x:c r="AF1007" s="28" t="str">
        <x:v>Verified — Golf Canada directory/API</x:v>
      </x:c>
      <x:c r="AG1007" s="28" t="str">
        <x:v>Golf Canada</x:v>
      </x:c>
      <x:c r="AH1007" s="28" t="str">
        <x:v>https://api.golfcanada.ca/api/v1/facilities/20669</x:v>
      </x:c>
      <x:c r="AI1007" s="28" t="str">
        <x:v>2026-08-15</x:v>
      </x:c>
      <x:c r="AJ1007" s="28" t="str">
        <x:v>Golf Canada</x:v>
      </x:c>
      <x:c r="AK1007" s="28" t="str">
        <x:v>2026-08-15</x:v>
      </x:c>
      <x:c r="AL1007" s="29" t="str">
        <x:v>Golf Canada facility ID 20669; course ID 20688. Length is the longest valid published tee (Blue, tee ID 85448). OSM identity match: Close coordinates + matching name tokens; 0.19 km.</x:v>
      </x:c>
    </x:row>
    <x:row r="1008">
      <x:c r="A1008" s="28" t="str">
        <x:v>CA-C0898</x:v>
      </x:c>
      <x:c r="B1008" s="28" t="str">
        <x:v>CA-1009</x:v>
      </x:c>
      <x:c r="C1008" s="29" t="str">
        <x:v>Forest City National Golf Club</x:v>
      </x:c>
      <x:c r="D1008" s="29"/>
      <x:c r="E1008" s="29" t="str">
        <x:v>Forest City National Golf Club</x:v>
      </x:c>
      <x:c r="F1008" s="28" t="str">
        <x:v>Canada</x:v>
      </x:c>
      <x:c r="G1008" s="28" t="str">
        <x:v>Ontario</x:v>
      </x:c>
      <x:c r="H1008" s="28"/>
      <x:c r="I1008" s="28" t="str">
        <x:v>London</x:v>
      </x:c>
      <x:c r="J1008" s="28" t="str">
        <x:v>N5V 5C3</x:v>
      </x:c>
      <x:c r="K1008" s="30" t="n">
        <x:v>43.0489</x:v>
      </x:c>
      <x:c r="L1008" s="30" t="n">
        <x:v>-81.1665</x:v>
      </x:c>
      <x:c r="M1008" s="28" t="str">
        <x:v>WGS84</x:v>
      </x:c>
      <x:c r="N1008" s="31" t="n">
        <x:v>18</x:v>
      </x:c>
      <x:c r="O1008" s="31" t="n">
        <x:v>72</x:v>
      </x:c>
      <x:c r="P1008" s="31" t="n">
        <x:v>6854</x:v>
      </x:c>
      <x:c r="Q1008" s="31" t="n">
        <x:f>IF(P1008="","",ROUND(P1008*0.9144,0))</x:f>
        <x:v>6267</x:v>
      </x:c>
      <x:c r="R1008" s="28"/>
      <x:c r="S1008" s="28"/>
      <x:c r="T1008" s="31"/>
      <x:c r="U1008" s="28"/>
      <x:c r="V1008" s="28" t="str">
        <x:v>Open</x:v>
      </x:c>
      <x:c r="W1008" s="28" t="str">
        <x:v>Private</x:v>
      </x:c>
      <x:c r="X1008" s="28" t="str">
        <x:f>IF(AND(ISNUMBER(K1008),ISNUMBER(L1008),K1008&gt;=40,K1008&lt;=84,L1008&gt;=-142,L1008&lt;=-52,E1008&lt;&gt;"",V1008&lt;&gt;"Closed"),"Yes","No")</x:f>
        <x:v>Yes</x:v>
      </x:c>
      <x:c r="Y1008" s="28" t="str">
        <x:f>IF(X1008="Yes","Yes","No")</x:f>
        <x:v>Yes</x:v>
      </x:c>
      <x:c r="Z1008" s="28" t="str">
        <x:f>IF(V1008="Closed","Closed course",IF(OR(NOT(ISNUMBER(K1008)),NOT(ISNUMBER(L1008))),"Missing or invalid coordinates",IF(E1008="","Missing display name","Valid coordinates, name and open status")))</x:f>
        <x:v>Valid coordinates, name and open status</x:v>
      </x:c>
      <x:c r="AA1008" s="28"/>
      <x:c r="AB1008" s="28"/>
      <x:c r="AC1008" s="28"/>
      <x:c r="AD1008" s="32" t="b">
        <x:v>0</x:v>
      </x:c>
      <x:c r="AE1008" s="32" t="b">
        <x:v>0</x:v>
      </x:c>
      <x:c r="AF1008" s="28" t="str">
        <x:v>Verified — Golf Canada directory/API</x:v>
      </x:c>
      <x:c r="AG1008" s="28" t="str">
        <x:v>Golf Canada</x:v>
      </x:c>
      <x:c r="AH1008" s="28" t="str">
        <x:v>https://api.golfcanada.ca/api/v1/facilities/31833</x:v>
      </x:c>
      <x:c r="AI1008" s="28" t="str">
        <x:v>2026-08-15</x:v>
      </x:c>
      <x:c r="AJ1008" s="28" t="str">
        <x:v>Golf Canada</x:v>
      </x:c>
      <x:c r="AK1008" s="28" t="str">
        <x:v>2026-08-15</x:v>
      </x:c>
      <x:c r="AL1008" s="29" t="str">
        <x:v>Golf Canada facility ID 31833; course ID 32466. Length is the longest valid published tee (BLACK , tee ID 242435). OSM identity match: Exact normalized name + proximity; 0.18 km.</x:v>
      </x:c>
    </x:row>
    <x:row r="1009">
      <x:c r="A1009" s="28" t="str">
        <x:v>CA-C0899</x:v>
      </x:c>
      <x:c r="B1009" s="28" t="str">
        <x:v>CA-1010</x:v>
      </x:c>
      <x:c r="C1009" s="29" t="str">
        <x:v>Forest Golf Club &amp; Inn</x:v>
      </x:c>
      <x:c r="D1009" s="29" t="str">
        <x:v>Forest Golf Club &amp; Inn - 18 HOLE COURSE</x:v>
      </x:c>
      <x:c r="E1009" s="29" t="str">
        <x:v>Forest Golf Club &amp; Inn - 18 HOLE COURSE</x:v>
      </x:c>
      <x:c r="F1009" s="28" t="str">
        <x:v>Canada</x:v>
      </x:c>
      <x:c r="G1009" s="28" t="str">
        <x:v>Ontario</x:v>
      </x:c>
      <x:c r="H1009" s="28"/>
      <x:c r="I1009" s="28" t="str">
        <x:v>Forest</x:v>
      </x:c>
      <x:c r="J1009" s="28" t="str">
        <x:v>N0N 1J0</x:v>
      </x:c>
      <x:c r="K1009" s="30" t="n">
        <x:v>43.0876</x:v>
      </x:c>
      <x:c r="L1009" s="30" t="n">
        <x:v>-82.0015</x:v>
      </x:c>
      <x:c r="M1009" s="28" t="str">
        <x:v>WGS84</x:v>
      </x:c>
      <x:c r="N1009" s="31" t="n">
        <x:v>18</x:v>
      </x:c>
      <x:c r="O1009" s="31" t="n">
        <x:v>66</x:v>
      </x:c>
      <x:c r="P1009" s="31" t="n">
        <x:v>4612</x:v>
      </x:c>
      <x:c r="Q1009" s="31" t="n">
        <x:f>IF(P1009="","",ROUND(P1009*0.9144,0))</x:f>
        <x:v>4217</x:v>
      </x:c>
      <x:c r="R1009" s="28"/>
      <x:c r="S1009" s="28"/>
      <x:c r="T1009" s="31"/>
      <x:c r="U1009" s="28"/>
      <x:c r="V1009" s="28" t="str">
        <x:v>Open</x:v>
      </x:c>
      <x:c r="W1009" s="28" t="str">
        <x:v>Semi-private</x:v>
      </x:c>
      <x:c r="X1009" s="28" t="str">
        <x:f>IF(AND(ISNUMBER(K1009),ISNUMBER(L1009),K1009&gt;=40,K1009&lt;=84,L1009&gt;=-142,L1009&lt;=-52,E1009&lt;&gt;"",V1009&lt;&gt;"Closed"),"Yes","No")</x:f>
        <x:v>Yes</x:v>
      </x:c>
      <x:c r="Y1009" s="28" t="str">
        <x:f>IF(X1009="Yes","Yes","No")</x:f>
        <x:v>Yes</x:v>
      </x:c>
      <x:c r="Z1009" s="28" t="str">
        <x:f>IF(V1009="Closed","Closed course",IF(OR(NOT(ISNUMBER(K1009)),NOT(ISNUMBER(L1009))),"Missing or invalid coordinates",IF(E1009="","Missing display name","Valid coordinates, name and open status")))</x:f>
        <x:v>Valid coordinates, name and open status</x:v>
      </x:c>
      <x:c r="AA1009" s="28"/>
      <x:c r="AB1009" s="28"/>
      <x:c r="AC1009" s="28"/>
      <x:c r="AD1009" s="32" t="b">
        <x:v>0</x:v>
      </x:c>
      <x:c r="AE1009" s="32" t="b">
        <x:v>0</x:v>
      </x:c>
      <x:c r="AF1009" s="28" t="str">
        <x:v>Verified — Golf Canada directory/API</x:v>
      </x:c>
      <x:c r="AG1009" s="28" t="str">
        <x:v>Golf Canada</x:v>
      </x:c>
      <x:c r="AH1009" s="28" t="str">
        <x:v>https://api.golfcanada.ca/api/v1/facilities/20910</x:v>
      </x:c>
      <x:c r="AI1009" s="28" t="str">
        <x:v>2026-08-15</x:v>
      </x:c>
      <x:c r="AJ1009" s="28" t="str">
        <x:v>Golf Canada</x:v>
      </x:c>
      <x:c r="AK1009" s="28" t="str">
        <x:v>2026-08-15</x:v>
      </x:c>
      <x:c r="AL1009" s="29" t="str">
        <x:v>Golf Canada facility ID 20910; course ID 21004. Length is the longest valid published tee (White, tee ID 86104).</x:v>
      </x:c>
    </x:row>
    <x:row r="1010">
      <x:c r="A1010" s="28" t="str">
        <x:v>CA-C0899</x:v>
      </x:c>
      <x:c r="B1010" s="28" t="str">
        <x:v>CA-1011</x:v>
      </x:c>
      <x:c r="C1010" s="29" t="str">
        <x:v>Forest Golf Club &amp; Inn</x:v>
      </x:c>
      <x:c r="D1010" s="29" t="str">
        <x:v>Forest Golf Club &amp; Inn - 9 HOLE COURSE</x:v>
      </x:c>
      <x:c r="E1010" s="29" t="str">
        <x:v>Forest Golf Club &amp; Inn - 9 HOLE COURSE</x:v>
      </x:c>
      <x:c r="F1010" s="28" t="str">
        <x:v>Canada</x:v>
      </x:c>
      <x:c r="G1010" s="28" t="str">
        <x:v>Ontario</x:v>
      </x:c>
      <x:c r="H1010" s="28"/>
      <x:c r="I1010" s="28" t="str">
        <x:v>Forest</x:v>
      </x:c>
      <x:c r="J1010" s="28" t="str">
        <x:v>N0N 1J0</x:v>
      </x:c>
      <x:c r="K1010" s="30" t="n">
        <x:v>43.0876</x:v>
      </x:c>
      <x:c r="L1010" s="30" t="n">
        <x:v>-82.0015</x:v>
      </x:c>
      <x:c r="M1010" s="28" t="str">
        <x:v>WGS84</x:v>
      </x:c>
      <x:c r="N1010" s="31" t="n">
        <x:v>18</x:v>
      </x:c>
      <x:c r="O1010" s="31" t="n">
        <x:v>66</x:v>
      </x:c>
      <x:c r="P1010" s="31" t="n">
        <x:v>4114</x:v>
      </x:c>
      <x:c r="Q1010" s="31" t="n">
        <x:f>IF(P1010="","",ROUND(P1010*0.9144,0))</x:f>
        <x:v>3762</x:v>
      </x:c>
      <x:c r="R1010" s="28"/>
      <x:c r="S1010" s="28"/>
      <x:c r="T1010" s="31"/>
      <x:c r="U1010" s="28"/>
      <x:c r="V1010" s="28" t="str">
        <x:v>Open</x:v>
      </x:c>
      <x:c r="W1010" s="28" t="str">
        <x:v>Semi-private</x:v>
      </x:c>
      <x:c r="X1010" s="28" t="str">
        <x:f>IF(AND(ISNUMBER(K1010),ISNUMBER(L1010),K1010&gt;=40,K1010&lt;=84,L1010&gt;=-142,L1010&lt;=-52,E1010&lt;&gt;"",V1010&lt;&gt;"Closed"),"Yes","No")</x:f>
        <x:v>Yes</x:v>
      </x:c>
      <x:c r="Y1010" s="28" t="str">
        <x:f>IF(X1010="Yes","Yes","No")</x:f>
        <x:v>Yes</x:v>
      </x:c>
      <x:c r="Z1010" s="28" t="str">
        <x:f>IF(V1010="Closed","Closed course",IF(OR(NOT(ISNUMBER(K1010)),NOT(ISNUMBER(L1010))),"Missing or invalid coordinates",IF(E1010="","Missing display name","Valid coordinates, name and open status")))</x:f>
        <x:v>Valid coordinates, name and open status</x:v>
      </x:c>
      <x:c r="AA1010" s="28"/>
      <x:c r="AB1010" s="28"/>
      <x:c r="AC1010" s="28"/>
      <x:c r="AD1010" s="32" t="b">
        <x:v>0</x:v>
      </x:c>
      <x:c r="AE1010" s="32" t="b">
        <x:v>0</x:v>
      </x:c>
      <x:c r="AF1010" s="28" t="str">
        <x:v>Verified — Golf Canada directory/API</x:v>
      </x:c>
      <x:c r="AG1010" s="28" t="str">
        <x:v>Golf Canada</x:v>
      </x:c>
      <x:c r="AH1010" s="28" t="str">
        <x:v>https://api.golfcanada.ca/api/v1/facilities/20910</x:v>
      </x:c>
      <x:c r="AI1010" s="28" t="str">
        <x:v>2026-08-15</x:v>
      </x:c>
      <x:c r="AJ1010" s="28" t="str">
        <x:v>Golf Canada</x:v>
      </x:c>
      <x:c r="AK1010" s="28" t="str">
        <x:v>2026-08-15</x:v>
      </x:c>
      <x:c r="AL1010" s="29" t="str">
        <x:v>Golf Canada facility ID 20910; course ID 21003. Length is the longest valid published tee (White, tee ID 86102).</x:v>
      </x:c>
    </x:row>
    <x:row r="1011">
      <x:c r="A1011" s="28" t="str">
        <x:v>CA-C0900</x:v>
      </x:c>
      <x:c r="B1011" s="28" t="str">
        <x:v>CA-1012</x:v>
      </x:c>
      <x:c r="C1011" s="29" t="str">
        <x:v>Forest Ridge Golf Club</x:v>
      </x:c>
      <x:c r="D1011" s="29" t="str">
        <x:v>Forest Ridge Golf</x:v>
      </x:c>
      <x:c r="E1011" s="29" t="str">
        <x:v>Forest Ridge Golf</x:v>
      </x:c>
      <x:c r="F1011" s="28" t="str">
        <x:v>Canada</x:v>
      </x:c>
      <x:c r="G1011" s="28" t="str">
        <x:v>Ontario</x:v>
      </x:c>
      <x:c r="H1011" s="28"/>
      <x:c r="I1011" s="28" t="str">
        <x:v>Chelmsford</x:v>
      </x:c>
      <x:c r="J1011" s="28" t="str">
        <x:v>P0M 1L0</x:v>
      </x:c>
      <x:c r="K1011" s="30" t="n">
        <x:v>46.5386</x:v>
      </x:c>
      <x:c r="L1011" s="30" t="n">
        <x:v>-81.1887</x:v>
      </x:c>
      <x:c r="M1011" s="28" t="str">
        <x:v>WGS84</x:v>
      </x:c>
      <x:c r="N1011" s="31" t="n">
        <x:v>18</x:v>
      </x:c>
      <x:c r="O1011" s="31" t="n">
        <x:v>72</x:v>
      </x:c>
      <x:c r="P1011" s="31" t="n">
        <x:v>6217</x:v>
      </x:c>
      <x:c r="Q1011" s="31" t="n">
        <x:f>IF(P1011="","",ROUND(P1011*0.9144,0))</x:f>
        <x:v>5685</x:v>
      </x:c>
      <x:c r="R1011" s="28"/>
      <x:c r="S1011" s="28"/>
      <x:c r="T1011" s="31"/>
      <x:c r="U1011" s="28" t="str">
        <x:v>http://forestridgegolf.ca/</x:v>
      </x:c>
      <x:c r="V1011" s="28" t="str">
        <x:v>Open</x:v>
      </x:c>
      <x:c r="W1011" s="28" t="str">
        <x:v>Semi-private</x:v>
      </x:c>
      <x:c r="X1011" s="28" t="str">
        <x:f>IF(AND(ISNUMBER(K1011),ISNUMBER(L1011),K1011&gt;=40,K1011&lt;=84,L1011&gt;=-142,L1011&lt;=-52,E1011&lt;&gt;"",V1011&lt;&gt;"Closed"),"Yes","No")</x:f>
        <x:v>Yes</x:v>
      </x:c>
      <x:c r="Y1011" s="28" t="str">
        <x:f>IF(X1011="Yes","Yes","No")</x:f>
        <x:v>Yes</x:v>
      </x:c>
      <x:c r="Z1011" s="28" t="str">
        <x:f>IF(V1011="Closed","Closed course",IF(OR(NOT(ISNUMBER(K1011)),NOT(ISNUMBER(L1011))),"Missing or invalid coordinates",IF(E1011="","Missing display name","Valid coordinates, name and open status")))</x:f>
        <x:v>Valid coordinates, name and open status</x:v>
      </x:c>
      <x:c r="AA1011" s="28"/>
      <x:c r="AB1011" s="28"/>
      <x:c r="AC1011" s="28"/>
      <x:c r="AD1011" s="32" t="b">
        <x:v>0</x:v>
      </x:c>
      <x:c r="AE1011" s="32" t="b">
        <x:v>0</x:v>
      </x:c>
      <x:c r="AF1011" s="28" t="str">
        <x:v>Verified — Golf Canada directory/API</x:v>
      </x:c>
      <x:c r="AG1011" s="28" t="str">
        <x:v>Golf Canada</x:v>
      </x:c>
      <x:c r="AH1011" s="28" t="str">
        <x:v>https://api.golfcanada.ca/api/v1/facilities/31859</x:v>
      </x:c>
      <x:c r="AI1011" s="28" t="str">
        <x:v>2026-08-15</x:v>
      </x:c>
      <x:c r="AJ1011" s="28" t="str">
        <x:v>Golf Canada</x:v>
      </x:c>
      <x:c r="AK1011" s="28" t="str">
        <x:v>2026-08-15</x:v>
      </x:c>
      <x:c r="AL1011" s="29" t="str">
        <x:v>Golf Canada facility ID 31859; course ID 32492. Length is the longest valid published tee (White, tee ID 242645). OSM identity match: Strong name match + proximity; 0.49 km.</x:v>
      </x:c>
    </x:row>
    <x:row r="1012">
      <x:c r="A1012" s="28" t="str">
        <x:v>CA-C0901</x:v>
      </x:c>
      <x:c r="B1012" s="28" t="str">
        <x:v>CA-1013</x:v>
      </x:c>
      <x:c r="C1012" s="29" t="str">
        <x:v>Fort Erie Golf Club</x:v>
      </x:c>
      <x:c r="D1012" s="29"/>
      <x:c r="E1012" s="29" t="str">
        <x:v>Fort Erie Golf Club</x:v>
      </x:c>
      <x:c r="F1012" s="28" t="str">
        <x:v>Canada</x:v>
      </x:c>
      <x:c r="G1012" s="28" t="str">
        <x:v>Ontario</x:v>
      </x:c>
      <x:c r="H1012" s="28"/>
      <x:c r="I1012" s="28" t="str">
        <x:v>Fort Erie</x:v>
      </x:c>
      <x:c r="J1012" s="28" t="str">
        <x:v>L2A 5M4</x:v>
      </x:c>
      <x:c r="K1012" s="30" t="n">
        <x:v>42.9073</x:v>
      </x:c>
      <x:c r="L1012" s="30" t="n">
        <x:v>-78.9769</x:v>
      </x:c>
      <x:c r="M1012" s="28" t="str">
        <x:v>WGS84</x:v>
      </x:c>
      <x:c r="N1012" s="31" t="n">
        <x:v>18</x:v>
      </x:c>
      <x:c r="O1012" s="31" t="n">
        <x:v>57</x:v>
      </x:c>
      <x:c r="P1012" s="31" t="n">
        <x:v>3023</x:v>
      </x:c>
      <x:c r="Q1012" s="31" t="n">
        <x:f>IF(P1012="","",ROUND(P1012*0.9144,0))</x:f>
        <x:v>2764</x:v>
      </x:c>
      <x:c r="R1012" s="28"/>
      <x:c r="S1012" s="28"/>
      <x:c r="T1012" s="31"/>
      <x:c r="U1012" s="28" t="str">
        <x:v>https://www.gibbygolf.com/our-fees</x:v>
      </x:c>
      <x:c r="V1012" s="28" t="str">
        <x:v>Open</x:v>
      </x:c>
      <x:c r="W1012" s="28" t="str">
        <x:v>Semi-private</x:v>
      </x:c>
      <x:c r="X1012" s="28" t="str">
        <x:f>IF(AND(ISNUMBER(K1012),ISNUMBER(L1012),K1012&gt;=40,K1012&lt;=84,L1012&gt;=-142,L1012&lt;=-52,E1012&lt;&gt;"",V1012&lt;&gt;"Closed"),"Yes","No")</x:f>
        <x:v>Yes</x:v>
      </x:c>
      <x:c r="Y1012" s="28" t="str">
        <x:f>IF(X1012="Yes","Yes","No")</x:f>
        <x:v>Yes</x:v>
      </x:c>
      <x:c r="Z1012" s="28" t="str">
        <x:f>IF(V1012="Closed","Closed course",IF(OR(NOT(ISNUMBER(K1012)),NOT(ISNUMBER(L1012))),"Missing or invalid coordinates",IF(E1012="","Missing display name","Valid coordinates, name and open status")))</x:f>
        <x:v>Valid coordinates, name and open status</x:v>
      </x:c>
      <x:c r="AA1012" s="28"/>
      <x:c r="AB1012" s="28"/>
      <x:c r="AC1012" s="28"/>
      <x:c r="AD1012" s="32" t="b">
        <x:v>0</x:v>
      </x:c>
      <x:c r="AE1012" s="32" t="b">
        <x:v>0</x:v>
      </x:c>
      <x:c r="AF1012" s="28" t="str">
        <x:v>Verified — Golf Canada directory/API</x:v>
      </x:c>
      <x:c r="AG1012" s="28" t="str">
        <x:v>Golf Canada</x:v>
      </x:c>
      <x:c r="AH1012" s="28" t="str">
        <x:v>https://api.golfcanada.ca/api/v1/facilities/33333</x:v>
      </x:c>
      <x:c r="AI1012" s="28" t="str">
        <x:v>2026-08-15</x:v>
      </x:c>
      <x:c r="AJ1012" s="28" t="str">
        <x:v>Golf Canada</x:v>
      </x:c>
      <x:c r="AK1012" s="28" t="str">
        <x:v>2026-08-15</x:v>
      </x:c>
      <x:c r="AL1012" s="29" t="str">
        <x:v>Golf Canada facility ID 33333; course ID 33888. Length is the longest valid published tee (Blue, tee ID 238620). OSM identity match: Exact normalized name + proximity; 0.20 km.</x:v>
      </x:c>
    </x:row>
    <x:row r="1013">
      <x:c r="A1013" s="28" t="str">
        <x:v>CA-C0902</x:v>
      </x:c>
      <x:c r="B1013" s="28" t="str">
        <x:v>CA-1014</x:v>
      </x:c>
      <x:c r="C1013" s="29" t="str">
        <x:v>Fort William Country Club</x:v>
      </x:c>
      <x:c r="D1013" s="29"/>
      <x:c r="E1013" s="29" t="str">
        <x:v>Fort William Country Club</x:v>
      </x:c>
      <x:c r="F1013" s="28" t="str">
        <x:v>Canada</x:v>
      </x:c>
      <x:c r="G1013" s="28" t="str">
        <x:v>Ontario</x:v>
      </x:c>
      <x:c r="H1013" s="28"/>
      <x:c r="I1013" s="28" t="str">
        <x:v>Thunder Bay</x:v>
      </x:c>
      <x:c r="J1013" s="28" t="str">
        <x:v>P7J 1C2</x:v>
      </x:c>
      <x:c r="K1013" s="30" t="n">
        <x:v>48.3254</x:v>
      </x:c>
      <x:c r="L1013" s="30" t="n">
        <x:v>-89.3199</x:v>
      </x:c>
      <x:c r="M1013" s="28" t="str">
        <x:v>WGS84</x:v>
      </x:c>
      <x:c r="N1013" s="31" t="n">
        <x:v>18</x:v>
      </x:c>
      <x:c r="O1013" s="31" t="n">
        <x:v>72</x:v>
      </x:c>
      <x:c r="P1013" s="31" t="n">
        <x:v>6665</x:v>
      </x:c>
      <x:c r="Q1013" s="31" t="n">
        <x:f>IF(P1013="","",ROUND(P1013*0.9144,0))</x:f>
        <x:v>6094</x:v>
      </x:c>
      <x:c r="R1013" s="28"/>
      <x:c r="S1013" s="28"/>
      <x:c r="T1013" s="31"/>
      <x:c r="U1013" s="28" t="str">
        <x:v>https://www.fwcc.ca/</x:v>
      </x:c>
      <x:c r="V1013" s="28" t="str">
        <x:v>Open</x:v>
      </x:c>
      <x:c r="W1013" s="28" t="str">
        <x:v>Semi-private</x:v>
      </x:c>
      <x:c r="X1013" s="28" t="str">
        <x:f>IF(AND(ISNUMBER(K1013),ISNUMBER(L1013),K1013&gt;=40,K1013&lt;=84,L1013&gt;=-142,L1013&lt;=-52,E1013&lt;&gt;"",V1013&lt;&gt;"Closed"),"Yes","No")</x:f>
        <x:v>Yes</x:v>
      </x:c>
      <x:c r="Y1013" s="28" t="str">
        <x:f>IF(X1013="Yes","Yes","No")</x:f>
        <x:v>Yes</x:v>
      </x:c>
      <x:c r="Z1013" s="28" t="str">
        <x:f>IF(V1013="Closed","Closed course",IF(OR(NOT(ISNUMBER(K1013)),NOT(ISNUMBER(L1013))),"Missing or invalid coordinates",IF(E1013="","Missing display name","Valid coordinates, name and open status")))</x:f>
        <x:v>Valid coordinates, name and open status</x:v>
      </x:c>
      <x:c r="AA1013" s="28"/>
      <x:c r="AB1013" s="28"/>
      <x:c r="AC1013" s="28"/>
      <x:c r="AD1013" s="32" t="b">
        <x:v>0</x:v>
      </x:c>
      <x:c r="AE1013" s="32" t="b">
        <x:v>0</x:v>
      </x:c>
      <x:c r="AF1013" s="28" t="str">
        <x:v>Verified — Golf Canada directory/API</x:v>
      </x:c>
      <x:c r="AG1013" s="28" t="str">
        <x:v>Golf Canada</x:v>
      </x:c>
      <x:c r="AH1013" s="28" t="str">
        <x:v>https://api.golfcanada.ca/api/v1/facilities/18154</x:v>
      </x:c>
      <x:c r="AI1013" s="28" t="str">
        <x:v>2026-08-15</x:v>
      </x:c>
      <x:c r="AJ1013" s="28" t="str">
        <x:v>Golf Canada</x:v>
      </x:c>
      <x:c r="AK1013" s="28" t="str">
        <x:v>2026-08-15</x:v>
      </x:c>
      <x:c r="AL1013" s="29" t="str">
        <x:v>Golf Canada facility ID 18154; course ID 18154. Length is the longest valid published tee (Black, tee ID 49927).</x:v>
      </x:c>
    </x:row>
    <x:row r="1014">
      <x:c r="A1014" s="28" t="str">
        <x:v>CA-C0903</x:v>
      </x:c>
      <x:c r="B1014" s="28" t="str">
        <x:v>CA-1015</x:v>
      </x:c>
      <x:c r="C1014" s="29" t="str">
        <x:v>Fox Run Golf Course</x:v>
      </x:c>
      <x:c r="D1014" s="29"/>
      <x:c r="E1014" s="29" t="str">
        <x:v>Fox Run Golf Course</x:v>
      </x:c>
      <x:c r="F1014" s="28" t="str">
        <x:v>Canada</x:v>
      </x:c>
      <x:c r="G1014" s="28" t="str">
        <x:v>Ontario</x:v>
      </x:c>
      <x:c r="H1014" s="28"/>
      <x:c r="I1014" s="28" t="str">
        <x:v>Fonthill</x:v>
      </x:c>
      <x:c r="J1014" s="28" t="str">
        <x:v>L0S 1E6</x:v>
      </x:c>
      <x:c r="K1014" s="30" t="n">
        <x:v>43.0415</x:v>
      </x:c>
      <x:c r="L1014" s="30" t="n">
        <x:v>-79.3093</x:v>
      </x:c>
      <x:c r="M1014" s="28" t="str">
        <x:v>WGS84</x:v>
      </x:c>
      <x:c r="N1014" s="31" t="n">
        <x:v>18</x:v>
      </x:c>
      <x:c r="O1014" s="31" t="n">
        <x:v>54</x:v>
      </x:c>
      <x:c r="P1014" s="31" t="n">
        <x:v>2486</x:v>
      </x:c>
      <x:c r="Q1014" s="31" t="n">
        <x:f>IF(P1014="","",ROUND(P1014*0.9144,0))</x:f>
        <x:v>2273</x:v>
      </x:c>
      <x:c r="R1014" s="28"/>
      <x:c r="S1014" s="28"/>
      <x:c r="T1014" s="31"/>
      <x:c r="U1014" s="28"/>
      <x:c r="V1014" s="28" t="str">
        <x:v>Open</x:v>
      </x:c>
      <x:c r="W1014" s="28" t="str">
        <x:v>Semi-private</x:v>
      </x:c>
      <x:c r="X1014" s="28" t="str">
        <x:f>IF(AND(ISNUMBER(K1014),ISNUMBER(L1014),K1014&gt;=40,K1014&lt;=84,L1014&gt;=-142,L1014&lt;=-52,E1014&lt;&gt;"",V1014&lt;&gt;"Closed"),"Yes","No")</x:f>
        <x:v>Yes</x:v>
      </x:c>
      <x:c r="Y1014" s="28" t="str">
        <x:f>IF(X1014="Yes","Yes","No")</x:f>
        <x:v>Yes</x:v>
      </x:c>
      <x:c r="Z1014" s="28" t="str">
        <x:f>IF(V1014="Closed","Closed course",IF(OR(NOT(ISNUMBER(K1014)),NOT(ISNUMBER(L1014))),"Missing or invalid coordinates",IF(E1014="","Missing display name","Valid coordinates, name and open status")))</x:f>
        <x:v>Valid coordinates, name and open status</x:v>
      </x:c>
      <x:c r="AA1014" s="28"/>
      <x:c r="AB1014" s="28"/>
      <x:c r="AC1014" s="28"/>
      <x:c r="AD1014" s="32" t="b">
        <x:v>0</x:v>
      </x:c>
      <x:c r="AE1014" s="32" t="b">
        <x:v>0</x:v>
      </x:c>
      <x:c r="AF1014" s="28" t="str">
        <x:v>Verified — Golf Canada directory/API</x:v>
      </x:c>
      <x:c r="AG1014" s="28" t="str">
        <x:v>Golf Canada</x:v>
      </x:c>
      <x:c r="AH1014" s="28" t="str">
        <x:v>https://api.golfcanada.ca/api/v1/facilities/33569</x:v>
      </x:c>
      <x:c r="AI1014" s="28" t="str">
        <x:v>2026-08-15</x:v>
      </x:c>
      <x:c r="AJ1014" s="28" t="str">
        <x:v>Golf Canada</x:v>
      </x:c>
      <x:c r="AK1014" s="28" t="str">
        <x:v>2026-08-15</x:v>
      </x:c>
      <x:c r="AL1014" s="29" t="str">
        <x:v>Golf Canada facility ID 33569; course ID 34098. Length is the longest valid published tee (White, tee ID 242607).</x:v>
      </x:c>
    </x:row>
    <x:row r="1015">
      <x:c r="A1015" s="28" t="str">
        <x:v>CA-C0904</x:v>
      </x:c>
      <x:c r="B1015" s="28" t="str">
        <x:v>CA-1016</x:v>
      </x:c>
      <x:c r="C1015" s="29" t="str">
        <x:v>Foxbridge Golf Club</x:v>
      </x:c>
      <x:c r="D1015" s="29" t="str">
        <x:v>Foxbridge Golf Club - South/North</x:v>
      </x:c>
      <x:c r="E1015" s="29" t="str">
        <x:v>Foxbridge Golf Club - South/North</x:v>
      </x:c>
      <x:c r="F1015" s="28" t="str">
        <x:v>Canada</x:v>
      </x:c>
      <x:c r="G1015" s="28" t="str">
        <x:v>Ontario</x:v>
      </x:c>
      <x:c r="H1015" s="28"/>
      <x:c r="I1015" s="28" t="str">
        <x:v>Uxbridge</x:v>
      </x:c>
      <x:c r="J1015" s="28" t="str">
        <x:v>L9P 1R3</x:v>
      </x:c>
      <x:c r="K1015" s="30" t="n">
        <x:v>44.1083</x:v>
      </x:c>
      <x:c r="L1015" s="30" t="n">
        <x:v>-79.1082</x:v>
      </x:c>
      <x:c r="M1015" s="28" t="str">
        <x:v>WGS84</x:v>
      </x:c>
      <x:c r="N1015" s="31" t="n">
        <x:v>18</x:v>
      </x:c>
      <x:c r="O1015" s="31" t="n">
        <x:v>69</x:v>
      </x:c>
      <x:c r="P1015" s="31" t="n">
        <x:v>5251</x:v>
      </x:c>
      <x:c r="Q1015" s="31" t="n">
        <x:f>IF(P1015="","",ROUND(P1015*0.9144,0))</x:f>
        <x:v>4802</x:v>
      </x:c>
      <x:c r="R1015" s="28"/>
      <x:c r="S1015" s="28"/>
      <x:c r="T1015" s="31"/>
      <x:c r="U1015" s="28" t="str">
        <x:v>https://www.golfnorth.ca/course-specific-memberships/#foxbridge</x:v>
      </x:c>
      <x:c r="V1015" s="28" t="str">
        <x:v>Open</x:v>
      </x:c>
      <x:c r="W1015" s="28" t="str">
        <x:v>Public</x:v>
      </x:c>
      <x:c r="X1015" s="28" t="str">
        <x:f>IF(AND(ISNUMBER(K1015),ISNUMBER(L1015),K1015&gt;=40,K1015&lt;=84,L1015&gt;=-142,L1015&lt;=-52,E1015&lt;&gt;"",V1015&lt;&gt;"Closed"),"Yes","No")</x:f>
        <x:v>Yes</x:v>
      </x:c>
      <x:c r="Y1015" s="28" t="str">
        <x:f>IF(X1015="Yes","Yes","No")</x:f>
        <x:v>Yes</x:v>
      </x:c>
      <x:c r="Z1015" s="28" t="str">
        <x:f>IF(V1015="Closed","Closed course",IF(OR(NOT(ISNUMBER(K1015)),NOT(ISNUMBER(L1015))),"Missing or invalid coordinates",IF(E1015="","Missing display name","Valid coordinates, name and open status")))</x:f>
        <x:v>Valid coordinates, name and open status</x:v>
      </x:c>
      <x:c r="AA1015" s="28"/>
      <x:c r="AB1015" s="28"/>
      <x:c r="AC1015" s="28"/>
      <x:c r="AD1015" s="32" t="b">
        <x:v>0</x:v>
      </x:c>
      <x:c r="AE1015" s="32" t="b">
        <x:v>0</x:v>
      </x:c>
      <x:c r="AF1015" s="28" t="str">
        <x:v>Verified — Golf Canada directory/API</x:v>
      </x:c>
      <x:c r="AG1015" s="28" t="str">
        <x:v>Golf Canada</x:v>
      </x:c>
      <x:c r="AH1015" s="28" t="str">
        <x:v>https://api.golfcanada.ca/api/v1/facilities/20964</x:v>
      </x:c>
      <x:c r="AI1015" s="28" t="str">
        <x:v>2026-08-15</x:v>
      </x:c>
      <x:c r="AJ1015" s="28" t="str">
        <x:v>Golf Canada</x:v>
      </x:c>
      <x:c r="AK1015" s="28" t="str">
        <x:v>2026-08-15</x:v>
      </x:c>
      <x:c r="AL1015" s="29" t="str">
        <x:v>Golf Canada facility ID 20964; course ID 21069. Length is the longest valid published tee ( BLUE      , tee ID 86207).</x:v>
      </x:c>
    </x:row>
    <x:row r="1016">
      <x:c r="A1016" s="28" t="str">
        <x:v>CA-C0905</x:v>
      </x:c>
      <x:c r="B1016" s="28" t="str">
        <x:v>CA-1017</x:v>
      </x:c>
      <x:c r="C1016" s="29" t="str">
        <x:v>Foxwood Golf Club</x:v>
      </x:c>
      <x:c r="D1016" s="29" t="str">
        <x:v>Foxwood Golf Club (Blue/White)</x:v>
      </x:c>
      <x:c r="E1016" s="29" t="str">
        <x:v>Foxwood Golf Club (Blue/White)</x:v>
      </x:c>
      <x:c r="F1016" s="28" t="str">
        <x:v>Canada</x:v>
      </x:c>
      <x:c r="G1016" s="28" t="str">
        <x:v>Ontario</x:v>
      </x:c>
      <x:c r="H1016" s="28"/>
      <x:c r="I1016" s="28" t="str">
        <x:v>Baden</x:v>
      </x:c>
      <x:c r="J1016" s="28" t="str">
        <x:v>N0B 1G0</x:v>
      </x:c>
      <x:c r="K1016" s="30" t="n">
        <x:v>43.4219</x:v>
      </x:c>
      <x:c r="L1016" s="30" t="n">
        <x:v>-80.6902</x:v>
      </x:c>
      <x:c r="M1016" s="28" t="str">
        <x:v>WGS84</x:v>
      </x:c>
      <x:c r="N1016" s="31" t="n">
        <x:v>18</x:v>
      </x:c>
      <x:c r="O1016" s="31" t="n">
        <x:v>70</x:v>
      </x:c>
      <x:c r="P1016" s="31" t="n">
        <x:v>6218</x:v>
      </x:c>
      <x:c r="Q1016" s="31" t="n">
        <x:f>IF(P1016="","",ROUND(P1016*0.9144,0))</x:f>
        <x:v>5686</x:v>
      </x:c>
      <x:c r="R1016" s="28"/>
      <x:c r="S1016" s="28"/>
      <x:c r="T1016" s="31"/>
      <x:c r="U1016" s="28" t="str">
        <x:v>http://www.golffoxwood.ca/</x:v>
      </x:c>
      <x:c r="V1016" s="28" t="str">
        <x:v>Open</x:v>
      </x:c>
      <x:c r="W1016" s="28" t="str">
        <x:v>Semi-private</x:v>
      </x:c>
      <x:c r="X1016" s="28" t="str">
        <x:f>IF(AND(ISNUMBER(K1016),ISNUMBER(L1016),K1016&gt;=40,K1016&lt;=84,L1016&gt;=-142,L1016&lt;=-52,E1016&lt;&gt;"",V1016&lt;&gt;"Closed"),"Yes","No")</x:f>
        <x:v>Yes</x:v>
      </x:c>
      <x:c r="Y1016" s="28" t="str">
        <x:f>IF(X1016="Yes","Yes","No")</x:f>
        <x:v>Yes</x:v>
      </x:c>
      <x:c r="Z1016" s="28" t="str">
        <x:f>IF(V1016="Closed","Closed course",IF(OR(NOT(ISNUMBER(K1016)),NOT(ISNUMBER(L1016))),"Missing or invalid coordinates",IF(E1016="","Missing display name","Valid coordinates, name and open status")))</x:f>
        <x:v>Valid coordinates, name and open status</x:v>
      </x:c>
      <x:c r="AA1016" s="28"/>
      <x:c r="AB1016" s="28"/>
      <x:c r="AC1016" s="28"/>
      <x:c r="AD1016" s="32" t="b">
        <x:v>0</x:v>
      </x:c>
      <x:c r="AE1016" s="32" t="b">
        <x:v>0</x:v>
      </x:c>
      <x:c r="AF1016" s="28" t="str">
        <x:v>Verified — Golf Canada directory/API</x:v>
      </x:c>
      <x:c r="AG1016" s="28" t="str">
        <x:v>Golf Canada</x:v>
      </x:c>
      <x:c r="AH1016" s="28" t="str">
        <x:v>https://api.golfcanada.ca/api/v1/facilities/18259</x:v>
      </x:c>
      <x:c r="AI1016" s="28" t="str">
        <x:v>2026-08-15</x:v>
      </x:c>
      <x:c r="AJ1016" s="28" t="str">
        <x:v>Golf Canada</x:v>
      </x:c>
      <x:c r="AK1016" s="28" t="str">
        <x:v>2026-08-15</x:v>
      </x:c>
      <x:c r="AL1016" s="29" t="str">
        <x:v>Golf Canada facility ID 18259; course ID 18258. Length is the longest valid published tee (Black, tee ID 50202). OSM identity match: Strong name match + proximity; 0.26 km.</x:v>
      </x:c>
    </x:row>
    <x:row r="1017">
      <x:c r="A1017" s="28" t="str">
        <x:v>CA-C0905</x:v>
      </x:c>
      <x:c r="B1017" s="28" t="str">
        <x:v>CA-1018</x:v>
      </x:c>
      <x:c r="C1017" s="29" t="str">
        <x:v>Foxwood Golf Club</x:v>
      </x:c>
      <x:c r="D1017" s="29" t="str">
        <x:v>Foxwood Golf Club (Red/Blue)</x:v>
      </x:c>
      <x:c r="E1017" s="29" t="str">
        <x:v>Foxwood Golf Club (Red/Blue)</x:v>
      </x:c>
      <x:c r="F1017" s="28" t="str">
        <x:v>Canada</x:v>
      </x:c>
      <x:c r="G1017" s="28" t="str">
        <x:v>Ontario</x:v>
      </x:c>
      <x:c r="H1017" s="28"/>
      <x:c r="I1017" s="28" t="str">
        <x:v>Baden</x:v>
      </x:c>
      <x:c r="J1017" s="28" t="str">
        <x:v>N0B 1G0</x:v>
      </x:c>
      <x:c r="K1017" s="30" t="n">
        <x:v>43.4219</x:v>
      </x:c>
      <x:c r="L1017" s="30" t="n">
        <x:v>-80.6902</x:v>
      </x:c>
      <x:c r="M1017" s="28" t="str">
        <x:v>WGS84</x:v>
      </x:c>
      <x:c r="N1017" s="31" t="n">
        <x:v>18</x:v>
      </x:c>
      <x:c r="O1017" s="31" t="n">
        <x:v>70</x:v>
      </x:c>
      <x:c r="P1017" s="31" t="n">
        <x:v>6187</x:v>
      </x:c>
      <x:c r="Q1017" s="31" t="n">
        <x:f>IF(P1017="","",ROUND(P1017*0.9144,0))</x:f>
        <x:v>5657</x:v>
      </x:c>
      <x:c r="R1017" s="28"/>
      <x:c r="S1017" s="28"/>
      <x:c r="T1017" s="31"/>
      <x:c r="U1017" s="28" t="str">
        <x:v>http://www.golffoxwood.ca/</x:v>
      </x:c>
      <x:c r="V1017" s="28" t="str">
        <x:v>Open</x:v>
      </x:c>
      <x:c r="W1017" s="28" t="str">
        <x:v>Semi-private</x:v>
      </x:c>
      <x:c r="X1017" s="28" t="str">
        <x:f>IF(AND(ISNUMBER(K1017),ISNUMBER(L1017),K1017&gt;=40,K1017&lt;=84,L1017&gt;=-142,L1017&lt;=-52,E1017&lt;&gt;"",V1017&lt;&gt;"Closed"),"Yes","No")</x:f>
        <x:v>Yes</x:v>
      </x:c>
      <x:c r="Y1017" s="28" t="str">
        <x:f>IF(X1017="Yes","Yes","No")</x:f>
        <x:v>Yes</x:v>
      </x:c>
      <x:c r="Z1017" s="28" t="str">
        <x:f>IF(V1017="Closed","Closed course",IF(OR(NOT(ISNUMBER(K1017)),NOT(ISNUMBER(L1017))),"Missing or invalid coordinates",IF(E1017="","Missing display name","Valid coordinates, name and open status")))</x:f>
        <x:v>Valid coordinates, name and open status</x:v>
      </x:c>
      <x:c r="AA1017" s="28"/>
      <x:c r="AB1017" s="28"/>
      <x:c r="AC1017" s="28"/>
      <x:c r="AD1017" s="32" t="b">
        <x:v>0</x:v>
      </x:c>
      <x:c r="AE1017" s="32" t="b">
        <x:v>0</x:v>
      </x:c>
      <x:c r="AF1017" s="28" t="str">
        <x:v>Verified — Golf Canada directory/API</x:v>
      </x:c>
      <x:c r="AG1017" s="28" t="str">
        <x:v>Golf Canada</x:v>
      </x:c>
      <x:c r="AH1017" s="28" t="str">
        <x:v>https://api.golfcanada.ca/api/v1/facilities/18259</x:v>
      </x:c>
      <x:c r="AI1017" s="28" t="str">
        <x:v>2026-08-15</x:v>
      </x:c>
      <x:c r="AJ1017" s="28" t="str">
        <x:v>Golf Canada</x:v>
      </x:c>
      <x:c r="AK1017" s="28" t="str">
        <x:v>2026-08-15</x:v>
      </x:c>
      <x:c r="AL1017" s="29" t="str">
        <x:v>Golf Canada facility ID 18259; course ID 18259. Length is the longest valid published tee (Black, tee ID 50205). OSM identity match: Strong name match + proximity; 0.26 km.</x:v>
      </x:c>
    </x:row>
    <x:row r="1018">
      <x:c r="A1018" s="28" t="str">
        <x:v>CA-C0905</x:v>
      </x:c>
      <x:c r="B1018" s="28" t="str">
        <x:v>CA-1019</x:v>
      </x:c>
      <x:c r="C1018" s="29" t="str">
        <x:v>Foxwood Golf Club</x:v>
      </x:c>
      <x:c r="D1018" s="29" t="str">
        <x:v>Foxwood Golf Club (White/Red)</x:v>
      </x:c>
      <x:c r="E1018" s="29" t="str">
        <x:v>Foxwood Golf Club (White/Red)</x:v>
      </x:c>
      <x:c r="F1018" s="28" t="str">
        <x:v>Canada</x:v>
      </x:c>
      <x:c r="G1018" s="28" t="str">
        <x:v>Ontario</x:v>
      </x:c>
      <x:c r="H1018" s="28"/>
      <x:c r="I1018" s="28" t="str">
        <x:v>Baden</x:v>
      </x:c>
      <x:c r="J1018" s="28" t="str">
        <x:v>N0B 1G0</x:v>
      </x:c>
      <x:c r="K1018" s="30" t="n">
        <x:v>43.4219</x:v>
      </x:c>
      <x:c r="L1018" s="30" t="n">
        <x:v>-80.6902</x:v>
      </x:c>
      <x:c r="M1018" s="28" t="str">
        <x:v>WGS84</x:v>
      </x:c>
      <x:c r="N1018" s="31" t="n">
        <x:v>18</x:v>
      </x:c>
      <x:c r="O1018" s="31" t="n">
        <x:v>70</x:v>
      </x:c>
      <x:c r="P1018" s="31" t="n">
        <x:v>6147</x:v>
      </x:c>
      <x:c r="Q1018" s="31" t="n">
        <x:f>IF(P1018="","",ROUND(P1018*0.9144,0))</x:f>
        <x:v>5621</x:v>
      </x:c>
      <x:c r="R1018" s="28"/>
      <x:c r="S1018" s="28"/>
      <x:c r="T1018" s="31"/>
      <x:c r="U1018" s="28" t="str">
        <x:v>http://www.golffoxwood.ca/</x:v>
      </x:c>
      <x:c r="V1018" s="28" t="str">
        <x:v>Open</x:v>
      </x:c>
      <x:c r="W1018" s="28" t="str">
        <x:v>Semi-private</x:v>
      </x:c>
      <x:c r="X1018" s="28" t="str">
        <x:f>IF(AND(ISNUMBER(K1018),ISNUMBER(L1018),K1018&gt;=40,K1018&lt;=84,L1018&gt;=-142,L1018&lt;=-52,E1018&lt;&gt;"",V1018&lt;&gt;"Closed"),"Yes","No")</x:f>
        <x:v>Yes</x:v>
      </x:c>
      <x:c r="Y1018" s="28" t="str">
        <x:f>IF(X1018="Yes","Yes","No")</x:f>
        <x:v>Yes</x:v>
      </x:c>
      <x:c r="Z1018" s="28" t="str">
        <x:f>IF(V1018="Closed","Closed course",IF(OR(NOT(ISNUMBER(K1018)),NOT(ISNUMBER(L1018))),"Missing or invalid coordinates",IF(E1018="","Missing display name","Valid coordinates, name and open status")))</x:f>
        <x:v>Valid coordinates, name and open status</x:v>
      </x:c>
      <x:c r="AA1018" s="28"/>
      <x:c r="AB1018" s="28"/>
      <x:c r="AC1018" s="28"/>
      <x:c r="AD1018" s="32" t="b">
        <x:v>0</x:v>
      </x:c>
      <x:c r="AE1018" s="32" t="b">
        <x:v>0</x:v>
      </x:c>
      <x:c r="AF1018" s="28" t="str">
        <x:v>Verified — Golf Canada directory/API</x:v>
      </x:c>
      <x:c r="AG1018" s="28" t="str">
        <x:v>Golf Canada</x:v>
      </x:c>
      <x:c r="AH1018" s="28" t="str">
        <x:v>https://api.golfcanada.ca/api/v1/facilities/18259</x:v>
      </x:c>
      <x:c r="AI1018" s="28" t="str">
        <x:v>2026-08-15</x:v>
      </x:c>
      <x:c r="AJ1018" s="28" t="str">
        <x:v>Golf Canada</x:v>
      </x:c>
      <x:c r="AK1018" s="28" t="str">
        <x:v>2026-08-15</x:v>
      </x:c>
      <x:c r="AL1018" s="29" t="str">
        <x:v>Golf Canada facility ID 18259; course ID 18260. Length is the longest valid published tee (Black, tee ID 50208). OSM identity match: Strong name match + proximity; 0.26 km.</x:v>
      </x:c>
    </x:row>
    <x:row r="1019">
      <x:c r="A1019" s="28" t="str">
        <x:v>CA-C0906</x:v>
      </x:c>
      <x:c r="B1019" s="28" t="str">
        <x:v>CA-1020</x:v>
      </x:c>
      <x:c r="C1019" s="29" t="str">
        <x:v>Freedom Oaks Golf Club</x:v>
      </x:c>
      <x:c r="D1019" s="29"/>
      <x:c r="E1019" s="29" t="str">
        <x:v>Freedom Oaks Golf Club</x:v>
      </x:c>
      <x:c r="F1019" s="28" t="str">
        <x:v>Canada</x:v>
      </x:c>
      <x:c r="G1019" s="28" t="str">
        <x:v>Ontario</x:v>
      </x:c>
      <x:c r="H1019" s="28"/>
      <x:c r="I1019" s="28" t="str">
        <x:v>Dunnville</x:v>
      </x:c>
      <x:c r="J1019" s="28" t="str">
        <x:v>N1A 2W6</x:v>
      </x:c>
      <x:c r="K1019" s="30" t="n">
        <x:v>42.8454</x:v>
      </x:c>
      <x:c r="L1019" s="30" t="n">
        <x:v>-79.6258</x:v>
      </x:c>
      <x:c r="M1019" s="28" t="str">
        <x:v>WGS84</x:v>
      </x:c>
      <x:c r="N1019" s="31" t="n">
        <x:v>18</x:v>
      </x:c>
      <x:c r="O1019" s="31" t="n">
        <x:v>72</x:v>
      </x:c>
      <x:c r="P1019" s="31" t="n">
        <x:v>5976</x:v>
      </x:c>
      <x:c r="Q1019" s="31" t="n">
        <x:f>IF(P1019="","",ROUND(P1019*0.9144,0))</x:f>
        <x:v>5464</x:v>
      </x:c>
      <x:c r="R1019" s="28"/>
      <x:c r="S1019" s="28"/>
      <x:c r="T1019" s="31"/>
      <x:c r="U1019" s="28" t="str">
        <x:v>http://www.freedom-oaks.com/</x:v>
      </x:c>
      <x:c r="V1019" s="28" t="str">
        <x:v>Open</x:v>
      </x:c>
      <x:c r="W1019" s="28" t="str">
        <x:v>Semi-private</x:v>
      </x:c>
      <x:c r="X1019" s="28" t="str">
        <x:f>IF(AND(ISNUMBER(K1019),ISNUMBER(L1019),K1019&gt;=40,K1019&lt;=84,L1019&gt;=-142,L1019&lt;=-52,E1019&lt;&gt;"",V1019&lt;&gt;"Closed"),"Yes","No")</x:f>
        <x:v>Yes</x:v>
      </x:c>
      <x:c r="Y1019" s="28" t="str">
        <x:f>IF(X1019="Yes","Yes","No")</x:f>
        <x:v>Yes</x:v>
      </x:c>
      <x:c r="Z1019" s="28" t="str">
        <x:f>IF(V1019="Closed","Closed course",IF(OR(NOT(ISNUMBER(K1019)),NOT(ISNUMBER(L1019))),"Missing or invalid coordinates",IF(E1019="","Missing display name","Valid coordinates, name and open status")))</x:f>
        <x:v>Valid coordinates, name and open status</x:v>
      </x:c>
      <x:c r="AA1019" s="28"/>
      <x:c r="AB1019" s="28"/>
      <x:c r="AC1019" s="28"/>
      <x:c r="AD1019" s="32" t="b">
        <x:v>0</x:v>
      </x:c>
      <x:c r="AE1019" s="32" t="b">
        <x:v>0</x:v>
      </x:c>
      <x:c r="AF1019" s="28" t="str">
        <x:v>Verified — Golf Canada directory/API</x:v>
      </x:c>
      <x:c r="AG1019" s="28" t="str">
        <x:v>Golf Canada</x:v>
      </x:c>
      <x:c r="AH1019" s="28" t="str">
        <x:v>https://api.golfcanada.ca/api/v1/facilities/20965</x:v>
      </x:c>
      <x:c r="AI1019" s="28" t="str">
        <x:v>2026-08-15</x:v>
      </x:c>
      <x:c r="AJ1019" s="28" t="str">
        <x:v>Golf Canada</x:v>
      </x:c>
      <x:c r="AK1019" s="28" t="str">
        <x:v>2026-08-15</x:v>
      </x:c>
      <x:c r="AL1019" s="29" t="str">
        <x:v>Golf Canada facility ID 20965; course ID 21071. Length is the longest valid published tee (Gold, tee ID 85134). OSM identity match: Exact normalized name + proximity; 0.08 km.</x:v>
      </x:c>
    </x:row>
    <x:row r="1020">
      <x:c r="A1020" s="28" t="str">
        <x:v>CA-C0907</x:v>
      </x:c>
      <x:c r="B1020" s="28" t="str">
        <x:v>CA-1021</x:v>
      </x:c>
      <x:c r="C1020" s="29" t="str">
        <x:v>Galt Country Club</x:v>
      </x:c>
      <x:c r="D1020" s="29"/>
      <x:c r="E1020" s="29" t="str">
        <x:v>Galt Country Club</x:v>
      </x:c>
      <x:c r="F1020" s="28" t="str">
        <x:v>Canada</x:v>
      </x:c>
      <x:c r="G1020" s="28" t="str">
        <x:v>Ontario</x:v>
      </x:c>
      <x:c r="H1020" s="28"/>
      <x:c r="I1020" s="28" t="str">
        <x:v>Cambridge</x:v>
      </x:c>
      <x:c r="J1020" s="28" t="str">
        <x:v>N1R 8E3</x:v>
      </x:c>
      <x:c r="K1020" s="30" t="n">
        <x:v>43.3783</x:v>
      </x:c>
      <x:c r="L1020" s="30" t="n">
        <x:v>-80.3316</x:v>
      </x:c>
      <x:c r="M1020" s="28" t="str">
        <x:v>WGS84</x:v>
      </x:c>
      <x:c r="N1020" s="31" t="n">
        <x:v>18</x:v>
      </x:c>
      <x:c r="O1020" s="31" t="n">
        <x:v>70</x:v>
      </x:c>
      <x:c r="P1020" s="31" t="n">
        <x:v>6188</x:v>
      </x:c>
      <x:c r="Q1020" s="31" t="n">
        <x:f>IF(P1020="","",ROUND(P1020*0.9144,0))</x:f>
        <x:v>5658</x:v>
      </x:c>
      <x:c r="R1020" s="28"/>
      <x:c r="S1020" s="28"/>
      <x:c r="T1020" s="31"/>
      <x:c r="U1020" s="28" t="str">
        <x:v>https://www.galtcountryclub.com/membership/golf/</x:v>
      </x:c>
      <x:c r="V1020" s="28" t="str">
        <x:v>Open</x:v>
      </x:c>
      <x:c r="W1020" s="28" t="str">
        <x:v>Private</x:v>
      </x:c>
      <x:c r="X1020" s="28" t="str">
        <x:f>IF(AND(ISNUMBER(K1020),ISNUMBER(L1020),K1020&gt;=40,K1020&lt;=84,L1020&gt;=-142,L1020&lt;=-52,E1020&lt;&gt;"",V1020&lt;&gt;"Closed"),"Yes","No")</x:f>
        <x:v>Yes</x:v>
      </x:c>
      <x:c r="Y1020" s="28" t="str">
        <x:f>IF(X1020="Yes","Yes","No")</x:f>
        <x:v>Yes</x:v>
      </x:c>
      <x:c r="Z1020" s="28" t="str">
        <x:f>IF(V1020="Closed","Closed course",IF(OR(NOT(ISNUMBER(K1020)),NOT(ISNUMBER(L1020))),"Missing or invalid coordinates",IF(E1020="","Missing display name","Valid coordinates, name and open status")))</x:f>
        <x:v>Valid coordinates, name and open status</x:v>
      </x:c>
      <x:c r="AA1020" s="28"/>
      <x:c r="AB1020" s="28"/>
      <x:c r="AC1020" s="28"/>
      <x:c r="AD1020" s="32" t="b">
        <x:v>0</x:v>
      </x:c>
      <x:c r="AE1020" s="32" t="b">
        <x:v>0</x:v>
      </x:c>
      <x:c r="AF1020" s="28" t="str">
        <x:v>Verified — Golf Canada directory/API</x:v>
      </x:c>
      <x:c r="AG1020" s="28" t="str">
        <x:v>Golf Canada</x:v>
      </x:c>
      <x:c r="AH1020" s="28" t="str">
        <x:v>https://api.golfcanada.ca/api/v1/facilities/20675</x:v>
      </x:c>
      <x:c r="AI1020" s="28" t="str">
        <x:v>2026-08-15</x:v>
      </x:c>
      <x:c r="AJ1020" s="28" t="str">
        <x:v>Golf Canada</x:v>
      </x:c>
      <x:c r="AK1020" s="28" t="str">
        <x:v>2026-08-15</x:v>
      </x:c>
      <x:c r="AL1020" s="29" t="str">
        <x:v>Golf Canada facility ID 20675; course ID 20695. Length is the longest valid published tee (Blue, tee ID 83657).</x:v>
      </x:c>
    </x:row>
    <x:row r="1021">
      <x:c r="A1021" s="28" t="str">
        <x:v>CA-C0908</x:v>
      </x:c>
      <x:c r="B1021" s="28" t="str">
        <x:v>CA-1022</x:v>
      </x:c>
      <x:c r="C1021" s="29" t="str">
        <x:v>Gananoque Golf &amp; Country Club</x:v>
      </x:c>
      <x:c r="D1021" s="29"/>
      <x:c r="E1021" s="29" t="str">
        <x:v>Gananoque Golf &amp; Country Club</x:v>
      </x:c>
      <x:c r="F1021" s="28" t="str">
        <x:v>Canada</x:v>
      </x:c>
      <x:c r="G1021" s="28" t="str">
        <x:v>Ontario</x:v>
      </x:c>
      <x:c r="H1021" s="28"/>
      <x:c r="I1021" s="28" t="str">
        <x:v>Gananoque</x:v>
      </x:c>
      <x:c r="J1021" s="28" t="str">
        <x:v>K7G 2T6</x:v>
      </x:c>
      <x:c r="K1021" s="30" t="n">
        <x:v>44.319</x:v>
      </x:c>
      <x:c r="L1021" s="30" t="n">
        <x:v>-76.1869</x:v>
      </x:c>
      <x:c r="M1021" s="28" t="str">
        <x:v>WGS84</x:v>
      </x:c>
      <x:c r="N1021" s="31" t="n">
        <x:v>18</x:v>
      </x:c>
      <x:c r="O1021" s="31" t="n">
        <x:v>71</x:v>
      </x:c>
      <x:c r="P1021" s="31" t="n">
        <x:v>6142</x:v>
      </x:c>
      <x:c r="Q1021" s="31" t="n">
        <x:f>IF(P1021="","",ROUND(P1021*0.9144,0))</x:f>
        <x:v>5616</x:v>
      </x:c>
      <x:c r="R1021" s="28"/>
      <x:c r="S1021" s="28"/>
      <x:c r="T1021" s="31"/>
      <x:c r="U1021" s="28" t="str">
        <x:v>http://gangolfclub.com/</x:v>
      </x:c>
      <x:c r="V1021" s="28" t="str">
        <x:v>Open</x:v>
      </x:c>
      <x:c r="W1021" s="28" t="str">
        <x:v>Semi-private</x:v>
      </x:c>
      <x:c r="X1021" s="28" t="str">
        <x:f>IF(AND(ISNUMBER(K1021),ISNUMBER(L1021),K1021&gt;=40,K1021&lt;=84,L1021&gt;=-142,L1021&lt;=-52,E1021&lt;&gt;"",V1021&lt;&gt;"Closed"),"Yes","No")</x:f>
        <x:v>Yes</x:v>
      </x:c>
      <x:c r="Y1021" s="28" t="str">
        <x:f>IF(X1021="Yes","Yes","No")</x:f>
        <x:v>Yes</x:v>
      </x:c>
      <x:c r="Z1021" s="28" t="str">
        <x:f>IF(V1021="Closed","Closed course",IF(OR(NOT(ISNUMBER(K1021)),NOT(ISNUMBER(L1021))),"Missing or invalid coordinates",IF(E1021="","Missing display name","Valid coordinates, name and open status")))</x:f>
        <x:v>Valid coordinates, name and open status</x:v>
      </x:c>
      <x:c r="AA1021" s="28"/>
      <x:c r="AB1021" s="28"/>
      <x:c r="AC1021" s="28"/>
      <x:c r="AD1021" s="32" t="b">
        <x:v>0</x:v>
      </x:c>
      <x:c r="AE1021" s="32" t="b">
        <x:v>0</x:v>
      </x:c>
      <x:c r="AF1021" s="28" t="str">
        <x:v>Verified — Golf Canada directory/API</x:v>
      </x:c>
      <x:c r="AG1021" s="28" t="str">
        <x:v>Golf Canada</x:v>
      </x:c>
      <x:c r="AH1021" s="28" t="str">
        <x:v>https://api.golfcanada.ca/api/v1/facilities/20676</x:v>
      </x:c>
      <x:c r="AI1021" s="28" t="str">
        <x:v>2026-08-15</x:v>
      </x:c>
      <x:c r="AJ1021" s="28" t="str">
        <x:v>Golf Canada</x:v>
      </x:c>
      <x:c r="AK1021" s="28" t="str">
        <x:v>2026-08-15</x:v>
      </x:c>
      <x:c r="AL1021" s="29" t="str">
        <x:v>Golf Canada facility ID 20676; course ID 20696. Length is the longest valid published tee (BLUE, tee ID 83669).</x:v>
      </x:c>
    </x:row>
    <x:row r="1022">
      <x:c r="A1022" s="28" t="str">
        <x:v>CA-C0909</x:v>
      </x:c>
      <x:c r="B1022" s="28" t="str">
        <x:v>CA-1023</x:v>
      </x:c>
      <x:c r="C1022" s="29" t="str">
        <x:v>Garrison Golf  Club</x:v>
      </x:c>
      <x:c r="D1022" s="29" t="str">
        <x:v>Garrison Golf &amp; Curling Club</x:v>
      </x:c>
      <x:c r="E1022" s="29" t="str">
        <x:v>Garrison Golf &amp; Curling Club</x:v>
      </x:c>
      <x:c r="F1022" s="28" t="str">
        <x:v>Canada</x:v>
      </x:c>
      <x:c r="G1022" s="28" t="str">
        <x:v>Ontario</x:v>
      </x:c>
      <x:c r="H1022" s="28"/>
      <x:c r="I1022" s="28" t="str">
        <x:v>Kingston</x:v>
      </x:c>
      <x:c r="J1022" s="28" t="str">
        <x:v>K7K 7B4</x:v>
      </x:c>
      <x:c r="K1022" s="30" t="n">
        <x:v>44.2454</x:v>
      </x:c>
      <x:c r="L1022" s="30" t="n">
        <x:v>-76.449</x:v>
      </x:c>
      <x:c r="M1022" s="28" t="str">
        <x:v>WGS84</x:v>
      </x:c>
      <x:c r="N1022" s="31" t="n">
        <x:v>18</x:v>
      </x:c>
      <x:c r="O1022" s="31" t="n">
        <x:v>72</x:v>
      </x:c>
      <x:c r="P1022" s="31" t="n">
        <x:v>6447</x:v>
      </x:c>
      <x:c r="Q1022" s="31" t="n">
        <x:f>IF(P1022="","",ROUND(P1022*0.9144,0))</x:f>
        <x:v>5895</x:v>
      </x:c>
      <x:c r="R1022" s="28"/>
      <x:c r="S1022" s="28"/>
      <x:c r="T1022" s="31"/>
      <x:c r="U1022" s="28" t="str">
        <x:v>http://www.ggcc.on.ca/</x:v>
      </x:c>
      <x:c r="V1022" s="28" t="str">
        <x:v>Open</x:v>
      </x:c>
      <x:c r="W1022" s="28" t="str">
        <x:v>Semi-private</x:v>
      </x:c>
      <x:c r="X1022" s="28" t="str">
        <x:f>IF(AND(ISNUMBER(K1022),ISNUMBER(L1022),K1022&gt;=40,K1022&lt;=84,L1022&gt;=-142,L1022&lt;=-52,E1022&lt;&gt;"",V1022&lt;&gt;"Closed"),"Yes","No")</x:f>
        <x:v>Yes</x:v>
      </x:c>
      <x:c r="Y1022" s="28" t="str">
        <x:f>IF(X1022="Yes","Yes","No")</x:f>
        <x:v>Yes</x:v>
      </x:c>
      <x:c r="Z1022" s="28" t="str">
        <x:f>IF(V1022="Closed","Closed course",IF(OR(NOT(ISNUMBER(K1022)),NOT(ISNUMBER(L1022))),"Missing or invalid coordinates",IF(E1022="","Missing display name","Valid coordinates, name and open status")))</x:f>
        <x:v>Valid coordinates, name and open status</x:v>
      </x:c>
      <x:c r="AA1022" s="28"/>
      <x:c r="AB1022" s="28"/>
      <x:c r="AC1022" s="28"/>
      <x:c r="AD1022" s="32" t="b">
        <x:v>0</x:v>
      </x:c>
      <x:c r="AE1022" s="32" t="b">
        <x:v>0</x:v>
      </x:c>
      <x:c r="AF1022" s="28" t="str">
        <x:v>Verified — Golf Canada directory/API</x:v>
      </x:c>
      <x:c r="AG1022" s="28" t="str">
        <x:v>Golf Canada</x:v>
      </x:c>
      <x:c r="AH1022" s="28" t="str">
        <x:v>https://api.golfcanada.ca/api/v1/facilities/20911</x:v>
      </x:c>
      <x:c r="AI1022" s="28" t="str">
        <x:v>2026-08-15</x:v>
      </x:c>
      <x:c r="AJ1022" s="28" t="str">
        <x:v>Golf Canada</x:v>
      </x:c>
      <x:c r="AK1022" s="28" t="str">
        <x:v>2026-08-15</x:v>
      </x:c>
      <x:c r="AL1022" s="29" t="str">
        <x:v>Golf Canada facility ID 20911; course ID 21005. Length is the longest valid published tee (Blue, tee ID 84839). OSM identity match: Strong name match + proximity; 0.61 km.</x:v>
      </x:c>
    </x:row>
    <x:row r="1023">
      <x:c r="A1023" s="28" t="str">
        <x:v>CA-C0910</x:v>
      </x:c>
      <x:c r="B1023" s="28" t="str">
        <x:v>CA-1024</x:v>
      </x:c>
      <x:c r="C1023" s="29" t="str">
        <x:v>Gentleman Creek</x:v>
      </x:c>
      <x:c r="D1023" s="29"/>
      <x:c r="E1023" s="29" t="str">
        <x:v>Gentleman Creek</x:v>
      </x:c>
      <x:c r="F1023" s="28" t="str">
        <x:v>Canada</x:v>
      </x:c>
      <x:c r="G1023" s="28" t="str">
        <x:v>Ontario</x:v>
      </x:c>
      <x:c r="H1023" s="28"/>
      <x:c r="I1023" s="28"/>
      <x:c r="J1023" s="28" t="str">
        <x:v>N0L 1T0</x:v>
      </x:c>
      <x:c r="K1023" s="30" t="n">
        <x:v>42.827355</x:v>
      </x:c>
      <x:c r="L1023" s="30" t="n">
        <x:v>-81.583593</x:v>
      </x:c>
      <x:c r="M1023" s="28" t="str">
        <x:v>WGS84</x:v>
      </x:c>
      <x:c r="N1023" s="31" t="n">
        <x:v>18</x:v>
      </x:c>
      <x:c r="O1023" s="31"/>
      <x:c r="P1023" s="31"/>
      <x:c r="Q1023" s="31" t="str">
        <x:f>IF(P1023="","",ROUND(P1023*0.9144,0))</x:f>
      </x:c>
      <x:c r="R1023" s="28"/>
      <x:c r="S1023" s="28"/>
      <x:c r="T1023" s="31"/>
      <x:c r="U1023" s="28"/>
      <x:c r="V1023" s="28" t="str">
        <x:v>Open</x:v>
      </x:c>
      <x:c r="W1023" s="28" t="str">
        <x:v>Public</x:v>
      </x:c>
      <x:c r="X1023" s="28" t="str">
        <x:f>IF(AND(ISNUMBER(K1023),ISNUMBER(L1023),K1023&gt;=40,K1023&lt;=84,L1023&gt;=-142,L1023&lt;=-52,E1023&lt;&gt;"",V1023&lt;&gt;"Closed"),"Yes","No")</x:f>
        <x:v>Yes</x:v>
      </x:c>
      <x:c r="Y1023" s="28" t="str">
        <x:f>IF(X1023="Yes","Yes","No")</x:f>
        <x:v>Yes</x:v>
      </x:c>
      <x:c r="Z1023" s="28" t="str">
        <x:f>IF(V1023="Closed","Closed course",IF(OR(NOT(ISNUMBER(K1023)),NOT(ISNUMBER(L1023))),"Missing or invalid coordinates",IF(E1023="","Missing display name","Valid coordinates, name and open status")))</x:f>
        <x:v>Valid coordinates, name and open status</x:v>
      </x:c>
      <x:c r="AA1023" s="28"/>
      <x:c r="AB1023" s="28"/>
      <x:c r="AC1023" s="28"/>
      <x:c r="AD1023" s="32" t="b">
        <x:v>0</x:v>
      </x:c>
      <x:c r="AE1023" s="32" t="b">
        <x:v>0</x:v>
      </x:c>
      <x:c r="AF1023" s="28" t="str">
        <x:v>Verified — Golf Canada directory/API</x:v>
      </x:c>
      <x:c r="AG1023" s="28" t="str">
        <x:v>Golf Canada</x:v>
      </x:c>
      <x:c r="AH1023" s="28" t="str">
        <x:v>https://api.golfcanada.ca/api/v1/facilities/31834</x:v>
      </x:c>
      <x:c r="AI1023" s="28" t="str">
        <x:v>2026-08-15</x:v>
      </x:c>
      <x:c r="AJ1023" s="28" t="str">
        <x:v>Golf Canada</x:v>
      </x:c>
      <x:c r="AK1023" s="28" t="str">
        <x:v>2026-08-15</x:v>
      </x:c>
      <x:c r="AL1023" s="29" t="str">
        <x:v>Golf Canada facility ID 31834; course ID 32467. OSM identity match: Strong name match + proximity; 0.36 km.</x:v>
      </x:c>
    </x:row>
    <x:row r="1024">
      <x:c r="A1024" s="28" t="str">
        <x:v>CA-C0911</x:v>
      </x:c>
      <x:c r="B1024" s="28" t="str">
        <x:v>CA-1025</x:v>
      </x:c>
      <x:c r="C1024" s="29" t="str">
        <x:v>Georgetown Golf Club</x:v>
      </x:c>
      <x:c r="D1024" s="29"/>
      <x:c r="E1024" s="29" t="str">
        <x:v>Georgetown Golf Club</x:v>
      </x:c>
      <x:c r="F1024" s="28" t="str">
        <x:v>Canada</x:v>
      </x:c>
      <x:c r="G1024" s="28" t="str">
        <x:v>Ontario</x:v>
      </x:c>
      <x:c r="H1024" s="28"/>
      <x:c r="I1024" s="28" t="str">
        <x:v>Georgetown</x:v>
      </x:c>
      <x:c r="J1024" s="28" t="str">
        <x:v>L7G 2L7</x:v>
      </x:c>
      <x:c r="K1024" s="30" t="n">
        <x:v>43.6501</x:v>
      </x:c>
      <x:c r="L1024" s="30" t="n">
        <x:v>-79.9175</x:v>
      </x:c>
      <x:c r="M1024" s="28" t="str">
        <x:v>WGS84</x:v>
      </x:c>
      <x:c r="N1024" s="31" t="n">
        <x:v>18</x:v>
      </x:c>
      <x:c r="O1024" s="31" t="n">
        <x:v>71</x:v>
      </x:c>
      <x:c r="P1024" s="31" t="n">
        <x:v>6253</x:v>
      </x:c>
      <x:c r="Q1024" s="31" t="n">
        <x:f>IF(P1024="","",ROUND(P1024*0.9144,0))</x:f>
        <x:v>5718</x:v>
      </x:c>
      <x:c r="R1024" s="28"/>
      <x:c r="S1024" s="28"/>
      <x:c r="T1024" s="31" t="n">
        <x:v>1958</x:v>
      </x:c>
      <x:c r="U1024" s="28" t="str">
        <x:v>https://eagleridge.clublink.ca/</x:v>
      </x:c>
      <x:c r="V1024" s="28" t="str">
        <x:v>Open</x:v>
      </x:c>
      <x:c r="W1024" s="28" t="str">
        <x:v>Private</x:v>
      </x:c>
      <x:c r="X1024" s="28" t="str">
        <x:f>IF(AND(ISNUMBER(K1024),ISNUMBER(L1024),K1024&gt;=40,K1024&lt;=84,L1024&gt;=-142,L1024&lt;=-52,E1024&lt;&gt;"",V1024&lt;&gt;"Closed"),"Yes","No")</x:f>
        <x:v>Yes</x:v>
      </x:c>
      <x:c r="Y1024" s="28" t="str">
        <x:f>IF(X1024="Yes","Yes","No")</x:f>
        <x:v>Yes</x:v>
      </x:c>
      <x:c r="Z1024" s="28" t="str">
        <x:f>IF(V1024="Closed","Closed course",IF(OR(NOT(ISNUMBER(K1024)),NOT(ISNUMBER(L1024))),"Missing or invalid coordinates",IF(E1024="","Missing display name","Valid coordinates, name and open status")))</x:f>
        <x:v>Valid coordinates, name and open status</x:v>
      </x:c>
      <x:c r="AA1024" s="28"/>
      <x:c r="AB1024" s="28"/>
      <x:c r="AC1024" s="28"/>
      <x:c r="AD1024" s="32" t="b">
        <x:v>0</x:v>
      </x:c>
      <x:c r="AE1024" s="32" t="b">
        <x:v>0</x:v>
      </x:c>
      <x:c r="AF1024" s="28" t="str">
        <x:v>Verified — Golf Canada directory/API</x:v>
      </x:c>
      <x:c r="AG1024" s="28" t="str">
        <x:v>Golf Canada</x:v>
      </x:c>
      <x:c r="AH1024" s="28" t="str">
        <x:v>https://api.golfcanada.ca/api/v1/facilities/20677</x:v>
      </x:c>
      <x:c r="AI1024" s="28" t="str">
        <x:v>2026-08-15</x:v>
      </x:c>
      <x:c r="AJ1024" s="28" t="str">
        <x:v>Golf Canada</x:v>
      </x:c>
      <x:c r="AK1024" s="28" t="str">
        <x:v>2026-08-15</x:v>
      </x:c>
      <x:c r="AL1024" s="29" t="str">
        <x:v>Golf Canada facility ID 20677; course ID 20697. Length is the longest valid published tee (BLUE, tee ID 83673).</x:v>
      </x:c>
    </x:row>
    <x:row r="1025">
      <x:c r="A1025" s="28" t="str">
        <x:v>CA-C0912</x:v>
      </x:c>
      <x:c r="B1025" s="28" t="str">
        <x:v>CA-1026</x:v>
      </x:c>
      <x:c r="C1025" s="29" t="str">
        <x:v>Georgian Bay Club</x:v>
      </x:c>
      <x:c r="D1025" s="29"/>
      <x:c r="E1025" s="29" t="str">
        <x:v>Georgian Bay Club</x:v>
      </x:c>
      <x:c r="F1025" s="28" t="str">
        <x:v>Canada</x:v>
      </x:c>
      <x:c r="G1025" s="28" t="str">
        <x:v>Ontario</x:v>
      </x:c>
      <x:c r="H1025" s="28"/>
      <x:c r="I1025" s="28" t="str">
        <x:v>Collingwood</x:v>
      </x:c>
      <x:c r="J1025" s="28" t="str">
        <x:v>L9Y 3Z4</x:v>
      </x:c>
      <x:c r="K1025" s="30" t="n">
        <x:v>44.538</x:v>
      </x:c>
      <x:c r="L1025" s="30" t="n">
        <x:v>-80.4147</x:v>
      </x:c>
      <x:c r="M1025" s="28" t="str">
        <x:v>WGS84</x:v>
      </x:c>
      <x:c r="N1025" s="31" t="n">
        <x:v>18</x:v>
      </x:c>
      <x:c r="O1025" s="31" t="n">
        <x:v>71</x:v>
      </x:c>
      <x:c r="P1025" s="31" t="n">
        <x:v>7122</x:v>
      </x:c>
      <x:c r="Q1025" s="31" t="n">
        <x:f>IF(P1025="","",ROUND(P1025*0.9144,0))</x:f>
        <x:v>6512</x:v>
      </x:c>
      <x:c r="R1025" s="28"/>
      <x:c r="S1025" s="28"/>
      <x:c r="T1025" s="31" t="n">
        <x:v>2004</x:v>
      </x:c>
      <x:c r="U1025" s="28" t="str">
        <x:v>https://www.georgianbayclub.com/</x:v>
      </x:c>
      <x:c r="V1025" s="28" t="str">
        <x:v>Open</x:v>
      </x:c>
      <x:c r="W1025" s="28" t="str">
        <x:v>Private</x:v>
      </x:c>
      <x:c r="X1025" s="28" t="str">
        <x:f>IF(AND(ISNUMBER(K1025),ISNUMBER(L1025),K1025&gt;=40,K1025&lt;=84,L1025&gt;=-142,L1025&lt;=-52,E1025&lt;&gt;"",V1025&lt;&gt;"Closed"),"Yes","No")</x:f>
        <x:v>Yes</x:v>
      </x:c>
      <x:c r="Y1025" s="28" t="str">
        <x:f>IF(X1025="Yes","Yes","No")</x:f>
        <x:v>Yes</x:v>
      </x:c>
      <x:c r="Z1025" s="28" t="str">
        <x:f>IF(V1025="Closed","Closed course",IF(OR(NOT(ISNUMBER(K1025)),NOT(ISNUMBER(L1025))),"Missing or invalid coordinates",IF(E1025="","Missing display name","Valid coordinates, name and open status")))</x:f>
        <x:v>Valid coordinates, name and open status</x:v>
      </x:c>
      <x:c r="AA1025" s="28"/>
      <x:c r="AB1025" s="28"/>
      <x:c r="AC1025" s="28"/>
      <x:c r="AD1025" s="32" t="b">
        <x:v>0</x:v>
      </x:c>
      <x:c r="AE1025" s="32" t="b">
        <x:v>0</x:v>
      </x:c>
      <x:c r="AF1025" s="28" t="str">
        <x:v>Verified — Golf Canada directory/API</x:v>
      </x:c>
      <x:c r="AG1025" s="28" t="str">
        <x:v>Golf Canada</x:v>
      </x:c>
      <x:c r="AH1025" s="28" t="str">
        <x:v>https://api.golfcanada.ca/api/v1/facilities/20581</x:v>
      </x:c>
      <x:c r="AI1025" s="28" t="str">
        <x:v>2026-08-15</x:v>
      </x:c>
      <x:c r="AJ1025" s="28" t="str">
        <x:v>Golf Canada</x:v>
      </x:c>
      <x:c r="AK1025" s="28" t="str">
        <x:v>2026-08-15</x:v>
      </x:c>
      <x:c r="AL1025" s="29" t="str">
        <x:v>Golf Canada facility ID 20581; course ID 20580. Length is the longest valid published tee (Cobalt, tee ID 83175).</x:v>
      </x:c>
    </x:row>
    <x:row r="1026">
      <x:c r="A1026" s="28" t="str">
        <x:v>CA-C0913</x:v>
      </x:c>
      <x:c r="B1026" s="28" t="str">
        <x:v>CA-1027</x:v>
      </x:c>
      <x:c r="C1026" s="29" t="str">
        <x:v>Glen Abbey Golf Club</x:v>
      </x:c>
      <x:c r="D1026" s="29"/>
      <x:c r="E1026" s="29" t="str">
        <x:v>Glen Abbey Golf Club</x:v>
      </x:c>
      <x:c r="F1026" s="28" t="str">
        <x:v>Canada</x:v>
      </x:c>
      <x:c r="G1026" s="28" t="str">
        <x:v>Ontario</x:v>
      </x:c>
      <x:c r="H1026" s="28"/>
      <x:c r="I1026" s="28" t="str">
        <x:v>Oakville</x:v>
      </x:c>
      <x:c r="J1026" s="28" t="str">
        <x:v>L6M 4G2</x:v>
      </x:c>
      <x:c r="K1026" s="30" t="n">
        <x:v>43.451</x:v>
      </x:c>
      <x:c r="L1026" s="30" t="n">
        <x:v>-79.7187</x:v>
      </x:c>
      <x:c r="M1026" s="28" t="str">
        <x:v>WGS84</x:v>
      </x:c>
      <x:c r="N1026" s="31" t="n">
        <x:v>18</x:v>
      </x:c>
      <x:c r="O1026" s="31" t="n">
        <x:v>73</x:v>
      </x:c>
      <x:c r="P1026" s="31" t="n">
        <x:v>7214</x:v>
      </x:c>
      <x:c r="Q1026" s="31" t="n">
        <x:f>IF(P1026="","",ROUND(P1026*0.9144,0))</x:f>
        <x:v>6596</x:v>
      </x:c>
      <x:c r="R1026" s="28"/>
      <x:c r="S1026" s="28"/>
      <x:c r="T1026" s="31"/>
      <x:c r="U1026" s="28" t="str">
        <x:v>https://glenabbey.clublink.ca/membership/</x:v>
      </x:c>
      <x:c r="V1026" s="28" t="str">
        <x:v>Open</x:v>
      </x:c>
      <x:c r="W1026" s="28" t="str">
        <x:v>Semi-private</x:v>
      </x:c>
      <x:c r="X1026" s="28" t="str">
        <x:f>IF(AND(ISNUMBER(K1026),ISNUMBER(L1026),K1026&gt;=40,K1026&lt;=84,L1026&gt;=-142,L1026&lt;=-52,E1026&lt;&gt;"",V1026&lt;&gt;"Closed"),"Yes","No")</x:f>
        <x:v>Yes</x:v>
      </x:c>
      <x:c r="Y1026" s="28" t="str">
        <x:f>IF(X1026="Yes","Yes","No")</x:f>
        <x:v>Yes</x:v>
      </x:c>
      <x:c r="Z1026" s="28" t="str">
        <x:f>IF(V1026="Closed","Closed course",IF(OR(NOT(ISNUMBER(K1026)),NOT(ISNUMBER(L1026))),"Missing or invalid coordinates",IF(E1026="","Missing display name","Valid coordinates, name and open status")))</x:f>
        <x:v>Valid coordinates, name and open status</x:v>
      </x:c>
      <x:c r="AA1026" s="28"/>
      <x:c r="AB1026" s="28"/>
      <x:c r="AC1026" s="28"/>
      <x:c r="AD1026" s="32" t="b">
        <x:v>0</x:v>
      </x:c>
      <x:c r="AE1026" s="32" t="b">
        <x:v>0</x:v>
      </x:c>
      <x:c r="AF1026" s="28" t="str">
        <x:v>Verified — Golf Canada directory/API</x:v>
      </x:c>
      <x:c r="AG1026" s="28" t="str">
        <x:v>Golf Canada</x:v>
      </x:c>
      <x:c r="AH1026" s="28" t="str">
        <x:v>https://api.golfcanada.ca/api/v1/facilities/20679</x:v>
      </x:c>
      <x:c r="AI1026" s="28" t="str">
        <x:v>2026-08-15</x:v>
      </x:c>
      <x:c r="AJ1026" s="28" t="str">
        <x:v>Golf Canada</x:v>
      </x:c>
      <x:c r="AK1026" s="28" t="str">
        <x:v>2026-08-15</x:v>
      </x:c>
      <x:c r="AL1026" s="29" t="str">
        <x:v>Golf Canada facility ID 20679; course ID 20699. Length is the longest valid published tee (Black, tee ID 83682). OSM identity match: Close coordinates + matching name tokens; 0.24 km.</x:v>
      </x:c>
    </x:row>
    <x:row r="1027">
      <x:c r="A1027" s="28" t="str">
        <x:v>CA-C0914</x:v>
      </x:c>
      <x:c r="B1027" s="28" t="str">
        <x:v>CA-1028</x:v>
      </x:c>
      <x:c r="C1027" s="29" t="str">
        <x:v>Glen Eagle Golf Club</x:v>
      </x:c>
      <x:c r="D1027" s="29" t="str">
        <x:v>Glen Eagle Golf Club - Blue/Yellow</x:v>
      </x:c>
      <x:c r="E1027" s="29" t="str">
        <x:v>Glen Eagle Golf Club - Blue/Yellow</x:v>
      </x:c>
      <x:c r="F1027" s="28" t="str">
        <x:v>Canada</x:v>
      </x:c>
      <x:c r="G1027" s="28" t="str">
        <x:v>Ontario</x:v>
      </x:c>
      <x:c r="H1027" s="28"/>
      <x:c r="I1027" s="28" t="str">
        <x:v>Caledon</x:v>
      </x:c>
      <x:c r="J1027" s="28" t="str">
        <x:v>L7E 3H9</x:v>
      </x:c>
      <x:c r="K1027" s="30" t="n">
        <x:v>43.9237</x:v>
      </x:c>
      <x:c r="L1027" s="30" t="n">
        <x:v>-79.7892</x:v>
      </x:c>
      <x:c r="M1027" s="28" t="str">
        <x:v>WGS84</x:v>
      </x:c>
      <x:c r="N1027" s="31" t="n">
        <x:v>18</x:v>
      </x:c>
      <x:c r="O1027" s="31" t="n">
        <x:v>72</x:v>
      </x:c>
      <x:c r="P1027" s="31" t="n">
        <x:v>6557</x:v>
      </x:c>
      <x:c r="Q1027" s="31" t="n">
        <x:f>IF(P1027="","",ROUND(P1027*0.9144,0))</x:f>
        <x:v>5996</x:v>
      </x:c>
      <x:c r="R1027" s="28"/>
      <x:c r="S1027" s="28"/>
      <x:c r="T1027" s="31"/>
      <x:c r="U1027" s="28"/>
      <x:c r="V1027" s="28" t="str">
        <x:v>Open</x:v>
      </x:c>
      <x:c r="W1027" s="28" t="str">
        <x:v>Semi-private</x:v>
      </x:c>
      <x:c r="X1027" s="28" t="str">
        <x:f>IF(AND(ISNUMBER(K1027),ISNUMBER(L1027),K1027&gt;=40,K1027&lt;=84,L1027&gt;=-142,L1027&lt;=-52,E1027&lt;&gt;"",V1027&lt;&gt;"Closed"),"Yes","No")</x:f>
        <x:v>Yes</x:v>
      </x:c>
      <x:c r="Y1027" s="28" t="str">
        <x:f>IF(X1027="Yes","Yes","No")</x:f>
        <x:v>Yes</x:v>
      </x:c>
      <x:c r="Z1027" s="28" t="str">
        <x:f>IF(V1027="Closed","Closed course",IF(OR(NOT(ISNUMBER(K1027)),NOT(ISNUMBER(L1027))),"Missing or invalid coordinates",IF(E1027="","Missing display name","Valid coordinates, name and open status")))</x:f>
        <x:v>Valid coordinates, name and open status</x:v>
      </x:c>
      <x:c r="AA1027" s="28"/>
      <x:c r="AB1027" s="28"/>
      <x:c r="AC1027" s="28"/>
      <x:c r="AD1027" s="32" t="b">
        <x:v>0</x:v>
      </x:c>
      <x:c r="AE1027" s="32" t="b">
        <x:v>0</x:v>
      </x:c>
      <x:c r="AF1027" s="28" t="str">
        <x:v>Verified — Golf Canada directory/API</x:v>
      </x:c>
      <x:c r="AG1027" s="28" t="str">
        <x:v>Golf Canada</x:v>
      </x:c>
      <x:c r="AH1027" s="28" t="str">
        <x:v>https://api.golfcanada.ca/api/v1/facilities/23133</x:v>
      </x:c>
      <x:c r="AI1027" s="28" t="str">
        <x:v>2026-08-15</x:v>
      </x:c>
      <x:c r="AJ1027" s="28" t="str">
        <x:v>Golf Canada</x:v>
      </x:c>
      <x:c r="AK1027" s="28" t="str">
        <x:v>2026-08-15</x:v>
      </x:c>
      <x:c r="AL1027" s="29" t="str">
        <x:v>Golf Canada facility ID 23133; course ID 23212. Length is the longest valid published tee (Gold, tee ID 161720).</x:v>
      </x:c>
    </x:row>
    <x:row r="1028">
      <x:c r="A1028" s="28" t="str">
        <x:v>CA-C0914</x:v>
      </x:c>
      <x:c r="B1028" s="28" t="str">
        <x:v>CA-1029</x:v>
      </x:c>
      <x:c r="C1028" s="29" t="str">
        <x:v>Glen Eagle Golf Club</x:v>
      </x:c>
      <x:c r="D1028" s="29" t="str">
        <x:v>Glen Eagle Golf Club - Original</x:v>
      </x:c>
      <x:c r="E1028" s="29" t="str">
        <x:v>Glen Eagle Golf Club - Original</x:v>
      </x:c>
      <x:c r="F1028" s="28" t="str">
        <x:v>Canada</x:v>
      </x:c>
      <x:c r="G1028" s="28" t="str">
        <x:v>Ontario</x:v>
      </x:c>
      <x:c r="H1028" s="28"/>
      <x:c r="I1028" s="28" t="str">
        <x:v>Caledon</x:v>
      </x:c>
      <x:c r="J1028" s="28" t="str">
        <x:v>L7E 3H9</x:v>
      </x:c>
      <x:c r="K1028" s="30" t="n">
        <x:v>43.9237</x:v>
      </x:c>
      <x:c r="L1028" s="30" t="n">
        <x:v>-79.7892</x:v>
      </x:c>
      <x:c r="M1028" s="28" t="str">
        <x:v>WGS84</x:v>
      </x:c>
      <x:c r="N1028" s="31" t="n">
        <x:v>18</x:v>
      </x:c>
      <x:c r="O1028" s="31" t="n">
        <x:v>72</x:v>
      </x:c>
      <x:c r="P1028" s="31" t="n">
        <x:v>6904</x:v>
      </x:c>
      <x:c r="Q1028" s="31" t="n">
        <x:f>IF(P1028="","",ROUND(P1028*0.9144,0))</x:f>
        <x:v>6313</x:v>
      </x:c>
      <x:c r="R1028" s="28"/>
      <x:c r="S1028" s="28"/>
      <x:c r="T1028" s="31"/>
      <x:c r="U1028" s="28" t="str">
        <x:v>https://www.gleneaglegolf.com/</x:v>
      </x:c>
      <x:c r="V1028" s="28" t="str">
        <x:v>Open</x:v>
      </x:c>
      <x:c r="W1028" s="28" t="str">
        <x:v>Semi-private</x:v>
      </x:c>
      <x:c r="X1028" s="28" t="str">
        <x:f>IF(AND(ISNUMBER(K1028),ISNUMBER(L1028),K1028&gt;=40,K1028&lt;=84,L1028&gt;=-142,L1028&lt;=-52,E1028&lt;&gt;"",V1028&lt;&gt;"Closed"),"Yes","No")</x:f>
        <x:v>Yes</x:v>
      </x:c>
      <x:c r="Y1028" s="28" t="str">
        <x:f>IF(X1028="Yes","Yes","No")</x:f>
        <x:v>Yes</x:v>
      </x:c>
      <x:c r="Z1028" s="28" t="str">
        <x:f>IF(V1028="Closed","Closed course",IF(OR(NOT(ISNUMBER(K1028)),NOT(ISNUMBER(L1028))),"Missing or invalid coordinates",IF(E1028="","Missing display name","Valid coordinates, name and open status")))</x:f>
        <x:v>Valid coordinates, name and open status</x:v>
      </x:c>
      <x:c r="AA1028" s="28"/>
      <x:c r="AB1028" s="28"/>
      <x:c r="AC1028" s="28"/>
      <x:c r="AD1028" s="32" t="b">
        <x:v>0</x:v>
      </x:c>
      <x:c r="AE1028" s="32" t="b">
        <x:v>0</x:v>
      </x:c>
      <x:c r="AF1028" s="28" t="str">
        <x:v>Verified — Golf Canada directory/API</x:v>
      </x:c>
      <x:c r="AG1028" s="28" t="str">
        <x:v>Golf Canada</x:v>
      </x:c>
      <x:c r="AH1028" s="28" t="str">
        <x:v>https://api.golfcanada.ca/api/v1/facilities/23133</x:v>
      </x:c>
      <x:c r="AI1028" s="28" t="str">
        <x:v>2026-08-15</x:v>
      </x:c>
      <x:c r="AJ1028" s="28" t="str">
        <x:v>Golf Canada</x:v>
      </x:c>
      <x:c r="AK1028" s="28" t="str">
        <x:v>2026-08-15</x:v>
      </x:c>
      <x:c r="AL1028" s="29" t="str">
        <x:v>Golf Canada facility ID 23133; course ID 17596. Length is the longest valid published tee (Gold, tee ID 108517).</x:v>
      </x:c>
    </x:row>
    <x:row r="1029">
      <x:c r="A1029" s="28" t="str">
        <x:v>CA-C0914</x:v>
      </x:c>
      <x:c r="B1029" s="28" t="str">
        <x:v>CA-1030</x:v>
      </x:c>
      <x:c r="C1029" s="29" t="str">
        <x:v>Glen Eagle Golf Club</x:v>
      </x:c>
      <x:c r="D1029" s="29" t="str">
        <x:v>Glen Eagle Golf Club - Red/Blue</x:v>
      </x:c>
      <x:c r="E1029" s="29" t="str">
        <x:v>Glen Eagle Golf Club - Red/Blue</x:v>
      </x:c>
      <x:c r="F1029" s="28" t="str">
        <x:v>Canada</x:v>
      </x:c>
      <x:c r="G1029" s="28" t="str">
        <x:v>Ontario</x:v>
      </x:c>
      <x:c r="H1029" s="28"/>
      <x:c r="I1029" s="28" t="str">
        <x:v>Caledon</x:v>
      </x:c>
      <x:c r="J1029" s="28" t="str">
        <x:v>L7E 3H9</x:v>
      </x:c>
      <x:c r="K1029" s="30" t="n">
        <x:v>43.9237</x:v>
      </x:c>
      <x:c r="L1029" s="30" t="n">
        <x:v>-79.7892</x:v>
      </x:c>
      <x:c r="M1029" s="28" t="str">
        <x:v>WGS84</x:v>
      </x:c>
      <x:c r="N1029" s="31" t="n">
        <x:v>18</x:v>
      </x:c>
      <x:c r="O1029" s="31" t="n">
        <x:v>72</x:v>
      </x:c>
      <x:c r="P1029" s="31" t="n">
        <x:v>6874</x:v>
      </x:c>
      <x:c r="Q1029" s="31" t="n">
        <x:f>IF(P1029="","",ROUND(P1029*0.9144,0))</x:f>
        <x:v>6286</x:v>
      </x:c>
      <x:c r="R1029" s="28"/>
      <x:c r="S1029" s="28"/>
      <x:c r="T1029" s="31"/>
      <x:c r="U1029" s="28"/>
      <x:c r="V1029" s="28" t="str">
        <x:v>Open</x:v>
      </x:c>
      <x:c r="W1029" s="28" t="str">
        <x:v>Semi-private</x:v>
      </x:c>
      <x:c r="X1029" s="28" t="str">
        <x:f>IF(AND(ISNUMBER(K1029),ISNUMBER(L1029),K1029&gt;=40,K1029&lt;=84,L1029&gt;=-142,L1029&lt;=-52,E1029&lt;&gt;"",V1029&lt;&gt;"Closed"),"Yes","No")</x:f>
        <x:v>Yes</x:v>
      </x:c>
      <x:c r="Y1029" s="28" t="str">
        <x:f>IF(X1029="Yes","Yes","No")</x:f>
        <x:v>Yes</x:v>
      </x:c>
      <x:c r="Z1029" s="28" t="str">
        <x:f>IF(V1029="Closed","Closed course",IF(OR(NOT(ISNUMBER(K1029)),NOT(ISNUMBER(L1029))),"Missing or invalid coordinates",IF(E1029="","Missing display name","Valid coordinates, name and open status")))</x:f>
        <x:v>Valid coordinates, name and open status</x:v>
      </x:c>
      <x:c r="AA1029" s="28"/>
      <x:c r="AB1029" s="28"/>
      <x:c r="AC1029" s="28"/>
      <x:c r="AD1029" s="32" t="b">
        <x:v>0</x:v>
      </x:c>
      <x:c r="AE1029" s="32" t="b">
        <x:v>0</x:v>
      </x:c>
      <x:c r="AF1029" s="28" t="str">
        <x:v>Verified — Golf Canada directory/API</x:v>
      </x:c>
      <x:c r="AG1029" s="28" t="str">
        <x:v>Golf Canada</x:v>
      </x:c>
      <x:c r="AH1029" s="28" t="str">
        <x:v>https://api.golfcanada.ca/api/v1/facilities/23133</x:v>
      </x:c>
      <x:c r="AI1029" s="28" t="str">
        <x:v>2026-08-15</x:v>
      </x:c>
      <x:c r="AJ1029" s="28" t="str">
        <x:v>Golf Canada</x:v>
      </x:c>
      <x:c r="AK1029" s="28" t="str">
        <x:v>2026-08-15</x:v>
      </x:c>
      <x:c r="AL1029" s="29" t="str">
        <x:v>Golf Canada facility ID 23133; course ID 23214. Length is the longest valid published tee (Gold , tee ID 161728).</x:v>
      </x:c>
    </x:row>
    <x:row r="1030">
      <x:c r="A1030" s="28" t="str">
        <x:v>CA-C0914</x:v>
      </x:c>
      <x:c r="B1030" s="28" t="str">
        <x:v>CA-1031</x:v>
      </x:c>
      <x:c r="C1030" s="29" t="str">
        <x:v>Glen Eagle Golf Club</x:v>
      </x:c>
      <x:c r="D1030" s="29" t="str">
        <x:v>Glen Eagle Golf Club - Yellow/Red</x:v>
      </x:c>
      <x:c r="E1030" s="29" t="str">
        <x:v>Glen Eagle Golf Club - Yellow/Red</x:v>
      </x:c>
      <x:c r="F1030" s="28" t="str">
        <x:v>Canada</x:v>
      </x:c>
      <x:c r="G1030" s="28" t="str">
        <x:v>Ontario</x:v>
      </x:c>
      <x:c r="H1030" s="28"/>
      <x:c r="I1030" s="28" t="str">
        <x:v>Caledon</x:v>
      </x:c>
      <x:c r="J1030" s="28" t="str">
        <x:v>L7E 3H9</x:v>
      </x:c>
      <x:c r="K1030" s="30" t="n">
        <x:v>43.9237</x:v>
      </x:c>
      <x:c r="L1030" s="30" t="n">
        <x:v>-79.7892</x:v>
      </x:c>
      <x:c r="M1030" s="28" t="str">
        <x:v>WGS84</x:v>
      </x:c>
      <x:c r="N1030" s="31" t="n">
        <x:v>18</x:v>
      </x:c>
      <x:c r="O1030" s="31" t="n">
        <x:v>72</x:v>
      </x:c>
      <x:c r="P1030" s="31" t="n">
        <x:v>6683</x:v>
      </x:c>
      <x:c r="Q1030" s="31" t="n">
        <x:f>IF(P1030="","",ROUND(P1030*0.9144,0))</x:f>
        <x:v>6111</x:v>
      </x:c>
      <x:c r="R1030" s="28"/>
      <x:c r="S1030" s="28"/>
      <x:c r="T1030" s="31"/>
      <x:c r="U1030" s="28"/>
      <x:c r="V1030" s="28" t="str">
        <x:v>Open</x:v>
      </x:c>
      <x:c r="W1030" s="28" t="str">
        <x:v>Semi-private</x:v>
      </x:c>
      <x:c r="X1030" s="28" t="str">
        <x:f>IF(AND(ISNUMBER(K1030),ISNUMBER(L1030),K1030&gt;=40,K1030&lt;=84,L1030&gt;=-142,L1030&lt;=-52,E1030&lt;&gt;"",V1030&lt;&gt;"Closed"),"Yes","No")</x:f>
        <x:v>Yes</x:v>
      </x:c>
      <x:c r="Y1030" s="28" t="str">
        <x:f>IF(X1030="Yes","Yes","No")</x:f>
        <x:v>Yes</x:v>
      </x:c>
      <x:c r="Z1030" s="28" t="str">
        <x:f>IF(V1030="Closed","Closed course",IF(OR(NOT(ISNUMBER(K1030)),NOT(ISNUMBER(L1030))),"Missing or invalid coordinates",IF(E1030="","Missing display name","Valid coordinates, name and open status")))</x:f>
        <x:v>Valid coordinates, name and open status</x:v>
      </x:c>
      <x:c r="AA1030" s="28"/>
      <x:c r="AB1030" s="28"/>
      <x:c r="AC1030" s="28"/>
      <x:c r="AD1030" s="32" t="b">
        <x:v>0</x:v>
      </x:c>
      <x:c r="AE1030" s="32" t="b">
        <x:v>0</x:v>
      </x:c>
      <x:c r="AF1030" s="28" t="str">
        <x:v>Verified — Golf Canada directory/API</x:v>
      </x:c>
      <x:c r="AG1030" s="28" t="str">
        <x:v>Golf Canada</x:v>
      </x:c>
      <x:c r="AH1030" s="28" t="str">
        <x:v>https://api.golfcanada.ca/api/v1/facilities/23133</x:v>
      </x:c>
      <x:c r="AI1030" s="28" t="str">
        <x:v>2026-08-15</x:v>
      </x:c>
      <x:c r="AJ1030" s="28" t="str">
        <x:v>Golf Canada</x:v>
      </x:c>
      <x:c r="AK1030" s="28" t="str">
        <x:v>2026-08-15</x:v>
      </x:c>
      <x:c r="AL1030" s="29" t="str">
        <x:v>Golf Canada facility ID 23133; course ID 23213. Length is the longest valid published tee (Gold, tee ID 161724).</x:v>
      </x:c>
    </x:row>
    <x:row r="1031">
      <x:c r="A1031" s="28" t="str">
        <x:v>CA-C0915</x:v>
      </x:c>
      <x:c r="B1031" s="28" t="str">
        <x:v>CA-1032</x:v>
      </x:c>
      <x:c r="C1031" s="29" t="str">
        <x:v>Glencairn Golf Club</x:v>
      </x:c>
      <x:c r="D1031" s="29" t="str">
        <x:v>Glencairn Golf Club - Leithfield-Speyside</x:v>
      </x:c>
      <x:c r="E1031" s="29" t="str">
        <x:v>Glencairn Golf Club - Leithfield-Speyside</x:v>
      </x:c>
      <x:c r="F1031" s="28" t="str">
        <x:v>Canada</x:v>
      </x:c>
      <x:c r="G1031" s="28" t="str">
        <x:v>Ontario</x:v>
      </x:c>
      <x:c r="H1031" s="28"/>
      <x:c r="I1031" s="28" t="str">
        <x:v>Halton Hills</x:v>
      </x:c>
      <x:c r="J1031" s="28" t="str">
        <x:v>L9T 2X7</x:v>
      </x:c>
      <x:c r="K1031" s="30" t="n">
        <x:v>43.56</x:v>
      </x:c>
      <x:c r="L1031" s="30" t="n">
        <x:v>-79.9406</x:v>
      </x:c>
      <x:c r="M1031" s="28" t="str">
        <x:v>WGS84</x:v>
      </x:c>
      <x:c r="N1031" s="31" t="n">
        <x:v>18</x:v>
      </x:c>
      <x:c r="O1031" s="31" t="n">
        <x:v>72</x:v>
      </x:c>
      <x:c r="P1031" s="31" t="n">
        <x:v>6840</x:v>
      </x:c>
      <x:c r="Q1031" s="31" t="n">
        <x:f>IF(P1031="","",ROUND(P1031*0.9144,0))</x:f>
        <x:v>6254</x:v>
      </x:c>
      <x:c r="R1031" s="28"/>
      <x:c r="S1031" s="28"/>
      <x:c r="T1031" s="31"/>
      <x:c r="U1031" s="28" t="str">
        <x:v>http://glencairn.clublink.ca/</x:v>
      </x:c>
      <x:c r="V1031" s="28" t="str">
        <x:v>Open</x:v>
      </x:c>
      <x:c r="W1031" s="28" t="str">
        <x:v>Public</x:v>
      </x:c>
      <x:c r="X1031" s="28" t="str">
        <x:f>IF(AND(ISNUMBER(K1031),ISNUMBER(L1031),K1031&gt;=40,K1031&lt;=84,L1031&gt;=-142,L1031&lt;=-52,E1031&lt;&gt;"",V1031&lt;&gt;"Closed"),"Yes","No")</x:f>
        <x:v>Yes</x:v>
      </x:c>
      <x:c r="Y1031" s="28" t="str">
        <x:f>IF(X1031="Yes","Yes","No")</x:f>
        <x:v>Yes</x:v>
      </x:c>
      <x:c r="Z1031" s="28" t="str">
        <x:f>IF(V1031="Closed","Closed course",IF(OR(NOT(ISNUMBER(K1031)),NOT(ISNUMBER(L1031))),"Missing or invalid coordinates",IF(E1031="","Missing display name","Valid coordinates, name and open status")))</x:f>
        <x:v>Valid coordinates, name and open status</x:v>
      </x:c>
      <x:c r="AA1031" s="28"/>
      <x:c r="AB1031" s="28"/>
      <x:c r="AC1031" s="28"/>
      <x:c r="AD1031" s="32" t="b">
        <x:v>0</x:v>
      </x:c>
      <x:c r="AE1031" s="32" t="b">
        <x:v>0</x:v>
      </x:c>
      <x:c r="AF1031" s="28" t="str">
        <x:v>Verified — Golf Canada directory/API</x:v>
      </x:c>
      <x:c r="AG1031" s="28" t="str">
        <x:v>Golf Canada</x:v>
      </x:c>
      <x:c r="AH1031" s="28" t="str">
        <x:v>https://api.golfcanada.ca/api/v1/facilities/20056</x:v>
      </x:c>
      <x:c r="AI1031" s="28" t="str">
        <x:v>2026-08-15</x:v>
      </x:c>
      <x:c r="AJ1031" s="28" t="str">
        <x:v>Golf Canada</x:v>
      </x:c>
      <x:c r="AK1031" s="28" t="str">
        <x:v>2026-08-15</x:v>
      </x:c>
      <x:c r="AL1031" s="29" t="str">
        <x:v>Golf Canada facility ID 20056; course ID 20056. Length is the longest valid published tee (GOLD, tee ID 55054). OSM identity match: Exact normalized name + proximity; 0.13 km.</x:v>
      </x:c>
    </x:row>
    <x:row r="1032">
      <x:c r="A1032" s="28" t="str">
        <x:v>CA-C0915</x:v>
      </x:c>
      <x:c r="B1032" s="28" t="str">
        <x:v>CA-1033</x:v>
      </x:c>
      <x:c r="C1032" s="29" t="str">
        <x:v>Glencairn Golf Club</x:v>
      </x:c>
      <x:c r="D1032" s="29" t="str">
        <x:v>Glencairn Golf Club - Scotch Block-Leithfield</x:v>
      </x:c>
      <x:c r="E1032" s="29" t="str">
        <x:v>Glencairn Golf Club - Scotch Block-Leithfield</x:v>
      </x:c>
      <x:c r="F1032" s="28" t="str">
        <x:v>Canada</x:v>
      </x:c>
      <x:c r="G1032" s="28" t="str">
        <x:v>Ontario</x:v>
      </x:c>
      <x:c r="H1032" s="28"/>
      <x:c r="I1032" s="28" t="str">
        <x:v>Halton Hills</x:v>
      </x:c>
      <x:c r="J1032" s="28" t="str">
        <x:v>L9T 2X7</x:v>
      </x:c>
      <x:c r="K1032" s="30" t="n">
        <x:v>43.56</x:v>
      </x:c>
      <x:c r="L1032" s="30" t="n">
        <x:v>-79.9406</x:v>
      </x:c>
      <x:c r="M1032" s="28" t="str">
        <x:v>WGS84</x:v>
      </x:c>
      <x:c r="N1032" s="31" t="n">
        <x:v>18</x:v>
      </x:c>
      <x:c r="O1032" s="31" t="n">
        <x:v>72</x:v>
      </x:c>
      <x:c r="P1032" s="31" t="n">
        <x:v>6922</x:v>
      </x:c>
      <x:c r="Q1032" s="31" t="n">
        <x:f>IF(P1032="","",ROUND(P1032*0.9144,0))</x:f>
        <x:v>6329</x:v>
      </x:c>
      <x:c r="R1032" s="28"/>
      <x:c r="S1032" s="28"/>
      <x:c r="T1032" s="31"/>
      <x:c r="U1032" s="28" t="str">
        <x:v>https://clublink.ca/membership/</x:v>
      </x:c>
      <x:c r="V1032" s="28" t="str">
        <x:v>Open</x:v>
      </x:c>
      <x:c r="W1032" s="28" t="str">
        <x:v>Public</x:v>
      </x:c>
      <x:c r="X1032" s="28" t="str">
        <x:f>IF(AND(ISNUMBER(K1032),ISNUMBER(L1032),K1032&gt;=40,K1032&lt;=84,L1032&gt;=-142,L1032&lt;=-52,E1032&lt;&gt;"",V1032&lt;&gt;"Closed"),"Yes","No")</x:f>
        <x:v>Yes</x:v>
      </x:c>
      <x:c r="Y1032" s="28" t="str">
        <x:f>IF(X1032="Yes","Yes","No")</x:f>
        <x:v>Yes</x:v>
      </x:c>
      <x:c r="Z1032" s="28" t="str">
        <x:f>IF(V1032="Closed","Closed course",IF(OR(NOT(ISNUMBER(K1032)),NOT(ISNUMBER(L1032))),"Missing or invalid coordinates",IF(E1032="","Missing display name","Valid coordinates, name and open status")))</x:f>
        <x:v>Valid coordinates, name and open status</x:v>
      </x:c>
      <x:c r="AA1032" s="28"/>
      <x:c r="AB1032" s="28"/>
      <x:c r="AC1032" s="28"/>
      <x:c r="AD1032" s="32" t="b">
        <x:v>0</x:v>
      </x:c>
      <x:c r="AE1032" s="32" t="b">
        <x:v>0</x:v>
      </x:c>
      <x:c r="AF1032" s="28" t="str">
        <x:v>Verified — Golf Canada directory/API</x:v>
      </x:c>
      <x:c r="AG1032" s="28" t="str">
        <x:v>Golf Canada</x:v>
      </x:c>
      <x:c r="AH1032" s="28" t="str">
        <x:v>https://api.golfcanada.ca/api/v1/facilities/20056</x:v>
      </x:c>
      <x:c r="AI1032" s="28" t="str">
        <x:v>2026-08-15</x:v>
      </x:c>
      <x:c r="AJ1032" s="28" t="str">
        <x:v>Golf Canada</x:v>
      </x:c>
      <x:c r="AK1032" s="28" t="str">
        <x:v>2026-08-15</x:v>
      </x:c>
      <x:c r="AL1032" s="29" t="str">
        <x:v>Golf Canada facility ID 20056; course ID 20057. Length is the longest valid published tee (GOLD, tee ID 55061). OSM identity match: Exact normalized name + proximity; 0.13 km.</x:v>
      </x:c>
    </x:row>
    <x:row r="1033">
      <x:c r="A1033" s="28" t="str">
        <x:v>CA-C0915</x:v>
      </x:c>
      <x:c r="B1033" s="28" t="str">
        <x:v>CA-1034</x:v>
      </x:c>
      <x:c r="C1033" s="29" t="str">
        <x:v>Glencairn Golf Club</x:v>
      </x:c>
      <x:c r="D1033" s="29" t="str">
        <x:v>Glencairn Golf Club - Speyside-Scotch Block</x:v>
      </x:c>
      <x:c r="E1033" s="29" t="str">
        <x:v>Glencairn Golf Club - Speyside-Scotch Block</x:v>
      </x:c>
      <x:c r="F1033" s="28" t="str">
        <x:v>Canada</x:v>
      </x:c>
      <x:c r="G1033" s="28" t="str">
        <x:v>Ontario</x:v>
      </x:c>
      <x:c r="H1033" s="28"/>
      <x:c r="I1033" s="28" t="str">
        <x:v>Halton Hills</x:v>
      </x:c>
      <x:c r="J1033" s="28" t="str">
        <x:v>L9T 2X7</x:v>
      </x:c>
      <x:c r="K1033" s="30" t="n">
        <x:v>43.56</x:v>
      </x:c>
      <x:c r="L1033" s="30" t="n">
        <x:v>-79.9406</x:v>
      </x:c>
      <x:c r="M1033" s="28" t="str">
        <x:v>WGS84</x:v>
      </x:c>
      <x:c r="N1033" s="31" t="n">
        <x:v>18</x:v>
      </x:c>
      <x:c r="O1033" s="31" t="n">
        <x:v>72</x:v>
      </x:c>
      <x:c r="P1033" s="31" t="n">
        <x:v>6772</x:v>
      </x:c>
      <x:c r="Q1033" s="31" t="n">
        <x:f>IF(P1033="","",ROUND(P1033*0.9144,0))</x:f>
        <x:v>6192</x:v>
      </x:c>
      <x:c r="R1033" s="28"/>
      <x:c r="S1033" s="28"/>
      <x:c r="T1033" s="31"/>
      <x:c r="U1033" s="28" t="str">
        <x:v>https://clublink.ca/membership/</x:v>
      </x:c>
      <x:c r="V1033" s="28" t="str">
        <x:v>Open</x:v>
      </x:c>
      <x:c r="W1033" s="28" t="str">
        <x:v>Public</x:v>
      </x:c>
      <x:c r="X1033" s="28" t="str">
        <x:f>IF(AND(ISNUMBER(K1033),ISNUMBER(L1033),K1033&gt;=40,K1033&lt;=84,L1033&gt;=-142,L1033&lt;=-52,E1033&lt;&gt;"",V1033&lt;&gt;"Closed"),"Yes","No")</x:f>
        <x:v>Yes</x:v>
      </x:c>
      <x:c r="Y1033" s="28" t="str">
        <x:f>IF(X1033="Yes","Yes","No")</x:f>
        <x:v>Yes</x:v>
      </x:c>
      <x:c r="Z1033" s="28" t="str">
        <x:f>IF(V1033="Closed","Closed course",IF(OR(NOT(ISNUMBER(K1033)),NOT(ISNUMBER(L1033))),"Missing or invalid coordinates",IF(E1033="","Missing display name","Valid coordinates, name and open status")))</x:f>
        <x:v>Valid coordinates, name and open status</x:v>
      </x:c>
      <x:c r="AA1033" s="28"/>
      <x:c r="AB1033" s="28"/>
      <x:c r="AC1033" s="28"/>
      <x:c r="AD1033" s="32" t="b">
        <x:v>0</x:v>
      </x:c>
      <x:c r="AE1033" s="32" t="b">
        <x:v>0</x:v>
      </x:c>
      <x:c r="AF1033" s="28" t="str">
        <x:v>Verified — Golf Canada directory/API</x:v>
      </x:c>
      <x:c r="AG1033" s="28" t="str">
        <x:v>Golf Canada</x:v>
      </x:c>
      <x:c r="AH1033" s="28" t="str">
        <x:v>https://api.golfcanada.ca/api/v1/facilities/20056</x:v>
      </x:c>
      <x:c r="AI1033" s="28" t="str">
        <x:v>2026-08-15</x:v>
      </x:c>
      <x:c r="AJ1033" s="28" t="str">
        <x:v>Golf Canada</x:v>
      </x:c>
      <x:c r="AK1033" s="28" t="str">
        <x:v>2026-08-15</x:v>
      </x:c>
      <x:c r="AL1033" s="29" t="str">
        <x:v>Golf Canada facility ID 20056; course ID 20058. Length is the longest valid published tee (GOLD, tee ID 55066). OSM identity match: Exact normalized name + proximity; 0.13 km.</x:v>
      </x:c>
    </x:row>
    <x:row r="1034">
      <x:c r="A1034" s="28" t="str">
        <x:v>CA-C0916</x:v>
      </x:c>
      <x:c r="B1034" s="28" t="str">
        <x:v>CA-1035</x:v>
      </x:c>
      <x:c r="C1034" s="29" t="str">
        <x:v>Glendale Golf Club</x:v>
      </x:c>
      <x:c r="D1034" s="29"/>
      <x:c r="E1034" s="29" t="str">
        <x:v>Glendale Golf Club</x:v>
      </x:c>
      <x:c r="F1034" s="28" t="str">
        <x:v>Canada</x:v>
      </x:c>
      <x:c r="G1034" s="28" t="str">
        <x:v>Ontario</x:v>
      </x:c>
      <x:c r="H1034" s="28"/>
      <x:c r="I1034" s="28" t="str">
        <x:v>Hamilton</x:v>
      </x:c>
      <x:c r="J1034" s="28" t="str">
        <x:v>L8K 5T4</x:v>
      </x:c>
      <x:c r="K1034" s="30" t="n">
        <x:v>43.2097</x:v>
      </x:c>
      <x:c r="L1034" s="30" t="n">
        <x:v>-79.7995</x:v>
      </x:c>
      <x:c r="M1034" s="28" t="str">
        <x:v>WGS84</x:v>
      </x:c>
      <x:c r="N1034" s="31" t="n">
        <x:v>18</x:v>
      </x:c>
      <x:c r="O1034" s="31" t="n">
        <x:v>72</x:v>
      </x:c>
      <x:c r="P1034" s="31" t="n">
        <x:v>6321</x:v>
      </x:c>
      <x:c r="Q1034" s="31" t="n">
        <x:f>IF(P1034="","",ROUND(P1034*0.9144,0))</x:f>
        <x:v>5780</x:v>
      </x:c>
      <x:c r="R1034" s="28"/>
      <x:c r="S1034" s="28"/>
      <x:c r="T1034" s="31"/>
      <x:c r="U1034" s="28" t="str">
        <x:v>https://glendale.clublink.ca/membership/</x:v>
      </x:c>
      <x:c r="V1034" s="28" t="str">
        <x:v>Open</x:v>
      </x:c>
      <x:c r="W1034" s="28" t="str">
        <x:v>Private</x:v>
      </x:c>
      <x:c r="X1034" s="28" t="str">
        <x:f>IF(AND(ISNUMBER(K1034),ISNUMBER(L1034),K1034&gt;=40,K1034&lt;=84,L1034&gt;=-142,L1034&lt;=-52,E1034&lt;&gt;"",V1034&lt;&gt;"Closed"),"Yes","No")</x:f>
        <x:v>Yes</x:v>
      </x:c>
      <x:c r="Y1034" s="28" t="str">
        <x:f>IF(X1034="Yes","Yes","No")</x:f>
        <x:v>Yes</x:v>
      </x:c>
      <x:c r="Z1034" s="28" t="str">
        <x:f>IF(V1034="Closed","Closed course",IF(OR(NOT(ISNUMBER(K1034)),NOT(ISNUMBER(L1034))),"Missing or invalid coordinates",IF(E1034="","Missing display name","Valid coordinates, name and open status")))</x:f>
        <x:v>Valid coordinates, name and open status</x:v>
      </x:c>
      <x:c r="AA1034" s="28"/>
      <x:c r="AB1034" s="28"/>
      <x:c r="AC1034" s="28"/>
      <x:c r="AD1034" s="32" t="b">
        <x:v>0</x:v>
      </x:c>
      <x:c r="AE1034" s="32" t="b">
        <x:v>0</x:v>
      </x:c>
      <x:c r="AF1034" s="28" t="str">
        <x:v>Verified — Golf Canada directory/API</x:v>
      </x:c>
      <x:c r="AG1034" s="28" t="str">
        <x:v>Golf Canada</x:v>
      </x:c>
      <x:c r="AH1034" s="28" t="str">
        <x:v>https://api.golfcanada.ca/api/v1/facilities/20683</x:v>
      </x:c>
      <x:c r="AI1034" s="28" t="str">
        <x:v>2026-08-15</x:v>
      </x:c>
      <x:c r="AJ1034" s="28" t="str">
        <x:v>Golf Canada</x:v>
      </x:c>
      <x:c r="AK1034" s="28" t="str">
        <x:v>2026-08-15</x:v>
      </x:c>
      <x:c r="AL1034" s="29" t="str">
        <x:v>Golf Canada facility ID 20683; course ID 20703. Length is the longest valid published tee (Blue, tee ID 83698). OSM identity match: Close coordinates + matching name tokens; 0.19 km.</x:v>
      </x:c>
    </x:row>
    <x:row r="1035">
      <x:c r="A1035" s="28" t="str">
        <x:v>CA-C0917</x:v>
      </x:c>
      <x:c r="B1035" s="28" t="str">
        <x:v>CA-1036</x:v>
      </x:c>
      <x:c r="C1035" s="29" t="str">
        <x:v>Glengarry Golf &amp; Country Club</x:v>
      </x:c>
      <x:c r="D1035" s="29"/>
      <x:c r="E1035" s="29" t="str">
        <x:v>Glengarry Golf &amp; Country Club</x:v>
      </x:c>
      <x:c r="F1035" s="28" t="str">
        <x:v>Canada</x:v>
      </x:c>
      <x:c r="G1035" s="28" t="str">
        <x:v>Ontario</x:v>
      </x:c>
      <x:c r="H1035" s="28"/>
      <x:c r="I1035" s="28" t="str">
        <x:v>Alexandria</x:v>
      </x:c>
      <x:c r="J1035" s="28" t="str">
        <x:v>K0C 1A0</x:v>
      </x:c>
      <x:c r="K1035" s="30" t="n">
        <x:v>45.3196</x:v>
      </x:c>
      <x:c r="L1035" s="30" t="n">
        <x:v>-74.6309</x:v>
      </x:c>
      <x:c r="M1035" s="28" t="str">
        <x:v>WGS84</x:v>
      </x:c>
      <x:c r="N1035" s="31" t="n">
        <x:v>18</x:v>
      </x:c>
      <x:c r="O1035" s="31" t="n">
        <x:v>72</x:v>
      </x:c>
      <x:c r="P1035" s="31" t="n">
        <x:v>6441</x:v>
      </x:c>
      <x:c r="Q1035" s="31" t="n">
        <x:f>IF(P1035="","",ROUND(P1035*0.9144,0))</x:f>
        <x:v>5890</x:v>
      </x:c>
      <x:c r="R1035" s="28"/>
      <x:c r="S1035" s="28"/>
      <x:c r="T1035" s="31" t="n">
        <x:v>1961</x:v>
      </x:c>
      <x:c r="U1035" s="28" t="str">
        <x:v>https://www.glengarrygolf.ca/</x:v>
      </x:c>
      <x:c r="V1035" s="28" t="str">
        <x:v>Open</x:v>
      </x:c>
      <x:c r="W1035" s="28" t="str">
        <x:v>Public</x:v>
      </x:c>
      <x:c r="X1035" s="28" t="str">
        <x:f>IF(AND(ISNUMBER(K1035),ISNUMBER(L1035),K1035&gt;=40,K1035&lt;=84,L1035&gt;=-142,L1035&lt;=-52,E1035&lt;&gt;"",V1035&lt;&gt;"Closed"),"Yes","No")</x:f>
        <x:v>Yes</x:v>
      </x:c>
      <x:c r="Y1035" s="28" t="str">
        <x:f>IF(X1035="Yes","Yes","No")</x:f>
        <x:v>Yes</x:v>
      </x:c>
      <x:c r="Z1035" s="28" t="str">
        <x:f>IF(V1035="Closed","Closed course",IF(OR(NOT(ISNUMBER(K1035)),NOT(ISNUMBER(L1035))),"Missing or invalid coordinates",IF(E1035="","Missing display name","Valid coordinates, name and open status")))</x:f>
        <x:v>Valid coordinates, name and open status</x:v>
      </x:c>
      <x:c r="AA1035" s="28"/>
      <x:c r="AB1035" s="28"/>
      <x:c r="AC1035" s="28"/>
      <x:c r="AD1035" s="32" t="b">
        <x:v>0</x:v>
      </x:c>
      <x:c r="AE1035" s="32" t="b">
        <x:v>0</x:v>
      </x:c>
      <x:c r="AF1035" s="28" t="str">
        <x:v>Verified — Golf Canada directory/API</x:v>
      </x:c>
      <x:c r="AG1035" s="28" t="str">
        <x:v>Golf Canada</x:v>
      </x:c>
      <x:c r="AH1035" s="28" t="str">
        <x:v>https://api.golfcanada.ca/api/v1/facilities/19370</x:v>
      </x:c>
      <x:c r="AI1035" s="28" t="str">
        <x:v>2026-08-15</x:v>
      </x:c>
      <x:c r="AJ1035" s="28" t="str">
        <x:v>Golf Canada</x:v>
      </x:c>
      <x:c r="AK1035" s="28" t="str">
        <x:v>2026-08-15</x:v>
      </x:c>
      <x:c r="AL1035" s="29" t="str">
        <x:v>Golf Canada facility ID 19370; course ID 19370. Length is the longest valid published tee (Black, tee ID 213316). OSM identity match: Exact normalized name + proximity; 0.26 km.</x:v>
      </x:c>
    </x:row>
    <x:row r="1036">
      <x:c r="A1036" s="28" t="str">
        <x:v>CA-C0918</x:v>
      </x:c>
      <x:c r="B1036" s="28" t="str">
        <x:v>CA-1037</x:v>
      </x:c>
      <x:c r="C1036" s="29" t="str">
        <x:v>Goderich Sunset Golf Club - 18 holes</x:v>
      </x:c>
      <x:c r="D1036" s="29"/>
      <x:c r="E1036" s="29" t="str">
        <x:v>Goderich Sunset Golf Club - 18 holes</x:v>
      </x:c>
      <x:c r="F1036" s="28" t="str">
        <x:v>Canada</x:v>
      </x:c>
      <x:c r="G1036" s="28" t="str">
        <x:v>Ontario</x:v>
      </x:c>
      <x:c r="H1036" s="28"/>
      <x:c r="I1036" s="28" t="str">
        <x:v>Goderich</x:v>
      </x:c>
      <x:c r="J1036" s="28" t="str">
        <x:v>N7A 3Y3</x:v>
      </x:c>
      <x:c r="K1036" s="30" t="n">
        <x:v>43.7938</x:v>
      </x:c>
      <x:c r="L1036" s="30" t="n">
        <x:v>-81.7063</x:v>
      </x:c>
      <x:c r="M1036" s="28" t="str">
        <x:v>WGS84</x:v>
      </x:c>
      <x:c r="N1036" s="31" t="n">
        <x:v>18</x:v>
      </x:c>
      <x:c r="O1036" s="31" t="n">
        <x:v>70</x:v>
      </x:c>
      <x:c r="P1036" s="31" t="n">
        <x:v>5604</x:v>
      </x:c>
      <x:c r="Q1036" s="31" t="n">
        <x:f>IF(P1036="","",ROUND(P1036*0.9144,0))</x:f>
        <x:v>5124</x:v>
      </x:c>
      <x:c r="R1036" s="28"/>
      <x:c r="S1036" s="28"/>
      <x:c r="T1036" s="31"/>
      <x:c r="U1036" s="28" t="str">
        <x:v>http://www.sunsetgolfclub.com/</x:v>
      </x:c>
      <x:c r="V1036" s="28" t="str">
        <x:v>Open</x:v>
      </x:c>
      <x:c r="W1036" s="28" t="str">
        <x:v>Public</x:v>
      </x:c>
      <x:c r="X1036" s="28" t="str">
        <x:f>IF(AND(ISNUMBER(K1036),ISNUMBER(L1036),K1036&gt;=40,K1036&lt;=84,L1036&gt;=-142,L1036&lt;=-52,E1036&lt;&gt;"",V1036&lt;&gt;"Closed"),"Yes","No")</x:f>
        <x:v>Yes</x:v>
      </x:c>
      <x:c r="Y1036" s="28" t="str">
        <x:f>IF(X1036="Yes","Yes","No")</x:f>
        <x:v>Yes</x:v>
      </x:c>
      <x:c r="Z1036" s="28" t="str">
        <x:f>IF(V1036="Closed","Closed course",IF(OR(NOT(ISNUMBER(K1036)),NOT(ISNUMBER(L1036))),"Missing or invalid coordinates",IF(E1036="","Missing display name","Valid coordinates, name and open status")))</x:f>
        <x:v>Valid coordinates, name and open status</x:v>
      </x:c>
      <x:c r="AA1036" s="28"/>
      <x:c r="AB1036" s="28"/>
      <x:c r="AC1036" s="28"/>
      <x:c r="AD1036" s="32" t="b">
        <x:v>0</x:v>
      </x:c>
      <x:c r="AE1036" s="32" t="b">
        <x:v>0</x:v>
      </x:c>
      <x:c r="AF1036" s="28" t="str">
        <x:v>Verified — Golf Canada directory/API</x:v>
      </x:c>
      <x:c r="AG1036" s="28" t="str">
        <x:v>Golf Canada</x:v>
      </x:c>
      <x:c r="AH1036" s="28" t="str">
        <x:v>https://api.golfcanada.ca/api/v1/facilities/20685</x:v>
      </x:c>
      <x:c r="AI1036" s="28" t="str">
        <x:v>2026-08-15</x:v>
      </x:c>
      <x:c r="AJ1036" s="28" t="str">
        <x:v>Golf Canada</x:v>
      </x:c>
      <x:c r="AK1036" s="28" t="str">
        <x:v>2026-08-15</x:v>
      </x:c>
      <x:c r="AL1036" s="29" t="str">
        <x:v>Golf Canada facility ID 20685; course ID 20705. Length is the longest valid published tee (Blue, tee ID 83712).</x:v>
      </x:c>
    </x:row>
    <x:row r="1037">
      <x:c r="A1037" s="28" t="str">
        <x:v>CA-C0919</x:v>
      </x:c>
      <x:c r="B1037" s="28" t="str">
        <x:v>CA-1038</x:v>
      </x:c>
      <x:c r="C1037" s="29" t="str">
        <x:v>Golfer's Dream Golf Club</x:v>
      </x:c>
      <x:c r="D1037" s="29"/>
      <x:c r="E1037" s="29" t="str">
        <x:v>Golfer's Dream Golf Club</x:v>
      </x:c>
      <x:c r="F1037" s="28" t="str">
        <x:v>Canada</x:v>
      </x:c>
      <x:c r="G1037" s="28" t="str">
        <x:v>Ontario</x:v>
      </x:c>
      <x:c r="H1037" s="28"/>
      <x:c r="I1037" s="28" t="str">
        <x:v>Port Perry</x:v>
      </x:c>
      <x:c r="J1037" s="28" t="str">
        <x:v>L9L 1B3</x:v>
      </x:c>
      <x:c r="K1037" s="30" t="n">
        <x:v>44.035938</x:v>
      </x:c>
      <x:c r="L1037" s="30" t="n">
        <x:v>-78.979747</x:v>
      </x:c>
      <x:c r="M1037" s="28" t="str">
        <x:v>WGS84</x:v>
      </x:c>
      <x:c r="N1037" s="31" t="n">
        <x:v>18</x:v>
      </x:c>
      <x:c r="O1037" s="31" t="n">
        <x:v>72</x:v>
      </x:c>
      <x:c r="P1037" s="31" t="n">
        <x:v>6080</x:v>
      </x:c>
      <x:c r="Q1037" s="31" t="n">
        <x:f>IF(P1037="","",ROUND(P1037*0.9144,0))</x:f>
        <x:v>5560</x:v>
      </x:c>
      <x:c r="R1037" s="28"/>
      <x:c r="S1037" s="28"/>
      <x:c r="T1037" s="31"/>
      <x:c r="U1037" s="28"/>
      <x:c r="V1037" s="28" t="str">
        <x:v>Open</x:v>
      </x:c>
      <x:c r="W1037" s="28" t="str">
        <x:v>Public</x:v>
      </x:c>
      <x:c r="X1037" s="28" t="str">
        <x:f>IF(AND(ISNUMBER(K1037),ISNUMBER(L1037),K1037&gt;=40,K1037&lt;=84,L1037&gt;=-142,L1037&lt;=-52,E1037&lt;&gt;"",V1037&lt;&gt;"Closed"),"Yes","No")</x:f>
        <x:v>Yes</x:v>
      </x:c>
      <x:c r="Y1037" s="28" t="str">
        <x:f>IF(X1037="Yes","Yes","No")</x:f>
        <x:v>Yes</x:v>
      </x:c>
      <x:c r="Z1037" s="28" t="str">
        <x:f>IF(V1037="Closed","Closed course",IF(OR(NOT(ISNUMBER(K1037)),NOT(ISNUMBER(L1037))),"Missing or invalid coordinates",IF(E1037="","Missing display name","Valid coordinates, name and open status")))</x:f>
        <x:v>Valid coordinates, name and open status</x:v>
      </x:c>
      <x:c r="AA1037" s="28"/>
      <x:c r="AB1037" s="28"/>
      <x:c r="AC1037" s="28"/>
      <x:c r="AD1037" s="32" t="b">
        <x:v>0</x:v>
      </x:c>
      <x:c r="AE1037" s="32" t="b">
        <x:v>0</x:v>
      </x:c>
      <x:c r="AF1037" s="28" t="str">
        <x:v>Verified — Golf Canada directory/API</x:v>
      </x:c>
      <x:c r="AG1037" s="28" t="str">
        <x:v>Golf Canada</x:v>
      </x:c>
      <x:c r="AH1037" s="28" t="str">
        <x:v>https://api.golfcanada.ca/api/v1/facilities/20894</x:v>
      </x:c>
      <x:c r="AI1037" s="28" t="str">
        <x:v>2026-08-15</x:v>
      </x:c>
      <x:c r="AJ1037" s="28" t="str">
        <x:v>Golf Canada</x:v>
      </x:c>
      <x:c r="AK1037" s="28" t="str">
        <x:v>2026-08-15</x:v>
      </x:c>
      <x:c r="AL1037" s="29" t="str">
        <x:v>Golf Canada facility ID 20894; course ID 20982. Length is the longest valid published tee (BLUE, tee ID 84762).</x:v>
      </x:c>
    </x:row>
    <x:row r="1038">
      <x:c r="A1038" s="28" t="str">
        <x:v>CA-C0920</x:v>
      </x:c>
      <x:c r="B1038" s="28" t="str">
        <x:v>CA-1039</x:v>
      </x:c>
      <x:c r="C1038" s="29" t="str">
        <x:v>Grand Niagara Golf Club</x:v>
      </x:c>
      <x:c r="D1038" s="29"/>
      <x:c r="E1038" s="29" t="str">
        <x:v>Grand Niagara Golf Club</x:v>
      </x:c>
      <x:c r="F1038" s="28" t="str">
        <x:v>Canada</x:v>
      </x:c>
      <x:c r="G1038" s="28" t="str">
        <x:v>Ontario</x:v>
      </x:c>
      <x:c r="H1038" s="28"/>
      <x:c r="I1038" s="28" t="str">
        <x:v>Port Robinson</x:v>
      </x:c>
      <x:c r="J1038" s="28" t="str">
        <x:v>L0S 1K0</x:v>
      </x:c>
      <x:c r="K1038" s="30" t="n">
        <x:v>43.0422</x:v>
      </x:c>
      <x:c r="L1038" s="30" t="n">
        <x:v>-79.1396</x:v>
      </x:c>
      <x:c r="M1038" s="28" t="str">
        <x:v>WGS84</x:v>
      </x:c>
      <x:c r="N1038" s="31" t="n">
        <x:v>18</x:v>
      </x:c>
      <x:c r="O1038" s="31" t="n">
        <x:v>72</x:v>
      </x:c>
      <x:c r="P1038" s="31" t="n">
        <x:v>7522</x:v>
      </x:c>
      <x:c r="Q1038" s="31" t="n">
        <x:f>IF(P1038="","",ROUND(P1038*0.9144,0))</x:f>
        <x:v>6878</x:v>
      </x:c>
      <x:c r="R1038" s="28"/>
      <x:c r="S1038" s="28"/>
      <x:c r="T1038" s="31" t="n">
        <x:v>2005</x:v>
      </x:c>
      <x:c r="U1038" s="28" t="str">
        <x:v>http://www.grandniagaragolf.com/flex-membership-packages</x:v>
      </x:c>
      <x:c r="V1038" s="28" t="str">
        <x:v>Open</x:v>
      </x:c>
      <x:c r="W1038" s="28" t="str">
        <x:v>Semi-private</x:v>
      </x:c>
      <x:c r="X1038" s="28" t="str">
        <x:f>IF(AND(ISNUMBER(K1038),ISNUMBER(L1038),K1038&gt;=40,K1038&lt;=84,L1038&gt;=-142,L1038&lt;=-52,E1038&lt;&gt;"",V1038&lt;&gt;"Closed"),"Yes","No")</x:f>
        <x:v>Yes</x:v>
      </x:c>
      <x:c r="Y1038" s="28" t="str">
        <x:f>IF(X1038="Yes","Yes","No")</x:f>
        <x:v>Yes</x:v>
      </x:c>
      <x:c r="Z1038" s="28" t="str">
        <x:f>IF(V1038="Closed","Closed course",IF(OR(NOT(ISNUMBER(K1038)),NOT(ISNUMBER(L1038))),"Missing or invalid coordinates",IF(E1038="","Missing display name","Valid coordinates, name and open status")))</x:f>
        <x:v>Valid coordinates, name and open status</x:v>
      </x:c>
      <x:c r="AA1038" s="28"/>
      <x:c r="AB1038" s="28"/>
      <x:c r="AC1038" s="28"/>
      <x:c r="AD1038" s="32" t="b">
        <x:v>0</x:v>
      </x:c>
      <x:c r="AE1038" s="32" t="b">
        <x:v>0</x:v>
      </x:c>
      <x:c r="AF1038" s="28" t="str">
        <x:v>Verified — Golf Canada directory/API</x:v>
      </x:c>
      <x:c r="AG1038" s="28" t="str">
        <x:v>Golf Canada</x:v>
      </x:c>
      <x:c r="AH1038" s="28" t="str">
        <x:v>https://api.golfcanada.ca/api/v1/facilities/20687</x:v>
      </x:c>
      <x:c r="AI1038" s="28" t="str">
        <x:v>2026-08-15</x:v>
      </x:c>
      <x:c r="AJ1038" s="28" t="str">
        <x:v>Golf Canada</x:v>
      </x:c>
      <x:c r="AK1038" s="28" t="str">
        <x:v>2026-08-15</x:v>
      </x:c>
      <x:c r="AL1038" s="29" t="str">
        <x:v>Golf Canada facility ID 20687; course ID 20707. Length is the longest valid published tee (Black, tee ID 83723). OSM identity match: Strong name match + proximity; 0.92 km.</x:v>
      </x:c>
    </x:row>
    <x:row r="1039">
      <x:c r="A1039" s="28" t="str">
        <x:v>CA-C0921</x:v>
      </x:c>
      <x:c r="B1039" s="28" t="str">
        <x:v>CA-1040</x:v>
      </x:c>
      <x:c r="C1039" s="29" t="str">
        <x:v>Grand Valley Golf</x:v>
      </x:c>
      <x:c r="D1039" s="29" t="str">
        <x:v>Grand Valley Golf &amp; Country Club</x:v>
      </x:c>
      <x:c r="E1039" s="29" t="str">
        <x:v>Grand Valley Golf &amp; Country Club</x:v>
      </x:c>
      <x:c r="F1039" s="28" t="str">
        <x:v>Canada</x:v>
      </x:c>
      <x:c r="G1039" s="28" t="str">
        <x:v>Ontario</x:v>
      </x:c>
      <x:c r="H1039" s="28"/>
      <x:c r="I1039" s="28" t="str">
        <x:v>Cambridge</x:v>
      </x:c>
      <x:c r="J1039" s="28" t="str">
        <x:v>N1R 5S3</x:v>
      </x:c>
      <x:c r="K1039" s="30" t="n">
        <x:v>43.356249</x:v>
      </x:c>
      <x:c r="L1039" s="30" t="n">
        <x:v>-80.399323</x:v>
      </x:c>
      <x:c r="M1039" s="28" t="str">
        <x:v>WGS84</x:v>
      </x:c>
      <x:c r="N1039" s="31" t="n">
        <x:v>18</x:v>
      </x:c>
      <x:c r="O1039" s="31" t="n">
        <x:v>70</x:v>
      </x:c>
      <x:c r="P1039" s="31" t="n">
        <x:v>5255</x:v>
      </x:c>
      <x:c r="Q1039" s="31" t="n">
        <x:f>IF(P1039="","",ROUND(P1039*0.9144,0))</x:f>
        <x:v>4805</x:v>
      </x:c>
      <x:c r="R1039" s="28"/>
      <x:c r="S1039" s="28"/>
      <x:c r="T1039" s="31"/>
      <x:c r="U1039" s="28" t="str">
        <x:v>http://www.grandvalleygolf.com/Memberships.htm</x:v>
      </x:c>
      <x:c r="V1039" s="28" t="str">
        <x:v>Open</x:v>
      </x:c>
      <x:c r="W1039" s="28" t="str">
        <x:v>Public</x:v>
      </x:c>
      <x:c r="X1039" s="28" t="str">
        <x:f>IF(AND(ISNUMBER(K1039),ISNUMBER(L1039),K1039&gt;=40,K1039&lt;=84,L1039&gt;=-142,L1039&lt;=-52,E1039&lt;&gt;"",V1039&lt;&gt;"Closed"),"Yes","No")</x:f>
        <x:v>Yes</x:v>
      </x:c>
      <x:c r="Y1039" s="28" t="str">
        <x:f>IF(X1039="Yes","Yes","No")</x:f>
        <x:v>Yes</x:v>
      </x:c>
      <x:c r="Z1039" s="28" t="str">
        <x:f>IF(V1039="Closed","Closed course",IF(OR(NOT(ISNUMBER(K1039)),NOT(ISNUMBER(L1039))),"Missing or invalid coordinates",IF(E1039="","Missing display name","Valid coordinates, name and open status")))</x:f>
        <x:v>Valid coordinates, name and open status</x:v>
      </x:c>
      <x:c r="AA1039" s="28"/>
      <x:c r="AB1039" s="28"/>
      <x:c r="AC1039" s="28"/>
      <x:c r="AD1039" s="32" t="b">
        <x:v>0</x:v>
      </x:c>
      <x:c r="AE1039" s="32" t="b">
        <x:v>0</x:v>
      </x:c>
      <x:c r="AF1039" s="28" t="str">
        <x:v>Verified — Golf Canada directory/API</x:v>
      </x:c>
      <x:c r="AG1039" s="28" t="str">
        <x:v>Golf Canada</x:v>
      </x:c>
      <x:c r="AH1039" s="28" t="str">
        <x:v>https://api.golfcanada.ca/api/v1/facilities/20966</x:v>
      </x:c>
      <x:c r="AI1039" s="28" t="str">
        <x:v>2026-08-15</x:v>
      </x:c>
      <x:c r="AJ1039" s="28" t="str">
        <x:v>Golf Canada</x:v>
      </x:c>
      <x:c r="AK1039" s="28" t="str">
        <x:v>2026-08-15</x:v>
      </x:c>
      <x:c r="AL1039" s="29" t="str">
        <x:v>Golf Canada facility ID 20966; course ID 21072. Length is the longest valid published tee (BLUE, tee ID 85138). OSM identity match: Close coordinates + matching name tokens; 0.20 km.</x:v>
      </x:c>
    </x:row>
    <x:row r="1040">
      <x:c r="A1040" s="28" t="str">
        <x:v>CA-C0922</x:v>
      </x:c>
      <x:c r="B1040" s="28" t="str">
        <x:v>CA-1041</x:v>
      </x:c>
      <x:c r="C1040" s="29" t="str">
        <x:v>Grandview Golf Club</x:v>
      </x:c>
      <x:c r="D1040" s="29"/>
      <x:c r="E1040" s="29" t="str">
        <x:v>Grandview Golf Club</x:v>
      </x:c>
      <x:c r="F1040" s="28" t="str">
        <x:v>Canada</x:v>
      </x:c>
      <x:c r="G1040" s="28" t="str">
        <x:v>Ontario</x:v>
      </x:c>
      <x:c r="H1040" s="28"/>
      <x:c r="I1040" s="28" t="str">
        <x:v>Huntsville</x:v>
      </x:c>
      <x:c r="J1040" s="28" t="str">
        <x:v>P1H 1B4</x:v>
      </x:c>
      <x:c r="K1040" s="30" t="n">
        <x:v>45.35314</x:v>
      </x:c>
      <x:c r="L1040" s="30" t="n">
        <x:v>-79.167438</x:v>
      </x:c>
      <x:c r="M1040" s="28" t="str">
        <x:v>WGS84</x:v>
      </x:c>
      <x:c r="N1040" s="31" t="n">
        <x:v>18</x:v>
      </x:c>
      <x:c r="O1040" s="31" t="n">
        <x:v>72</x:v>
      </x:c>
      <x:c r="P1040" s="31" t="n">
        <x:v>7065</x:v>
      </x:c>
      <x:c r="Q1040" s="31" t="n">
        <x:f>IF(P1040="","",ROUND(P1040*0.9144,0))</x:f>
        <x:v>6460</x:v>
      </x:c>
      <x:c r="R1040" s="28"/>
      <x:c r="S1040" s="28"/>
      <x:c r="T1040" s="31"/>
      <x:c r="U1040" s="28" t="str">
        <x:v>https://grandview.clublink.ca/membership/</x:v>
      </x:c>
      <x:c r="V1040" s="28" t="str">
        <x:v>Open</x:v>
      </x:c>
      <x:c r="W1040" s="28" t="str">
        <x:v>Private</x:v>
      </x:c>
      <x:c r="X1040" s="28" t="str">
        <x:f>IF(AND(ISNUMBER(K1040),ISNUMBER(L1040),K1040&gt;=40,K1040&lt;=84,L1040&gt;=-142,L1040&lt;=-52,E1040&lt;&gt;"",V1040&lt;&gt;"Closed"),"Yes","No")</x:f>
        <x:v>Yes</x:v>
      </x:c>
      <x:c r="Y1040" s="28" t="str">
        <x:f>IF(X1040="Yes","Yes","No")</x:f>
        <x:v>Yes</x:v>
      </x:c>
      <x:c r="Z1040" s="28" t="str">
        <x:f>IF(V1040="Closed","Closed course",IF(OR(NOT(ISNUMBER(K1040)),NOT(ISNUMBER(L1040))),"Missing or invalid coordinates",IF(E1040="","Missing display name","Valid coordinates, name and open status")))</x:f>
        <x:v>Valid coordinates, name and open status</x:v>
      </x:c>
      <x:c r="AA1040" s="28"/>
      <x:c r="AB1040" s="28"/>
      <x:c r="AC1040" s="28"/>
      <x:c r="AD1040" s="32" t="b">
        <x:v>0</x:v>
      </x:c>
      <x:c r="AE1040" s="32" t="b">
        <x:v>0</x:v>
      </x:c>
      <x:c r="AF1040" s="28" t="str">
        <x:v>Verified — Golf Canada directory/API</x:v>
      </x:c>
      <x:c r="AG1040" s="28" t="str">
        <x:v>Golf Canada</x:v>
      </x:c>
      <x:c r="AH1040" s="28" t="str">
        <x:v>https://api.golfcanada.ca/api/v1/facilities/20912</x:v>
      </x:c>
      <x:c r="AI1040" s="28" t="str">
        <x:v>2026-08-15</x:v>
      </x:c>
      <x:c r="AJ1040" s="28" t="str">
        <x:v>Golf Canada</x:v>
      </x:c>
      <x:c r="AK1040" s="28" t="str">
        <x:v>2026-08-15</x:v>
      </x:c>
      <x:c r="AL1040" s="29" t="str">
        <x:v>Golf Canada facility ID 20912; course ID 21006. Length is the longest valid published tee (GOLD, tee ID 84846). OSM identity match: Strong name match + proximity; 1.47 km.</x:v>
      </x:c>
    </x:row>
    <x:row r="1041">
      <x:c r="A1041" s="28" t="str">
        <x:v>CA-C0923</x:v>
      </x:c>
      <x:c r="B1041" s="28" t="str">
        <x:v>CA-1042</x:v>
      </x:c>
      <x:c r="C1041" s="29" t="str">
        <x:v>Granite Golf Club</x:v>
      </x:c>
      <x:c r="D1041" s="29"/>
      <x:c r="E1041" s="29" t="str">
        <x:v>Granite Golf Club</x:v>
      </x:c>
      <x:c r="F1041" s="28" t="str">
        <x:v>Canada</x:v>
      </x:c>
      <x:c r="G1041" s="28" t="str">
        <x:v>Ontario</x:v>
      </x:c>
      <x:c r="H1041" s="28"/>
      <x:c r="I1041" s="28" t="str">
        <x:v>Stouffville</x:v>
      </x:c>
      <x:c r="J1041" s="28" t="str">
        <x:v>L4A 7X4</x:v>
      </x:c>
      <x:c r="K1041" s="30" t="n">
        <x:v>44.0016</x:v>
      </x:c>
      <x:c r="L1041" s="30" t="n">
        <x:v>-79.2293</x:v>
      </x:c>
      <x:c r="M1041" s="28" t="str">
        <x:v>WGS84</x:v>
      </x:c>
      <x:c r="N1041" s="31" t="n">
        <x:v>18</x:v>
      </x:c>
      <x:c r="O1041" s="31" t="n">
        <x:v>72</x:v>
      </x:c>
      <x:c r="P1041" s="31" t="n">
        <x:v>6800</x:v>
      </x:c>
      <x:c r="Q1041" s="31" t="n">
        <x:f>IF(P1041="","",ROUND(P1041*0.9144,0))</x:f>
        <x:v>6218</x:v>
      </x:c>
      <x:c r="R1041" s="28"/>
      <x:c r="S1041" s="28"/>
      <x:c r="T1041" s="31"/>
      <x:c r="U1041" s="28" t="str">
        <x:v>https://www.granitegolfclub.ca/</x:v>
      </x:c>
      <x:c r="V1041" s="28" t="str">
        <x:v>Open</x:v>
      </x:c>
      <x:c r="W1041" s="28" t="str">
        <x:v>Private</x:v>
      </x:c>
      <x:c r="X1041" s="28" t="str">
        <x:f>IF(AND(ISNUMBER(K1041),ISNUMBER(L1041),K1041&gt;=40,K1041&lt;=84,L1041&gt;=-142,L1041&lt;=-52,E1041&lt;&gt;"",V1041&lt;&gt;"Closed"),"Yes","No")</x:f>
        <x:v>Yes</x:v>
      </x:c>
      <x:c r="Y1041" s="28" t="str">
        <x:f>IF(X1041="Yes","Yes","No")</x:f>
        <x:v>Yes</x:v>
      </x:c>
      <x:c r="Z1041" s="28" t="str">
        <x:f>IF(V1041="Closed","Closed course",IF(OR(NOT(ISNUMBER(K1041)),NOT(ISNUMBER(L1041))),"Missing or invalid coordinates",IF(E1041="","Missing display name","Valid coordinates, name and open status")))</x:f>
        <x:v>Valid coordinates, name and open status</x:v>
      </x:c>
      <x:c r="AA1041" s="28"/>
      <x:c r="AB1041" s="28"/>
      <x:c r="AC1041" s="28"/>
      <x:c r="AD1041" s="32" t="b">
        <x:v>0</x:v>
      </x:c>
      <x:c r="AE1041" s="32" t="b">
        <x:v>0</x:v>
      </x:c>
      <x:c r="AF1041" s="28" t="str">
        <x:v>Verified — Golf Canada directory/API</x:v>
      </x:c>
      <x:c r="AG1041" s="28" t="str">
        <x:v>Golf Canada</x:v>
      </x:c>
      <x:c r="AH1041" s="28" t="str">
        <x:v>https://api.golfcanada.ca/api/v1/facilities/20913</x:v>
      </x:c>
      <x:c r="AI1041" s="28" t="str">
        <x:v>2026-08-15</x:v>
      </x:c>
      <x:c r="AJ1041" s="28" t="str">
        <x:v>Golf Canada</x:v>
      </x:c>
      <x:c r="AK1041" s="28" t="str">
        <x:v>2026-08-15</x:v>
      </x:c>
      <x:c r="AL1041" s="29" t="str">
        <x:v>Golf Canada facility ID 20913; course ID 21007. Length is the longest valid published tee (Black, tee ID 84853). OSM identity match: Exact normalized name + proximity; 0.36 km.</x:v>
      </x:c>
    </x:row>
    <x:row r="1042">
      <x:c r="A1042" s="28" t="str">
        <x:v>CA-C0924</x:v>
      </x:c>
      <x:c r="B1042" s="28" t="str">
        <x:v>CA-1043</x:v>
      </x:c>
      <x:c r="C1042" s="29" t="str">
        <x:v>Granite Ridge Golf Club</x:v>
      </x:c>
      <x:c r="D1042" s="29" t="str">
        <x:v>Granite Ridge Golf Club(Cobalt)</x:v>
      </x:c>
      <x:c r="E1042" s="29" t="str">
        <x:v>Granite Ridge Golf Club(Cobalt)</x:v>
      </x:c>
      <x:c r="F1042" s="28" t="str">
        <x:v>Canada</x:v>
      </x:c>
      <x:c r="G1042" s="28" t="str">
        <x:v>Ontario</x:v>
      </x:c>
      <x:c r="H1042" s="28"/>
      <x:c r="I1042" s="28" t="str">
        <x:v>Milton</x:v>
      </x:c>
      <x:c r="J1042" s="28" t="str">
        <x:v>L9T 2X7</x:v>
      </x:c>
      <x:c r="K1042" s="30" t="n">
        <x:v>43.5362</x:v>
      </x:c>
      <x:c r="L1042" s="30" t="n">
        <x:v>-79.9382</x:v>
      </x:c>
      <x:c r="M1042" s="28" t="str">
        <x:v>WGS84</x:v>
      </x:c>
      <x:c r="N1042" s="31" t="n">
        <x:v>18</x:v>
      </x:c>
      <x:c r="O1042" s="31" t="n">
        <x:v>72</x:v>
      </x:c>
      <x:c r="P1042" s="31" t="n">
        <x:v>6546</x:v>
      </x:c>
      <x:c r="Q1042" s="31" t="n">
        <x:f>IF(P1042="","",ROUND(P1042*0.9144,0))</x:f>
        <x:v>5986</x:v>
      </x:c>
      <x:c r="R1042" s="28"/>
      <x:c r="S1042" s="28"/>
      <x:c r="T1042" s="31"/>
      <x:c r="U1042" s="28" t="str">
        <x:v>http://www.golfgranite.com/</x:v>
      </x:c>
      <x:c r="V1042" s="28" t="str">
        <x:v>Open</x:v>
      </x:c>
      <x:c r="W1042" s="28" t="str">
        <x:v>Public</x:v>
      </x:c>
      <x:c r="X1042" s="28" t="str">
        <x:f>IF(AND(ISNUMBER(K1042),ISNUMBER(L1042),K1042&gt;=40,K1042&lt;=84,L1042&gt;=-142,L1042&lt;=-52,E1042&lt;&gt;"",V1042&lt;&gt;"Closed"),"Yes","No")</x:f>
        <x:v>Yes</x:v>
      </x:c>
      <x:c r="Y1042" s="28" t="str">
        <x:f>IF(X1042="Yes","Yes","No")</x:f>
        <x:v>Yes</x:v>
      </x:c>
      <x:c r="Z1042" s="28" t="str">
        <x:f>IF(V1042="Closed","Closed course",IF(OR(NOT(ISNUMBER(K1042)),NOT(ISNUMBER(L1042))),"Missing or invalid coordinates",IF(E1042="","Missing display name","Valid coordinates, name and open status")))</x:f>
        <x:v>Valid coordinates, name and open status</x:v>
      </x:c>
      <x:c r="AA1042" s="28"/>
      <x:c r="AB1042" s="28"/>
      <x:c r="AC1042" s="28"/>
      <x:c r="AD1042" s="32" t="b">
        <x:v>0</x:v>
      </x:c>
      <x:c r="AE1042" s="32" t="b">
        <x:v>0</x:v>
      </x:c>
      <x:c r="AF1042" s="28" t="str">
        <x:v>Verified — Golf Canada directory/API</x:v>
      </x:c>
      <x:c r="AG1042" s="28" t="str">
        <x:v>Golf Canada</x:v>
      </x:c>
      <x:c r="AH1042" s="28" t="str">
        <x:v>https://api.golfcanada.ca/api/v1/facilities/31746</x:v>
      </x:c>
      <x:c r="AI1042" s="28" t="str">
        <x:v>2026-08-15</x:v>
      </x:c>
      <x:c r="AJ1042" s="28" t="str">
        <x:v>Golf Canada</x:v>
      </x:c>
      <x:c r="AK1042" s="28" t="str">
        <x:v>2026-08-15</x:v>
      </x:c>
      <x:c r="AL1042" s="29" t="str">
        <x:v>Golf Canada facility ID 31746; course ID 32381. Length is the longest valid published tee (Blue, tee ID 211225). OSM identity match: Exact normalized name + proximity; 0.54 km.</x:v>
      </x:c>
    </x:row>
    <x:row r="1043">
      <x:c r="A1043" s="28" t="str">
        <x:v>CA-C0924</x:v>
      </x:c>
      <x:c r="B1043" s="28" t="str">
        <x:v>CA-1044</x:v>
      </x:c>
      <x:c r="C1043" s="29" t="str">
        <x:v>Granite Ridge Golf Club</x:v>
      </x:c>
      <x:c r="D1043" s="29" t="str">
        <x:v>Granite Ridge Golf Club(Ruby)</x:v>
      </x:c>
      <x:c r="E1043" s="29" t="str">
        <x:v>Granite Ridge Golf Club(Ruby)</x:v>
      </x:c>
      <x:c r="F1043" s="28" t="str">
        <x:v>Canada</x:v>
      </x:c>
      <x:c r="G1043" s="28" t="str">
        <x:v>Ontario</x:v>
      </x:c>
      <x:c r="H1043" s="28"/>
      <x:c r="I1043" s="28" t="str">
        <x:v>Milton</x:v>
      </x:c>
      <x:c r="J1043" s="28" t="str">
        <x:v>L9T 2X7</x:v>
      </x:c>
      <x:c r="K1043" s="30" t="n">
        <x:v>43.5362</x:v>
      </x:c>
      <x:c r="L1043" s="30" t="n">
        <x:v>-79.9382</x:v>
      </x:c>
      <x:c r="M1043" s="28" t="str">
        <x:v>WGS84</x:v>
      </x:c>
      <x:c r="N1043" s="31" t="n">
        <x:v>18</x:v>
      </x:c>
      <x:c r="O1043" s="31" t="n">
        <x:v>70</x:v>
      </x:c>
      <x:c r="P1043" s="31" t="n">
        <x:v>5685</x:v>
      </x:c>
      <x:c r="Q1043" s="31" t="n">
        <x:f>IF(P1043="","",ROUND(P1043*0.9144,0))</x:f>
        <x:v>5198</x:v>
      </x:c>
      <x:c r="R1043" s="28"/>
      <x:c r="S1043" s="28"/>
      <x:c r="T1043" s="31"/>
      <x:c r="U1043" s="28" t="str">
        <x:v>https://golfgranite.com/memberships/</x:v>
      </x:c>
      <x:c r="V1043" s="28" t="str">
        <x:v>Open</x:v>
      </x:c>
      <x:c r="W1043" s="28" t="str">
        <x:v>Public</x:v>
      </x:c>
      <x:c r="X1043" s="28" t="str">
        <x:f>IF(AND(ISNUMBER(K1043),ISNUMBER(L1043),K1043&gt;=40,K1043&lt;=84,L1043&gt;=-142,L1043&lt;=-52,E1043&lt;&gt;"",V1043&lt;&gt;"Closed"),"Yes","No")</x:f>
        <x:v>Yes</x:v>
      </x:c>
      <x:c r="Y1043" s="28" t="str">
        <x:f>IF(X1043="Yes","Yes","No")</x:f>
        <x:v>Yes</x:v>
      </x:c>
      <x:c r="Z1043" s="28" t="str">
        <x:f>IF(V1043="Closed","Closed course",IF(OR(NOT(ISNUMBER(K1043)),NOT(ISNUMBER(L1043))),"Missing or invalid coordinates",IF(E1043="","Missing display name","Valid coordinates, name and open status")))</x:f>
        <x:v>Valid coordinates, name and open status</x:v>
      </x:c>
      <x:c r="AA1043" s="28"/>
      <x:c r="AB1043" s="28"/>
      <x:c r="AC1043" s="28"/>
      <x:c r="AD1043" s="32" t="b">
        <x:v>0</x:v>
      </x:c>
      <x:c r="AE1043" s="32" t="b">
        <x:v>0</x:v>
      </x:c>
      <x:c r="AF1043" s="28" t="str">
        <x:v>Verified — Golf Canada directory/API</x:v>
      </x:c>
      <x:c r="AG1043" s="28" t="str">
        <x:v>Golf Canada</x:v>
      </x:c>
      <x:c r="AH1043" s="28" t="str">
        <x:v>https://api.golfcanada.ca/api/v1/facilities/31746</x:v>
      </x:c>
      <x:c r="AI1043" s="28" t="str">
        <x:v>2026-08-15</x:v>
      </x:c>
      <x:c r="AJ1043" s="28" t="str">
        <x:v>Golf Canada</x:v>
      </x:c>
      <x:c r="AK1043" s="28" t="str">
        <x:v>2026-08-15</x:v>
      </x:c>
      <x:c r="AL1043" s="29" t="str">
        <x:v>Golf Canada facility ID 31746; course ID 32591. Length is the longest valid published tee (Blue, tee ID 212279). OSM identity match: Exact normalized name + proximity; 0.54 km.</x:v>
      </x:c>
    </x:row>
    <x:row r="1044">
      <x:c r="A1044" s="28" t="str">
        <x:v>CA-C0925</x:v>
      </x:c>
      <x:c r="B1044" s="28" t="str">
        <x:v>CA-1045</x:v>
      </x:c>
      <x:c r="C1044" s="29" t="str">
        <x:v>Greene Acres Golf Club</x:v>
      </x:c>
      <x:c r="D1044" s="29" t="str">
        <x:v>Greene Acre Golf Club</x:v>
      </x:c>
      <x:c r="E1044" s="29" t="str">
        <x:v>Greene Acre Golf Club</x:v>
      </x:c>
      <x:c r="F1044" s="28" t="str">
        <x:v>Canada</x:v>
      </x:c>
      <x:c r="G1044" s="28" t="str">
        <x:v>Ontario</x:v>
      </x:c>
      <x:c r="H1044" s="28"/>
      <x:c r="I1044" s="28" t="str">
        <x:v>Gananoque</x:v>
      </x:c>
      <x:c r="J1044" s="28" t="str">
        <x:v>K7G 2V3</x:v>
      </x:c>
      <x:c r="K1044" s="30" t="n">
        <x:v>44.3532</x:v>
      </x:c>
      <x:c r="L1044" s="30" t="n">
        <x:v>-76.1777</x:v>
      </x:c>
      <x:c r="M1044" s="28" t="str">
        <x:v>WGS84</x:v>
      </x:c>
      <x:c r="N1044" s="31" t="n">
        <x:v>18</x:v>
      </x:c>
      <x:c r="O1044" s="31" t="n">
        <x:v>70</x:v>
      </x:c>
      <x:c r="P1044" s="31" t="n">
        <x:v>6392</x:v>
      </x:c>
      <x:c r="Q1044" s="31" t="n">
        <x:f>IF(P1044="","",ROUND(P1044*0.9144,0))</x:f>
        <x:v>5845</x:v>
      </x:c>
      <x:c r="R1044" s="28"/>
      <x:c r="S1044" s="28"/>
      <x:c r="T1044" s="31"/>
      <x:c r="U1044" s="28" t="str">
        <x:v>http://www.greeneacregolf.com/</x:v>
      </x:c>
      <x:c r="V1044" s="28" t="str">
        <x:v>Open</x:v>
      </x:c>
      <x:c r="W1044" s="28" t="str">
        <x:v>Semi-private</x:v>
      </x:c>
      <x:c r="X1044" s="28" t="str">
        <x:f>IF(AND(ISNUMBER(K1044),ISNUMBER(L1044),K1044&gt;=40,K1044&lt;=84,L1044&gt;=-142,L1044&lt;=-52,E1044&lt;&gt;"",V1044&lt;&gt;"Closed"),"Yes","No")</x:f>
        <x:v>Yes</x:v>
      </x:c>
      <x:c r="Y1044" s="28" t="str">
        <x:f>IF(X1044="Yes","Yes","No")</x:f>
        <x:v>Yes</x:v>
      </x:c>
      <x:c r="Z1044" s="28" t="str">
        <x:f>IF(V1044="Closed","Closed course",IF(OR(NOT(ISNUMBER(K1044)),NOT(ISNUMBER(L1044))),"Missing or invalid coordinates",IF(E1044="","Missing display name","Valid coordinates, name and open status")))</x:f>
        <x:v>Valid coordinates, name and open status</x:v>
      </x:c>
      <x:c r="AA1044" s="28"/>
      <x:c r="AB1044" s="28"/>
      <x:c r="AC1044" s="28"/>
      <x:c r="AD1044" s="32" t="b">
        <x:v>0</x:v>
      </x:c>
      <x:c r="AE1044" s="32" t="b">
        <x:v>0</x:v>
      </x:c>
      <x:c r="AF1044" s="28" t="str">
        <x:v>Verified — Golf Canada directory/API</x:v>
      </x:c>
      <x:c r="AG1044" s="28" t="str">
        <x:v>Golf Canada</x:v>
      </x:c>
      <x:c r="AH1044" s="28" t="str">
        <x:v>https://api.golfcanada.ca/api/v1/facilities/23327</x:v>
      </x:c>
      <x:c r="AI1044" s="28" t="str">
        <x:v>2026-08-15</x:v>
      </x:c>
      <x:c r="AJ1044" s="28" t="str">
        <x:v>Golf Canada</x:v>
      </x:c>
      <x:c r="AK1044" s="28" t="str">
        <x:v>2026-08-15</x:v>
      </x:c>
      <x:c r="AL1044" s="29" t="str">
        <x:v>Golf Canada facility ID 23327; course ID 23360. Length is the longest valid published tee (Gold/Gold, tee ID 164673).</x:v>
      </x:c>
    </x:row>
    <x:row r="1045">
      <x:c r="A1045" s="28" t="str">
        <x:v>CA-C0926</x:v>
      </x:c>
      <x:c r="B1045" s="28" t="str">
        <x:v>CA-1046</x:v>
      </x:c>
      <x:c r="C1045" s="29" t="str">
        <x:v>Greenhills Country Club</x:v>
      </x:c>
      <x:c r="D1045" s="29" t="str">
        <x:v>Greenhills Golf Club</x:v>
      </x:c>
      <x:c r="E1045" s="29" t="str">
        <x:v>Greenhills Golf Club</x:v>
      </x:c>
      <x:c r="F1045" s="28" t="str">
        <x:v>Canada</x:v>
      </x:c>
      <x:c r="G1045" s="28" t="str">
        <x:v>Ontario</x:v>
      </x:c>
      <x:c r="H1045" s="28"/>
      <x:c r="I1045" s="28" t="str">
        <x:v>London</x:v>
      </x:c>
      <x:c r="J1045" s="28" t="str">
        <x:v>N6P 1H7</x:v>
      </x:c>
      <x:c r="K1045" s="30" t="n">
        <x:v>42.8963</x:v>
      </x:c>
      <x:c r="L1045" s="30" t="n">
        <x:v>-81.2926</x:v>
      </x:c>
      <x:c r="M1045" s="28" t="str">
        <x:v>WGS84</x:v>
      </x:c>
      <x:c r="N1045" s="31" t="n">
        <x:v>18</x:v>
      </x:c>
      <x:c r="O1045" s="31" t="n">
        <x:v>72</x:v>
      </x:c>
      <x:c r="P1045" s="31" t="n">
        <x:v>6472</x:v>
      </x:c>
      <x:c r="Q1045" s="31" t="n">
        <x:f>IF(P1045="","",ROUND(P1045*0.9144,0))</x:f>
        <x:v>5918</x:v>
      </x:c>
      <x:c r="R1045" s="28"/>
      <x:c r="S1045" s="28"/>
      <x:c r="T1045" s="31"/>
      <x:c r="U1045" s="28" t="str">
        <x:v>https://greenhillslondon.com/membership/</x:v>
      </x:c>
      <x:c r="V1045" s="28" t="str">
        <x:v>Open</x:v>
      </x:c>
      <x:c r="W1045" s="28" t="str">
        <x:v>Private</x:v>
      </x:c>
      <x:c r="X1045" s="28" t="str">
        <x:f>IF(AND(ISNUMBER(K1045),ISNUMBER(L1045),K1045&gt;=40,K1045&lt;=84,L1045&gt;=-142,L1045&lt;=-52,E1045&lt;&gt;"",V1045&lt;&gt;"Closed"),"Yes","No")</x:f>
        <x:v>Yes</x:v>
      </x:c>
      <x:c r="Y1045" s="28" t="str">
        <x:f>IF(X1045="Yes","Yes","No")</x:f>
        <x:v>Yes</x:v>
      </x:c>
      <x:c r="Z1045" s="28" t="str">
        <x:f>IF(V1045="Closed","Closed course",IF(OR(NOT(ISNUMBER(K1045)),NOT(ISNUMBER(L1045))),"Missing or invalid coordinates",IF(E1045="","Missing display name","Valid coordinates, name and open status")))</x:f>
        <x:v>Valid coordinates, name and open status</x:v>
      </x:c>
      <x:c r="AA1045" s="28"/>
      <x:c r="AB1045" s="28"/>
      <x:c r="AC1045" s="28"/>
      <x:c r="AD1045" s="32" t="b">
        <x:v>0</x:v>
      </x:c>
      <x:c r="AE1045" s="32" t="b">
        <x:v>0</x:v>
      </x:c>
      <x:c r="AF1045" s="28" t="str">
        <x:v>Verified — Golf Canada directory/API</x:v>
      </x:c>
      <x:c r="AG1045" s="28" t="str">
        <x:v>Golf Canada</x:v>
      </x:c>
      <x:c r="AH1045" s="28" t="str">
        <x:v>https://api.golfcanada.ca/api/v1/facilities/20688</x:v>
      </x:c>
      <x:c r="AI1045" s="28" t="str">
        <x:v>2026-08-15</x:v>
      </x:c>
      <x:c r="AJ1045" s="28" t="str">
        <x:v>Golf Canada</x:v>
      </x:c>
      <x:c r="AK1045" s="28" t="str">
        <x:v>2026-08-15</x:v>
      </x:c>
      <x:c r="AL1045" s="29" t="str">
        <x:v>Golf Canada facility ID 20688; course ID 20708. Length is the longest valid published tee (Gold, tee ID 83729). OSM identity match: Exact normalized name + proximity; 0.65 km.</x:v>
      </x:c>
    </x:row>
    <x:row r="1046">
      <x:c r="A1046" s="28" t="str">
        <x:v>CA-C0927</x:v>
      </x:c>
      <x:c r="B1046" s="28" t="str">
        <x:v>CA-1047</x:v>
      </x:c>
      <x:c r="C1046" s="29" t="str">
        <x:v>Greens At Renton</x:v>
      </x:c>
      <x:c r="D1046" s="29" t="str">
        <x:v>Greens at Renton - BLUE-GREEN</x:v>
      </x:c>
      <x:c r="E1046" s="29" t="str">
        <x:v>Greens at Renton - BLUE-GREEN</x:v>
      </x:c>
      <x:c r="F1046" s="28" t="str">
        <x:v>Canada</x:v>
      </x:c>
      <x:c r="G1046" s="28" t="str">
        <x:v>Ontario</x:v>
      </x:c>
      <x:c r="H1046" s="28"/>
      <x:c r="I1046" s="28" t="str">
        <x:v>Simcoe</x:v>
      </x:c>
      <x:c r="J1046" s="28" t="str">
        <x:v>N3Y 4K3</x:v>
      </x:c>
      <x:c r="K1046" s="30" t="n">
        <x:v>42.8711</x:v>
      </x:c>
      <x:c r="L1046" s="30" t="n">
        <x:v>-80.2266</x:v>
      </x:c>
      <x:c r="M1046" s="28" t="str">
        <x:v>WGS84</x:v>
      </x:c>
      <x:c r="N1046" s="31" t="n">
        <x:v>18</x:v>
      </x:c>
      <x:c r="O1046" s="31" t="n">
        <x:v>72</x:v>
      </x:c>
      <x:c r="P1046" s="31" t="n">
        <x:v>6172</x:v>
      </x:c>
      <x:c r="Q1046" s="31" t="n">
        <x:f>IF(P1046="","",ROUND(P1046*0.9144,0))</x:f>
        <x:v>5644</x:v>
      </x:c>
      <x:c r="R1046" s="28"/>
      <x:c r="S1046" s="28"/>
      <x:c r="T1046" s="31"/>
      <x:c r="U1046" s="28" t="str">
        <x:v>http://www.greensatrenton.com/</x:v>
      </x:c>
      <x:c r="V1046" s="28" t="str">
        <x:v>Open</x:v>
      </x:c>
      <x:c r="W1046" s="28" t="str">
        <x:v>Public</x:v>
      </x:c>
      <x:c r="X1046" s="28" t="str">
        <x:f>IF(AND(ISNUMBER(K1046),ISNUMBER(L1046),K1046&gt;=40,K1046&lt;=84,L1046&gt;=-142,L1046&lt;=-52,E1046&lt;&gt;"",V1046&lt;&gt;"Closed"),"Yes","No")</x:f>
        <x:v>Yes</x:v>
      </x:c>
      <x:c r="Y1046" s="28" t="str">
        <x:f>IF(X1046="Yes","Yes","No")</x:f>
        <x:v>Yes</x:v>
      </x:c>
      <x:c r="Z1046" s="28" t="str">
        <x:f>IF(V1046="Closed","Closed course",IF(OR(NOT(ISNUMBER(K1046)),NOT(ISNUMBER(L1046))),"Missing or invalid coordinates",IF(E1046="","Missing display name","Valid coordinates, name and open status")))</x:f>
        <x:v>Valid coordinates, name and open status</x:v>
      </x:c>
      <x:c r="AA1046" s="28"/>
      <x:c r="AB1046" s="28"/>
      <x:c r="AC1046" s="28"/>
      <x:c r="AD1046" s="32" t="b">
        <x:v>0</x:v>
      </x:c>
      <x:c r="AE1046" s="32" t="b">
        <x:v>0</x:v>
      </x:c>
      <x:c r="AF1046" s="28" t="str">
        <x:v>Verified — Golf Canada directory/API</x:v>
      </x:c>
      <x:c r="AG1046" s="28" t="str">
        <x:v>Golf Canada</x:v>
      </x:c>
      <x:c r="AH1046" s="28" t="str">
        <x:v>https://api.golfcanada.ca/api/v1/facilities/20895</x:v>
      </x:c>
      <x:c r="AI1046" s="28" t="str">
        <x:v>2026-08-15</x:v>
      </x:c>
      <x:c r="AJ1046" s="28" t="str">
        <x:v>Golf Canada</x:v>
      </x:c>
      <x:c r="AK1046" s="28" t="str">
        <x:v>2026-08-15</x:v>
      </x:c>
      <x:c r="AL1046" s="29" t="str">
        <x:v>Golf Canada facility ID 20895; course ID 20983. Length is the longest valid published tee (Blue, tee ID 86051). OSM identity match: Strong name match + proximity; 0.59 km.</x:v>
      </x:c>
    </x:row>
    <x:row r="1047">
      <x:c r="A1047" s="28" t="str">
        <x:v>CA-C0927</x:v>
      </x:c>
      <x:c r="B1047" s="28" t="str">
        <x:v>CA-1048</x:v>
      </x:c>
      <x:c r="C1047" s="29" t="str">
        <x:v>Greens At Renton</x:v>
      </x:c>
      <x:c r="D1047" s="29" t="str">
        <x:v>Greens At Renton - GREEN-RED</x:v>
      </x:c>
      <x:c r="E1047" s="29" t="str">
        <x:v>Greens At Renton - GREEN-RED</x:v>
      </x:c>
      <x:c r="F1047" s="28" t="str">
        <x:v>Canada</x:v>
      </x:c>
      <x:c r="G1047" s="28" t="str">
        <x:v>Ontario</x:v>
      </x:c>
      <x:c r="H1047" s="28"/>
      <x:c r="I1047" s="28" t="str">
        <x:v>Simcoe</x:v>
      </x:c>
      <x:c r="J1047" s="28" t="str">
        <x:v>N3Y 4K3</x:v>
      </x:c>
      <x:c r="K1047" s="30" t="n">
        <x:v>42.8711</x:v>
      </x:c>
      <x:c r="L1047" s="30" t="n">
        <x:v>-80.2266</x:v>
      </x:c>
      <x:c r="M1047" s="28" t="str">
        <x:v>WGS84</x:v>
      </x:c>
      <x:c r="N1047" s="31" t="n">
        <x:v>18</x:v>
      </x:c>
      <x:c r="O1047" s="31" t="n">
        <x:v>72</x:v>
      </x:c>
      <x:c r="P1047" s="31" t="n">
        <x:v>6217</x:v>
      </x:c>
      <x:c r="Q1047" s="31" t="n">
        <x:f>IF(P1047="","",ROUND(P1047*0.9144,0))</x:f>
        <x:v>5685</x:v>
      </x:c>
      <x:c r="R1047" s="28"/>
      <x:c r="S1047" s="28"/>
      <x:c r="T1047" s="31"/>
      <x:c r="U1047" s="28" t="str">
        <x:v>http://www.greensatrenton.com/</x:v>
      </x:c>
      <x:c r="V1047" s="28" t="str">
        <x:v>Open</x:v>
      </x:c>
      <x:c r="W1047" s="28" t="str">
        <x:v>Public</x:v>
      </x:c>
      <x:c r="X1047" s="28" t="str">
        <x:f>IF(AND(ISNUMBER(K1047),ISNUMBER(L1047),K1047&gt;=40,K1047&lt;=84,L1047&gt;=-142,L1047&lt;=-52,E1047&lt;&gt;"",V1047&lt;&gt;"Closed"),"Yes","No")</x:f>
        <x:v>Yes</x:v>
      </x:c>
      <x:c r="Y1047" s="28" t="str">
        <x:f>IF(X1047="Yes","Yes","No")</x:f>
        <x:v>Yes</x:v>
      </x:c>
      <x:c r="Z1047" s="28" t="str">
        <x:f>IF(V1047="Closed","Closed course",IF(OR(NOT(ISNUMBER(K1047)),NOT(ISNUMBER(L1047))),"Missing or invalid coordinates",IF(E1047="","Missing display name","Valid coordinates, name and open status")))</x:f>
        <x:v>Valid coordinates, name and open status</x:v>
      </x:c>
      <x:c r="AA1047" s="28"/>
      <x:c r="AB1047" s="28"/>
      <x:c r="AC1047" s="28"/>
      <x:c r="AD1047" s="32" t="b">
        <x:v>0</x:v>
      </x:c>
      <x:c r="AE1047" s="32" t="b">
        <x:v>0</x:v>
      </x:c>
      <x:c r="AF1047" s="28" t="str">
        <x:v>Verified — Golf Canada directory/API</x:v>
      </x:c>
      <x:c r="AG1047" s="28" t="str">
        <x:v>Golf Canada</x:v>
      </x:c>
      <x:c r="AH1047" s="28" t="str">
        <x:v>https://api.golfcanada.ca/api/v1/facilities/20895</x:v>
      </x:c>
      <x:c r="AI1047" s="28" t="str">
        <x:v>2026-08-15</x:v>
      </x:c>
      <x:c r="AJ1047" s="28" t="str">
        <x:v>Golf Canada</x:v>
      </x:c>
      <x:c r="AK1047" s="28" t="str">
        <x:v>2026-08-15</x:v>
      </x:c>
      <x:c r="AL1047" s="29" t="str">
        <x:v>Golf Canada facility ID 20895; course ID 20985. Length is the longest valid published tee (Blue, tee ID 86060). OSM identity match: Strong name match + proximity; 0.59 km.</x:v>
      </x:c>
    </x:row>
    <x:row r="1048">
      <x:c r="A1048" s="28" t="str">
        <x:v>CA-C0927</x:v>
      </x:c>
      <x:c r="B1048" s="28" t="str">
        <x:v>CA-1049</x:v>
      </x:c>
      <x:c r="C1048" s="29" t="str">
        <x:v>Greens At Renton</x:v>
      </x:c>
      <x:c r="D1048" s="29" t="str">
        <x:v>Greens At Renton - RED-BLUE</x:v>
      </x:c>
      <x:c r="E1048" s="29" t="str">
        <x:v>Greens At Renton - RED-BLUE</x:v>
      </x:c>
      <x:c r="F1048" s="28" t="str">
        <x:v>Canada</x:v>
      </x:c>
      <x:c r="G1048" s="28" t="str">
        <x:v>Ontario</x:v>
      </x:c>
      <x:c r="H1048" s="28"/>
      <x:c r="I1048" s="28" t="str">
        <x:v>Simcoe</x:v>
      </x:c>
      <x:c r="J1048" s="28" t="str">
        <x:v>N3Y 4K3</x:v>
      </x:c>
      <x:c r="K1048" s="30" t="n">
        <x:v>42.8711</x:v>
      </x:c>
      <x:c r="L1048" s="30" t="n">
        <x:v>-80.2266</x:v>
      </x:c>
      <x:c r="M1048" s="28" t="str">
        <x:v>WGS84</x:v>
      </x:c>
      <x:c r="N1048" s="31" t="n">
        <x:v>18</x:v>
      </x:c>
      <x:c r="O1048" s="31" t="n">
        <x:v>72</x:v>
      </x:c>
      <x:c r="P1048" s="31" t="n">
        <x:v>6171</x:v>
      </x:c>
      <x:c r="Q1048" s="31" t="n">
        <x:f>IF(P1048="","",ROUND(P1048*0.9144,0))</x:f>
        <x:v>5643</x:v>
      </x:c>
      <x:c r="R1048" s="28"/>
      <x:c r="S1048" s="28"/>
      <x:c r="T1048" s="31"/>
      <x:c r="U1048" s="28" t="str">
        <x:v>http://www.greensatrenton.com/</x:v>
      </x:c>
      <x:c r="V1048" s="28" t="str">
        <x:v>Open</x:v>
      </x:c>
      <x:c r="W1048" s="28" t="str">
        <x:v>Public</x:v>
      </x:c>
      <x:c r="X1048" s="28" t="str">
        <x:f>IF(AND(ISNUMBER(K1048),ISNUMBER(L1048),K1048&gt;=40,K1048&lt;=84,L1048&gt;=-142,L1048&lt;=-52,E1048&lt;&gt;"",V1048&lt;&gt;"Closed"),"Yes","No")</x:f>
        <x:v>Yes</x:v>
      </x:c>
      <x:c r="Y1048" s="28" t="str">
        <x:f>IF(X1048="Yes","Yes","No")</x:f>
        <x:v>Yes</x:v>
      </x:c>
      <x:c r="Z1048" s="28" t="str">
        <x:f>IF(V1048="Closed","Closed course",IF(OR(NOT(ISNUMBER(K1048)),NOT(ISNUMBER(L1048))),"Missing or invalid coordinates",IF(E1048="","Missing display name","Valid coordinates, name and open status")))</x:f>
        <x:v>Valid coordinates, name and open status</x:v>
      </x:c>
      <x:c r="AA1048" s="28"/>
      <x:c r="AB1048" s="28"/>
      <x:c r="AC1048" s="28"/>
      <x:c r="AD1048" s="32" t="b">
        <x:v>0</x:v>
      </x:c>
      <x:c r="AE1048" s="32" t="b">
        <x:v>0</x:v>
      </x:c>
      <x:c r="AF1048" s="28" t="str">
        <x:v>Verified — Golf Canada directory/API</x:v>
      </x:c>
      <x:c r="AG1048" s="28" t="str">
        <x:v>Golf Canada</x:v>
      </x:c>
      <x:c r="AH1048" s="28" t="str">
        <x:v>https://api.golfcanada.ca/api/v1/facilities/20895</x:v>
      </x:c>
      <x:c r="AI1048" s="28" t="str">
        <x:v>2026-08-15</x:v>
      </x:c>
      <x:c r="AJ1048" s="28" t="str">
        <x:v>Golf Canada</x:v>
      </x:c>
      <x:c r="AK1048" s="28" t="str">
        <x:v>2026-08-15</x:v>
      </x:c>
      <x:c r="AL1048" s="29" t="str">
        <x:v>Golf Canada facility ID 20895; course ID 20984. Length is the longest valid published tee (Blue, tee ID 86055). OSM identity match: Strong name match + proximity; 0.59 km.</x:v>
      </x:c>
    </x:row>
    <x:row r="1049">
      <x:c r="A1049" s="28" t="str">
        <x:v>CA-C0928</x:v>
      </x:c>
      <x:c r="B1049" s="28" t="str">
        <x:v>CA-1050</x:v>
      </x:c>
      <x:c r="C1049" s="29" t="str">
        <x:v>Greensmere Golf &amp; Country Club</x:v>
      </x:c>
      <x:c r="D1049" s="29" t="str">
        <x:v>Greensmere Golf Club - Legacy</x:v>
      </x:c>
      <x:c r="E1049" s="29" t="str">
        <x:v>Greensmere Golf Club - Legacy</x:v>
      </x:c>
      <x:c r="F1049" s="28" t="str">
        <x:v>Canada</x:v>
      </x:c>
      <x:c r="G1049" s="28" t="str">
        <x:v>Ontario</x:v>
      </x:c>
      <x:c r="H1049" s="28"/>
      <x:c r="I1049" s="28" t="str">
        <x:v>Carp</x:v>
      </x:c>
      <x:c r="J1049" s="28" t="str">
        <x:v>K0A 1L0</x:v>
      </x:c>
      <x:c r="K1049" s="30" t="n">
        <x:v>45.3054</x:v>
      </x:c>
      <x:c r="L1049" s="30" t="n">
        <x:v>-76.081</x:v>
      </x:c>
      <x:c r="M1049" s="28" t="str">
        <x:v>WGS84</x:v>
      </x:c>
      <x:c r="N1049" s="31" t="n">
        <x:v>18</x:v>
      </x:c>
      <x:c r="O1049" s="31" t="n">
        <x:v>72</x:v>
      </x:c>
      <x:c r="P1049" s="31" t="n">
        <x:v>6808</x:v>
      </x:c>
      <x:c r="Q1049" s="31" t="n">
        <x:f>IF(P1049="","",ROUND(P1049*0.9144,0))</x:f>
        <x:v>6225</x:v>
      </x:c>
      <x:c r="R1049" s="28"/>
      <x:c r="S1049" s="28"/>
      <x:c r="T1049" s="31" t="n">
        <x:v>2001</x:v>
      </x:c>
      <x:c r="U1049" s="28" t="str">
        <x:v>https://greensmere.com/membership/</x:v>
      </x:c>
      <x:c r="V1049" s="28" t="str">
        <x:v>Open</x:v>
      </x:c>
      <x:c r="W1049" s="28" t="str">
        <x:v>Semi-private</x:v>
      </x:c>
      <x:c r="X1049" s="28" t="str">
        <x:f>IF(AND(ISNUMBER(K1049),ISNUMBER(L1049),K1049&gt;=40,K1049&lt;=84,L1049&gt;=-142,L1049&lt;=-52,E1049&lt;&gt;"",V1049&lt;&gt;"Closed"),"Yes","No")</x:f>
        <x:v>Yes</x:v>
      </x:c>
      <x:c r="Y1049" s="28" t="str">
        <x:f>IF(X1049="Yes","Yes","No")</x:f>
        <x:v>Yes</x:v>
      </x:c>
      <x:c r="Z1049" s="28" t="str">
        <x:f>IF(V1049="Closed","Closed course",IF(OR(NOT(ISNUMBER(K1049)),NOT(ISNUMBER(L1049))),"Missing or invalid coordinates",IF(E1049="","Missing display name","Valid coordinates, name and open status")))</x:f>
        <x:v>Valid coordinates, name and open status</x:v>
      </x:c>
      <x:c r="AA1049" s="28"/>
      <x:c r="AB1049" s="28"/>
      <x:c r="AC1049" s="28"/>
      <x:c r="AD1049" s="32" t="b">
        <x:v>0</x:v>
      </x:c>
      <x:c r="AE1049" s="32" t="b">
        <x:v>0</x:v>
      </x:c>
      <x:c r="AF1049" s="28" t="str">
        <x:v>Verified — Golf Canada directory/API</x:v>
      </x:c>
      <x:c r="AG1049" s="28" t="str">
        <x:v>Golf Canada</x:v>
      </x:c>
      <x:c r="AH1049" s="28" t="str">
        <x:v>https://api.golfcanada.ca/api/v1/facilities/20986</x:v>
      </x:c>
      <x:c r="AI1049" s="28" t="str">
        <x:v>2026-08-15</x:v>
      </x:c>
      <x:c r="AJ1049" s="28" t="str">
        <x:v>Golf Canada</x:v>
      </x:c>
      <x:c r="AK1049" s="28" t="str">
        <x:v>2026-08-15</x:v>
      </x:c>
      <x:c r="AL1049" s="29" t="str">
        <x:v>Golf Canada facility ID 20986; course ID 25279. Length is the longest valid published tee (Gold, tee ID 181026). OSM identity match: Exact normalized name + proximity; 0.57 km.</x:v>
      </x:c>
    </x:row>
    <x:row r="1050">
      <x:c r="A1050" s="28" t="str">
        <x:v>CA-C0928</x:v>
      </x:c>
      <x:c r="B1050" s="28" t="str">
        <x:v>CA-1051</x:v>
      </x:c>
      <x:c r="C1050" s="29" t="str">
        <x:v>Greensmere Golf &amp; Country Club</x:v>
      </x:c>
      <x:c r="D1050" s="29" t="str">
        <x:v>Greensmere Golf Club - Premiere</x:v>
      </x:c>
      <x:c r="E1050" s="29" t="str">
        <x:v>Greensmere Golf Club - Premiere</x:v>
      </x:c>
      <x:c r="F1050" s="28" t="str">
        <x:v>Canada</x:v>
      </x:c>
      <x:c r="G1050" s="28" t="str">
        <x:v>Ontario</x:v>
      </x:c>
      <x:c r="H1050" s="28"/>
      <x:c r="I1050" s="28" t="str">
        <x:v>Carp</x:v>
      </x:c>
      <x:c r="J1050" s="28" t="str">
        <x:v>K0A 1L0</x:v>
      </x:c>
      <x:c r="K1050" s="30" t="n">
        <x:v>45.3054</x:v>
      </x:c>
      <x:c r="L1050" s="30" t="n">
        <x:v>-76.081</x:v>
      </x:c>
      <x:c r="M1050" s="28" t="str">
        <x:v>WGS84</x:v>
      </x:c>
      <x:c r="N1050" s="31" t="n">
        <x:v>18</x:v>
      </x:c>
      <x:c r="O1050" s="31" t="n">
        <x:v>72</x:v>
      </x:c>
      <x:c r="P1050" s="31" t="n">
        <x:v>6766</x:v>
      </x:c>
      <x:c r="Q1050" s="31" t="n">
        <x:f>IF(P1050="","",ROUND(P1050*0.9144,0))</x:f>
        <x:v>6187</x:v>
      </x:c>
      <x:c r="R1050" s="28"/>
      <x:c r="S1050" s="28"/>
      <x:c r="T1050" s="31" t="n">
        <x:v>2001</x:v>
      </x:c>
      <x:c r="U1050" s="28" t="str">
        <x:v>https://greensmere.com/membership/</x:v>
      </x:c>
      <x:c r="V1050" s="28" t="str">
        <x:v>Open</x:v>
      </x:c>
      <x:c r="W1050" s="28" t="str">
        <x:v>Semi-private</x:v>
      </x:c>
      <x:c r="X1050" s="28" t="str">
        <x:f>IF(AND(ISNUMBER(K1050),ISNUMBER(L1050),K1050&gt;=40,K1050&lt;=84,L1050&gt;=-142,L1050&lt;=-52,E1050&lt;&gt;"",V1050&lt;&gt;"Closed"),"Yes","No")</x:f>
        <x:v>Yes</x:v>
      </x:c>
      <x:c r="Y1050" s="28" t="str">
        <x:f>IF(X1050="Yes","Yes","No")</x:f>
        <x:v>Yes</x:v>
      </x:c>
      <x:c r="Z1050" s="28" t="str">
        <x:f>IF(V1050="Closed","Closed course",IF(OR(NOT(ISNUMBER(K1050)),NOT(ISNUMBER(L1050))),"Missing or invalid coordinates",IF(E1050="","Missing display name","Valid coordinates, name and open status")))</x:f>
        <x:v>Valid coordinates, name and open status</x:v>
      </x:c>
      <x:c r="AA1050" s="28"/>
      <x:c r="AB1050" s="28"/>
      <x:c r="AC1050" s="28"/>
      <x:c r="AD1050" s="32" t="b">
        <x:v>0</x:v>
      </x:c>
      <x:c r="AE1050" s="32" t="b">
        <x:v>0</x:v>
      </x:c>
      <x:c r="AF1050" s="28" t="str">
        <x:v>Verified — Golf Canada directory/API</x:v>
      </x:c>
      <x:c r="AG1050" s="28" t="str">
        <x:v>Golf Canada</x:v>
      </x:c>
      <x:c r="AH1050" s="28" t="str">
        <x:v>https://api.golfcanada.ca/api/v1/facilities/20986</x:v>
      </x:c>
      <x:c r="AI1050" s="28" t="str">
        <x:v>2026-08-15</x:v>
      </x:c>
      <x:c r="AJ1050" s="28" t="str">
        <x:v>Golf Canada</x:v>
      </x:c>
      <x:c r="AK1050" s="28" t="str">
        <x:v>2026-08-15</x:v>
      </x:c>
      <x:c r="AL1050" s="29" t="str">
        <x:v>Golf Canada facility ID 20986; course ID 21094. Length is the longest valid published tee (Gold, tee ID 86260). OSM identity match: Exact normalized name + proximity; 0.57 km.</x:v>
      </x:c>
    </x:row>
    <x:row r="1051">
      <x:c r="A1051" s="28" t="str">
        <x:v>CA-C0929</x:v>
      </x:c>
      <x:c r="B1051" s="28" t="str">
        <x:v>CA-1052</x:v>
      </x:c>
      <x:c r="C1051" s="29" t="str">
        <x:v>Grenadier Island Country Club</x:v>
      </x:c>
      <x:c r="D1051" s="29"/>
      <x:c r="E1051" s="29" t="str">
        <x:v>Grenadier Island Country Club</x:v>
      </x:c>
      <x:c r="F1051" s="28" t="str">
        <x:v>Canada</x:v>
      </x:c>
      <x:c r="G1051" s="28" t="str">
        <x:v>Ontario</x:v>
      </x:c>
      <x:c r="H1051" s="28"/>
      <x:c r="I1051" s="28" t="str">
        <x:v>Rockport</x:v>
      </x:c>
      <x:c r="J1051" s="28" t="str">
        <x:v>K0E 1V0</x:v>
      </x:c>
      <x:c r="K1051" s="30" t="n">
        <x:v>44.3802</x:v>
      </x:c>
      <x:c r="L1051" s="30" t="n">
        <x:v>-75.9363</x:v>
      </x:c>
      <x:c r="M1051" s="28" t="str">
        <x:v>WGS84</x:v>
      </x:c>
      <x:c r="N1051" s="31" t="n">
        <x:v>18</x:v>
      </x:c>
      <x:c r="O1051" s="31" t="n">
        <x:v>69</x:v>
      </x:c>
      <x:c r="P1051" s="31" t="n">
        <x:v>6038</x:v>
      </x:c>
      <x:c r="Q1051" s="31" t="n">
        <x:f>IF(P1051="","",ROUND(P1051*0.9144,0))</x:f>
        <x:v>5521</x:v>
      </x:c>
      <x:c r="R1051" s="28"/>
      <x:c r="S1051" s="28"/>
      <x:c r="T1051" s="31" t="n">
        <x:v>1927</x:v>
      </x:c>
      <x:c r="U1051" s="28" t="str">
        <x:v>http://www.grenadiergolf.com/</x:v>
      </x:c>
      <x:c r="V1051" s="28" t="str">
        <x:v>Open</x:v>
      </x:c>
      <x:c r="W1051" s="28" t="str">
        <x:v>Private</x:v>
      </x:c>
      <x:c r="X1051" s="28" t="str">
        <x:f>IF(AND(ISNUMBER(K1051),ISNUMBER(L1051),K1051&gt;=40,K1051&lt;=84,L1051&gt;=-142,L1051&lt;=-52,E1051&lt;&gt;"",V1051&lt;&gt;"Closed"),"Yes","No")</x:f>
        <x:v>Yes</x:v>
      </x:c>
      <x:c r="Y1051" s="28" t="str">
        <x:f>IF(X1051="Yes","Yes","No")</x:f>
        <x:v>Yes</x:v>
      </x:c>
      <x:c r="Z1051" s="28" t="str">
        <x:f>IF(V1051="Closed","Closed course",IF(OR(NOT(ISNUMBER(K1051)),NOT(ISNUMBER(L1051))),"Missing or invalid coordinates",IF(E1051="","Missing display name","Valid coordinates, name and open status")))</x:f>
        <x:v>Valid coordinates, name and open status</x:v>
      </x:c>
      <x:c r="AA1051" s="28"/>
      <x:c r="AB1051" s="28"/>
      <x:c r="AC1051" s="28"/>
      <x:c r="AD1051" s="32" t="b">
        <x:v>0</x:v>
      </x:c>
      <x:c r="AE1051" s="32" t="b">
        <x:v>0</x:v>
      </x:c>
      <x:c r="AF1051" s="28" t="str">
        <x:v>Verified — Golf Canada directory/API</x:v>
      </x:c>
      <x:c r="AG1051" s="28" t="str">
        <x:v>Golf Canada</x:v>
      </x:c>
      <x:c r="AH1051" s="28" t="str">
        <x:v>https://api.golfcanada.ca/api/v1/facilities/23167</x:v>
      </x:c>
      <x:c r="AI1051" s="28" t="str">
        <x:v>2026-08-15</x:v>
      </x:c>
      <x:c r="AJ1051" s="28" t="str">
        <x:v>Golf Canada</x:v>
      </x:c>
      <x:c r="AK1051" s="28" t="str">
        <x:v>2026-08-15</x:v>
      </x:c>
      <x:c r="AL1051" s="29" t="str">
        <x:v>Golf Canada facility ID 23167; course ID 23246. Length is the longest valid published tee (Black, tee ID 229568).</x:v>
      </x:c>
    </x:row>
    <x:row r="1052">
      <x:c r="A1052" s="28" t="str">
        <x:v>CA-C0930</x:v>
      </x:c>
      <x:c r="B1052" s="28" t="str">
        <x:v>CA-1053</x:v>
      </x:c>
      <x:c r="C1052" s="29" t="str">
        <x:v>Grey Silo Golf Course</x:v>
      </x:c>
      <x:c r="D1052" s="29"/>
      <x:c r="E1052" s="29" t="str">
        <x:v>Grey Silo Golf Course</x:v>
      </x:c>
      <x:c r="F1052" s="28" t="str">
        <x:v>Canada</x:v>
      </x:c>
      <x:c r="G1052" s="28" t="str">
        <x:v>Ontario</x:v>
      </x:c>
      <x:c r="H1052" s="28"/>
      <x:c r="I1052" s="28" t="str">
        <x:v>Waterloo</x:v>
      </x:c>
      <x:c r="J1052" s="28" t="str">
        <x:v>N2K 4K4</x:v>
      </x:c>
      <x:c r="K1052" s="30" t="n">
        <x:v>43.5172</x:v>
      </x:c>
      <x:c r="L1052" s="30" t="n">
        <x:v>-80.4937</x:v>
      </x:c>
      <x:c r="M1052" s="28" t="str">
        <x:v>WGS84</x:v>
      </x:c>
      <x:c r="N1052" s="31" t="n">
        <x:v>18</x:v>
      </x:c>
      <x:c r="O1052" s="31" t="n">
        <x:v>71</x:v>
      </x:c>
      <x:c r="P1052" s="31" t="n">
        <x:v>6532</x:v>
      </x:c>
      <x:c r="Q1052" s="31" t="n">
        <x:f>IF(P1052="","",ROUND(P1052*0.9144,0))</x:f>
        <x:v>5973</x:v>
      </x:c>
      <x:c r="R1052" s="28"/>
      <x:c r="S1052" s="28"/>
      <x:c r="T1052" s="31" t="n">
        <x:v>2001</x:v>
      </x:c>
      <x:c r="U1052" s="28" t="str">
        <x:v>http://www.golfgreysilo.ca/</x:v>
      </x:c>
      <x:c r="V1052" s="28" t="str">
        <x:v>Open</x:v>
      </x:c>
      <x:c r="W1052" s="28" t="str">
        <x:v>Semi-private</x:v>
      </x:c>
      <x:c r="X1052" s="28" t="str">
        <x:f>IF(AND(ISNUMBER(K1052),ISNUMBER(L1052),K1052&gt;=40,K1052&lt;=84,L1052&gt;=-142,L1052&lt;=-52,E1052&lt;&gt;"",V1052&lt;&gt;"Closed"),"Yes","No")</x:f>
        <x:v>Yes</x:v>
      </x:c>
      <x:c r="Y1052" s="28" t="str">
        <x:f>IF(X1052="Yes","Yes","No")</x:f>
        <x:v>Yes</x:v>
      </x:c>
      <x:c r="Z1052" s="28" t="str">
        <x:f>IF(V1052="Closed","Closed course",IF(OR(NOT(ISNUMBER(K1052)),NOT(ISNUMBER(L1052))),"Missing or invalid coordinates",IF(E1052="","Missing display name","Valid coordinates, name and open status")))</x:f>
        <x:v>Valid coordinates, name and open status</x:v>
      </x:c>
      <x:c r="AA1052" s="28"/>
      <x:c r="AB1052" s="28"/>
      <x:c r="AC1052" s="28"/>
      <x:c r="AD1052" s="32" t="b">
        <x:v>0</x:v>
      </x:c>
      <x:c r="AE1052" s="32" t="b">
        <x:v>0</x:v>
      </x:c>
      <x:c r="AF1052" s="28" t="str">
        <x:v>Verified — Golf Canada directory/API</x:v>
      </x:c>
      <x:c r="AG1052" s="28" t="str">
        <x:v>Golf Canada</x:v>
      </x:c>
      <x:c r="AH1052" s="28" t="str">
        <x:v>https://api.golfcanada.ca/api/v1/facilities/20914</x:v>
      </x:c>
      <x:c r="AI1052" s="28" t="str">
        <x:v>2026-08-15</x:v>
      </x:c>
      <x:c r="AJ1052" s="28" t="str">
        <x:v>Golf Canada</x:v>
      </x:c>
      <x:c r="AK1052" s="28" t="str">
        <x:v>2026-08-15</x:v>
      </x:c>
      <x:c r="AL1052" s="29" t="str">
        <x:v>Golf Canada facility ID 20914; course ID 21008. Length is the longest valid published tee (BLACK, tee ID 84861). OSM identity match: Exact normalized name + proximity; 1.10 km.</x:v>
      </x:c>
    </x:row>
    <x:row r="1053">
      <x:c r="A1053" s="28" t="str">
        <x:v>CA-C0931</x:v>
      </x:c>
      <x:c r="B1053" s="28" t="str">
        <x:v>CA-1054</x:v>
      </x:c>
      <x:c r="C1053" s="29" t="str">
        <x:v>Greyhawk Golf Club</x:v>
      </x:c>
      <x:c r="D1053" s="29" t="str">
        <x:v>Greyhawk Golf Club - Predator</x:v>
      </x:c>
      <x:c r="E1053" s="29" t="str">
        <x:v>Greyhawk Golf Club - Predator</x:v>
      </x:c>
      <x:c r="F1053" s="28" t="str">
        <x:v>Canada</x:v>
      </x:c>
      <x:c r="G1053" s="28" t="str">
        <x:v>Ontario</x:v>
      </x:c>
      <x:c r="H1053" s="28"/>
      <x:c r="I1053" s="28" t="str">
        <x:v>Cumberland</x:v>
      </x:c>
      <x:c r="J1053" s="28" t="str">
        <x:v>K4B 1P5</x:v>
      </x:c>
      <x:c r="K1053" s="30" t="n">
        <x:v>45.3562</x:v>
      </x:c>
      <x:c r="L1053" s="30" t="n">
        <x:v>-75.447</x:v>
      </x:c>
      <x:c r="M1053" s="28" t="str">
        <x:v>WGS84</x:v>
      </x:c>
      <x:c r="N1053" s="31" t="n">
        <x:v>18</x:v>
      </x:c>
      <x:c r="O1053" s="31" t="n">
        <x:v>72</x:v>
      </x:c>
      <x:c r="P1053" s="31" t="n">
        <x:v>6810</x:v>
      </x:c>
      <x:c r="Q1053" s="31" t="n">
        <x:f>IF(P1053="","",ROUND(P1053*0.9144,0))</x:f>
        <x:v>6227</x:v>
      </x:c>
      <x:c r="R1053" s="28"/>
      <x:c r="S1053" s="28"/>
      <x:c r="T1053" s="31" t="n">
        <x:v>2002</x:v>
      </x:c>
      <x:c r="U1053" s="28" t="str">
        <x:v>https://www.clublink.ca/</x:v>
      </x:c>
      <x:c r="V1053" s="28" t="str">
        <x:v>Open</x:v>
      </x:c>
      <x:c r="W1053" s="28" t="str">
        <x:v>Semi-private</x:v>
      </x:c>
      <x:c r="X1053" s="28" t="str">
        <x:f>IF(AND(ISNUMBER(K1053),ISNUMBER(L1053),K1053&gt;=40,K1053&lt;=84,L1053&gt;=-142,L1053&lt;=-52,E1053&lt;&gt;"",V1053&lt;&gt;"Closed"),"Yes","No")</x:f>
        <x:v>Yes</x:v>
      </x:c>
      <x:c r="Y1053" s="28" t="str">
        <x:f>IF(X1053="Yes","Yes","No")</x:f>
        <x:v>Yes</x:v>
      </x:c>
      <x:c r="Z1053" s="28" t="str">
        <x:f>IF(V1053="Closed","Closed course",IF(OR(NOT(ISNUMBER(K1053)),NOT(ISNUMBER(L1053))),"Missing or invalid coordinates",IF(E1053="","Missing display name","Valid coordinates, name and open status")))</x:f>
        <x:v>Valid coordinates, name and open status</x:v>
      </x:c>
      <x:c r="AA1053" s="28"/>
      <x:c r="AB1053" s="28"/>
      <x:c r="AC1053" s="28"/>
      <x:c r="AD1053" s="32" t="b">
        <x:v>0</x:v>
      </x:c>
      <x:c r="AE1053" s="32" t="b">
        <x:v>0</x:v>
      </x:c>
      <x:c r="AF1053" s="28" t="str">
        <x:v>Verified — Golf Canada directory/API</x:v>
      </x:c>
      <x:c r="AG1053" s="28" t="str">
        <x:v>Golf Canada</x:v>
      </x:c>
      <x:c r="AH1053" s="28" t="str">
        <x:v>https://api.golfcanada.ca/api/v1/facilities/19477</x:v>
      </x:c>
      <x:c r="AI1053" s="28" t="str">
        <x:v>2026-08-15</x:v>
      </x:c>
      <x:c r="AJ1053" s="28" t="str">
        <x:v>Golf Canada</x:v>
      </x:c>
      <x:c r="AK1053" s="28" t="str">
        <x:v>2026-08-15</x:v>
      </x:c>
      <x:c r="AL1053" s="29" t="str">
        <x:v>Golf Canada facility ID 19477; course ID 19985. Length is the longest valid published tee (Black, tee ID 54727). OSM identity match: Exact normalized name + proximity; 0.54 km.</x:v>
      </x:c>
    </x:row>
    <x:row r="1054">
      <x:c r="A1054" s="28" t="str">
        <x:v>CA-C0931</x:v>
      </x:c>
      <x:c r="B1054" s="28" t="str">
        <x:v>CA-1055</x:v>
      </x:c>
      <x:c r="C1054" s="29" t="str">
        <x:v>Greyhawk Golf Club</x:v>
      </x:c>
      <x:c r="D1054" s="29" t="str">
        <x:v>Greyhawk Golf Club- Talon</x:v>
      </x:c>
      <x:c r="E1054" s="29" t="str">
        <x:v>Greyhawk Golf Club- Talon</x:v>
      </x:c>
      <x:c r="F1054" s="28" t="str">
        <x:v>Canada</x:v>
      </x:c>
      <x:c r="G1054" s="28" t="str">
        <x:v>Ontario</x:v>
      </x:c>
      <x:c r="H1054" s="28"/>
      <x:c r="I1054" s="28" t="str">
        <x:v>Cumberland</x:v>
      </x:c>
      <x:c r="J1054" s="28" t="str">
        <x:v>K4B 1P5</x:v>
      </x:c>
      <x:c r="K1054" s="30" t="n">
        <x:v>45.3562</x:v>
      </x:c>
      <x:c r="L1054" s="30" t="n">
        <x:v>-75.447</x:v>
      </x:c>
      <x:c r="M1054" s="28" t="str">
        <x:v>WGS84</x:v>
      </x:c>
      <x:c r="N1054" s="31" t="n">
        <x:v>18</x:v>
      </x:c>
      <x:c r="O1054" s="31" t="n">
        <x:v>72</x:v>
      </x:c>
      <x:c r="P1054" s="31" t="n">
        <x:v>6969</x:v>
      </x:c>
      <x:c r="Q1054" s="31" t="n">
        <x:f>IF(P1054="","",ROUND(P1054*0.9144,0))</x:f>
        <x:v>6372</x:v>
      </x:c>
      <x:c r="R1054" s="28"/>
      <x:c r="S1054" s="28"/>
      <x:c r="T1054" s="31" t="n">
        <x:v>2004</x:v>
      </x:c>
      <x:c r="U1054" s="28" t="str">
        <x:v>https://www.clublink.ca/</x:v>
      </x:c>
      <x:c r="V1054" s="28" t="str">
        <x:v>Open</x:v>
      </x:c>
      <x:c r="W1054" s="28" t="str">
        <x:v>Semi-private</x:v>
      </x:c>
      <x:c r="X1054" s="28" t="str">
        <x:f>IF(AND(ISNUMBER(K1054),ISNUMBER(L1054),K1054&gt;=40,K1054&lt;=84,L1054&gt;=-142,L1054&lt;=-52,E1054&lt;&gt;"",V1054&lt;&gt;"Closed"),"Yes","No")</x:f>
        <x:v>Yes</x:v>
      </x:c>
      <x:c r="Y1054" s="28" t="str">
        <x:f>IF(X1054="Yes","Yes","No")</x:f>
        <x:v>Yes</x:v>
      </x:c>
      <x:c r="Z1054" s="28" t="str">
        <x:f>IF(V1054="Closed","Closed course",IF(OR(NOT(ISNUMBER(K1054)),NOT(ISNUMBER(L1054))),"Missing or invalid coordinates",IF(E1054="","Missing display name","Valid coordinates, name and open status")))</x:f>
        <x:v>Valid coordinates, name and open status</x:v>
      </x:c>
      <x:c r="AA1054" s="28"/>
      <x:c r="AB1054" s="28"/>
      <x:c r="AC1054" s="28"/>
      <x:c r="AD1054" s="32" t="b">
        <x:v>0</x:v>
      </x:c>
      <x:c r="AE1054" s="32" t="b">
        <x:v>0</x:v>
      </x:c>
      <x:c r="AF1054" s="28" t="str">
        <x:v>Verified — Golf Canada directory/API</x:v>
      </x:c>
      <x:c r="AG1054" s="28" t="str">
        <x:v>Golf Canada</x:v>
      </x:c>
      <x:c r="AH1054" s="28" t="str">
        <x:v>https://api.golfcanada.ca/api/v1/facilities/19477</x:v>
      </x:c>
      <x:c r="AI1054" s="28" t="str">
        <x:v>2026-08-15</x:v>
      </x:c>
      <x:c r="AJ1054" s="28" t="str">
        <x:v>Golf Canada</x:v>
      </x:c>
      <x:c r="AK1054" s="28" t="str">
        <x:v>2026-08-15</x:v>
      </x:c>
      <x:c r="AL1054" s="29" t="str">
        <x:v>Golf Canada facility ID 19477; course ID 19477. Length is the longest valid published tee (Black, tee ID 53254). OSM identity match: Exact normalized name + proximity; 0.54 km.</x:v>
      </x:c>
    </x:row>
    <x:row r="1055">
      <x:c r="A1055" s="28" t="str">
        <x:v>CA-C0932</x:v>
      </x:c>
      <x:c r="B1055" s="28" t="str">
        <x:v>CA-1056</x:v>
      </x:c>
      <x:c r="C1055" s="29" t="str">
        <x:v>Greystone Golf Club</x:v>
      </x:c>
      <x:c r="D1055" s="29"/>
      <x:c r="E1055" s="29" t="str">
        <x:v>Greystone Golf Club</x:v>
      </x:c>
      <x:c r="F1055" s="28" t="str">
        <x:v>Canada</x:v>
      </x:c>
      <x:c r="G1055" s="28" t="str">
        <x:v>Ontario</x:v>
      </x:c>
      <x:c r="H1055" s="28"/>
      <x:c r="I1055" s="28" t="str">
        <x:v>Milton</x:v>
      </x:c>
      <x:c r="J1055" s="28" t="str">
        <x:v>L9T 2X7</x:v>
      </x:c>
      <x:c r="K1055" s="30" t="n">
        <x:v>43.5486</x:v>
      </x:c>
      <x:c r="L1055" s="30" t="n">
        <x:v>-79.9489</x:v>
      </x:c>
      <x:c r="M1055" s="28" t="str">
        <x:v>WGS84</x:v>
      </x:c>
      <x:c r="N1055" s="31" t="n">
        <x:v>18</x:v>
      </x:c>
      <x:c r="O1055" s="31" t="n">
        <x:v>72</x:v>
      </x:c>
      <x:c r="P1055" s="31" t="n">
        <x:v>6884</x:v>
      </x:c>
      <x:c r="Q1055" s="31" t="n">
        <x:f>IF(P1055="","",ROUND(P1055*0.9144,0))</x:f>
        <x:v>6295</x:v>
      </x:c>
      <x:c r="R1055" s="28"/>
      <x:c r="S1055" s="28"/>
      <x:c r="T1055" s="31"/>
      <x:c r="U1055" s="28" t="str">
        <x:v>https://greystone.clublink.ca/membership/</x:v>
      </x:c>
      <x:c r="V1055" s="28" t="str">
        <x:v>Open</x:v>
      </x:c>
      <x:c r="W1055" s="28" t="str">
        <x:v>Private</x:v>
      </x:c>
      <x:c r="X1055" s="28" t="str">
        <x:f>IF(AND(ISNUMBER(K1055),ISNUMBER(L1055),K1055&gt;=40,K1055&lt;=84,L1055&gt;=-142,L1055&lt;=-52,E1055&lt;&gt;"",V1055&lt;&gt;"Closed"),"Yes","No")</x:f>
        <x:v>Yes</x:v>
      </x:c>
      <x:c r="Y1055" s="28" t="str">
        <x:f>IF(X1055="Yes","Yes","No")</x:f>
        <x:v>Yes</x:v>
      </x:c>
      <x:c r="Z1055" s="28" t="str">
        <x:f>IF(V1055="Closed","Closed course",IF(OR(NOT(ISNUMBER(K1055)),NOT(ISNUMBER(L1055))),"Missing or invalid coordinates",IF(E1055="","Missing display name","Valid coordinates, name and open status")))</x:f>
        <x:v>Valid coordinates, name and open status</x:v>
      </x:c>
      <x:c r="AA1055" s="28"/>
      <x:c r="AB1055" s="28"/>
      <x:c r="AC1055" s="28"/>
      <x:c r="AD1055" s="32" t="b">
        <x:v>0</x:v>
      </x:c>
      <x:c r="AE1055" s="32" t="b">
        <x:v>0</x:v>
      </x:c>
      <x:c r="AF1055" s="28" t="str">
        <x:v>Verified — Golf Canada directory/API</x:v>
      </x:c>
      <x:c r="AG1055" s="28" t="str">
        <x:v>Golf Canada</x:v>
      </x:c>
      <x:c r="AH1055" s="28" t="str">
        <x:v>https://api.golfcanada.ca/api/v1/facilities/20690</x:v>
      </x:c>
      <x:c r="AI1055" s="28" t="str">
        <x:v>2026-08-15</x:v>
      </x:c>
      <x:c r="AJ1055" s="28" t="str">
        <x:v>Golf Canada</x:v>
      </x:c>
      <x:c r="AK1055" s="28" t="str">
        <x:v>2026-08-15</x:v>
      </x:c>
      <x:c r="AL1055" s="29" t="str">
        <x:v>Golf Canada facility ID 20690; course ID 20710. Length is the longest valid published tee (Gold, tee ID 83741). OSM identity match: Exact normalized name + proximity; 0.20 km.</x:v>
      </x:c>
    </x:row>
    <x:row r="1056">
      <x:c r="A1056" s="28" t="str">
        <x:v>CA-C0933</x:v>
      </x:c>
      <x:c r="B1056" s="28" t="str">
        <x:v>CA-1057</x:v>
      </x:c>
      <x:c r="C1056" s="29" t="str">
        <x:v>Guelph Country Club</x:v>
      </x:c>
      <x:c r="D1056" s="29"/>
      <x:c r="E1056" s="29" t="str">
        <x:v>Guelph Country Club</x:v>
      </x:c>
      <x:c r="F1056" s="28" t="str">
        <x:v>Canada</x:v>
      </x:c>
      <x:c r="G1056" s="28" t="str">
        <x:v>Ontario</x:v>
      </x:c>
      <x:c r="H1056" s="28"/>
      <x:c r="I1056" s="28" t="str">
        <x:v>Guelph</x:v>
      </x:c>
      <x:c r="J1056" s="28" t="str">
        <x:v>N1E 7H9</x:v>
      </x:c>
      <x:c r="K1056" s="30" t="n">
        <x:v>43.5701</x:v>
      </x:c>
      <x:c r="L1056" s="30" t="n">
        <x:v>-80.267</x:v>
      </x:c>
      <x:c r="M1056" s="28" t="str">
        <x:v>WGS84</x:v>
      </x:c>
      <x:c r="N1056" s="31" t="n">
        <x:v>18</x:v>
      </x:c>
      <x:c r="O1056" s="31" t="n">
        <x:v>71</x:v>
      </x:c>
      <x:c r="P1056" s="31" t="n">
        <x:v>5874</x:v>
      </x:c>
      <x:c r="Q1056" s="31" t="n">
        <x:f>IF(P1056="","",ROUND(P1056*0.9144,0))</x:f>
        <x:v>5371</x:v>
      </x:c>
      <x:c r="R1056" s="28"/>
      <x:c r="S1056" s="28"/>
      <x:c r="T1056" s="31"/>
      <x:c r="U1056" s="28" t="str">
        <x:v>http://www.tgcc.ca/memberships/golf-memberships/</x:v>
      </x:c>
      <x:c r="V1056" s="28" t="str">
        <x:v>Open</x:v>
      </x:c>
      <x:c r="W1056" s="28" t="str">
        <x:v>Semi-private</x:v>
      </x:c>
      <x:c r="X1056" s="28" t="str">
        <x:f>IF(AND(ISNUMBER(K1056),ISNUMBER(L1056),K1056&gt;=40,K1056&lt;=84,L1056&gt;=-142,L1056&lt;=-52,E1056&lt;&gt;"",V1056&lt;&gt;"Closed"),"Yes","No")</x:f>
        <x:v>Yes</x:v>
      </x:c>
      <x:c r="Y1056" s="28" t="str">
        <x:f>IF(X1056="Yes","Yes","No")</x:f>
        <x:v>Yes</x:v>
      </x:c>
      <x:c r="Z1056" s="28" t="str">
        <x:f>IF(V1056="Closed","Closed course",IF(OR(NOT(ISNUMBER(K1056)),NOT(ISNUMBER(L1056))),"Missing or invalid coordinates",IF(E1056="","Missing display name","Valid coordinates, name and open status")))</x:f>
        <x:v>Valid coordinates, name and open status</x:v>
      </x:c>
      <x:c r="AA1056" s="28"/>
      <x:c r="AB1056" s="28"/>
      <x:c r="AC1056" s="28"/>
      <x:c r="AD1056" s="32" t="b">
        <x:v>0</x:v>
      </x:c>
      <x:c r="AE1056" s="32" t="b">
        <x:v>0</x:v>
      </x:c>
      <x:c r="AF1056" s="28" t="str">
        <x:v>Verified — Golf Canada directory/API</x:v>
      </x:c>
      <x:c r="AG1056" s="28" t="str">
        <x:v>Golf Canada</x:v>
      </x:c>
      <x:c r="AH1056" s="28" t="str">
        <x:v>https://api.golfcanada.ca/api/v1/facilities/20691</x:v>
      </x:c>
      <x:c r="AI1056" s="28" t="str">
        <x:v>2026-08-15</x:v>
      </x:c>
      <x:c r="AJ1056" s="28" t="str">
        <x:v>Golf Canada</x:v>
      </x:c>
      <x:c r="AK1056" s="28" t="str">
        <x:v>2026-08-15</x:v>
      </x:c>
      <x:c r="AL1056" s="29" t="str">
        <x:v>Golf Canada facility ID 20691; course ID 20711. Length is the longest valid published tee (Red/Blue, tee ID 83747).</x:v>
      </x:c>
    </x:row>
    <x:row r="1057">
      <x:c r="A1057" s="28" t="str">
        <x:v>CA-C0934</x:v>
      </x:c>
      <x:c r="B1057" s="28" t="str">
        <x:v>CA-1058</x:v>
      </x:c>
      <x:c r="C1057" s="29" t="str">
        <x:v>Guelph Lakes Golf Club</x:v>
      </x:c>
      <x:c r="D1057" s="29"/>
      <x:c r="E1057" s="29" t="str">
        <x:v>Guelph Lakes Golf Club</x:v>
      </x:c>
      <x:c r="F1057" s="28" t="str">
        <x:v>Canada</x:v>
      </x:c>
      <x:c r="G1057" s="28" t="str">
        <x:v>Ontario</x:v>
      </x:c>
      <x:c r="H1057" s="28"/>
      <x:c r="I1057" s="28" t="str">
        <x:v>Guelph</x:v>
      </x:c>
      <x:c r="J1057" s="28" t="str">
        <x:v>N1H 6H7</x:v>
      </x:c>
      <x:c r="K1057" s="30" t="n">
        <x:v>43.601449</x:v>
      </x:c>
      <x:c r="L1057" s="30" t="n">
        <x:v>-80.229249</x:v>
      </x:c>
      <x:c r="M1057" s="28" t="str">
        <x:v>WGS84</x:v>
      </x:c>
      <x:c r="N1057" s="31" t="n">
        <x:v>18</x:v>
      </x:c>
      <x:c r="O1057" s="31" t="n">
        <x:v>71</x:v>
      </x:c>
      <x:c r="P1057" s="31" t="n">
        <x:v>6391</x:v>
      </x:c>
      <x:c r="Q1057" s="31" t="n">
        <x:f>IF(P1057="","",ROUND(P1057*0.9144,0))</x:f>
        <x:v>5844</x:v>
      </x:c>
      <x:c r="R1057" s="28"/>
      <x:c r="S1057" s="28"/>
      <x:c r="T1057" s="31"/>
      <x:c r="U1057" s="28"/>
      <x:c r="V1057" s="28" t="str">
        <x:v>Open</x:v>
      </x:c>
      <x:c r="W1057" s="28" t="str">
        <x:v>Public</x:v>
      </x:c>
      <x:c r="X1057" s="28" t="str">
        <x:f>IF(AND(ISNUMBER(K1057),ISNUMBER(L1057),K1057&gt;=40,K1057&lt;=84,L1057&gt;=-142,L1057&lt;=-52,E1057&lt;&gt;"",V1057&lt;&gt;"Closed"),"Yes","No")</x:f>
        <x:v>Yes</x:v>
      </x:c>
      <x:c r="Y1057" s="28" t="str">
        <x:f>IF(X1057="Yes","Yes","No")</x:f>
        <x:v>Yes</x:v>
      </x:c>
      <x:c r="Z1057" s="28" t="str">
        <x:f>IF(V1057="Closed","Closed course",IF(OR(NOT(ISNUMBER(K1057)),NOT(ISNUMBER(L1057))),"Missing or invalid coordinates",IF(E1057="","Missing display name","Valid coordinates, name and open status")))</x:f>
        <x:v>Valid coordinates, name and open status</x:v>
      </x:c>
      <x:c r="AA1057" s="28"/>
      <x:c r="AB1057" s="28"/>
      <x:c r="AC1057" s="28"/>
      <x:c r="AD1057" s="32" t="b">
        <x:v>0</x:v>
      </x:c>
      <x:c r="AE1057" s="32" t="b">
        <x:v>0</x:v>
      </x:c>
      <x:c r="AF1057" s="28" t="str">
        <x:v>Verified — Golf Canada directory/API</x:v>
      </x:c>
      <x:c r="AG1057" s="28" t="str">
        <x:v>Golf Canada</x:v>
      </x:c>
      <x:c r="AH1057" s="28" t="str">
        <x:v>https://api.golfcanada.ca/api/v1/facilities/20692</x:v>
      </x:c>
      <x:c r="AI1057" s="28" t="str">
        <x:v>2026-08-15</x:v>
      </x:c>
      <x:c r="AJ1057" s="28" t="str">
        <x:v>Golf Canada</x:v>
      </x:c>
      <x:c r="AK1057" s="28" t="str">
        <x:v>2026-08-15</x:v>
      </x:c>
      <x:c r="AL1057" s="29" t="str">
        <x:v>Golf Canada facility ID 20692; course ID 20712. Length is the longest valid published tee (Black, tee ID 83751). OSM identity match: Strong name match + proximity; 0.47 km.</x:v>
      </x:c>
    </x:row>
    <x:row r="1058">
      <x:c r="A1058" s="28" t="str">
        <x:v>CA-C0935</x:v>
      </x:c>
      <x:c r="B1058" s="28" t="str">
        <x:v>CA-1059</x:v>
      </x:c>
      <x:c r="C1058" s="29" t="str">
        <x:v>Haileybury Golf Club</x:v>
      </x:c>
      <x:c r="D1058" s="29"/>
      <x:c r="E1058" s="29" t="str">
        <x:v>Haileybury Golf Club</x:v>
      </x:c>
      <x:c r="F1058" s="28" t="str">
        <x:v>Canada</x:v>
      </x:c>
      <x:c r="G1058" s="28" t="str">
        <x:v>Ontario</x:v>
      </x:c>
      <x:c r="H1058" s="28"/>
      <x:c r="I1058" s="28" t="str">
        <x:v>Haileybury</x:v>
      </x:c>
      <x:c r="J1058" s="28" t="str">
        <x:v>P0J1K0</x:v>
      </x:c>
      <x:c r="K1058" s="30" t="n">
        <x:v>47.458</x:v>
      </x:c>
      <x:c r="L1058" s="30" t="n">
        <x:v>-79.6406</x:v>
      </x:c>
      <x:c r="M1058" s="28" t="str">
        <x:v>WGS84</x:v>
      </x:c>
      <x:c r="N1058" s="31" t="n">
        <x:v>18</x:v>
      </x:c>
      <x:c r="O1058" s="31" t="n">
        <x:v>72</x:v>
      </x:c>
      <x:c r="P1058" s="31" t="n">
        <x:v>5960</x:v>
      </x:c>
      <x:c r="Q1058" s="31" t="n">
        <x:f>IF(P1058="","",ROUND(P1058*0.9144,0))</x:f>
        <x:v>5450</x:v>
      </x:c>
      <x:c r="R1058" s="28"/>
      <x:c r="S1058" s="28"/>
      <x:c r="T1058" s="31"/>
      <x:c r="U1058" s="28" t="str">
        <x:v>https://www.haileyburygolfclub.com/memberships/</x:v>
      </x:c>
      <x:c r="V1058" s="28" t="str">
        <x:v>Open</x:v>
      </x:c>
      <x:c r="W1058" s="28" t="str">
        <x:v>Public</x:v>
      </x:c>
      <x:c r="X1058" s="28" t="str">
        <x:f>IF(AND(ISNUMBER(K1058),ISNUMBER(L1058),K1058&gt;=40,K1058&lt;=84,L1058&gt;=-142,L1058&lt;=-52,E1058&lt;&gt;"",V1058&lt;&gt;"Closed"),"Yes","No")</x:f>
        <x:v>Yes</x:v>
      </x:c>
      <x:c r="Y1058" s="28" t="str">
        <x:f>IF(X1058="Yes","Yes","No")</x:f>
        <x:v>Yes</x:v>
      </x:c>
      <x:c r="Z1058" s="28" t="str">
        <x:f>IF(V1058="Closed","Closed course",IF(OR(NOT(ISNUMBER(K1058)),NOT(ISNUMBER(L1058))),"Missing or invalid coordinates",IF(E1058="","Missing display name","Valid coordinates, name and open status")))</x:f>
        <x:v>Valid coordinates, name and open status</x:v>
      </x:c>
      <x:c r="AA1058" s="28"/>
      <x:c r="AB1058" s="28"/>
      <x:c r="AC1058" s="28"/>
      <x:c r="AD1058" s="32" t="b">
        <x:v>0</x:v>
      </x:c>
      <x:c r="AE1058" s="32" t="b">
        <x:v>0</x:v>
      </x:c>
      <x:c r="AF1058" s="28" t="str">
        <x:v>Verified — Golf Canada directory/API</x:v>
      </x:c>
      <x:c r="AG1058" s="28" t="str">
        <x:v>Golf Canada</x:v>
      </x:c>
      <x:c r="AH1058" s="28" t="str">
        <x:v>https://api.golfcanada.ca/api/v1/facilities/32067</x:v>
      </x:c>
      <x:c r="AI1058" s="28" t="str">
        <x:v>2026-08-15</x:v>
      </x:c>
      <x:c r="AJ1058" s="28" t="str">
        <x:v>Golf Canada</x:v>
      </x:c>
      <x:c r="AK1058" s="28" t="str">
        <x:v>2026-08-15</x:v>
      </x:c>
      <x:c r="AL1058" s="29" t="str">
        <x:v>Golf Canada facility ID 32067; course ID 32699. Length is the longest valid published tee (Black/Black, tee ID 241140). OSM identity match: Exact normalized name + proximity; 0.22 km.</x:v>
      </x:c>
    </x:row>
    <x:row r="1059">
      <x:c r="A1059" s="28" t="str">
        <x:v>CA-C0936</x:v>
      </x:c>
      <x:c r="B1059" s="28" t="str">
        <x:v>CA-1060</x:v>
      </x:c>
      <x:c r="C1059" s="29" t="str">
        <x:v>Hamilton Golf &amp; Country Club</x:v>
      </x:c>
      <x:c r="D1059" s="29" t="str">
        <x:v>Hamilton Golf &amp; Country Club - EAST-WEST</x:v>
      </x:c>
      <x:c r="E1059" s="29" t="str">
        <x:v>Hamilton Golf &amp; Country Club - EAST-WEST</x:v>
      </x:c>
      <x:c r="F1059" s="28" t="str">
        <x:v>Canada</x:v>
      </x:c>
      <x:c r="G1059" s="28" t="str">
        <x:v>Ontario</x:v>
      </x:c>
      <x:c r="H1059" s="28"/>
      <x:c r="I1059" s="28" t="str">
        <x:v>Ancaster</x:v>
      </x:c>
      <x:c r="J1059" s="28" t="str">
        <x:v>L9G 2N5</x:v>
      </x:c>
      <x:c r="K1059" s="30" t="n">
        <x:v>43.218735</x:v>
      </x:c>
      <x:c r="L1059" s="30" t="n">
        <x:v>-79.976971</x:v>
      </x:c>
      <x:c r="M1059" s="28" t="str">
        <x:v>WGS84</x:v>
      </x:c>
      <x:c r="N1059" s="31" t="n">
        <x:v>18</x:v>
      </x:c>
      <x:c r="O1059" s="31" t="n">
        <x:v>70</x:v>
      </x:c>
      <x:c r="P1059" s="31" t="n">
        <x:v>6760</x:v>
      </x:c>
      <x:c r="Q1059" s="31" t="n">
        <x:f>IF(P1059="","",ROUND(P1059*0.9144,0))</x:f>
        <x:v>6181</x:v>
      </x:c>
      <x:c r="R1059" s="28"/>
      <x:c r="S1059" s="28"/>
      <x:c r="T1059" s="31"/>
      <x:c r="U1059" s="28" t="str">
        <x:v>http://www.hgcc.ca/</x:v>
      </x:c>
      <x:c r="V1059" s="28" t="str">
        <x:v>Open</x:v>
      </x:c>
      <x:c r="W1059" s="28" t="str">
        <x:v>Private</x:v>
      </x:c>
      <x:c r="X1059" s="28" t="str">
        <x:f>IF(AND(ISNUMBER(K1059),ISNUMBER(L1059),K1059&gt;=40,K1059&lt;=84,L1059&gt;=-142,L1059&lt;=-52,E1059&lt;&gt;"",V1059&lt;&gt;"Closed"),"Yes","No")</x:f>
        <x:v>Yes</x:v>
      </x:c>
      <x:c r="Y1059" s="28" t="str">
        <x:f>IF(X1059="Yes","Yes","No")</x:f>
        <x:v>Yes</x:v>
      </x:c>
      <x:c r="Z1059" s="28" t="str">
        <x:f>IF(V1059="Closed","Closed course",IF(OR(NOT(ISNUMBER(K1059)),NOT(ISNUMBER(L1059))),"Missing or invalid coordinates",IF(E1059="","Missing display name","Valid coordinates, name and open status")))</x:f>
        <x:v>Valid coordinates, name and open status</x:v>
      </x:c>
      <x:c r="AA1059" s="28"/>
      <x:c r="AB1059" s="28"/>
      <x:c r="AC1059" s="28"/>
      <x:c r="AD1059" s="32" t="b">
        <x:v>0</x:v>
      </x:c>
      <x:c r="AE1059" s="32" t="b">
        <x:v>0</x:v>
      </x:c>
      <x:c r="AF1059" s="28" t="str">
        <x:v>Verified — Golf Canada directory/API</x:v>
      </x:c>
      <x:c r="AG1059" s="28" t="str">
        <x:v>Golf Canada</x:v>
      </x:c>
      <x:c r="AH1059" s="28" t="str">
        <x:v>https://api.golfcanada.ca/api/v1/facilities/20693</x:v>
      </x:c>
      <x:c r="AI1059" s="28" t="str">
        <x:v>2026-08-15</x:v>
      </x:c>
      <x:c r="AJ1059" s="28" t="str">
        <x:v>Golf Canada</x:v>
      </x:c>
      <x:c r="AK1059" s="28" t="str">
        <x:v>2026-08-15</x:v>
      </x:c>
      <x:c r="AL1059" s="29" t="str">
        <x:v>Golf Canada facility ID 20693; course ID 20715. Length is the longest valid published tee (Black, tee ID 85474). OSM identity match: Exact normalized name + proximity; 0.34 km.</x:v>
      </x:c>
    </x:row>
    <x:row r="1060">
      <x:c r="A1060" s="28" t="str">
        <x:v>CA-C0936</x:v>
      </x:c>
      <x:c r="B1060" s="28" t="str">
        <x:v>CA-1061</x:v>
      </x:c>
      <x:c r="C1060" s="29" t="str">
        <x:v>Hamilton Golf &amp; Country Club</x:v>
      </x:c>
      <x:c r="D1060" s="29" t="str">
        <x:v>Hamilton Golf &amp; Country Club - Par 3</x:v>
      </x:c>
      <x:c r="E1060" s="29" t="str">
        <x:v>Hamilton Golf &amp; Country Club - Par 3</x:v>
      </x:c>
      <x:c r="F1060" s="28" t="str">
        <x:v>Canada</x:v>
      </x:c>
      <x:c r="G1060" s="28" t="str">
        <x:v>Ontario</x:v>
      </x:c>
      <x:c r="H1060" s="28"/>
      <x:c r="I1060" s="28" t="str">
        <x:v>Ancaster</x:v>
      </x:c>
      <x:c r="J1060" s="28" t="str">
        <x:v>L9G 2N5</x:v>
      </x:c>
      <x:c r="K1060" s="30" t="n">
        <x:v>43.218735</x:v>
      </x:c>
      <x:c r="L1060" s="30" t="n">
        <x:v>-79.976971</x:v>
      </x:c>
      <x:c r="M1060" s="28" t="str">
        <x:v>WGS84</x:v>
      </x:c>
      <x:c r="N1060" s="31" t="n">
        <x:v>9</x:v>
      </x:c>
      <x:c r="O1060" s="31" t="n">
        <x:v>27</x:v>
      </x:c>
      <x:c r="P1060" s="31" t="n">
        <x:v>1082</x:v>
      </x:c>
      <x:c r="Q1060" s="31" t="n">
        <x:f>IF(P1060="","",ROUND(P1060*0.9144,0))</x:f>
        <x:v>989</x:v>
      </x:c>
      <x:c r="R1060" s="28"/>
      <x:c r="S1060" s="28"/>
      <x:c r="T1060" s="31"/>
      <x:c r="U1060" s="28" t="str">
        <x:v>http://www.hgcc.ca/index.php?option=com_content&amp;view=article&amp;id=11&amp;Itemid=116</x:v>
      </x:c>
      <x:c r="V1060" s="28" t="str">
        <x:v>Open</x:v>
      </x:c>
      <x:c r="W1060" s="28" t="str">
        <x:v>Private</x:v>
      </x:c>
      <x:c r="X1060" s="28" t="str">
        <x:f>IF(AND(ISNUMBER(K1060),ISNUMBER(L1060),K1060&gt;=40,K1060&lt;=84,L1060&gt;=-142,L1060&lt;=-52,E1060&lt;&gt;"",V1060&lt;&gt;"Closed"),"Yes","No")</x:f>
        <x:v>Yes</x:v>
      </x:c>
      <x:c r="Y1060" s="28" t="str">
        <x:f>IF(X1060="Yes","Yes","No")</x:f>
        <x:v>Yes</x:v>
      </x:c>
      <x:c r="Z1060" s="28" t="str">
        <x:f>IF(V1060="Closed","Closed course",IF(OR(NOT(ISNUMBER(K1060)),NOT(ISNUMBER(L1060))),"Missing or invalid coordinates",IF(E1060="","Missing display name","Valid coordinates, name and open status")))</x:f>
        <x:v>Valid coordinates, name and open status</x:v>
      </x:c>
      <x:c r="AA1060" s="28"/>
      <x:c r="AB1060" s="28"/>
      <x:c r="AC1060" s="28"/>
      <x:c r="AD1060" s="32" t="b">
        <x:v>0</x:v>
      </x:c>
      <x:c r="AE1060" s="32" t="b">
        <x:v>0</x:v>
      </x:c>
      <x:c r="AF1060" s="28" t="str">
        <x:v>Verified — Golf Canada directory/API</x:v>
      </x:c>
      <x:c r="AG1060" s="28" t="str">
        <x:v>Golf Canada</x:v>
      </x:c>
      <x:c r="AH1060" s="28" t="str">
        <x:v>https://api.golfcanada.ca/api/v1/facilities/20693</x:v>
      </x:c>
      <x:c r="AI1060" s="28" t="str">
        <x:v>2026-08-15</x:v>
      </x:c>
      <x:c r="AJ1060" s="28" t="str">
        <x:v>Golf Canada</x:v>
      </x:c>
      <x:c r="AK1060" s="28" t="str">
        <x:v>2026-08-15</x:v>
      </x:c>
      <x:c r="AL1060" s="29" t="str">
        <x:v>Golf Canada facility ID 20693; course ID 34468. Length is the longest valid published tee (BLUE, tee ID 247978). OSM identity match: Exact normalized name + proximity; 0.34 km.</x:v>
      </x:c>
    </x:row>
    <x:row r="1061">
      <x:c r="A1061" s="28" t="str">
        <x:v>CA-C0936</x:v>
      </x:c>
      <x:c r="B1061" s="28" t="str">
        <x:v>CA-1062</x:v>
      </x:c>
      <x:c r="C1061" s="29" t="str">
        <x:v>Hamilton Golf &amp; Country Club</x:v>
      </x:c>
      <x:c r="D1061" s="29" t="str">
        <x:v>Hamilton Golf &amp; Country Club - SOUTH-EAST</x:v>
      </x:c>
      <x:c r="E1061" s="29" t="str">
        <x:v>Hamilton Golf &amp; Country Club - SOUTH-EAST</x:v>
      </x:c>
      <x:c r="F1061" s="28" t="str">
        <x:v>Canada</x:v>
      </x:c>
      <x:c r="G1061" s="28" t="str">
        <x:v>Ontario</x:v>
      </x:c>
      <x:c r="H1061" s="28"/>
      <x:c r="I1061" s="28" t="str">
        <x:v>Ancaster</x:v>
      </x:c>
      <x:c r="J1061" s="28" t="str">
        <x:v>L9G 2N5</x:v>
      </x:c>
      <x:c r="K1061" s="30" t="n">
        <x:v>43.218735</x:v>
      </x:c>
      <x:c r="L1061" s="30" t="n">
        <x:v>-79.976971</x:v>
      </x:c>
      <x:c r="M1061" s="28" t="str">
        <x:v>WGS84</x:v>
      </x:c>
      <x:c r="N1061" s="31" t="n">
        <x:v>18</x:v>
      </x:c>
      <x:c r="O1061" s="31" t="n">
        <x:v>70</x:v>
      </x:c>
      <x:c r="P1061" s="31" t="n">
        <x:v>6900</x:v>
      </x:c>
      <x:c r="Q1061" s="31" t="n">
        <x:f>IF(P1061="","",ROUND(P1061*0.9144,0))</x:f>
        <x:v>6309</x:v>
      </x:c>
      <x:c r="R1061" s="28"/>
      <x:c r="S1061" s="28"/>
      <x:c r="T1061" s="31"/>
      <x:c r="U1061" s="28" t="str">
        <x:v>http://www.hgcc.ca/index.php?option=com_content&amp;view=article&amp;id=11&amp;Itemid=116</x:v>
      </x:c>
      <x:c r="V1061" s="28" t="str">
        <x:v>Open</x:v>
      </x:c>
      <x:c r="W1061" s="28" t="str">
        <x:v>Private</x:v>
      </x:c>
      <x:c r="X1061" s="28" t="str">
        <x:f>IF(AND(ISNUMBER(K1061),ISNUMBER(L1061),K1061&gt;=40,K1061&lt;=84,L1061&gt;=-142,L1061&lt;=-52,E1061&lt;&gt;"",V1061&lt;&gt;"Closed"),"Yes","No")</x:f>
        <x:v>Yes</x:v>
      </x:c>
      <x:c r="Y1061" s="28" t="str">
        <x:f>IF(X1061="Yes","Yes","No")</x:f>
        <x:v>Yes</x:v>
      </x:c>
      <x:c r="Z1061" s="28" t="str">
        <x:f>IF(V1061="Closed","Closed course",IF(OR(NOT(ISNUMBER(K1061)),NOT(ISNUMBER(L1061))),"Missing or invalid coordinates",IF(E1061="","Missing display name","Valid coordinates, name and open status")))</x:f>
        <x:v>Valid coordinates, name and open status</x:v>
      </x:c>
      <x:c r="AA1061" s="28"/>
      <x:c r="AB1061" s="28"/>
      <x:c r="AC1061" s="28"/>
      <x:c r="AD1061" s="32" t="b">
        <x:v>0</x:v>
      </x:c>
      <x:c r="AE1061" s="32" t="b">
        <x:v>0</x:v>
      </x:c>
      <x:c r="AF1061" s="28" t="str">
        <x:v>Verified — Golf Canada directory/API</x:v>
      </x:c>
      <x:c r="AG1061" s="28" t="str">
        <x:v>Golf Canada</x:v>
      </x:c>
      <x:c r="AH1061" s="28" t="str">
        <x:v>https://api.golfcanada.ca/api/v1/facilities/20693</x:v>
      </x:c>
      <x:c r="AI1061" s="28" t="str">
        <x:v>2026-08-15</x:v>
      </x:c>
      <x:c r="AJ1061" s="28" t="str">
        <x:v>Golf Canada</x:v>
      </x:c>
      <x:c r="AK1061" s="28" t="str">
        <x:v>2026-08-15</x:v>
      </x:c>
      <x:c r="AL1061" s="29" t="str">
        <x:v>Golf Canada facility ID 20693; course ID 20714. Length is the longest valid published tee (Black, tee ID 210893). OSM identity match: Exact normalized name + proximity; 0.34 km.</x:v>
      </x:c>
    </x:row>
    <x:row r="1062">
      <x:c r="A1062" s="28" t="str">
        <x:v>CA-C0936</x:v>
      </x:c>
      <x:c r="B1062" s="28" t="str">
        <x:v>CA-1063</x:v>
      </x:c>
      <x:c r="C1062" s="29" t="str">
        <x:v>Hamilton Golf &amp; Country Club</x:v>
      </x:c>
      <x:c r="D1062" s="29" t="str">
        <x:v>Hamilton Golf &amp; Country Club - WEST-SOUTH</x:v>
      </x:c>
      <x:c r="E1062" s="29" t="str">
        <x:v>Hamilton Golf &amp; Country Club - WEST-SOUTH</x:v>
      </x:c>
      <x:c r="F1062" s="28" t="str">
        <x:v>Canada</x:v>
      </x:c>
      <x:c r="G1062" s="28" t="str">
        <x:v>Ontario</x:v>
      </x:c>
      <x:c r="H1062" s="28"/>
      <x:c r="I1062" s="28" t="str">
        <x:v>Ancaster</x:v>
      </x:c>
      <x:c r="J1062" s="28" t="str">
        <x:v>L9G 2N5</x:v>
      </x:c>
      <x:c r="K1062" s="30" t="n">
        <x:v>43.218735</x:v>
      </x:c>
      <x:c r="L1062" s="30" t="n">
        <x:v>-79.976971</x:v>
      </x:c>
      <x:c r="M1062" s="28" t="str">
        <x:v>WGS84</x:v>
      </x:c>
      <x:c r="N1062" s="31" t="n">
        <x:v>18</x:v>
      </x:c>
      <x:c r="O1062" s="31" t="n">
        <x:v>70</x:v>
      </x:c>
      <x:c r="P1062" s="31" t="n">
        <x:v>7078</x:v>
      </x:c>
      <x:c r="Q1062" s="31" t="n">
        <x:f>IF(P1062="","",ROUND(P1062*0.9144,0))</x:f>
        <x:v>6472</x:v>
      </x:c>
      <x:c r="R1062" s="28"/>
      <x:c r="S1062" s="28"/>
      <x:c r="T1062" s="31"/>
      <x:c r="U1062" s="28" t="str">
        <x:v>http://www.hgcc.ca/index.php?option=com_content&amp;view=article&amp;id=11&amp;Itemid=116</x:v>
      </x:c>
      <x:c r="V1062" s="28" t="str">
        <x:v>Open</x:v>
      </x:c>
      <x:c r="W1062" s="28" t="str">
        <x:v>Private</x:v>
      </x:c>
      <x:c r="X1062" s="28" t="str">
        <x:f>IF(AND(ISNUMBER(K1062),ISNUMBER(L1062),K1062&gt;=40,K1062&lt;=84,L1062&gt;=-142,L1062&lt;=-52,E1062&lt;&gt;"",V1062&lt;&gt;"Closed"),"Yes","No")</x:f>
        <x:v>Yes</x:v>
      </x:c>
      <x:c r="Y1062" s="28" t="str">
        <x:f>IF(X1062="Yes","Yes","No")</x:f>
        <x:v>Yes</x:v>
      </x:c>
      <x:c r="Z1062" s="28" t="str">
        <x:f>IF(V1062="Closed","Closed course",IF(OR(NOT(ISNUMBER(K1062)),NOT(ISNUMBER(L1062))),"Missing or invalid coordinates",IF(E1062="","Missing display name","Valid coordinates, name and open status")))</x:f>
        <x:v>Valid coordinates, name and open status</x:v>
      </x:c>
      <x:c r="AA1062" s="28"/>
      <x:c r="AB1062" s="28"/>
      <x:c r="AC1062" s="28"/>
      <x:c r="AD1062" s="32" t="b">
        <x:v>0</x:v>
      </x:c>
      <x:c r="AE1062" s="32" t="b">
        <x:v>0</x:v>
      </x:c>
      <x:c r="AF1062" s="28" t="str">
        <x:v>Verified — Golf Canada directory/API</x:v>
      </x:c>
      <x:c r="AG1062" s="28" t="str">
        <x:v>Golf Canada</x:v>
      </x:c>
      <x:c r="AH1062" s="28" t="str">
        <x:v>https://api.golfcanada.ca/api/v1/facilities/20693</x:v>
      </x:c>
      <x:c r="AI1062" s="28" t="str">
        <x:v>2026-08-15</x:v>
      </x:c>
      <x:c r="AJ1062" s="28" t="str">
        <x:v>Golf Canada</x:v>
      </x:c>
      <x:c r="AK1062" s="28" t="str">
        <x:v>2026-08-15</x:v>
      </x:c>
      <x:c r="AL1062" s="29" t="str">
        <x:v>Golf Canada facility ID 20693; course ID 20713. Length is the longest valid published tee (Black, tee ID 86717). OSM identity match: Exact normalized name + proximity; 0.34 km.</x:v>
      </x:c>
    </x:row>
    <x:row r="1063">
      <x:c r="A1063" s="28" t="str">
        <x:v>CA-C0937</x:v>
      </x:c>
      <x:c r="B1063" s="28" t="str">
        <x:v>CA-1064</x:v>
      </x:c>
      <x:c r="C1063" s="29" t="str">
        <x:v>Hammond Golf &amp; Country Club</x:v>
      </x:c>
      <x:c r="D1063" s="29"/>
      <x:c r="E1063" s="29" t="str">
        <x:v>Hammond Golf &amp; Country Club</x:v>
      </x:c>
      <x:c r="F1063" s="28" t="str">
        <x:v>Canada</x:v>
      </x:c>
      <x:c r="G1063" s="28" t="str">
        <x:v>Ontario</x:v>
      </x:c>
      <x:c r="H1063" s="28"/>
      <x:c r="I1063" s="28" t="str">
        <x:v>Hammond</x:v>
      </x:c>
      <x:c r="J1063" s="28" t="str">
        <x:v>K0A2A0</x:v>
      </x:c>
      <x:c r="K1063" s="30" t="n">
        <x:v>45.4637</x:v>
      </x:c>
      <x:c r="L1063" s="30" t="n">
        <x:v>-75.2699</x:v>
      </x:c>
      <x:c r="M1063" s="28" t="str">
        <x:v>WGS84</x:v>
      </x:c>
      <x:c r="N1063" s="31" t="n">
        <x:v>18</x:v>
      </x:c>
      <x:c r="O1063" s="31" t="n">
        <x:v>72</x:v>
      </x:c>
      <x:c r="P1063" s="31" t="n">
        <x:v>6500</x:v>
      </x:c>
      <x:c r="Q1063" s="31" t="n">
        <x:f>IF(P1063="","",ROUND(P1063*0.9144,0))</x:f>
        <x:v>5944</x:v>
      </x:c>
      <x:c r="R1063" s="28"/>
      <x:c r="S1063" s="28"/>
      <x:c r="T1063" s="31" t="n">
        <x:v>1981</x:v>
      </x:c>
      <x:c r="U1063" s="28" t="str">
        <x:v>https://www.hammondgolf.com/</x:v>
      </x:c>
      <x:c r="V1063" s="28" t="str">
        <x:v>Open</x:v>
      </x:c>
      <x:c r="W1063" s="28" t="str">
        <x:v>Public</x:v>
      </x:c>
      <x:c r="X1063" s="28" t="str">
        <x:f>IF(AND(ISNUMBER(K1063),ISNUMBER(L1063),K1063&gt;=40,K1063&lt;=84,L1063&gt;=-142,L1063&lt;=-52,E1063&lt;&gt;"",V1063&lt;&gt;"Closed"),"Yes","No")</x:f>
        <x:v>Yes</x:v>
      </x:c>
      <x:c r="Y1063" s="28" t="str">
        <x:f>IF(X1063="Yes","Yes","No")</x:f>
        <x:v>Yes</x:v>
      </x:c>
      <x:c r="Z1063" s="28" t="str">
        <x:f>IF(V1063="Closed","Closed course",IF(OR(NOT(ISNUMBER(K1063)),NOT(ISNUMBER(L1063))),"Missing or invalid coordinates",IF(E1063="","Missing display name","Valid coordinates, name and open status")))</x:f>
        <x:v>Valid coordinates, name and open status</x:v>
      </x:c>
      <x:c r="AA1063" s="28"/>
      <x:c r="AB1063" s="28"/>
      <x:c r="AC1063" s="28"/>
      <x:c r="AD1063" s="32" t="b">
        <x:v>0</x:v>
      </x:c>
      <x:c r="AE1063" s="32" t="b">
        <x:v>0</x:v>
      </x:c>
      <x:c r="AF1063" s="28" t="str">
        <x:v>Verified — Golf Canada directory/API</x:v>
      </x:c>
      <x:c r="AG1063" s="28" t="str">
        <x:v>Golf Canada</x:v>
      </x:c>
      <x:c r="AH1063" s="28" t="str">
        <x:v>https://api.golfcanada.ca/api/v1/facilities/19413</x:v>
      </x:c>
      <x:c r="AI1063" s="28" t="str">
        <x:v>2026-08-15</x:v>
      </x:c>
      <x:c r="AJ1063" s="28" t="str">
        <x:v>Golf Canada</x:v>
      </x:c>
      <x:c r="AK1063" s="28" t="str">
        <x:v>2026-08-15</x:v>
      </x:c>
      <x:c r="AL1063" s="29" t="str">
        <x:v>Golf Canada facility ID 19413; course ID 19413. Length is the longest valid published tee (Blue, tee ID 53112). OSM identity match: Exact normalized name + proximity; 0.48 km.</x:v>
      </x:c>
    </x:row>
    <x:row r="1064">
      <x:c r="A1064" s="28" t="str">
        <x:v>CA-C0938</x:v>
      </x:c>
      <x:c r="B1064" s="28" t="str">
        <x:v>CA-1065</x:v>
      </x:c>
      <x:c r="C1064" s="29" t="str">
        <x:v>Harbour View Golf &amp; Country Club</x:v>
      </x:c>
      <x:c r="D1064" s="29"/>
      <x:c r="E1064" s="29" t="str">
        <x:v>Harbour View Golf &amp; Country Club</x:v>
      </x:c>
      <x:c r="F1064" s="28" t="str">
        <x:v>Canada</x:v>
      </x:c>
      <x:c r="G1064" s="28" t="str">
        <x:v>Ontario</x:v>
      </x:c>
      <x:c r="H1064" s="28"/>
      <x:c r="I1064" s="28" t="str">
        <x:v>Gilford</x:v>
      </x:c>
      <x:c r="J1064" s="28" t="str">
        <x:v>L0L 1R0</x:v>
      </x:c>
      <x:c r="K1064" s="30" t="n">
        <x:v>44.2265</x:v>
      </x:c>
      <x:c r="L1064" s="30" t="n">
        <x:v>-79.5411</x:v>
      </x:c>
      <x:c r="M1064" s="28" t="str">
        <x:v>WGS84</x:v>
      </x:c>
      <x:c r="N1064" s="31" t="n">
        <x:v>18</x:v>
      </x:c>
      <x:c r="O1064" s="31" t="n">
        <x:v>71</x:v>
      </x:c>
      <x:c r="P1064" s="31" t="n">
        <x:v>6062</x:v>
      </x:c>
      <x:c r="Q1064" s="31" t="n">
        <x:f>IF(P1064="","",ROUND(P1064*0.9144,0))</x:f>
        <x:v>5543</x:v>
      </x:c>
      <x:c r="R1064" s="28"/>
      <x:c r="S1064" s="28"/>
      <x:c r="T1064" s="31"/>
      <x:c r="U1064" s="28" t="str">
        <x:v>https://www.harbourviewgolfclub.com/membership/</x:v>
      </x:c>
      <x:c r="V1064" s="28" t="str">
        <x:v>Open</x:v>
      </x:c>
      <x:c r="W1064" s="28" t="str">
        <x:v>Semi-private</x:v>
      </x:c>
      <x:c r="X1064" s="28" t="str">
        <x:f>IF(AND(ISNUMBER(K1064),ISNUMBER(L1064),K1064&gt;=40,K1064&lt;=84,L1064&gt;=-142,L1064&lt;=-52,E1064&lt;&gt;"",V1064&lt;&gt;"Closed"),"Yes","No")</x:f>
        <x:v>Yes</x:v>
      </x:c>
      <x:c r="Y1064" s="28" t="str">
        <x:f>IF(X1064="Yes","Yes","No")</x:f>
        <x:v>Yes</x:v>
      </x:c>
      <x:c r="Z1064" s="28" t="str">
        <x:f>IF(V1064="Closed","Closed course",IF(OR(NOT(ISNUMBER(K1064)),NOT(ISNUMBER(L1064))),"Missing or invalid coordinates",IF(E1064="","Missing display name","Valid coordinates, name and open status")))</x:f>
        <x:v>Valid coordinates, name and open status</x:v>
      </x:c>
      <x:c r="AA1064" s="28"/>
      <x:c r="AB1064" s="28"/>
      <x:c r="AC1064" s="28"/>
      <x:c r="AD1064" s="32" t="b">
        <x:v>0</x:v>
      </x:c>
      <x:c r="AE1064" s="32" t="b">
        <x:v>0</x:v>
      </x:c>
      <x:c r="AF1064" s="28" t="str">
        <x:v>Verified — Golf Canada directory/API</x:v>
      </x:c>
      <x:c r="AG1064" s="28" t="str">
        <x:v>Golf Canada</x:v>
      </x:c>
      <x:c r="AH1064" s="28" t="str">
        <x:v>https://api.golfcanada.ca/api/v1/facilities/20694</x:v>
      </x:c>
      <x:c r="AI1064" s="28" t="str">
        <x:v>2026-08-15</x:v>
      </x:c>
      <x:c r="AJ1064" s="28" t="str">
        <x:v>Golf Canada</x:v>
      </x:c>
      <x:c r="AK1064" s="28" t="str">
        <x:v>2026-08-15</x:v>
      </x:c>
      <x:c r="AL1064" s="29" t="str">
        <x:v>Golf Canada facility ID 20694; course ID 20716. Length is the longest valid published tee (BLUE, tee ID 83757).</x:v>
      </x:c>
    </x:row>
    <x:row r="1065">
      <x:c r="A1065" s="28" t="str">
        <x:v>CA-C0939</x:v>
      </x:c>
      <x:c r="B1065" s="28" t="str">
        <x:v>CA-1066</x:v>
      </x:c>
      <x:c r="C1065" s="29" t="str">
        <x:v>Harmony Creek Golf Centre Ltd.</x:v>
      </x:c>
      <x:c r="D1065" s="29"/>
      <x:c r="E1065" s="29" t="str">
        <x:v>Harmony Creek Golf Centre Ltd.</x:v>
      </x:c>
      <x:c r="F1065" s="28" t="str">
        <x:v>Canada</x:v>
      </x:c>
      <x:c r="G1065" s="28" t="str">
        <x:v>Ontario</x:v>
      </x:c>
      <x:c r="H1065" s="28"/>
      <x:c r="I1065" s="28" t="str">
        <x:v>Oshawa</x:v>
      </x:c>
      <x:c r="J1065" s="28" t="str">
        <x:v>L1H 8S1</x:v>
      </x:c>
      <x:c r="K1065" s="30" t="n">
        <x:v>43.8889</x:v>
      </x:c>
      <x:c r="L1065" s="30" t="n">
        <x:v>-78.8476</x:v>
      </x:c>
      <x:c r="M1065" s="28" t="str">
        <x:v>WGS84</x:v>
      </x:c>
      <x:c r="N1065" s="31" t="n">
        <x:v>18</x:v>
      </x:c>
      <x:c r="O1065" s="31"/>
      <x:c r="P1065" s="31"/>
      <x:c r="Q1065" s="31" t="str">
        <x:f>IF(P1065="","",ROUND(P1065*0.9144,0))</x:f>
      </x:c>
      <x:c r="R1065" s="28"/>
      <x:c r="S1065" s="28"/>
      <x:c r="T1065" s="31"/>
      <x:c r="U1065" s="28"/>
      <x:c r="V1065" s="28" t="str">
        <x:v>Open</x:v>
      </x:c>
      <x:c r="W1065" s="28" t="str">
        <x:v>Semi-private</x:v>
      </x:c>
      <x:c r="X1065" s="28" t="str">
        <x:f>IF(AND(ISNUMBER(K1065),ISNUMBER(L1065),K1065&gt;=40,K1065&lt;=84,L1065&gt;=-142,L1065&lt;=-52,E1065&lt;&gt;"",V1065&lt;&gt;"Closed"),"Yes","No")</x:f>
        <x:v>Yes</x:v>
      </x:c>
      <x:c r="Y1065" s="28" t="str">
        <x:f>IF(X1065="Yes","Yes","No")</x:f>
        <x:v>Yes</x:v>
      </x:c>
      <x:c r="Z1065" s="28" t="str">
        <x:f>IF(V1065="Closed","Closed course",IF(OR(NOT(ISNUMBER(K1065)),NOT(ISNUMBER(L1065))),"Missing or invalid coordinates",IF(E1065="","Missing display name","Valid coordinates, name and open status")))</x:f>
        <x:v>Valid coordinates, name and open status</x:v>
      </x:c>
      <x:c r="AA1065" s="28"/>
      <x:c r="AB1065" s="28"/>
      <x:c r="AC1065" s="28"/>
      <x:c r="AD1065" s="32" t="b">
        <x:v>0</x:v>
      </x:c>
      <x:c r="AE1065" s="32" t="b">
        <x:v>0</x:v>
      </x:c>
      <x:c r="AF1065" s="28" t="str">
        <x:v>Verified — Golf Canada directory/API</x:v>
      </x:c>
      <x:c r="AG1065" s="28" t="str">
        <x:v>Golf Canada</x:v>
      </x:c>
      <x:c r="AH1065" s="28" t="str">
        <x:v>https://api.golfcanada.ca/api/v1/facilities/33526</x:v>
      </x:c>
      <x:c r="AI1065" s="28" t="str">
        <x:v>2026-08-15</x:v>
      </x:c>
      <x:c r="AJ1065" s="28" t="str">
        <x:v>Golf Canada</x:v>
      </x:c>
      <x:c r="AK1065" s="28" t="str">
        <x:v>2026-08-15</x:v>
      </x:c>
      <x:c r="AL1065" s="29" t="str">
        <x:v>Golf Canada facility ID 33526; course ID 34078. OSM identity match: Exact normalized name + proximity; 2.02 km.</x:v>
      </x:c>
    </x:row>
    <x:row r="1066">
      <x:c r="A1066" s="28" t="str">
        <x:v>CA-C0940</x:v>
      </x:c>
      <x:c r="B1066" s="28" t="str">
        <x:v>CA-1067</x:v>
      </x:c>
      <x:c r="C1066" s="29" t="str">
        <x:v>Hawk Ridge Golf Club</x:v>
      </x:c>
      <x:c r="D1066" s="29" t="str">
        <x:v>Hawk Ridge Golf Club - The Island</x:v>
      </x:c>
      <x:c r="E1066" s="29" t="str">
        <x:v>Hawk Ridge Golf Club - The Island</x:v>
      </x:c>
      <x:c r="F1066" s="28" t="str">
        <x:v>Canada</x:v>
      </x:c>
      <x:c r="G1066" s="28" t="str">
        <x:v>Ontario</x:v>
      </x:c>
      <x:c r="H1066" s="28"/>
      <x:c r="I1066" s="28" t="str">
        <x:v>Orillia</x:v>
      </x:c>
      <x:c r="J1066" s="28" t="str">
        <x:v>L3V 6K8</x:v>
      </x:c>
      <x:c r="K1066" s="30" t="n">
        <x:v>44.6282</x:v>
      </x:c>
      <x:c r="L1066" s="30" t="n">
        <x:v>-79.4488</x:v>
      </x:c>
      <x:c r="M1066" s="28" t="str">
        <x:v>WGS84</x:v>
      </x:c>
      <x:c r="N1066" s="31" t="n">
        <x:v>9</x:v>
      </x:c>
      <x:c r="O1066" s="31" t="n">
        <x:v>27</x:v>
      </x:c>
      <x:c r="P1066" s="31" t="n">
        <x:v>1208</x:v>
      </x:c>
      <x:c r="Q1066" s="31" t="n">
        <x:f>IF(P1066="","",ROUND(P1066*0.9144,0))</x:f>
        <x:v>1105</x:v>
      </x:c>
      <x:c r="R1066" s="28"/>
      <x:c r="S1066" s="28"/>
      <x:c r="T1066" s="31"/>
      <x:c r="U1066" s="28" t="str">
        <x:v>http://www.hawkridgegolf.com/golf-rates-2/</x:v>
      </x:c>
      <x:c r="V1066" s="28" t="str">
        <x:v>Open</x:v>
      </x:c>
      <x:c r="W1066" s="28" t="str">
        <x:v>Public</x:v>
      </x:c>
      <x:c r="X1066" s="28" t="str">
        <x:f>IF(AND(ISNUMBER(K1066),ISNUMBER(L1066),K1066&gt;=40,K1066&lt;=84,L1066&gt;=-142,L1066&lt;=-52,E1066&lt;&gt;"",V1066&lt;&gt;"Closed"),"Yes","No")</x:f>
        <x:v>Yes</x:v>
      </x:c>
      <x:c r="Y1066" s="28" t="str">
        <x:f>IF(X1066="Yes","Yes","No")</x:f>
        <x:v>Yes</x:v>
      </x:c>
      <x:c r="Z1066" s="28" t="str">
        <x:f>IF(V1066="Closed","Closed course",IF(OR(NOT(ISNUMBER(K1066)),NOT(ISNUMBER(L1066))),"Missing or invalid coordinates",IF(E1066="","Missing display name","Valid coordinates, name and open status")))</x:f>
        <x:v>Valid coordinates, name and open status</x:v>
      </x:c>
      <x:c r="AA1066" s="28"/>
      <x:c r="AB1066" s="28"/>
      <x:c r="AC1066" s="28"/>
      <x:c r="AD1066" s="32" t="b">
        <x:v>0</x:v>
      </x:c>
      <x:c r="AE1066" s="32" t="b">
        <x:v>0</x:v>
      </x:c>
      <x:c r="AF1066" s="28" t="str">
        <x:v>Verified — Golf Canada directory/API</x:v>
      </x:c>
      <x:c r="AG1066" s="28" t="str">
        <x:v>Golf Canada</x:v>
      </x:c>
      <x:c r="AH1066" s="28" t="str">
        <x:v>https://api.golfcanada.ca/api/v1/facilities/20695</x:v>
      </x:c>
      <x:c r="AI1066" s="28" t="str">
        <x:v>2026-08-15</x:v>
      </x:c>
      <x:c r="AJ1066" s="28" t="str">
        <x:v>Golf Canada</x:v>
      </x:c>
      <x:c r="AK1066" s="28" t="str">
        <x:v>2026-08-15</x:v>
      </x:c>
      <x:c r="AL1066" s="29" t="str">
        <x:v>Golf Canada facility ID 20695; course ID 34930. Length is the longest valid published tee (White, tee ID 253270). OSM identity match: Strong name match + proximity; 0.28 km.</x:v>
      </x:c>
    </x:row>
    <x:row r="1067">
      <x:c r="A1067" s="28" t="str">
        <x:v>CA-C0940</x:v>
      </x:c>
      <x:c r="B1067" s="28" t="str">
        <x:v>CA-1068</x:v>
      </x:c>
      <x:c r="C1067" s="29" t="str">
        <x:v>Hawk Ridge Golf Club</x:v>
      </x:c>
      <x:c r="D1067" s="29" t="str">
        <x:v>Hawk Ridge Golf Club - The Meadow</x:v>
      </x:c>
      <x:c r="E1067" s="29" t="str">
        <x:v>Hawk Ridge Golf Club - The Meadow</x:v>
      </x:c>
      <x:c r="F1067" s="28" t="str">
        <x:v>Canada</x:v>
      </x:c>
      <x:c r="G1067" s="28" t="str">
        <x:v>Ontario</x:v>
      </x:c>
      <x:c r="H1067" s="28"/>
      <x:c r="I1067" s="28" t="str">
        <x:v>Orillia</x:v>
      </x:c>
      <x:c r="J1067" s="28" t="str">
        <x:v>L3V 6K8</x:v>
      </x:c>
      <x:c r="K1067" s="30" t="n">
        <x:v>44.6282</x:v>
      </x:c>
      <x:c r="L1067" s="30" t="n">
        <x:v>-79.4488</x:v>
      </x:c>
      <x:c r="M1067" s="28" t="str">
        <x:v>WGS84</x:v>
      </x:c>
      <x:c r="N1067" s="31" t="n">
        <x:v>18</x:v>
      </x:c>
      <x:c r="O1067" s="31" t="n">
        <x:v>72</x:v>
      </x:c>
      <x:c r="P1067" s="31" t="n">
        <x:v>7008</x:v>
      </x:c>
      <x:c r="Q1067" s="31" t="n">
        <x:f>IF(P1067="","",ROUND(P1067*0.9144,0))</x:f>
        <x:v>6408</x:v>
      </x:c>
      <x:c r="R1067" s="28"/>
      <x:c r="S1067" s="28"/>
      <x:c r="T1067" s="31"/>
      <x:c r="U1067" s="28" t="str">
        <x:v>http://www.hawkridgegolf.com/golf-rates-2/</x:v>
      </x:c>
      <x:c r="V1067" s="28" t="str">
        <x:v>Open</x:v>
      </x:c>
      <x:c r="W1067" s="28" t="str">
        <x:v>Public</x:v>
      </x:c>
      <x:c r="X1067" s="28" t="str">
        <x:f>IF(AND(ISNUMBER(K1067),ISNUMBER(L1067),K1067&gt;=40,K1067&lt;=84,L1067&gt;=-142,L1067&lt;=-52,E1067&lt;&gt;"",V1067&lt;&gt;"Closed"),"Yes","No")</x:f>
        <x:v>Yes</x:v>
      </x:c>
      <x:c r="Y1067" s="28" t="str">
        <x:f>IF(X1067="Yes","Yes","No")</x:f>
        <x:v>Yes</x:v>
      </x:c>
      <x:c r="Z1067" s="28" t="str">
        <x:f>IF(V1067="Closed","Closed course",IF(OR(NOT(ISNUMBER(K1067)),NOT(ISNUMBER(L1067))),"Missing or invalid coordinates",IF(E1067="","Missing display name","Valid coordinates, name and open status")))</x:f>
        <x:v>Valid coordinates, name and open status</x:v>
      </x:c>
      <x:c r="AA1067" s="28"/>
      <x:c r="AB1067" s="28"/>
      <x:c r="AC1067" s="28"/>
      <x:c r="AD1067" s="32" t="b">
        <x:v>0</x:v>
      </x:c>
      <x:c r="AE1067" s="32" t="b">
        <x:v>0</x:v>
      </x:c>
      <x:c r="AF1067" s="28" t="str">
        <x:v>Verified — Golf Canada directory/API</x:v>
      </x:c>
      <x:c r="AG1067" s="28" t="str">
        <x:v>Golf Canada</x:v>
      </x:c>
      <x:c r="AH1067" s="28" t="str">
        <x:v>https://api.golfcanada.ca/api/v1/facilities/20695</x:v>
      </x:c>
      <x:c r="AI1067" s="28" t="str">
        <x:v>2026-08-15</x:v>
      </x:c>
      <x:c r="AJ1067" s="28" t="str">
        <x:v>Golf Canada</x:v>
      </x:c>
      <x:c r="AK1067" s="28" t="str">
        <x:v>2026-08-15</x:v>
      </x:c>
      <x:c r="AL1067" s="29" t="str">
        <x:v>Golf Canada facility ID 20695; course ID 20718. Length is the longest valid published tee (BLACK     , tee ID 85487). OSM identity match: Strong name match + proximity; 0.28 km.</x:v>
      </x:c>
    </x:row>
    <x:row r="1068">
      <x:c r="A1068" s="28" t="str">
        <x:v>CA-C0940</x:v>
      </x:c>
      <x:c r="B1068" s="28" t="str">
        <x:v>CA-1069</x:v>
      </x:c>
      <x:c r="C1068" s="29" t="str">
        <x:v>Hawk Ridge Golf Club</x:v>
      </x:c>
      <x:c r="D1068" s="29" t="str">
        <x:v>Hawk Ridge Golf Club - The Timber</x:v>
      </x:c>
      <x:c r="E1068" s="29" t="str">
        <x:v>Hawk Ridge Golf Club - The Timber</x:v>
      </x:c>
      <x:c r="F1068" s="28" t="str">
        <x:v>Canada</x:v>
      </x:c>
      <x:c r="G1068" s="28" t="str">
        <x:v>Ontario</x:v>
      </x:c>
      <x:c r="H1068" s="28"/>
      <x:c r="I1068" s="28" t="str">
        <x:v>Orillia</x:v>
      </x:c>
      <x:c r="J1068" s="28" t="str">
        <x:v>L3V 6K8</x:v>
      </x:c>
      <x:c r="K1068" s="30" t="n">
        <x:v>44.6282</x:v>
      </x:c>
      <x:c r="L1068" s="30" t="n">
        <x:v>-79.4488</x:v>
      </x:c>
      <x:c r="M1068" s="28" t="str">
        <x:v>WGS84</x:v>
      </x:c>
      <x:c r="N1068" s="31" t="n">
        <x:v>18</x:v>
      </x:c>
      <x:c r="O1068" s="31" t="n">
        <x:v>71</x:v>
      </x:c>
      <x:c r="P1068" s="31" t="n">
        <x:v>6556</x:v>
      </x:c>
      <x:c r="Q1068" s="31" t="n">
        <x:f>IF(P1068="","",ROUND(P1068*0.9144,0))</x:f>
        <x:v>5995</x:v>
      </x:c>
      <x:c r="R1068" s="28"/>
      <x:c r="S1068" s="28"/>
      <x:c r="T1068" s="31"/>
      <x:c r="U1068" s="28" t="str">
        <x:v>http://www.hawkridgegolf.com/golf-rates-2/</x:v>
      </x:c>
      <x:c r="V1068" s="28" t="str">
        <x:v>Open</x:v>
      </x:c>
      <x:c r="W1068" s="28" t="str">
        <x:v>Public</x:v>
      </x:c>
      <x:c r="X1068" s="28" t="str">
        <x:f>IF(AND(ISNUMBER(K1068),ISNUMBER(L1068),K1068&gt;=40,K1068&lt;=84,L1068&gt;=-142,L1068&lt;=-52,E1068&lt;&gt;"",V1068&lt;&gt;"Closed"),"Yes","No")</x:f>
        <x:v>Yes</x:v>
      </x:c>
      <x:c r="Y1068" s="28" t="str">
        <x:f>IF(X1068="Yes","Yes","No")</x:f>
        <x:v>Yes</x:v>
      </x:c>
      <x:c r="Z1068" s="28" t="str">
        <x:f>IF(V1068="Closed","Closed course",IF(OR(NOT(ISNUMBER(K1068)),NOT(ISNUMBER(L1068))),"Missing or invalid coordinates",IF(E1068="","Missing display name","Valid coordinates, name and open status")))</x:f>
        <x:v>Valid coordinates, name and open status</x:v>
      </x:c>
      <x:c r="AA1068" s="28"/>
      <x:c r="AB1068" s="28"/>
      <x:c r="AC1068" s="28"/>
      <x:c r="AD1068" s="32" t="b">
        <x:v>0</x:v>
      </x:c>
      <x:c r="AE1068" s="32" t="b">
        <x:v>0</x:v>
      </x:c>
      <x:c r="AF1068" s="28" t="str">
        <x:v>Verified — Golf Canada directory/API</x:v>
      </x:c>
      <x:c r="AG1068" s="28" t="str">
        <x:v>Golf Canada</x:v>
      </x:c>
      <x:c r="AH1068" s="28" t="str">
        <x:v>https://api.golfcanada.ca/api/v1/facilities/20695</x:v>
      </x:c>
      <x:c r="AI1068" s="28" t="str">
        <x:v>2026-08-15</x:v>
      </x:c>
      <x:c r="AJ1068" s="28" t="str">
        <x:v>Golf Canada</x:v>
      </x:c>
      <x:c r="AK1068" s="28" t="str">
        <x:v>2026-08-15</x:v>
      </x:c>
      <x:c r="AL1068" s="29" t="str">
        <x:v>Golf Canada facility ID 20695; course ID 20717. Length is the longest valid published tee (BLACK, tee ID 85481). OSM identity match: Strong name match + proximity; 0.28 km.</x:v>
      </x:c>
    </x:row>
    <x:row r="1069">
      <x:c r="A1069" s="28" t="str">
        <x:v>CA-C0941</x:v>
      </x:c>
      <x:c r="B1069" s="28" t="str">
        <x:v>CA-1070</x:v>
      </x:c>
      <x:c r="C1069" s="29" t="str">
        <x:v>Hawkesbury Golf &amp; Curling Club</x:v>
      </x:c>
      <x:c r="D1069" s="29"/>
      <x:c r="E1069" s="29" t="str">
        <x:v>Hawkesbury Golf &amp; Curling Club</x:v>
      </x:c>
      <x:c r="F1069" s="28" t="str">
        <x:v>Canada</x:v>
      </x:c>
      <x:c r="G1069" s="28" t="str">
        <x:v>Ontario</x:v>
      </x:c>
      <x:c r="H1069" s="28"/>
      <x:c r="I1069" s="28" t="str">
        <x:v>Hawkesbury</x:v>
      </x:c>
      <x:c r="J1069" s="28" t="str">
        <x:v>K6A 2R2</x:v>
      </x:c>
      <x:c r="K1069" s="30" t="n">
        <x:v>45.5782</x:v>
      </x:c>
      <x:c r="L1069" s="30" t="n">
        <x:v>-74.5271</x:v>
      </x:c>
      <x:c r="M1069" s="28" t="str">
        <x:v>WGS84</x:v>
      </x:c>
      <x:c r="N1069" s="31" t="n">
        <x:v>18</x:v>
      </x:c>
      <x:c r="O1069" s="31" t="n">
        <x:v>72</x:v>
      </x:c>
      <x:c r="P1069" s="31" t="n">
        <x:v>6714</x:v>
      </x:c>
      <x:c r="Q1069" s="31" t="n">
        <x:f>IF(P1069="","",ROUND(P1069*0.9144,0))</x:f>
        <x:v>6139</x:v>
      </x:c>
      <x:c r="R1069" s="28"/>
      <x:c r="S1069" s="28"/>
      <x:c r="T1069" s="31" t="n">
        <x:v>1967</x:v>
      </x:c>
      <x:c r="U1069" s="28" t="str">
        <x:v>https://www.hawkesburygolfandcurling.com/</x:v>
      </x:c>
      <x:c r="V1069" s="28" t="str">
        <x:v>Open</x:v>
      </x:c>
      <x:c r="W1069" s="28" t="str">
        <x:v>Semi-private</x:v>
      </x:c>
      <x:c r="X1069" s="28" t="str">
        <x:f>IF(AND(ISNUMBER(K1069),ISNUMBER(L1069),K1069&gt;=40,K1069&lt;=84,L1069&gt;=-142,L1069&lt;=-52,E1069&lt;&gt;"",V1069&lt;&gt;"Closed"),"Yes","No")</x:f>
        <x:v>Yes</x:v>
      </x:c>
      <x:c r="Y1069" s="28" t="str">
        <x:f>IF(X1069="Yes","Yes","No")</x:f>
        <x:v>Yes</x:v>
      </x:c>
      <x:c r="Z1069" s="28" t="str">
        <x:f>IF(V1069="Closed","Closed course",IF(OR(NOT(ISNUMBER(K1069)),NOT(ISNUMBER(L1069))),"Missing or invalid coordinates",IF(E1069="","Missing display name","Valid coordinates, name and open status")))</x:f>
        <x:v>Valid coordinates, name and open status</x:v>
      </x:c>
      <x:c r="AA1069" s="28"/>
      <x:c r="AB1069" s="28"/>
      <x:c r="AC1069" s="28"/>
      <x:c r="AD1069" s="32" t="b">
        <x:v>0</x:v>
      </x:c>
      <x:c r="AE1069" s="32" t="b">
        <x:v>0</x:v>
      </x:c>
      <x:c r="AF1069" s="28" t="str">
        <x:v>Verified — Golf Canada directory/API</x:v>
      </x:c>
      <x:c r="AG1069" s="28" t="str">
        <x:v>Golf Canada</x:v>
      </x:c>
      <x:c r="AH1069" s="28" t="str">
        <x:v>https://api.golfcanada.ca/api/v1/facilities/19268</x:v>
      </x:c>
      <x:c r="AI1069" s="28" t="str">
        <x:v>2026-08-15</x:v>
      </x:c>
      <x:c r="AJ1069" s="28" t="str">
        <x:v>Golf Canada</x:v>
      </x:c>
      <x:c r="AK1069" s="28" t="str">
        <x:v>2026-08-15</x:v>
      </x:c>
      <x:c r="AL1069" s="29" t="str">
        <x:v>Golf Canada facility ID 19268; course ID 19268. Length is the longest valid published tee (Gold, tee ID 87420). OSM identity match: Exact normalized name + proximity; 0.23 km.</x:v>
      </x:c>
    </x:row>
    <x:row r="1070">
      <x:c r="A1070" s="28" t="str">
        <x:v>CA-C0942</x:v>
      </x:c>
      <x:c r="B1070" s="28" t="str">
        <x:v>CA-1071</x:v>
      </x:c>
      <x:c r="C1070" s="29" t="str">
        <x:v>Hearst Golf Club</x:v>
      </x:c>
      <x:c r="D1070" s="29"/>
      <x:c r="E1070" s="29" t="str">
        <x:v>Hearst Golf Club</x:v>
      </x:c>
      <x:c r="F1070" s="28" t="str">
        <x:v>Canada</x:v>
      </x:c>
      <x:c r="G1070" s="28" t="str">
        <x:v>Ontario</x:v>
      </x:c>
      <x:c r="H1070" s="28"/>
      <x:c r="I1070" s="28" t="str">
        <x:v>Hearst</x:v>
      </x:c>
      <x:c r="J1070" s="28" t="str">
        <x:v>P0L 1N0</x:v>
      </x:c>
      <x:c r="K1070" s="30" t="n">
        <x:v>49.733537</x:v>
      </x:c>
      <x:c r="L1070" s="30" t="n">
        <x:v>-83.651576</x:v>
      </x:c>
      <x:c r="M1070" s="28" t="str">
        <x:v>WGS84</x:v>
      </x:c>
      <x:c r="N1070" s="31" t="n">
        <x:v>18</x:v>
      </x:c>
      <x:c r="O1070" s="31" t="n">
        <x:v>72</x:v>
      </x:c>
      <x:c r="P1070" s="31" t="n">
        <x:v>6472</x:v>
      </x:c>
      <x:c r="Q1070" s="31" t="n">
        <x:f>IF(P1070="","",ROUND(P1070*0.9144,0))</x:f>
        <x:v>5918</x:v>
      </x:c>
      <x:c r="R1070" s="28"/>
      <x:c r="S1070" s="28"/>
      <x:c r="T1070" s="31" t="n">
        <x:v>1959</x:v>
      </x:c>
      <x:c r="U1070" s="28" t="str">
        <x:v>http://www.hearstgolfclub.ca/</x:v>
      </x:c>
      <x:c r="V1070" s="28" t="str">
        <x:v>Open</x:v>
      </x:c>
      <x:c r="W1070" s="28" t="str">
        <x:v>Public</x:v>
      </x:c>
      <x:c r="X1070" s="28" t="str">
        <x:f>IF(AND(ISNUMBER(K1070),ISNUMBER(L1070),K1070&gt;=40,K1070&lt;=84,L1070&gt;=-142,L1070&lt;=-52,E1070&lt;&gt;"",V1070&lt;&gt;"Closed"),"Yes","No")</x:f>
        <x:v>Yes</x:v>
      </x:c>
      <x:c r="Y1070" s="28" t="str">
        <x:f>IF(X1070="Yes","Yes","No")</x:f>
        <x:v>Yes</x:v>
      </x:c>
      <x:c r="Z1070" s="28" t="str">
        <x:f>IF(V1070="Closed","Closed course",IF(OR(NOT(ISNUMBER(K1070)),NOT(ISNUMBER(L1070))),"Missing or invalid coordinates",IF(E1070="","Missing display name","Valid coordinates, name and open status")))</x:f>
        <x:v>Valid coordinates, name and open status</x:v>
      </x:c>
      <x:c r="AA1070" s="28"/>
      <x:c r="AB1070" s="28"/>
      <x:c r="AC1070" s="28"/>
      <x:c r="AD1070" s="32" t="b">
        <x:v>0</x:v>
      </x:c>
      <x:c r="AE1070" s="32" t="b">
        <x:v>0</x:v>
      </x:c>
      <x:c r="AF1070" s="28" t="str">
        <x:v>Verified — Golf Canada directory/API</x:v>
      </x:c>
      <x:c r="AG1070" s="28" t="str">
        <x:v>Golf Canada</x:v>
      </x:c>
      <x:c r="AH1070" s="28" t="str">
        <x:v>https://api.golfcanada.ca/api/v1/facilities/20701</x:v>
      </x:c>
      <x:c r="AI1070" s="28" t="str">
        <x:v>2026-08-15</x:v>
      </x:c>
      <x:c r="AJ1070" s="28" t="str">
        <x:v>Golf Canada</x:v>
      </x:c>
      <x:c r="AK1070" s="28" t="str">
        <x:v>2026-08-15</x:v>
      </x:c>
      <x:c r="AL1070" s="29" t="str">
        <x:v>Golf Canada facility ID 20701; course ID 20725. Length is the longest valid published tee (BLACK, tee ID 86776). OSM identity match: Close coordinates + matching name tokens; 0.13 km.</x:v>
      </x:c>
    </x:row>
    <x:row r="1071">
      <x:c r="A1071" s="28" t="str">
        <x:v>CA-C0943</x:v>
      </x:c>
      <x:c r="B1071" s="28" t="str">
        <x:v>CA-1072</x:v>
      </x:c>
      <x:c r="C1071" s="29" t="str">
        <x:v>Heritage Golf Club</x:v>
      </x:c>
      <x:c r="D1071" s="29" t="str">
        <x:v>Heritage Golf &amp; Country Club - Blue/Green</x:v>
      </x:c>
      <x:c r="E1071" s="29" t="str">
        <x:v>Heritage Golf &amp; Country Club - Blue/Green</x:v>
      </x:c>
      <x:c r="F1071" s="28" t="str">
        <x:v>Canada</x:v>
      </x:c>
      <x:c r="G1071" s="28" t="str">
        <x:v>Ontario</x:v>
      </x:c>
      <x:c r="H1071" s="28"/>
      <x:c r="I1071" s="28" t="str">
        <x:v>Lancaster</x:v>
      </x:c>
      <x:c r="J1071" s="28" t="str">
        <x:v>K0C 1N0</x:v>
      </x:c>
      <x:c r="K1071" s="30" t="n">
        <x:v>45.134</x:v>
      </x:c>
      <x:c r="L1071" s="30" t="n">
        <x:v>-74.5</x:v>
      </x:c>
      <x:c r="M1071" s="28" t="str">
        <x:v>WGS84</x:v>
      </x:c>
      <x:c r="N1071" s="31" t="n">
        <x:v>18</x:v>
      </x:c>
      <x:c r="O1071" s="31" t="n">
        <x:v>72</x:v>
      </x:c>
      <x:c r="P1071" s="31" t="n">
        <x:v>6059</x:v>
      </x:c>
      <x:c r="Q1071" s="31" t="n">
        <x:f>IF(P1071="","",ROUND(P1071*0.9144,0))</x:f>
        <x:v>5540</x:v>
      </x:c>
      <x:c r="R1071" s="28"/>
      <x:c r="S1071" s="28"/>
      <x:c r="T1071" s="31" t="n">
        <x:v>1988</x:v>
      </x:c>
      <x:c r="U1071" s="28" t="str">
        <x:v>https://www.heritagegolfandcountryclub.ca/</x:v>
      </x:c>
      <x:c r="V1071" s="28" t="str">
        <x:v>Open</x:v>
      </x:c>
      <x:c r="W1071" s="28" t="str">
        <x:v>Public</x:v>
      </x:c>
      <x:c r="X1071" s="28" t="str">
        <x:f>IF(AND(ISNUMBER(K1071),ISNUMBER(L1071),K1071&gt;=40,K1071&lt;=84,L1071&gt;=-142,L1071&lt;=-52,E1071&lt;&gt;"",V1071&lt;&gt;"Closed"),"Yes","No")</x:f>
        <x:v>Yes</x:v>
      </x:c>
      <x:c r="Y1071" s="28" t="str">
        <x:f>IF(X1071="Yes","Yes","No")</x:f>
        <x:v>Yes</x:v>
      </x:c>
      <x:c r="Z1071" s="28" t="str">
        <x:f>IF(V1071="Closed","Closed course",IF(OR(NOT(ISNUMBER(K1071)),NOT(ISNUMBER(L1071))),"Missing or invalid coordinates",IF(E1071="","Missing display name","Valid coordinates, name and open status")))</x:f>
        <x:v>Valid coordinates, name and open status</x:v>
      </x:c>
      <x:c r="AA1071" s="28"/>
      <x:c r="AB1071" s="28"/>
      <x:c r="AC1071" s="28"/>
      <x:c r="AD1071" s="32" t="b">
        <x:v>0</x:v>
      </x:c>
      <x:c r="AE1071" s="32" t="b">
        <x:v>0</x:v>
      </x:c>
      <x:c r="AF1071" s="28" t="str">
        <x:v>Verified — Golf Canada directory/API</x:v>
      </x:c>
      <x:c r="AG1071" s="28" t="str">
        <x:v>Golf Canada</x:v>
      </x:c>
      <x:c r="AH1071" s="28" t="str">
        <x:v>https://api.golfcanada.ca/api/v1/facilities/19664</x:v>
      </x:c>
      <x:c r="AI1071" s="28" t="str">
        <x:v>2026-08-15</x:v>
      </x:c>
      <x:c r="AJ1071" s="28" t="str">
        <x:v>Golf Canada</x:v>
      </x:c>
      <x:c r="AK1071" s="28" t="str">
        <x:v>2026-08-15</x:v>
      </x:c>
      <x:c r="AL1071" s="29" t="str">
        <x:v>Golf Canada facility ID 19664; course ID 19664. Length is the longest valid published tee (Blue, tee ID 82846).</x:v>
      </x:c>
    </x:row>
    <x:row r="1072">
      <x:c r="A1072" s="28" t="str">
        <x:v>CA-C0943</x:v>
      </x:c>
      <x:c r="B1072" s="28" t="str">
        <x:v>CA-1073</x:v>
      </x:c>
      <x:c r="C1072" s="29" t="str">
        <x:v>Heritage Golf Club</x:v>
      </x:c>
      <x:c r="D1072" s="29" t="str">
        <x:v>Heritage Golf &amp; Country Club - Blue/Orange</x:v>
      </x:c>
      <x:c r="E1072" s="29" t="str">
        <x:v>Heritage Golf &amp; Country Club - Blue/Orange</x:v>
      </x:c>
      <x:c r="F1072" s="28" t="str">
        <x:v>Canada</x:v>
      </x:c>
      <x:c r="G1072" s="28" t="str">
        <x:v>Ontario</x:v>
      </x:c>
      <x:c r="H1072" s="28"/>
      <x:c r="I1072" s="28" t="str">
        <x:v>Lancaster</x:v>
      </x:c>
      <x:c r="J1072" s="28" t="str">
        <x:v>K0C 1N0</x:v>
      </x:c>
      <x:c r="K1072" s="30" t="n">
        <x:v>45.134</x:v>
      </x:c>
      <x:c r="L1072" s="30" t="n">
        <x:v>-74.5</x:v>
      </x:c>
      <x:c r="M1072" s="28" t="str">
        <x:v>WGS84</x:v>
      </x:c>
      <x:c r="N1072" s="31" t="n">
        <x:v>18</x:v>
      </x:c>
      <x:c r="O1072" s="31" t="n">
        <x:v>71</x:v>
      </x:c>
      <x:c r="P1072" s="31" t="n">
        <x:v>5951</x:v>
      </x:c>
      <x:c r="Q1072" s="31" t="n">
        <x:f>IF(P1072="","",ROUND(P1072*0.9144,0))</x:f>
        <x:v>5442</x:v>
      </x:c>
      <x:c r="R1072" s="28"/>
      <x:c r="S1072" s="28"/>
      <x:c r="T1072" s="31" t="n">
        <x:v>1988</x:v>
      </x:c>
      <x:c r="U1072" s="28" t="str">
        <x:v>https://www.heritagegolfandcountryclub.ca/</x:v>
      </x:c>
      <x:c r="V1072" s="28" t="str">
        <x:v>Open</x:v>
      </x:c>
      <x:c r="W1072" s="28" t="str">
        <x:v>Public</x:v>
      </x:c>
      <x:c r="X1072" s="28" t="str">
        <x:f>IF(AND(ISNUMBER(K1072),ISNUMBER(L1072),K1072&gt;=40,K1072&lt;=84,L1072&gt;=-142,L1072&lt;=-52,E1072&lt;&gt;"",V1072&lt;&gt;"Closed"),"Yes","No")</x:f>
        <x:v>Yes</x:v>
      </x:c>
      <x:c r="Y1072" s="28" t="str">
        <x:f>IF(X1072="Yes","Yes","No")</x:f>
        <x:v>Yes</x:v>
      </x:c>
      <x:c r="Z1072" s="28" t="str">
        <x:f>IF(V1072="Closed","Closed course",IF(OR(NOT(ISNUMBER(K1072)),NOT(ISNUMBER(L1072))),"Missing or invalid coordinates",IF(E1072="","Missing display name","Valid coordinates, name and open status")))</x:f>
        <x:v>Valid coordinates, name and open status</x:v>
      </x:c>
      <x:c r="AA1072" s="28"/>
      <x:c r="AB1072" s="28"/>
      <x:c r="AC1072" s="28"/>
      <x:c r="AD1072" s="32" t="b">
        <x:v>0</x:v>
      </x:c>
      <x:c r="AE1072" s="32" t="b">
        <x:v>0</x:v>
      </x:c>
      <x:c r="AF1072" s="28" t="str">
        <x:v>Verified — Golf Canada directory/API</x:v>
      </x:c>
      <x:c r="AG1072" s="28" t="str">
        <x:v>Golf Canada</x:v>
      </x:c>
      <x:c r="AH1072" s="28" t="str">
        <x:v>https://api.golfcanada.ca/api/v1/facilities/19664</x:v>
      </x:c>
      <x:c r="AI1072" s="28" t="str">
        <x:v>2026-08-15</x:v>
      </x:c>
      <x:c r="AJ1072" s="28" t="str">
        <x:v>Golf Canada</x:v>
      </x:c>
      <x:c r="AK1072" s="28" t="str">
        <x:v>2026-08-15</x:v>
      </x:c>
      <x:c r="AL1072" s="29" t="str">
        <x:v>Golf Canada facility ID 19664; course ID 20472. Length is the longest valid published tee (Blue, tee ID 82855).</x:v>
      </x:c>
    </x:row>
    <x:row r="1073">
      <x:c r="A1073" s="28" t="str">
        <x:v>CA-C0943</x:v>
      </x:c>
      <x:c r="B1073" s="28" t="str">
        <x:v>CA-1074</x:v>
      </x:c>
      <x:c r="C1073" s="29" t="str">
        <x:v>Heritage Golf Club</x:v>
      </x:c>
      <x:c r="D1073" s="29" t="str">
        <x:v>Heritage Golf &amp; Country Club - Green/Orange</x:v>
      </x:c>
      <x:c r="E1073" s="29" t="str">
        <x:v>Heritage Golf &amp; Country Club - Green/Orange</x:v>
      </x:c>
      <x:c r="F1073" s="28" t="str">
        <x:v>Canada</x:v>
      </x:c>
      <x:c r="G1073" s="28" t="str">
        <x:v>Ontario</x:v>
      </x:c>
      <x:c r="H1073" s="28"/>
      <x:c r="I1073" s="28" t="str">
        <x:v>Lancaster</x:v>
      </x:c>
      <x:c r="J1073" s="28" t="str">
        <x:v>K0C 1N0</x:v>
      </x:c>
      <x:c r="K1073" s="30" t="n">
        <x:v>45.134</x:v>
      </x:c>
      <x:c r="L1073" s="30" t="n">
        <x:v>-74.5</x:v>
      </x:c>
      <x:c r="M1073" s="28" t="str">
        <x:v>WGS84</x:v>
      </x:c>
      <x:c r="N1073" s="31" t="n">
        <x:v>18</x:v>
      </x:c>
      <x:c r="O1073" s="31" t="n">
        <x:v>71</x:v>
      </x:c>
      <x:c r="P1073" s="31" t="n">
        <x:v>6132</x:v>
      </x:c>
      <x:c r="Q1073" s="31" t="n">
        <x:f>IF(P1073="","",ROUND(P1073*0.9144,0))</x:f>
        <x:v>5607</x:v>
      </x:c>
      <x:c r="R1073" s="28"/>
      <x:c r="S1073" s="28"/>
      <x:c r="T1073" s="31" t="n">
        <x:v>1988</x:v>
      </x:c>
      <x:c r="U1073" s="28" t="str">
        <x:v>https://www.heritagegolfandcountryclub.ca/</x:v>
      </x:c>
      <x:c r="V1073" s="28" t="str">
        <x:v>Open</x:v>
      </x:c>
      <x:c r="W1073" s="28" t="str">
        <x:v>Public</x:v>
      </x:c>
      <x:c r="X1073" s="28" t="str">
        <x:f>IF(AND(ISNUMBER(K1073),ISNUMBER(L1073),K1073&gt;=40,K1073&lt;=84,L1073&gt;=-142,L1073&lt;=-52,E1073&lt;&gt;"",V1073&lt;&gt;"Closed"),"Yes","No")</x:f>
        <x:v>Yes</x:v>
      </x:c>
      <x:c r="Y1073" s="28" t="str">
        <x:f>IF(X1073="Yes","Yes","No")</x:f>
        <x:v>Yes</x:v>
      </x:c>
      <x:c r="Z1073" s="28" t="str">
        <x:f>IF(V1073="Closed","Closed course",IF(OR(NOT(ISNUMBER(K1073)),NOT(ISNUMBER(L1073))),"Missing or invalid coordinates",IF(E1073="","Missing display name","Valid coordinates, name and open status")))</x:f>
        <x:v>Valid coordinates, name and open status</x:v>
      </x:c>
      <x:c r="AA1073" s="28"/>
      <x:c r="AB1073" s="28"/>
      <x:c r="AC1073" s="28"/>
      <x:c r="AD1073" s="32" t="b">
        <x:v>0</x:v>
      </x:c>
      <x:c r="AE1073" s="32" t="b">
        <x:v>0</x:v>
      </x:c>
      <x:c r="AF1073" s="28" t="str">
        <x:v>Verified — Golf Canada directory/API</x:v>
      </x:c>
      <x:c r="AG1073" s="28" t="str">
        <x:v>Golf Canada</x:v>
      </x:c>
      <x:c r="AH1073" s="28" t="str">
        <x:v>https://api.golfcanada.ca/api/v1/facilities/19664</x:v>
      </x:c>
      <x:c r="AI1073" s="28" t="str">
        <x:v>2026-08-15</x:v>
      </x:c>
      <x:c r="AJ1073" s="28" t="str">
        <x:v>Golf Canada</x:v>
      </x:c>
      <x:c r="AK1073" s="28" t="str">
        <x:v>2026-08-15</x:v>
      </x:c>
      <x:c r="AL1073" s="29" t="str">
        <x:v>Golf Canada facility ID 19664; course ID 20473. Length is the longest valid published tee (Blue, tee ID 82860).</x:v>
      </x:c>
    </x:row>
    <x:row r="1074">
      <x:c r="A1074" s="28" t="str">
        <x:v>CA-C0944</x:v>
      </x:c>
      <x:c r="B1074" s="28" t="str">
        <x:v>CA-1075</x:v>
      </x:c>
      <x:c r="C1074" s="29" t="str">
        <x:v>Heritage Hills Golf Club</x:v>
      </x:c>
      <x:c r="D1074" s="29"/>
      <x:c r="E1074" s="29" t="str">
        <x:v>Heritage Hills Golf Club</x:v>
      </x:c>
      <x:c r="F1074" s="28" t="str">
        <x:v>Canada</x:v>
      </x:c>
      <x:c r="G1074" s="28" t="str">
        <x:v>Ontario</x:v>
      </x:c>
      <x:c r="H1074" s="28"/>
      <x:c r="I1074" s="28" t="str">
        <x:v>Shanty Bay</x:v>
      </x:c>
      <x:c r="J1074" s="28" t="str">
        <x:v>L4M 4Y5</x:v>
      </x:c>
      <x:c r="K1074" s="30" t="n">
        <x:v>44.4302</x:v>
      </x:c>
      <x:c r="L1074" s="30" t="n">
        <x:v>-79.6095</x:v>
      </x:c>
      <x:c r="M1074" s="28" t="str">
        <x:v>WGS84</x:v>
      </x:c>
      <x:c r="N1074" s="31" t="n">
        <x:v>18</x:v>
      </x:c>
      <x:c r="O1074" s="31" t="n">
        <x:v>72</x:v>
      </x:c>
      <x:c r="P1074" s="31" t="n">
        <x:v>6617</x:v>
      </x:c>
      <x:c r="Q1074" s="31" t="n">
        <x:f>IF(P1074="","",ROUND(P1074*0.9144,0))</x:f>
        <x:v>6051</x:v>
      </x:c>
      <x:c r="R1074" s="28"/>
      <x:c r="S1074" s="28"/>
      <x:c r="T1074" s="31"/>
      <x:c r="U1074" s="28" t="str">
        <x:v>https://www.heritagehillsgolfclub.com/memberships/</x:v>
      </x:c>
      <x:c r="V1074" s="28" t="str">
        <x:v>Open</x:v>
      </x:c>
      <x:c r="W1074" s="28" t="str">
        <x:v>Semi-private</x:v>
      </x:c>
      <x:c r="X1074" s="28" t="str">
        <x:f>IF(AND(ISNUMBER(K1074),ISNUMBER(L1074),K1074&gt;=40,K1074&lt;=84,L1074&gt;=-142,L1074&lt;=-52,E1074&lt;&gt;"",V1074&lt;&gt;"Closed"),"Yes","No")</x:f>
        <x:v>Yes</x:v>
      </x:c>
      <x:c r="Y1074" s="28" t="str">
        <x:f>IF(X1074="Yes","Yes","No")</x:f>
        <x:v>Yes</x:v>
      </x:c>
      <x:c r="Z1074" s="28" t="str">
        <x:f>IF(V1074="Closed","Closed course",IF(OR(NOT(ISNUMBER(K1074)),NOT(ISNUMBER(L1074))),"Missing or invalid coordinates",IF(E1074="","Missing display name","Valid coordinates, name and open status")))</x:f>
        <x:v>Valid coordinates, name and open status</x:v>
      </x:c>
      <x:c r="AA1074" s="28"/>
      <x:c r="AB1074" s="28"/>
      <x:c r="AC1074" s="28"/>
      <x:c r="AD1074" s="32" t="b">
        <x:v>0</x:v>
      </x:c>
      <x:c r="AE1074" s="32" t="b">
        <x:v>0</x:v>
      </x:c>
      <x:c r="AF1074" s="28" t="str">
        <x:v>Verified — Golf Canada directory/API</x:v>
      </x:c>
      <x:c r="AG1074" s="28" t="str">
        <x:v>Golf Canada</x:v>
      </x:c>
      <x:c r="AH1074" s="28" t="str">
        <x:v>https://api.golfcanada.ca/api/v1/facilities/20658</x:v>
      </x:c>
      <x:c r="AI1074" s="28" t="str">
        <x:v>2026-08-15</x:v>
      </x:c>
      <x:c r="AJ1074" s="28" t="str">
        <x:v>Golf Canada</x:v>
      </x:c>
      <x:c r="AK1074" s="28" t="str">
        <x:v>2026-08-15</x:v>
      </x:c>
      <x:c r="AL1074" s="29" t="str">
        <x:v>Golf Canada facility ID 20658; course ID 20675. Length is the longest valid published tee (BLACK, tee ID 83572).</x:v>
      </x:c>
    </x:row>
    <x:row r="1075">
      <x:c r="A1075" s="28" t="str">
        <x:v>CA-C0945</x:v>
      </x:c>
      <x:c r="B1075" s="28" t="str">
        <x:v>CA-1076</x:v>
      </x:c>
      <x:c r="C1075" s="29" t="str">
        <x:v>Heron Landing Golf Club</x:v>
      </x:c>
      <x:c r="D1075" s="29"/>
      <x:c r="E1075" s="29" t="str">
        <x:v>Heron Landing Golf Club</x:v>
      </x:c>
      <x:c r="F1075" s="28" t="str">
        <x:v>Canada</x:v>
      </x:c>
      <x:c r="G1075" s="28" t="str">
        <x:v>Ontario</x:v>
      </x:c>
      <x:c r="H1075" s="28"/>
      <x:c r="I1075" s="28" t="str">
        <x:v>Cavan Monaghan</x:v>
      </x:c>
      <x:c r="J1075" s="28" t="str">
        <x:v>K9J 6X4</x:v>
      </x:c>
      <x:c r="K1075" s="30" t="n">
        <x:v>44.267714</x:v>
      </x:c>
      <x:c r="L1075" s="30" t="n">
        <x:v>-78.396047</x:v>
      </x:c>
      <x:c r="M1075" s="28" t="str">
        <x:v>WGS84</x:v>
      </x:c>
      <x:c r="N1075" s="31" t="n">
        <x:v>18</x:v>
      </x:c>
      <x:c r="O1075" s="31" t="n">
        <x:v>62</x:v>
      </x:c>
      <x:c r="P1075" s="31" t="n">
        <x:v>4063</x:v>
      </x:c>
      <x:c r="Q1075" s="31" t="n">
        <x:f>IF(P1075="","",ROUND(P1075*0.9144,0))</x:f>
        <x:v>3715</x:v>
      </x:c>
      <x:c r="R1075" s="28"/>
      <x:c r="S1075" s="28"/>
      <x:c r="T1075" s="31" t="n">
        <x:v>1997</x:v>
      </x:c>
      <x:c r="U1075" s="28" t="str">
        <x:v>https://www.heronlandinggolf.ca/</x:v>
      </x:c>
      <x:c r="V1075" s="28" t="str">
        <x:v>Open</x:v>
      </x:c>
      <x:c r="W1075" s="28" t="str">
        <x:v>Semi-private</x:v>
      </x:c>
      <x:c r="X1075" s="28" t="str">
        <x:f>IF(AND(ISNUMBER(K1075),ISNUMBER(L1075),K1075&gt;=40,K1075&lt;=84,L1075&gt;=-142,L1075&lt;=-52,E1075&lt;&gt;"",V1075&lt;&gt;"Closed"),"Yes","No")</x:f>
        <x:v>Yes</x:v>
      </x:c>
      <x:c r="Y1075" s="28" t="str">
        <x:f>IF(X1075="Yes","Yes","No")</x:f>
        <x:v>Yes</x:v>
      </x:c>
      <x:c r="Z1075" s="28" t="str">
        <x:f>IF(V1075="Closed","Closed course",IF(OR(NOT(ISNUMBER(K1075)),NOT(ISNUMBER(L1075))),"Missing or invalid coordinates",IF(E1075="","Missing display name","Valid coordinates, name and open status")))</x:f>
        <x:v>Valid coordinates, name and open status</x:v>
      </x:c>
      <x:c r="AA1075" s="28"/>
      <x:c r="AB1075" s="28"/>
      <x:c r="AC1075" s="28"/>
      <x:c r="AD1075" s="32" t="b">
        <x:v>0</x:v>
      </x:c>
      <x:c r="AE1075" s="32" t="b">
        <x:v>0</x:v>
      </x:c>
      <x:c r="AF1075" s="28" t="str">
        <x:v>Verified — Golf Canada directory/API</x:v>
      </x:c>
      <x:c r="AG1075" s="28" t="str">
        <x:v>Golf Canada</x:v>
      </x:c>
      <x:c r="AH1075" s="28" t="str">
        <x:v>https://api.golfcanada.ca/api/v1/facilities/32171</x:v>
      </x:c>
      <x:c r="AI1075" s="28" t="str">
        <x:v>2026-08-15</x:v>
      </x:c>
      <x:c r="AJ1075" s="28" t="str">
        <x:v>Golf Canada</x:v>
      </x:c>
      <x:c r="AK1075" s="28" t="str">
        <x:v>2026-08-15</x:v>
      </x:c>
      <x:c r="AL1075" s="29" t="str">
        <x:v>Golf Canada facility ID 32171; course ID 32803. Length is the longest valid published tee (Blue, tee ID 215883). OSM identity match: Close coordinates + matching name tokens; 0.22 km.</x:v>
      </x:c>
    </x:row>
    <x:row r="1076">
      <x:c r="A1076" s="28" t="str">
        <x:v>CA-C0946</x:v>
      </x:c>
      <x:c r="B1076" s="28" t="str">
        <x:v>CA-1077</x:v>
      </x:c>
      <x:c r="C1076" s="29" t="str">
        <x:v>Heron Landing Golf Course</x:v>
      </x:c>
      <x:c r="D1076" s="29"/>
      <x:c r="E1076" s="29" t="str">
        <x:v>Heron Landing Golf Course</x:v>
      </x:c>
      <x:c r="F1076" s="28" t="str">
        <x:v>Canada</x:v>
      </x:c>
      <x:c r="G1076" s="28" t="str">
        <x:v>Ontario</x:v>
      </x:c>
      <x:c r="H1076" s="28"/>
      <x:c r="I1076" s="28" t="str">
        <x:v>Fort Frances</x:v>
      </x:c>
      <x:c r="J1076" s="28" t="str">
        <x:v>P9A 3M3</x:v>
      </x:c>
      <x:c r="K1076" s="30" t="n">
        <x:v>48.5994</x:v>
      </x:c>
      <x:c r="L1076" s="30" t="n">
        <x:v>-93.4009</x:v>
      </x:c>
      <x:c r="M1076" s="28" t="str">
        <x:v>WGS84</x:v>
      </x:c>
      <x:c r="N1076" s="31" t="n">
        <x:v>18</x:v>
      </x:c>
      <x:c r="O1076" s="31" t="n">
        <x:v>72</x:v>
      </x:c>
      <x:c r="P1076" s="31" t="n">
        <x:v>7136</x:v>
      </x:c>
      <x:c r="Q1076" s="31" t="n">
        <x:f>IF(P1076="","",ROUND(P1076*0.9144,0))</x:f>
        <x:v>6525</x:v>
      </x:c>
      <x:c r="R1076" s="28"/>
      <x:c r="S1076" s="28"/>
      <x:c r="T1076" s="31"/>
      <x:c r="U1076" s="28" t="str">
        <x:v>http://www.heronlandinggc.com/</x:v>
      </x:c>
      <x:c r="V1076" s="28" t="str">
        <x:v>Open</x:v>
      </x:c>
      <x:c r="W1076" s="28" t="str">
        <x:v>Public</x:v>
      </x:c>
      <x:c r="X1076" s="28" t="str">
        <x:f>IF(AND(ISNUMBER(K1076),ISNUMBER(L1076),K1076&gt;=40,K1076&lt;=84,L1076&gt;=-142,L1076&lt;=-52,E1076&lt;&gt;"",V1076&lt;&gt;"Closed"),"Yes","No")</x:f>
        <x:v>Yes</x:v>
      </x:c>
      <x:c r="Y1076" s="28" t="str">
        <x:f>IF(X1076="Yes","Yes","No")</x:f>
        <x:v>Yes</x:v>
      </x:c>
      <x:c r="Z1076" s="28" t="str">
        <x:f>IF(V1076="Closed","Closed course",IF(OR(NOT(ISNUMBER(K1076)),NOT(ISNUMBER(L1076))),"Missing or invalid coordinates",IF(E1076="","Missing display name","Valid coordinates, name and open status")))</x:f>
        <x:v>Valid coordinates, name and open status</x:v>
      </x:c>
      <x:c r="AA1076" s="28"/>
      <x:c r="AB1076" s="28"/>
      <x:c r="AC1076" s="28"/>
      <x:c r="AD1076" s="32" t="b">
        <x:v>0</x:v>
      </x:c>
      <x:c r="AE1076" s="32" t="b">
        <x:v>0</x:v>
      </x:c>
      <x:c r="AF1076" s="28" t="str">
        <x:v>Verified — Golf Canada directory/API</x:v>
      </x:c>
      <x:c r="AG1076" s="28" t="str">
        <x:v>Golf Canada</x:v>
      </x:c>
      <x:c r="AH1076" s="28" t="str">
        <x:v>https://api.golfcanada.ca/api/v1/facilities/25088</x:v>
      </x:c>
      <x:c r="AI1076" s="28" t="str">
        <x:v>2026-08-15</x:v>
      </x:c>
      <x:c r="AJ1076" s="28" t="str">
        <x:v>Golf Canada</x:v>
      </x:c>
      <x:c r="AK1076" s="28" t="str">
        <x:v>2026-08-15</x:v>
      </x:c>
      <x:c r="AL1076" s="29" t="str">
        <x:v>Golf Canada facility ID 25088; course ID 24908. Length is the longest valid published tee (Black, tee ID 177882). OSM identity match: Exact normalized name + proximity; 6.06 km.</x:v>
      </x:c>
    </x:row>
    <x:row r="1077">
      <x:c r="A1077" s="28" t="str">
        <x:v>CA-C0947</x:v>
      </x:c>
      <x:c r="B1077" s="28" t="str">
        <x:v>CA-1078</x:v>
      </x:c>
      <x:c r="C1077" s="29" t="str">
        <x:v>Heron Point Golf Links</x:v>
      </x:c>
      <x:c r="D1077" s="29"/>
      <x:c r="E1077" s="29" t="str">
        <x:v>Heron Point Golf Links</x:v>
      </x:c>
      <x:c r="F1077" s="28" t="str">
        <x:v>Canada</x:v>
      </x:c>
      <x:c r="G1077" s="28" t="str">
        <x:v>Ontario</x:v>
      </x:c>
      <x:c r="H1077" s="28"/>
      <x:c r="I1077" s="28" t="str">
        <x:v>Alberton</x:v>
      </x:c>
      <x:c r="J1077" s="28" t="str">
        <x:v>L0R 1A0</x:v>
      </x:c>
      <x:c r="K1077" s="30" t="n">
        <x:v>43.1829</x:v>
      </x:c>
      <x:c r="L1077" s="30" t="n">
        <x:v>-80.0901</x:v>
      </x:c>
      <x:c r="M1077" s="28" t="str">
        <x:v>WGS84</x:v>
      </x:c>
      <x:c r="N1077" s="31" t="n">
        <x:v>18</x:v>
      </x:c>
      <x:c r="O1077" s="31" t="n">
        <x:v>71</x:v>
      </x:c>
      <x:c r="P1077" s="31" t="n">
        <x:v>6844</x:v>
      </x:c>
      <x:c r="Q1077" s="31" t="n">
        <x:f>IF(P1077="","",ROUND(P1077*0.9144,0))</x:f>
        <x:v>6258</x:v>
      </x:c>
      <x:c r="R1077" s="28"/>
      <x:c r="S1077" s="28"/>
      <x:c r="T1077" s="31"/>
      <x:c r="U1077" s="28" t="str">
        <x:v>https://heronpoint.clublink.ca/membership/</x:v>
      </x:c>
      <x:c r="V1077" s="28" t="str">
        <x:v>Open</x:v>
      </x:c>
      <x:c r="W1077" s="28" t="str">
        <x:v>Private</x:v>
      </x:c>
      <x:c r="X1077" s="28" t="str">
        <x:f>IF(AND(ISNUMBER(K1077),ISNUMBER(L1077),K1077&gt;=40,K1077&lt;=84,L1077&gt;=-142,L1077&lt;=-52,E1077&lt;&gt;"",V1077&lt;&gt;"Closed"),"Yes","No")</x:f>
        <x:v>Yes</x:v>
      </x:c>
      <x:c r="Y1077" s="28" t="str">
        <x:f>IF(X1077="Yes","Yes","No")</x:f>
        <x:v>Yes</x:v>
      </x:c>
      <x:c r="Z1077" s="28" t="str">
        <x:f>IF(V1077="Closed","Closed course",IF(OR(NOT(ISNUMBER(K1077)),NOT(ISNUMBER(L1077))),"Missing or invalid coordinates",IF(E1077="","Missing display name","Valid coordinates, name and open status")))</x:f>
        <x:v>Valid coordinates, name and open status</x:v>
      </x:c>
      <x:c r="AA1077" s="28"/>
      <x:c r="AB1077" s="28"/>
      <x:c r="AC1077" s="28"/>
      <x:c r="AD1077" s="32" t="b">
        <x:v>0</x:v>
      </x:c>
      <x:c r="AE1077" s="32" t="b">
        <x:v>0</x:v>
      </x:c>
      <x:c r="AF1077" s="28" t="str">
        <x:v>Verified — Golf Canada directory/API</x:v>
      </x:c>
      <x:c r="AG1077" s="28" t="str">
        <x:v>Golf Canada</x:v>
      </x:c>
      <x:c r="AH1077" s="28" t="str">
        <x:v>https://api.golfcanada.ca/api/v1/facilities/20696</x:v>
      </x:c>
      <x:c r="AI1077" s="28" t="str">
        <x:v>2026-08-15</x:v>
      </x:c>
      <x:c r="AJ1077" s="28" t="str">
        <x:v>Golf Canada</x:v>
      </x:c>
      <x:c r="AK1077" s="28" t="str">
        <x:v>2026-08-15</x:v>
      </x:c>
      <x:c r="AL1077" s="29" t="str">
        <x:v>Golf Canada facility ID 20696; course ID 20719. Length is the longest valid published tee (Gold, tee ID 83764). OSM identity match: Exact normalized name + proximity; 0.65 km.</x:v>
      </x:c>
    </x:row>
    <x:row r="1078">
      <x:c r="A1078" s="28" t="str">
        <x:v>CA-C0948</x:v>
      </x:c>
      <x:c r="B1078" s="28" t="str">
        <x:v>CA-1079</x:v>
      </x:c>
      <x:c r="C1078" s="29" t="str">
        <x:v>Hickory Ridge Golf &amp; Country Club</x:v>
      </x:c>
      <x:c r="D1078" s="29"/>
      <x:c r="E1078" s="29" t="str">
        <x:v>Hickory Ridge Golf &amp; Country Club</x:v>
      </x:c>
      <x:c r="F1078" s="28" t="str">
        <x:v>Canada</x:v>
      </x:c>
      <x:c r="G1078" s="28" t="str">
        <x:v>Ontario</x:v>
      </x:c>
      <x:c r="H1078" s="28"/>
      <x:c r="I1078" s="28" t="str">
        <x:v>London</x:v>
      </x:c>
      <x:c r="J1078" s="28" t="str">
        <x:v>N6P 1P2</x:v>
      </x:c>
      <x:c r="K1078" s="30" t="n">
        <x:v>42.9189</x:v>
      </x:c>
      <x:c r="L1078" s="30" t="n">
        <x:v>-81.3619</x:v>
      </x:c>
      <x:c r="M1078" s="28" t="str">
        <x:v>WGS84</x:v>
      </x:c>
      <x:c r="N1078" s="31" t="n">
        <x:v>18</x:v>
      </x:c>
      <x:c r="O1078" s="31" t="n">
        <x:v>68</x:v>
      </x:c>
      <x:c r="P1078" s="31" t="n">
        <x:v>5172</x:v>
      </x:c>
      <x:c r="Q1078" s="31" t="n">
        <x:f>IF(P1078="","",ROUND(P1078*0.9144,0))</x:f>
        <x:v>4729</x:v>
      </x:c>
      <x:c r="R1078" s="28"/>
      <x:c r="S1078" s="28"/>
      <x:c r="T1078" s="31"/>
      <x:c r="U1078" s="28" t="str">
        <x:v>https://www.hickoryridge.ca/memberships/</x:v>
      </x:c>
      <x:c r="V1078" s="28" t="str">
        <x:v>Open</x:v>
      </x:c>
      <x:c r="W1078" s="28" t="str">
        <x:v>Semi-private</x:v>
      </x:c>
      <x:c r="X1078" s="28" t="str">
        <x:f>IF(AND(ISNUMBER(K1078),ISNUMBER(L1078),K1078&gt;=40,K1078&lt;=84,L1078&gt;=-142,L1078&lt;=-52,E1078&lt;&gt;"",V1078&lt;&gt;"Closed"),"Yes","No")</x:f>
        <x:v>Yes</x:v>
      </x:c>
      <x:c r="Y1078" s="28" t="str">
        <x:f>IF(X1078="Yes","Yes","No")</x:f>
        <x:v>Yes</x:v>
      </x:c>
      <x:c r="Z1078" s="28" t="str">
        <x:f>IF(V1078="Closed","Closed course",IF(OR(NOT(ISNUMBER(K1078)),NOT(ISNUMBER(L1078))),"Missing or invalid coordinates",IF(E1078="","Missing display name","Valid coordinates, name and open status")))</x:f>
        <x:v>Valid coordinates, name and open status</x:v>
      </x:c>
      <x:c r="AA1078" s="28"/>
      <x:c r="AB1078" s="28"/>
      <x:c r="AC1078" s="28"/>
      <x:c r="AD1078" s="32" t="b">
        <x:v>0</x:v>
      </x:c>
      <x:c r="AE1078" s="32" t="b">
        <x:v>0</x:v>
      </x:c>
      <x:c r="AF1078" s="28" t="str">
        <x:v>Verified — Golf Canada directory/API</x:v>
      </x:c>
      <x:c r="AG1078" s="28" t="str">
        <x:v>Golf Canada</x:v>
      </x:c>
      <x:c r="AH1078" s="28" t="str">
        <x:v>https://api.golfcanada.ca/api/v1/facilities/20697</x:v>
      </x:c>
      <x:c r="AI1078" s="28" t="str">
        <x:v>2026-08-15</x:v>
      </x:c>
      <x:c r="AJ1078" s="28" t="str">
        <x:v>Golf Canada</x:v>
      </x:c>
      <x:c r="AK1078" s="28" t="str">
        <x:v>2026-08-15</x:v>
      </x:c>
      <x:c r="AL1078" s="29" t="str">
        <x:v>Golf Canada facility ID 20697; course ID 20720. Length is the longest valid published tee (Blue, tee ID 83770). OSM identity match: Exact normalized name + proximity; 0.34 km.</x:v>
      </x:c>
    </x:row>
    <x:row r="1079">
      <x:c r="A1079" s="28" t="str">
        <x:v>CA-C0949</x:v>
      </x:c>
      <x:c r="B1079" s="28" t="str">
        <x:v>CA-1080</x:v>
      </x:c>
      <x:c r="C1079" s="29" t="str">
        <x:v>Hidden Hills Golf &amp; Country Club</x:v>
      </x:c>
      <x:c r="D1079" s="29" t="str">
        <x:v>Hidden Hills G&amp;CC - BLACK-GREEN</x:v>
      </x:c>
      <x:c r="E1079" s="29" t="str">
        <x:v>Hidden Hills G&amp;CC - BLACK-GREEN</x:v>
      </x:c>
      <x:c r="F1079" s="28" t="str">
        <x:v>Canada</x:v>
      </x:c>
      <x:c r="G1079" s="28" t="str">
        <x:v>Ontario</x:v>
      </x:c>
      <x:c r="H1079" s="28"/>
      <x:c r="I1079" s="28" t="str">
        <x:v>Chatham-Kent</x:v>
      </x:c>
      <x:c r="J1079" s="28" t="str">
        <x:v>N0P 1L0</x:v>
      </x:c>
      <x:c r="K1079" s="30" t="n">
        <x:v>42.4791</x:v>
      </x:c>
      <x:c r="L1079" s="30" t="n">
        <x:v>-82.278</x:v>
      </x:c>
      <x:c r="M1079" s="28" t="str">
        <x:v>WGS84</x:v>
      </x:c>
      <x:c r="N1079" s="31" t="n">
        <x:v>18</x:v>
      </x:c>
      <x:c r="O1079" s="31" t="n">
        <x:v>72</x:v>
      </x:c>
      <x:c r="P1079" s="31" t="n">
        <x:v>6102</x:v>
      </x:c>
      <x:c r="Q1079" s="31" t="n">
        <x:f>IF(P1079="","",ROUND(P1079*0.9144,0))</x:f>
        <x:v>5580</x:v>
      </x:c>
      <x:c r="R1079" s="28"/>
      <x:c r="S1079" s="28"/>
      <x:c r="T1079" s="31"/>
      <x:c r="U1079" s="28"/>
      <x:c r="V1079" s="28" t="str">
        <x:v>Open</x:v>
      </x:c>
      <x:c r="W1079" s="28" t="str">
        <x:v>Public</x:v>
      </x:c>
      <x:c r="X1079" s="28" t="str">
        <x:f>IF(AND(ISNUMBER(K1079),ISNUMBER(L1079),K1079&gt;=40,K1079&lt;=84,L1079&gt;=-142,L1079&lt;=-52,E1079&lt;&gt;"",V1079&lt;&gt;"Closed"),"Yes","No")</x:f>
        <x:v>Yes</x:v>
      </x:c>
      <x:c r="Y1079" s="28" t="str">
        <x:f>IF(X1079="Yes","Yes","No")</x:f>
        <x:v>Yes</x:v>
      </x:c>
      <x:c r="Z1079" s="28" t="str">
        <x:f>IF(V1079="Closed","Closed course",IF(OR(NOT(ISNUMBER(K1079)),NOT(ISNUMBER(L1079))),"Missing or invalid coordinates",IF(E1079="","Missing display name","Valid coordinates, name and open status")))</x:f>
        <x:v>Valid coordinates, name and open status</x:v>
      </x:c>
      <x:c r="AA1079" s="28"/>
      <x:c r="AB1079" s="28"/>
      <x:c r="AC1079" s="28"/>
      <x:c r="AD1079" s="32" t="b">
        <x:v>0</x:v>
      </x:c>
      <x:c r="AE1079" s="32" t="b">
        <x:v>0</x:v>
      </x:c>
      <x:c r="AF1079" s="28" t="str">
        <x:v>Verified — Golf Canada directory/API</x:v>
      </x:c>
      <x:c r="AG1079" s="28" t="str">
        <x:v>Golf Canada</x:v>
      </x:c>
      <x:c r="AH1079" s="28" t="str">
        <x:v>https://api.golfcanada.ca/api/v1/facilities/20642</x:v>
      </x:c>
      <x:c r="AI1079" s="28" t="str">
        <x:v>2026-08-15</x:v>
      </x:c>
      <x:c r="AJ1079" s="28" t="str">
        <x:v>Golf Canada</x:v>
      </x:c>
      <x:c r="AK1079" s="28" t="str">
        <x:v>2026-08-15</x:v>
      </x:c>
      <x:c r="AL1079" s="29" t="str">
        <x:v>Golf Canada facility ID 20642; course ID 20655. Length is the longest valid published tee (Black, tee ID 85378).</x:v>
      </x:c>
    </x:row>
    <x:row r="1080">
      <x:c r="A1080" s="28" t="str">
        <x:v>CA-C0949</x:v>
      </x:c>
      <x:c r="B1080" s="28" t="str">
        <x:v>CA-1081</x:v>
      </x:c>
      <x:c r="C1080" s="29" t="str">
        <x:v>Hidden Hills Golf &amp; Country Club</x:v>
      </x:c>
      <x:c r="D1080" s="29" t="str">
        <x:v>Hidden Hills G&amp;CC - BLUE-BLACK</x:v>
      </x:c>
      <x:c r="E1080" s="29" t="str">
        <x:v>Hidden Hills G&amp;CC - BLUE-BLACK</x:v>
      </x:c>
      <x:c r="F1080" s="28" t="str">
        <x:v>Canada</x:v>
      </x:c>
      <x:c r="G1080" s="28" t="str">
        <x:v>Ontario</x:v>
      </x:c>
      <x:c r="H1080" s="28"/>
      <x:c r="I1080" s="28" t="str">
        <x:v>Chatham-Kent</x:v>
      </x:c>
      <x:c r="J1080" s="28" t="str">
        <x:v>N0P 1L0</x:v>
      </x:c>
      <x:c r="K1080" s="30" t="n">
        <x:v>42.4791</x:v>
      </x:c>
      <x:c r="L1080" s="30" t="n">
        <x:v>-82.278</x:v>
      </x:c>
      <x:c r="M1080" s="28" t="str">
        <x:v>WGS84</x:v>
      </x:c>
      <x:c r="N1080" s="31" t="n">
        <x:v>18</x:v>
      </x:c>
      <x:c r="O1080" s="31" t="n">
        <x:v>72</x:v>
      </x:c>
      <x:c r="P1080" s="31" t="n">
        <x:v>6241</x:v>
      </x:c>
      <x:c r="Q1080" s="31" t="n">
        <x:f>IF(P1080="","",ROUND(P1080*0.9144,0))</x:f>
        <x:v>5707</x:v>
      </x:c>
      <x:c r="R1080" s="28"/>
      <x:c r="S1080" s="28"/>
      <x:c r="T1080" s="31"/>
      <x:c r="U1080" s="28"/>
      <x:c r="V1080" s="28" t="str">
        <x:v>Open</x:v>
      </x:c>
      <x:c r="W1080" s="28" t="str">
        <x:v>Public</x:v>
      </x:c>
      <x:c r="X1080" s="28" t="str">
        <x:f>IF(AND(ISNUMBER(K1080),ISNUMBER(L1080),K1080&gt;=40,K1080&lt;=84,L1080&gt;=-142,L1080&lt;=-52,E1080&lt;&gt;"",V1080&lt;&gt;"Closed"),"Yes","No")</x:f>
        <x:v>Yes</x:v>
      </x:c>
      <x:c r="Y1080" s="28" t="str">
        <x:f>IF(X1080="Yes","Yes","No")</x:f>
        <x:v>Yes</x:v>
      </x:c>
      <x:c r="Z1080" s="28" t="str">
        <x:f>IF(V1080="Closed","Closed course",IF(OR(NOT(ISNUMBER(K1080)),NOT(ISNUMBER(L1080))),"Missing or invalid coordinates",IF(E1080="","Missing display name","Valid coordinates, name and open status")))</x:f>
        <x:v>Valid coordinates, name and open status</x:v>
      </x:c>
      <x:c r="AA1080" s="28"/>
      <x:c r="AB1080" s="28"/>
      <x:c r="AC1080" s="28"/>
      <x:c r="AD1080" s="32" t="b">
        <x:v>0</x:v>
      </x:c>
      <x:c r="AE1080" s="32" t="b">
        <x:v>0</x:v>
      </x:c>
      <x:c r="AF1080" s="28" t="str">
        <x:v>Verified — Golf Canada directory/API</x:v>
      </x:c>
      <x:c r="AG1080" s="28" t="str">
        <x:v>Golf Canada</x:v>
      </x:c>
      <x:c r="AH1080" s="28" t="str">
        <x:v>https://api.golfcanada.ca/api/v1/facilities/20642</x:v>
      </x:c>
      <x:c r="AI1080" s="28" t="str">
        <x:v>2026-08-15</x:v>
      </x:c>
      <x:c r="AJ1080" s="28" t="str">
        <x:v>Golf Canada</x:v>
      </x:c>
      <x:c r="AK1080" s="28" t="str">
        <x:v>2026-08-15</x:v>
      </x:c>
      <x:c r="AL1080" s="29" t="str">
        <x:v>Golf Canada facility ID 20642; course ID 20656. Length is the longest valid published tee (Black, tee ID 85382).</x:v>
      </x:c>
    </x:row>
    <x:row r="1081">
      <x:c r="A1081" s="28" t="str">
        <x:v>CA-C0949</x:v>
      </x:c>
      <x:c r="B1081" s="28" t="str">
        <x:v>CA-1082</x:v>
      </x:c>
      <x:c r="C1081" s="29" t="str">
        <x:v>Hidden Hills Golf &amp; Country Club</x:v>
      </x:c>
      <x:c r="D1081" s="29" t="str">
        <x:v>Hidden Hills G&amp;CC - GREEN-BLUE</x:v>
      </x:c>
      <x:c r="E1081" s="29" t="str">
        <x:v>Hidden Hills G&amp;CC - GREEN-BLUE</x:v>
      </x:c>
      <x:c r="F1081" s="28" t="str">
        <x:v>Canada</x:v>
      </x:c>
      <x:c r="G1081" s="28" t="str">
        <x:v>Ontario</x:v>
      </x:c>
      <x:c r="H1081" s="28"/>
      <x:c r="I1081" s="28" t="str">
        <x:v>Chatham-Kent</x:v>
      </x:c>
      <x:c r="J1081" s="28" t="str">
        <x:v>N0P 1L0</x:v>
      </x:c>
      <x:c r="K1081" s="30" t="n">
        <x:v>42.4791</x:v>
      </x:c>
      <x:c r="L1081" s="30" t="n">
        <x:v>-82.278</x:v>
      </x:c>
      <x:c r="M1081" s="28" t="str">
        <x:v>WGS84</x:v>
      </x:c>
      <x:c r="N1081" s="31" t="n">
        <x:v>18</x:v>
      </x:c>
      <x:c r="O1081" s="31" t="n">
        <x:v>72</x:v>
      </x:c>
      <x:c r="P1081" s="31" t="n">
        <x:v>6309</x:v>
      </x:c>
      <x:c r="Q1081" s="31" t="n">
        <x:f>IF(P1081="","",ROUND(P1081*0.9144,0))</x:f>
        <x:v>5769</x:v>
      </x:c>
      <x:c r="R1081" s="28"/>
      <x:c r="S1081" s="28"/>
      <x:c r="T1081" s="31"/>
      <x:c r="U1081" s="28"/>
      <x:c r="V1081" s="28" t="str">
        <x:v>Open</x:v>
      </x:c>
      <x:c r="W1081" s="28" t="str">
        <x:v>Public</x:v>
      </x:c>
      <x:c r="X1081" s="28" t="str">
        <x:f>IF(AND(ISNUMBER(K1081),ISNUMBER(L1081),K1081&gt;=40,K1081&lt;=84,L1081&gt;=-142,L1081&lt;=-52,E1081&lt;&gt;"",V1081&lt;&gt;"Closed"),"Yes","No")</x:f>
        <x:v>Yes</x:v>
      </x:c>
      <x:c r="Y1081" s="28" t="str">
        <x:f>IF(X1081="Yes","Yes","No")</x:f>
        <x:v>Yes</x:v>
      </x:c>
      <x:c r="Z1081" s="28" t="str">
        <x:f>IF(V1081="Closed","Closed course",IF(OR(NOT(ISNUMBER(K1081)),NOT(ISNUMBER(L1081))),"Missing or invalid coordinates",IF(E1081="","Missing display name","Valid coordinates, name and open status")))</x:f>
        <x:v>Valid coordinates, name and open status</x:v>
      </x:c>
      <x:c r="AA1081" s="28"/>
      <x:c r="AB1081" s="28"/>
      <x:c r="AC1081" s="28"/>
      <x:c r="AD1081" s="32" t="b">
        <x:v>0</x:v>
      </x:c>
      <x:c r="AE1081" s="32" t="b">
        <x:v>0</x:v>
      </x:c>
      <x:c r="AF1081" s="28" t="str">
        <x:v>Verified — Golf Canada directory/API</x:v>
      </x:c>
      <x:c r="AG1081" s="28" t="str">
        <x:v>Golf Canada</x:v>
      </x:c>
      <x:c r="AH1081" s="28" t="str">
        <x:v>https://api.golfcanada.ca/api/v1/facilities/20642</x:v>
      </x:c>
      <x:c r="AI1081" s="28" t="str">
        <x:v>2026-08-15</x:v>
      </x:c>
      <x:c r="AJ1081" s="28" t="str">
        <x:v>Golf Canada</x:v>
      </x:c>
      <x:c r="AK1081" s="28" t="str">
        <x:v>2026-08-15</x:v>
      </x:c>
      <x:c r="AL1081" s="29" t="str">
        <x:v>Golf Canada facility ID 20642; course ID 20654. Length is the longest valid published tee (Black, tee ID 85374).</x:v>
      </x:c>
    </x:row>
    <x:row r="1082">
      <x:c r="A1082" s="28" t="str">
        <x:v>CA-C0950</x:v>
      </x:c>
      <x:c r="B1082" s="28" t="str">
        <x:v>CA-1083</x:v>
      </x:c>
      <x:c r="C1082" s="29" t="str">
        <x:v>Hidden Lake Golf Club</x:v>
      </x:c>
      <x:c r="D1082" s="29" t="str">
        <x:v>Hidden Lake Golf Club - NEW COURSE</x:v>
      </x:c>
      <x:c r="E1082" s="29" t="str">
        <x:v>Hidden Lake Golf Club - NEW COURSE</x:v>
      </x:c>
      <x:c r="F1082" s="28" t="str">
        <x:v>Canada</x:v>
      </x:c>
      <x:c r="G1082" s="28" t="str">
        <x:v>Ontario</x:v>
      </x:c>
      <x:c r="H1082" s="28"/>
      <x:c r="I1082" s="28" t="str">
        <x:v>Burlington</x:v>
      </x:c>
      <x:c r="J1082" s="28" t="str">
        <x:v>L7P 0T1</x:v>
      </x:c>
      <x:c r="K1082" s="30" t="n">
        <x:v>43.375</x:v>
      </x:c>
      <x:c r="L1082" s="30" t="n">
        <x:v>-79.8838</x:v>
      </x:c>
      <x:c r="M1082" s="28" t="str">
        <x:v>WGS84</x:v>
      </x:c>
      <x:c r="N1082" s="31" t="n">
        <x:v>18</x:v>
      </x:c>
      <x:c r="O1082" s="31" t="n">
        <x:v>71</x:v>
      </x:c>
      <x:c r="P1082" s="31" t="n">
        <x:v>6471</x:v>
      </x:c>
      <x:c r="Q1082" s="31" t="n">
        <x:f>IF(P1082="","",ROUND(P1082*0.9144,0))</x:f>
        <x:v>5917</x:v>
      </x:c>
      <x:c r="R1082" s="28"/>
      <x:c r="S1082" s="28"/>
      <x:c r="T1082" s="31"/>
      <x:c r="U1082" s="28" t="str">
        <x:v>https://hiddenlake.clublink.ca/membership/</x:v>
      </x:c>
      <x:c r="V1082" s="28" t="str">
        <x:v>Open</x:v>
      </x:c>
      <x:c r="W1082" s="28" t="str">
        <x:v>Semi-private</x:v>
      </x:c>
      <x:c r="X1082" s="28" t="str">
        <x:f>IF(AND(ISNUMBER(K1082),ISNUMBER(L1082),K1082&gt;=40,K1082&lt;=84,L1082&gt;=-142,L1082&lt;=-52,E1082&lt;&gt;"",V1082&lt;&gt;"Closed"),"Yes","No")</x:f>
        <x:v>Yes</x:v>
      </x:c>
      <x:c r="Y1082" s="28" t="str">
        <x:f>IF(X1082="Yes","Yes","No")</x:f>
        <x:v>Yes</x:v>
      </x:c>
      <x:c r="Z1082" s="28" t="str">
        <x:f>IF(V1082="Closed","Closed course",IF(OR(NOT(ISNUMBER(K1082)),NOT(ISNUMBER(L1082))),"Missing or invalid coordinates",IF(E1082="","Missing display name","Valid coordinates, name and open status")))</x:f>
        <x:v>Valid coordinates, name and open status</x:v>
      </x:c>
      <x:c r="AA1082" s="28"/>
      <x:c r="AB1082" s="28"/>
      <x:c r="AC1082" s="28"/>
      <x:c r="AD1082" s="32" t="b">
        <x:v>0</x:v>
      </x:c>
      <x:c r="AE1082" s="32" t="b">
        <x:v>0</x:v>
      </x:c>
      <x:c r="AF1082" s="28" t="str">
        <x:v>Verified — Golf Canada directory/API</x:v>
      </x:c>
      <x:c r="AG1082" s="28" t="str">
        <x:v>Golf Canada</x:v>
      </x:c>
      <x:c r="AH1082" s="28" t="str">
        <x:v>https://api.golfcanada.ca/api/v1/facilities/20698</x:v>
      </x:c>
      <x:c r="AI1082" s="28" t="str">
        <x:v>2026-08-15</x:v>
      </x:c>
      <x:c r="AJ1082" s="28" t="str">
        <x:v>Golf Canada</x:v>
      </x:c>
      <x:c r="AK1082" s="28" t="str">
        <x:v>2026-08-15</x:v>
      </x:c>
      <x:c r="AL1082" s="29" t="str">
        <x:v>Golf Canada facility ID 20698; course ID 20722. Length is the longest valid published tee (GOLD, tee ID 85505). OSM identity match: Exact normalized name + proximity; 0.09 km.</x:v>
      </x:c>
    </x:row>
    <x:row r="1083">
      <x:c r="A1083" s="28" t="str">
        <x:v>CA-C0950</x:v>
      </x:c>
      <x:c r="B1083" s="28" t="str">
        <x:v>CA-1084</x:v>
      </x:c>
      <x:c r="C1083" s="29" t="str">
        <x:v>Hidden Lake Golf Club</x:v>
      </x:c>
      <x:c r="D1083" s="29" t="str">
        <x:v>Hidden Lake Golf Club - OLD COURSE</x:v>
      </x:c>
      <x:c r="E1083" s="29" t="str">
        <x:v>Hidden Lake Golf Club - OLD COURSE</x:v>
      </x:c>
      <x:c r="F1083" s="28" t="str">
        <x:v>Canada</x:v>
      </x:c>
      <x:c r="G1083" s="28" t="str">
        <x:v>Ontario</x:v>
      </x:c>
      <x:c r="H1083" s="28"/>
      <x:c r="I1083" s="28" t="str">
        <x:v>Burlington</x:v>
      </x:c>
      <x:c r="J1083" s="28" t="str">
        <x:v>L7P 0T1</x:v>
      </x:c>
      <x:c r="K1083" s="30" t="n">
        <x:v>43.375</x:v>
      </x:c>
      <x:c r="L1083" s="30" t="n">
        <x:v>-79.8838</x:v>
      </x:c>
      <x:c r="M1083" s="28" t="str">
        <x:v>WGS84</x:v>
      </x:c>
      <x:c r="N1083" s="31" t="n">
        <x:v>18</x:v>
      </x:c>
      <x:c r="O1083" s="31" t="n">
        <x:v>71</x:v>
      </x:c>
      <x:c r="P1083" s="31" t="n">
        <x:v>6446</x:v>
      </x:c>
      <x:c r="Q1083" s="31" t="n">
        <x:f>IF(P1083="","",ROUND(P1083*0.9144,0))</x:f>
        <x:v>5894</x:v>
      </x:c>
      <x:c r="R1083" s="28"/>
      <x:c r="S1083" s="28"/>
      <x:c r="T1083" s="31"/>
      <x:c r="U1083" s="28" t="str">
        <x:v>https://hiddenlake.clublink.ca/membership/</x:v>
      </x:c>
      <x:c r="V1083" s="28" t="str">
        <x:v>Open</x:v>
      </x:c>
      <x:c r="W1083" s="28" t="str">
        <x:v>Semi-private</x:v>
      </x:c>
      <x:c r="X1083" s="28" t="str">
        <x:f>IF(AND(ISNUMBER(K1083),ISNUMBER(L1083),K1083&gt;=40,K1083&lt;=84,L1083&gt;=-142,L1083&lt;=-52,E1083&lt;&gt;"",V1083&lt;&gt;"Closed"),"Yes","No")</x:f>
        <x:v>Yes</x:v>
      </x:c>
      <x:c r="Y1083" s="28" t="str">
        <x:f>IF(X1083="Yes","Yes","No")</x:f>
        <x:v>Yes</x:v>
      </x:c>
      <x:c r="Z1083" s="28" t="str">
        <x:f>IF(V1083="Closed","Closed course",IF(OR(NOT(ISNUMBER(K1083)),NOT(ISNUMBER(L1083))),"Missing or invalid coordinates",IF(E1083="","Missing display name","Valid coordinates, name and open status")))</x:f>
        <x:v>Valid coordinates, name and open status</x:v>
      </x:c>
      <x:c r="AA1083" s="28"/>
      <x:c r="AB1083" s="28"/>
      <x:c r="AC1083" s="28"/>
      <x:c r="AD1083" s="32" t="b">
        <x:v>0</x:v>
      </x:c>
      <x:c r="AE1083" s="32" t="b">
        <x:v>0</x:v>
      </x:c>
      <x:c r="AF1083" s="28" t="str">
        <x:v>Verified — Golf Canada directory/API</x:v>
      </x:c>
      <x:c r="AG1083" s="28" t="str">
        <x:v>Golf Canada</x:v>
      </x:c>
      <x:c r="AH1083" s="28" t="str">
        <x:v>https://api.golfcanada.ca/api/v1/facilities/20698</x:v>
      </x:c>
      <x:c r="AI1083" s="28" t="str">
        <x:v>2026-08-15</x:v>
      </x:c>
      <x:c r="AJ1083" s="28" t="str">
        <x:v>Golf Canada</x:v>
      </x:c>
      <x:c r="AK1083" s="28" t="str">
        <x:v>2026-08-15</x:v>
      </x:c>
      <x:c r="AL1083" s="29" t="str">
        <x:v>Golf Canada facility ID 20698; course ID 20721. Length is the longest valid published tee (GOLD      , tee ID 85496). OSM identity match: Exact normalized name + proximity; 0.09 km.</x:v>
      </x:c>
    </x:row>
    <x:row r="1084">
      <x:c r="A1084" s="28" t="str">
        <x:v>CA-C0951</x:v>
      </x:c>
      <x:c r="B1084" s="28" t="str">
        <x:v>CA-1085</x:v>
      </x:c>
      <x:c r="C1084" s="29" t="str">
        <x:v>Highland Country Club</x:v>
      </x:c>
      <x:c r="D1084" s="29"/>
      <x:c r="E1084" s="29" t="str">
        <x:v>Highland Country Club</x:v>
      </x:c>
      <x:c r="F1084" s="28" t="str">
        <x:v>Canada</x:v>
      </x:c>
      <x:c r="G1084" s="28" t="str">
        <x:v>Ontario</x:v>
      </x:c>
      <x:c r="H1084" s="28"/>
      <x:c r="I1084" s="28" t="str">
        <x:v>London</x:v>
      </x:c>
      <x:c r="J1084" s="28" t="str">
        <x:v>N6C 2T4</x:v>
      </x:c>
      <x:c r="K1084" s="30" t="n">
        <x:v>42.9558</x:v>
      </x:c>
      <x:c r="L1084" s="30" t="n">
        <x:v>-81.244</x:v>
      </x:c>
      <x:c r="M1084" s="28" t="str">
        <x:v>WGS84</x:v>
      </x:c>
      <x:c r="N1084" s="31" t="n">
        <x:v>18</x:v>
      </x:c>
      <x:c r="O1084" s="31" t="n">
        <x:v>71</x:v>
      </x:c>
      <x:c r="P1084" s="31" t="n">
        <x:v>6435</x:v>
      </x:c>
      <x:c r="Q1084" s="31" t="n">
        <x:f>IF(P1084="","",ROUND(P1084*0.9144,0))</x:f>
        <x:v>5884</x:v>
      </x:c>
      <x:c r="R1084" s="28"/>
      <x:c r="S1084" s="28"/>
      <x:c r="T1084" s="31"/>
      <x:c r="U1084" s="28" t="str">
        <x:v>https://www.highlandcountryclub.com/Membership/Golf.aspx</x:v>
      </x:c>
      <x:c r="V1084" s="28" t="str">
        <x:v>Open</x:v>
      </x:c>
      <x:c r="W1084" s="28" t="str">
        <x:v>Private</x:v>
      </x:c>
      <x:c r="X1084" s="28" t="str">
        <x:f>IF(AND(ISNUMBER(K1084),ISNUMBER(L1084),K1084&gt;=40,K1084&lt;=84,L1084&gt;=-142,L1084&lt;=-52,E1084&lt;&gt;"",V1084&lt;&gt;"Closed"),"Yes","No")</x:f>
        <x:v>Yes</x:v>
      </x:c>
      <x:c r="Y1084" s="28" t="str">
        <x:f>IF(X1084="Yes","Yes","No")</x:f>
        <x:v>Yes</x:v>
      </x:c>
      <x:c r="Z1084" s="28" t="str">
        <x:f>IF(V1084="Closed","Closed course",IF(OR(NOT(ISNUMBER(K1084)),NOT(ISNUMBER(L1084))),"Missing or invalid coordinates",IF(E1084="","Missing display name","Valid coordinates, name and open status")))</x:f>
        <x:v>Valid coordinates, name and open status</x:v>
      </x:c>
      <x:c r="AA1084" s="28"/>
      <x:c r="AB1084" s="28"/>
      <x:c r="AC1084" s="28"/>
      <x:c r="AD1084" s="32" t="b">
        <x:v>0</x:v>
      </x:c>
      <x:c r="AE1084" s="32" t="b">
        <x:v>0</x:v>
      </x:c>
      <x:c r="AF1084" s="28" t="str">
        <x:v>Verified — Golf Canada directory/API</x:v>
      </x:c>
      <x:c r="AG1084" s="28" t="str">
        <x:v>Golf Canada</x:v>
      </x:c>
      <x:c r="AH1084" s="28" t="str">
        <x:v>https://api.golfcanada.ca/api/v1/facilities/20699</x:v>
      </x:c>
      <x:c r="AI1084" s="28" t="str">
        <x:v>2026-08-15</x:v>
      </x:c>
      <x:c r="AJ1084" s="28" t="str">
        <x:v>Golf Canada</x:v>
      </x:c>
      <x:c r="AK1084" s="28" t="str">
        <x:v>2026-08-15</x:v>
      </x:c>
      <x:c r="AL1084" s="29" t="str">
        <x:v>Golf Canada facility ID 20699; course ID 20723. Length is the longest valid published tee (Black, tee ID 83775). OSM identity match: Exact normalized name + proximity; 0.40 km.</x:v>
      </x:c>
    </x:row>
    <x:row r="1085">
      <x:c r="A1085" s="28" t="str">
        <x:v>CA-C0952</x:v>
      </x:c>
      <x:c r="B1085" s="28" t="str">
        <x:v>CA-1086</x:v>
      </x:c>
      <x:c r="C1085" s="29" t="str">
        <x:v>Highview Golf Course</x:v>
      </x:c>
      <x:c r="D1085" s="29"/>
      <x:c r="E1085" s="29" t="str">
        <x:v>Highview Golf Course</x:v>
      </x:c>
      <x:c r="F1085" s="28" t="str">
        <x:v>Canada</x:v>
      </x:c>
      <x:c r="G1085" s="28" t="str">
        <x:v>Ontario</x:v>
      </x:c>
      <x:c r="H1085" s="28"/>
      <x:c r="I1085" s="28" t="str">
        <x:v>Powassan</x:v>
      </x:c>
      <x:c r="J1085" s="28" t="str">
        <x:v>P0H 1Z0</x:v>
      </x:c>
      <x:c r="K1085" s="30" t="n">
        <x:v>46.1258</x:v>
      </x:c>
      <x:c r="L1085" s="30" t="n">
        <x:v>-79.3595</x:v>
      </x:c>
      <x:c r="M1085" s="28" t="str">
        <x:v>WGS84</x:v>
      </x:c>
      <x:c r="N1085" s="31" t="n">
        <x:v>18</x:v>
      </x:c>
      <x:c r="O1085" s="31" t="n">
        <x:v>70</x:v>
      </x:c>
      <x:c r="P1085" s="31" t="n">
        <x:v>5338</x:v>
      </x:c>
      <x:c r="Q1085" s="31" t="n">
        <x:f>IF(P1085="","",ROUND(P1085*0.9144,0))</x:f>
        <x:v>4881</x:v>
      </x:c>
      <x:c r="R1085" s="28"/>
      <x:c r="S1085" s="28"/>
      <x:c r="T1085" s="31"/>
      <x:c r="U1085" s="28" t="str">
        <x:v>http://www.highviewgolf.ca/</x:v>
      </x:c>
      <x:c r="V1085" s="28" t="str">
        <x:v>Open</x:v>
      </x:c>
      <x:c r="W1085" s="28" t="str">
        <x:v>Public</x:v>
      </x:c>
      <x:c r="X1085" s="28" t="str">
        <x:f>IF(AND(ISNUMBER(K1085),ISNUMBER(L1085),K1085&gt;=40,K1085&lt;=84,L1085&gt;=-142,L1085&lt;=-52,E1085&lt;&gt;"",V1085&lt;&gt;"Closed"),"Yes","No")</x:f>
        <x:v>Yes</x:v>
      </x:c>
      <x:c r="Y1085" s="28" t="str">
        <x:f>IF(X1085="Yes","Yes","No")</x:f>
        <x:v>Yes</x:v>
      </x:c>
      <x:c r="Z1085" s="28" t="str">
        <x:f>IF(V1085="Closed","Closed course",IF(OR(NOT(ISNUMBER(K1085)),NOT(ISNUMBER(L1085))),"Missing or invalid coordinates",IF(E1085="","Missing display name","Valid coordinates, name and open status")))</x:f>
        <x:v>Valid coordinates, name and open status</x:v>
      </x:c>
      <x:c r="AA1085" s="28"/>
      <x:c r="AB1085" s="28"/>
      <x:c r="AC1085" s="28"/>
      <x:c r="AD1085" s="32" t="b">
        <x:v>0</x:v>
      </x:c>
      <x:c r="AE1085" s="32" t="b">
        <x:v>0</x:v>
      </x:c>
      <x:c r="AF1085" s="28" t="str">
        <x:v>Verified — Golf Canada directory/API</x:v>
      </x:c>
      <x:c r="AG1085" s="28" t="str">
        <x:v>Golf Canada</x:v>
      </x:c>
      <x:c r="AH1085" s="28" t="str">
        <x:v>https://api.golfcanada.ca/api/v1/facilities/32038</x:v>
      </x:c>
      <x:c r="AI1085" s="28" t="str">
        <x:v>2026-08-15</x:v>
      </x:c>
      <x:c r="AJ1085" s="28" t="str">
        <x:v>Golf Canada</x:v>
      </x:c>
      <x:c r="AK1085" s="28" t="str">
        <x:v>2026-08-15</x:v>
      </x:c>
      <x:c r="AL1085" s="29" t="str">
        <x:v>Golf Canada facility ID 32038; course ID 32671. Length is the longest valid published tee (Blue, tee ID 248070). OSM identity match: Exact normalized name + proximity; 0.42 km.</x:v>
      </x:c>
    </x:row>
    <x:row r="1086">
      <x:c r="A1086" s="28" t="str">
        <x:v>CA-C0953</x:v>
      </x:c>
      <x:c r="B1086" s="28" t="str">
        <x:v>CA-1087</x:v>
      </x:c>
      <x:c r="C1086" s="29" t="str">
        <x:v>Hockley Valley Resort</x:v>
      </x:c>
      <x:c r="D1086" s="29"/>
      <x:c r="E1086" s="29" t="str">
        <x:v>Hockley Valley Resort</x:v>
      </x:c>
      <x:c r="F1086" s="28" t="str">
        <x:v>Canada</x:v>
      </x:c>
      <x:c r="G1086" s="28" t="str">
        <x:v>Ontario</x:v>
      </x:c>
      <x:c r="H1086" s="28"/>
      <x:c r="I1086" s="28" t="str">
        <x:v>MONO</x:v>
      </x:c>
      <x:c r="J1086" s="28" t="str">
        <x:v>L9W 5X7</x:v>
      </x:c>
      <x:c r="K1086" s="30" t="n">
        <x:v>43.9778</x:v>
      </x:c>
      <x:c r="L1086" s="30" t="n">
        <x:v>-80.0468</x:v>
      </x:c>
      <x:c r="M1086" s="28" t="str">
        <x:v>WGS84</x:v>
      </x:c>
      <x:c r="N1086" s="31" t="n">
        <x:v>18</x:v>
      </x:c>
      <x:c r="O1086" s="31" t="n">
        <x:v>71</x:v>
      </x:c>
      <x:c r="P1086" s="31" t="n">
        <x:v>6358</x:v>
      </x:c>
      <x:c r="Q1086" s="31" t="n">
        <x:f>IF(P1086="","",ROUND(P1086*0.9144,0))</x:f>
        <x:v>5814</x:v>
      </x:c>
      <x:c r="R1086" s="28"/>
      <x:c r="S1086" s="28"/>
      <x:c r="T1086" s="31"/>
      <x:c r="U1086" s="28" t="str">
        <x:v>https://hockley.com/golf/</x:v>
      </x:c>
      <x:c r="V1086" s="28" t="str">
        <x:v>Open</x:v>
      </x:c>
      <x:c r="W1086" s="28" t="str">
        <x:v>Semi-private</x:v>
      </x:c>
      <x:c r="X1086" s="28" t="str">
        <x:f>IF(AND(ISNUMBER(K1086),ISNUMBER(L1086),K1086&gt;=40,K1086&lt;=84,L1086&gt;=-142,L1086&lt;=-52,E1086&lt;&gt;"",V1086&lt;&gt;"Closed"),"Yes","No")</x:f>
        <x:v>Yes</x:v>
      </x:c>
      <x:c r="Y1086" s="28" t="str">
        <x:f>IF(X1086="Yes","Yes","No")</x:f>
        <x:v>Yes</x:v>
      </x:c>
      <x:c r="Z1086" s="28" t="str">
        <x:f>IF(V1086="Closed","Closed course",IF(OR(NOT(ISNUMBER(K1086)),NOT(ISNUMBER(L1086))),"Missing or invalid coordinates",IF(E1086="","Missing display name","Valid coordinates, name and open status")))</x:f>
        <x:v>Valid coordinates, name and open status</x:v>
      </x:c>
      <x:c r="AA1086" s="28"/>
      <x:c r="AB1086" s="28"/>
      <x:c r="AC1086" s="28"/>
      <x:c r="AD1086" s="32" t="b">
        <x:v>0</x:v>
      </x:c>
      <x:c r="AE1086" s="32" t="b">
        <x:v>0</x:v>
      </x:c>
      <x:c r="AF1086" s="28" t="str">
        <x:v>Verified — Golf Canada directory/API</x:v>
      </x:c>
      <x:c r="AG1086" s="28" t="str">
        <x:v>Golf Canada</x:v>
      </x:c>
      <x:c r="AH1086" s="28" t="str">
        <x:v>https://api.golfcanada.ca/api/v1/facilities/23279</x:v>
      </x:c>
      <x:c r="AI1086" s="28" t="str">
        <x:v>2026-08-15</x:v>
      </x:c>
      <x:c r="AJ1086" s="28" t="str">
        <x:v>Golf Canada</x:v>
      </x:c>
      <x:c r="AK1086" s="28" t="str">
        <x:v>2026-08-15</x:v>
      </x:c>
      <x:c r="AL1086" s="29" t="str">
        <x:v>Golf Canada facility ID 23279; course ID 23318. Length is the longest valid published tee (Black, tee ID 163754).</x:v>
      </x:c>
    </x:row>
    <x:row r="1087">
      <x:c r="A1087" s="28" t="str">
        <x:v>CA-C0954</x:v>
      </x:c>
      <x:c r="B1087" s="28" t="str">
        <x:v>CA-1088</x:v>
      </x:c>
      <x:c r="C1087" s="29" t="str">
        <x:v>Hollinger Golf Club</x:v>
      </x:c>
      <x:c r="D1087" s="29"/>
      <x:c r="E1087" s="29" t="str">
        <x:v>Hollinger Golf Club</x:v>
      </x:c>
      <x:c r="F1087" s="28" t="str">
        <x:v>Canada</x:v>
      </x:c>
      <x:c r="G1087" s="28" t="str">
        <x:v>Ontario</x:v>
      </x:c>
      <x:c r="H1087" s="28"/>
      <x:c r="I1087" s="28" t="str">
        <x:v>Timmins</x:v>
      </x:c>
      <x:c r="J1087" s="28" t="str">
        <x:v>P4N 7W9</x:v>
      </x:c>
      <x:c r="K1087" s="30" t="n">
        <x:v>48.4701</x:v>
      </x:c>
      <x:c r="L1087" s="30" t="n">
        <x:v>-81.3219</x:v>
      </x:c>
      <x:c r="M1087" s="28" t="str">
        <x:v>WGS84</x:v>
      </x:c>
      <x:c r="N1087" s="31" t="n">
        <x:v>18</x:v>
      </x:c>
      <x:c r="O1087" s="31" t="n">
        <x:v>72</x:v>
      </x:c>
      <x:c r="P1087" s="31" t="n">
        <x:v>6420</x:v>
      </x:c>
      <x:c r="Q1087" s="31" t="n">
        <x:f>IF(P1087="","",ROUND(P1087*0.9144,0))</x:f>
        <x:v>5870</x:v>
      </x:c>
      <x:c r="R1087" s="28"/>
      <x:c r="S1087" s="28"/>
      <x:c r="T1087" s="31"/>
      <x:c r="U1087" s="28" t="str">
        <x:v>https://www.hollingergolf.com/membership/</x:v>
      </x:c>
      <x:c r="V1087" s="28" t="str">
        <x:v>Open</x:v>
      </x:c>
      <x:c r="W1087" s="28" t="str">
        <x:v>Semi-private</x:v>
      </x:c>
      <x:c r="X1087" s="28" t="str">
        <x:f>IF(AND(ISNUMBER(K1087),ISNUMBER(L1087),K1087&gt;=40,K1087&lt;=84,L1087&gt;=-142,L1087&lt;=-52,E1087&lt;&gt;"",V1087&lt;&gt;"Closed"),"Yes","No")</x:f>
        <x:v>Yes</x:v>
      </x:c>
      <x:c r="Y1087" s="28" t="str">
        <x:f>IF(X1087="Yes","Yes","No")</x:f>
        <x:v>Yes</x:v>
      </x:c>
      <x:c r="Z1087" s="28" t="str">
        <x:f>IF(V1087="Closed","Closed course",IF(OR(NOT(ISNUMBER(K1087)),NOT(ISNUMBER(L1087))),"Missing or invalid coordinates",IF(E1087="","Missing display name","Valid coordinates, name and open status")))</x:f>
        <x:v>Valid coordinates, name and open status</x:v>
      </x:c>
      <x:c r="AA1087" s="28"/>
      <x:c r="AB1087" s="28"/>
      <x:c r="AC1087" s="28"/>
      <x:c r="AD1087" s="32" t="b">
        <x:v>0</x:v>
      </x:c>
      <x:c r="AE1087" s="32" t="b">
        <x:v>0</x:v>
      </x:c>
      <x:c r="AF1087" s="28" t="str">
        <x:v>Verified — Golf Canada directory/API</x:v>
      </x:c>
      <x:c r="AG1087" s="28" t="str">
        <x:v>Golf Canada</x:v>
      </x:c>
      <x:c r="AH1087" s="28" t="str">
        <x:v>https://api.golfcanada.ca/api/v1/facilities/32081</x:v>
      </x:c>
      <x:c r="AI1087" s="28" t="str">
        <x:v>2026-08-15</x:v>
      </x:c>
      <x:c r="AJ1087" s="28" t="str">
        <x:v>Golf Canada</x:v>
      </x:c>
      <x:c r="AK1087" s="28" t="str">
        <x:v>2026-08-15</x:v>
      </x:c>
      <x:c r="AL1087" s="29" t="str">
        <x:v>Golf Canada facility ID 32081; course ID 32713. Length is the longest valid published tee (Black, tee ID 214327). OSM identity match: Exact normalized name + proximity; 1.07 km.</x:v>
      </x:c>
    </x:row>
    <x:row r="1088">
      <x:c r="A1088" s="28" t="str">
        <x:v>CA-C0955</x:v>
      </x:c>
      <x:c r="B1088" s="28" t="str">
        <x:v>CA-1089</x:v>
      </x:c>
      <x:c r="C1088" s="29" t="str">
        <x:v>Hornby Glen Golf Course</x:v>
      </x:c>
      <x:c r="D1088" s="29"/>
      <x:c r="E1088" s="29" t="str">
        <x:v>Hornby Glen Golf Course</x:v>
      </x:c>
      <x:c r="F1088" s="28" t="str">
        <x:v>Canada</x:v>
      </x:c>
      <x:c r="G1088" s="28" t="str">
        <x:v>Ontario</x:v>
      </x:c>
      <x:c r="H1088" s="28"/>
      <x:c r="I1088" s="28" t="str">
        <x:v>Hornby</x:v>
      </x:c>
      <x:c r="J1088" s="28" t="str">
        <x:v>L0P 1E0</x:v>
      </x:c>
      <x:c r="K1088" s="30" t="n">
        <x:v>43.5729</x:v>
      </x:c>
      <x:c r="L1088" s="30" t="n">
        <x:v>-79.8512</x:v>
      </x:c>
      <x:c r="M1088" s="28" t="str">
        <x:v>WGS84</x:v>
      </x:c>
      <x:c r="N1088" s="31" t="n">
        <x:v>18</x:v>
      </x:c>
      <x:c r="O1088" s="31" t="n">
        <x:v>72</x:v>
      </x:c>
      <x:c r="P1088" s="31" t="n">
        <x:v>6655</x:v>
      </x:c>
      <x:c r="Q1088" s="31" t="n">
        <x:f>IF(P1088="","",ROUND(P1088*0.9144,0))</x:f>
        <x:v>6085</x:v>
      </x:c>
      <x:c r="R1088" s="28"/>
      <x:c r="S1088" s="28"/>
      <x:c r="T1088" s="31"/>
      <x:c r="U1088" s="28"/>
      <x:c r="V1088" s="28" t="str">
        <x:v>Open</x:v>
      </x:c>
      <x:c r="W1088" s="28" t="str">
        <x:v>Public</x:v>
      </x:c>
      <x:c r="X1088" s="28" t="str">
        <x:f>IF(AND(ISNUMBER(K1088),ISNUMBER(L1088),K1088&gt;=40,K1088&lt;=84,L1088&gt;=-142,L1088&lt;=-52,E1088&lt;&gt;"",V1088&lt;&gt;"Closed"),"Yes","No")</x:f>
        <x:v>Yes</x:v>
      </x:c>
      <x:c r="Y1088" s="28" t="str">
        <x:f>IF(X1088="Yes","Yes","No")</x:f>
        <x:v>Yes</x:v>
      </x:c>
      <x:c r="Z1088" s="28" t="str">
        <x:f>IF(V1088="Closed","Closed course",IF(OR(NOT(ISNUMBER(K1088)),NOT(ISNUMBER(L1088))),"Missing or invalid coordinates",IF(E1088="","Missing display name","Valid coordinates, name and open status")))</x:f>
        <x:v>Valid coordinates, name and open status</x:v>
      </x:c>
      <x:c r="AA1088" s="28"/>
      <x:c r="AB1088" s="28"/>
      <x:c r="AC1088" s="28"/>
      <x:c r="AD1088" s="32" t="b">
        <x:v>0</x:v>
      </x:c>
      <x:c r="AE1088" s="32" t="b">
        <x:v>0</x:v>
      </x:c>
      <x:c r="AF1088" s="28" t="str">
        <x:v>Verified — Golf Canada directory/API</x:v>
      </x:c>
      <x:c r="AG1088" s="28" t="str">
        <x:v>Golf Canada</x:v>
      </x:c>
      <x:c r="AH1088" s="28" t="str">
        <x:v>https://api.golfcanada.ca/api/v1/facilities/20915</x:v>
      </x:c>
      <x:c r="AI1088" s="28" t="str">
        <x:v>2026-08-15</x:v>
      </x:c>
      <x:c r="AJ1088" s="28" t="str">
        <x:v>Golf Canada</x:v>
      </x:c>
      <x:c r="AK1088" s="28" t="str">
        <x:v>2026-08-15</x:v>
      </x:c>
      <x:c r="AL1088" s="29" t="str">
        <x:v>Golf Canada facility ID 20915; course ID 21009. Length is the longest valid published tee (Blue, tee ID 84868). OSM identity match: Exact normalized name + proximity; 0.31 km.</x:v>
      </x:c>
    </x:row>
    <x:row r="1089">
      <x:c r="A1089" s="28" t="str">
        <x:v>CA-C0956</x:v>
      </x:c>
      <x:c r="B1089" s="28" t="str">
        <x:v>CA-1090</x:v>
      </x:c>
      <x:c r="C1089" s="29" t="str">
        <x:v>Humber Valley Golf Club</x:v>
      </x:c>
      <x:c r="D1089" s="29"/>
      <x:c r="E1089" s="29" t="str">
        <x:v>Humber Valley Golf Club</x:v>
      </x:c>
      <x:c r="F1089" s="28" t="str">
        <x:v>Canada</x:v>
      </x:c>
      <x:c r="G1089" s="28" t="str">
        <x:v>Ontario</x:v>
      </x:c>
      <x:c r="H1089" s="28"/>
      <x:c r="I1089" s="28" t="str">
        <x:v>Toronto</x:v>
      </x:c>
      <x:c r="J1089" s="28" t="str">
        <x:v>M9W 2M3</x:v>
      </x:c>
      <x:c r="K1089" s="30" t="n">
        <x:v>43.726</x:v>
      </x:c>
      <x:c r="L1089" s="30" t="n">
        <x:v>-79.5453</x:v>
      </x:c>
      <x:c r="M1089" s="28" t="str">
        <x:v>WGS84</x:v>
      </x:c>
      <x:c r="N1089" s="31" t="n">
        <x:v>18</x:v>
      </x:c>
      <x:c r="O1089" s="31" t="n">
        <x:v>70</x:v>
      </x:c>
      <x:c r="P1089" s="31" t="n">
        <x:v>5472</x:v>
      </x:c>
      <x:c r="Q1089" s="31" t="n">
        <x:f>IF(P1089="","",ROUND(P1089*0.9144,0))</x:f>
        <x:v>5004</x:v>
      </x:c>
      <x:c r="R1089" s="28"/>
      <x:c r="S1089" s="28"/>
      <x:c r="T1089" s="31"/>
      <x:c r="U1089" s="28" t="str">
        <x:v>https://www.toronto.ca/explore-enjoy/recreation/golf/humber-valley/</x:v>
      </x:c>
      <x:c r="V1089" s="28" t="str">
        <x:v>Open</x:v>
      </x:c>
      <x:c r="W1089" s="28" t="str">
        <x:v>Public</x:v>
      </x:c>
      <x:c r="X1089" s="28" t="str">
        <x:f>IF(AND(ISNUMBER(K1089),ISNUMBER(L1089),K1089&gt;=40,K1089&lt;=84,L1089&gt;=-142,L1089&lt;=-52,E1089&lt;&gt;"",V1089&lt;&gt;"Closed"),"Yes","No")</x:f>
        <x:v>Yes</x:v>
      </x:c>
      <x:c r="Y1089" s="28" t="str">
        <x:f>IF(X1089="Yes","Yes","No")</x:f>
        <x:v>Yes</x:v>
      </x:c>
      <x:c r="Z1089" s="28" t="str">
        <x:f>IF(V1089="Closed","Closed course",IF(OR(NOT(ISNUMBER(K1089)),NOT(ISNUMBER(L1089))),"Missing or invalid coordinates",IF(E1089="","Missing display name","Valid coordinates, name and open status")))</x:f>
        <x:v>Valid coordinates, name and open status</x:v>
      </x:c>
      <x:c r="AA1089" s="28"/>
      <x:c r="AB1089" s="28"/>
      <x:c r="AC1089" s="28"/>
      <x:c r="AD1089" s="32" t="b">
        <x:v>0</x:v>
      </x:c>
      <x:c r="AE1089" s="32" t="b">
        <x:v>0</x:v>
      </x:c>
      <x:c r="AF1089" s="28" t="str">
        <x:v>Verified — Golf Canada directory/API</x:v>
      </x:c>
      <x:c r="AG1089" s="28" t="str">
        <x:v>Golf Canada</x:v>
      </x:c>
      <x:c r="AH1089" s="28" t="str">
        <x:v>https://api.golfcanada.ca/api/v1/facilities/25721</x:v>
      </x:c>
      <x:c r="AI1089" s="28" t="str">
        <x:v>2026-08-15</x:v>
      </x:c>
      <x:c r="AJ1089" s="28" t="str">
        <x:v>Golf Canada</x:v>
      </x:c>
      <x:c r="AK1089" s="28" t="str">
        <x:v>2026-08-15</x:v>
      </x:c>
      <x:c r="AL1089" s="29" t="str">
        <x:v>Golf Canada facility ID 25721; course ID 25529. Length is the longest valid published tee (Blue, tee ID 186600). OSM identity match: Close coordinates + matching name tokens; 0.17 km.</x:v>
      </x:c>
    </x:row>
    <x:row r="1090">
      <x:c r="A1090" s="28" t="str">
        <x:v>CA-C0957</x:v>
      </x:c>
      <x:c r="B1090" s="28" t="str">
        <x:v>CA-1091</x:v>
      </x:c>
      <x:c r="C1090" s="29" t="str">
        <x:v>Huntsville Downs Golf Club</x:v>
      </x:c>
      <x:c r="D1090" s="29"/>
      <x:c r="E1090" s="29" t="str">
        <x:v>Huntsville Downs Golf Club</x:v>
      </x:c>
      <x:c r="F1090" s="28" t="str">
        <x:v>Canada</x:v>
      </x:c>
      <x:c r="G1090" s="28" t="str">
        <x:v>Ontario</x:v>
      </x:c>
      <x:c r="H1090" s="28"/>
      <x:c r="I1090" s="28" t="str">
        <x:v>Huntsville</x:v>
      </x:c>
      <x:c r="J1090" s="28" t="str">
        <x:v>P1H 1N7</x:v>
      </x:c>
      <x:c r="K1090" s="30" t="n">
        <x:v>45.358719</x:v>
      </x:c>
      <x:c r="L1090" s="30" t="n">
        <x:v>-79.212027</x:v>
      </x:c>
      <x:c r="M1090" s="28" t="str">
        <x:v>WGS84</x:v>
      </x:c>
      <x:c r="N1090" s="31" t="n">
        <x:v>18</x:v>
      </x:c>
      <x:c r="O1090" s="31" t="n">
        <x:v>72</x:v>
      </x:c>
      <x:c r="P1090" s="31" t="n">
        <x:v>6566</x:v>
      </x:c>
      <x:c r="Q1090" s="31" t="n">
        <x:f>IF(P1090="","",ROUND(P1090*0.9144,0))</x:f>
        <x:v>6004</x:v>
      </x:c>
      <x:c r="R1090" s="28"/>
      <x:c r="S1090" s="28"/>
      <x:c r="T1090" s="31"/>
      <x:c r="U1090" s="28" t="str">
        <x:v>http://www.huntsvilledowns.com/membership.html</x:v>
      </x:c>
      <x:c r="V1090" s="28" t="str">
        <x:v>Open</x:v>
      </x:c>
      <x:c r="W1090" s="28" t="str">
        <x:v>Public</x:v>
      </x:c>
      <x:c r="X1090" s="28" t="str">
        <x:f>IF(AND(ISNUMBER(K1090),ISNUMBER(L1090),K1090&gt;=40,K1090&lt;=84,L1090&gt;=-142,L1090&lt;=-52,E1090&lt;&gt;"",V1090&lt;&gt;"Closed"),"Yes","No")</x:f>
        <x:v>Yes</x:v>
      </x:c>
      <x:c r="Y1090" s="28" t="str">
        <x:f>IF(X1090="Yes","Yes","No")</x:f>
        <x:v>Yes</x:v>
      </x:c>
      <x:c r="Z1090" s="28" t="str">
        <x:f>IF(V1090="Closed","Closed course",IF(OR(NOT(ISNUMBER(K1090)),NOT(ISNUMBER(L1090))),"Missing or invalid coordinates",IF(E1090="","Missing display name","Valid coordinates, name and open status")))</x:f>
        <x:v>Valid coordinates, name and open status</x:v>
      </x:c>
      <x:c r="AA1090" s="28"/>
      <x:c r="AB1090" s="28"/>
      <x:c r="AC1090" s="28"/>
      <x:c r="AD1090" s="32" t="b">
        <x:v>0</x:v>
      </x:c>
      <x:c r="AE1090" s="32" t="b">
        <x:v>0</x:v>
      </x:c>
      <x:c r="AF1090" s="28" t="str">
        <x:v>Verified — Golf Canada directory/API</x:v>
      </x:c>
      <x:c r="AG1090" s="28" t="str">
        <x:v>Golf Canada</x:v>
      </x:c>
      <x:c r="AH1090" s="28" t="str">
        <x:v>https://api.golfcanada.ca/api/v1/facilities/20702</x:v>
      </x:c>
      <x:c r="AI1090" s="28" t="str">
        <x:v>2026-08-15</x:v>
      </x:c>
      <x:c r="AJ1090" s="28" t="str">
        <x:v>Golf Canada</x:v>
      </x:c>
      <x:c r="AK1090" s="28" t="str">
        <x:v>2026-08-15</x:v>
      </x:c>
      <x:c r="AL1090" s="29" t="str">
        <x:v>Golf Canada facility ID 20702; course ID 20726. Length is the longest valid published tee (BLUE, tee ID 83799). OSM identity match: Strong name match + proximity; 0.29 km.</x:v>
      </x:c>
    </x:row>
    <x:row r="1091">
      <x:c r="A1091" s="28" t="str">
        <x:v>CA-C0958</x:v>
      </x:c>
      <x:c r="B1091" s="28" t="str">
        <x:v>CA-1092</x:v>
      </x:c>
      <x:c r="C1091" s="29" t="str">
        <x:v>Huron Oaks</x:v>
      </x:c>
      <x:c r="D1091" s="29" t="str">
        <x:v>Huron Oaks Golf Club</x:v>
      </x:c>
      <x:c r="E1091" s="29" t="str">
        <x:v>Huron Oaks Golf Club</x:v>
      </x:c>
      <x:c r="F1091" s="28" t="str">
        <x:v>Canada</x:v>
      </x:c>
      <x:c r="G1091" s="28" t="str">
        <x:v>Ontario</x:v>
      </x:c>
      <x:c r="H1091" s="28"/>
      <x:c r="I1091" s="28" t="str">
        <x:v>Bright's Grove</x:v>
      </x:c>
      <x:c r="J1091" s="28" t="str">
        <x:v>N0N 1C0</x:v>
      </x:c>
      <x:c r="K1091" s="30" t="n">
        <x:v>43.0176</x:v>
      </x:c>
      <x:c r="L1091" s="30" t="n">
        <x:v>-82.2633</x:v>
      </x:c>
      <x:c r="M1091" s="28" t="str">
        <x:v>WGS84</x:v>
      </x:c>
      <x:c r="N1091" s="31" t="n">
        <x:v>18</x:v>
      </x:c>
      <x:c r="O1091" s="31" t="n">
        <x:v>72</x:v>
      </x:c>
      <x:c r="P1091" s="31" t="n">
        <x:v>6518</x:v>
      </x:c>
      <x:c r="Q1091" s="31" t="n">
        <x:f>IF(P1091="","",ROUND(P1091*0.9144,0))</x:f>
        <x:v>5960</x:v>
      </x:c>
      <x:c r="R1091" s="28"/>
      <x:c r="S1091" s="28"/>
      <x:c r="T1091" s="31"/>
      <x:c r="U1091" s="28" t="str">
        <x:v>http://www.huronoaks.com/</x:v>
      </x:c>
      <x:c r="V1091" s="28" t="str">
        <x:v>Open</x:v>
      </x:c>
      <x:c r="W1091" s="28" t="str">
        <x:v>Semi-private</x:v>
      </x:c>
      <x:c r="X1091" s="28" t="str">
        <x:f>IF(AND(ISNUMBER(K1091),ISNUMBER(L1091),K1091&gt;=40,K1091&lt;=84,L1091&gt;=-142,L1091&lt;=-52,E1091&lt;&gt;"",V1091&lt;&gt;"Closed"),"Yes","No")</x:f>
        <x:v>Yes</x:v>
      </x:c>
      <x:c r="Y1091" s="28" t="str">
        <x:f>IF(X1091="Yes","Yes","No")</x:f>
        <x:v>Yes</x:v>
      </x:c>
      <x:c r="Z1091" s="28" t="str">
        <x:f>IF(V1091="Closed","Closed course",IF(OR(NOT(ISNUMBER(K1091)),NOT(ISNUMBER(L1091))),"Missing or invalid coordinates",IF(E1091="","Missing display name","Valid coordinates, name and open status")))</x:f>
        <x:v>Valid coordinates, name and open status</x:v>
      </x:c>
      <x:c r="AA1091" s="28"/>
      <x:c r="AB1091" s="28"/>
      <x:c r="AC1091" s="28"/>
      <x:c r="AD1091" s="32" t="b">
        <x:v>0</x:v>
      </x:c>
      <x:c r="AE1091" s="32" t="b">
        <x:v>0</x:v>
      </x:c>
      <x:c r="AF1091" s="28" t="str">
        <x:v>Verified — Golf Canada directory/API</x:v>
      </x:c>
      <x:c r="AG1091" s="28" t="str">
        <x:v>Golf Canada</x:v>
      </x:c>
      <x:c r="AH1091" s="28" t="str">
        <x:v>https://api.golfcanada.ca/api/v1/facilities/20689</x:v>
      </x:c>
      <x:c r="AI1091" s="28" t="str">
        <x:v>2026-08-15</x:v>
      </x:c>
      <x:c r="AJ1091" s="28" t="str">
        <x:v>Golf Canada</x:v>
      </x:c>
      <x:c r="AK1091" s="28" t="str">
        <x:v>2026-08-15</x:v>
      </x:c>
      <x:c r="AL1091" s="29" t="str">
        <x:v>Golf Canada facility ID 20689; course ID 20727. Length is the longest valid published tee (Blue, tee ID 83805). OSM identity match: Strong name match + proximity; 0.29 km.</x:v>
      </x:c>
    </x:row>
    <x:row r="1092">
      <x:c r="A1092" s="28" t="str">
        <x:v>CA-C0959</x:v>
      </x:c>
      <x:c r="B1092" s="28" t="str">
        <x:v>CA-1093</x:v>
      </x:c>
      <x:c r="C1092" s="29" t="str">
        <x:v>Huron Pines Golf &amp; Country Club</x:v>
      </x:c>
      <x:c r="D1092" s="29"/>
      <x:c r="E1092" s="29" t="str">
        <x:v>Huron Pines Golf &amp; Country Club</x:v>
      </x:c>
      <x:c r="F1092" s="28" t="str">
        <x:v>Canada</x:v>
      </x:c>
      <x:c r="G1092" s="28" t="str">
        <x:v>Ontario</x:v>
      </x:c>
      <x:c r="H1092" s="28"/>
      <x:c r="I1092" s="28" t="str">
        <x:v>Blind River</x:v>
      </x:c>
      <x:c r="J1092" s="28" t="str">
        <x:v>P0R 1B0</x:v>
      </x:c>
      <x:c r="K1092" s="30" t="n">
        <x:v>46.183552</x:v>
      </x:c>
      <x:c r="L1092" s="30" t="n">
        <x:v>-83.02321</x:v>
      </x:c>
      <x:c r="M1092" s="28" t="str">
        <x:v>WGS84</x:v>
      </x:c>
      <x:c r="N1092" s="31" t="n">
        <x:v>18</x:v>
      </x:c>
      <x:c r="O1092" s="31" t="n">
        <x:v>72</x:v>
      </x:c>
      <x:c r="P1092" s="31" t="n">
        <x:v>6678</x:v>
      </x:c>
      <x:c r="Q1092" s="31" t="n">
        <x:f>IF(P1092="","",ROUND(P1092*0.9144,0))</x:f>
        <x:v>6106</x:v>
      </x:c>
      <x:c r="R1092" s="28"/>
      <x:c r="S1092" s="28"/>
      <x:c r="T1092" s="31"/>
      <x:c r="U1092" s="28" t="str">
        <x:v>http://www.huronpines.com/rates/</x:v>
      </x:c>
      <x:c r="V1092" s="28" t="str">
        <x:v>Open</x:v>
      </x:c>
      <x:c r="W1092" s="28" t="str">
        <x:v>Semi-private</x:v>
      </x:c>
      <x:c r="X1092" s="28" t="str">
        <x:f>IF(AND(ISNUMBER(K1092),ISNUMBER(L1092),K1092&gt;=40,K1092&lt;=84,L1092&gt;=-142,L1092&lt;=-52,E1092&lt;&gt;"",V1092&lt;&gt;"Closed"),"Yes","No")</x:f>
        <x:v>Yes</x:v>
      </x:c>
      <x:c r="Y1092" s="28" t="str">
        <x:f>IF(X1092="Yes","Yes","No")</x:f>
        <x:v>Yes</x:v>
      </x:c>
      <x:c r="Z1092" s="28" t="str">
        <x:f>IF(V1092="Closed","Closed course",IF(OR(NOT(ISNUMBER(K1092)),NOT(ISNUMBER(L1092))),"Missing or invalid coordinates",IF(E1092="","Missing display name","Valid coordinates, name and open status")))</x:f>
        <x:v>Valid coordinates, name and open status</x:v>
      </x:c>
      <x:c r="AA1092" s="28"/>
      <x:c r="AB1092" s="28"/>
      <x:c r="AC1092" s="28"/>
      <x:c r="AD1092" s="32" t="b">
        <x:v>0</x:v>
      </x:c>
      <x:c r="AE1092" s="32" t="b">
        <x:v>0</x:v>
      </x:c>
      <x:c r="AF1092" s="28" t="str">
        <x:v>Verified — Golf Canada directory/API</x:v>
      </x:c>
      <x:c r="AG1092" s="28" t="str">
        <x:v>Golf Canada</x:v>
      </x:c>
      <x:c r="AH1092" s="28" t="str">
        <x:v>https://api.golfcanada.ca/api/v1/facilities/20917</x:v>
      </x:c>
      <x:c r="AI1092" s="28" t="str">
        <x:v>2026-08-15</x:v>
      </x:c>
      <x:c r="AJ1092" s="28" t="str">
        <x:v>Golf Canada</x:v>
      </x:c>
      <x:c r="AK1092" s="28" t="str">
        <x:v>2026-08-15</x:v>
      </x:c>
      <x:c r="AL1092" s="29" t="str">
        <x:v>Golf Canada facility ID 20917; course ID 21011. Length is the longest valid published tee (Blue, tee ID 84877). OSM identity match: Exact normalized name + proximity; 0.52 km.</x:v>
      </x:c>
    </x:row>
    <x:row r="1093">
      <x:c r="A1093" s="28" t="str">
        <x:v>CA-C0960</x:v>
      </x:c>
      <x:c r="B1093" s="28" t="str">
        <x:v>CA-1094</x:v>
      </x:c>
      <x:c r="C1093" s="29" t="str">
        <x:v>Hylands Golf Club</x:v>
      </x:c>
      <x:c r="D1093" s="29" t="str">
        <x:v>Hylands Golf Club - North</x:v>
      </x:c>
      <x:c r="E1093" s="29" t="str">
        <x:v>Hylands Golf Club - North</x:v>
      </x:c>
      <x:c r="F1093" s="28" t="str">
        <x:v>Canada</x:v>
      </x:c>
      <x:c r="G1093" s="28" t="str">
        <x:v>Ontario</x:v>
      </x:c>
      <x:c r="H1093" s="28"/>
      <x:c r="I1093" s="28" t="str">
        <x:v>Ottawa</x:v>
      </x:c>
      <x:c r="J1093" s="28" t="str">
        <x:v>K1V 1J9</x:v>
      </x:c>
      <x:c r="K1093" s="30" t="n">
        <x:v>45.3166</x:v>
      </x:c>
      <x:c r="L1093" s="30" t="n">
        <x:v>-75.648</x:v>
      </x:c>
      <x:c r="M1093" s="28" t="str">
        <x:v>WGS84</x:v>
      </x:c>
      <x:c r="N1093" s="31" t="n">
        <x:v>18</x:v>
      </x:c>
      <x:c r="O1093" s="31" t="n">
        <x:v>72</x:v>
      </x:c>
      <x:c r="P1093" s="31" t="n">
        <x:v>6790</x:v>
      </x:c>
      <x:c r="Q1093" s="31" t="n">
        <x:f>IF(P1093="","",ROUND(P1093*0.9144,0))</x:f>
        <x:v>6209</x:v>
      </x:c>
      <x:c r="R1093" s="28"/>
      <x:c r="S1093" s="28"/>
      <x:c r="T1093" s="31" t="n">
        <x:v>1972</x:v>
      </x:c>
      <x:c r="U1093" s="28" t="str">
        <x:v>https://www.hylandsgc.com/</x:v>
      </x:c>
      <x:c r="V1093" s="28" t="str">
        <x:v>Open</x:v>
      </x:c>
      <x:c r="W1093" s="28" t="str">
        <x:v>Private</x:v>
      </x:c>
      <x:c r="X1093" s="28" t="str">
        <x:f>IF(AND(ISNUMBER(K1093),ISNUMBER(L1093),K1093&gt;=40,K1093&lt;=84,L1093&gt;=-142,L1093&lt;=-52,E1093&lt;&gt;"",V1093&lt;&gt;"Closed"),"Yes","No")</x:f>
        <x:v>Yes</x:v>
      </x:c>
      <x:c r="Y1093" s="28" t="str">
        <x:f>IF(X1093="Yes","Yes","No")</x:f>
        <x:v>Yes</x:v>
      </x:c>
      <x:c r="Z1093" s="28" t="str">
        <x:f>IF(V1093="Closed","Closed course",IF(OR(NOT(ISNUMBER(K1093)),NOT(ISNUMBER(L1093))),"Missing or invalid coordinates",IF(E1093="","Missing display name","Valid coordinates, name and open status")))</x:f>
        <x:v>Valid coordinates, name and open status</x:v>
      </x:c>
      <x:c r="AA1093" s="28"/>
      <x:c r="AB1093" s="28"/>
      <x:c r="AC1093" s="28"/>
      <x:c r="AD1093" s="32" t="b">
        <x:v>0</x:v>
      </x:c>
      <x:c r="AE1093" s="32" t="b">
        <x:v>0</x:v>
      </x:c>
      <x:c r="AF1093" s="28" t="str">
        <x:v>Verified — Golf Canada directory/API</x:v>
      </x:c>
      <x:c r="AG1093" s="28" t="str">
        <x:v>Golf Canada</x:v>
      </x:c>
      <x:c r="AH1093" s="28" t="str">
        <x:v>https://api.golfcanada.ca/api/v1/facilities/19191</x:v>
      </x:c>
      <x:c r="AI1093" s="28" t="str">
        <x:v>2026-08-15</x:v>
      </x:c>
      <x:c r="AJ1093" s="28" t="str">
        <x:v>Golf Canada</x:v>
      </x:c>
      <x:c r="AK1093" s="28" t="str">
        <x:v>2026-08-15</x:v>
      </x:c>
      <x:c r="AL1093" s="29" t="str">
        <x:v>Golf Canada facility ID 19191; course ID 19191. Length is the longest valid published tee (Gold, tee ID 52593). OSM identity match: Strong name match + proximity; 0.35 km.</x:v>
      </x:c>
    </x:row>
    <x:row r="1094">
      <x:c r="A1094" s="28" t="str">
        <x:v>CA-C0960</x:v>
      </x:c>
      <x:c r="B1094" s="28" t="str">
        <x:v>CA-1095</x:v>
      </x:c>
      <x:c r="C1094" s="29" t="str">
        <x:v>Hylands Golf Club</x:v>
      </x:c>
      <x:c r="D1094" s="29" t="str">
        <x:v>Hylands Golf Club - South</x:v>
      </x:c>
      <x:c r="E1094" s="29" t="str">
        <x:v>Hylands Golf Club - South</x:v>
      </x:c>
      <x:c r="F1094" s="28" t="str">
        <x:v>Canada</x:v>
      </x:c>
      <x:c r="G1094" s="28" t="str">
        <x:v>Ontario</x:v>
      </x:c>
      <x:c r="H1094" s="28"/>
      <x:c r="I1094" s="28" t="str">
        <x:v>Ottawa</x:v>
      </x:c>
      <x:c r="J1094" s="28" t="str">
        <x:v>K1V 1J9</x:v>
      </x:c>
      <x:c r="K1094" s="30" t="n">
        <x:v>45.3166</x:v>
      </x:c>
      <x:c r="L1094" s="30" t="n">
        <x:v>-75.648</x:v>
      </x:c>
      <x:c r="M1094" s="28" t="str">
        <x:v>WGS84</x:v>
      </x:c>
      <x:c r="N1094" s="31" t="n">
        <x:v>18</x:v>
      </x:c>
      <x:c r="O1094" s="31" t="n">
        <x:v>72</x:v>
      </x:c>
      <x:c r="P1094" s="31" t="n">
        <x:v>6550</x:v>
      </x:c>
      <x:c r="Q1094" s="31" t="n">
        <x:f>IF(P1094="","",ROUND(P1094*0.9144,0))</x:f>
        <x:v>5989</x:v>
      </x:c>
      <x:c r="R1094" s="28"/>
      <x:c r="S1094" s="28"/>
      <x:c r="T1094" s="31" t="n">
        <x:v>1963</x:v>
      </x:c>
      <x:c r="U1094" s="28" t="str">
        <x:v>https://www.hylandsgc.com/</x:v>
      </x:c>
      <x:c r="V1094" s="28" t="str">
        <x:v>Open</x:v>
      </x:c>
      <x:c r="W1094" s="28" t="str">
        <x:v>Private</x:v>
      </x:c>
      <x:c r="X1094" s="28" t="str">
        <x:f>IF(AND(ISNUMBER(K1094),ISNUMBER(L1094),K1094&gt;=40,K1094&lt;=84,L1094&gt;=-142,L1094&lt;=-52,E1094&lt;&gt;"",V1094&lt;&gt;"Closed"),"Yes","No")</x:f>
        <x:v>Yes</x:v>
      </x:c>
      <x:c r="Y1094" s="28" t="str">
        <x:f>IF(X1094="Yes","Yes","No")</x:f>
        <x:v>Yes</x:v>
      </x:c>
      <x:c r="Z1094" s="28" t="str">
        <x:f>IF(V1094="Closed","Closed course",IF(OR(NOT(ISNUMBER(K1094)),NOT(ISNUMBER(L1094))),"Missing or invalid coordinates",IF(E1094="","Missing display name","Valid coordinates, name and open status")))</x:f>
        <x:v>Valid coordinates, name and open status</x:v>
      </x:c>
      <x:c r="AA1094" s="28"/>
      <x:c r="AB1094" s="28"/>
      <x:c r="AC1094" s="28"/>
      <x:c r="AD1094" s="32" t="b">
        <x:v>0</x:v>
      </x:c>
      <x:c r="AE1094" s="32" t="b">
        <x:v>0</x:v>
      </x:c>
      <x:c r="AF1094" s="28" t="str">
        <x:v>Verified — Golf Canada directory/API</x:v>
      </x:c>
      <x:c r="AG1094" s="28" t="str">
        <x:v>Golf Canada</x:v>
      </x:c>
      <x:c r="AH1094" s="28" t="str">
        <x:v>https://api.golfcanada.ca/api/v1/facilities/19191</x:v>
      </x:c>
      <x:c r="AI1094" s="28" t="str">
        <x:v>2026-08-15</x:v>
      </x:c>
      <x:c r="AJ1094" s="28" t="str">
        <x:v>Golf Canada</x:v>
      </x:c>
      <x:c r="AK1094" s="28" t="str">
        <x:v>2026-08-15</x:v>
      </x:c>
      <x:c r="AL1094" s="29" t="str">
        <x:v>Golf Canada facility ID 19191; course ID 19192. Length is the longest valid published tee (Blue, tee ID 52596). OSM identity match: Strong name match + proximity; 0.35 km.</x:v>
      </x:c>
    </x:row>
    <x:row r="1095">
      <x:c r="A1095" s="28" t="str">
        <x:v>CA-C0961</x:v>
      </x:c>
      <x:c r="B1095" s="28" t="str">
        <x:v>CA-1096</x:v>
      </x:c>
      <x:c r="C1095" s="29" t="str">
        <x:v>Idylwylde Golf &amp; Country Club</x:v>
      </x:c>
      <x:c r="D1095" s="29"/>
      <x:c r="E1095" s="29" t="str">
        <x:v>Idylwylde Golf &amp; Country Club</x:v>
      </x:c>
      <x:c r="F1095" s="28" t="str">
        <x:v>Canada</x:v>
      </x:c>
      <x:c r="G1095" s="28" t="str">
        <x:v>Ontario</x:v>
      </x:c>
      <x:c r="H1095" s="28"/>
      <x:c r="I1095" s="28" t="str">
        <x:v>Sudbury</x:v>
      </x:c>
      <x:c r="J1095" s="28" t="str">
        <x:v>P3E 2G9</x:v>
      </x:c>
      <x:c r="K1095" s="30" t="n">
        <x:v>46.464837</x:v>
      </x:c>
      <x:c r="L1095" s="30" t="n">
        <x:v>-80.986855</x:v>
      </x:c>
      <x:c r="M1095" s="28" t="str">
        <x:v>WGS84</x:v>
      </x:c>
      <x:c r="N1095" s="31" t="n">
        <x:v>18</x:v>
      </x:c>
      <x:c r="O1095" s="31" t="n">
        <x:v>72</x:v>
      </x:c>
      <x:c r="P1095" s="31" t="n">
        <x:v>6656</x:v>
      </x:c>
      <x:c r="Q1095" s="31" t="n">
        <x:f>IF(P1095="","",ROUND(P1095*0.9144,0))</x:f>
        <x:v>6086</x:v>
      </x:c>
      <x:c r="R1095" s="28"/>
      <x:c r="S1095" s="28"/>
      <x:c r="T1095" s="31"/>
      <x:c r="U1095" s="28" t="str">
        <x:v>https://www.idylwylde.com/golf-membership</x:v>
      </x:c>
      <x:c r="V1095" s="28" t="str">
        <x:v>Open</x:v>
      </x:c>
      <x:c r="W1095" s="28" t="str">
        <x:v>Private</x:v>
      </x:c>
      <x:c r="X1095" s="28" t="str">
        <x:f>IF(AND(ISNUMBER(K1095),ISNUMBER(L1095),K1095&gt;=40,K1095&lt;=84,L1095&gt;=-142,L1095&lt;=-52,E1095&lt;&gt;"",V1095&lt;&gt;"Closed"),"Yes","No")</x:f>
        <x:v>Yes</x:v>
      </x:c>
      <x:c r="Y1095" s="28" t="str">
        <x:f>IF(X1095="Yes","Yes","No")</x:f>
        <x:v>Yes</x:v>
      </x:c>
      <x:c r="Z1095" s="28" t="str">
        <x:f>IF(V1095="Closed","Closed course",IF(OR(NOT(ISNUMBER(K1095)),NOT(ISNUMBER(L1095))),"Missing or invalid coordinates",IF(E1095="","Missing display name","Valid coordinates, name and open status")))</x:f>
        <x:v>Valid coordinates, name and open status</x:v>
      </x:c>
      <x:c r="AA1095" s="28"/>
      <x:c r="AB1095" s="28"/>
      <x:c r="AC1095" s="28"/>
      <x:c r="AD1095" s="32" t="b">
        <x:v>0</x:v>
      </x:c>
      <x:c r="AE1095" s="32" t="b">
        <x:v>0</x:v>
      </x:c>
      <x:c r="AF1095" s="28" t="str">
        <x:v>Verified — Golf Canada directory/API</x:v>
      </x:c>
      <x:c r="AG1095" s="28" t="str">
        <x:v>Golf Canada</x:v>
      </x:c>
      <x:c r="AH1095" s="28" t="str">
        <x:v>https://api.golfcanada.ca/api/v1/facilities/20705</x:v>
      </x:c>
      <x:c r="AI1095" s="28" t="str">
        <x:v>2026-08-15</x:v>
      </x:c>
      <x:c r="AJ1095" s="28" t="str">
        <x:v>Golf Canada</x:v>
      </x:c>
      <x:c r="AK1095" s="28" t="str">
        <x:v>2026-08-15</x:v>
      </x:c>
      <x:c r="AL1095" s="29" t="str">
        <x:v>Golf Canada facility ID 20705; course ID 20729. Length is the longest valid published tee (Black, tee ID 206229). OSM identity match: Exact normalized name + proximity; 0.19 km.</x:v>
      </x:c>
    </x:row>
    <x:row r="1096">
      <x:c r="A1096" s="28" t="str">
        <x:v>CA-C0962</x:v>
      </x:c>
      <x:c r="B1096" s="28" t="str">
        <x:v>CA-1097</x:v>
      </x:c>
      <x:c r="C1096" s="29" t="str">
        <x:v>Indian Hills Golf Club</x:v>
      </x:c>
      <x:c r="D1096" s="29"/>
      <x:c r="E1096" s="29" t="str">
        <x:v>Indian Hills Golf Club</x:v>
      </x:c>
      <x:c r="F1096" s="28" t="str">
        <x:v>Canada</x:v>
      </x:c>
      <x:c r="G1096" s="28" t="str">
        <x:v>Ontario</x:v>
      </x:c>
      <x:c r="H1096" s="28"/>
      <x:c r="I1096" s="28" t="str">
        <x:v>Forest</x:v>
      </x:c>
      <x:c r="J1096" s="28" t="str">
        <x:v>N0N 1J0</x:v>
      </x:c>
      <x:c r="K1096" s="30" t="n">
        <x:v>43.169</x:v>
      </x:c>
      <x:c r="L1096" s="30" t="n">
        <x:v>-81.9964</x:v>
      </x:c>
      <x:c r="M1096" s="28" t="str">
        <x:v>WGS84</x:v>
      </x:c>
      <x:c r="N1096" s="31" t="n">
        <x:v>18</x:v>
      </x:c>
      <x:c r="O1096" s="31" t="n">
        <x:v>71</x:v>
      </x:c>
      <x:c r="P1096" s="31" t="n">
        <x:v>6539</x:v>
      </x:c>
      <x:c r="Q1096" s="31" t="n">
        <x:f>IF(P1096="","",ROUND(P1096*0.9144,0))</x:f>
        <x:v>5979</x:v>
      </x:c>
      <x:c r="R1096" s="28"/>
      <x:c r="S1096" s="28"/>
      <x:c r="T1096" s="31" t="n">
        <x:v>1963</x:v>
      </x:c>
      <x:c r="U1096" s="28" t="str">
        <x:v>https://www.indianhillsgolf.ca/</x:v>
      </x:c>
      <x:c r="V1096" s="28" t="str">
        <x:v>Open</x:v>
      </x:c>
      <x:c r="W1096" s="28" t="str">
        <x:v>Semi-private</x:v>
      </x:c>
      <x:c r="X1096" s="28" t="str">
        <x:f>IF(AND(ISNUMBER(K1096),ISNUMBER(L1096),K1096&gt;=40,K1096&lt;=84,L1096&gt;=-142,L1096&lt;=-52,E1096&lt;&gt;"",V1096&lt;&gt;"Closed"),"Yes","No")</x:f>
        <x:v>Yes</x:v>
      </x:c>
      <x:c r="Y1096" s="28" t="str">
        <x:f>IF(X1096="Yes","Yes","No")</x:f>
        <x:v>Yes</x:v>
      </x:c>
      <x:c r="Z1096" s="28" t="str">
        <x:f>IF(V1096="Closed","Closed course",IF(OR(NOT(ISNUMBER(K1096)),NOT(ISNUMBER(L1096))),"Missing or invalid coordinates",IF(E1096="","Missing display name","Valid coordinates, name and open status")))</x:f>
        <x:v>Valid coordinates, name and open status</x:v>
      </x:c>
      <x:c r="AA1096" s="28"/>
      <x:c r="AB1096" s="28"/>
      <x:c r="AC1096" s="28"/>
      <x:c r="AD1096" s="32" t="b">
        <x:v>0</x:v>
      </x:c>
      <x:c r="AE1096" s="32" t="b">
        <x:v>0</x:v>
      </x:c>
      <x:c r="AF1096" s="28" t="str">
        <x:v>Verified — Golf Canada directory/API</x:v>
      </x:c>
      <x:c r="AG1096" s="28" t="str">
        <x:v>Golf Canada</x:v>
      </x:c>
      <x:c r="AH1096" s="28" t="str">
        <x:v>https://api.golfcanada.ca/api/v1/facilities/20707</x:v>
      </x:c>
      <x:c r="AI1096" s="28" t="str">
        <x:v>2026-08-15</x:v>
      </x:c>
      <x:c r="AJ1096" s="28" t="str">
        <x:v>Golf Canada</x:v>
      </x:c>
      <x:c r="AK1096" s="28" t="str">
        <x:v>2026-08-15</x:v>
      </x:c>
      <x:c r="AL1096" s="29" t="str">
        <x:v>Golf Canada facility ID 20707; course ID 20733. Length is the longest valid published tee (Gold, tee ID 83819). OSM identity match: Exact normalized name + proximity; 0.20 km.</x:v>
      </x:c>
    </x:row>
    <x:row r="1097">
      <x:c r="A1097" s="28" t="str">
        <x:v>CA-C0963</x:v>
      </x:c>
      <x:c r="B1097" s="28" t="str">
        <x:v>CA-1098</x:v>
      </x:c>
      <x:c r="C1097" s="29" t="str">
        <x:v>Ingersoll Golf &amp; Country Club</x:v>
      </x:c>
      <x:c r="D1097" s="29"/>
      <x:c r="E1097" s="29" t="str">
        <x:v>Ingersoll Golf &amp; Country Club</x:v>
      </x:c>
      <x:c r="F1097" s="28" t="str">
        <x:v>Canada</x:v>
      </x:c>
      <x:c r="G1097" s="28" t="str">
        <x:v>Ontario</x:v>
      </x:c>
      <x:c r="H1097" s="28"/>
      <x:c r="I1097" s="28" t="str">
        <x:v>Ingersoll</x:v>
      </x:c>
      <x:c r="J1097" s="28" t="str">
        <x:v>N5C 3K1</x:v>
      </x:c>
      <x:c r="K1097" s="30" t="n">
        <x:v>43.0264</x:v>
      </x:c>
      <x:c r="L1097" s="30" t="n">
        <x:v>-80.8773</x:v>
      </x:c>
      <x:c r="M1097" s="28" t="str">
        <x:v>WGS84</x:v>
      </x:c>
      <x:c r="N1097" s="31" t="n">
        <x:v>18</x:v>
      </x:c>
      <x:c r="O1097" s="31" t="n">
        <x:v>72</x:v>
      </x:c>
      <x:c r="P1097" s="31" t="n">
        <x:v>6372</x:v>
      </x:c>
      <x:c r="Q1097" s="31" t="n">
        <x:f>IF(P1097="","",ROUND(P1097*0.9144,0))</x:f>
        <x:v>5827</x:v>
      </x:c>
      <x:c r="R1097" s="28"/>
      <x:c r="S1097" s="28"/>
      <x:c r="T1097" s="31" t="n">
        <x:v>1952</x:v>
      </x:c>
      <x:c r="U1097" s="28" t="str">
        <x:v>http://ingersollgolf.com/</x:v>
      </x:c>
      <x:c r="V1097" s="28" t="str">
        <x:v>Open</x:v>
      </x:c>
      <x:c r="W1097" s="28" t="str">
        <x:v>Public</x:v>
      </x:c>
      <x:c r="X1097" s="28" t="str">
        <x:f>IF(AND(ISNUMBER(K1097),ISNUMBER(L1097),K1097&gt;=40,K1097&lt;=84,L1097&gt;=-142,L1097&lt;=-52,E1097&lt;&gt;"",V1097&lt;&gt;"Closed"),"Yes","No")</x:f>
        <x:v>Yes</x:v>
      </x:c>
      <x:c r="Y1097" s="28" t="str">
        <x:f>IF(X1097="Yes","Yes","No")</x:f>
        <x:v>Yes</x:v>
      </x:c>
      <x:c r="Z1097" s="28" t="str">
        <x:f>IF(V1097="Closed","Closed course",IF(OR(NOT(ISNUMBER(K1097)),NOT(ISNUMBER(L1097))),"Missing or invalid coordinates",IF(E1097="","Missing display name","Valid coordinates, name and open status")))</x:f>
        <x:v>Valid coordinates, name and open status</x:v>
      </x:c>
      <x:c r="AA1097" s="28"/>
      <x:c r="AB1097" s="28"/>
      <x:c r="AC1097" s="28"/>
      <x:c r="AD1097" s="32" t="b">
        <x:v>0</x:v>
      </x:c>
      <x:c r="AE1097" s="32" t="b">
        <x:v>0</x:v>
      </x:c>
      <x:c r="AF1097" s="28" t="str">
        <x:v>Verified — Golf Canada directory/API</x:v>
      </x:c>
      <x:c r="AG1097" s="28" t="str">
        <x:v>Golf Canada</x:v>
      </x:c>
      <x:c r="AH1097" s="28" t="str">
        <x:v>https://api.golfcanada.ca/api/v1/facilities/20708</x:v>
      </x:c>
      <x:c r="AI1097" s="28" t="str">
        <x:v>2026-08-15</x:v>
      </x:c>
      <x:c r="AJ1097" s="28" t="str">
        <x:v>Golf Canada</x:v>
      </x:c>
      <x:c r="AK1097" s="28" t="str">
        <x:v>2026-08-15</x:v>
      </x:c>
      <x:c r="AL1097" s="29" t="str">
        <x:v>Golf Canada facility ID 20708; course ID 20734. Length is the longest valid published tee (Black, tee ID 248928). OSM identity match: Exact normalized name + proximity; 0.15 km.</x:v>
      </x:c>
    </x:row>
    <x:row r="1098">
      <x:c r="A1098" s="28" t="str">
        <x:v>CA-C0964</x:v>
      </x:c>
      <x:c r="B1098" s="28" t="str">
        <x:v>CA-1099</x:v>
      </x:c>
      <x:c r="C1098" s="29" t="str">
        <x:v>Innerkip Highlands Golf Club</x:v>
      </x:c>
      <x:c r="D1098" s="29"/>
      <x:c r="E1098" s="29" t="str">
        <x:v>Innerkip Highlands Golf Club</x:v>
      </x:c>
      <x:c r="F1098" s="28" t="str">
        <x:v>Canada</x:v>
      </x:c>
      <x:c r="G1098" s="28" t="str">
        <x:v>Ontario</x:v>
      </x:c>
      <x:c r="H1098" s="28"/>
      <x:c r="I1098" s="28" t="str">
        <x:v>Innerkip</x:v>
      </x:c>
      <x:c r="J1098" s="28" t="str">
        <x:v>N0J 1M0</x:v>
      </x:c>
      <x:c r="K1098" s="30" t="n">
        <x:v>43.2142</x:v>
      </x:c>
      <x:c r="L1098" s="30" t="n">
        <x:v>-80.6875</x:v>
      </x:c>
      <x:c r="M1098" s="28" t="str">
        <x:v>WGS84</x:v>
      </x:c>
      <x:c r="N1098" s="31" t="n">
        <x:v>18</x:v>
      </x:c>
      <x:c r="O1098" s="31" t="n">
        <x:v>72</x:v>
      </x:c>
      <x:c r="P1098" s="31" t="n">
        <x:v>6355</x:v>
      </x:c>
      <x:c r="Q1098" s="31" t="n">
        <x:f>IF(P1098="","",ROUND(P1098*0.9144,0))</x:f>
        <x:v>5811</x:v>
      </x:c>
      <x:c r="R1098" s="28"/>
      <x:c r="S1098" s="28"/>
      <x:c r="T1098" s="31"/>
      <x:c r="U1098" s="28" t="str">
        <x:v>https://www.innerkiphighlands.com/</x:v>
      </x:c>
      <x:c r="V1098" s="28" t="str">
        <x:v>Open</x:v>
      </x:c>
      <x:c r="W1098" s="28" t="str">
        <x:v>Semi-private</x:v>
      </x:c>
      <x:c r="X1098" s="28" t="str">
        <x:f>IF(AND(ISNUMBER(K1098),ISNUMBER(L1098),K1098&gt;=40,K1098&lt;=84,L1098&gt;=-142,L1098&lt;=-52,E1098&lt;&gt;"",V1098&lt;&gt;"Closed"),"Yes","No")</x:f>
        <x:v>Yes</x:v>
      </x:c>
      <x:c r="Y1098" s="28" t="str">
        <x:f>IF(X1098="Yes","Yes","No")</x:f>
        <x:v>Yes</x:v>
      </x:c>
      <x:c r="Z1098" s="28" t="str">
        <x:f>IF(V1098="Closed","Closed course",IF(OR(NOT(ISNUMBER(K1098)),NOT(ISNUMBER(L1098))),"Missing or invalid coordinates",IF(E1098="","Missing display name","Valid coordinates, name and open status")))</x:f>
        <x:v>Valid coordinates, name and open status</x:v>
      </x:c>
      <x:c r="AA1098" s="28"/>
      <x:c r="AB1098" s="28"/>
      <x:c r="AC1098" s="28"/>
      <x:c r="AD1098" s="32" t="b">
        <x:v>0</x:v>
      </x:c>
      <x:c r="AE1098" s="32" t="b">
        <x:v>0</x:v>
      </x:c>
      <x:c r="AF1098" s="28" t="str">
        <x:v>Verified — Golf Canada directory/API</x:v>
      </x:c>
      <x:c r="AG1098" s="28" t="str">
        <x:v>Golf Canada</x:v>
      </x:c>
      <x:c r="AH1098" s="28" t="str">
        <x:v>https://api.golfcanada.ca/api/v1/facilities/20135</x:v>
      </x:c>
      <x:c r="AI1098" s="28" t="str">
        <x:v>2026-08-15</x:v>
      </x:c>
      <x:c r="AJ1098" s="28" t="str">
        <x:v>Golf Canada</x:v>
      </x:c>
      <x:c r="AK1098" s="28" t="str">
        <x:v>2026-08-15</x:v>
      </x:c>
      <x:c r="AL1098" s="29" t="str">
        <x:v>Golf Canada facility ID 20135; course ID 20135. Length is the longest valid published tee (Blue, tee ID 55419).</x:v>
      </x:c>
    </x:row>
    <x:row r="1099">
      <x:c r="A1099" s="28" t="str">
        <x:v>CA-C0965</x:v>
      </x:c>
      <x:c r="B1099" s="28" t="str">
        <x:v>CA-1100</x:v>
      </x:c>
      <x:c r="C1099" s="29" t="str">
        <x:v>International Country Club of Niagara</x:v>
      </x:c>
      <x:c r="D1099" s="29"/>
      <x:c r="E1099" s="29" t="str">
        <x:v>International Country Club of Niagara</x:v>
      </x:c>
      <x:c r="F1099" s="28" t="str">
        <x:v>Canada</x:v>
      </x:c>
      <x:c r="G1099" s="28" t="str">
        <x:v>Ontario</x:v>
      </x:c>
      <x:c r="H1099" s="28"/>
      <x:c r="I1099" s="28" t="str">
        <x:v>Fort Erie</x:v>
      </x:c>
      <x:c r="J1099" s="28" t="str">
        <x:v>L0S 1S0</x:v>
      </x:c>
      <x:c r="K1099" s="30" t="n">
        <x:v>42.95848</x:v>
      </x:c>
      <x:c r="L1099" s="30" t="n">
        <x:v>-79.027019</x:v>
      </x:c>
      <x:c r="M1099" s="28" t="str">
        <x:v>WGS84</x:v>
      </x:c>
      <x:c r="N1099" s="31" t="n">
        <x:v>18</x:v>
      </x:c>
      <x:c r="O1099" s="31"/>
      <x:c r="P1099" s="31"/>
      <x:c r="Q1099" s="31" t="str">
        <x:f>IF(P1099="","",ROUND(P1099*0.9144,0))</x:f>
      </x:c>
      <x:c r="R1099" s="28"/>
      <x:c r="S1099" s="28"/>
      <x:c r="T1099" s="31"/>
      <x:c r="U1099" s="28" t="str">
        <x:v>https://www.niagaragolficc.com/aboutus/memberships/</x:v>
      </x:c>
      <x:c r="V1099" s="28" t="str">
        <x:v>Open</x:v>
      </x:c>
      <x:c r="W1099" s="28" t="str">
        <x:v>Public</x:v>
      </x:c>
      <x:c r="X1099" s="28" t="str">
        <x:f>IF(AND(ISNUMBER(K1099),ISNUMBER(L1099),K1099&gt;=40,K1099&lt;=84,L1099&gt;=-142,L1099&lt;=-52,E1099&lt;&gt;"",V1099&lt;&gt;"Closed"),"Yes","No")</x:f>
        <x:v>Yes</x:v>
      </x:c>
      <x:c r="Y1099" s="28" t="str">
        <x:f>IF(X1099="Yes","Yes","No")</x:f>
        <x:v>Yes</x:v>
      </x:c>
      <x:c r="Z1099" s="28" t="str">
        <x:f>IF(V1099="Closed","Closed course",IF(OR(NOT(ISNUMBER(K1099)),NOT(ISNUMBER(L1099))),"Missing or invalid coordinates",IF(E1099="","Missing display name","Valid coordinates, name and open status")))</x:f>
        <x:v>Valid coordinates, name and open status</x:v>
      </x:c>
      <x:c r="AA1099" s="28"/>
      <x:c r="AB1099" s="28"/>
      <x:c r="AC1099" s="28"/>
      <x:c r="AD1099" s="32" t="b">
        <x:v>0</x:v>
      </x:c>
      <x:c r="AE1099" s="32" t="b">
        <x:v>0</x:v>
      </x:c>
      <x:c r="AF1099" s="28" t="str">
        <x:v>Verified — evidence-backed enrichment</x:v>
      </x:c>
      <x:c r="AG1099" s="28" t="str">
        <x:v>OpenStreetMap / Nominatim reverse lookup</x:v>
      </x:c>
      <x:c r="AH1099" s="28" t="str">
        <x:v>https://nominatim.openstreetmap.org/</x:v>
      </x:c>
      <x:c r="AI1099" s="28" t="str">
        <x:v>2026-08-15</x:v>
      </x:c>
      <x:c r="AJ1099" s="28" t="str">
        <x:v>Golf Canada</x:v>
      </x:c>
      <x:c r="AK1099" s="28" t="str">
        <x:v>2026-08-15</x:v>
      </x:c>
      <x:c r="AL1099" s="29" t="str">
        <x:v>Golf Canada facility ID 31863; course ID 32496. Verified enrichment 2026-08-15: town_city. Exact-coordinate locality or postcode enrichment.</x:v>
      </x:c>
    </x:row>
    <x:row r="1100">
      <x:c r="A1100" s="28" t="str">
        <x:v>CA-C0966</x:v>
      </x:c>
      <x:c r="B1100" s="28" t="str">
        <x:v>CA-1101</x:v>
      </x:c>
      <x:c r="C1100" s="29" t="str">
        <x:v>Inverary Golf &amp; Country Club</x:v>
      </x:c>
      <x:c r="D1100" s="29"/>
      <x:c r="E1100" s="29" t="str">
        <x:v>Inverary Golf &amp; Country Club</x:v>
      </x:c>
      <x:c r="F1100" s="28" t="str">
        <x:v>Canada</x:v>
      </x:c>
      <x:c r="G1100" s="28" t="str">
        <x:v>Ontario</x:v>
      </x:c>
      <x:c r="H1100" s="28"/>
      <x:c r="I1100" s="28" t="str">
        <x:v>Inverary</x:v>
      </x:c>
      <x:c r="J1100" s="28" t="str">
        <x:v>K0H 1X0</x:v>
      </x:c>
      <x:c r="K1100" s="30" t="n">
        <x:v>44.3865</x:v>
      </x:c>
      <x:c r="L1100" s="30" t="n">
        <x:v>-76.4859</x:v>
      </x:c>
      <x:c r="M1100" s="28" t="str">
        <x:v>WGS84</x:v>
      </x:c>
      <x:c r="N1100" s="31" t="n">
        <x:v>18</x:v>
      </x:c>
      <x:c r="O1100" s="31" t="n">
        <x:v>72</x:v>
      </x:c>
      <x:c r="P1100" s="31" t="n">
        <x:v>6481</x:v>
      </x:c>
      <x:c r="Q1100" s="31" t="n">
        <x:f>IF(P1100="","",ROUND(P1100*0.9144,0))</x:f>
        <x:v>5926</x:v>
      </x:c>
      <x:c r="R1100" s="28"/>
      <x:c r="S1100" s="28"/>
      <x:c r="T1100" s="31"/>
      <x:c r="U1100" s="28" t="str">
        <x:v>https://www.inverarygolf.com/membership</x:v>
      </x:c>
      <x:c r="V1100" s="28" t="str">
        <x:v>Open</x:v>
      </x:c>
      <x:c r="W1100" s="28" t="str">
        <x:v>Semi-private</x:v>
      </x:c>
      <x:c r="X1100" s="28" t="str">
        <x:f>IF(AND(ISNUMBER(K1100),ISNUMBER(L1100),K1100&gt;=40,K1100&lt;=84,L1100&gt;=-142,L1100&lt;=-52,E1100&lt;&gt;"",V1100&lt;&gt;"Closed"),"Yes","No")</x:f>
        <x:v>Yes</x:v>
      </x:c>
      <x:c r="Y1100" s="28" t="str">
        <x:f>IF(X1100="Yes","Yes","No")</x:f>
        <x:v>Yes</x:v>
      </x:c>
      <x:c r="Z1100" s="28" t="str">
        <x:f>IF(V1100="Closed","Closed course",IF(OR(NOT(ISNUMBER(K1100)),NOT(ISNUMBER(L1100))),"Missing or invalid coordinates",IF(E1100="","Missing display name","Valid coordinates, name and open status")))</x:f>
        <x:v>Valid coordinates, name and open status</x:v>
      </x:c>
      <x:c r="AA1100" s="28"/>
      <x:c r="AB1100" s="28"/>
      <x:c r="AC1100" s="28"/>
      <x:c r="AD1100" s="32" t="b">
        <x:v>0</x:v>
      </x:c>
      <x:c r="AE1100" s="32" t="b">
        <x:v>0</x:v>
      </x:c>
      <x:c r="AF1100" s="28" t="str">
        <x:v>Verified — Golf Canada directory/API</x:v>
      </x:c>
      <x:c r="AG1100" s="28" t="str">
        <x:v>Golf Canada</x:v>
      </x:c>
      <x:c r="AH1100" s="28" t="str">
        <x:v>https://api.golfcanada.ca/api/v1/facilities/20918</x:v>
      </x:c>
      <x:c r="AI1100" s="28" t="str">
        <x:v>2026-08-15</x:v>
      </x:c>
      <x:c r="AJ1100" s="28" t="str">
        <x:v>Golf Canada</x:v>
      </x:c>
      <x:c r="AK1100" s="28" t="str">
        <x:v>2026-08-15</x:v>
      </x:c>
      <x:c r="AL1100" s="29" t="str">
        <x:v>Golf Canada facility ID 20918; course ID 21012. Length is the longest valid published tee (Black, tee ID 84882). OSM identity match: Exact normalized name + proximity; 0.58 km.</x:v>
      </x:c>
    </x:row>
    <x:row r="1101">
      <x:c r="A1101" s="28" t="str">
        <x:v>CA-C0967</x:v>
      </x:c>
      <x:c r="B1101" s="28" t="str">
        <x:v>CA-1102</x:v>
      </x:c>
      <x:c r="C1101" s="29" t="str">
        <x:v>Irish Hills Golf &amp; Country Club</x:v>
      </x:c>
      <x:c r="D1101" s="29" t="str">
        <x:v>Irish Hills Golf &amp; Country Club - Championship</x:v>
      </x:c>
      <x:c r="E1101" s="29" t="str">
        <x:v>Irish Hills Golf &amp; Country Club - Championship</x:v>
      </x:c>
      <x:c r="F1101" s="28" t="str">
        <x:v>Canada</x:v>
      </x:c>
      <x:c r="G1101" s="28" t="str">
        <x:v>Ontario</x:v>
      </x:c>
      <x:c r="H1101" s="28"/>
      <x:c r="I1101" s="28" t="str">
        <x:v>Carp</x:v>
      </x:c>
      <x:c r="J1101" s="28" t="str">
        <x:v>K0A 1L0</x:v>
      </x:c>
      <x:c r="K1101" s="30" t="n">
        <x:v>45.3292</x:v>
      </x:c>
      <x:c r="L1101" s="30" t="n">
        <x:v>-76.0055</x:v>
      </x:c>
      <x:c r="M1101" s="28" t="str">
        <x:v>WGS84</x:v>
      </x:c>
      <x:c r="N1101" s="31" t="n">
        <x:v>18</x:v>
      </x:c>
      <x:c r="O1101" s="31" t="n">
        <x:v>72</x:v>
      </x:c>
      <x:c r="P1101" s="31" t="n">
        <x:v>6603</x:v>
      </x:c>
      <x:c r="Q1101" s="31" t="n">
        <x:f>IF(P1101="","",ROUND(P1101*0.9144,0))</x:f>
        <x:v>6038</x:v>
      </x:c>
      <x:c r="R1101" s="28"/>
      <x:c r="S1101" s="28"/>
      <x:c r="T1101" s="31"/>
      <x:c r="U1101" s="28" t="str">
        <x:v>https://irishhillsgolf.com/membership/</x:v>
      </x:c>
      <x:c r="V1101" s="28" t="str">
        <x:v>Open</x:v>
      </x:c>
      <x:c r="W1101" s="28" t="str">
        <x:v>Semi-private</x:v>
      </x:c>
      <x:c r="X1101" s="28" t="str">
        <x:f>IF(AND(ISNUMBER(K1101),ISNUMBER(L1101),K1101&gt;=40,K1101&lt;=84,L1101&gt;=-142,L1101&lt;=-52,E1101&lt;&gt;"",V1101&lt;&gt;"Closed"),"Yes","No")</x:f>
        <x:v>Yes</x:v>
      </x:c>
      <x:c r="Y1101" s="28" t="str">
        <x:f>IF(X1101="Yes","Yes","No")</x:f>
        <x:v>Yes</x:v>
      </x:c>
      <x:c r="Z1101" s="28" t="str">
        <x:f>IF(V1101="Closed","Closed course",IF(OR(NOT(ISNUMBER(K1101)),NOT(ISNUMBER(L1101))),"Missing or invalid coordinates",IF(E1101="","Missing display name","Valid coordinates, name and open status")))</x:f>
        <x:v>Valid coordinates, name and open status</x:v>
      </x:c>
      <x:c r="AA1101" s="28"/>
      <x:c r="AB1101" s="28"/>
      <x:c r="AC1101" s="28"/>
      <x:c r="AD1101" s="32" t="b">
        <x:v>0</x:v>
      </x:c>
      <x:c r="AE1101" s="32" t="b">
        <x:v>0</x:v>
      </x:c>
      <x:c r="AF1101" s="28" t="str">
        <x:v>Verified — Golf Canada directory/API</x:v>
      </x:c>
      <x:c r="AG1101" s="28" t="str">
        <x:v>Golf Canada</x:v>
      </x:c>
      <x:c r="AH1101" s="28" t="str">
        <x:v>https://api.golfcanada.ca/api/v1/facilities/23222</x:v>
      </x:c>
      <x:c r="AI1101" s="28" t="str">
        <x:v>2026-08-15</x:v>
      </x:c>
      <x:c r="AJ1101" s="28" t="str">
        <x:v>Golf Canada</x:v>
      </x:c>
      <x:c r="AK1101" s="28" t="str">
        <x:v>2026-08-15</x:v>
      </x:c>
      <x:c r="AL1101" s="29" t="str">
        <x:v>Golf Canada facility ID 23222; course ID 23289. Length is the longest valid published tee (Blue, tee ID 163192). OSM identity match: Exact normalized name + proximity; 0.21 km.</x:v>
      </x:c>
    </x:row>
    <x:row r="1102">
      <x:c r="A1102" s="28" t="str">
        <x:v>CA-C0967</x:v>
      </x:c>
      <x:c r="B1102" s="28" t="str">
        <x:v>CA-1103</x:v>
      </x:c>
      <x:c r="C1102" s="29" t="str">
        <x:v>Irish Hills Golf &amp; Country Club</x:v>
      </x:c>
      <x:c r="D1102" s="29" t="str">
        <x:v>Irish Hills Golf &amp; Country Club - Executive</x:v>
      </x:c>
      <x:c r="E1102" s="29" t="str">
        <x:v>Irish Hills Golf &amp; Country Club - Executive</x:v>
      </x:c>
      <x:c r="F1102" s="28" t="str">
        <x:v>Canada</x:v>
      </x:c>
      <x:c r="G1102" s="28" t="str">
        <x:v>Ontario</x:v>
      </x:c>
      <x:c r="H1102" s="28"/>
      <x:c r="I1102" s="28" t="str">
        <x:v>Carp</x:v>
      </x:c>
      <x:c r="J1102" s="28" t="str">
        <x:v>K0A 1L0</x:v>
      </x:c>
      <x:c r="K1102" s="30" t="n">
        <x:v>45.3292</x:v>
      </x:c>
      <x:c r="L1102" s="30" t="n">
        <x:v>-76.0055</x:v>
      </x:c>
      <x:c r="M1102" s="28" t="str">
        <x:v>WGS84</x:v>
      </x:c>
      <x:c r="N1102" s="31" t="n">
        <x:v>18</x:v>
      </x:c>
      <x:c r="O1102" s="31" t="n">
        <x:v>70</x:v>
      </x:c>
      <x:c r="P1102" s="31" t="n">
        <x:v>5674</x:v>
      </x:c>
      <x:c r="Q1102" s="31" t="n">
        <x:f>IF(P1102="","",ROUND(P1102*0.9144,0))</x:f>
        <x:v>5188</x:v>
      </x:c>
      <x:c r="R1102" s="28"/>
      <x:c r="S1102" s="28"/>
      <x:c r="T1102" s="31"/>
      <x:c r="U1102" s="28" t="str">
        <x:v>https://www.irishhillsgolf.com/</x:v>
      </x:c>
      <x:c r="V1102" s="28" t="str">
        <x:v>Open</x:v>
      </x:c>
      <x:c r="W1102" s="28" t="str">
        <x:v>Semi-private</x:v>
      </x:c>
      <x:c r="X1102" s="28" t="str">
        <x:f>IF(AND(ISNUMBER(K1102),ISNUMBER(L1102),K1102&gt;=40,K1102&lt;=84,L1102&gt;=-142,L1102&lt;=-52,E1102&lt;&gt;"",V1102&lt;&gt;"Closed"),"Yes","No")</x:f>
        <x:v>Yes</x:v>
      </x:c>
      <x:c r="Y1102" s="28" t="str">
        <x:f>IF(X1102="Yes","Yes","No")</x:f>
        <x:v>Yes</x:v>
      </x:c>
      <x:c r="Z1102" s="28" t="str">
        <x:f>IF(V1102="Closed","Closed course",IF(OR(NOT(ISNUMBER(K1102)),NOT(ISNUMBER(L1102))),"Missing or invalid coordinates",IF(E1102="","Missing display name","Valid coordinates, name and open status")))</x:f>
        <x:v>Valid coordinates, name and open status</x:v>
      </x:c>
      <x:c r="AA1102" s="28"/>
      <x:c r="AB1102" s="28"/>
      <x:c r="AC1102" s="28"/>
      <x:c r="AD1102" s="32" t="b">
        <x:v>0</x:v>
      </x:c>
      <x:c r="AE1102" s="32" t="b">
        <x:v>0</x:v>
      </x:c>
      <x:c r="AF1102" s="28" t="str">
        <x:v>Verified — Golf Canada directory/API</x:v>
      </x:c>
      <x:c r="AG1102" s="28" t="str">
        <x:v>Golf Canada</x:v>
      </x:c>
      <x:c r="AH1102" s="28" t="str">
        <x:v>https://api.golfcanada.ca/api/v1/facilities/23222</x:v>
      </x:c>
      <x:c r="AI1102" s="28" t="str">
        <x:v>2026-08-15</x:v>
      </x:c>
      <x:c r="AJ1102" s="28" t="str">
        <x:v>Golf Canada</x:v>
      </x:c>
      <x:c r="AK1102" s="28" t="str">
        <x:v>2026-08-15</x:v>
      </x:c>
      <x:c r="AL1102" s="29" t="str">
        <x:v>Golf Canada facility ID 23222; course ID 23290. Length is the longest valid published tee (Blue, tee ID 163196). OSM identity match: Exact normalized name + proximity; 0.21 km.</x:v>
      </x:c>
    </x:row>
    <x:row r="1103">
      <x:c r="A1103" s="28" t="str">
        <x:v>CA-C0968</x:v>
      </x:c>
      <x:c r="B1103" s="28" t="str">
        <x:v>CA-1104</x:v>
      </x:c>
      <x:c r="C1103" s="29" t="str">
        <x:v>Iron Creek Golf Club</x:v>
      </x:c>
      <x:c r="D1103" s="29"/>
      <x:c r="E1103" s="29" t="str">
        <x:v>Iron Creek Golf Club</x:v>
      </x:c>
      <x:c r="F1103" s="28" t="str">
        <x:v>Canada</x:v>
      </x:c>
      <x:c r="G1103" s="28" t="str">
        <x:v>Ontario</x:v>
      </x:c>
      <x:c r="H1103" s="28"/>
      <x:c r="I1103" s="28" t="str">
        <x:v>St. Thomas</x:v>
      </x:c>
      <x:c r="J1103" s="28" t="str">
        <x:v>N5P 3S7</x:v>
      </x:c>
      <x:c r="K1103" s="30" t="n">
        <x:v>42.775</x:v>
      </x:c>
      <x:c r="L1103" s="30" t="n">
        <x:v>-81.0626</x:v>
      </x:c>
      <x:c r="M1103" s="28" t="str">
        <x:v>WGS84</x:v>
      </x:c>
      <x:c r="N1103" s="31" t="n">
        <x:v>18</x:v>
      </x:c>
      <x:c r="O1103" s="31" t="n">
        <x:v>71</x:v>
      </x:c>
      <x:c r="P1103" s="31" t="n">
        <x:v>5801</x:v>
      </x:c>
      <x:c r="Q1103" s="31" t="n">
        <x:f>IF(P1103="","",ROUND(P1103*0.9144,0))</x:f>
        <x:v>5304</x:v>
      </x:c>
      <x:c r="R1103" s="28"/>
      <x:c r="S1103" s="28"/>
      <x:c r="T1103" s="31"/>
      <x:c r="U1103" s="28"/>
      <x:c r="V1103" s="28" t="str">
        <x:v>Open</x:v>
      </x:c>
      <x:c r="W1103" s="28" t="str">
        <x:v>Public</x:v>
      </x:c>
      <x:c r="X1103" s="28" t="str">
        <x:f>IF(AND(ISNUMBER(K1103),ISNUMBER(L1103),K1103&gt;=40,K1103&lt;=84,L1103&gt;=-142,L1103&lt;=-52,E1103&lt;&gt;"",V1103&lt;&gt;"Closed"),"Yes","No")</x:f>
        <x:v>Yes</x:v>
      </x:c>
      <x:c r="Y1103" s="28" t="str">
        <x:f>IF(X1103="Yes","Yes","No")</x:f>
        <x:v>Yes</x:v>
      </x:c>
      <x:c r="Z1103" s="28" t="str">
        <x:f>IF(V1103="Closed","Closed course",IF(OR(NOT(ISNUMBER(K1103)),NOT(ISNUMBER(L1103))),"Missing or invalid coordinates",IF(E1103="","Missing display name","Valid coordinates, name and open status")))</x:f>
        <x:v>Valid coordinates, name and open status</x:v>
      </x:c>
      <x:c r="AA1103" s="28"/>
      <x:c r="AB1103" s="28"/>
      <x:c r="AC1103" s="28"/>
      <x:c r="AD1103" s="32" t="b">
        <x:v>0</x:v>
      </x:c>
      <x:c r="AE1103" s="32" t="b">
        <x:v>0</x:v>
      </x:c>
      <x:c r="AF1103" s="28" t="str">
        <x:v>Verified — Golf Canada directory/API</x:v>
      </x:c>
      <x:c r="AG1103" s="28" t="str">
        <x:v>Golf Canada</x:v>
      </x:c>
      <x:c r="AH1103" s="28" t="str">
        <x:v>https://api.golfcanada.ca/api/v1/facilities/33809</x:v>
      </x:c>
      <x:c r="AI1103" s="28" t="str">
        <x:v>2026-08-15</x:v>
      </x:c>
      <x:c r="AJ1103" s="28" t="str">
        <x:v>Golf Canada</x:v>
      </x:c>
      <x:c r="AK1103" s="28" t="str">
        <x:v>2026-08-15</x:v>
      </x:c>
      <x:c r="AL1103" s="29" t="str">
        <x:v>Golf Canada facility ID 33809; course ID 34313. Length is the longest valid published tee (Blue, tee ID 245560).</x:v>
      </x:c>
    </x:row>
    <x:row r="1104">
      <x:c r="A1104" s="28" t="str">
        <x:v>CA-C0969</x:v>
      </x:c>
      <x:c r="B1104" s="28" t="str">
        <x:v>CA-1105</x:v>
      </x:c>
      <x:c r="C1104" s="29" t="str">
        <x:v>Ironwood Golf Club</x:v>
      </x:c>
      <x:c r="D1104" s="29"/>
      <x:c r="E1104" s="29" t="str">
        <x:v>Ironwood Golf Club</x:v>
      </x:c>
      <x:c r="F1104" s="28" t="str">
        <x:v>Canada</x:v>
      </x:c>
      <x:c r="G1104" s="28" t="str">
        <x:v>Ontario</x:v>
      </x:c>
      <x:c r="H1104" s="28"/>
      <x:c r="I1104" s="28" t="str">
        <x:v>Exeter</x:v>
      </x:c>
      <x:c r="J1104" s="28" t="str">
        <x:v>N0M 1S0</x:v>
      </x:c>
      <x:c r="K1104" s="30" t="n">
        <x:v>43.3551</x:v>
      </x:c>
      <x:c r="L1104" s="30" t="n">
        <x:v>-81.4638</x:v>
      </x:c>
      <x:c r="M1104" s="28" t="str">
        <x:v>WGS84</x:v>
      </x:c>
      <x:c r="N1104" s="31" t="n">
        <x:v>18</x:v>
      </x:c>
      <x:c r="O1104" s="31" t="n">
        <x:v>71</x:v>
      </x:c>
      <x:c r="P1104" s="31" t="n">
        <x:v>6165</x:v>
      </x:c>
      <x:c r="Q1104" s="31" t="n">
        <x:f>IF(P1104="","",ROUND(P1104*0.9144,0))</x:f>
        <x:v>5637</x:v>
      </x:c>
      <x:c r="R1104" s="28"/>
      <x:c r="S1104" s="28"/>
      <x:c r="T1104" s="31"/>
      <x:c r="U1104" s="28"/>
      <x:c r="V1104" s="28" t="str">
        <x:v>Open</x:v>
      </x:c>
      <x:c r="W1104" s="28" t="str">
        <x:v>Semi-private</x:v>
      </x:c>
      <x:c r="X1104" s="28" t="str">
        <x:f>IF(AND(ISNUMBER(K1104),ISNUMBER(L1104),K1104&gt;=40,K1104&lt;=84,L1104&gt;=-142,L1104&lt;=-52,E1104&lt;&gt;"",V1104&lt;&gt;"Closed"),"Yes","No")</x:f>
        <x:v>Yes</x:v>
      </x:c>
      <x:c r="Y1104" s="28" t="str">
        <x:f>IF(X1104="Yes","Yes","No")</x:f>
        <x:v>Yes</x:v>
      </x:c>
      <x:c r="Z1104" s="28" t="str">
        <x:f>IF(V1104="Closed","Closed course",IF(OR(NOT(ISNUMBER(K1104)),NOT(ISNUMBER(L1104))),"Missing or invalid coordinates",IF(E1104="","Missing display name","Valid coordinates, name and open status")))</x:f>
        <x:v>Valid coordinates, name and open status</x:v>
      </x:c>
      <x:c r="AA1104" s="28"/>
      <x:c r="AB1104" s="28"/>
      <x:c r="AC1104" s="28"/>
      <x:c r="AD1104" s="32" t="b">
        <x:v>0</x:v>
      </x:c>
      <x:c r="AE1104" s="32" t="b">
        <x:v>0</x:v>
      </x:c>
      <x:c r="AF1104" s="28" t="str">
        <x:v>Verified — Golf Canada directory/API</x:v>
      </x:c>
      <x:c r="AG1104" s="28" t="str">
        <x:v>Golf Canada</x:v>
      </x:c>
      <x:c r="AH1104" s="28" t="str">
        <x:v>https://api.golfcanada.ca/api/v1/facilities/31864</x:v>
      </x:c>
      <x:c r="AI1104" s="28" t="str">
        <x:v>2026-08-15</x:v>
      </x:c>
      <x:c r="AJ1104" s="28" t="str">
        <x:v>Golf Canada</x:v>
      </x:c>
      <x:c r="AK1104" s="28" t="str">
        <x:v>2026-08-15</x:v>
      </x:c>
      <x:c r="AL1104" s="29" t="str">
        <x:v>Golf Canada facility ID 31864; course ID 32497. Length is the longest valid published tee (Blue, tee ID 236129). OSM identity match: Exact normalized name + proximity; 0.14 km.</x:v>
      </x:c>
    </x:row>
    <x:row r="1105">
      <x:c r="A1105" s="28" t="str">
        <x:v>CA-C0970</x:v>
      </x:c>
      <x:c r="B1105" s="28" t="str">
        <x:v>CA-1106</x:v>
      </x:c>
      <x:c r="C1105" s="29" t="str">
        <x:v>Iroquois Golf Club</x:v>
      </x:c>
      <x:c r="D1105" s="29"/>
      <x:c r="E1105" s="29" t="str">
        <x:v>Iroquois Golf Club</x:v>
      </x:c>
      <x:c r="F1105" s="28" t="str">
        <x:v>Canada</x:v>
      </x:c>
      <x:c r="G1105" s="28" t="str">
        <x:v>Ontario</x:v>
      </x:c>
      <x:c r="H1105" s="28"/>
      <x:c r="I1105" s="28" t="str">
        <x:v>Iroquois</x:v>
      </x:c>
      <x:c r="J1105" s="28" t="str">
        <x:v>K0E 1K0</x:v>
      </x:c>
      <x:c r="K1105" s="30" t="n">
        <x:v>44.8474</x:v>
      </x:c>
      <x:c r="L1105" s="30" t="n">
        <x:v>-75.303</x:v>
      </x:c>
      <x:c r="M1105" s="28" t="str">
        <x:v>WGS84</x:v>
      </x:c>
      <x:c r="N1105" s="31" t="n">
        <x:v>18</x:v>
      </x:c>
      <x:c r="O1105" s="31" t="n">
        <x:v>72</x:v>
      </x:c>
      <x:c r="P1105" s="31" t="n">
        <x:v>6122</x:v>
      </x:c>
      <x:c r="Q1105" s="31" t="n">
        <x:f>IF(P1105="","",ROUND(P1105*0.9144,0))</x:f>
        <x:v>5598</x:v>
      </x:c>
      <x:c r="R1105" s="28"/>
      <x:c r="S1105" s="28"/>
      <x:c r="T1105" s="31" t="n">
        <x:v>1959</x:v>
      </x:c>
      <x:c r="U1105" s="28" t="str">
        <x:v>http://www.igolf.on.ca/</x:v>
      </x:c>
      <x:c r="V1105" s="28" t="str">
        <x:v>Open</x:v>
      </x:c>
      <x:c r="W1105" s="28" t="str">
        <x:v>Semi-private</x:v>
      </x:c>
      <x:c r="X1105" s="28" t="str">
        <x:f>IF(AND(ISNUMBER(K1105),ISNUMBER(L1105),K1105&gt;=40,K1105&lt;=84,L1105&gt;=-142,L1105&lt;=-52,E1105&lt;&gt;"",V1105&lt;&gt;"Closed"),"Yes","No")</x:f>
        <x:v>Yes</x:v>
      </x:c>
      <x:c r="Y1105" s="28" t="str">
        <x:f>IF(X1105="Yes","Yes","No")</x:f>
        <x:v>Yes</x:v>
      </x:c>
      <x:c r="Z1105" s="28" t="str">
        <x:f>IF(V1105="Closed","Closed course",IF(OR(NOT(ISNUMBER(K1105)),NOT(ISNUMBER(L1105))),"Missing or invalid coordinates",IF(E1105="","Missing display name","Valid coordinates, name and open status")))</x:f>
        <x:v>Valid coordinates, name and open status</x:v>
      </x:c>
      <x:c r="AA1105" s="28"/>
      <x:c r="AB1105" s="28"/>
      <x:c r="AC1105" s="28"/>
      <x:c r="AD1105" s="32" t="b">
        <x:v>0</x:v>
      </x:c>
      <x:c r="AE1105" s="32" t="b">
        <x:v>0</x:v>
      </x:c>
      <x:c r="AF1105" s="28" t="str">
        <x:v>Verified — Golf Canada directory/API</x:v>
      </x:c>
      <x:c r="AG1105" s="28" t="str">
        <x:v>Golf Canada</x:v>
      </x:c>
      <x:c r="AH1105" s="28" t="str">
        <x:v>https://api.golfcanada.ca/api/v1/facilities/19171</x:v>
      </x:c>
      <x:c r="AI1105" s="28" t="str">
        <x:v>2026-08-15</x:v>
      </x:c>
      <x:c r="AJ1105" s="28" t="str">
        <x:v>Golf Canada</x:v>
      </x:c>
      <x:c r="AK1105" s="28" t="str">
        <x:v>2026-08-15</x:v>
      </x:c>
      <x:c r="AL1105" s="29" t="str">
        <x:v>Golf Canada facility ID 19171; course ID 19171. Length is the longest valid published tee (Blue, tee ID 52547). OSM identity match: Exact normalized name + proximity; 0.24 km.</x:v>
      </x:c>
    </x:row>
    <x:row r="1106">
      <x:c r="A1106" s="28" t="str">
        <x:v>CA-C0971</x:v>
      </x:c>
      <x:c r="B1106" s="28" t="str">
        <x:v>CA-1107</x:v>
      </x:c>
      <x:c r="C1106" s="29" t="str">
        <x:v>Islington Golf Club</x:v>
      </x:c>
      <x:c r="D1106" s="29"/>
      <x:c r="E1106" s="29" t="str">
        <x:v>Islington Golf Club</x:v>
      </x:c>
      <x:c r="F1106" s="28" t="str">
        <x:v>Canada</x:v>
      </x:c>
      <x:c r="G1106" s="28" t="str">
        <x:v>Ontario</x:v>
      </x:c>
      <x:c r="H1106" s="28"/>
      <x:c r="I1106" s="28" t="str">
        <x:v>Toronto</x:v>
      </x:c>
      <x:c r="J1106" s="28" t="str">
        <x:v>M9A 5B8</x:v>
      </x:c>
      <x:c r="K1106" s="30" t="n">
        <x:v>43.6526</x:v>
      </x:c>
      <x:c r="L1106" s="30" t="n">
        <x:v>-79.5315</x:v>
      </x:c>
      <x:c r="M1106" s="28" t="str">
        <x:v>WGS84</x:v>
      </x:c>
      <x:c r="N1106" s="31" t="n">
        <x:v>18</x:v>
      </x:c>
      <x:c r="O1106" s="31" t="n">
        <x:v>72</x:v>
      </x:c>
      <x:c r="P1106" s="31" t="n">
        <x:v>6505</x:v>
      </x:c>
      <x:c r="Q1106" s="31" t="n">
        <x:f>IF(P1106="","",ROUND(P1106*0.9144,0))</x:f>
        <x:v>5948</x:v>
      </x:c>
      <x:c r="R1106" s="28"/>
      <x:c r="S1106" s="28"/>
      <x:c r="T1106" s="31"/>
      <x:c r="U1106" s="28" t="str">
        <x:v>http://www.islingtongolfclub.com/</x:v>
      </x:c>
      <x:c r="V1106" s="28" t="str">
        <x:v>Open</x:v>
      </x:c>
      <x:c r="W1106" s="28" t="str">
        <x:v>Private</x:v>
      </x:c>
      <x:c r="X1106" s="28" t="str">
        <x:f>IF(AND(ISNUMBER(K1106),ISNUMBER(L1106),K1106&gt;=40,K1106&lt;=84,L1106&gt;=-142,L1106&lt;=-52,E1106&lt;&gt;"",V1106&lt;&gt;"Closed"),"Yes","No")</x:f>
        <x:v>Yes</x:v>
      </x:c>
      <x:c r="Y1106" s="28" t="str">
        <x:f>IF(X1106="Yes","Yes","No")</x:f>
        <x:v>Yes</x:v>
      </x:c>
      <x:c r="Z1106" s="28" t="str">
        <x:f>IF(V1106="Closed","Closed course",IF(OR(NOT(ISNUMBER(K1106)),NOT(ISNUMBER(L1106))),"Missing or invalid coordinates",IF(E1106="","Missing display name","Valid coordinates, name and open status")))</x:f>
        <x:v>Valid coordinates, name and open status</x:v>
      </x:c>
      <x:c r="AA1106" s="28"/>
      <x:c r="AB1106" s="28"/>
      <x:c r="AC1106" s="28"/>
      <x:c r="AD1106" s="32" t="b">
        <x:v>0</x:v>
      </x:c>
      <x:c r="AE1106" s="32" t="b">
        <x:v>0</x:v>
      </x:c>
      <x:c r="AF1106" s="28" t="str">
        <x:v>Verified — Golf Canada directory/API</x:v>
      </x:c>
      <x:c r="AG1106" s="28" t="str">
        <x:v>Golf Canada</x:v>
      </x:c>
      <x:c r="AH1106" s="28" t="str">
        <x:v>https://api.golfcanada.ca/api/v1/facilities/20710</x:v>
      </x:c>
      <x:c r="AI1106" s="28" t="str">
        <x:v>2026-08-15</x:v>
      </x:c>
      <x:c r="AJ1106" s="28" t="str">
        <x:v>Golf Canada</x:v>
      </x:c>
      <x:c r="AK1106" s="28" t="str">
        <x:v>2026-08-15</x:v>
      </x:c>
      <x:c r="AL1106" s="29" t="str">
        <x:v>Golf Canada facility ID 20710; course ID 20736. Length is the longest valid published tee (Black, tee ID 83835). OSM identity match: Exact normalized name + proximity; 0.22 km.</x:v>
      </x:c>
    </x:row>
    <x:row r="1107">
      <x:c r="A1107" s="28" t="str">
        <x:v>CA-C0972</x:v>
      </x:c>
      <x:c r="B1107" s="28" t="str">
        <x:v>CA-1108</x:v>
      </x:c>
      <x:c r="C1107" s="29" t="str">
        <x:v>Kanata Golf &amp; Country Club</x:v>
      </x:c>
      <x:c r="D1107" s="29"/>
      <x:c r="E1107" s="29" t="str">
        <x:v>Kanata Golf &amp; Country Club</x:v>
      </x:c>
      <x:c r="F1107" s="28" t="str">
        <x:v>Canada</x:v>
      </x:c>
      <x:c r="G1107" s="28" t="str">
        <x:v>Ontario</x:v>
      </x:c>
      <x:c r="H1107" s="28"/>
      <x:c r="I1107" s="28" t="str">
        <x:v>Kanata</x:v>
      </x:c>
      <x:c r="J1107" s="28" t="str">
        <x:v>K2T 0A3</x:v>
      </x:c>
      <x:c r="K1107" s="30" t="n">
        <x:v>45.3181</x:v>
      </x:c>
      <x:c r="L1107" s="30" t="n">
        <x:v>-75.9119</x:v>
      </x:c>
      <x:c r="M1107" s="28" t="str">
        <x:v>WGS84</x:v>
      </x:c>
      <x:c r="N1107" s="31" t="n">
        <x:v>18</x:v>
      </x:c>
      <x:c r="O1107" s="31" t="n">
        <x:v>70</x:v>
      </x:c>
      <x:c r="P1107" s="31" t="n">
        <x:v>6719</x:v>
      </x:c>
      <x:c r="Q1107" s="31" t="n">
        <x:f>IF(P1107="","",ROUND(P1107*0.9144,0))</x:f>
        <x:v>6144</x:v>
      </x:c>
      <x:c r="R1107" s="28"/>
      <x:c r="S1107" s="28"/>
      <x:c r="T1107" s="31" t="n">
        <x:v>1968</x:v>
      </x:c>
      <x:c r="U1107" s="28" t="str">
        <x:v>https://www.clublink.ca/</x:v>
      </x:c>
      <x:c r="V1107" s="28" t="str">
        <x:v>Open</x:v>
      </x:c>
      <x:c r="W1107" s="28" t="str">
        <x:v>Semi-private</x:v>
      </x:c>
      <x:c r="X1107" s="28" t="str">
        <x:f>IF(AND(ISNUMBER(K1107),ISNUMBER(L1107),K1107&gt;=40,K1107&lt;=84,L1107&gt;=-142,L1107&lt;=-52,E1107&lt;&gt;"",V1107&lt;&gt;"Closed"),"Yes","No")</x:f>
        <x:v>Yes</x:v>
      </x:c>
      <x:c r="Y1107" s="28" t="str">
        <x:f>IF(X1107="Yes","Yes","No")</x:f>
        <x:v>Yes</x:v>
      </x:c>
      <x:c r="Z1107" s="28" t="str">
        <x:f>IF(V1107="Closed","Closed course",IF(OR(NOT(ISNUMBER(K1107)),NOT(ISNUMBER(L1107))),"Missing or invalid coordinates",IF(E1107="","Missing display name","Valid coordinates, name and open status")))</x:f>
        <x:v>Valid coordinates, name and open status</x:v>
      </x:c>
      <x:c r="AA1107" s="28"/>
      <x:c r="AB1107" s="28"/>
      <x:c r="AC1107" s="28"/>
      <x:c r="AD1107" s="32" t="b">
        <x:v>0</x:v>
      </x:c>
      <x:c r="AE1107" s="32" t="b">
        <x:v>0</x:v>
      </x:c>
      <x:c r="AF1107" s="28" t="str">
        <x:v>Verified — Golf Canada directory/API</x:v>
      </x:c>
      <x:c r="AG1107" s="28" t="str">
        <x:v>Golf Canada</x:v>
      </x:c>
      <x:c r="AH1107" s="28" t="str">
        <x:v>https://api.golfcanada.ca/api/v1/facilities/19412</x:v>
      </x:c>
      <x:c r="AI1107" s="28" t="str">
        <x:v>2026-08-15</x:v>
      </x:c>
      <x:c r="AJ1107" s="28" t="str">
        <x:v>Golf Canada</x:v>
      </x:c>
      <x:c r="AK1107" s="28" t="str">
        <x:v>2026-08-15</x:v>
      </x:c>
      <x:c r="AL1107" s="29" t="str">
        <x:v>Golf Canada facility ID 19412; course ID 19412. Length is the longest valid published tee (Gold, tee ID 53109). OSM identity match: Strong name match + proximity; 0.42 km.</x:v>
      </x:c>
    </x:row>
    <x:row r="1108">
      <x:c r="A1108" s="28" t="str">
        <x:v>CA-C0973</x:v>
      </x:c>
      <x:c r="B1108" s="28" t="str">
        <x:v>CA-1109</x:v>
      </x:c>
      <x:c r="C1108" s="29" t="str">
        <x:v>Kapuskasing Golf Club</x:v>
      </x:c>
      <x:c r="D1108" s="29"/>
      <x:c r="E1108" s="29" t="str">
        <x:v>Kapuskasing Golf Club</x:v>
      </x:c>
      <x:c r="F1108" s="28" t="str">
        <x:v>Canada</x:v>
      </x:c>
      <x:c r="G1108" s="28" t="str">
        <x:v>Ontario</x:v>
      </x:c>
      <x:c r="H1108" s="28"/>
      <x:c r="I1108" s="28" t="str">
        <x:v>Kapuskasing</x:v>
      </x:c>
      <x:c r="J1108" s="28" t="str">
        <x:v>P5N 2Y3</x:v>
      </x:c>
      <x:c r="K1108" s="30" t="n">
        <x:v>49.4129</x:v>
      </x:c>
      <x:c r="L1108" s="30" t="n">
        <x:v>-82.4135</x:v>
      </x:c>
      <x:c r="M1108" s="28" t="str">
        <x:v>WGS84</x:v>
      </x:c>
      <x:c r="N1108" s="31" t="n">
        <x:v>18</x:v>
      </x:c>
      <x:c r="O1108" s="31" t="n">
        <x:v>72</x:v>
      </x:c>
      <x:c r="P1108" s="31" t="n">
        <x:v>6374</x:v>
      </x:c>
      <x:c r="Q1108" s="31" t="n">
        <x:f>IF(P1108="","",ROUND(P1108*0.9144,0))</x:f>
        <x:v>5828</x:v>
      </x:c>
      <x:c r="R1108" s="28"/>
      <x:c r="S1108" s="28"/>
      <x:c r="T1108" s="31"/>
      <x:c r="U1108" s="28" t="str">
        <x:v>https://kapgolfclub.ca/rates-fees/discounts/</x:v>
      </x:c>
      <x:c r="V1108" s="28" t="str">
        <x:v>Open</x:v>
      </x:c>
      <x:c r="W1108" s="28" t="str">
        <x:v>Semi-private</x:v>
      </x:c>
      <x:c r="X1108" s="28" t="str">
        <x:f>IF(AND(ISNUMBER(K1108),ISNUMBER(L1108),K1108&gt;=40,K1108&lt;=84,L1108&gt;=-142,L1108&lt;=-52,E1108&lt;&gt;"",V1108&lt;&gt;"Closed"),"Yes","No")</x:f>
        <x:v>Yes</x:v>
      </x:c>
      <x:c r="Y1108" s="28" t="str">
        <x:f>IF(X1108="Yes","Yes","No")</x:f>
        <x:v>Yes</x:v>
      </x:c>
      <x:c r="Z1108" s="28" t="str">
        <x:f>IF(V1108="Closed","Closed course",IF(OR(NOT(ISNUMBER(K1108)),NOT(ISNUMBER(L1108))),"Missing or invalid coordinates",IF(E1108="","Missing display name","Valid coordinates, name and open status")))</x:f>
        <x:v>Valid coordinates, name and open status</x:v>
      </x:c>
      <x:c r="AA1108" s="28"/>
      <x:c r="AB1108" s="28"/>
      <x:c r="AC1108" s="28"/>
      <x:c r="AD1108" s="32" t="b">
        <x:v>0</x:v>
      </x:c>
      <x:c r="AE1108" s="32" t="b">
        <x:v>0</x:v>
      </x:c>
      <x:c r="AF1108" s="28" t="str">
        <x:v>Verified — Golf Canada directory/API</x:v>
      </x:c>
      <x:c r="AG1108" s="28" t="str">
        <x:v>Golf Canada</x:v>
      </x:c>
      <x:c r="AH1108" s="28" t="str">
        <x:v>https://api.golfcanada.ca/api/v1/facilities/20721</x:v>
      </x:c>
      <x:c r="AI1108" s="28" t="str">
        <x:v>2026-08-15</x:v>
      </x:c>
      <x:c r="AJ1108" s="28" t="str">
        <x:v>Golf Canada</x:v>
      </x:c>
      <x:c r="AK1108" s="28" t="str">
        <x:v>2026-08-15</x:v>
      </x:c>
      <x:c r="AL1108" s="29" t="str">
        <x:v>Golf Canada facility ID 20721; course ID 20749. Length is the longest valid published tee (Blue/White, tee ID 86244). OSM identity match: Exact normalized name + proximity; 0.38 km.</x:v>
      </x:c>
    </x:row>
    <x:row r="1109">
      <x:c r="A1109" s="28" t="str">
        <x:v>CA-C0974</x:v>
      </x:c>
      <x:c r="B1109" s="28" t="str">
        <x:v>CA-1110</x:v>
      </x:c>
      <x:c r="C1109" s="29" t="str">
        <x:v>Kawartha Golf Club</x:v>
      </x:c>
      <x:c r="D1109" s="29"/>
      <x:c r="E1109" s="29" t="str">
        <x:v>Kawartha Golf Club</x:v>
      </x:c>
      <x:c r="F1109" s="28" t="str">
        <x:v>Canada</x:v>
      </x:c>
      <x:c r="G1109" s="28" t="str">
        <x:v>Ontario</x:v>
      </x:c>
      <x:c r="H1109" s="28"/>
      <x:c r="I1109" s="28" t="str">
        <x:v>Peterborough</x:v>
      </x:c>
      <x:c r="J1109" s="28" t="str">
        <x:v>K9J 6Z6</x:v>
      </x:c>
      <x:c r="K1109" s="30" t="n">
        <x:v>44.2807</x:v>
      </x:c>
      <x:c r="L1109" s="30" t="n">
        <x:v>-78.3557</x:v>
      </x:c>
      <x:c r="M1109" s="28" t="str">
        <x:v>WGS84</x:v>
      </x:c>
      <x:c r="N1109" s="31" t="n">
        <x:v>18</x:v>
      </x:c>
      <x:c r="O1109" s="31" t="n">
        <x:v>71</x:v>
      </x:c>
      <x:c r="P1109" s="31" t="n">
        <x:v>6419</x:v>
      </x:c>
      <x:c r="Q1109" s="31" t="n">
        <x:f>IF(P1109="","",ROUND(P1109*0.9144,0))</x:f>
        <x:v>5870</x:v>
      </x:c>
      <x:c r="R1109" s="28"/>
      <x:c r="S1109" s="28"/>
      <x:c r="T1109" s="31"/>
      <x:c r="U1109" s="28" t="str">
        <x:v>https://www.kawarthagolf.ca/Membership_(1)</x:v>
      </x:c>
      <x:c r="V1109" s="28" t="str">
        <x:v>Open</x:v>
      </x:c>
      <x:c r="W1109" s="28" t="str">
        <x:v>Semi-private</x:v>
      </x:c>
      <x:c r="X1109" s="28" t="str">
        <x:f>IF(AND(ISNUMBER(K1109),ISNUMBER(L1109),K1109&gt;=40,K1109&lt;=84,L1109&gt;=-142,L1109&lt;=-52,E1109&lt;&gt;"",V1109&lt;&gt;"Closed"),"Yes","No")</x:f>
        <x:v>Yes</x:v>
      </x:c>
      <x:c r="Y1109" s="28" t="str">
        <x:f>IF(X1109="Yes","Yes","No")</x:f>
        <x:v>Yes</x:v>
      </x:c>
      <x:c r="Z1109" s="28" t="str">
        <x:f>IF(V1109="Closed","Closed course",IF(OR(NOT(ISNUMBER(K1109)),NOT(ISNUMBER(L1109))),"Missing or invalid coordinates",IF(E1109="","Missing display name","Valid coordinates, name and open status")))</x:f>
        <x:v>Valid coordinates, name and open status</x:v>
      </x:c>
      <x:c r="AA1109" s="28"/>
      <x:c r="AB1109" s="28"/>
      <x:c r="AC1109" s="28"/>
      <x:c r="AD1109" s="32" t="b">
        <x:v>0</x:v>
      </x:c>
      <x:c r="AE1109" s="32" t="b">
        <x:v>0</x:v>
      </x:c>
      <x:c r="AF1109" s="28" t="str">
        <x:v>Verified — Golf Canada directory/API</x:v>
      </x:c>
      <x:c r="AG1109" s="28" t="str">
        <x:v>Golf Canada</x:v>
      </x:c>
      <x:c r="AH1109" s="28" t="str">
        <x:v>https://api.golfcanada.ca/api/v1/facilities/20713</x:v>
      </x:c>
      <x:c r="AI1109" s="28" t="str">
        <x:v>2026-08-15</x:v>
      </x:c>
      <x:c r="AJ1109" s="28" t="str">
        <x:v>Golf Canada</x:v>
      </x:c>
      <x:c r="AK1109" s="28" t="str">
        <x:v>2026-08-15</x:v>
      </x:c>
      <x:c r="AL1109" s="29" t="str">
        <x:v>Golf Canada facility ID 20713; course ID 20739. Length is the longest valid published tee (Blue, tee ID 243123). OSM identity match: Strong name match + proximity; 0.61 km.</x:v>
      </x:c>
    </x:row>
    <x:row r="1110">
      <x:c r="A1110" s="28" t="str">
        <x:v>CA-C0975</x:v>
      </x:c>
      <x:c r="B1110" s="28" t="str">
        <x:v>CA-1111</x:v>
      </x:c>
      <x:c r="C1110" s="29" t="str">
        <x:v>Kebsquasheshing Golf Club</x:v>
      </x:c>
      <x:c r="D1110" s="29"/>
      <x:c r="E1110" s="29" t="str">
        <x:v>Kebsquasheshing Golf Club</x:v>
      </x:c>
      <x:c r="F1110" s="28" t="str">
        <x:v>Canada</x:v>
      </x:c>
      <x:c r="G1110" s="28" t="str">
        <x:v>Ontario</x:v>
      </x:c>
      <x:c r="H1110" s="28"/>
      <x:c r="I1110" s="28" t="str">
        <x:v>Chapleau</x:v>
      </x:c>
      <x:c r="J1110" s="28" t="str">
        <x:v>P0M 1K0</x:v>
      </x:c>
      <x:c r="K1110" s="30" t="n">
        <x:v>47.8333</x:v>
      </x:c>
      <x:c r="L1110" s="30" t="n">
        <x:v>-83.4</x:v>
      </x:c>
      <x:c r="M1110" s="28" t="str">
        <x:v>WGS84</x:v>
      </x:c>
      <x:c r="N1110" s="31" t="n">
        <x:v>9</x:v>
      </x:c>
      <x:c r="O1110" s="31" t="n">
        <x:v>34</x:v>
      </x:c>
      <x:c r="P1110" s="31" t="n">
        <x:v>2410</x:v>
      </x:c>
      <x:c r="Q1110" s="31" t="n">
        <x:f>IF(P1110="","",ROUND(P1110*0.9144,0))</x:f>
        <x:v>2204</x:v>
      </x:c>
      <x:c r="R1110" s="28"/>
      <x:c r="S1110" s="28"/>
      <x:c r="T1110" s="31"/>
      <x:c r="U1110" s="28"/>
      <x:c r="V1110" s="28" t="str">
        <x:v>Open</x:v>
      </x:c>
      <x:c r="W1110" s="28" t="str">
        <x:v>Public</x:v>
      </x:c>
      <x:c r="X1110" s="28" t="str">
        <x:f>IF(AND(ISNUMBER(K1110),ISNUMBER(L1110),K1110&gt;=40,K1110&lt;=84,L1110&gt;=-142,L1110&lt;=-52,E1110&lt;&gt;"",V1110&lt;&gt;"Closed"),"Yes","No")</x:f>
        <x:v>Yes</x:v>
      </x:c>
      <x:c r="Y1110" s="28" t="str">
        <x:f>IF(X1110="Yes","Yes","No")</x:f>
        <x:v>Yes</x:v>
      </x:c>
      <x:c r="Z1110" s="28" t="str">
        <x:f>IF(V1110="Closed","Closed course",IF(OR(NOT(ISNUMBER(K1110)),NOT(ISNUMBER(L1110))),"Missing or invalid coordinates",IF(E1110="","Missing display name","Valid coordinates, name and open status")))</x:f>
        <x:v>Valid coordinates, name and open status</x:v>
      </x:c>
      <x:c r="AA1110" s="28"/>
      <x:c r="AB1110" s="28"/>
      <x:c r="AC1110" s="28"/>
      <x:c r="AD1110" s="32" t="b">
        <x:v>0</x:v>
      </x:c>
      <x:c r="AE1110" s="32" t="b">
        <x:v>0</x:v>
      </x:c>
      <x:c r="AF1110" s="28" t="str">
        <x:v>Verified — Golf Canada directory/API</x:v>
      </x:c>
      <x:c r="AG1110" s="28" t="str">
        <x:v>Golf Canada</x:v>
      </x:c>
      <x:c r="AH1110" s="28" t="str">
        <x:v>https://api.golfcanada.ca/api/v1/facilities/36061</x:v>
      </x:c>
      <x:c r="AI1110" s="28" t="str">
        <x:v>2026-08-15</x:v>
      </x:c>
      <x:c r="AJ1110" s="28" t="str">
        <x:v>Golf Canada</x:v>
      </x:c>
      <x:c r="AK1110" s="28" t="str">
        <x:v>2026-08-15</x:v>
      </x:c>
      <x:c r="AL1110" s="29" t="str">
        <x:v>Golf Canada facility ID 36061; course ID 35078. Length is the longest valid published tee (White/White, tee ID 255097).</x:v>
      </x:c>
    </x:row>
    <x:row r="1111">
      <x:c r="A1111" s="28" t="str">
        <x:v>CA-C0976</x:v>
      </x:c>
      <x:c r="B1111" s="28" t="str">
        <x:v>CA-1112</x:v>
      </x:c>
      <x:c r="C1111" s="29" t="str">
        <x:v>Kedron Dells Golf Course</x:v>
      </x:c>
      <x:c r="D1111" s="29"/>
      <x:c r="E1111" s="29" t="str">
        <x:v>Kedron Dells Golf Course</x:v>
      </x:c>
      <x:c r="F1111" s="28" t="str">
        <x:v>Canada</x:v>
      </x:c>
      <x:c r="G1111" s="28" t="str">
        <x:v>Ontario</x:v>
      </x:c>
      <x:c r="H1111" s="28"/>
      <x:c r="I1111" s="28" t="str">
        <x:v>Oshawa</x:v>
      </x:c>
      <x:c r="J1111" s="28" t="str">
        <x:v>L1H 8L7</x:v>
      </x:c>
      <x:c r="K1111" s="30" t="n">
        <x:v>43.9626</x:v>
      </x:c>
      <x:c r="L1111" s="30" t="n">
        <x:v>-78.8825</x:v>
      </x:c>
      <x:c r="M1111" s="28" t="str">
        <x:v>WGS84</x:v>
      </x:c>
      <x:c r="N1111" s="31" t="n">
        <x:v>18</x:v>
      </x:c>
      <x:c r="O1111" s="31" t="n">
        <x:v>71</x:v>
      </x:c>
      <x:c r="P1111" s="31" t="n">
        <x:v>6603</x:v>
      </x:c>
      <x:c r="Q1111" s="31" t="n">
        <x:f>IF(P1111="","",ROUND(P1111*0.9144,0))</x:f>
        <x:v>6038</x:v>
      </x:c>
      <x:c r="R1111" s="28"/>
      <x:c r="S1111" s="28"/>
      <x:c r="T1111" s="31"/>
      <x:c r="U1111" s="28" t="str">
        <x:v>https://www.kedrondells.com/home/memberships</x:v>
      </x:c>
      <x:c r="V1111" s="28" t="str">
        <x:v>Open</x:v>
      </x:c>
      <x:c r="W1111" s="28" t="str">
        <x:v>Semi-private</x:v>
      </x:c>
      <x:c r="X1111" s="28" t="str">
        <x:f>IF(AND(ISNUMBER(K1111),ISNUMBER(L1111),K1111&gt;=40,K1111&lt;=84,L1111&gt;=-142,L1111&lt;=-52,E1111&lt;&gt;"",V1111&lt;&gt;"Closed"),"Yes","No")</x:f>
        <x:v>Yes</x:v>
      </x:c>
      <x:c r="Y1111" s="28" t="str">
        <x:f>IF(X1111="Yes","Yes","No")</x:f>
        <x:v>Yes</x:v>
      </x:c>
      <x:c r="Z1111" s="28" t="str">
        <x:f>IF(V1111="Closed","Closed course",IF(OR(NOT(ISNUMBER(K1111)),NOT(ISNUMBER(L1111))),"Missing or invalid coordinates",IF(E1111="","Missing display name","Valid coordinates, name and open status")))</x:f>
        <x:v>Valid coordinates, name and open status</x:v>
      </x:c>
      <x:c r="AA1111" s="28"/>
      <x:c r="AB1111" s="28"/>
      <x:c r="AC1111" s="28"/>
      <x:c r="AD1111" s="32" t="b">
        <x:v>0</x:v>
      </x:c>
      <x:c r="AE1111" s="32" t="b">
        <x:v>0</x:v>
      </x:c>
      <x:c r="AF1111" s="28" t="str">
        <x:v>Verified — Golf Canada directory/API</x:v>
      </x:c>
      <x:c r="AG1111" s="28" t="str">
        <x:v>Golf Canada</x:v>
      </x:c>
      <x:c r="AH1111" s="28" t="str">
        <x:v>https://api.golfcanada.ca/api/v1/facilities/20714</x:v>
      </x:c>
      <x:c r="AI1111" s="28" t="str">
        <x:v>2026-08-15</x:v>
      </x:c>
      <x:c r="AJ1111" s="28" t="str">
        <x:v>Golf Canada</x:v>
      </x:c>
      <x:c r="AK1111" s="28" t="str">
        <x:v>2026-08-15</x:v>
      </x:c>
      <x:c r="AL1111" s="29" t="str">
        <x:v>Golf Canada facility ID 20714; course ID 20740. Length is the longest valid published tee (Gold, tee ID 83852). OSM identity match: Exact normalized name + proximity; 0.11 km.</x:v>
      </x:c>
    </x:row>
    <x:row r="1112">
      <x:c r="A1112" s="28" t="str">
        <x:v>CA-C0977</x:v>
      </x:c>
      <x:c r="B1112" s="28" t="str">
        <x:v>CA-1113</x:v>
      </x:c>
      <x:c r="C1112" s="29" t="str">
        <x:v>Kenogamisis Golf Club</x:v>
      </x:c>
      <x:c r="D1112" s="29"/>
      <x:c r="E1112" s="29" t="str">
        <x:v>Kenogamisis Golf Club</x:v>
      </x:c>
      <x:c r="F1112" s="28" t="str">
        <x:v>Canada</x:v>
      </x:c>
      <x:c r="G1112" s="28" t="str">
        <x:v>Ontario</x:v>
      </x:c>
      <x:c r="H1112" s="28"/>
      <x:c r="I1112" s="28" t="str">
        <x:v>Geraldton</x:v>
      </x:c>
      <x:c r="J1112" s="28" t="str">
        <x:v>P0T 1M0</x:v>
      </x:c>
      <x:c r="K1112" s="30" t="n">
        <x:v>49.6857</x:v>
      </x:c>
      <x:c r="L1112" s="30" t="n">
        <x:v>-86.9481</x:v>
      </x:c>
      <x:c r="M1112" s="28" t="str">
        <x:v>WGS84</x:v>
      </x:c>
      <x:c r="N1112" s="31" t="n">
        <x:v>18</x:v>
      </x:c>
      <x:c r="O1112" s="31" t="n">
        <x:v>72</x:v>
      </x:c>
      <x:c r="P1112" s="31" t="n">
        <x:v>6648</x:v>
      </x:c>
      <x:c r="Q1112" s="31" t="n">
        <x:f>IF(P1112="","",ROUND(P1112*0.9144,0))</x:f>
        <x:v>6079</x:v>
      </x:c>
      <x:c r="R1112" s="28"/>
      <x:c r="S1112" s="28"/>
      <x:c r="T1112" s="31" t="n">
        <x:v>1937</x:v>
      </x:c>
      <x:c r="U1112" s="28" t="str">
        <x:v>https://www.kenogamisisgolfclub.com/</x:v>
      </x:c>
      <x:c r="V1112" s="28" t="str">
        <x:v>Open</x:v>
      </x:c>
      <x:c r="W1112" s="28" t="str">
        <x:v>Semi-private</x:v>
      </x:c>
      <x:c r="X1112" s="28" t="str">
        <x:f>IF(AND(ISNUMBER(K1112),ISNUMBER(L1112),K1112&gt;=40,K1112&lt;=84,L1112&gt;=-142,L1112&lt;=-52,E1112&lt;&gt;"",V1112&lt;&gt;"Closed"),"Yes","No")</x:f>
        <x:v>Yes</x:v>
      </x:c>
      <x:c r="Y1112" s="28" t="str">
        <x:f>IF(X1112="Yes","Yes","No")</x:f>
        <x:v>Yes</x:v>
      </x:c>
      <x:c r="Z1112" s="28" t="str">
        <x:f>IF(V1112="Closed","Closed course",IF(OR(NOT(ISNUMBER(K1112)),NOT(ISNUMBER(L1112))),"Missing or invalid coordinates",IF(E1112="","Missing display name","Valid coordinates, name and open status")))</x:f>
        <x:v>Valid coordinates, name and open status</x:v>
      </x:c>
      <x:c r="AA1112" s="28"/>
      <x:c r="AB1112" s="28"/>
      <x:c r="AC1112" s="28"/>
      <x:c r="AD1112" s="32" t="b">
        <x:v>0</x:v>
      </x:c>
      <x:c r="AE1112" s="32" t="b">
        <x:v>0</x:v>
      </x:c>
      <x:c r="AF1112" s="28" t="str">
        <x:v>Verified — Golf Canada directory/API</x:v>
      </x:c>
      <x:c r="AG1112" s="28" t="str">
        <x:v>Golf Canada</x:v>
      </x:c>
      <x:c r="AH1112" s="28" t="str">
        <x:v>https://api.golfcanada.ca/api/v1/facilities/20715</x:v>
      </x:c>
      <x:c r="AI1112" s="28" t="str">
        <x:v>2026-08-15</x:v>
      </x:c>
      <x:c r="AJ1112" s="28" t="str">
        <x:v>Golf Canada</x:v>
      </x:c>
      <x:c r="AK1112" s="28" t="str">
        <x:v>2026-08-15</x:v>
      </x:c>
      <x:c r="AL1112" s="29" t="str">
        <x:v>Golf Canada facility ID 20715; course ID 20741. Length is the longest valid published tee (Black     , tee ID 83859).</x:v>
      </x:c>
    </x:row>
    <x:row r="1113">
      <x:c r="A1113" s="28" t="str">
        <x:v>CA-C0978</x:v>
      </x:c>
      <x:c r="B1113" s="28" t="str">
        <x:v>CA-1114</x:v>
      </x:c>
      <x:c r="C1113" s="29" t="str">
        <x:v>Kenora Golf &amp; Country Club</x:v>
      </x:c>
      <x:c r="D1113" s="29"/>
      <x:c r="E1113" s="29" t="str">
        <x:v>Kenora Golf &amp; Country Club</x:v>
      </x:c>
      <x:c r="F1113" s="28" t="str">
        <x:v>Canada</x:v>
      </x:c>
      <x:c r="G1113" s="28" t="str">
        <x:v>Ontario</x:v>
      </x:c>
      <x:c r="H1113" s="28"/>
      <x:c r="I1113" s="28" t="str">
        <x:v>Kenora</x:v>
      </x:c>
      <x:c r="J1113" s="28" t="str">
        <x:v>P9N 3X7</x:v>
      </x:c>
      <x:c r="K1113" s="30" t="n">
        <x:v>49.7525</x:v>
      </x:c>
      <x:c r="L1113" s="30" t="n">
        <x:v>-94.4737</x:v>
      </x:c>
      <x:c r="M1113" s="28" t="str">
        <x:v>WGS84</x:v>
      </x:c>
      <x:c r="N1113" s="31" t="n">
        <x:v>18</x:v>
      </x:c>
      <x:c r="O1113" s="31" t="n">
        <x:v>72</x:v>
      </x:c>
      <x:c r="P1113" s="31" t="n">
        <x:v>6398</x:v>
      </x:c>
      <x:c r="Q1113" s="31" t="n">
        <x:f>IF(P1113="","",ROUND(P1113*0.9144,0))</x:f>
        <x:v>5850</x:v>
      </x:c>
      <x:c r="R1113" s="28"/>
      <x:c r="S1113" s="28"/>
      <x:c r="T1113" s="31" t="n">
        <x:v>1923</x:v>
      </x:c>
      <x:c r="U1113" s="28" t="str">
        <x:v>https://www.kenoragolf.com/</x:v>
      </x:c>
      <x:c r="V1113" s="28" t="str">
        <x:v>Open</x:v>
      </x:c>
      <x:c r="W1113" s="28" t="str">
        <x:v>Semi-private</x:v>
      </x:c>
      <x:c r="X1113" s="28" t="str">
        <x:f>IF(AND(ISNUMBER(K1113),ISNUMBER(L1113),K1113&gt;=40,K1113&lt;=84,L1113&gt;=-142,L1113&lt;=-52,E1113&lt;&gt;"",V1113&lt;&gt;"Closed"),"Yes","No")</x:f>
        <x:v>Yes</x:v>
      </x:c>
      <x:c r="Y1113" s="28" t="str">
        <x:f>IF(X1113="Yes","Yes","No")</x:f>
        <x:v>Yes</x:v>
      </x:c>
      <x:c r="Z1113" s="28" t="str">
        <x:f>IF(V1113="Closed","Closed course",IF(OR(NOT(ISNUMBER(K1113)),NOT(ISNUMBER(L1113))),"Missing or invalid coordinates",IF(E1113="","Missing display name","Valid coordinates, name and open status")))</x:f>
        <x:v>Valid coordinates, name and open status</x:v>
      </x:c>
      <x:c r="AA1113" s="28"/>
      <x:c r="AB1113" s="28"/>
      <x:c r="AC1113" s="28"/>
      <x:c r="AD1113" s="32" t="b">
        <x:v>0</x:v>
      </x:c>
      <x:c r="AE1113" s="32" t="b">
        <x:v>0</x:v>
      </x:c>
      <x:c r="AF1113" s="28" t="str">
        <x:v>Verified — Golf Canada directory/API</x:v>
      </x:c>
      <x:c r="AG1113" s="28" t="str">
        <x:v>Golf Canada</x:v>
      </x:c>
      <x:c r="AH1113" s="28" t="str">
        <x:v>https://api.golfcanada.ca/api/v1/facilities/18962</x:v>
      </x:c>
      <x:c r="AI1113" s="28" t="str">
        <x:v>2026-08-15</x:v>
      </x:c>
      <x:c r="AJ1113" s="28" t="str">
        <x:v>Golf Canada</x:v>
      </x:c>
      <x:c r="AK1113" s="28" t="str">
        <x:v>2026-08-15</x:v>
      </x:c>
      <x:c r="AL1113" s="29" t="str">
        <x:v>Golf Canada facility ID 18962; course ID 18962. Length is the longest valid published tee (Blue, tee ID 52046). OSM identity match: Exact normalized name + proximity; 0.17 km.</x:v>
      </x:c>
    </x:row>
    <x:row r="1114">
      <x:c r="A1114" s="28" t="str">
        <x:v>CA-C0979</x:v>
      </x:c>
      <x:c r="B1114" s="28" t="str">
        <x:v>CA-1115</x:v>
      </x:c>
      <x:c r="C1114" s="29" t="str">
        <x:v>Keystone Links Golf &amp; Country Club</x:v>
      </x:c>
      <x:c r="D1114" s="29"/>
      <x:c r="E1114" s="29" t="str">
        <x:v>Keystone Links Golf &amp; Country Club</x:v>
      </x:c>
      <x:c r="F1114" s="28" t="str">
        <x:v>Canada</x:v>
      </x:c>
      <x:c r="G1114" s="28" t="str">
        <x:v>Ontario</x:v>
      </x:c>
      <x:c r="H1114" s="28"/>
      <x:c r="I1114" s="28" t="str">
        <x:v>Peterborough</x:v>
      </x:c>
      <x:c r="J1114" s="28" t="str">
        <x:v>K9J 6X6</x:v>
      </x:c>
      <x:c r="K1114" s="30" t="n">
        <x:v>44.233</x:v>
      </x:c>
      <x:c r="L1114" s="30" t="n">
        <x:v>-78.3845</x:v>
      </x:c>
      <x:c r="M1114" s="28" t="str">
        <x:v>WGS84</x:v>
      </x:c>
      <x:c r="N1114" s="31" t="n">
        <x:v>18</x:v>
      </x:c>
      <x:c r="O1114" s="31" t="n">
        <x:v>71</x:v>
      </x:c>
      <x:c r="P1114" s="31" t="n">
        <x:v>6172</x:v>
      </x:c>
      <x:c r="Q1114" s="31" t="n">
        <x:f>IF(P1114="","",ROUND(P1114*0.9144,0))</x:f>
        <x:v>5644</x:v>
      </x:c>
      <x:c r="R1114" s="28"/>
      <x:c r="S1114" s="28"/>
      <x:c r="T1114" s="31"/>
      <x:c r="U1114" s="28" t="str">
        <x:v>http://www.keystonelinks.com/</x:v>
      </x:c>
      <x:c r="V1114" s="28" t="str">
        <x:v>Open</x:v>
      </x:c>
      <x:c r="W1114" s="28" t="str">
        <x:v>Private</x:v>
      </x:c>
      <x:c r="X1114" s="28" t="str">
        <x:f>IF(AND(ISNUMBER(K1114),ISNUMBER(L1114),K1114&gt;=40,K1114&lt;=84,L1114&gt;=-142,L1114&lt;=-52,E1114&lt;&gt;"",V1114&lt;&gt;"Closed"),"Yes","No")</x:f>
        <x:v>Yes</x:v>
      </x:c>
      <x:c r="Y1114" s="28" t="str">
        <x:f>IF(X1114="Yes","Yes","No")</x:f>
        <x:v>Yes</x:v>
      </x:c>
      <x:c r="Z1114" s="28" t="str">
        <x:f>IF(V1114="Closed","Closed course",IF(OR(NOT(ISNUMBER(K1114)),NOT(ISNUMBER(L1114))),"Missing or invalid coordinates",IF(E1114="","Missing display name","Valid coordinates, name and open status")))</x:f>
        <x:v>Valid coordinates, name and open status</x:v>
      </x:c>
      <x:c r="AA1114" s="28"/>
      <x:c r="AB1114" s="28"/>
      <x:c r="AC1114" s="28"/>
      <x:c r="AD1114" s="32" t="b">
        <x:v>0</x:v>
      </x:c>
      <x:c r="AE1114" s="32" t="b">
        <x:v>0</x:v>
      </x:c>
      <x:c r="AF1114" s="28" t="str">
        <x:v>Verified — Golf Canada directory/API</x:v>
      </x:c>
      <x:c r="AG1114" s="28" t="str">
        <x:v>Golf Canada</x:v>
      </x:c>
      <x:c r="AH1114" s="28" t="str">
        <x:v>https://api.golfcanada.ca/api/v1/facilities/20716</x:v>
      </x:c>
      <x:c r="AI1114" s="28" t="str">
        <x:v>2026-08-15</x:v>
      </x:c>
      <x:c r="AJ1114" s="28" t="str">
        <x:v>Golf Canada</x:v>
      </x:c>
      <x:c r="AK1114" s="28" t="str">
        <x:v>2026-08-15</x:v>
      </x:c>
      <x:c r="AL1114" s="29" t="str">
        <x:v>Golf Canada facility ID 20716; course ID 20742. Length is the longest valid published tee (BLUE, tee ID 83868).</x:v>
      </x:c>
    </x:row>
    <x:row r="1115">
      <x:c r="A1115" s="28" t="str">
        <x:v>CA-C0980</x:v>
      </x:c>
      <x:c r="B1115" s="28" t="str">
        <x:v>CA-1116</x:v>
      </x:c>
      <x:c r="C1115" s="29" t="str">
        <x:v>Kincardine Golf Club</x:v>
      </x:c>
      <x:c r="D1115" s="29"/>
      <x:c r="E1115" s="29" t="str">
        <x:v>Kincardine Golf Club</x:v>
      </x:c>
      <x:c r="F1115" s="28" t="str">
        <x:v>Canada</x:v>
      </x:c>
      <x:c r="G1115" s="28" t="str">
        <x:v>Ontario</x:v>
      </x:c>
      <x:c r="H1115" s="28"/>
      <x:c r="I1115" s="28" t="str">
        <x:v>Kincardine</x:v>
      </x:c>
      <x:c r="J1115" s="28" t="str">
        <x:v>N2Z 2Y6</x:v>
      </x:c>
      <x:c r="K1115" s="30" t="n">
        <x:v>44.1893</x:v>
      </x:c>
      <x:c r="L1115" s="30" t="n">
        <x:v>-81.634</x:v>
      </x:c>
      <x:c r="M1115" s="28" t="str">
        <x:v>WGS84</x:v>
      </x:c>
      <x:c r="N1115" s="31" t="n">
        <x:v>18</x:v>
      </x:c>
      <x:c r="O1115" s="31" t="n">
        <x:v>72</x:v>
      </x:c>
      <x:c r="P1115" s="31" t="n">
        <x:v>6040</x:v>
      </x:c>
      <x:c r="Q1115" s="31" t="n">
        <x:f>IF(P1115="","",ROUND(P1115*0.9144,0))</x:f>
        <x:v>5523</x:v>
      </x:c>
      <x:c r="R1115" s="28"/>
      <x:c r="S1115" s="28"/>
      <x:c r="T1115" s="31"/>
      <x:c r="U1115" s="28" t="str">
        <x:v>http://www.kincardinegolfclub.com/</x:v>
      </x:c>
      <x:c r="V1115" s="28" t="str">
        <x:v>Open</x:v>
      </x:c>
      <x:c r="W1115" s="28" t="str">
        <x:v>Public</x:v>
      </x:c>
      <x:c r="X1115" s="28" t="str">
        <x:f>IF(AND(ISNUMBER(K1115),ISNUMBER(L1115),K1115&gt;=40,K1115&lt;=84,L1115&gt;=-142,L1115&lt;=-52,E1115&lt;&gt;"",V1115&lt;&gt;"Closed"),"Yes","No")</x:f>
        <x:v>Yes</x:v>
      </x:c>
      <x:c r="Y1115" s="28" t="str">
        <x:f>IF(X1115="Yes","Yes","No")</x:f>
        <x:v>Yes</x:v>
      </x:c>
      <x:c r="Z1115" s="28" t="str">
        <x:f>IF(V1115="Closed","Closed course",IF(OR(NOT(ISNUMBER(K1115)),NOT(ISNUMBER(L1115))),"Missing or invalid coordinates",IF(E1115="","Missing display name","Valid coordinates, name and open status")))</x:f>
        <x:v>Valid coordinates, name and open status</x:v>
      </x:c>
      <x:c r="AA1115" s="28"/>
      <x:c r="AB1115" s="28"/>
      <x:c r="AC1115" s="28"/>
      <x:c r="AD1115" s="32" t="b">
        <x:v>0</x:v>
      </x:c>
      <x:c r="AE1115" s="32" t="b">
        <x:v>0</x:v>
      </x:c>
      <x:c r="AF1115" s="28" t="str">
        <x:v>Verified — Golf Canada directory/API</x:v>
      </x:c>
      <x:c r="AG1115" s="28" t="str">
        <x:v>Golf Canada</x:v>
      </x:c>
      <x:c r="AH1115" s="28" t="str">
        <x:v>https://api.golfcanada.ca/api/v1/facilities/20717</x:v>
      </x:c>
      <x:c r="AI1115" s="28" t="str">
        <x:v>2026-08-15</x:v>
      </x:c>
      <x:c r="AJ1115" s="28" t="str">
        <x:v>Golf Canada</x:v>
      </x:c>
      <x:c r="AK1115" s="28" t="str">
        <x:v>2026-08-15</x:v>
      </x:c>
      <x:c r="AL1115" s="29" t="str">
        <x:v>Golf Canada facility ID 20717; course ID 20743. Length is the longest valid published tee (BLUE-BLUE, tee ID 83873). OSM identity match: Exact normalized name + proximity; 0.15 km.</x:v>
      </x:c>
    </x:row>
    <x:row r="1116">
      <x:c r="A1116" s="28" t="str">
        <x:v>CA-C0981</x:v>
      </x:c>
      <x:c r="B1116" s="28" t="str">
        <x:v>CA-1117</x:v>
      </x:c>
      <x:c r="C1116" s="29" t="str">
        <x:v>King Valley Golf Club</x:v>
      </x:c>
      <x:c r="D1116" s="29"/>
      <x:c r="E1116" s="29" t="str">
        <x:v>King Valley Golf Club</x:v>
      </x:c>
      <x:c r="F1116" s="28" t="str">
        <x:v>Canada</x:v>
      </x:c>
      <x:c r="G1116" s="28" t="str">
        <x:v>Ontario</x:v>
      </x:c>
      <x:c r="H1116" s="28"/>
      <x:c r="I1116" s="28" t="str">
        <x:v>King City</x:v>
      </x:c>
      <x:c r="J1116" s="28" t="str">
        <x:v>L7B 1K5</x:v>
      </x:c>
      <x:c r="K1116" s="30" t="n">
        <x:v>43.9984</x:v>
      </x:c>
      <x:c r="L1116" s="30" t="n">
        <x:v>-79.5132</x:v>
      </x:c>
      <x:c r="M1116" s="28" t="str">
        <x:v>WGS84</x:v>
      </x:c>
      <x:c r="N1116" s="31" t="n">
        <x:v>18</x:v>
      </x:c>
      <x:c r="O1116" s="31" t="n">
        <x:v>72</x:v>
      </x:c>
      <x:c r="P1116" s="31" t="n">
        <x:v>7004</x:v>
      </x:c>
      <x:c r="Q1116" s="31" t="n">
        <x:f>IF(P1116="","",ROUND(P1116*0.9144,0))</x:f>
        <x:v>6404</x:v>
      </x:c>
      <x:c r="R1116" s="28"/>
      <x:c r="S1116" s="28"/>
      <x:c r="T1116" s="31"/>
      <x:c r="U1116" s="28" t="str">
        <x:v>http://kingvalley.clublink.ca/</x:v>
      </x:c>
      <x:c r="V1116" s="28" t="str">
        <x:v>Open</x:v>
      </x:c>
      <x:c r="W1116" s="28" t="str">
        <x:v>Public</x:v>
      </x:c>
      <x:c r="X1116" s="28" t="str">
        <x:f>IF(AND(ISNUMBER(K1116),ISNUMBER(L1116),K1116&gt;=40,K1116&lt;=84,L1116&gt;=-142,L1116&lt;=-52,E1116&lt;&gt;"",V1116&lt;&gt;"Closed"),"Yes","No")</x:f>
        <x:v>Yes</x:v>
      </x:c>
      <x:c r="Y1116" s="28" t="str">
        <x:f>IF(X1116="Yes","Yes","No")</x:f>
        <x:v>Yes</x:v>
      </x:c>
      <x:c r="Z1116" s="28" t="str">
        <x:f>IF(V1116="Closed","Closed course",IF(OR(NOT(ISNUMBER(K1116)),NOT(ISNUMBER(L1116))),"Missing or invalid coordinates",IF(E1116="","Missing display name","Valid coordinates, name and open status")))</x:f>
        <x:v>Valid coordinates, name and open status</x:v>
      </x:c>
      <x:c r="AA1116" s="28"/>
      <x:c r="AB1116" s="28"/>
      <x:c r="AC1116" s="28"/>
      <x:c r="AD1116" s="32" t="b">
        <x:v>0</x:v>
      </x:c>
      <x:c r="AE1116" s="32" t="b">
        <x:v>0</x:v>
      </x:c>
      <x:c r="AF1116" s="28" t="str">
        <x:v>Verified — Golf Canada directory/API</x:v>
      </x:c>
      <x:c r="AG1116" s="28" t="str">
        <x:v>Golf Canada</x:v>
      </x:c>
      <x:c r="AH1116" s="28" t="str">
        <x:v>https://api.golfcanada.ca/api/v1/facilities/20718</x:v>
      </x:c>
      <x:c r="AI1116" s="28" t="str">
        <x:v>2026-08-15</x:v>
      </x:c>
      <x:c r="AJ1116" s="28" t="str">
        <x:v>Golf Canada</x:v>
      </x:c>
      <x:c r="AK1116" s="28" t="str">
        <x:v>2026-08-15</x:v>
      </x:c>
      <x:c r="AL1116" s="29" t="str">
        <x:v>Golf Canada facility ID 20718; course ID 20744. Length is the longest valid published tee (Lion, tee ID 83881). OSM identity match: Exact normalized name + proximity; 0.17 km.</x:v>
      </x:c>
    </x:row>
    <x:row r="1117">
      <x:c r="A1117" s="28" t="str">
        <x:v>CA-C0982</x:v>
      </x:c>
      <x:c r="B1117" s="28" t="str">
        <x:v>CA-1118</x:v>
      </x:c>
      <x:c r="C1117" s="29" t="str">
        <x:v>King's Forest Golf Club</x:v>
      </x:c>
      <x:c r="D1117" s="29"/>
      <x:c r="E1117" s="29" t="str">
        <x:v>King's Forest Golf Club</x:v>
      </x:c>
      <x:c r="F1117" s="28" t="str">
        <x:v>Canada</x:v>
      </x:c>
      <x:c r="G1117" s="28" t="str">
        <x:v>Ontario</x:v>
      </x:c>
      <x:c r="H1117" s="28"/>
      <x:c r="I1117" s="28" t="str">
        <x:v>Hamilton</x:v>
      </x:c>
      <x:c r="J1117" s="28" t="str">
        <x:v>L8K 6M4</x:v>
      </x:c>
      <x:c r="K1117" s="30" t="n">
        <x:v>43.2159</x:v>
      </x:c>
      <x:c r="L1117" s="30" t="n">
        <x:v>-79.8121</x:v>
      </x:c>
      <x:c r="M1117" s="28" t="str">
        <x:v>WGS84</x:v>
      </x:c>
      <x:c r="N1117" s="31" t="n">
        <x:v>18</x:v>
      </x:c>
      <x:c r="O1117" s="31" t="n">
        <x:v>72</x:v>
      </x:c>
      <x:c r="P1117" s="31" t="n">
        <x:v>6916</x:v>
      </x:c>
      <x:c r="Q1117" s="31" t="n">
        <x:f>IF(P1117="","",ROUND(P1117*0.9144,0))</x:f>
        <x:v>6324</x:v>
      </x:c>
      <x:c r="R1117" s="28"/>
      <x:c r="S1117" s="28"/>
      <x:c r="T1117" s="31"/>
      <x:c r="U1117" s="28" t="str">
        <x:v>https://www.hamilton.ca/golf-hamilton/kings-forest-green-fees-memberships</x:v>
      </x:c>
      <x:c r="V1117" s="28" t="str">
        <x:v>Open</x:v>
      </x:c>
      <x:c r="W1117" s="28" t="str">
        <x:v>Public</x:v>
      </x:c>
      <x:c r="X1117" s="28" t="str">
        <x:f>IF(AND(ISNUMBER(K1117),ISNUMBER(L1117),K1117&gt;=40,K1117&lt;=84,L1117&gt;=-142,L1117&lt;=-52,E1117&lt;&gt;"",V1117&lt;&gt;"Closed"),"Yes","No")</x:f>
        <x:v>Yes</x:v>
      </x:c>
      <x:c r="Y1117" s="28" t="str">
        <x:f>IF(X1117="Yes","Yes","No")</x:f>
        <x:v>Yes</x:v>
      </x:c>
      <x:c r="Z1117" s="28" t="str">
        <x:f>IF(V1117="Closed","Closed course",IF(OR(NOT(ISNUMBER(K1117)),NOT(ISNUMBER(L1117))),"Missing or invalid coordinates",IF(E1117="","Missing display name","Valid coordinates, name and open status")))</x:f>
        <x:v>Valid coordinates, name and open status</x:v>
      </x:c>
      <x:c r="AA1117" s="28"/>
      <x:c r="AB1117" s="28"/>
      <x:c r="AC1117" s="28"/>
      <x:c r="AD1117" s="32" t="b">
        <x:v>0</x:v>
      </x:c>
      <x:c r="AE1117" s="32" t="b">
        <x:v>0</x:v>
      </x:c>
      <x:c r="AF1117" s="28" t="str">
        <x:v>Verified — Golf Canada directory/API</x:v>
      </x:c>
      <x:c r="AG1117" s="28" t="str">
        <x:v>Golf Canada</x:v>
      </x:c>
      <x:c r="AH1117" s="28" t="str">
        <x:v>https://api.golfcanada.ca/api/v1/facilities/20719</x:v>
      </x:c>
      <x:c r="AI1117" s="28" t="str">
        <x:v>2026-08-15</x:v>
      </x:c>
      <x:c r="AJ1117" s="28" t="str">
        <x:v>Golf Canada</x:v>
      </x:c>
      <x:c r="AK1117" s="28" t="str">
        <x:v>2026-08-15</x:v>
      </x:c>
      <x:c r="AL1117" s="29" t="str">
        <x:v>Golf Canada facility ID 20719; course ID 20745. Length is the longest valid published tee (Black, tee ID 83886). OSM identity match: Exact normalized name + proximity; 0.24 km.</x:v>
      </x:c>
    </x:row>
    <x:row r="1118">
      <x:c r="A1118" s="28" t="str">
        <x:v>CA-C0983</x:v>
      </x:c>
      <x:c r="B1118" s="28" t="str">
        <x:v>CA-1119</x:v>
      </x:c>
      <x:c r="C1118" s="29" t="str">
        <x:v>King's Riding Golf Club</x:v>
      </x:c>
      <x:c r="D1118" s="29"/>
      <x:c r="E1118" s="29" t="str">
        <x:v>King's Riding Golf Club</x:v>
      </x:c>
      <x:c r="F1118" s="28" t="str">
        <x:v>Canada</x:v>
      </x:c>
      <x:c r="G1118" s="28" t="str">
        <x:v>Ontario</x:v>
      </x:c>
      <x:c r="H1118" s="28"/>
      <x:c r="I1118" s="28" t="str">
        <x:v>King City</x:v>
      </x:c>
      <x:c r="J1118" s="28" t="str">
        <x:v>L7B 1K5</x:v>
      </x:c>
      <x:c r="K1118" s="30" t="n">
        <x:v>43.9809</x:v>
      </x:c>
      <x:c r="L1118" s="30" t="n">
        <x:v>-79.4979</x:v>
      </x:c>
      <x:c r="M1118" s="28" t="str">
        <x:v>WGS84</x:v>
      </x:c>
      <x:c r="N1118" s="31" t="n">
        <x:v>18</x:v>
      </x:c>
      <x:c r="O1118" s="31" t="n">
        <x:v>71</x:v>
      </x:c>
      <x:c r="P1118" s="31" t="n">
        <x:v>6502</x:v>
      </x:c>
      <x:c r="Q1118" s="31" t="n">
        <x:f>IF(P1118="","",ROUND(P1118*0.9144,0))</x:f>
        <x:v>5945</x:v>
      </x:c>
      <x:c r="R1118" s="28"/>
      <x:c r="S1118" s="28"/>
      <x:c r="T1118" s="31"/>
      <x:c r="U1118" s="28" t="str">
        <x:v>https://kingsriding.clublink.ca/membership/</x:v>
      </x:c>
      <x:c r="V1118" s="28" t="str">
        <x:v>Open</x:v>
      </x:c>
      <x:c r="W1118" s="28" t="str">
        <x:v>Private</x:v>
      </x:c>
      <x:c r="X1118" s="28" t="str">
        <x:f>IF(AND(ISNUMBER(K1118),ISNUMBER(L1118),K1118&gt;=40,K1118&lt;=84,L1118&gt;=-142,L1118&lt;=-52,E1118&lt;&gt;"",V1118&lt;&gt;"Closed"),"Yes","No")</x:f>
        <x:v>Yes</x:v>
      </x:c>
      <x:c r="Y1118" s="28" t="str">
        <x:f>IF(X1118="Yes","Yes","No")</x:f>
        <x:v>Yes</x:v>
      </x:c>
      <x:c r="Z1118" s="28" t="str">
        <x:f>IF(V1118="Closed","Closed course",IF(OR(NOT(ISNUMBER(K1118)),NOT(ISNUMBER(L1118))),"Missing or invalid coordinates",IF(E1118="","Missing display name","Valid coordinates, name and open status")))</x:f>
        <x:v>Valid coordinates, name and open status</x:v>
      </x:c>
      <x:c r="AA1118" s="28"/>
      <x:c r="AB1118" s="28"/>
      <x:c r="AC1118" s="28"/>
      <x:c r="AD1118" s="32" t="b">
        <x:v>0</x:v>
      </x:c>
      <x:c r="AE1118" s="32" t="b">
        <x:v>0</x:v>
      </x:c>
      <x:c r="AF1118" s="28" t="str">
        <x:v>Verified — Golf Canada directory/API</x:v>
      </x:c>
      <x:c r="AG1118" s="28" t="str">
        <x:v>Golf Canada</x:v>
      </x:c>
      <x:c r="AH1118" s="28" t="str">
        <x:v>https://api.golfcanada.ca/api/v1/facilities/20896</x:v>
      </x:c>
      <x:c r="AI1118" s="28" t="str">
        <x:v>2026-08-15</x:v>
      </x:c>
      <x:c r="AJ1118" s="28" t="str">
        <x:v>Golf Canada</x:v>
      </x:c>
      <x:c r="AK1118" s="28" t="str">
        <x:v>2026-08-15</x:v>
      </x:c>
      <x:c r="AL1118" s="29" t="str">
        <x:v>Golf Canada facility ID 20896; course ID 20986. Length is the longest valid published tee (Gold, tee ID 84769). OSM identity match: Exact normalized name + proximity; 0.07 km.</x:v>
      </x:c>
    </x:row>
    <x:row r="1119">
      <x:c r="A1119" s="28" t="str">
        <x:v>CA-C0984</x:v>
      </x:c>
      <x:c r="B1119" s="28" t="str">
        <x:v>CA-1120</x:v>
      </x:c>
      <x:c r="C1119" s="29" t="str">
        <x:v>Kingsville Golf &amp; Country Club</x:v>
      </x:c>
      <x:c r="D1119" s="29" t="str">
        <x:v>Kingsville Golf &amp; Country Club - GOLD-RED</x:v>
      </x:c>
      <x:c r="E1119" s="29" t="str">
        <x:v>Kingsville Golf &amp; Country Club - GOLD-RED</x:v>
      </x:c>
      <x:c r="F1119" s="28" t="str">
        <x:v>Canada</x:v>
      </x:c>
      <x:c r="G1119" s="28" t="str">
        <x:v>Ontario</x:v>
      </x:c>
      <x:c r="H1119" s="28"/>
      <x:c r="I1119" s="28" t="str">
        <x:v>Kingsville</x:v>
      </x:c>
      <x:c r="J1119" s="28" t="str">
        <x:v>N9Y 2E6</x:v>
      </x:c>
      <x:c r="K1119" s="30" t="n">
        <x:v>42.0334</x:v>
      </x:c>
      <x:c r="L1119" s="30" t="n">
        <x:v>-82.7675</x:v>
      </x:c>
      <x:c r="M1119" s="28" t="str">
        <x:v>WGS84</x:v>
      </x:c>
      <x:c r="N1119" s="31" t="n">
        <x:v>18</x:v>
      </x:c>
      <x:c r="O1119" s="31" t="n">
        <x:v>72</x:v>
      </x:c>
      <x:c r="P1119" s="31" t="n">
        <x:v>6551</x:v>
      </x:c>
      <x:c r="Q1119" s="31" t="n">
        <x:f>IF(P1119="","",ROUND(P1119*0.9144,0))</x:f>
        <x:v>5990</x:v>
      </x:c>
      <x:c r="R1119" s="28"/>
      <x:c r="S1119" s="28"/>
      <x:c r="T1119" s="31"/>
      <x:c r="U1119" s="28" t="str">
        <x:v>https://www.kingsvillegolf.com/memberships</x:v>
      </x:c>
      <x:c r="V1119" s="28" t="str">
        <x:v>Open</x:v>
      </x:c>
      <x:c r="W1119" s="28" t="str">
        <x:v>Semi-private</x:v>
      </x:c>
      <x:c r="X1119" s="28" t="str">
        <x:f>IF(AND(ISNUMBER(K1119),ISNUMBER(L1119),K1119&gt;=40,K1119&lt;=84,L1119&gt;=-142,L1119&lt;=-52,E1119&lt;&gt;"",V1119&lt;&gt;"Closed"),"Yes","No")</x:f>
        <x:v>Yes</x:v>
      </x:c>
      <x:c r="Y1119" s="28" t="str">
        <x:f>IF(X1119="Yes","Yes","No")</x:f>
        <x:v>Yes</x:v>
      </x:c>
      <x:c r="Z1119" s="28" t="str">
        <x:f>IF(V1119="Closed","Closed course",IF(OR(NOT(ISNUMBER(K1119)),NOT(ISNUMBER(L1119))),"Missing or invalid coordinates",IF(E1119="","Missing display name","Valid coordinates, name and open status")))</x:f>
        <x:v>Valid coordinates, name and open status</x:v>
      </x:c>
      <x:c r="AA1119" s="28"/>
      <x:c r="AB1119" s="28"/>
      <x:c r="AC1119" s="28"/>
      <x:c r="AD1119" s="32" t="b">
        <x:v>0</x:v>
      </x:c>
      <x:c r="AE1119" s="32" t="b">
        <x:v>0</x:v>
      </x:c>
      <x:c r="AF1119" s="28" t="str">
        <x:v>Verified — Golf Canada directory/API</x:v>
      </x:c>
      <x:c r="AG1119" s="28" t="str">
        <x:v>Golf Canada</x:v>
      </x:c>
      <x:c r="AH1119" s="28" t="str">
        <x:v>https://api.golfcanada.ca/api/v1/facilities/20720</x:v>
      </x:c>
      <x:c r="AI1119" s="28" t="str">
        <x:v>2026-08-15</x:v>
      </x:c>
      <x:c r="AJ1119" s="28" t="str">
        <x:v>Golf Canada</x:v>
      </x:c>
      <x:c r="AK1119" s="28" t="str">
        <x:v>2026-08-15</x:v>
      </x:c>
      <x:c r="AL1119" s="29" t="str">
        <x:v>Golf Canada facility ID 20720; course ID 20748. Length is the longest valid published tee (Black, tee ID 85556). OSM identity match: Exact normalized name + proximity; 0.84 km.</x:v>
      </x:c>
    </x:row>
    <x:row r="1120">
      <x:c r="A1120" s="28" t="str">
        <x:v>CA-C0984</x:v>
      </x:c>
      <x:c r="B1120" s="28" t="str">
        <x:v>CA-1121</x:v>
      </x:c>
      <x:c r="C1120" s="29" t="str">
        <x:v>Kingsville Golf &amp; Country Club</x:v>
      </x:c>
      <x:c r="D1120" s="29" t="str">
        <x:v>Kingsville Golf &amp; Country Club - RED-WHITE</x:v>
      </x:c>
      <x:c r="E1120" s="29" t="str">
        <x:v>Kingsville Golf &amp; Country Club - RED-WHITE</x:v>
      </x:c>
      <x:c r="F1120" s="28" t="str">
        <x:v>Canada</x:v>
      </x:c>
      <x:c r="G1120" s="28" t="str">
        <x:v>Ontario</x:v>
      </x:c>
      <x:c r="H1120" s="28"/>
      <x:c r="I1120" s="28" t="str">
        <x:v>Kingsville</x:v>
      </x:c>
      <x:c r="J1120" s="28" t="str">
        <x:v>N9Y 2E6</x:v>
      </x:c>
      <x:c r="K1120" s="30" t="n">
        <x:v>42.0334</x:v>
      </x:c>
      <x:c r="L1120" s="30" t="n">
        <x:v>-82.7675</x:v>
      </x:c>
      <x:c r="M1120" s="28" t="str">
        <x:v>WGS84</x:v>
      </x:c>
      <x:c r="N1120" s="31" t="n">
        <x:v>18</x:v>
      </x:c>
      <x:c r="O1120" s="31" t="n">
        <x:v>72</x:v>
      </x:c>
      <x:c r="P1120" s="31" t="n">
        <x:v>6357</x:v>
      </x:c>
      <x:c r="Q1120" s="31" t="n">
        <x:f>IF(P1120="","",ROUND(P1120*0.9144,0))</x:f>
        <x:v>5813</x:v>
      </x:c>
      <x:c r="R1120" s="28"/>
      <x:c r="S1120" s="28"/>
      <x:c r="T1120" s="31"/>
      <x:c r="U1120" s="28" t="str">
        <x:v>https://www.kingsvillegolf.com/memberships</x:v>
      </x:c>
      <x:c r="V1120" s="28" t="str">
        <x:v>Open</x:v>
      </x:c>
      <x:c r="W1120" s="28" t="str">
        <x:v>Semi-private</x:v>
      </x:c>
      <x:c r="X1120" s="28" t="str">
        <x:f>IF(AND(ISNUMBER(K1120),ISNUMBER(L1120),K1120&gt;=40,K1120&lt;=84,L1120&gt;=-142,L1120&lt;=-52,E1120&lt;&gt;"",V1120&lt;&gt;"Closed"),"Yes","No")</x:f>
        <x:v>Yes</x:v>
      </x:c>
      <x:c r="Y1120" s="28" t="str">
        <x:f>IF(X1120="Yes","Yes","No")</x:f>
        <x:v>Yes</x:v>
      </x:c>
      <x:c r="Z1120" s="28" t="str">
        <x:f>IF(V1120="Closed","Closed course",IF(OR(NOT(ISNUMBER(K1120)),NOT(ISNUMBER(L1120))),"Missing or invalid coordinates",IF(E1120="","Missing display name","Valid coordinates, name and open status")))</x:f>
        <x:v>Valid coordinates, name and open status</x:v>
      </x:c>
      <x:c r="AA1120" s="28"/>
      <x:c r="AB1120" s="28"/>
      <x:c r="AC1120" s="28"/>
      <x:c r="AD1120" s="32" t="b">
        <x:v>0</x:v>
      </x:c>
      <x:c r="AE1120" s="32" t="b">
        <x:v>0</x:v>
      </x:c>
      <x:c r="AF1120" s="28" t="str">
        <x:v>Verified — Golf Canada directory/API</x:v>
      </x:c>
      <x:c r="AG1120" s="28" t="str">
        <x:v>Golf Canada</x:v>
      </x:c>
      <x:c r="AH1120" s="28" t="str">
        <x:v>https://api.golfcanada.ca/api/v1/facilities/20720</x:v>
      </x:c>
      <x:c r="AI1120" s="28" t="str">
        <x:v>2026-08-15</x:v>
      </x:c>
      <x:c r="AJ1120" s="28" t="str">
        <x:v>Golf Canada</x:v>
      </x:c>
      <x:c r="AK1120" s="28" t="str">
        <x:v>2026-08-15</x:v>
      </x:c>
      <x:c r="AL1120" s="29" t="str">
        <x:v>Golf Canada facility ID 20720; course ID 20747. Length is the longest valid published tee (Black, tee ID 85549). OSM identity match: Exact normalized name + proximity; 0.84 km.</x:v>
      </x:c>
    </x:row>
    <x:row r="1121">
      <x:c r="A1121" s="28" t="str">
        <x:v>CA-C0984</x:v>
      </x:c>
      <x:c r="B1121" s="28" t="str">
        <x:v>CA-1122</x:v>
      </x:c>
      <x:c r="C1121" s="29" t="str">
        <x:v>Kingsville Golf &amp; Country Club</x:v>
      </x:c>
      <x:c r="D1121" s="29" t="str">
        <x:v>Kingsville Golf &amp; Country Club White / Gold</x:v>
      </x:c>
      <x:c r="E1121" s="29" t="str">
        <x:v>Kingsville Golf &amp; Country Club White / Gold</x:v>
      </x:c>
      <x:c r="F1121" s="28" t="str">
        <x:v>Canada</x:v>
      </x:c>
      <x:c r="G1121" s="28" t="str">
        <x:v>Ontario</x:v>
      </x:c>
      <x:c r="H1121" s="28"/>
      <x:c r="I1121" s="28" t="str">
        <x:v>Kingsville</x:v>
      </x:c>
      <x:c r="J1121" s="28" t="str">
        <x:v>N9Y 2E6</x:v>
      </x:c>
      <x:c r="K1121" s="30" t="n">
        <x:v>42.0334</x:v>
      </x:c>
      <x:c r="L1121" s="30" t="n">
        <x:v>-82.7675</x:v>
      </x:c>
      <x:c r="M1121" s="28" t="str">
        <x:v>WGS84</x:v>
      </x:c>
      <x:c r="N1121" s="31" t="n">
        <x:v>18</x:v>
      </x:c>
      <x:c r="O1121" s="31" t="n">
        <x:v>72</x:v>
      </x:c>
      <x:c r="P1121" s="31" t="n">
        <x:v>6346</x:v>
      </x:c>
      <x:c r="Q1121" s="31" t="n">
        <x:f>IF(P1121="","",ROUND(P1121*0.9144,0))</x:f>
        <x:v>5803</x:v>
      </x:c>
      <x:c r="R1121" s="28"/>
      <x:c r="S1121" s="28"/>
      <x:c r="T1121" s="31"/>
      <x:c r="U1121" s="28" t="str">
        <x:v>https://www.kingsvillegolf.com/memberships</x:v>
      </x:c>
      <x:c r="V1121" s="28" t="str">
        <x:v>Open</x:v>
      </x:c>
      <x:c r="W1121" s="28" t="str">
        <x:v>Semi-private</x:v>
      </x:c>
      <x:c r="X1121" s="28" t="str">
        <x:f>IF(AND(ISNUMBER(K1121),ISNUMBER(L1121),K1121&gt;=40,K1121&lt;=84,L1121&gt;=-142,L1121&lt;=-52,E1121&lt;&gt;"",V1121&lt;&gt;"Closed"),"Yes","No")</x:f>
        <x:v>Yes</x:v>
      </x:c>
      <x:c r="Y1121" s="28" t="str">
        <x:f>IF(X1121="Yes","Yes","No")</x:f>
        <x:v>Yes</x:v>
      </x:c>
      <x:c r="Z1121" s="28" t="str">
        <x:f>IF(V1121="Closed","Closed course",IF(OR(NOT(ISNUMBER(K1121)),NOT(ISNUMBER(L1121))),"Missing or invalid coordinates",IF(E1121="","Missing display name","Valid coordinates, name and open status")))</x:f>
        <x:v>Valid coordinates, name and open status</x:v>
      </x:c>
      <x:c r="AA1121" s="28"/>
      <x:c r="AB1121" s="28"/>
      <x:c r="AC1121" s="28"/>
      <x:c r="AD1121" s="32" t="b">
        <x:v>0</x:v>
      </x:c>
      <x:c r="AE1121" s="32" t="b">
        <x:v>0</x:v>
      </x:c>
      <x:c r="AF1121" s="28" t="str">
        <x:v>Verified — Golf Canada directory/API</x:v>
      </x:c>
      <x:c r="AG1121" s="28" t="str">
        <x:v>Golf Canada</x:v>
      </x:c>
      <x:c r="AH1121" s="28" t="str">
        <x:v>https://api.golfcanada.ca/api/v1/facilities/20720</x:v>
      </x:c>
      <x:c r="AI1121" s="28" t="str">
        <x:v>2026-08-15</x:v>
      </x:c>
      <x:c r="AJ1121" s="28" t="str">
        <x:v>Golf Canada</x:v>
      </x:c>
      <x:c r="AK1121" s="28" t="str">
        <x:v>2026-08-15</x:v>
      </x:c>
      <x:c r="AL1121" s="29" t="str">
        <x:v>Golf Canada facility ID 20720; course ID 20746. Length is the longest valid published tee (Black, tee ID 85542). OSM identity match: Exact normalized name + proximity; 0.84 km.</x:v>
      </x:c>
    </x:row>
    <x:row r="1122">
      <x:c r="A1122" s="28" t="str">
        <x:v>CA-C0985</x:v>
      </x:c>
      <x:c r="B1122" s="28" t="str">
        <x:v>CA-1123</x:v>
      </x:c>
      <x:c r="C1122" s="29" t="str">
        <x:v>Kingswell Glen Golf Club</x:v>
      </x:c>
      <x:c r="D1122" s="29"/>
      <x:c r="E1122" s="29" t="str">
        <x:v>Kingswell Glen Golf Club</x:v>
      </x:c>
      <x:c r="F1122" s="28" t="str">
        <x:v>Canada</x:v>
      </x:c>
      <x:c r="G1122" s="28" t="str">
        <x:v>Ontario</x:v>
      </x:c>
      <x:c r="H1122" s="28"/>
      <x:c r="I1122" s="28" t="str">
        <x:v>Petrolia</x:v>
      </x:c>
      <x:c r="J1122" s="28" t="str">
        <x:v>N0N 1R0</x:v>
      </x:c>
      <x:c r="K1122" s="30" t="n">
        <x:v>42.8663</x:v>
      </x:c>
      <x:c r="L1122" s="30" t="n">
        <x:v>-82.1496</x:v>
      </x:c>
      <x:c r="M1122" s="28" t="str">
        <x:v>WGS84</x:v>
      </x:c>
      <x:c r="N1122" s="31" t="n">
        <x:v>18</x:v>
      </x:c>
      <x:c r="O1122" s="31" t="n">
        <x:v>72</x:v>
      </x:c>
      <x:c r="P1122" s="31" t="n">
        <x:v>6084</x:v>
      </x:c>
      <x:c r="Q1122" s="31" t="n">
        <x:f>IF(P1122="","",ROUND(P1122*0.9144,0))</x:f>
        <x:v>5563</x:v>
      </x:c>
      <x:c r="R1122" s="28"/>
      <x:c r="S1122" s="28"/>
      <x:c r="T1122" s="31"/>
      <x:c r="U1122" s="28" t="str">
        <x:v>https://www.kingswellglen.com/</x:v>
      </x:c>
      <x:c r="V1122" s="28" t="str">
        <x:v>Open</x:v>
      </x:c>
      <x:c r="W1122" s="28" t="str">
        <x:v>Semi-private</x:v>
      </x:c>
      <x:c r="X1122" s="28" t="str">
        <x:f>IF(AND(ISNUMBER(K1122),ISNUMBER(L1122),K1122&gt;=40,K1122&lt;=84,L1122&gt;=-142,L1122&lt;=-52,E1122&lt;&gt;"",V1122&lt;&gt;"Closed"),"Yes","No")</x:f>
        <x:v>Yes</x:v>
      </x:c>
      <x:c r="Y1122" s="28" t="str">
        <x:f>IF(X1122="Yes","Yes","No")</x:f>
        <x:v>Yes</x:v>
      </x:c>
      <x:c r="Z1122" s="28" t="str">
        <x:f>IF(V1122="Closed","Closed course",IF(OR(NOT(ISNUMBER(K1122)),NOT(ISNUMBER(L1122))),"Missing or invalid coordinates",IF(E1122="","Missing display name","Valid coordinates, name and open status")))</x:f>
        <x:v>Valid coordinates, name and open status</x:v>
      </x:c>
      <x:c r="AA1122" s="28"/>
      <x:c r="AB1122" s="28"/>
      <x:c r="AC1122" s="28"/>
      <x:c r="AD1122" s="32" t="b">
        <x:v>0</x:v>
      </x:c>
      <x:c r="AE1122" s="32" t="b">
        <x:v>0</x:v>
      </x:c>
      <x:c r="AF1122" s="28" t="str">
        <x:v>Verified — Golf Canada directory/API</x:v>
      </x:c>
      <x:c r="AG1122" s="28" t="str">
        <x:v>Golf Canada</x:v>
      </x:c>
      <x:c r="AH1122" s="28" t="str">
        <x:v>https://api.golfcanada.ca/api/v1/facilities/20967</x:v>
      </x:c>
      <x:c r="AI1122" s="28" t="str">
        <x:v>2026-08-15</x:v>
      </x:c>
      <x:c r="AJ1122" s="28" t="str">
        <x:v>Golf Canada</x:v>
      </x:c>
      <x:c r="AK1122" s="28" t="str">
        <x:v>2026-08-15</x:v>
      </x:c>
      <x:c r="AL1122" s="29" t="str">
        <x:v>Golf Canada facility ID 20967; course ID 21073. Length is the longest valid published tee (Blue, tee ID 85141). OSM identity match: Strong name match + proximity; 0.91 km.</x:v>
      </x:c>
    </x:row>
    <x:row r="1123">
      <x:c r="A1123" s="28" t="str">
        <x:v>CA-C0986</x:v>
      </x:c>
      <x:c r="B1123" s="28" t="str">
        <x:v>CA-1124</x:v>
      </x:c>
      <x:c r="C1123" s="29" t="str">
        <x:v>Kirby Links Golf Course + Driving Range</x:v>
      </x:c>
      <x:c r="D1123" s="29"/>
      <x:c r="E1123" s="29" t="str">
        <x:v>Kirby Links Golf Course + Driving Range</x:v>
      </x:c>
      <x:c r="F1123" s="28" t="str">
        <x:v>Canada</x:v>
      </x:c>
      <x:c r="G1123" s="28" t="str">
        <x:v>Ontario</x:v>
      </x:c>
      <x:c r="H1123" s="28"/>
      <x:c r="I1123" s="28" t="str">
        <x:v>Maple</x:v>
      </x:c>
      <x:c r="J1123" s="28" t="str">
        <x:v>L6A 1S1</x:v>
      </x:c>
      <x:c r="K1123" s="30" t="n">
        <x:v>43.891</x:v>
      </x:c>
      <x:c r="L1123" s="30" t="n">
        <x:v>-79.5251</x:v>
      </x:c>
      <x:c r="M1123" s="28" t="str">
        <x:v>WGS84</x:v>
      </x:c>
      <x:c r="N1123" s="31" t="n">
        <x:v>18</x:v>
      </x:c>
      <x:c r="O1123" s="31"/>
      <x:c r="P1123" s="31"/>
      <x:c r="Q1123" s="31" t="str">
        <x:f>IF(P1123="","",ROUND(P1123*0.9144,0))</x:f>
      </x:c>
      <x:c r="R1123" s="28"/>
      <x:c r="S1123" s="28"/>
      <x:c r="T1123" s="31"/>
      <x:c r="U1123" s="28"/>
      <x:c r="V1123" s="28" t="str">
        <x:v>Open</x:v>
      </x:c>
      <x:c r="W1123" s="28" t="str">
        <x:v>Public</x:v>
      </x:c>
      <x:c r="X1123" s="28" t="str">
        <x:f>IF(AND(ISNUMBER(K1123),ISNUMBER(L1123),K1123&gt;=40,K1123&lt;=84,L1123&gt;=-142,L1123&lt;=-52,E1123&lt;&gt;"",V1123&lt;&gt;"Closed"),"Yes","No")</x:f>
        <x:v>Yes</x:v>
      </x:c>
      <x:c r="Y1123" s="28" t="str">
        <x:f>IF(X1123="Yes","Yes","No")</x:f>
        <x:v>Yes</x:v>
      </x:c>
      <x:c r="Z1123" s="28" t="str">
        <x:f>IF(V1123="Closed","Closed course",IF(OR(NOT(ISNUMBER(K1123)),NOT(ISNUMBER(L1123))),"Missing or invalid coordinates",IF(E1123="","Missing display name","Valid coordinates, name and open status")))</x:f>
        <x:v>Valid coordinates, name and open status</x:v>
      </x:c>
      <x:c r="AA1123" s="28"/>
      <x:c r="AB1123" s="28"/>
      <x:c r="AC1123" s="28"/>
      <x:c r="AD1123" s="32" t="b">
        <x:v>0</x:v>
      </x:c>
      <x:c r="AE1123" s="32" t="b">
        <x:v>0</x:v>
      </x:c>
      <x:c r="AF1123" s="28" t="str">
        <x:v>Verified — Golf Canada directory/API</x:v>
      </x:c>
      <x:c r="AG1123" s="28" t="str">
        <x:v>Golf Canada</x:v>
      </x:c>
      <x:c r="AH1123" s="28" t="str">
        <x:v>https://api.golfcanada.ca/api/v1/facilities/33544</x:v>
      </x:c>
      <x:c r="AI1123" s="28" t="str">
        <x:v>2026-08-15</x:v>
      </x:c>
      <x:c r="AJ1123" s="28" t="str">
        <x:v>Golf Canada</x:v>
      </x:c>
      <x:c r="AK1123" s="28" t="str">
        <x:v>2026-08-15</x:v>
      </x:c>
      <x:c r="AL1123" s="29" t="str">
        <x:v>Golf Canada facility ID 33544; course ID 34088.</x:v>
      </x:c>
    </x:row>
    <x:row r="1124">
      <x:c r="A1124" s="28" t="str">
        <x:v>CA-C0987</x:v>
      </x:c>
      <x:c r="B1124" s="28" t="str">
        <x:v>CA-1125</x:v>
      </x:c>
      <x:c r="C1124" s="29" t="str">
        <x:v>Kirkland Lake Golf Club</x:v>
      </x:c>
      <x:c r="D1124" s="29"/>
      <x:c r="E1124" s="29" t="str">
        <x:v>Kirkland Lake Golf Club</x:v>
      </x:c>
      <x:c r="F1124" s="28" t="str">
        <x:v>Canada</x:v>
      </x:c>
      <x:c r="G1124" s="28" t="str">
        <x:v>Ontario</x:v>
      </x:c>
      <x:c r="H1124" s="28"/>
      <x:c r="I1124" s="28" t="str">
        <x:v>Kirkland Lake</x:v>
      </x:c>
      <x:c r="J1124" s="28" t="str">
        <x:v>P0K 1A0</x:v>
      </x:c>
      <x:c r="K1124" s="30" t="n">
        <x:v>48.058305</x:v>
      </x:c>
      <x:c r="L1124" s="30" t="n">
        <x:v>-80.023599</x:v>
      </x:c>
      <x:c r="M1124" s="28" t="str">
        <x:v>WGS84</x:v>
      </x:c>
      <x:c r="N1124" s="31" t="n">
        <x:v>18</x:v>
      </x:c>
      <x:c r="O1124" s="31" t="n">
        <x:v>72</x:v>
      </x:c>
      <x:c r="P1124" s="31" t="n">
        <x:v>6136</x:v>
      </x:c>
      <x:c r="Q1124" s="31" t="n">
        <x:f>IF(P1124="","",ROUND(P1124*0.9144,0))</x:f>
        <x:v>5611</x:v>
      </x:c>
      <x:c r="R1124" s="28"/>
      <x:c r="S1124" s="28"/>
      <x:c r="T1124" s="31"/>
      <x:c r="U1124" s="28" t="str">
        <x:v>https://8cab7157-93a7-45a9-9498-4c71175994ca.filesusr.com/ugd/fa3a92_61600df58b9243e2b8639d99ce603282.pdf</x:v>
      </x:c>
      <x:c r="V1124" s="28" t="str">
        <x:v>Open</x:v>
      </x:c>
      <x:c r="W1124" s="28" t="str">
        <x:v>Public</x:v>
      </x:c>
      <x:c r="X1124" s="28" t="str">
        <x:f>IF(AND(ISNUMBER(K1124),ISNUMBER(L1124),K1124&gt;=40,K1124&lt;=84,L1124&gt;=-142,L1124&lt;=-52,E1124&lt;&gt;"",V1124&lt;&gt;"Closed"),"Yes","No")</x:f>
        <x:v>Yes</x:v>
      </x:c>
      <x:c r="Y1124" s="28" t="str">
        <x:f>IF(X1124="Yes","Yes","No")</x:f>
        <x:v>Yes</x:v>
      </x:c>
      <x:c r="Z1124" s="28" t="str">
        <x:f>IF(V1124="Closed","Closed course",IF(OR(NOT(ISNUMBER(K1124)),NOT(ISNUMBER(L1124))),"Missing or invalid coordinates",IF(E1124="","Missing display name","Valid coordinates, name and open status")))</x:f>
        <x:v>Valid coordinates, name and open status</x:v>
      </x:c>
      <x:c r="AA1124" s="28"/>
      <x:c r="AB1124" s="28"/>
      <x:c r="AC1124" s="28"/>
      <x:c r="AD1124" s="32" t="b">
        <x:v>0</x:v>
      </x:c>
      <x:c r="AE1124" s="32" t="b">
        <x:v>0</x:v>
      </x:c>
      <x:c r="AF1124" s="28" t="str">
        <x:v>Verified — Golf Canada directory/API</x:v>
      </x:c>
      <x:c r="AG1124" s="28" t="str">
        <x:v>Golf Canada</x:v>
      </x:c>
      <x:c r="AH1124" s="28" t="str">
        <x:v>https://api.golfcanada.ca/api/v1/facilities/32086</x:v>
      </x:c>
      <x:c r="AI1124" s="28" t="str">
        <x:v>2026-08-15</x:v>
      </x:c>
      <x:c r="AJ1124" s="28" t="str">
        <x:v>Golf Canada</x:v>
      </x:c>
      <x:c r="AK1124" s="28" t="str">
        <x:v>2026-08-15</x:v>
      </x:c>
      <x:c r="AL1124" s="29" t="str">
        <x:v>Golf Canada facility ID 32086; course ID 32718. Length is the longest valid published tee (GOLD, tee ID 248101). OSM identity match: Exact normalized name + proximity; 2.53 km.</x:v>
      </x:c>
    </x:row>
    <x:row r="1125">
      <x:c r="A1125" s="28" t="str">
        <x:v>CA-C0988</x:v>
      </x:c>
      <x:c r="B1125" s="28" t="str">
        <x:v>CA-1126</x:v>
      </x:c>
      <x:c r="C1125" s="29" t="str">
        <x:v>Kitchen Creek Golf Course</x:v>
      </x:c>
      <x:c r="D1125" s="29"/>
      <x:c r="E1125" s="29" t="str">
        <x:v>Kitchen Creek Golf Course</x:v>
      </x:c>
      <x:c r="F1125" s="28" t="str">
        <x:v>Canada</x:v>
      </x:c>
      <x:c r="G1125" s="28" t="str">
        <x:v>Ontario</x:v>
      </x:c>
      <x:c r="H1125" s="28"/>
      <x:c r="I1125" s="28" t="str">
        <x:v>Fort Frances</x:v>
      </x:c>
      <x:c r="J1125" s="28" t="str">
        <x:v>P9A 3M7</x:v>
      </x:c>
      <x:c r="K1125" s="30" t="n">
        <x:v>48.5994</x:v>
      </x:c>
      <x:c r="L1125" s="30" t="n">
        <x:v>-93.4009</x:v>
      </x:c>
      <x:c r="M1125" s="28" t="str">
        <x:v>WGS84</x:v>
      </x:c>
      <x:c r="N1125" s="31" t="n">
        <x:v>18</x:v>
      </x:c>
      <x:c r="O1125" s="31" t="n">
        <x:v>72</x:v>
      </x:c>
      <x:c r="P1125" s="31" t="n">
        <x:v>6440</x:v>
      </x:c>
      <x:c r="Q1125" s="31" t="n">
        <x:f>IF(P1125="","",ROUND(P1125*0.9144,0))</x:f>
        <x:v>5889</x:v>
      </x:c>
      <x:c r="R1125" s="28"/>
      <x:c r="S1125" s="28"/>
      <x:c r="T1125" s="31"/>
      <x:c r="U1125" s="28"/>
      <x:c r="V1125" s="28" t="str">
        <x:v>Open</x:v>
      </x:c>
      <x:c r="W1125" s="28" t="str">
        <x:v>Public</x:v>
      </x:c>
      <x:c r="X1125" s="28" t="str">
        <x:f>IF(AND(ISNUMBER(K1125),ISNUMBER(L1125),K1125&gt;=40,K1125&lt;=84,L1125&gt;=-142,L1125&lt;=-52,E1125&lt;&gt;"",V1125&lt;&gt;"Closed"),"Yes","No")</x:f>
        <x:v>Yes</x:v>
      </x:c>
      <x:c r="Y1125" s="28" t="str">
        <x:f>IF(X1125="Yes","Yes","No")</x:f>
        <x:v>Yes</x:v>
      </x:c>
      <x:c r="Z1125" s="28" t="str">
        <x:f>IF(V1125="Closed","Closed course",IF(OR(NOT(ISNUMBER(K1125)),NOT(ISNUMBER(L1125))),"Missing or invalid coordinates",IF(E1125="","Missing display name","Valid coordinates, name and open status")))</x:f>
        <x:v>Valid coordinates, name and open status</x:v>
      </x:c>
      <x:c r="AA1125" s="28"/>
      <x:c r="AB1125" s="28"/>
      <x:c r="AC1125" s="28"/>
      <x:c r="AD1125" s="32" t="b">
        <x:v>0</x:v>
      </x:c>
      <x:c r="AE1125" s="32" t="b">
        <x:v>0</x:v>
      </x:c>
      <x:c r="AF1125" s="28" t="str">
        <x:v>Verified — Golf Canada directory/API</x:v>
      </x:c>
      <x:c r="AG1125" s="28" t="str">
        <x:v>Golf Canada</x:v>
      </x:c>
      <x:c r="AH1125" s="28" t="str">
        <x:v>https://api.golfcanada.ca/api/v1/facilities/33460</x:v>
      </x:c>
      <x:c r="AI1125" s="28" t="str">
        <x:v>2026-08-15</x:v>
      </x:c>
      <x:c r="AJ1125" s="28" t="str">
        <x:v>Golf Canada</x:v>
      </x:c>
      <x:c r="AK1125" s="28" t="str">
        <x:v>2026-08-15</x:v>
      </x:c>
      <x:c r="AL1125" s="29" t="str">
        <x:v>Golf Canada facility ID 33460; course ID 34012. Length is the longest valid published tee (Blue, tee ID 241527).</x:v>
      </x:c>
    </x:row>
    <x:row r="1126">
      <x:c r="A1126" s="28" t="str">
        <x:v>CA-C0989</x:v>
      </x:c>
      <x:c r="B1126" s="28" t="str">
        <x:v>CA-1127</x:v>
      </x:c>
      <x:c r="C1126" s="29" t="str">
        <x:v>Knollwood Golf Club</x:v>
      </x:c>
      <x:c r="D1126" s="29" t="str">
        <x:v>Knollwood Golf Club - New Course</x:v>
      </x:c>
      <x:c r="E1126" s="29" t="str">
        <x:v>Knollwood Golf Club - New Course</x:v>
      </x:c>
      <x:c r="F1126" s="28" t="str">
        <x:v>Canada</x:v>
      </x:c>
      <x:c r="G1126" s="28" t="str">
        <x:v>Ontario</x:v>
      </x:c>
      <x:c r="H1126" s="28"/>
      <x:c r="I1126" s="28" t="str">
        <x:v>Ancaster</x:v>
      </x:c>
      <x:c r="J1126" s="28" t="str">
        <x:v>L9G 3L1</x:v>
      </x:c>
      <x:c r="K1126" s="30" t="n">
        <x:v>43.173511</x:v>
      </x:c>
      <x:c r="L1126" s="30" t="n">
        <x:v>-80.013599</x:v>
      </x:c>
      <x:c r="M1126" s="28" t="str">
        <x:v>WGS84</x:v>
      </x:c>
      <x:c r="N1126" s="31" t="n">
        <x:v>18</x:v>
      </x:c>
      <x:c r="O1126" s="31" t="n">
        <x:v>72</x:v>
      </x:c>
      <x:c r="P1126" s="31" t="n">
        <x:v>6162</x:v>
      </x:c>
      <x:c r="Q1126" s="31" t="n">
        <x:f>IF(P1126="","",ROUND(P1126*0.9144,0))</x:f>
        <x:v>5635</x:v>
      </x:c>
      <x:c r="R1126" s="28"/>
      <x:c r="S1126" s="28"/>
      <x:c r="T1126" s="31"/>
      <x:c r="U1126" s="28" t="str">
        <x:v>https://www.knollwoodgolfclub.com/golf/club-memberships/</x:v>
      </x:c>
      <x:c r="V1126" s="28" t="str">
        <x:v>Open</x:v>
      </x:c>
      <x:c r="W1126" s="28" t="str">
        <x:v>Semi-private</x:v>
      </x:c>
      <x:c r="X1126" s="28" t="str">
        <x:f>IF(AND(ISNUMBER(K1126),ISNUMBER(L1126),K1126&gt;=40,K1126&lt;=84,L1126&gt;=-142,L1126&lt;=-52,E1126&lt;&gt;"",V1126&lt;&gt;"Closed"),"Yes","No")</x:f>
        <x:v>Yes</x:v>
      </x:c>
      <x:c r="Y1126" s="28" t="str">
        <x:f>IF(X1126="Yes","Yes","No")</x:f>
        <x:v>Yes</x:v>
      </x:c>
      <x:c r="Z1126" s="28" t="str">
        <x:f>IF(V1126="Closed","Closed course",IF(OR(NOT(ISNUMBER(K1126)),NOT(ISNUMBER(L1126))),"Missing or invalid coordinates",IF(E1126="","Missing display name","Valid coordinates, name and open status")))</x:f>
        <x:v>Valid coordinates, name and open status</x:v>
      </x:c>
      <x:c r="AA1126" s="28"/>
      <x:c r="AB1126" s="28"/>
      <x:c r="AC1126" s="28"/>
      <x:c r="AD1126" s="32" t="b">
        <x:v>0</x:v>
      </x:c>
      <x:c r="AE1126" s="32" t="b">
        <x:v>0</x:v>
      </x:c>
      <x:c r="AF1126" s="28" t="str">
        <x:v>Verified — Golf Canada directory/API</x:v>
      </x:c>
      <x:c r="AG1126" s="28" t="str">
        <x:v>Golf Canada</x:v>
      </x:c>
      <x:c r="AH1126" s="28" t="str">
        <x:v>https://api.golfcanada.ca/api/v1/facilities/31836</x:v>
      </x:c>
      <x:c r="AI1126" s="28" t="str">
        <x:v>2026-08-15</x:v>
      </x:c>
      <x:c r="AJ1126" s="28" t="str">
        <x:v>Golf Canada</x:v>
      </x:c>
      <x:c r="AK1126" s="28" t="str">
        <x:v>2026-08-15</x:v>
      </x:c>
      <x:c r="AL1126" s="29" t="str">
        <x:v>Golf Canada facility ID 31836; course ID 33398. Length is the longest valid published tee (Blue, tee ID 228288). OSM identity match: Exact normalized name + proximity; 0.14 km.</x:v>
      </x:c>
    </x:row>
    <x:row r="1127">
      <x:c r="A1127" s="28" t="str">
        <x:v>CA-C0989</x:v>
      </x:c>
      <x:c r="B1127" s="28" t="str">
        <x:v>CA-1128</x:v>
      </x:c>
      <x:c r="C1127" s="29" t="str">
        <x:v>Knollwood Golf Club</x:v>
      </x:c>
      <x:c r="D1127" s="29" t="str">
        <x:v>Knollwood Golf Club - Old Course</x:v>
      </x:c>
      <x:c r="E1127" s="29" t="str">
        <x:v>Knollwood Golf Club - Old Course</x:v>
      </x:c>
      <x:c r="F1127" s="28" t="str">
        <x:v>Canada</x:v>
      </x:c>
      <x:c r="G1127" s="28" t="str">
        <x:v>Ontario</x:v>
      </x:c>
      <x:c r="H1127" s="28"/>
      <x:c r="I1127" s="28" t="str">
        <x:v>Ancaster</x:v>
      </x:c>
      <x:c r="J1127" s="28" t="str">
        <x:v>L9G 3L1</x:v>
      </x:c>
      <x:c r="K1127" s="30" t="n">
        <x:v>43.173511</x:v>
      </x:c>
      <x:c r="L1127" s="30" t="n">
        <x:v>-80.013599</x:v>
      </x:c>
      <x:c r="M1127" s="28" t="str">
        <x:v>WGS84</x:v>
      </x:c>
      <x:c r="N1127" s="31" t="n">
        <x:v>18</x:v>
      </x:c>
      <x:c r="O1127" s="31" t="n">
        <x:v>72</x:v>
      </x:c>
      <x:c r="P1127" s="31" t="n">
        <x:v>5441</x:v>
      </x:c>
      <x:c r="Q1127" s="31" t="n">
        <x:f>IF(P1127="","",ROUND(P1127*0.9144,0))</x:f>
        <x:v>4975</x:v>
      </x:c>
      <x:c r="R1127" s="28"/>
      <x:c r="S1127" s="28"/>
      <x:c r="T1127" s="31"/>
      <x:c r="U1127" s="28" t="str">
        <x:v>https://www.knollwoodgolfclub.com/golf/club-memberships/</x:v>
      </x:c>
      <x:c r="V1127" s="28" t="str">
        <x:v>Open</x:v>
      </x:c>
      <x:c r="W1127" s="28" t="str">
        <x:v>Semi-private</x:v>
      </x:c>
      <x:c r="X1127" s="28" t="str">
        <x:f>IF(AND(ISNUMBER(K1127),ISNUMBER(L1127),K1127&gt;=40,K1127&lt;=84,L1127&gt;=-142,L1127&lt;=-52,E1127&lt;&gt;"",V1127&lt;&gt;"Closed"),"Yes","No")</x:f>
        <x:v>Yes</x:v>
      </x:c>
      <x:c r="Y1127" s="28" t="str">
        <x:f>IF(X1127="Yes","Yes","No")</x:f>
        <x:v>Yes</x:v>
      </x:c>
      <x:c r="Z1127" s="28" t="str">
        <x:f>IF(V1127="Closed","Closed course",IF(OR(NOT(ISNUMBER(K1127)),NOT(ISNUMBER(L1127))),"Missing or invalid coordinates",IF(E1127="","Missing display name","Valid coordinates, name and open status")))</x:f>
        <x:v>Valid coordinates, name and open status</x:v>
      </x:c>
      <x:c r="AA1127" s="28"/>
      <x:c r="AB1127" s="28"/>
      <x:c r="AC1127" s="28"/>
      <x:c r="AD1127" s="32" t="b">
        <x:v>0</x:v>
      </x:c>
      <x:c r="AE1127" s="32" t="b">
        <x:v>0</x:v>
      </x:c>
      <x:c r="AF1127" s="28" t="str">
        <x:v>Verified — Golf Canada directory/API</x:v>
      </x:c>
      <x:c r="AG1127" s="28" t="str">
        <x:v>Golf Canada</x:v>
      </x:c>
      <x:c r="AH1127" s="28" t="str">
        <x:v>https://api.golfcanada.ca/api/v1/facilities/31836</x:v>
      </x:c>
      <x:c r="AI1127" s="28" t="str">
        <x:v>2026-08-15</x:v>
      </x:c>
      <x:c r="AJ1127" s="28" t="str">
        <x:v>Golf Canada</x:v>
      </x:c>
      <x:c r="AK1127" s="28" t="str">
        <x:v>2026-08-15</x:v>
      </x:c>
      <x:c r="AL1127" s="29" t="str">
        <x:v>Golf Canada facility ID 31836; course ID 32469. Length is the longest valid published tee (Blue, tee ID 226645). OSM identity match: Exact normalized name + proximity; 0.14 km.</x:v>
      </x:c>
    </x:row>
    <x:row r="1128">
      <x:c r="A1128" s="28" t="str">
        <x:v>CA-C0990</x:v>
      </x:c>
      <x:c r="B1128" s="28" t="str">
        <x:v>CA-1129</x:v>
      </x:c>
      <x:c r="C1128" s="29" t="str">
        <x:v>Ladies Golf Club of Toronto</x:v>
      </x:c>
      <x:c r="D1128" s="29" t="str">
        <x:v>Ladies Golf Club of Toronto - Ladies' 9</x:v>
      </x:c>
      <x:c r="E1128" s="29" t="str">
        <x:v>Ladies Golf Club of Toronto - Ladies' 9</x:v>
      </x:c>
      <x:c r="F1128" s="28" t="str">
        <x:v>Canada</x:v>
      </x:c>
      <x:c r="G1128" s="28" t="str">
        <x:v>Ontario</x:v>
      </x:c>
      <x:c r="H1128" s="28"/>
      <x:c r="I1128" s="28" t="str">
        <x:v>Thornhill</x:v>
      </x:c>
      <x:c r="J1128" s="28" t="str">
        <x:v>L3T 2C4</x:v>
      </x:c>
      <x:c r="K1128" s="30" t="n">
        <x:v>43.8181</x:v>
      </x:c>
      <x:c r="L1128" s="30" t="n">
        <x:v>-79.4232</x:v>
      </x:c>
      <x:c r="M1128" s="28" t="str">
        <x:v>WGS84</x:v>
      </x:c>
      <x:c r="N1128" s="31" t="n">
        <x:v>18</x:v>
      </x:c>
      <x:c r="O1128" s="31" t="n">
        <x:v>70</x:v>
      </x:c>
      <x:c r="P1128" s="31" t="n">
        <x:v>6032</x:v>
      </x:c>
      <x:c r="Q1128" s="31" t="n">
        <x:f>IF(P1128="","",ROUND(P1128*0.9144,0))</x:f>
        <x:v>5516</x:v>
      </x:c>
      <x:c r="R1128" s="28"/>
      <x:c r="S1128" s="28"/>
      <x:c r="T1128" s="31"/>
      <x:c r="U1128" s="28" t="str">
        <x:v>https://www.ladiesgolfclub.com/</x:v>
      </x:c>
      <x:c r="V1128" s="28" t="str">
        <x:v>Open</x:v>
      </x:c>
      <x:c r="W1128" s="28" t="str">
        <x:v>Private</x:v>
      </x:c>
      <x:c r="X1128" s="28" t="str">
        <x:f>IF(AND(ISNUMBER(K1128),ISNUMBER(L1128),K1128&gt;=40,K1128&lt;=84,L1128&gt;=-142,L1128&lt;=-52,E1128&lt;&gt;"",V1128&lt;&gt;"Closed"),"Yes","No")</x:f>
        <x:v>Yes</x:v>
      </x:c>
      <x:c r="Y1128" s="28" t="str">
        <x:f>IF(X1128="Yes","Yes","No")</x:f>
        <x:v>Yes</x:v>
      </x:c>
      <x:c r="Z1128" s="28" t="str">
        <x:f>IF(V1128="Closed","Closed course",IF(OR(NOT(ISNUMBER(K1128)),NOT(ISNUMBER(L1128))),"Missing or invalid coordinates",IF(E1128="","Missing display name","Valid coordinates, name and open status")))</x:f>
        <x:v>Valid coordinates, name and open status</x:v>
      </x:c>
      <x:c r="AA1128" s="28"/>
      <x:c r="AB1128" s="28"/>
      <x:c r="AC1128" s="28"/>
      <x:c r="AD1128" s="32" t="b">
        <x:v>0</x:v>
      </x:c>
      <x:c r="AE1128" s="32" t="b">
        <x:v>0</x:v>
      </x:c>
      <x:c r="AF1128" s="28" t="str">
        <x:v>Verified — Golf Canada directory/API</x:v>
      </x:c>
      <x:c r="AG1128" s="28" t="str">
        <x:v>Golf Canada</x:v>
      </x:c>
      <x:c r="AH1128" s="28" t="str">
        <x:v>https://api.golfcanada.ca/api/v1/facilities/17594</x:v>
      </x:c>
      <x:c r="AI1128" s="28" t="str">
        <x:v>2026-08-15</x:v>
      </x:c>
      <x:c r="AJ1128" s="28" t="str">
        <x:v>Golf Canada</x:v>
      </x:c>
      <x:c r="AK1128" s="28" t="str">
        <x:v>2026-08-15</x:v>
      </x:c>
      <x:c r="AL1128" s="29" t="str">
        <x:v>Golf Canada facility ID 17594; course ID 17594. Length is the longest valid published tee (Blue, tee ID 45793). OSM identity match: Exact normalized name + proximity; 0.81 km.</x:v>
      </x:c>
    </x:row>
    <x:row r="1129">
      <x:c r="A1129" s="28" t="str">
        <x:v>CA-C0990</x:v>
      </x:c>
      <x:c r="B1129" s="28" t="str">
        <x:v>CA-1130</x:v>
      </x:c>
      <x:c r="C1129" s="29" t="str">
        <x:v>Ladies Golf Club of Toronto</x:v>
      </x:c>
      <x:c r="D1129" s="29"/>
      <x:c r="E1129" s="29" t="str">
        <x:v>Ladies' Golf Club Of Toronto</x:v>
      </x:c>
      <x:c r="F1129" s="28" t="str">
        <x:v>Canada</x:v>
      </x:c>
      <x:c r="G1129" s="28" t="str">
        <x:v>Ontario</x:v>
      </x:c>
      <x:c r="H1129" s="28"/>
      <x:c r="I1129" s="28" t="str">
        <x:v>Thornhill</x:v>
      </x:c>
      <x:c r="J1129" s="28" t="str">
        <x:v>L3T 2C4</x:v>
      </x:c>
      <x:c r="K1129" s="30" t="n">
        <x:v>43.8181</x:v>
      </x:c>
      <x:c r="L1129" s="30" t="n">
        <x:v>-79.4232</x:v>
      </x:c>
      <x:c r="M1129" s="28" t="str">
        <x:v>WGS84</x:v>
      </x:c>
      <x:c r="N1129" s="31" t="n">
        <x:v>18</x:v>
      </x:c>
      <x:c r="O1129" s="31" t="n">
        <x:v>70</x:v>
      </x:c>
      <x:c r="P1129" s="31" t="n">
        <x:v>5961</x:v>
      </x:c>
      <x:c r="Q1129" s="31" t="n">
        <x:f>IF(P1129="","",ROUND(P1129*0.9144,0))</x:f>
        <x:v>5451</x:v>
      </x:c>
      <x:c r="R1129" s="28"/>
      <x:c r="S1129" s="28"/>
      <x:c r="T1129" s="31"/>
      <x:c r="U1129" s="28" t="str">
        <x:v>http://www.ladiesgolfclub.com/</x:v>
      </x:c>
      <x:c r="V1129" s="28" t="str">
        <x:v>Open</x:v>
      </x:c>
      <x:c r="W1129" s="28" t="str">
        <x:v>Private</x:v>
      </x:c>
      <x:c r="X1129" s="28" t="str">
        <x:f>IF(AND(ISNUMBER(K1129),ISNUMBER(L1129),K1129&gt;=40,K1129&lt;=84,L1129&gt;=-142,L1129&lt;=-52,E1129&lt;&gt;"",V1129&lt;&gt;"Closed"),"Yes","No")</x:f>
        <x:v>Yes</x:v>
      </x:c>
      <x:c r="Y1129" s="28" t="str">
        <x:f>IF(X1129="Yes","Yes","No")</x:f>
        <x:v>Yes</x:v>
      </x:c>
      <x:c r="Z1129" s="28" t="str">
        <x:f>IF(V1129="Closed","Closed course",IF(OR(NOT(ISNUMBER(K1129)),NOT(ISNUMBER(L1129))),"Missing or invalid coordinates",IF(E1129="","Missing display name","Valid coordinates, name and open status")))</x:f>
        <x:v>Valid coordinates, name and open status</x:v>
      </x:c>
      <x:c r="AA1129" s="28"/>
      <x:c r="AB1129" s="28"/>
      <x:c r="AC1129" s="28"/>
      <x:c r="AD1129" s="32" t="b">
        <x:v>0</x:v>
      </x:c>
      <x:c r="AE1129" s="32" t="b">
        <x:v>0</x:v>
      </x:c>
      <x:c r="AF1129" s="28" t="str">
        <x:v>Verified — Golf Canada directory/API</x:v>
      </x:c>
      <x:c r="AG1129" s="28" t="str">
        <x:v>Golf Canada</x:v>
      </x:c>
      <x:c r="AH1129" s="28" t="str">
        <x:v>https://api.golfcanada.ca/api/v1/facilities/17594</x:v>
      </x:c>
      <x:c r="AI1129" s="28" t="str">
        <x:v>2026-08-15</x:v>
      </x:c>
      <x:c r="AJ1129" s="28" t="str">
        <x:v>Golf Canada</x:v>
      </x:c>
      <x:c r="AK1129" s="28" t="str">
        <x:v>2026-08-15</x:v>
      </x:c>
      <x:c r="AL1129" s="29" t="str">
        <x:v>Golf Canada facility ID 17594; course ID 20750. Length is the longest valid published tee (Blue, tee ID 83900). OSM identity match: Exact normalized name + proximity; 0.81 km.</x:v>
      </x:c>
    </x:row>
    <x:row r="1130">
      <x:c r="A1130" s="28" t="str">
        <x:v>CA-C0991</x:v>
      </x:c>
      <x:c r="B1130" s="28" t="str">
        <x:v>CA-1131</x:v>
      </x:c>
      <x:c r="C1130" s="29" t="str">
        <x:v>Lake Joseph Golf Club</x:v>
      </x:c>
      <x:c r="D1130" s="29"/>
      <x:c r="E1130" s="29" t="str">
        <x:v>Lake Joseph Golf Club</x:v>
      </x:c>
      <x:c r="F1130" s="28" t="str">
        <x:v>Canada</x:v>
      </x:c>
      <x:c r="G1130" s="28" t="str">
        <x:v>Ontario</x:v>
      </x:c>
      <x:c r="H1130" s="28"/>
      <x:c r="I1130" s="28" t="str">
        <x:v>Port Carling</x:v>
      </x:c>
      <x:c r="J1130" s="28" t="str">
        <x:v>P0B 1J0</x:v>
      </x:c>
      <x:c r="K1130" s="30" t="n">
        <x:v>45.114238</x:v>
      </x:c>
      <x:c r="L1130" s="30" t="n">
        <x:v>-79.636459</x:v>
      </x:c>
      <x:c r="M1130" s="28" t="str">
        <x:v>WGS84</x:v>
      </x:c>
      <x:c r="N1130" s="31" t="n">
        <x:v>18</x:v>
      </x:c>
      <x:c r="O1130" s="31" t="n">
        <x:v>72</x:v>
      </x:c>
      <x:c r="P1130" s="31" t="n">
        <x:v>6838</x:v>
      </x:c>
      <x:c r="Q1130" s="31" t="n">
        <x:f>IF(P1130="","",ROUND(P1130*0.9144,0))</x:f>
        <x:v>6253</x:v>
      </x:c>
      <x:c r="R1130" s="28"/>
      <x:c r="S1130" s="28"/>
      <x:c r="T1130" s="31"/>
      <x:c r="U1130" s="28" t="str">
        <x:v>http://lakejoseph.clublink.ca/</x:v>
      </x:c>
      <x:c r="V1130" s="28" t="str">
        <x:v>Open</x:v>
      </x:c>
      <x:c r="W1130" s="28" t="str">
        <x:v>Public</x:v>
      </x:c>
      <x:c r="X1130" s="28" t="str">
        <x:f>IF(AND(ISNUMBER(K1130),ISNUMBER(L1130),K1130&gt;=40,K1130&lt;=84,L1130&gt;=-142,L1130&lt;=-52,E1130&lt;&gt;"",V1130&lt;&gt;"Closed"),"Yes","No")</x:f>
        <x:v>Yes</x:v>
      </x:c>
      <x:c r="Y1130" s="28" t="str">
        <x:f>IF(X1130="Yes","Yes","No")</x:f>
        <x:v>Yes</x:v>
      </x:c>
      <x:c r="Z1130" s="28" t="str">
        <x:f>IF(V1130="Closed","Closed course",IF(OR(NOT(ISNUMBER(K1130)),NOT(ISNUMBER(L1130))),"Missing or invalid coordinates",IF(E1130="","Missing display name","Valid coordinates, name and open status")))</x:f>
        <x:v>Valid coordinates, name and open status</x:v>
      </x:c>
      <x:c r="AA1130" s="28"/>
      <x:c r="AB1130" s="28"/>
      <x:c r="AC1130" s="28"/>
      <x:c r="AD1130" s="32" t="b">
        <x:v>0</x:v>
      </x:c>
      <x:c r="AE1130" s="32" t="b">
        <x:v>0</x:v>
      </x:c>
      <x:c r="AF1130" s="28" t="str">
        <x:v>Verified — Golf Canada directory/API</x:v>
      </x:c>
      <x:c r="AG1130" s="28" t="str">
        <x:v>Golf Canada</x:v>
      </x:c>
      <x:c r="AH1130" s="28" t="str">
        <x:v>https://api.golfcanada.ca/api/v1/facilities/20723</x:v>
      </x:c>
      <x:c r="AI1130" s="28" t="str">
        <x:v>2026-08-15</x:v>
      </x:c>
      <x:c r="AJ1130" s="28" t="str">
        <x:v>Golf Canada</x:v>
      </x:c>
      <x:c r="AK1130" s="28" t="str">
        <x:v>2026-08-15</x:v>
      </x:c>
      <x:c r="AL1130" s="29" t="str">
        <x:v>Golf Canada facility ID 20723; course ID 20751. Length is the longest valid published tee (Gold, tee ID 83949).</x:v>
      </x:c>
    </x:row>
    <x:row r="1131">
      <x:c r="A1131" s="28" t="str">
        <x:v>CA-C0991</x:v>
      </x:c>
      <x:c r="B1131" s="28" t="str">
        <x:v>CA-1132</x:v>
      </x:c>
      <x:c r="C1131" s="29" t="str">
        <x:v>Lake Joseph Golf Club</x:v>
      </x:c>
      <x:c r="D1131" s="29" t="str">
        <x:v>Lake Joseph Golf Club - Academy 9</x:v>
      </x:c>
      <x:c r="E1131" s="29" t="str">
        <x:v>Lake Joseph Golf Club - Academy 9</x:v>
      </x:c>
      <x:c r="F1131" s="28" t="str">
        <x:v>Canada</x:v>
      </x:c>
      <x:c r="G1131" s="28" t="str">
        <x:v>Ontario</x:v>
      </x:c>
      <x:c r="H1131" s="28"/>
      <x:c r="I1131" s="28" t="str">
        <x:v>Port Carling</x:v>
      </x:c>
      <x:c r="J1131" s="28" t="str">
        <x:v>P0B 1J0</x:v>
      </x:c>
      <x:c r="K1131" s="30" t="n">
        <x:v>45.114238</x:v>
      </x:c>
      <x:c r="L1131" s="30" t="n">
        <x:v>-79.636459</x:v>
      </x:c>
      <x:c r="M1131" s="28" t="str">
        <x:v>WGS84</x:v>
      </x:c>
      <x:c r="N1131" s="31" t="n">
        <x:v>9</x:v>
      </x:c>
      <x:c r="O1131" s="31" t="n">
        <x:v>27</x:v>
      </x:c>
      <x:c r="P1131" s="31" t="n">
        <x:v>1160</x:v>
      </x:c>
      <x:c r="Q1131" s="31" t="n">
        <x:f>IF(P1131="","",ROUND(P1131*0.9144,0))</x:f>
        <x:v>1061</x:v>
      </x:c>
      <x:c r="R1131" s="28"/>
      <x:c r="S1131" s="28"/>
      <x:c r="T1131" s="31"/>
      <x:c r="U1131" s="28" t="str">
        <x:v>https://lakejoseph.clublink.ca/membership/</x:v>
      </x:c>
      <x:c r="V1131" s="28" t="str">
        <x:v>Open</x:v>
      </x:c>
      <x:c r="W1131" s="28" t="str">
        <x:v>Public</x:v>
      </x:c>
      <x:c r="X1131" s="28" t="str">
        <x:f>IF(AND(ISNUMBER(K1131),ISNUMBER(L1131),K1131&gt;=40,K1131&lt;=84,L1131&gt;=-142,L1131&lt;=-52,E1131&lt;&gt;"",V1131&lt;&gt;"Closed"),"Yes","No")</x:f>
        <x:v>Yes</x:v>
      </x:c>
      <x:c r="Y1131" s="28" t="str">
        <x:f>IF(X1131="Yes","Yes","No")</x:f>
        <x:v>Yes</x:v>
      </x:c>
      <x:c r="Z1131" s="28" t="str">
        <x:f>IF(V1131="Closed","Closed course",IF(OR(NOT(ISNUMBER(K1131)),NOT(ISNUMBER(L1131))),"Missing or invalid coordinates",IF(E1131="","Missing display name","Valid coordinates, name and open status")))</x:f>
        <x:v>Valid coordinates, name and open status</x:v>
      </x:c>
      <x:c r="AA1131" s="28"/>
      <x:c r="AB1131" s="28"/>
      <x:c r="AC1131" s="28"/>
      <x:c r="AD1131" s="32" t="b">
        <x:v>0</x:v>
      </x:c>
      <x:c r="AE1131" s="32" t="b">
        <x:v>0</x:v>
      </x:c>
      <x:c r="AF1131" s="28" t="str">
        <x:v>Verified — Golf Canada directory/API</x:v>
      </x:c>
      <x:c r="AG1131" s="28" t="str">
        <x:v>Golf Canada</x:v>
      </x:c>
      <x:c r="AH1131" s="28" t="str">
        <x:v>https://api.golfcanada.ca/api/v1/facilities/20723</x:v>
      </x:c>
      <x:c r="AI1131" s="28" t="str">
        <x:v>2026-08-15</x:v>
      </x:c>
      <x:c r="AJ1131" s="28" t="str">
        <x:v>Golf Canada</x:v>
      </x:c>
      <x:c r="AK1131" s="28" t="str">
        <x:v>2026-08-15</x:v>
      </x:c>
      <x:c r="AL1131" s="29" t="str">
        <x:v>Golf Canada facility ID 20723; course ID 34545. Length is the longest valid published tee (Blue, tee ID 248924).</x:v>
      </x:c>
    </x:row>
    <x:row r="1132">
      <x:c r="A1132" s="28" t="str">
        <x:v>CA-C0992</x:v>
      </x:c>
      <x:c r="B1132" s="28" t="str">
        <x:v>CA-1133</x:v>
      </x:c>
      <x:c r="C1132" s="29" t="str">
        <x:v>Lake St. George Golf Club</x:v>
      </x:c>
      <x:c r="D1132" s="29" t="str">
        <x:v>Lake St. George Golf Club WEST-NORTH</x:v>
      </x:c>
      <x:c r="E1132" s="29" t="str">
        <x:v>Lake St. George Golf Club WEST-NORTH</x:v>
      </x:c>
      <x:c r="F1132" s="28" t="str">
        <x:v>Canada</x:v>
      </x:c>
      <x:c r="G1132" s="28" t="str">
        <x:v>Ontario</x:v>
      </x:c>
      <x:c r="H1132" s="28"/>
      <x:c r="I1132" s="28" t="str">
        <x:v>Orillia</x:v>
      </x:c>
      <x:c r="J1132" s="28" t="str">
        <x:v>L3V 6K8</x:v>
      </x:c>
      <x:c r="K1132" s="30" t="n">
        <x:v>44.7286</x:v>
      </x:c>
      <x:c r="L1132" s="30" t="n">
        <x:v>-79.3863</x:v>
      </x:c>
      <x:c r="M1132" s="28" t="str">
        <x:v>WGS84</x:v>
      </x:c>
      <x:c r="N1132" s="31" t="n">
        <x:v>18</x:v>
      </x:c>
      <x:c r="O1132" s="31" t="n">
        <x:v>72</x:v>
      </x:c>
      <x:c r="P1132" s="31" t="n">
        <x:v>5948</x:v>
      </x:c>
      <x:c r="Q1132" s="31" t="n">
        <x:f>IF(P1132="","",ROUND(P1132*0.9144,0))</x:f>
        <x:v>5439</x:v>
      </x:c>
      <x:c r="R1132" s="28"/>
      <x:c r="S1132" s="28"/>
      <x:c r="T1132" s="31"/>
      <x:c r="U1132" s="28" t="str">
        <x:v>https://www.lakestgeorgegolf.com/memberships</x:v>
      </x:c>
      <x:c r="V1132" s="28" t="str">
        <x:v>Open</x:v>
      </x:c>
      <x:c r="W1132" s="28" t="str">
        <x:v>Semi-private</x:v>
      </x:c>
      <x:c r="X1132" s="28" t="str">
        <x:f>IF(AND(ISNUMBER(K1132),ISNUMBER(L1132),K1132&gt;=40,K1132&lt;=84,L1132&gt;=-142,L1132&lt;=-52,E1132&lt;&gt;"",V1132&lt;&gt;"Closed"),"Yes","No")</x:f>
        <x:v>Yes</x:v>
      </x:c>
      <x:c r="Y1132" s="28" t="str">
        <x:f>IF(X1132="Yes","Yes","No")</x:f>
        <x:v>Yes</x:v>
      </x:c>
      <x:c r="Z1132" s="28" t="str">
        <x:f>IF(V1132="Closed","Closed course",IF(OR(NOT(ISNUMBER(K1132)),NOT(ISNUMBER(L1132))),"Missing or invalid coordinates",IF(E1132="","Missing display name","Valid coordinates, name and open status")))</x:f>
        <x:v>Valid coordinates, name and open status</x:v>
      </x:c>
      <x:c r="AA1132" s="28"/>
      <x:c r="AB1132" s="28"/>
      <x:c r="AC1132" s="28"/>
      <x:c r="AD1132" s="32" t="b">
        <x:v>0</x:v>
      </x:c>
      <x:c r="AE1132" s="32" t="b">
        <x:v>0</x:v>
      </x:c>
      <x:c r="AF1132" s="28" t="str">
        <x:v>Verified — Golf Canada directory/API</x:v>
      </x:c>
      <x:c r="AG1132" s="28" t="str">
        <x:v>Golf Canada</x:v>
      </x:c>
      <x:c r="AH1132" s="28" t="str">
        <x:v>https://api.golfcanada.ca/api/v1/facilities/20780</x:v>
      </x:c>
      <x:c r="AI1132" s="28" t="str">
        <x:v>2026-08-15</x:v>
      </x:c>
      <x:c r="AJ1132" s="28" t="str">
        <x:v>Golf Canada</x:v>
      </x:c>
      <x:c r="AK1132" s="28" t="str">
        <x:v>2026-08-15</x:v>
      </x:c>
      <x:c r="AL1132" s="29" t="str">
        <x:v>Golf Canada facility ID 20780; course ID 20830. Length is the longest valid published tee (Blue, tee ID 85752).</x:v>
      </x:c>
    </x:row>
    <x:row r="1133">
      <x:c r="A1133" s="28" t="str">
        <x:v>CA-C0992</x:v>
      </x:c>
      <x:c r="B1133" s="28" t="str">
        <x:v>CA-1134</x:v>
      </x:c>
      <x:c r="C1133" s="29" t="str">
        <x:v>Lake St. George Golf Club</x:v>
      </x:c>
      <x:c r="D1133" s="29" t="str">
        <x:v>Lake St. George Golf Club WEST-SOUTH</x:v>
      </x:c>
      <x:c r="E1133" s="29" t="str">
        <x:v>Lake St. George Golf Club WEST-SOUTH</x:v>
      </x:c>
      <x:c r="F1133" s="28" t="str">
        <x:v>Canada</x:v>
      </x:c>
      <x:c r="G1133" s="28" t="str">
        <x:v>Ontario</x:v>
      </x:c>
      <x:c r="H1133" s="28"/>
      <x:c r="I1133" s="28" t="str">
        <x:v>Orillia</x:v>
      </x:c>
      <x:c r="J1133" s="28" t="str">
        <x:v>L3V 6K8</x:v>
      </x:c>
      <x:c r="K1133" s="30" t="n">
        <x:v>44.7286</x:v>
      </x:c>
      <x:c r="L1133" s="30" t="n">
        <x:v>-79.3863</x:v>
      </x:c>
      <x:c r="M1133" s="28" t="str">
        <x:v>WGS84</x:v>
      </x:c>
      <x:c r="N1133" s="31" t="n">
        <x:v>18</x:v>
      </x:c>
      <x:c r="O1133" s="31" t="n">
        <x:v>72</x:v>
      </x:c>
      <x:c r="P1133" s="31" t="n">
        <x:v>6185</x:v>
      </x:c>
      <x:c r="Q1133" s="31" t="n">
        <x:f>IF(P1133="","",ROUND(P1133*0.9144,0))</x:f>
        <x:v>5656</x:v>
      </x:c>
      <x:c r="R1133" s="28"/>
      <x:c r="S1133" s="28"/>
      <x:c r="T1133" s="31"/>
      <x:c r="U1133" s="28" t="str">
        <x:v>https://www.lakestgeorgegolf.com/memberships</x:v>
      </x:c>
      <x:c r="V1133" s="28" t="str">
        <x:v>Open</x:v>
      </x:c>
      <x:c r="W1133" s="28" t="str">
        <x:v>Semi-private</x:v>
      </x:c>
      <x:c r="X1133" s="28" t="str">
        <x:f>IF(AND(ISNUMBER(K1133),ISNUMBER(L1133),K1133&gt;=40,K1133&lt;=84,L1133&gt;=-142,L1133&lt;=-52,E1133&lt;&gt;"",V1133&lt;&gt;"Closed"),"Yes","No")</x:f>
        <x:v>Yes</x:v>
      </x:c>
      <x:c r="Y1133" s="28" t="str">
        <x:f>IF(X1133="Yes","Yes","No")</x:f>
        <x:v>Yes</x:v>
      </x:c>
      <x:c r="Z1133" s="28" t="str">
        <x:f>IF(V1133="Closed","Closed course",IF(OR(NOT(ISNUMBER(K1133)),NOT(ISNUMBER(L1133))),"Missing or invalid coordinates",IF(E1133="","Missing display name","Valid coordinates, name and open status")))</x:f>
        <x:v>Valid coordinates, name and open status</x:v>
      </x:c>
      <x:c r="AA1133" s="28"/>
      <x:c r="AB1133" s="28"/>
      <x:c r="AC1133" s="28"/>
      <x:c r="AD1133" s="32" t="b">
        <x:v>0</x:v>
      </x:c>
      <x:c r="AE1133" s="32" t="b">
        <x:v>0</x:v>
      </x:c>
      <x:c r="AF1133" s="28" t="str">
        <x:v>Verified — Golf Canada directory/API</x:v>
      </x:c>
      <x:c r="AG1133" s="28" t="str">
        <x:v>Golf Canada</x:v>
      </x:c>
      <x:c r="AH1133" s="28" t="str">
        <x:v>https://api.golfcanada.ca/api/v1/facilities/20780</x:v>
      </x:c>
      <x:c r="AI1133" s="28" t="str">
        <x:v>2026-08-15</x:v>
      </x:c>
      <x:c r="AJ1133" s="28" t="str">
        <x:v>Golf Canada</x:v>
      </x:c>
      <x:c r="AK1133" s="28" t="str">
        <x:v>2026-08-15</x:v>
      </x:c>
      <x:c r="AL1133" s="29" t="str">
        <x:v>Golf Canada facility ID 20780; course ID 20829. Length is the longest valid published tee (BLUE, tee ID 85748).</x:v>
      </x:c>
    </x:row>
    <x:row r="1134">
      <x:c r="A1134" s="28" t="str">
        <x:v>CA-C0992</x:v>
      </x:c>
      <x:c r="B1134" s="28" t="str">
        <x:v>CA-1135</x:v>
      </x:c>
      <x:c r="C1134" s="29" t="str">
        <x:v>Lake St. George Golf Club</x:v>
      </x:c>
      <x:c r="D1134" s="29" t="str">
        <x:v>Lake St. George Golf Club-NORTH-SOUTH</x:v>
      </x:c>
      <x:c r="E1134" s="29" t="str">
        <x:v>Lake St. George Golf Club-NORTH-SOUTH</x:v>
      </x:c>
      <x:c r="F1134" s="28" t="str">
        <x:v>Canada</x:v>
      </x:c>
      <x:c r="G1134" s="28" t="str">
        <x:v>Ontario</x:v>
      </x:c>
      <x:c r="H1134" s="28"/>
      <x:c r="I1134" s="28" t="str">
        <x:v>Orillia</x:v>
      </x:c>
      <x:c r="J1134" s="28" t="str">
        <x:v>L3V 6K8</x:v>
      </x:c>
      <x:c r="K1134" s="30" t="n">
        <x:v>44.7286</x:v>
      </x:c>
      <x:c r="L1134" s="30" t="n">
        <x:v>-79.3863</x:v>
      </x:c>
      <x:c r="M1134" s="28" t="str">
        <x:v>WGS84</x:v>
      </x:c>
      <x:c r="N1134" s="31" t="n">
        <x:v>18</x:v>
      </x:c>
      <x:c r="O1134" s="31" t="n">
        <x:v>72</x:v>
      </x:c>
      <x:c r="P1134" s="31" t="n">
        <x:v>6244</x:v>
      </x:c>
      <x:c r="Q1134" s="31" t="n">
        <x:f>IF(P1134="","",ROUND(P1134*0.9144,0))</x:f>
        <x:v>5710</x:v>
      </x:c>
      <x:c r="R1134" s="28"/>
      <x:c r="S1134" s="28"/>
      <x:c r="T1134" s="31"/>
      <x:c r="U1134" s="28" t="str">
        <x:v>https://www.lakestgeorgegolf.com/memberships</x:v>
      </x:c>
      <x:c r="V1134" s="28" t="str">
        <x:v>Open</x:v>
      </x:c>
      <x:c r="W1134" s="28" t="str">
        <x:v>Semi-private</x:v>
      </x:c>
      <x:c r="X1134" s="28" t="str">
        <x:f>IF(AND(ISNUMBER(K1134),ISNUMBER(L1134),K1134&gt;=40,K1134&lt;=84,L1134&gt;=-142,L1134&lt;=-52,E1134&lt;&gt;"",V1134&lt;&gt;"Closed"),"Yes","No")</x:f>
        <x:v>Yes</x:v>
      </x:c>
      <x:c r="Y1134" s="28" t="str">
        <x:f>IF(X1134="Yes","Yes","No")</x:f>
        <x:v>Yes</x:v>
      </x:c>
      <x:c r="Z1134" s="28" t="str">
        <x:f>IF(V1134="Closed","Closed course",IF(OR(NOT(ISNUMBER(K1134)),NOT(ISNUMBER(L1134))),"Missing or invalid coordinates",IF(E1134="","Missing display name","Valid coordinates, name and open status")))</x:f>
        <x:v>Valid coordinates, name and open status</x:v>
      </x:c>
      <x:c r="AA1134" s="28"/>
      <x:c r="AB1134" s="28"/>
      <x:c r="AC1134" s="28"/>
      <x:c r="AD1134" s="32" t="b">
        <x:v>0</x:v>
      </x:c>
      <x:c r="AE1134" s="32" t="b">
        <x:v>0</x:v>
      </x:c>
      <x:c r="AF1134" s="28" t="str">
        <x:v>Verified — Golf Canada directory/API</x:v>
      </x:c>
      <x:c r="AG1134" s="28" t="str">
        <x:v>Golf Canada</x:v>
      </x:c>
      <x:c r="AH1134" s="28" t="str">
        <x:v>https://api.golfcanada.ca/api/v1/facilities/20780</x:v>
      </x:c>
      <x:c r="AI1134" s="28" t="str">
        <x:v>2026-08-15</x:v>
      </x:c>
      <x:c r="AJ1134" s="28" t="str">
        <x:v>Golf Canada</x:v>
      </x:c>
      <x:c r="AK1134" s="28" t="str">
        <x:v>2026-08-15</x:v>
      </x:c>
      <x:c r="AL1134" s="29" t="str">
        <x:v>Golf Canada facility ID 20780; course ID 20831. Length is the longest valid published tee (Blue, tee ID 85756).</x:v>
      </x:c>
    </x:row>
    <x:row r="1135">
      <x:c r="A1135" s="28" t="str">
        <x:v>CA-C0993</x:v>
      </x:c>
      <x:c r="B1135" s="28" t="str">
        <x:v>CA-1136</x:v>
      </x:c>
      <x:c r="C1135" s="29" t="str">
        <x:v>Lakeridge Links Golf Club</x:v>
      </x:c>
      <x:c r="D1135" s="29" t="str">
        <x:v>Lakeridge Links Golf Club - Lakeridge Links</x:v>
      </x:c>
      <x:c r="E1135" s="29" t="str">
        <x:v>Lakeridge Links Golf Club - Lakeridge Links</x:v>
      </x:c>
      <x:c r="F1135" s="28" t="str">
        <x:v>Canada</x:v>
      </x:c>
      <x:c r="G1135" s="28" t="str">
        <x:v>Ontario</x:v>
      </x:c>
      <x:c r="H1135" s="28"/>
      <x:c r="I1135" s="28" t="str">
        <x:v>Brooklin</x:v>
      </x:c>
      <x:c r="J1135" s="28" t="str">
        <x:v>L1M 1B5</x:v>
      </x:c>
      <x:c r="K1135" s="30" t="n">
        <x:v>43.9702</x:v>
      </x:c>
      <x:c r="L1135" s="30" t="n">
        <x:v>-79.022</x:v>
      </x:c>
      <x:c r="M1135" s="28" t="str">
        <x:v>WGS84</x:v>
      </x:c>
      <x:c r="N1135" s="31" t="n">
        <x:v>18</x:v>
      </x:c>
      <x:c r="O1135" s="31" t="n">
        <x:v>72</x:v>
      </x:c>
      <x:c r="P1135" s="31" t="n">
        <x:v>6842</x:v>
      </x:c>
      <x:c r="Q1135" s="31" t="n">
        <x:f>IF(P1135="","",ROUND(P1135*0.9144,0))</x:f>
        <x:v>6256</x:v>
      </x:c>
      <x:c r="R1135" s="28"/>
      <x:c r="S1135" s="28"/>
      <x:c r="T1135" s="31"/>
      <x:c r="U1135" s="28" t="str">
        <x:v>http://www.lakeridgelinks.com/</x:v>
      </x:c>
      <x:c r="V1135" s="28" t="str">
        <x:v>Open</x:v>
      </x:c>
      <x:c r="W1135" s="28" t="str">
        <x:v>Semi-private</x:v>
      </x:c>
      <x:c r="X1135" s="28" t="str">
        <x:f>IF(AND(ISNUMBER(K1135),ISNUMBER(L1135),K1135&gt;=40,K1135&lt;=84,L1135&gt;=-142,L1135&lt;=-52,E1135&lt;&gt;"",V1135&lt;&gt;"Closed"),"Yes","No")</x:f>
        <x:v>Yes</x:v>
      </x:c>
      <x:c r="Y1135" s="28" t="str">
        <x:f>IF(X1135="Yes","Yes","No")</x:f>
        <x:v>Yes</x:v>
      </x:c>
      <x:c r="Z1135" s="28" t="str">
        <x:f>IF(V1135="Closed","Closed course",IF(OR(NOT(ISNUMBER(K1135)),NOT(ISNUMBER(L1135))),"Missing or invalid coordinates",IF(E1135="","Missing display name","Valid coordinates, name and open status")))</x:f>
        <x:v>Valid coordinates, name and open status</x:v>
      </x:c>
      <x:c r="AA1135" s="28"/>
      <x:c r="AB1135" s="28"/>
      <x:c r="AC1135" s="28"/>
      <x:c r="AD1135" s="32" t="b">
        <x:v>0</x:v>
      </x:c>
      <x:c r="AE1135" s="32" t="b">
        <x:v>0</x:v>
      </x:c>
      <x:c r="AF1135" s="28" t="str">
        <x:v>Verified — Golf Canada directory/API</x:v>
      </x:c>
      <x:c r="AG1135" s="28" t="str">
        <x:v>Golf Canada</x:v>
      </x:c>
      <x:c r="AH1135" s="28" t="str">
        <x:v>https://api.golfcanada.ca/api/v1/facilities/20724</x:v>
      </x:c>
      <x:c r="AI1135" s="28" t="str">
        <x:v>2026-08-15</x:v>
      </x:c>
      <x:c r="AJ1135" s="28" t="str">
        <x:v>Golf Canada</x:v>
      </x:c>
      <x:c r="AK1135" s="28" t="str">
        <x:v>2026-08-15</x:v>
      </x:c>
      <x:c r="AL1135" s="29" t="str">
        <x:v>Golf Canada facility ID 20724; course ID 20752. Length is the longest valid published tee (Black, tee ID 184222).</x:v>
      </x:c>
    </x:row>
    <x:row r="1136">
      <x:c r="A1136" s="28" t="str">
        <x:v>CA-C0993</x:v>
      </x:c>
      <x:c r="B1136" s="28" t="str">
        <x:v>CA-1137</x:v>
      </x:c>
      <x:c r="C1136" s="29" t="str">
        <x:v>Lakeridge Links Golf Club</x:v>
      </x:c>
      <x:c r="D1136" s="29" t="str">
        <x:v>Lakeridge Links Golf Club - Whispering Ridge</x:v>
      </x:c>
      <x:c r="E1136" s="29" t="str">
        <x:v>Lakeridge Links Golf Club - Whispering Ridge</x:v>
      </x:c>
      <x:c r="F1136" s="28" t="str">
        <x:v>Canada</x:v>
      </x:c>
      <x:c r="G1136" s="28" t="str">
        <x:v>Ontario</x:v>
      </x:c>
      <x:c r="H1136" s="28"/>
      <x:c r="I1136" s="28" t="str">
        <x:v>Brooklin</x:v>
      </x:c>
      <x:c r="J1136" s="28" t="str">
        <x:v>L1M 1B5</x:v>
      </x:c>
      <x:c r="K1136" s="30" t="n">
        <x:v>43.9702</x:v>
      </x:c>
      <x:c r="L1136" s="30" t="n">
        <x:v>-79.022</x:v>
      </x:c>
      <x:c r="M1136" s="28" t="str">
        <x:v>WGS84</x:v>
      </x:c>
      <x:c r="N1136" s="31" t="n">
        <x:v>18</x:v>
      </x:c>
      <x:c r="O1136" s="31" t="n">
        <x:v>65</x:v>
      </x:c>
      <x:c r="P1136" s="31" t="n">
        <x:v>4598</x:v>
      </x:c>
      <x:c r="Q1136" s="31" t="n">
        <x:f>IF(P1136="","",ROUND(P1136*0.9144,0))</x:f>
        <x:v>4204</x:v>
      </x:c>
      <x:c r="R1136" s="28"/>
      <x:c r="S1136" s="28"/>
      <x:c r="T1136" s="31"/>
      <x:c r="U1136" s="28" t="str">
        <x:v>https://www.lakeridgelinks.com/memberships/</x:v>
      </x:c>
      <x:c r="V1136" s="28" t="str">
        <x:v>Open</x:v>
      </x:c>
      <x:c r="W1136" s="28" t="str">
        <x:v>Semi-private</x:v>
      </x:c>
      <x:c r="X1136" s="28" t="str">
        <x:f>IF(AND(ISNUMBER(K1136),ISNUMBER(L1136),K1136&gt;=40,K1136&lt;=84,L1136&gt;=-142,L1136&lt;=-52,E1136&lt;&gt;"",V1136&lt;&gt;"Closed"),"Yes","No")</x:f>
        <x:v>Yes</x:v>
      </x:c>
      <x:c r="Y1136" s="28" t="str">
        <x:f>IF(X1136="Yes","Yes","No")</x:f>
        <x:v>Yes</x:v>
      </x:c>
      <x:c r="Z1136" s="28" t="str">
        <x:f>IF(V1136="Closed","Closed course",IF(OR(NOT(ISNUMBER(K1136)),NOT(ISNUMBER(L1136))),"Missing or invalid coordinates",IF(E1136="","Missing display name","Valid coordinates, name and open status")))</x:f>
        <x:v>Valid coordinates, name and open status</x:v>
      </x:c>
      <x:c r="AA1136" s="28"/>
      <x:c r="AB1136" s="28"/>
      <x:c r="AC1136" s="28"/>
      <x:c r="AD1136" s="32" t="b">
        <x:v>0</x:v>
      </x:c>
      <x:c r="AE1136" s="32" t="b">
        <x:v>0</x:v>
      </x:c>
      <x:c r="AF1136" s="28" t="str">
        <x:v>Verified — Golf Canada directory/API</x:v>
      </x:c>
      <x:c r="AG1136" s="28" t="str">
        <x:v>Golf Canada</x:v>
      </x:c>
      <x:c r="AH1136" s="28" t="str">
        <x:v>https://api.golfcanada.ca/api/v1/facilities/20724</x:v>
      </x:c>
      <x:c r="AI1136" s="28" t="str">
        <x:v>2026-08-15</x:v>
      </x:c>
      <x:c r="AJ1136" s="28" t="str">
        <x:v>Golf Canada</x:v>
      </x:c>
      <x:c r="AK1136" s="28" t="str">
        <x:v>2026-08-15</x:v>
      </x:c>
      <x:c r="AL1136" s="29" t="str">
        <x:v>Golf Canada facility ID 20724; course ID 20753. Length is the longest valid published tee (Gold, tee ID 86767).</x:v>
      </x:c>
    </x:row>
    <x:row r="1137">
      <x:c r="A1137" s="28" t="str">
        <x:v>CA-C0994</x:v>
      </x:c>
      <x:c r="B1137" s="28" t="str">
        <x:v>CA-1138</x:v>
      </x:c>
      <x:c r="C1137" s="29" t="str">
        <x:v>Lakeview Golf Club</x:v>
      </x:c>
      <x:c r="D1137" s="29"/>
      <x:c r="E1137" s="29" t="str">
        <x:v>Lakeview Golf Club</x:v>
      </x:c>
      <x:c r="F1137" s="28" t="str">
        <x:v>Canada</x:v>
      </x:c>
      <x:c r="G1137" s="28" t="str">
        <x:v>Ontario</x:v>
      </x:c>
      <x:c r="H1137" s="28"/>
      <x:c r="I1137" s="28" t="str">
        <x:v>Mississauga</x:v>
      </x:c>
      <x:c r="J1137" s="28" t="str">
        <x:v>L5E 2P4</x:v>
      </x:c>
      <x:c r="K1137" s="30" t="n">
        <x:v>43.586383</x:v>
      </x:c>
      <x:c r="L1137" s="30" t="n">
        <x:v>-79.557227</x:v>
      </x:c>
      <x:c r="M1137" s="28" t="str">
        <x:v>WGS84</x:v>
      </x:c>
      <x:c r="N1137" s="31" t="n">
        <x:v>18</x:v>
      </x:c>
      <x:c r="O1137" s="31" t="n">
        <x:v>71</x:v>
      </x:c>
      <x:c r="P1137" s="31" t="n">
        <x:v>6260</x:v>
      </x:c>
      <x:c r="Q1137" s="31" t="n">
        <x:f>IF(P1137="","",ROUND(P1137*0.9144,0))</x:f>
        <x:v>5724</x:v>
      </x:c>
      <x:c r="R1137" s="28"/>
      <x:c r="S1137" s="28"/>
      <x:c r="T1137" s="31"/>
      <x:c r="U1137" s="28" t="str">
        <x:v>https://www.mississauga.ca/portal/discover/lakeviewgolf</x:v>
      </x:c>
      <x:c r="V1137" s="28" t="str">
        <x:v>Open</x:v>
      </x:c>
      <x:c r="W1137" s="28" t="str">
        <x:v>Public</x:v>
      </x:c>
      <x:c r="X1137" s="28" t="str">
        <x:f>IF(AND(ISNUMBER(K1137),ISNUMBER(L1137),K1137&gt;=40,K1137&lt;=84,L1137&gt;=-142,L1137&lt;=-52,E1137&lt;&gt;"",V1137&lt;&gt;"Closed"),"Yes","No")</x:f>
        <x:v>Yes</x:v>
      </x:c>
      <x:c r="Y1137" s="28" t="str">
        <x:f>IF(X1137="Yes","Yes","No")</x:f>
        <x:v>Yes</x:v>
      </x:c>
      <x:c r="Z1137" s="28" t="str">
        <x:f>IF(V1137="Closed","Closed course",IF(OR(NOT(ISNUMBER(K1137)),NOT(ISNUMBER(L1137))),"Missing or invalid coordinates",IF(E1137="","Missing display name","Valid coordinates, name and open status")))</x:f>
        <x:v>Valid coordinates, name and open status</x:v>
      </x:c>
      <x:c r="AA1137" s="28"/>
      <x:c r="AB1137" s="28"/>
      <x:c r="AC1137" s="28"/>
      <x:c r="AD1137" s="32" t="b">
        <x:v>0</x:v>
      </x:c>
      <x:c r="AE1137" s="32" t="b">
        <x:v>0</x:v>
      </x:c>
      <x:c r="AF1137" s="28" t="str">
        <x:v>Verified — Golf Canada directory/API</x:v>
      </x:c>
      <x:c r="AG1137" s="28" t="str">
        <x:v>Golf Canada</x:v>
      </x:c>
      <x:c r="AH1137" s="28" t="str">
        <x:v>https://api.golfcanada.ca/api/v1/facilities/20725</x:v>
      </x:c>
      <x:c r="AI1137" s="28" t="str">
        <x:v>2026-08-15</x:v>
      </x:c>
      <x:c r="AJ1137" s="28" t="str">
        <x:v>Golf Canada</x:v>
      </x:c>
      <x:c r="AK1137" s="28" t="str">
        <x:v>2026-08-15</x:v>
      </x:c>
      <x:c r="AL1137" s="29" t="str">
        <x:v>Golf Canada facility ID 20725; course ID 20754. Length is the longest valid published tee (Blue, tee ID 83955). OSM identity match: Strong name match + proximity; 0.37 km.</x:v>
      </x:c>
    </x:row>
    <x:row r="1138">
      <x:c r="A1138" s="28" t="str">
        <x:v>CA-C0995</x:v>
      </x:c>
      <x:c r="B1138" s="28" t="str">
        <x:v>CA-1139</x:v>
      </x:c>
      <x:c r="C1138" s="29" t="str">
        <x:v>Lambton Golf &amp; Country Club</x:v>
      </x:c>
      <x:c r="D1138" s="29" t="str">
        <x:v>Lambton Golf &amp; Country Club - Main</x:v>
      </x:c>
      <x:c r="E1138" s="29" t="str">
        <x:v>Lambton Golf &amp; Country Club - Main</x:v>
      </x:c>
      <x:c r="F1138" s="28" t="str">
        <x:v>Canada</x:v>
      </x:c>
      <x:c r="G1138" s="28" t="str">
        <x:v>Ontario</x:v>
      </x:c>
      <x:c r="H1138" s="28"/>
      <x:c r="I1138" s="28" t="str">
        <x:v>Toronto</x:v>
      </x:c>
      <x:c r="J1138" s="28" t="str">
        <x:v>M6N 4K2</x:v>
      </x:c>
      <x:c r="K1138" s="30" t="n">
        <x:v>43.667196</x:v>
      </x:c>
      <x:c r="L1138" s="30" t="n">
        <x:v>-79.508271</x:v>
      </x:c>
      <x:c r="M1138" s="28" t="str">
        <x:v>WGS84</x:v>
      </x:c>
      <x:c r="N1138" s="31" t="n">
        <x:v>18</x:v>
      </x:c>
      <x:c r="O1138" s="31" t="n">
        <x:v>72</x:v>
      </x:c>
      <x:c r="P1138" s="31" t="n">
        <x:v>6978</x:v>
      </x:c>
      <x:c r="Q1138" s="31" t="n">
        <x:f>IF(P1138="","",ROUND(P1138*0.9144,0))</x:f>
        <x:v>6381</x:v>
      </x:c>
      <x:c r="R1138" s="28"/>
      <x:c r="S1138" s="28"/>
      <x:c r="T1138" s="31"/>
      <x:c r="U1138" s="28" t="str">
        <x:v>https://www.lambtongolf.com/</x:v>
      </x:c>
      <x:c r="V1138" s="28" t="str">
        <x:v>Open</x:v>
      </x:c>
      <x:c r="W1138" s="28" t="str">
        <x:v>Private</x:v>
      </x:c>
      <x:c r="X1138" s="28" t="str">
        <x:f>IF(AND(ISNUMBER(K1138),ISNUMBER(L1138),K1138&gt;=40,K1138&lt;=84,L1138&gt;=-142,L1138&lt;=-52,E1138&lt;&gt;"",V1138&lt;&gt;"Closed"),"Yes","No")</x:f>
        <x:v>Yes</x:v>
      </x:c>
      <x:c r="Y1138" s="28" t="str">
        <x:f>IF(X1138="Yes","Yes","No")</x:f>
        <x:v>Yes</x:v>
      </x:c>
      <x:c r="Z1138" s="28" t="str">
        <x:f>IF(V1138="Closed","Closed course",IF(OR(NOT(ISNUMBER(K1138)),NOT(ISNUMBER(L1138))),"Missing or invalid coordinates",IF(E1138="","Missing display name","Valid coordinates, name and open status")))</x:f>
        <x:v>Valid coordinates, name and open status</x:v>
      </x:c>
      <x:c r="AA1138" s="28"/>
      <x:c r="AB1138" s="28"/>
      <x:c r="AC1138" s="28"/>
      <x:c r="AD1138" s="32" t="b">
        <x:v>0</x:v>
      </x:c>
      <x:c r="AE1138" s="32" t="b">
        <x:v>0</x:v>
      </x:c>
      <x:c r="AF1138" s="28" t="str">
        <x:v>Verified — Golf Canada directory/API</x:v>
      </x:c>
      <x:c r="AG1138" s="28" t="str">
        <x:v>Golf Canada</x:v>
      </x:c>
      <x:c r="AH1138" s="28" t="str">
        <x:v>https://api.golfcanada.ca/api/v1/facilities/20726</x:v>
      </x:c>
      <x:c r="AI1138" s="28" t="str">
        <x:v>2026-08-15</x:v>
      </x:c>
      <x:c r="AJ1138" s="28" t="str">
        <x:v>Golf Canada</x:v>
      </x:c>
      <x:c r="AK1138" s="28" t="str">
        <x:v>2026-08-15</x:v>
      </x:c>
      <x:c r="AL1138" s="29" t="str">
        <x:v>Golf Canada facility ID 20726; course ID 20755. Length is the longest valid published tee (Gold, tee ID 85572). OSM identity match: Exact normalized name + proximity; 0.25 km.</x:v>
      </x:c>
    </x:row>
    <x:row r="1139">
      <x:c r="A1139" s="28" t="str">
        <x:v>CA-C0995</x:v>
      </x:c>
      <x:c r="B1139" s="28" t="str">
        <x:v>CA-1140</x:v>
      </x:c>
      <x:c r="C1139" s="29" t="str">
        <x:v>Lambton Golf &amp; Country Club</x:v>
      </x:c>
      <x:c r="D1139" s="29" t="str">
        <x:v>Lambton Golf &amp; Country Club - Valley</x:v>
      </x:c>
      <x:c r="E1139" s="29" t="str">
        <x:v>Lambton Golf &amp; Country Club - Valley</x:v>
      </x:c>
      <x:c r="F1139" s="28" t="str">
        <x:v>Canada</x:v>
      </x:c>
      <x:c r="G1139" s="28" t="str">
        <x:v>Ontario</x:v>
      </x:c>
      <x:c r="H1139" s="28"/>
      <x:c r="I1139" s="28" t="str">
        <x:v>Toronto</x:v>
      </x:c>
      <x:c r="J1139" s="28" t="str">
        <x:v>M6N 4K2</x:v>
      </x:c>
      <x:c r="K1139" s="30" t="n">
        <x:v>43.667196</x:v>
      </x:c>
      <x:c r="L1139" s="30" t="n">
        <x:v>-79.508271</x:v>
      </x:c>
      <x:c r="M1139" s="28" t="str">
        <x:v>WGS84</x:v>
      </x:c>
      <x:c r="N1139" s="31" t="n">
        <x:v>18</x:v>
      </x:c>
      <x:c r="O1139" s="31" t="n">
        <x:v>62</x:v>
      </x:c>
      <x:c r="P1139" s="31" t="n">
        <x:v>3561</x:v>
      </x:c>
      <x:c r="Q1139" s="31" t="n">
        <x:f>IF(P1139="","",ROUND(P1139*0.9144,0))</x:f>
        <x:v>3256</x:v>
      </x:c>
      <x:c r="R1139" s="28"/>
      <x:c r="S1139" s="28"/>
      <x:c r="T1139" s="31"/>
      <x:c r="U1139" s="28"/>
      <x:c r="V1139" s="28" t="str">
        <x:v>Open</x:v>
      </x:c>
      <x:c r="W1139" s="28" t="str">
        <x:v>Private</x:v>
      </x:c>
      <x:c r="X1139" s="28" t="str">
        <x:f>IF(AND(ISNUMBER(K1139),ISNUMBER(L1139),K1139&gt;=40,K1139&lt;=84,L1139&gt;=-142,L1139&lt;=-52,E1139&lt;&gt;"",V1139&lt;&gt;"Closed"),"Yes","No")</x:f>
        <x:v>Yes</x:v>
      </x:c>
      <x:c r="Y1139" s="28" t="str">
        <x:f>IF(X1139="Yes","Yes","No")</x:f>
        <x:v>Yes</x:v>
      </x:c>
      <x:c r="Z1139" s="28" t="str">
        <x:f>IF(V1139="Closed","Closed course",IF(OR(NOT(ISNUMBER(K1139)),NOT(ISNUMBER(L1139))),"Missing or invalid coordinates",IF(E1139="","Missing display name","Valid coordinates, name and open status")))</x:f>
        <x:v>Valid coordinates, name and open status</x:v>
      </x:c>
      <x:c r="AA1139" s="28"/>
      <x:c r="AB1139" s="28"/>
      <x:c r="AC1139" s="28"/>
      <x:c r="AD1139" s="32" t="b">
        <x:v>0</x:v>
      </x:c>
      <x:c r="AE1139" s="32" t="b">
        <x:v>0</x:v>
      </x:c>
      <x:c r="AF1139" s="28" t="str">
        <x:v>Verified — Golf Canada directory/API</x:v>
      </x:c>
      <x:c r="AG1139" s="28" t="str">
        <x:v>Golf Canada</x:v>
      </x:c>
      <x:c r="AH1139" s="28" t="str">
        <x:v>https://api.golfcanada.ca/api/v1/facilities/20726</x:v>
      </x:c>
      <x:c r="AI1139" s="28" t="str">
        <x:v>2026-08-15</x:v>
      </x:c>
      <x:c r="AJ1139" s="28" t="str">
        <x:v>Golf Canada</x:v>
      </x:c>
      <x:c r="AK1139" s="28" t="str">
        <x:v>2026-08-15</x:v>
      </x:c>
      <x:c r="AL1139" s="29" t="str">
        <x:v>Golf Canada facility ID 20726; course ID 20756. Length is the longest valid published tee (Gold, tee ID 85581). OSM identity match: Exact normalized name + proximity; 0.25 km.</x:v>
      </x:c>
    </x:row>
    <x:row r="1140">
      <x:c r="A1140" s="28" t="str">
        <x:v>CA-C0996</x:v>
      </x:c>
      <x:c r="B1140" s="28" t="str">
        <x:v>CA-1141</x:v>
      </x:c>
      <x:c r="C1140" s="29" t="str">
        <x:v>Landings Golf Course (The)</x:v>
      </x:c>
      <x:c r="D1140" s="29"/>
      <x:c r="E1140" s="29" t="str">
        <x:v>Landings Golf Course (The)</x:v>
      </x:c>
      <x:c r="F1140" s="28" t="str">
        <x:v>Canada</x:v>
      </x:c>
      <x:c r="G1140" s="28" t="str">
        <x:v>Ontario</x:v>
      </x:c>
      <x:c r="H1140" s="28"/>
      <x:c r="I1140" s="28" t="str">
        <x:v>Kingston</x:v>
      </x:c>
      <x:c r="J1140" s="28" t="str">
        <x:v>K7M 4M1</x:v>
      </x:c>
      <x:c r="K1140" s="30" t="n">
        <x:v>44.2206</x:v>
      </x:c>
      <x:c r="L1140" s="30" t="n">
        <x:v>-76.5922</x:v>
      </x:c>
      <x:c r="M1140" s="28" t="str">
        <x:v>WGS84</x:v>
      </x:c>
      <x:c r="N1140" s="31" t="n">
        <x:v>18</x:v>
      </x:c>
      <x:c r="O1140" s="31" t="n">
        <x:v>63</x:v>
      </x:c>
      <x:c r="P1140" s="31" t="n">
        <x:v>4222</x:v>
      </x:c>
      <x:c r="Q1140" s="31" t="n">
        <x:f>IF(P1140="","",ROUND(P1140*0.9144,0))</x:f>
        <x:v>3861</x:v>
      </x:c>
      <x:c r="R1140" s="28"/>
      <x:c r="S1140" s="28"/>
      <x:c r="T1140" s="31"/>
      <x:c r="U1140" s="28" t="str">
        <x:v>http://www.thelandings.ca/index.cfm?action=viewcontent&amp;CategoryID=431&amp;CFID=5558195&amp;CFTOKEN=79445768</x:v>
      </x:c>
      <x:c r="V1140" s="28" t="str">
        <x:v>Open</x:v>
      </x:c>
      <x:c r="W1140" s="28" t="str">
        <x:v>Semi-private</x:v>
      </x:c>
      <x:c r="X1140" s="28" t="str">
        <x:f>IF(AND(ISNUMBER(K1140),ISNUMBER(L1140),K1140&gt;=40,K1140&lt;=84,L1140&gt;=-142,L1140&lt;=-52,E1140&lt;&gt;"",V1140&lt;&gt;"Closed"),"Yes","No")</x:f>
        <x:v>Yes</x:v>
      </x:c>
      <x:c r="Y1140" s="28" t="str">
        <x:f>IF(X1140="Yes","Yes","No")</x:f>
        <x:v>Yes</x:v>
      </x:c>
      <x:c r="Z1140" s="28" t="str">
        <x:f>IF(V1140="Closed","Closed course",IF(OR(NOT(ISNUMBER(K1140)),NOT(ISNUMBER(L1140))),"Missing or invalid coordinates",IF(E1140="","Missing display name","Valid coordinates, name and open status")))</x:f>
        <x:v>Valid coordinates, name and open status</x:v>
      </x:c>
      <x:c r="AA1140" s="28"/>
      <x:c r="AB1140" s="28"/>
      <x:c r="AC1140" s="28"/>
      <x:c r="AD1140" s="32" t="b">
        <x:v>0</x:v>
      </x:c>
      <x:c r="AE1140" s="32" t="b">
        <x:v>0</x:v>
      </x:c>
      <x:c r="AF1140" s="28" t="str">
        <x:v>Verified — Golf Canada directory/API</x:v>
      </x:c>
      <x:c r="AG1140" s="28" t="str">
        <x:v>Golf Canada</x:v>
      </x:c>
      <x:c r="AH1140" s="28" t="str">
        <x:v>https://api.golfcanada.ca/api/v1/facilities/20939</x:v>
      </x:c>
      <x:c r="AI1140" s="28" t="str">
        <x:v>2026-08-15</x:v>
      </x:c>
      <x:c r="AJ1140" s="28" t="str">
        <x:v>Golf Canada</x:v>
      </x:c>
      <x:c r="AK1140" s="28" t="str">
        <x:v>2026-08-15</x:v>
      </x:c>
      <x:c r="AL1140" s="29" t="str">
        <x:v>Golf Canada facility ID 20939; course ID 21038. Length is the longest valid published tee (BLUE, tee ID 84999). OSM identity match: Strong name match + proximity; 0.34 km.</x:v>
      </x:c>
    </x:row>
    <x:row r="1141">
      <x:c r="A1141" s="28" t="str">
        <x:v>CA-C0997</x:v>
      </x:c>
      <x:c r="B1141" s="28" t="str">
        <x:v>CA-1142</x:v>
      </x:c>
      <x:c r="C1141" s="29" t="str">
        <x:v>Laurentide Golf Club</x:v>
      </x:c>
      <x:c r="D1141" s="29"/>
      <x:c r="E1141" s="29" t="str">
        <x:v>Laurentide Golf Club</x:v>
      </x:c>
      <x:c r="F1141" s="28" t="str">
        <x:v>Canada</x:v>
      </x:c>
      <x:c r="G1141" s="28" t="str">
        <x:v>Ontario</x:v>
      </x:c>
      <x:c r="H1141" s="28"/>
      <x:c r="I1141" s="28" t="str">
        <x:v>Sturgeon Falls</x:v>
      </x:c>
      <x:c r="J1141" s="28" t="str">
        <x:v>P2B 2R7</x:v>
      </x:c>
      <x:c r="K1141" s="30" t="n">
        <x:v>46.3812</x:v>
      </x:c>
      <x:c r="L1141" s="30" t="n">
        <x:v>-79.8916</x:v>
      </x:c>
      <x:c r="M1141" s="28" t="str">
        <x:v>WGS84</x:v>
      </x:c>
      <x:c r="N1141" s="31" t="n">
        <x:v>18</x:v>
      </x:c>
      <x:c r="O1141" s="31" t="n">
        <x:v>70</x:v>
      </x:c>
      <x:c r="P1141" s="31" t="n">
        <x:v>6058</x:v>
      </x:c>
      <x:c r="Q1141" s="31" t="n">
        <x:f>IF(P1141="","",ROUND(P1141*0.9144,0))</x:f>
        <x:v>5539</x:v>
      </x:c>
      <x:c r="R1141" s="28"/>
      <x:c r="S1141" s="28"/>
      <x:c r="T1141" s="31"/>
      <x:c r="U1141" s="28" t="str">
        <x:v>http://www.laurentidegolfclub.com/</x:v>
      </x:c>
      <x:c r="V1141" s="28" t="str">
        <x:v>Open</x:v>
      </x:c>
      <x:c r="W1141" s="28" t="str">
        <x:v>Public</x:v>
      </x:c>
      <x:c r="X1141" s="28" t="str">
        <x:f>IF(AND(ISNUMBER(K1141),ISNUMBER(L1141),K1141&gt;=40,K1141&lt;=84,L1141&gt;=-142,L1141&lt;=-52,E1141&lt;&gt;"",V1141&lt;&gt;"Closed"),"Yes","No")</x:f>
        <x:v>Yes</x:v>
      </x:c>
      <x:c r="Y1141" s="28" t="str">
        <x:f>IF(X1141="Yes","Yes","No")</x:f>
        <x:v>Yes</x:v>
      </x:c>
      <x:c r="Z1141" s="28" t="str">
        <x:f>IF(V1141="Closed","Closed course",IF(OR(NOT(ISNUMBER(K1141)),NOT(ISNUMBER(L1141))),"Missing or invalid coordinates",IF(E1141="","Missing display name","Valid coordinates, name and open status")))</x:f>
        <x:v>Valid coordinates, name and open status</x:v>
      </x:c>
      <x:c r="AA1141" s="28"/>
      <x:c r="AB1141" s="28"/>
      <x:c r="AC1141" s="28"/>
      <x:c r="AD1141" s="32" t="b">
        <x:v>0</x:v>
      </x:c>
      <x:c r="AE1141" s="32" t="b">
        <x:v>0</x:v>
      </x:c>
      <x:c r="AF1141" s="28" t="str">
        <x:v>Verified — Golf Canada directory/API</x:v>
      </x:c>
      <x:c r="AG1141" s="28" t="str">
        <x:v>Golf Canada</x:v>
      </x:c>
      <x:c r="AH1141" s="28" t="str">
        <x:v>https://api.golfcanada.ca/api/v1/facilities/31865</x:v>
      </x:c>
      <x:c r="AI1141" s="28" t="str">
        <x:v>2026-08-15</x:v>
      </x:c>
      <x:c r="AJ1141" s="28" t="str">
        <x:v>Golf Canada</x:v>
      </x:c>
      <x:c r="AK1141" s="28" t="str">
        <x:v>2026-08-15</x:v>
      </x:c>
      <x:c r="AL1141" s="29" t="str">
        <x:v>Golf Canada facility ID 31865; course ID 32498. Length is the longest valid published tee (Blue, tee ID 214377). OSM identity match: Exact normalized name + proximity; 0.50 km.</x:v>
      </x:c>
    </x:row>
    <x:row r="1142">
      <x:c r="A1142" s="28" t="str">
        <x:v>CA-C0998</x:v>
      </x:c>
      <x:c r="B1142" s="28" t="str">
        <x:v>CA-1143</x:v>
      </x:c>
      <x:c r="C1142" s="29" t="str">
        <x:v>Lebovic Golf Club</x:v>
      </x:c>
      <x:c r="D1142" s="29"/>
      <x:c r="E1142" s="29" t="str">
        <x:v>Lebovic Golf Club</x:v>
      </x:c>
      <x:c r="F1142" s="28" t="str">
        <x:v>Canada</x:v>
      </x:c>
      <x:c r="G1142" s="28" t="str">
        <x:v>Ontario</x:v>
      </x:c>
      <x:c r="H1142" s="28"/>
      <x:c r="I1142" s="28" t="str">
        <x:v>Aurora</x:v>
      </x:c>
      <x:c r="J1142" s="28" t="str">
        <x:v>L4G 7C2</x:v>
      </x:c>
      <x:c r="K1142" s="30" t="n">
        <x:v>44.014</x:v>
      </x:c>
      <x:c r="L1142" s="30" t="n">
        <x:v>-79.4378</x:v>
      </x:c>
      <x:c r="M1142" s="28" t="str">
        <x:v>WGS84</x:v>
      </x:c>
      <x:c r="N1142" s="31" t="n">
        <x:v>18</x:v>
      </x:c>
      <x:c r="O1142" s="31" t="n">
        <x:v>70</x:v>
      </x:c>
      <x:c r="P1142" s="31" t="n">
        <x:v>6396</x:v>
      </x:c>
      <x:c r="Q1142" s="31" t="n">
        <x:f>IF(P1142="","",ROUND(P1142*0.9144,0))</x:f>
        <x:v>5849</x:v>
      </x:c>
      <x:c r="R1142" s="28"/>
      <x:c r="S1142" s="28"/>
      <x:c r="T1142" s="31"/>
      <x:c r="U1142" s="28" t="str">
        <x:v>http://www.lebovicgolfclub.ca/</x:v>
      </x:c>
      <x:c r="V1142" s="28" t="str">
        <x:v>Open</x:v>
      </x:c>
      <x:c r="W1142" s="28" t="str">
        <x:v>Semi-private</x:v>
      </x:c>
      <x:c r="X1142" s="28" t="str">
        <x:f>IF(AND(ISNUMBER(K1142),ISNUMBER(L1142),K1142&gt;=40,K1142&lt;=84,L1142&gt;=-142,L1142&lt;=-52,E1142&lt;&gt;"",V1142&lt;&gt;"Closed"),"Yes","No")</x:f>
        <x:v>Yes</x:v>
      </x:c>
      <x:c r="Y1142" s="28" t="str">
        <x:f>IF(X1142="Yes","Yes","No")</x:f>
        <x:v>Yes</x:v>
      </x:c>
      <x:c r="Z1142" s="28" t="str">
        <x:f>IF(V1142="Closed","Closed course",IF(OR(NOT(ISNUMBER(K1142)),NOT(ISNUMBER(L1142))),"Missing or invalid coordinates",IF(E1142="","Missing display name","Valid coordinates, name and open status")))</x:f>
        <x:v>Valid coordinates, name and open status</x:v>
      </x:c>
      <x:c r="AA1142" s="28"/>
      <x:c r="AB1142" s="28"/>
      <x:c r="AC1142" s="28"/>
      <x:c r="AD1142" s="32" t="b">
        <x:v>0</x:v>
      </x:c>
      <x:c r="AE1142" s="32" t="b">
        <x:v>0</x:v>
      </x:c>
      <x:c r="AF1142" s="28" t="str">
        <x:v>Verified — Golf Canada directory/API</x:v>
      </x:c>
      <x:c r="AG1142" s="28" t="str">
        <x:v>Golf Canada</x:v>
      </x:c>
      <x:c r="AH1142" s="28" t="str">
        <x:v>https://api.golfcanada.ca/api/v1/facilities/32588</x:v>
      </x:c>
      <x:c r="AI1142" s="28" t="str">
        <x:v>2026-08-15</x:v>
      </x:c>
      <x:c r="AJ1142" s="28" t="str">
        <x:v>Golf Canada</x:v>
      </x:c>
      <x:c r="AK1142" s="28" t="str">
        <x:v>2026-08-15</x:v>
      </x:c>
      <x:c r="AL1142" s="29" t="str">
        <x:v>Golf Canada facility ID 32588; course ID 33188. Length is the longest valid published tee (Black, tee ID 224265). OSM identity match: Exact normalized name + proximity; 4.29 km.</x:v>
      </x:c>
    </x:row>
    <x:row r="1143">
      <x:c r="A1143" s="28" t="str">
        <x:v>CA-C0999</x:v>
      </x:c>
      <x:c r="B1143" s="28" t="str">
        <x:v>CA-1144</x:v>
      </x:c>
      <x:c r="C1143" s="29" t="str">
        <x:v>Lee Golf Club</x:v>
      </x:c>
      <x:c r="D1143" s="29"/>
      <x:c r="E1143" s="29" t="str">
        <x:v>Lee Golf Club</x:v>
      </x:c>
      <x:c r="F1143" s="28" t="str">
        <x:v>Canada</x:v>
      </x:c>
      <x:c r="G1143" s="28" t="str">
        <x:v>Ontario</x:v>
      </x:c>
      <x:c r="H1143" s="28"/>
      <x:c r="I1143" s="28" t="str">
        <x:v>Cochrane</x:v>
      </x:c>
      <x:c r="J1143" s="28" t="str">
        <x:v>P0L 1C0</x:v>
      </x:c>
      <x:c r="K1143" s="30" t="n">
        <x:v>49.0731</x:v>
      </x:c>
      <x:c r="L1143" s="30" t="n">
        <x:v>-81.0318</x:v>
      </x:c>
      <x:c r="M1143" s="28" t="str">
        <x:v>WGS84</x:v>
      </x:c>
      <x:c r="N1143" s="31" t="n">
        <x:v>18</x:v>
      </x:c>
      <x:c r="O1143" s="31" t="n">
        <x:v>70</x:v>
      </x:c>
      <x:c r="P1143" s="31" t="n">
        <x:v>5636</x:v>
      </x:c>
      <x:c r="Q1143" s="31" t="n">
        <x:f>IF(P1143="","",ROUND(P1143*0.9144,0))</x:f>
        <x:v>5154</x:v>
      </x:c>
      <x:c r="R1143" s="28"/>
      <x:c r="S1143" s="28"/>
      <x:c r="T1143" s="31"/>
      <x:c r="U1143" s="28" t="str">
        <x:v>http://www.leegolfclub.com/</x:v>
      </x:c>
      <x:c r="V1143" s="28" t="str">
        <x:v>Open</x:v>
      </x:c>
      <x:c r="W1143" s="28" t="str">
        <x:v>Semi-private</x:v>
      </x:c>
      <x:c r="X1143" s="28" t="str">
        <x:f>IF(AND(ISNUMBER(K1143),ISNUMBER(L1143),K1143&gt;=40,K1143&lt;=84,L1143&gt;=-142,L1143&lt;=-52,E1143&lt;&gt;"",V1143&lt;&gt;"Closed"),"Yes","No")</x:f>
        <x:v>Yes</x:v>
      </x:c>
      <x:c r="Y1143" s="28" t="str">
        <x:f>IF(X1143="Yes","Yes","No")</x:f>
        <x:v>Yes</x:v>
      </x:c>
      <x:c r="Z1143" s="28" t="str">
        <x:f>IF(V1143="Closed","Closed course",IF(OR(NOT(ISNUMBER(K1143)),NOT(ISNUMBER(L1143))),"Missing or invalid coordinates",IF(E1143="","Missing display name","Valid coordinates, name and open status")))</x:f>
        <x:v>Valid coordinates, name and open status</x:v>
      </x:c>
      <x:c r="AA1143" s="28"/>
      <x:c r="AB1143" s="28"/>
      <x:c r="AC1143" s="28"/>
      <x:c r="AD1143" s="32" t="b">
        <x:v>0</x:v>
      </x:c>
      <x:c r="AE1143" s="32" t="b">
        <x:v>0</x:v>
      </x:c>
      <x:c r="AF1143" s="28" t="str">
        <x:v>Verified — Golf Canada directory/API</x:v>
      </x:c>
      <x:c r="AG1143" s="28" t="str">
        <x:v>Golf Canada</x:v>
      </x:c>
      <x:c r="AH1143" s="28" t="str">
        <x:v>https://api.golfcanada.ca/api/v1/facilities/32088</x:v>
      </x:c>
      <x:c r="AI1143" s="28" t="str">
        <x:v>2026-08-15</x:v>
      </x:c>
      <x:c r="AJ1143" s="28" t="str">
        <x:v>Golf Canada</x:v>
      </x:c>
      <x:c r="AK1143" s="28" t="str">
        <x:v>2026-08-15</x:v>
      </x:c>
      <x:c r="AL1143" s="29" t="str">
        <x:v>Golf Canada facility ID 32088; course ID 32720. Length is the longest valid published tee (White, tee ID 214372). OSM identity match: Exact normalized name + proximity; 0.12 km.</x:v>
      </x:c>
    </x:row>
    <x:row r="1144">
      <x:c r="A1144" s="28" t="str">
        <x:v>CA-C1000</x:v>
      </x:c>
      <x:c r="B1144" s="28" t="str">
        <x:v>CA-1145</x:v>
      </x:c>
      <x:c r="C1144" s="29" t="str">
        <x:v>Legacy Pines Golf Club</x:v>
      </x:c>
      <x:c r="D1144" s="29" t="str">
        <x:v>Legacy Pines Golf &amp; Country Club</x:v>
      </x:c>
      <x:c r="E1144" s="29" t="str">
        <x:v>Legacy Pines Golf &amp; Country Club</x:v>
      </x:c>
      <x:c r="F1144" s="28" t="str">
        <x:v>Canada</x:v>
      </x:c>
      <x:c r="G1144" s="28" t="str">
        <x:v>Ontario</x:v>
      </x:c>
      <x:c r="H1144" s="28"/>
      <x:c r="I1144" s="28" t="str">
        <x:v>Caledon</x:v>
      </x:c>
      <x:c r="J1144" s="28" t="str">
        <x:v>L7E 4C2</x:v>
      </x:c>
      <x:c r="K1144" s="30" t="n">
        <x:v>43.9498</x:v>
      </x:c>
      <x:c r="L1144" s="30" t="n">
        <x:v>-79.8369</x:v>
      </x:c>
      <x:c r="M1144" s="28" t="str">
        <x:v>WGS84</x:v>
      </x:c>
      <x:c r="N1144" s="31" t="n">
        <x:v>9</x:v>
      </x:c>
      <x:c r="O1144" s="31" t="n">
        <x:v>34</x:v>
      </x:c>
      <x:c r="P1144" s="31" t="n">
        <x:v>2302</x:v>
      </x:c>
      <x:c r="Q1144" s="31" t="n">
        <x:f>IF(P1144="","",ROUND(P1144*0.9144,0))</x:f>
        <x:v>2105</x:v>
      </x:c>
      <x:c r="R1144" s="28"/>
      <x:c r="S1144" s="28"/>
      <x:c r="T1144" s="31"/>
      <x:c r="U1144" s="28" t="str">
        <x:v>https://www.legacypinesgolf.com/memberships.html</x:v>
      </x:c>
      <x:c r="V1144" s="28" t="str">
        <x:v>Open</x:v>
      </x:c>
      <x:c r="W1144" s="28" t="str">
        <x:v>Semi-private</x:v>
      </x:c>
      <x:c r="X1144" s="28" t="str">
        <x:f>IF(AND(ISNUMBER(K1144),ISNUMBER(L1144),K1144&gt;=40,K1144&lt;=84,L1144&gt;=-142,L1144&lt;=-52,E1144&lt;&gt;"",V1144&lt;&gt;"Closed"),"Yes","No")</x:f>
        <x:v>Yes</x:v>
      </x:c>
      <x:c r="Y1144" s="28" t="str">
        <x:f>IF(X1144="Yes","Yes","No")</x:f>
        <x:v>Yes</x:v>
      </x:c>
      <x:c r="Z1144" s="28" t="str">
        <x:f>IF(V1144="Closed","Closed course",IF(OR(NOT(ISNUMBER(K1144)),NOT(ISNUMBER(L1144))),"Missing or invalid coordinates",IF(E1144="","Missing display name","Valid coordinates, name and open status")))</x:f>
        <x:v>Valid coordinates, name and open status</x:v>
      </x:c>
      <x:c r="AA1144" s="28"/>
      <x:c r="AB1144" s="28"/>
      <x:c r="AC1144" s="28"/>
      <x:c r="AD1144" s="32" t="b">
        <x:v>0</x:v>
      </x:c>
      <x:c r="AE1144" s="32" t="b">
        <x:v>0</x:v>
      </x:c>
      <x:c r="AF1144" s="28" t="str">
        <x:v>Verified — Golf Canada directory/API</x:v>
      </x:c>
      <x:c r="AG1144" s="28" t="str">
        <x:v>Golf Canada</x:v>
      </x:c>
      <x:c r="AH1144" s="28" t="str">
        <x:v>https://api.golfcanada.ca/api/v1/facilities/32901</x:v>
      </x:c>
      <x:c r="AI1144" s="28" t="str">
        <x:v>2026-08-15</x:v>
      </x:c>
      <x:c r="AJ1144" s="28" t="str">
        <x:v>Golf Canada</x:v>
      </x:c>
      <x:c r="AK1144" s="28" t="str">
        <x:v>2026-08-15</x:v>
      </x:c>
      <x:c r="AL1144" s="29" t="str">
        <x:v>Golf Canada facility ID 32901; course ID 33484. Length is the longest valid published tee (Blue, tee ID 231352).</x:v>
      </x:c>
    </x:row>
    <x:row r="1145">
      <x:c r="A1145" s="28" t="str">
        <x:v>CA-C1001</x:v>
      </x:c>
      <x:c r="B1145" s="28" t="str">
        <x:v>CA-1146</x:v>
      </x:c>
      <x:c r="C1145" s="29" t="str">
        <x:v>Legacy Ridge Golf Club</x:v>
      </x:c>
      <x:c r="D1145" s="29"/>
      <x:c r="E1145" s="29" t="str">
        <x:v>Legacy Ridge Golf Club</x:v>
      </x:c>
      <x:c r="F1145" s="28" t="str">
        <x:v>Canada</x:v>
      </x:c>
      <x:c r="G1145" s="28" t="str">
        <x:v>Ontario</x:v>
      </x:c>
      <x:c r="H1145" s="28"/>
      <x:c r="I1145" s="28" t="str">
        <x:v>Owen Sound</x:v>
      </x:c>
      <x:c r="J1145" s="28" t="str">
        <x:v>N4K 5N4</x:v>
      </x:c>
      <x:c r="K1145" s="30" t="n">
        <x:v>44.6101</x:v>
      </x:c>
      <x:c r="L1145" s="30" t="n">
        <x:v>-80.9476</x:v>
      </x:c>
      <x:c r="M1145" s="28" t="str">
        <x:v>WGS84</x:v>
      </x:c>
      <x:c r="N1145" s="31" t="n">
        <x:v>18</x:v>
      </x:c>
      <x:c r="O1145" s="31" t="n">
        <x:v>71</x:v>
      </x:c>
      <x:c r="P1145" s="31" t="n">
        <x:v>6204</x:v>
      </x:c>
      <x:c r="Q1145" s="31" t="n">
        <x:f>IF(P1145="","",ROUND(P1145*0.9144,0))</x:f>
        <x:v>5673</x:v>
      </x:c>
      <x:c r="R1145" s="28"/>
      <x:c r="S1145" s="28"/>
      <x:c r="T1145" s="31"/>
      <x:c r="U1145" s="28" t="str">
        <x:v>https://www.legacyridgegolf.ca/</x:v>
      </x:c>
      <x:c r="V1145" s="28" t="str">
        <x:v>Open</x:v>
      </x:c>
      <x:c r="W1145" s="28" t="str">
        <x:v>Semi-private</x:v>
      </x:c>
      <x:c r="X1145" s="28" t="str">
        <x:f>IF(AND(ISNUMBER(K1145),ISNUMBER(L1145),K1145&gt;=40,K1145&lt;=84,L1145&gt;=-142,L1145&lt;=-52,E1145&lt;&gt;"",V1145&lt;&gt;"Closed"),"Yes","No")</x:f>
        <x:v>Yes</x:v>
      </x:c>
      <x:c r="Y1145" s="28" t="str">
        <x:f>IF(X1145="Yes","Yes","No")</x:f>
        <x:v>Yes</x:v>
      </x:c>
      <x:c r="Z1145" s="28" t="str">
        <x:f>IF(V1145="Closed","Closed course",IF(OR(NOT(ISNUMBER(K1145)),NOT(ISNUMBER(L1145))),"Missing or invalid coordinates",IF(E1145="","Missing display name","Valid coordinates, name and open status")))</x:f>
        <x:v>Valid coordinates, name and open status</x:v>
      </x:c>
      <x:c r="AA1145" s="28"/>
      <x:c r="AB1145" s="28"/>
      <x:c r="AC1145" s="28"/>
      <x:c r="AD1145" s="32" t="b">
        <x:v>0</x:v>
      </x:c>
      <x:c r="AE1145" s="32" t="b">
        <x:v>0</x:v>
      </x:c>
      <x:c r="AF1145" s="28" t="str">
        <x:v>Verified — Golf Canada directory/API</x:v>
      </x:c>
      <x:c r="AG1145" s="28" t="str">
        <x:v>Golf Canada</x:v>
      </x:c>
      <x:c r="AH1145" s="28" t="str">
        <x:v>https://api.golfcanada.ca/api/v1/facilities/20782</x:v>
      </x:c>
      <x:c r="AI1145" s="28" t="str">
        <x:v>2026-08-15</x:v>
      </x:c>
      <x:c r="AJ1145" s="28" t="str">
        <x:v>Golf Canada</x:v>
      </x:c>
      <x:c r="AK1145" s="28" t="str">
        <x:v>2026-08-15</x:v>
      </x:c>
      <x:c r="AL1145" s="29" t="str">
        <x:v>Golf Canada facility ID 20782; course ID 20833. Length is the longest valid published tee (Gold, tee ID 84229). OSM identity match: Exact normalized name + proximity; 0.54 km.</x:v>
      </x:c>
    </x:row>
    <x:row r="1146">
      <x:c r="A1146" s="28" t="str">
        <x:v>CA-C1002</x:v>
      </x:c>
      <x:c r="B1146" s="28" t="str">
        <x:v>CA-1147</x:v>
      </x:c>
      <x:c r="C1146" s="29" t="str">
        <x:v>Legends On The Niagara</x:v>
      </x:c>
      <x:c r="D1146" s="29" t="str">
        <x:v>Legends On The Niagara - Chippewa</x:v>
      </x:c>
      <x:c r="E1146" s="29" t="str">
        <x:v>Legends On The Niagara - Chippewa</x:v>
      </x:c>
      <x:c r="F1146" s="28" t="str">
        <x:v>Canada</x:v>
      </x:c>
      <x:c r="G1146" s="28" t="str">
        <x:v>Ontario</x:v>
      </x:c>
      <x:c r="H1146" s="28"/>
      <x:c r="I1146" s="28" t="str">
        <x:v>Niagara Falls</x:v>
      </x:c>
      <x:c r="J1146" s="28" t="str">
        <x:v>L2E 6T2</x:v>
      </x:c>
      <x:c r="K1146" s="30" t="n">
        <x:v>43.0448</x:v>
      </x:c>
      <x:c r="L1146" s="30" t="n">
        <x:v>-79.0358</x:v>
      </x:c>
      <x:c r="M1146" s="28" t="str">
        <x:v>WGS84</x:v>
      </x:c>
      <x:c r="N1146" s="31" t="n">
        <x:v>18</x:v>
      </x:c>
      <x:c r="O1146" s="31" t="n">
        <x:v>60</x:v>
      </x:c>
      <x:c r="P1146" s="31" t="n">
        <x:v>4318</x:v>
      </x:c>
      <x:c r="Q1146" s="31" t="n">
        <x:f>IF(P1146="","",ROUND(P1146*0.9144,0))</x:f>
        <x:v>3948</x:v>
      </x:c>
      <x:c r="R1146" s="28"/>
      <x:c r="S1146" s="28"/>
      <x:c r="T1146" s="31"/>
      <x:c r="U1146" s="28"/>
      <x:c r="V1146" s="28" t="str">
        <x:v>Open</x:v>
      </x:c>
      <x:c r="W1146" s="28" t="str">
        <x:v>Public</x:v>
      </x:c>
      <x:c r="X1146" s="28" t="str">
        <x:f>IF(AND(ISNUMBER(K1146),ISNUMBER(L1146),K1146&gt;=40,K1146&lt;=84,L1146&gt;=-142,L1146&lt;=-52,E1146&lt;&gt;"",V1146&lt;&gt;"Closed"),"Yes","No")</x:f>
        <x:v>Yes</x:v>
      </x:c>
      <x:c r="Y1146" s="28" t="str">
        <x:f>IF(X1146="Yes","Yes","No")</x:f>
        <x:v>Yes</x:v>
      </x:c>
      <x:c r="Z1146" s="28" t="str">
        <x:f>IF(V1146="Closed","Closed course",IF(OR(NOT(ISNUMBER(K1146)),NOT(ISNUMBER(L1146))),"Missing or invalid coordinates",IF(E1146="","Missing display name","Valid coordinates, name and open status")))</x:f>
        <x:v>Valid coordinates, name and open status</x:v>
      </x:c>
      <x:c r="AA1146" s="28"/>
      <x:c r="AB1146" s="28"/>
      <x:c r="AC1146" s="28"/>
      <x:c r="AD1146" s="32" t="b">
        <x:v>0</x:v>
      </x:c>
      <x:c r="AE1146" s="32" t="b">
        <x:v>0</x:v>
      </x:c>
      <x:c r="AF1146" s="28" t="str">
        <x:v>Verified — Golf Canada directory/API</x:v>
      </x:c>
      <x:c r="AG1146" s="28" t="str">
        <x:v>Golf Canada</x:v>
      </x:c>
      <x:c r="AH1146" s="28" t="str">
        <x:v>https://api.golfcanada.ca/api/v1/facilities/20919</x:v>
      </x:c>
      <x:c r="AI1146" s="28" t="str">
        <x:v>2026-08-15</x:v>
      </x:c>
      <x:c r="AJ1146" s="28" t="str">
        <x:v>Golf Canada</x:v>
      </x:c>
      <x:c r="AK1146" s="28" t="str">
        <x:v>2026-08-15</x:v>
      </x:c>
      <x:c r="AL1146" s="29" t="str">
        <x:v>Golf Canada facility ID 20919; course ID 21014. Length is the longest valid published tee (BLUE      , tee ID 86114).</x:v>
      </x:c>
    </x:row>
    <x:row r="1147">
      <x:c r="A1147" s="28" t="str">
        <x:v>CA-C1002</x:v>
      </x:c>
      <x:c r="B1147" s="28" t="str">
        <x:v>CA-1148</x:v>
      </x:c>
      <x:c r="C1147" s="29" t="str">
        <x:v>Legends On The Niagara</x:v>
      </x:c>
      <x:c r="D1147" s="29" t="str">
        <x:v>Legends on the Niagara - Ussher's Creek</x:v>
      </x:c>
      <x:c r="E1147" s="29" t="str">
        <x:v>Legends on the Niagara - Ussher's Creek</x:v>
      </x:c>
      <x:c r="F1147" s="28" t="str">
        <x:v>Canada</x:v>
      </x:c>
      <x:c r="G1147" s="28" t="str">
        <x:v>Ontario</x:v>
      </x:c>
      <x:c r="H1147" s="28"/>
      <x:c r="I1147" s="28" t="str">
        <x:v>Niagara Falls</x:v>
      </x:c>
      <x:c r="J1147" s="28" t="str">
        <x:v>L2E 6T2</x:v>
      </x:c>
      <x:c r="K1147" s="30" t="n">
        <x:v>43.0448</x:v>
      </x:c>
      <x:c r="L1147" s="30" t="n">
        <x:v>-79.0358</x:v>
      </x:c>
      <x:c r="M1147" s="28" t="str">
        <x:v>WGS84</x:v>
      </x:c>
      <x:c r="N1147" s="31" t="n">
        <x:v>18</x:v>
      </x:c>
      <x:c r="O1147" s="31" t="n">
        <x:v>72</x:v>
      </x:c>
      <x:c r="P1147" s="31" t="n">
        <x:v>7180</x:v>
      </x:c>
      <x:c r="Q1147" s="31" t="n">
        <x:f>IF(P1147="","",ROUND(P1147*0.9144,0))</x:f>
        <x:v>6565</x:v>
      </x:c>
      <x:c r="R1147" s="28"/>
      <x:c r="S1147" s="28"/>
      <x:c r="T1147" s="31"/>
      <x:c r="U1147" s="28"/>
      <x:c r="V1147" s="28" t="str">
        <x:v>Open</x:v>
      </x:c>
      <x:c r="W1147" s="28" t="str">
        <x:v>Public</x:v>
      </x:c>
      <x:c r="X1147" s="28" t="str">
        <x:f>IF(AND(ISNUMBER(K1147),ISNUMBER(L1147),K1147&gt;=40,K1147&lt;=84,L1147&gt;=-142,L1147&lt;=-52,E1147&lt;&gt;"",V1147&lt;&gt;"Closed"),"Yes","No")</x:f>
        <x:v>Yes</x:v>
      </x:c>
      <x:c r="Y1147" s="28" t="str">
        <x:f>IF(X1147="Yes","Yes","No")</x:f>
        <x:v>Yes</x:v>
      </x:c>
      <x:c r="Z1147" s="28" t="str">
        <x:f>IF(V1147="Closed","Closed course",IF(OR(NOT(ISNUMBER(K1147)),NOT(ISNUMBER(L1147))),"Missing or invalid coordinates",IF(E1147="","Missing display name","Valid coordinates, name and open status")))</x:f>
        <x:v>Valid coordinates, name and open status</x:v>
      </x:c>
      <x:c r="AA1147" s="28"/>
      <x:c r="AB1147" s="28"/>
      <x:c r="AC1147" s="28"/>
      <x:c r="AD1147" s="32" t="b">
        <x:v>0</x:v>
      </x:c>
      <x:c r="AE1147" s="32" t="b">
        <x:v>0</x:v>
      </x:c>
      <x:c r="AF1147" s="28" t="str">
        <x:v>Verified — Golf Canada directory/API</x:v>
      </x:c>
      <x:c r="AG1147" s="28" t="str">
        <x:v>Golf Canada</x:v>
      </x:c>
      <x:c r="AH1147" s="28" t="str">
        <x:v>https://api.golfcanada.ca/api/v1/facilities/20919</x:v>
      </x:c>
      <x:c r="AI1147" s="28" t="str">
        <x:v>2026-08-15</x:v>
      </x:c>
      <x:c r="AJ1147" s="28" t="str">
        <x:v>Golf Canada</x:v>
      </x:c>
      <x:c r="AK1147" s="28" t="str">
        <x:v>2026-08-15</x:v>
      </x:c>
      <x:c r="AL1147" s="29" t="str">
        <x:v>Golf Canada facility ID 20919; course ID 21013. Length is the longest valid published tee (Gold, tee ID 86108).</x:v>
      </x:c>
    </x:row>
    <x:row r="1148">
      <x:c r="A1148" s="28" t="str">
        <x:v>CA-C1002</x:v>
      </x:c>
      <x:c r="B1148" s="28" t="str">
        <x:v>CA-1149</x:v>
      </x:c>
      <x:c r="C1148" s="29" t="str">
        <x:v>Legends On The Niagara</x:v>
      </x:c>
      <x:c r="D1148" s="29" t="str">
        <x:v>Legends on the Niagara Battlefield</x:v>
      </x:c>
      <x:c r="E1148" s="29" t="str">
        <x:v>Legends on the Niagara Battlefield</x:v>
      </x:c>
      <x:c r="F1148" s="28" t="str">
        <x:v>Canada</x:v>
      </x:c>
      <x:c r="G1148" s="28" t="str">
        <x:v>Ontario</x:v>
      </x:c>
      <x:c r="H1148" s="28"/>
      <x:c r="I1148" s="28" t="str">
        <x:v>Niagara Falls</x:v>
      </x:c>
      <x:c r="J1148" s="28" t="str">
        <x:v>L2E 6T2</x:v>
      </x:c>
      <x:c r="K1148" s="30" t="n">
        <x:v>43.0448</x:v>
      </x:c>
      <x:c r="L1148" s="30" t="n">
        <x:v>-79.0358</x:v>
      </x:c>
      <x:c r="M1148" s="28" t="str">
        <x:v>WGS84</x:v>
      </x:c>
      <x:c r="N1148" s="31" t="n">
        <x:v>18</x:v>
      </x:c>
      <x:c r="O1148" s="31" t="n">
        <x:v>72</x:v>
      </x:c>
      <x:c r="P1148" s="31" t="n">
        <x:v>7399</x:v>
      </x:c>
      <x:c r="Q1148" s="31" t="n">
        <x:f>IF(P1148="","",ROUND(P1148*0.9144,0))</x:f>
        <x:v>6766</x:v>
      </x:c>
      <x:c r="R1148" s="28"/>
      <x:c r="S1148" s="28"/>
      <x:c r="T1148" s="31"/>
      <x:c r="U1148" s="28"/>
      <x:c r="V1148" s="28" t="str">
        <x:v>Open</x:v>
      </x:c>
      <x:c r="W1148" s="28" t="str">
        <x:v>Public</x:v>
      </x:c>
      <x:c r="X1148" s="28" t="str">
        <x:f>IF(AND(ISNUMBER(K1148),ISNUMBER(L1148),K1148&gt;=40,K1148&lt;=84,L1148&gt;=-142,L1148&lt;=-52,E1148&lt;&gt;"",V1148&lt;&gt;"Closed"),"Yes","No")</x:f>
        <x:v>Yes</x:v>
      </x:c>
      <x:c r="Y1148" s="28" t="str">
        <x:f>IF(X1148="Yes","Yes","No")</x:f>
        <x:v>Yes</x:v>
      </x:c>
      <x:c r="Z1148" s="28" t="str">
        <x:f>IF(V1148="Closed","Closed course",IF(OR(NOT(ISNUMBER(K1148)),NOT(ISNUMBER(L1148))),"Missing or invalid coordinates",IF(E1148="","Missing display name","Valid coordinates, name and open status")))</x:f>
        <x:v>Valid coordinates, name and open status</x:v>
      </x:c>
      <x:c r="AA1148" s="28"/>
      <x:c r="AB1148" s="28"/>
      <x:c r="AC1148" s="28"/>
      <x:c r="AD1148" s="32" t="b">
        <x:v>0</x:v>
      </x:c>
      <x:c r="AE1148" s="32" t="b">
        <x:v>0</x:v>
      </x:c>
      <x:c r="AF1148" s="28" t="str">
        <x:v>Verified — Golf Canada directory/API</x:v>
      </x:c>
      <x:c r="AG1148" s="28" t="str">
        <x:v>Golf Canada</x:v>
      </x:c>
      <x:c r="AH1148" s="28" t="str">
        <x:v>https://api.golfcanada.ca/api/v1/facilities/20919</x:v>
      </x:c>
      <x:c r="AI1148" s="28" t="str">
        <x:v>2026-08-15</x:v>
      </x:c>
      <x:c r="AJ1148" s="28" t="str">
        <x:v>Golf Canada</x:v>
      </x:c>
      <x:c r="AK1148" s="28" t="str">
        <x:v>2026-08-15</x:v>
      </x:c>
      <x:c r="AL1148" s="29" t="str">
        <x:v>Golf Canada facility ID 20919; course ID 21015. Length is the longest valid published tee (Gold, tee ID 86120).</x:v>
      </x:c>
    </x:row>
    <x:row r="1149">
      <x:c r="A1149" s="28" t="str">
        <x:v>CA-C1003</x:v>
      </x:c>
      <x:c r="B1149" s="28" t="str">
        <x:v>CA-1150</x:v>
      </x:c>
      <x:c r="C1149" s="29" t="str">
        <x:v>Liftlock Golfland</x:v>
      </x:c>
      <x:c r="D1149" s="29"/>
      <x:c r="E1149" s="29" t="str">
        <x:v>Liftlock Golfland</x:v>
      </x:c>
      <x:c r="F1149" s="28" t="str">
        <x:v>Canada</x:v>
      </x:c>
      <x:c r="G1149" s="28" t="str">
        <x:v>Ontario</x:v>
      </x:c>
      <x:c r="H1149" s="28"/>
      <x:c r="I1149" s="28" t="str">
        <x:v>Peterborough</x:v>
      </x:c>
      <x:c r="J1149" s="28" t="str">
        <x:v>K9J 6X9</x:v>
      </x:c>
      <x:c r="K1149" s="30" t="n">
        <x:v>44.307359</x:v>
      </x:c>
      <x:c r="L1149" s="30" t="n">
        <x:v>-78.29837</x:v>
      </x:c>
      <x:c r="M1149" s="28" t="str">
        <x:v>WGS84</x:v>
      </x:c>
      <x:c r="N1149" s="31" t="n">
        <x:v>18</x:v>
      </x:c>
      <x:c r="O1149" s="31" t="n">
        <x:v>60</x:v>
      </x:c>
      <x:c r="P1149" s="31" t="n">
        <x:v>3328</x:v>
      </x:c>
      <x:c r="Q1149" s="31" t="n">
        <x:f>IF(P1149="","",ROUND(P1149*0.9144,0))</x:f>
        <x:v>3043</x:v>
      </x:c>
      <x:c r="R1149" s="28"/>
      <x:c r="S1149" s="28"/>
      <x:c r="T1149" s="31"/>
      <x:c r="U1149" s="28" t="str">
        <x:v>http://www.pc.gc.ca/lhn-nhs/on/trentsevern/visit/visit6/lock21.aspx</x:v>
      </x:c>
      <x:c r="V1149" s="28" t="str">
        <x:v>Open</x:v>
      </x:c>
      <x:c r="W1149" s="28" t="str">
        <x:v>Public</x:v>
      </x:c>
      <x:c r="X1149" s="28" t="str">
        <x:f>IF(AND(ISNUMBER(K1149),ISNUMBER(L1149),K1149&gt;=40,K1149&lt;=84,L1149&gt;=-142,L1149&lt;=-52,E1149&lt;&gt;"",V1149&lt;&gt;"Closed"),"Yes","No")</x:f>
        <x:v>Yes</x:v>
      </x:c>
      <x:c r="Y1149" s="28" t="str">
        <x:f>IF(X1149="Yes","Yes","No")</x:f>
        <x:v>Yes</x:v>
      </x:c>
      <x:c r="Z1149" s="28" t="str">
        <x:f>IF(V1149="Closed","Closed course",IF(OR(NOT(ISNUMBER(K1149)),NOT(ISNUMBER(L1149))),"Missing or invalid coordinates",IF(E1149="","Missing display name","Valid coordinates, name and open status")))</x:f>
        <x:v>Valid coordinates, name and open status</x:v>
      </x:c>
      <x:c r="AA1149" s="28"/>
      <x:c r="AB1149" s="28"/>
      <x:c r="AC1149" s="28"/>
      <x:c r="AD1149" s="32" t="b">
        <x:v>0</x:v>
      </x:c>
      <x:c r="AE1149" s="32" t="b">
        <x:v>0</x:v>
      </x:c>
      <x:c r="AF1149" s="28" t="str">
        <x:v>Verified — Golf Canada directory/API</x:v>
      </x:c>
      <x:c r="AG1149" s="28" t="str">
        <x:v>Golf Canada</x:v>
      </x:c>
      <x:c r="AH1149" s="28" t="str">
        <x:v>https://api.golfcanada.ca/api/v1/facilities/20728</x:v>
      </x:c>
      <x:c r="AI1149" s="28" t="str">
        <x:v>2026-08-15</x:v>
      </x:c>
      <x:c r="AJ1149" s="28" t="str">
        <x:v>Golf Canada</x:v>
      </x:c>
      <x:c r="AK1149" s="28" t="str">
        <x:v>2026-08-15</x:v>
      </x:c>
      <x:c r="AL1149" s="29" t="str">
        <x:v>Golf Canada facility ID 20728; course ID 20758. Length is the longest valid published tee (Yellow, tee ID 83972). OSM identity match: Close coordinates + matching name tokens; 0.09 km.</x:v>
      </x:c>
    </x:row>
    <x:row r="1150">
      <x:c r="A1150" s="28" t="str">
        <x:v>CA-C1004</x:v>
      </x:c>
      <x:c r="B1150" s="28" t="str">
        <x:v>CA-1151</x:v>
      </x:c>
      <x:c r="C1150" s="29" t="str">
        <x:v>Lindsay Golf and Country Club</x:v>
      </x:c>
      <x:c r="D1150" s="29"/>
      <x:c r="E1150" s="29" t="str">
        <x:v>Lindsay Golf &amp; Country Club</x:v>
      </x:c>
      <x:c r="F1150" s="28" t="str">
        <x:v>Canada</x:v>
      </x:c>
      <x:c r="G1150" s="28" t="str">
        <x:v>Ontario</x:v>
      </x:c>
      <x:c r="H1150" s="28"/>
      <x:c r="I1150" s="28" t="str">
        <x:v>Lindsay</x:v>
      </x:c>
      <x:c r="J1150" s="28" t="str">
        <x:v>K9V 4R8</x:v>
      </x:c>
      <x:c r="K1150" s="30" t="n">
        <x:v>44.3366</x:v>
      </x:c>
      <x:c r="L1150" s="30" t="n">
        <x:v>-78.7177</x:v>
      </x:c>
      <x:c r="M1150" s="28" t="str">
        <x:v>WGS84</x:v>
      </x:c>
      <x:c r="N1150" s="31" t="n">
        <x:v>18</x:v>
      </x:c>
      <x:c r="O1150" s="31" t="n">
        <x:v>72</x:v>
      </x:c>
      <x:c r="P1150" s="31" t="n">
        <x:v>7011</x:v>
      </x:c>
      <x:c r="Q1150" s="31" t="n">
        <x:f>IF(P1150="","",ROUND(P1150*0.9144,0))</x:f>
        <x:v>6411</x:v>
      </x:c>
      <x:c r="R1150" s="28"/>
      <x:c r="S1150" s="28"/>
      <x:c r="T1150" s="31"/>
      <x:c r="U1150" s="28" t="str">
        <x:v>https://lindsaygolf.ca/membership/</x:v>
      </x:c>
      <x:c r="V1150" s="28" t="str">
        <x:v>Open</x:v>
      </x:c>
      <x:c r="W1150" s="28" t="str">
        <x:v>Semi-private</x:v>
      </x:c>
      <x:c r="X1150" s="28" t="str">
        <x:f>IF(AND(ISNUMBER(K1150),ISNUMBER(L1150),K1150&gt;=40,K1150&lt;=84,L1150&gt;=-142,L1150&lt;=-52,E1150&lt;&gt;"",V1150&lt;&gt;"Closed"),"Yes","No")</x:f>
        <x:v>Yes</x:v>
      </x:c>
      <x:c r="Y1150" s="28" t="str">
        <x:f>IF(X1150="Yes","Yes","No")</x:f>
        <x:v>Yes</x:v>
      </x:c>
      <x:c r="Z1150" s="28" t="str">
        <x:f>IF(V1150="Closed","Closed course",IF(OR(NOT(ISNUMBER(K1150)),NOT(ISNUMBER(L1150))),"Missing or invalid coordinates",IF(E1150="","Missing display name","Valid coordinates, name and open status")))</x:f>
        <x:v>Valid coordinates, name and open status</x:v>
      </x:c>
      <x:c r="AA1150" s="28"/>
      <x:c r="AB1150" s="28"/>
      <x:c r="AC1150" s="28"/>
      <x:c r="AD1150" s="32" t="b">
        <x:v>0</x:v>
      </x:c>
      <x:c r="AE1150" s="32" t="b">
        <x:v>0</x:v>
      </x:c>
      <x:c r="AF1150" s="28" t="str">
        <x:v>Verified — Golf Canada directory/API</x:v>
      </x:c>
      <x:c r="AG1150" s="28" t="str">
        <x:v>Golf Canada</x:v>
      </x:c>
      <x:c r="AH1150" s="28" t="str">
        <x:v>https://api.golfcanada.ca/api/v1/facilities/20729</x:v>
      </x:c>
      <x:c r="AI1150" s="28" t="str">
        <x:v>2026-08-15</x:v>
      </x:c>
      <x:c r="AJ1150" s="28" t="str">
        <x:v>Golf Canada</x:v>
      </x:c>
      <x:c r="AK1150" s="28" t="str">
        <x:v>2026-08-15</x:v>
      </x:c>
      <x:c r="AL1150" s="29" t="str">
        <x:v>Golf Canada facility ID 20729; course ID 20759. Length is the longest valid published tee (Black, tee ID 83974). OSM identity match: Exact normalized name + proximity; 0.05 km.</x:v>
      </x:c>
    </x:row>
    <x:row r="1151">
      <x:c r="A1151" s="28" t="str">
        <x:v>CA-C1005</x:v>
      </x:c>
      <x:c r="B1151" s="28" t="str">
        <x:v>CA-1152</x:v>
      </x:c>
      <x:c r="C1151" s="29" t="str">
        <x:v>Lionhead Golf &amp; Country Club</x:v>
      </x:c>
      <x:c r="D1151" s="29" t="str">
        <x:v>Lionhead Golf &amp; Country Club - LEGENDS COURSE</x:v>
      </x:c>
      <x:c r="E1151" s="29" t="str">
        <x:v>Lionhead Golf &amp; Country Club - LEGENDS COURSE</x:v>
      </x:c>
      <x:c r="F1151" s="28" t="str">
        <x:v>Canada</x:v>
      </x:c>
      <x:c r="G1151" s="28" t="str">
        <x:v>Ontario</x:v>
      </x:c>
      <x:c r="H1151" s="28"/>
      <x:c r="I1151" s="28" t="str">
        <x:v>Brampton</x:v>
      </x:c>
      <x:c r="J1151" s="28" t="str">
        <x:v>L6Y 0C1</x:v>
      </x:c>
      <x:c r="K1151" s="30" t="n">
        <x:v>43.6426</x:v>
      </x:c>
      <x:c r="L1151" s="30" t="n">
        <x:v>-79.7868</x:v>
      </x:c>
      <x:c r="M1151" s="28" t="str">
        <x:v>WGS84</x:v>
      </x:c>
      <x:c r="N1151" s="31" t="n">
        <x:v>18</x:v>
      </x:c>
      <x:c r="O1151" s="31" t="n">
        <x:v>72</x:v>
      </x:c>
      <x:c r="P1151" s="31" t="n">
        <x:v>6934</x:v>
      </x:c>
      <x:c r="Q1151" s="31" t="n">
        <x:f>IF(P1151="","",ROUND(P1151*0.9144,0))</x:f>
        <x:v>6340</x:v>
      </x:c>
      <x:c r="R1151" s="28"/>
      <x:c r="S1151" s="28"/>
      <x:c r="T1151" s="31"/>
      <x:c r="U1151" s="28" t="str">
        <x:v>http://www.golflionhead.com/</x:v>
      </x:c>
      <x:c r="V1151" s="28" t="str">
        <x:v>Open</x:v>
      </x:c>
      <x:c r="W1151" s="28" t="str">
        <x:v>Public</x:v>
      </x:c>
      <x:c r="X1151" s="28" t="str">
        <x:f>IF(AND(ISNUMBER(K1151),ISNUMBER(L1151),K1151&gt;=40,K1151&lt;=84,L1151&gt;=-142,L1151&lt;=-52,E1151&lt;&gt;"",V1151&lt;&gt;"Closed"),"Yes","No")</x:f>
        <x:v>Yes</x:v>
      </x:c>
      <x:c r="Y1151" s="28" t="str">
        <x:f>IF(X1151="Yes","Yes","No")</x:f>
        <x:v>Yes</x:v>
      </x:c>
      <x:c r="Z1151" s="28" t="str">
        <x:f>IF(V1151="Closed","Closed course",IF(OR(NOT(ISNUMBER(K1151)),NOT(ISNUMBER(L1151))),"Missing or invalid coordinates",IF(E1151="","Missing display name","Valid coordinates, name and open status")))</x:f>
        <x:v>Valid coordinates, name and open status</x:v>
      </x:c>
      <x:c r="AA1151" s="28"/>
      <x:c r="AB1151" s="28"/>
      <x:c r="AC1151" s="28"/>
      <x:c r="AD1151" s="32" t="b">
        <x:v>0</x:v>
      </x:c>
      <x:c r="AE1151" s="32" t="b">
        <x:v>0</x:v>
      </x:c>
      <x:c r="AF1151" s="28" t="str">
        <x:v>Verified — Golf Canada directory/API</x:v>
      </x:c>
      <x:c r="AG1151" s="28" t="str">
        <x:v>Golf Canada</x:v>
      </x:c>
      <x:c r="AH1151" s="28" t="str">
        <x:v>https://api.golfcanada.ca/api/v1/facilities/20730</x:v>
      </x:c>
      <x:c r="AI1151" s="28" t="str">
        <x:v>2026-08-15</x:v>
      </x:c>
      <x:c r="AJ1151" s="28" t="str">
        <x:v>Golf Canada</x:v>
      </x:c>
      <x:c r="AK1151" s="28" t="str">
        <x:v>2026-08-15</x:v>
      </x:c>
      <x:c r="AL1151" s="29" t="str">
        <x:v>Golf Canada facility ID 20730; course ID 20761. Length is the longest valid published tee (Gold, tee ID 85592).</x:v>
      </x:c>
    </x:row>
    <x:row r="1152">
      <x:c r="A1152" s="28" t="str">
        <x:v>CA-C1005</x:v>
      </x:c>
      <x:c r="B1152" s="28" t="str">
        <x:v>CA-1153</x:v>
      </x:c>
      <x:c r="C1152" s="29" t="str">
        <x:v>Lionhead Golf &amp; Country Club</x:v>
      </x:c>
      <x:c r="D1152" s="29" t="str">
        <x:v>Lionhead Golf &amp; Country Club - MASTERS COURSE</x:v>
      </x:c>
      <x:c r="E1152" s="29" t="str">
        <x:v>Lionhead Golf &amp; Country Club - MASTERS COURSE</x:v>
      </x:c>
      <x:c r="F1152" s="28" t="str">
        <x:v>Canada</x:v>
      </x:c>
      <x:c r="G1152" s="28" t="str">
        <x:v>Ontario</x:v>
      </x:c>
      <x:c r="H1152" s="28"/>
      <x:c r="I1152" s="28" t="str">
        <x:v>Brampton</x:v>
      </x:c>
      <x:c r="J1152" s="28" t="str">
        <x:v>L6Y 0C1</x:v>
      </x:c>
      <x:c r="K1152" s="30" t="n">
        <x:v>43.6426</x:v>
      </x:c>
      <x:c r="L1152" s="30" t="n">
        <x:v>-79.7868</x:v>
      </x:c>
      <x:c r="M1152" s="28" t="str">
        <x:v>WGS84</x:v>
      </x:c>
      <x:c r="N1152" s="31" t="n">
        <x:v>18</x:v>
      </x:c>
      <x:c r="O1152" s="31" t="n">
        <x:v>72</x:v>
      </x:c>
      <x:c r="P1152" s="31" t="n">
        <x:v>6771</x:v>
      </x:c>
      <x:c r="Q1152" s="31" t="n">
        <x:f>IF(P1152="","",ROUND(P1152*0.9144,0))</x:f>
        <x:v>6191</x:v>
      </x:c>
      <x:c r="R1152" s="28"/>
      <x:c r="S1152" s="28"/>
      <x:c r="T1152" s="31"/>
      <x:c r="U1152" s="28" t="str">
        <x:v>http://www.golflionhead.com/</x:v>
      </x:c>
      <x:c r="V1152" s="28" t="str">
        <x:v>Open</x:v>
      </x:c>
      <x:c r="W1152" s="28" t="str">
        <x:v>Public</x:v>
      </x:c>
      <x:c r="X1152" s="28" t="str">
        <x:f>IF(AND(ISNUMBER(K1152),ISNUMBER(L1152),K1152&gt;=40,K1152&lt;=84,L1152&gt;=-142,L1152&lt;=-52,E1152&lt;&gt;"",V1152&lt;&gt;"Closed"),"Yes","No")</x:f>
        <x:v>Yes</x:v>
      </x:c>
      <x:c r="Y1152" s="28" t="str">
        <x:f>IF(X1152="Yes","Yes","No")</x:f>
        <x:v>Yes</x:v>
      </x:c>
      <x:c r="Z1152" s="28" t="str">
        <x:f>IF(V1152="Closed","Closed course",IF(OR(NOT(ISNUMBER(K1152)),NOT(ISNUMBER(L1152))),"Missing or invalid coordinates",IF(E1152="","Missing display name","Valid coordinates, name and open status")))</x:f>
        <x:v>Valid coordinates, name and open status</x:v>
      </x:c>
      <x:c r="AA1152" s="28"/>
      <x:c r="AB1152" s="28"/>
      <x:c r="AC1152" s="28"/>
      <x:c r="AD1152" s="32" t="b">
        <x:v>0</x:v>
      </x:c>
      <x:c r="AE1152" s="32" t="b">
        <x:v>0</x:v>
      </x:c>
      <x:c r="AF1152" s="28" t="str">
        <x:v>Verified — Golf Canada directory/API</x:v>
      </x:c>
      <x:c r="AG1152" s="28" t="str">
        <x:v>Golf Canada</x:v>
      </x:c>
      <x:c r="AH1152" s="28" t="str">
        <x:v>https://api.golfcanada.ca/api/v1/facilities/20730</x:v>
      </x:c>
      <x:c r="AI1152" s="28" t="str">
        <x:v>2026-08-15</x:v>
      </x:c>
      <x:c r="AJ1152" s="28" t="str">
        <x:v>Golf Canada</x:v>
      </x:c>
      <x:c r="AK1152" s="28" t="str">
        <x:v>2026-08-15</x:v>
      </x:c>
      <x:c r="AL1152" s="29" t="str">
        <x:v>Golf Canada facility ID 20730; course ID 20760. Length is the longest valid published tee (GOLD, tee ID 85586).</x:v>
      </x:c>
    </x:row>
    <x:row r="1153">
      <x:c r="A1153" s="28" t="str">
        <x:v>CA-C1006</x:v>
      </x:c>
      <x:c r="B1153" s="28" t="str">
        <x:v>CA-1154</x:v>
      </x:c>
      <x:c r="C1153" s="29" t="str">
        <x:v>Listowel Golf Club</x:v>
      </x:c>
      <x:c r="D1153" s="29" t="str">
        <x:v>Listowel Golf &amp; Country Club - Heritage-Millenium</x:v>
      </x:c>
      <x:c r="E1153" s="29" t="str">
        <x:v>Listowel Golf &amp; Country Club - Heritage-Millenium</x:v>
      </x:c>
      <x:c r="F1153" s="28" t="str">
        <x:v>Canada</x:v>
      </x:c>
      <x:c r="G1153" s="28" t="str">
        <x:v>Ontario</x:v>
      </x:c>
      <x:c r="H1153" s="28"/>
      <x:c r="I1153" s="28" t="str">
        <x:v>Listowel</x:v>
      </x:c>
      <x:c r="J1153" s="28" t="str">
        <x:v>N4W 3G6</x:v>
      </x:c>
      <x:c r="K1153" s="30" t="n">
        <x:v>43.7466</x:v>
      </x:c>
      <x:c r="L1153" s="30" t="n">
        <x:v>-80.9507</x:v>
      </x:c>
      <x:c r="M1153" s="28" t="str">
        <x:v>WGS84</x:v>
      </x:c>
      <x:c r="N1153" s="31" t="n">
        <x:v>18</x:v>
      </x:c>
      <x:c r="O1153" s="31" t="n">
        <x:v>72</x:v>
      </x:c>
      <x:c r="P1153" s="31" t="n">
        <x:v>6737</x:v>
      </x:c>
      <x:c r="Q1153" s="31" t="n">
        <x:f>IF(P1153="","",ROUND(P1153*0.9144,0))</x:f>
        <x:v>6160</x:v>
      </x:c>
      <x:c r="R1153" s="28"/>
      <x:c r="S1153" s="28"/>
      <x:c r="T1153" s="31"/>
      <x:c r="U1153" s="28" t="str">
        <x:v>https://www.listowelgolfclub.ca/</x:v>
      </x:c>
      <x:c r="V1153" s="28" t="str">
        <x:v>Open</x:v>
      </x:c>
      <x:c r="W1153" s="28" t="str">
        <x:v>Semi-private</x:v>
      </x:c>
      <x:c r="X1153" s="28" t="str">
        <x:f>IF(AND(ISNUMBER(K1153),ISNUMBER(L1153),K1153&gt;=40,K1153&lt;=84,L1153&gt;=-142,L1153&lt;=-52,E1153&lt;&gt;"",V1153&lt;&gt;"Closed"),"Yes","No")</x:f>
        <x:v>Yes</x:v>
      </x:c>
      <x:c r="Y1153" s="28" t="str">
        <x:f>IF(X1153="Yes","Yes","No")</x:f>
        <x:v>Yes</x:v>
      </x:c>
      <x:c r="Z1153" s="28" t="str">
        <x:f>IF(V1153="Closed","Closed course",IF(OR(NOT(ISNUMBER(K1153)),NOT(ISNUMBER(L1153))),"Missing or invalid coordinates",IF(E1153="","Missing display name","Valid coordinates, name and open status")))</x:f>
        <x:v>Valid coordinates, name and open status</x:v>
      </x:c>
      <x:c r="AA1153" s="28"/>
      <x:c r="AB1153" s="28"/>
      <x:c r="AC1153" s="28"/>
      <x:c r="AD1153" s="32" t="b">
        <x:v>0</x:v>
      </x:c>
      <x:c r="AE1153" s="32" t="b">
        <x:v>0</x:v>
      </x:c>
      <x:c r="AF1153" s="28" t="str">
        <x:v>Verified — Golf Canada directory/API</x:v>
      </x:c>
      <x:c r="AG1153" s="28" t="str">
        <x:v>Golf Canada</x:v>
      </x:c>
      <x:c r="AH1153" s="28" t="str">
        <x:v>https://api.golfcanada.ca/api/v1/facilities/20731</x:v>
      </x:c>
      <x:c r="AI1153" s="28" t="str">
        <x:v>2026-08-15</x:v>
      </x:c>
      <x:c r="AJ1153" s="28" t="str">
        <x:v>Golf Canada</x:v>
      </x:c>
      <x:c r="AK1153" s="28" t="str">
        <x:v>2026-08-15</x:v>
      </x:c>
      <x:c r="AL1153" s="29" t="str">
        <x:v>Golf Canada facility ID 20731; course ID 20763. Length is the longest valid published tee (GOLD      , tee ID 85603). OSM identity match: Exact normalized name + proximity; 0.20 km.</x:v>
      </x:c>
    </x:row>
    <x:row r="1154">
      <x:c r="A1154" s="28" t="str">
        <x:v>CA-C1006</x:v>
      </x:c>
      <x:c r="B1154" s="28" t="str">
        <x:v>CA-1155</x:v>
      </x:c>
      <x:c r="C1154" s="29" t="str">
        <x:v>Listowel Golf Club</x:v>
      </x:c>
      <x:c r="D1154" s="29" t="str">
        <x:v>Listowel Golf &amp; Country Club - Millenium-Vintage</x:v>
      </x:c>
      <x:c r="E1154" s="29" t="str">
        <x:v>Listowel Golf &amp; Country Club - Millenium-Vintage</x:v>
      </x:c>
      <x:c r="F1154" s="28" t="str">
        <x:v>Canada</x:v>
      </x:c>
      <x:c r="G1154" s="28" t="str">
        <x:v>Ontario</x:v>
      </x:c>
      <x:c r="H1154" s="28"/>
      <x:c r="I1154" s="28" t="str">
        <x:v>Listowel</x:v>
      </x:c>
      <x:c r="J1154" s="28" t="str">
        <x:v>N4W 3G6</x:v>
      </x:c>
      <x:c r="K1154" s="30" t="n">
        <x:v>43.7466</x:v>
      </x:c>
      <x:c r="L1154" s="30" t="n">
        <x:v>-80.9507</x:v>
      </x:c>
      <x:c r="M1154" s="28" t="str">
        <x:v>WGS84</x:v>
      </x:c>
      <x:c r="N1154" s="31" t="n">
        <x:v>18</x:v>
      </x:c>
      <x:c r="O1154" s="31" t="n">
        <x:v>72</x:v>
      </x:c>
      <x:c r="P1154" s="31" t="n">
        <x:v>6653</x:v>
      </x:c>
      <x:c r="Q1154" s="31" t="n">
        <x:f>IF(P1154="","",ROUND(P1154*0.9144,0))</x:f>
        <x:v>6084</x:v>
      </x:c>
      <x:c r="R1154" s="28"/>
      <x:c r="S1154" s="28"/>
      <x:c r="T1154" s="31"/>
      <x:c r="U1154" s="28" t="str">
        <x:v>https://listowelgolfclub.ca/memberships/</x:v>
      </x:c>
      <x:c r="V1154" s="28" t="str">
        <x:v>Open</x:v>
      </x:c>
      <x:c r="W1154" s="28" t="str">
        <x:v>Semi-private</x:v>
      </x:c>
      <x:c r="X1154" s="28" t="str">
        <x:f>IF(AND(ISNUMBER(K1154),ISNUMBER(L1154),K1154&gt;=40,K1154&lt;=84,L1154&gt;=-142,L1154&lt;=-52,E1154&lt;&gt;"",V1154&lt;&gt;"Closed"),"Yes","No")</x:f>
        <x:v>Yes</x:v>
      </x:c>
      <x:c r="Y1154" s="28" t="str">
        <x:f>IF(X1154="Yes","Yes","No")</x:f>
        <x:v>Yes</x:v>
      </x:c>
      <x:c r="Z1154" s="28" t="str">
        <x:f>IF(V1154="Closed","Closed course",IF(OR(NOT(ISNUMBER(K1154)),NOT(ISNUMBER(L1154))),"Missing or invalid coordinates",IF(E1154="","Missing display name","Valid coordinates, name and open status")))</x:f>
        <x:v>Valid coordinates, name and open status</x:v>
      </x:c>
      <x:c r="AA1154" s="28"/>
      <x:c r="AB1154" s="28"/>
      <x:c r="AC1154" s="28"/>
      <x:c r="AD1154" s="32" t="b">
        <x:v>0</x:v>
      </x:c>
      <x:c r="AE1154" s="32" t="b">
        <x:v>0</x:v>
      </x:c>
      <x:c r="AF1154" s="28" t="str">
        <x:v>Verified — Golf Canada directory/API</x:v>
      </x:c>
      <x:c r="AG1154" s="28" t="str">
        <x:v>Golf Canada</x:v>
      </x:c>
      <x:c r="AH1154" s="28" t="str">
        <x:v>https://api.golfcanada.ca/api/v1/facilities/20731</x:v>
      </x:c>
      <x:c r="AI1154" s="28" t="str">
        <x:v>2026-08-15</x:v>
      </x:c>
      <x:c r="AJ1154" s="28" t="str">
        <x:v>Golf Canada</x:v>
      </x:c>
      <x:c r="AK1154" s="28" t="str">
        <x:v>2026-08-15</x:v>
      </x:c>
      <x:c r="AL1154" s="29" t="str">
        <x:v>Golf Canada facility ID 20731; course ID 20764. Length is the longest valid published tee (GOLD      , tee ID 85609). OSM identity match: Exact normalized name + proximity; 0.20 km.</x:v>
      </x:c>
    </x:row>
    <x:row r="1155">
      <x:c r="A1155" s="28" t="str">
        <x:v>CA-C1006</x:v>
      </x:c>
      <x:c r="B1155" s="28" t="str">
        <x:v>CA-1156</x:v>
      </x:c>
      <x:c r="C1155" s="29" t="str">
        <x:v>Listowel Golf Club</x:v>
      </x:c>
      <x:c r="D1155" s="29" t="str">
        <x:v>Listowel Golf &amp; Country Club - Vintage-Heritage</x:v>
      </x:c>
      <x:c r="E1155" s="29" t="str">
        <x:v>Listowel Golf &amp; Country Club - Vintage-Heritage</x:v>
      </x:c>
      <x:c r="F1155" s="28" t="str">
        <x:v>Canada</x:v>
      </x:c>
      <x:c r="G1155" s="28" t="str">
        <x:v>Ontario</x:v>
      </x:c>
      <x:c r="H1155" s="28"/>
      <x:c r="I1155" s="28" t="str">
        <x:v>Listowel</x:v>
      </x:c>
      <x:c r="J1155" s="28" t="str">
        <x:v>N4W 3G6</x:v>
      </x:c>
      <x:c r="K1155" s="30" t="n">
        <x:v>43.7466</x:v>
      </x:c>
      <x:c r="L1155" s="30" t="n">
        <x:v>-80.9507</x:v>
      </x:c>
      <x:c r="M1155" s="28" t="str">
        <x:v>WGS84</x:v>
      </x:c>
      <x:c r="N1155" s="31" t="n">
        <x:v>18</x:v>
      </x:c>
      <x:c r="O1155" s="31" t="n">
        <x:v>72</x:v>
      </x:c>
      <x:c r="P1155" s="31" t="n">
        <x:v>6687</x:v>
      </x:c>
      <x:c r="Q1155" s="31" t="n">
        <x:f>IF(P1155="","",ROUND(P1155*0.9144,0))</x:f>
        <x:v>6115</x:v>
      </x:c>
      <x:c r="R1155" s="28"/>
      <x:c r="S1155" s="28"/>
      <x:c r="T1155" s="31"/>
      <x:c r="U1155" s="28" t="str">
        <x:v>https://listowelgolfclub.ca/memberships/</x:v>
      </x:c>
      <x:c r="V1155" s="28" t="str">
        <x:v>Open</x:v>
      </x:c>
      <x:c r="W1155" s="28" t="str">
        <x:v>Semi-private</x:v>
      </x:c>
      <x:c r="X1155" s="28" t="str">
        <x:f>IF(AND(ISNUMBER(K1155),ISNUMBER(L1155),K1155&gt;=40,K1155&lt;=84,L1155&gt;=-142,L1155&lt;=-52,E1155&lt;&gt;"",V1155&lt;&gt;"Closed"),"Yes","No")</x:f>
        <x:v>Yes</x:v>
      </x:c>
      <x:c r="Y1155" s="28" t="str">
        <x:f>IF(X1155="Yes","Yes","No")</x:f>
        <x:v>Yes</x:v>
      </x:c>
      <x:c r="Z1155" s="28" t="str">
        <x:f>IF(V1155="Closed","Closed course",IF(OR(NOT(ISNUMBER(K1155)),NOT(ISNUMBER(L1155))),"Missing or invalid coordinates",IF(E1155="","Missing display name","Valid coordinates, name and open status")))</x:f>
        <x:v>Valid coordinates, name and open status</x:v>
      </x:c>
      <x:c r="AA1155" s="28"/>
      <x:c r="AB1155" s="28"/>
      <x:c r="AC1155" s="28"/>
      <x:c r="AD1155" s="32" t="b">
        <x:v>0</x:v>
      </x:c>
      <x:c r="AE1155" s="32" t="b">
        <x:v>0</x:v>
      </x:c>
      <x:c r="AF1155" s="28" t="str">
        <x:v>Verified — Golf Canada directory/API</x:v>
      </x:c>
      <x:c r="AG1155" s="28" t="str">
        <x:v>Golf Canada</x:v>
      </x:c>
      <x:c r="AH1155" s="28" t="str">
        <x:v>https://api.golfcanada.ca/api/v1/facilities/20731</x:v>
      </x:c>
      <x:c r="AI1155" s="28" t="str">
        <x:v>2026-08-15</x:v>
      </x:c>
      <x:c r="AJ1155" s="28" t="str">
        <x:v>Golf Canada</x:v>
      </x:c>
      <x:c r="AK1155" s="28" t="str">
        <x:v>2026-08-15</x:v>
      </x:c>
      <x:c r="AL1155" s="29" t="str">
        <x:v>Golf Canada facility ID 20731; course ID 20762. Length is the longest valid published tee (GOLD, tee ID 85597). OSM identity match: Exact normalized name + proximity; 0.20 km.</x:v>
      </x:c>
    </x:row>
    <x:row r="1156">
      <x:c r="A1156" s="28" t="str">
        <x:v>CA-C1007</x:v>
      </x:c>
      <x:c r="B1156" s="28" t="str">
        <x:v>CA-1157</x:v>
      </x:c>
      <x:c r="C1156" s="29" t="str">
        <x:v>Little Falls Golf Club</x:v>
      </x:c>
      <x:c r="D1156" s="29"/>
      <x:c r="E1156" s="29" t="str">
        <x:v>Little Falls Golf Club</x:v>
      </x:c>
      <x:c r="F1156" s="28" t="str">
        <x:v>Canada</x:v>
      </x:c>
      <x:c r="G1156" s="28" t="str">
        <x:v>Ontario</x:v>
      </x:c>
      <x:c r="H1156" s="28"/>
      <x:c r="I1156" s="28" t="str">
        <x:v>Atikokan</x:v>
      </x:c>
      <x:c r="J1156" s="28" t="str">
        <x:v>P0T 1C0</x:v>
      </x:c>
      <x:c r="K1156" s="30" t="n">
        <x:v>48.758</x:v>
      </x:c>
      <x:c r="L1156" s="30" t="n">
        <x:v>-91.5976</x:v>
      </x:c>
      <x:c r="M1156" s="28" t="str">
        <x:v>WGS84</x:v>
      </x:c>
      <x:c r="N1156" s="31" t="n">
        <x:v>18</x:v>
      </x:c>
      <x:c r="O1156" s="31" t="n">
        <x:v>72</x:v>
      </x:c>
      <x:c r="P1156" s="31" t="n">
        <x:v>6336</x:v>
      </x:c>
      <x:c r="Q1156" s="31" t="n">
        <x:f>IF(P1156="","",ROUND(P1156*0.9144,0))</x:f>
        <x:v>5794</x:v>
      </x:c>
      <x:c r="R1156" s="28"/>
      <x:c r="S1156" s="28"/>
      <x:c r="T1156" s="31"/>
      <x:c r="U1156" s="28"/>
      <x:c r="V1156" s="28" t="str">
        <x:v>Open</x:v>
      </x:c>
      <x:c r="W1156" s="28" t="str">
        <x:v>Public</x:v>
      </x:c>
      <x:c r="X1156" s="28" t="str">
        <x:f>IF(AND(ISNUMBER(K1156),ISNUMBER(L1156),K1156&gt;=40,K1156&lt;=84,L1156&gt;=-142,L1156&lt;=-52,E1156&lt;&gt;"",V1156&lt;&gt;"Closed"),"Yes","No")</x:f>
        <x:v>Yes</x:v>
      </x:c>
      <x:c r="Y1156" s="28" t="str">
        <x:f>IF(X1156="Yes","Yes","No")</x:f>
        <x:v>Yes</x:v>
      </x:c>
      <x:c r="Z1156" s="28" t="str">
        <x:f>IF(V1156="Closed","Closed course",IF(OR(NOT(ISNUMBER(K1156)),NOT(ISNUMBER(L1156))),"Missing or invalid coordinates",IF(E1156="","Missing display name","Valid coordinates, name and open status")))</x:f>
        <x:v>Valid coordinates, name and open status</x:v>
      </x:c>
      <x:c r="AA1156" s="28"/>
      <x:c r="AB1156" s="28"/>
      <x:c r="AC1156" s="28"/>
      <x:c r="AD1156" s="32" t="b">
        <x:v>0</x:v>
      </x:c>
      <x:c r="AE1156" s="32" t="b">
        <x:v>0</x:v>
      </x:c>
      <x:c r="AF1156" s="28" t="str">
        <x:v>Verified — Golf Canada directory/API</x:v>
      </x:c>
      <x:c r="AG1156" s="28" t="str">
        <x:v>Golf Canada</x:v>
      </x:c>
      <x:c r="AH1156" s="28" t="str">
        <x:v>https://api.golfcanada.ca/api/v1/facilities/19045</x:v>
      </x:c>
      <x:c r="AI1156" s="28" t="str">
        <x:v>2026-08-15</x:v>
      </x:c>
      <x:c r="AJ1156" s="28" t="str">
        <x:v>Golf Canada</x:v>
      </x:c>
      <x:c r="AK1156" s="28" t="str">
        <x:v>2026-08-15</x:v>
      </x:c>
      <x:c r="AL1156" s="29" t="str">
        <x:v>Golf Canada facility ID 19045; course ID 19045. Length is the longest valid published tee (Red/Blue, tee ID 52238). OSM identity match: Strong name match + proximity; 0.73 km.</x:v>
      </x:c>
    </x:row>
    <x:row r="1157">
      <x:c r="A1157" s="28" t="str">
        <x:v>CA-C1008</x:v>
      </x:c>
      <x:c r="B1157" s="28" t="str">
        <x:v>CA-1158</x:v>
      </x:c>
      <x:c r="C1157" s="29" t="str">
        <x:v>Lively Golf Club</x:v>
      </x:c>
      <x:c r="D1157" s="29"/>
      <x:c r="E1157" s="29" t="str">
        <x:v>Lively Golf Club</x:v>
      </x:c>
      <x:c r="F1157" s="28" t="str">
        <x:v>Canada</x:v>
      </x:c>
      <x:c r="G1157" s="28" t="str">
        <x:v>Ontario</x:v>
      </x:c>
      <x:c r="H1157" s="28"/>
      <x:c r="I1157" s="28" t="str">
        <x:v>Lively</x:v>
      </x:c>
      <x:c r="J1157" s="28" t="str">
        <x:v>P3Y 1M6</x:v>
      </x:c>
      <x:c r="K1157" s="30" t="n">
        <x:v>46.444</x:v>
      </x:c>
      <x:c r="L1157" s="30" t="n">
        <x:v>-81.1371</x:v>
      </x:c>
      <x:c r="M1157" s="28" t="str">
        <x:v>WGS84</x:v>
      </x:c>
      <x:c r="N1157" s="31" t="n">
        <x:v>18</x:v>
      </x:c>
      <x:c r="O1157" s="31" t="n">
        <x:v>71</x:v>
      </x:c>
      <x:c r="P1157" s="31" t="n">
        <x:v>6059</x:v>
      </x:c>
      <x:c r="Q1157" s="31" t="n">
        <x:f>IF(P1157="","",ROUND(P1157*0.9144,0))</x:f>
        <x:v>5540</x:v>
      </x:c>
      <x:c r="R1157" s="28"/>
      <x:c r="S1157" s="28"/>
      <x:c r="T1157" s="31"/>
      <x:c r="U1157" s="28" t="str">
        <x:v>https://www.livelygolf.com/copy-of-2019-memberships-rates</x:v>
      </x:c>
      <x:c r="V1157" s="28" t="str">
        <x:v>Open</x:v>
      </x:c>
      <x:c r="W1157" s="28" t="str">
        <x:v>Public</x:v>
      </x:c>
      <x:c r="X1157" s="28" t="str">
        <x:f>IF(AND(ISNUMBER(K1157),ISNUMBER(L1157),K1157&gt;=40,K1157&lt;=84,L1157&gt;=-142,L1157&lt;=-52,E1157&lt;&gt;"",V1157&lt;&gt;"Closed"),"Yes","No")</x:f>
        <x:v>Yes</x:v>
      </x:c>
      <x:c r="Y1157" s="28" t="str">
        <x:f>IF(X1157="Yes","Yes","No")</x:f>
        <x:v>Yes</x:v>
      </x:c>
      <x:c r="Z1157" s="28" t="str">
        <x:f>IF(V1157="Closed","Closed course",IF(OR(NOT(ISNUMBER(K1157)),NOT(ISNUMBER(L1157))),"Missing or invalid coordinates",IF(E1157="","Missing display name","Valid coordinates, name and open status")))</x:f>
        <x:v>Valid coordinates, name and open status</x:v>
      </x:c>
      <x:c r="AA1157" s="28"/>
      <x:c r="AB1157" s="28"/>
      <x:c r="AC1157" s="28"/>
      <x:c r="AD1157" s="32" t="b">
        <x:v>0</x:v>
      </x:c>
      <x:c r="AE1157" s="32" t="b">
        <x:v>0</x:v>
      </x:c>
      <x:c r="AF1157" s="28" t="str">
        <x:v>Verified — Golf Canada directory/API</x:v>
      </x:c>
      <x:c r="AG1157" s="28" t="str">
        <x:v>Golf Canada</x:v>
      </x:c>
      <x:c r="AH1157" s="28" t="str">
        <x:v>https://api.golfcanada.ca/api/v1/facilities/31867</x:v>
      </x:c>
      <x:c r="AI1157" s="28" t="str">
        <x:v>2026-08-15</x:v>
      </x:c>
      <x:c r="AJ1157" s="28" t="str">
        <x:v>Golf Canada</x:v>
      </x:c>
      <x:c r="AK1157" s="28" t="str">
        <x:v>2026-08-15</x:v>
      </x:c>
      <x:c r="AL1157" s="29" t="str">
        <x:v>Golf Canada facility ID 31867; course ID 32500. Length is the longest valid published tee (Blue, tee ID 238364). OSM identity match: Strong name match + proximity; 0.31 km.</x:v>
      </x:c>
    </x:row>
    <x:row r="1158">
      <x:c r="A1158" s="28" t="str">
        <x:v>CA-C1009</x:v>
      </x:c>
      <x:c r="B1158" s="28" t="str">
        <x:v>CA-1159</x:v>
      </x:c>
      <x:c r="C1158" s="29" t="str">
        <x:v>Llyndinshire Golf &amp; Country Club</x:v>
      </x:c>
      <x:c r="D1158" s="29"/>
      <x:c r="E1158" s="29" t="str">
        <x:v>Llyndinshire Golf &amp; Country Club</x:v>
      </x:c>
      <x:c r="F1158" s="28" t="str">
        <x:v>Canada</x:v>
      </x:c>
      <x:c r="G1158" s="28" t="str">
        <x:v>Ontario</x:v>
      </x:c>
      <x:c r="H1158" s="28"/>
      <x:c r="I1158" s="28" t="str">
        <x:v>Arva</x:v>
      </x:c>
      <x:c r="J1158" s="28" t="str">
        <x:v>N0M 1C0</x:v>
      </x:c>
      <x:c r="K1158" s="30" t="n">
        <x:v>43.05887</x:v>
      </x:c>
      <x:c r="L1158" s="30" t="n">
        <x:v>-81.256878</x:v>
      </x:c>
      <x:c r="M1158" s="28" t="str">
        <x:v>WGS84</x:v>
      </x:c>
      <x:c r="N1158" s="31" t="n">
        <x:v>18</x:v>
      </x:c>
      <x:c r="O1158" s="31" t="n">
        <x:v>70</x:v>
      </x:c>
      <x:c r="P1158" s="31" t="n">
        <x:v>6026</x:v>
      </x:c>
      <x:c r="Q1158" s="31" t="n">
        <x:f>IF(P1158="","",ROUND(P1158*0.9144,0))</x:f>
        <x:v>5510</x:v>
      </x:c>
      <x:c r="R1158" s="28"/>
      <x:c r="S1158" s="28"/>
      <x:c r="T1158" s="31"/>
      <x:c r="U1158" s="28" t="str">
        <x:v>https://www.llyndinshire.com/memberships</x:v>
      </x:c>
      <x:c r="V1158" s="28" t="str">
        <x:v>Open</x:v>
      </x:c>
      <x:c r="W1158" s="28" t="str">
        <x:v>Public</x:v>
      </x:c>
      <x:c r="X1158" s="28" t="str">
        <x:f>IF(AND(ISNUMBER(K1158),ISNUMBER(L1158),K1158&gt;=40,K1158&lt;=84,L1158&gt;=-142,L1158&lt;=-52,E1158&lt;&gt;"",V1158&lt;&gt;"Closed"),"Yes","No")</x:f>
        <x:v>Yes</x:v>
      </x:c>
      <x:c r="Y1158" s="28" t="str">
        <x:f>IF(X1158="Yes","Yes","No")</x:f>
        <x:v>Yes</x:v>
      </x:c>
      <x:c r="Z1158" s="28" t="str">
        <x:f>IF(V1158="Closed","Closed course",IF(OR(NOT(ISNUMBER(K1158)),NOT(ISNUMBER(L1158))),"Missing or invalid coordinates",IF(E1158="","Missing display name","Valid coordinates, name and open status")))</x:f>
        <x:v>Valid coordinates, name and open status</x:v>
      </x:c>
      <x:c r="AA1158" s="28"/>
      <x:c r="AB1158" s="28"/>
      <x:c r="AC1158" s="28"/>
      <x:c r="AD1158" s="32" t="b">
        <x:v>0</x:v>
      </x:c>
      <x:c r="AE1158" s="32" t="b">
        <x:v>0</x:v>
      </x:c>
      <x:c r="AF1158" s="28" t="str">
        <x:v>Verified — Golf Canada directory/API</x:v>
      </x:c>
      <x:c r="AG1158" s="28" t="str">
        <x:v>Golf Canada</x:v>
      </x:c>
      <x:c r="AH1158" s="28" t="str">
        <x:v>https://api.golfcanada.ca/api/v1/facilities/20920</x:v>
      </x:c>
      <x:c r="AI1158" s="28" t="str">
        <x:v>2026-08-15</x:v>
      </x:c>
      <x:c r="AJ1158" s="28" t="str">
        <x:v>Golf Canada</x:v>
      </x:c>
      <x:c r="AK1158" s="28" t="str">
        <x:v>2026-08-15</x:v>
      </x:c>
      <x:c r="AL1158" s="29" t="str">
        <x:v>Golf Canada facility ID 20920; course ID 21016. Length is the longest valid published tee (Blue, tee ID 84886). OSM identity match: Exact normalized name + proximity; 0.13 km.</x:v>
      </x:c>
    </x:row>
    <x:row r="1159">
      <x:c r="A1159" s="28" t="str">
        <x:v>CA-C1010</x:v>
      </x:c>
      <x:c r="B1159" s="28" t="str">
        <x:v>CA-1160</x:v>
      </x:c>
      <x:c r="C1159" s="29" t="str">
        <x:v>Loch March Golf Club</x:v>
      </x:c>
      <x:c r="D1159" s="29" t="str">
        <x:v>Loch March Golf &amp; Country Club</x:v>
      </x:c>
      <x:c r="E1159" s="29" t="str">
        <x:v>Loch March Golf &amp; Country Club</x:v>
      </x:c>
      <x:c r="F1159" s="28" t="str">
        <x:v>Canada</x:v>
      </x:c>
      <x:c r="G1159" s="28" t="str">
        <x:v>Ontario</x:v>
      </x:c>
      <x:c r="H1159" s="28"/>
      <x:c r="I1159" s="28" t="str">
        <x:v>Kanata</x:v>
      </x:c>
      <x:c r="J1159" s="28" t="str">
        <x:v>K2K 1X7</x:v>
      </x:c>
      <x:c r="K1159" s="30" t="n">
        <x:v>45.3467</x:v>
      </x:c>
      <x:c r="L1159" s="30" t="n">
        <x:v>-75.9788</x:v>
      </x:c>
      <x:c r="M1159" s="28" t="str">
        <x:v>WGS84</x:v>
      </x:c>
      <x:c r="N1159" s="31" t="n">
        <x:v>18</x:v>
      </x:c>
      <x:c r="O1159" s="31" t="n">
        <x:v>72</x:v>
      </x:c>
      <x:c r="P1159" s="31" t="n">
        <x:v>6932</x:v>
      </x:c>
      <x:c r="Q1159" s="31" t="n">
        <x:f>IF(P1159="","",ROUND(P1159*0.9144,0))</x:f>
        <x:v>6339</x:v>
      </x:c>
      <x:c r="R1159" s="28"/>
      <x:c r="S1159" s="28"/>
      <x:c r="T1159" s="31"/>
      <x:c r="U1159" s="28" t="str">
        <x:v>http://www.lochmarch.com/</x:v>
      </x:c>
      <x:c r="V1159" s="28" t="str">
        <x:v>Open</x:v>
      </x:c>
      <x:c r="W1159" s="28" t="str">
        <x:v>Semi-private</x:v>
      </x:c>
      <x:c r="X1159" s="28" t="str">
        <x:f>IF(AND(ISNUMBER(K1159),ISNUMBER(L1159),K1159&gt;=40,K1159&lt;=84,L1159&gt;=-142,L1159&lt;=-52,E1159&lt;&gt;"",V1159&lt;&gt;"Closed"),"Yes","No")</x:f>
        <x:v>Yes</x:v>
      </x:c>
      <x:c r="Y1159" s="28" t="str">
        <x:f>IF(X1159="Yes","Yes","No")</x:f>
        <x:v>Yes</x:v>
      </x:c>
      <x:c r="Z1159" s="28" t="str">
        <x:f>IF(V1159="Closed","Closed course",IF(OR(NOT(ISNUMBER(K1159)),NOT(ISNUMBER(L1159))),"Missing or invalid coordinates",IF(E1159="","Missing display name","Valid coordinates, name and open status")))</x:f>
        <x:v>Valid coordinates, name and open status</x:v>
      </x:c>
      <x:c r="AA1159" s="28"/>
      <x:c r="AB1159" s="28"/>
      <x:c r="AC1159" s="28"/>
      <x:c r="AD1159" s="32" t="b">
        <x:v>0</x:v>
      </x:c>
      <x:c r="AE1159" s="32" t="b">
        <x:v>0</x:v>
      </x:c>
      <x:c r="AF1159" s="28" t="str">
        <x:v>Verified — Golf Canada directory/API</x:v>
      </x:c>
      <x:c r="AG1159" s="28" t="str">
        <x:v>Golf Canada</x:v>
      </x:c>
      <x:c r="AH1159" s="28" t="str">
        <x:v>https://api.golfcanada.ca/api/v1/facilities/25696</x:v>
      </x:c>
      <x:c r="AI1159" s="28" t="str">
        <x:v>2026-08-15</x:v>
      </x:c>
      <x:c r="AJ1159" s="28" t="str">
        <x:v>Golf Canada</x:v>
      </x:c>
      <x:c r="AK1159" s="28" t="str">
        <x:v>2026-08-15</x:v>
      </x:c>
      <x:c r="AL1159" s="29" t="str">
        <x:v>Golf Canada facility ID 25696; course ID 25504. Length is the longest valid published tee (Black, tee ID 185849). OSM identity match: Close coordinates + matching name tokens; 0.12 km.</x:v>
      </x:c>
    </x:row>
    <x:row r="1160">
      <x:c r="A1160" s="28" t="str">
        <x:v>CA-C1011</x:v>
      </x:c>
      <x:c r="B1160" s="28" t="str">
        <x:v>CA-1161</x:v>
      </x:c>
      <x:c r="C1160" s="29" t="str">
        <x:v>Lombard Glen Golf Club</x:v>
      </x:c>
      <x:c r="D1160" s="29"/>
      <x:c r="E1160" s="29" t="str">
        <x:v>Lombard Glen Golf Club</x:v>
      </x:c>
      <x:c r="F1160" s="28" t="str">
        <x:v>Canada</x:v>
      </x:c>
      <x:c r="G1160" s="28" t="str">
        <x:v>Ontario</x:v>
      </x:c>
      <x:c r="H1160" s="28"/>
      <x:c r="I1160" s="28" t="str">
        <x:v>Lombardy</x:v>
      </x:c>
      <x:c r="J1160" s="28" t="str">
        <x:v>K0G 1L0</x:v>
      </x:c>
      <x:c r="K1160" s="30" t="n">
        <x:v>44.899</x:v>
      </x:c>
      <x:c r="L1160" s="30" t="n">
        <x:v>-76.0155</x:v>
      </x:c>
      <x:c r="M1160" s="28" t="str">
        <x:v>WGS84</x:v>
      </x:c>
      <x:c r="N1160" s="31" t="n">
        <x:v>18</x:v>
      </x:c>
      <x:c r="O1160" s="31" t="n">
        <x:v>71</x:v>
      </x:c>
      <x:c r="P1160" s="31" t="n">
        <x:v>6000</x:v>
      </x:c>
      <x:c r="Q1160" s="31" t="n">
        <x:f>IF(P1160="","",ROUND(P1160*0.9144,0))</x:f>
        <x:v>5486</x:v>
      </x:c>
      <x:c r="R1160" s="28"/>
      <x:c r="S1160" s="28"/>
      <x:c r="T1160" s="31"/>
      <x:c r="U1160" s="28" t="str">
        <x:v>https://www.lombardglen.com/</x:v>
      </x:c>
      <x:c r="V1160" s="28" t="str">
        <x:v>Open</x:v>
      </x:c>
      <x:c r="W1160" s="28" t="str">
        <x:v>Semi-private</x:v>
      </x:c>
      <x:c r="X1160" s="28" t="str">
        <x:f>IF(AND(ISNUMBER(K1160),ISNUMBER(L1160),K1160&gt;=40,K1160&lt;=84,L1160&gt;=-142,L1160&lt;=-52,E1160&lt;&gt;"",V1160&lt;&gt;"Closed"),"Yes","No")</x:f>
        <x:v>Yes</x:v>
      </x:c>
      <x:c r="Y1160" s="28" t="str">
        <x:f>IF(X1160="Yes","Yes","No")</x:f>
        <x:v>Yes</x:v>
      </x:c>
      <x:c r="Z1160" s="28" t="str">
        <x:f>IF(V1160="Closed","Closed course",IF(OR(NOT(ISNUMBER(K1160)),NOT(ISNUMBER(L1160))),"Missing or invalid coordinates",IF(E1160="","Missing display name","Valid coordinates, name and open status")))</x:f>
        <x:v>Valid coordinates, name and open status</x:v>
      </x:c>
      <x:c r="AA1160" s="28"/>
      <x:c r="AB1160" s="28"/>
      <x:c r="AC1160" s="28"/>
      <x:c r="AD1160" s="32" t="b">
        <x:v>0</x:v>
      </x:c>
      <x:c r="AE1160" s="32" t="b">
        <x:v>0</x:v>
      </x:c>
      <x:c r="AF1160" s="28" t="str">
        <x:v>Verified — Golf Canada directory/API</x:v>
      </x:c>
      <x:c r="AG1160" s="28" t="str">
        <x:v>Golf Canada</x:v>
      </x:c>
      <x:c r="AH1160" s="28" t="str">
        <x:v>https://api.golfcanada.ca/api/v1/facilities/19516</x:v>
      </x:c>
      <x:c r="AI1160" s="28" t="str">
        <x:v>2026-08-15</x:v>
      </x:c>
      <x:c r="AJ1160" s="28" t="str">
        <x:v>Golf Canada</x:v>
      </x:c>
      <x:c r="AK1160" s="28" t="str">
        <x:v>2026-08-15</x:v>
      </x:c>
      <x:c r="AL1160" s="29" t="str">
        <x:v>Golf Canada facility ID 19516; course ID 19516. Length is the longest valid published tee (Blue, tee ID 53344).</x:v>
      </x:c>
    </x:row>
    <x:row r="1161">
      <x:c r="A1161" s="28" t="str">
        <x:v>CA-C1012</x:v>
      </x:c>
      <x:c r="B1161" s="28" t="str">
        <x:v>CA-1162</x:v>
      </x:c>
      <x:c r="C1161" s="29" t="str">
        <x:v>London Hunt and Country Club</x:v>
      </x:c>
      <x:c r="D1161" s="29"/>
      <x:c r="E1161" s="29" t="str">
        <x:v>London Hunt &amp; Country Club</x:v>
      </x:c>
      <x:c r="F1161" s="28" t="str">
        <x:v>Canada</x:v>
      </x:c>
      <x:c r="G1161" s="28" t="str">
        <x:v>Ontario</x:v>
      </x:c>
      <x:c r="H1161" s="28"/>
      <x:c r="I1161" s="28" t="str">
        <x:v>London</x:v>
      </x:c>
      <x:c r="J1161" s="28" t="str">
        <x:v>N6H 1W1</x:v>
      </x:c>
      <x:c r="K1161" s="30" t="n">
        <x:v>42.9759</x:v>
      </x:c>
      <x:c r="L1161" s="30" t="n">
        <x:v>-81.3408</x:v>
      </x:c>
      <x:c r="M1161" s="28" t="str">
        <x:v>WGS84</x:v>
      </x:c>
      <x:c r="N1161" s="31" t="n">
        <x:v>18</x:v>
      </x:c>
      <x:c r="O1161" s="31" t="n">
        <x:v>72</x:v>
      </x:c>
      <x:c r="P1161" s="31" t="n">
        <x:v>7227</x:v>
      </x:c>
      <x:c r="Q1161" s="31" t="n">
        <x:f>IF(P1161="","",ROUND(P1161*0.9144,0))</x:f>
        <x:v>6608</x:v>
      </x:c>
      <x:c r="R1161" s="28"/>
      <x:c r="S1161" s="28"/>
      <x:c r="T1161" s="31" t="n">
        <x:v>1959</x:v>
      </x:c>
      <x:c r="U1161" s="28" t="str">
        <x:v>https://www.londonhuntclub.com/</x:v>
      </x:c>
      <x:c r="V1161" s="28" t="str">
        <x:v>Open</x:v>
      </x:c>
      <x:c r="W1161" s="28" t="str">
        <x:v>Private</x:v>
      </x:c>
      <x:c r="X1161" s="28" t="str">
        <x:f>IF(AND(ISNUMBER(K1161),ISNUMBER(L1161),K1161&gt;=40,K1161&lt;=84,L1161&gt;=-142,L1161&lt;=-52,E1161&lt;&gt;"",V1161&lt;&gt;"Closed"),"Yes","No")</x:f>
        <x:v>Yes</x:v>
      </x:c>
      <x:c r="Y1161" s="28" t="str">
        <x:f>IF(X1161="Yes","Yes","No")</x:f>
        <x:v>Yes</x:v>
      </x:c>
      <x:c r="Z1161" s="28" t="str">
        <x:f>IF(V1161="Closed","Closed course",IF(OR(NOT(ISNUMBER(K1161)),NOT(ISNUMBER(L1161))),"Missing or invalid coordinates",IF(E1161="","Missing display name","Valid coordinates, name and open status")))</x:f>
        <x:v>Valid coordinates, name and open status</x:v>
      </x:c>
      <x:c r="AA1161" s="28"/>
      <x:c r="AB1161" s="28"/>
      <x:c r="AC1161" s="28"/>
      <x:c r="AD1161" s="32" t="b">
        <x:v>0</x:v>
      </x:c>
      <x:c r="AE1161" s="32" t="b">
        <x:v>0</x:v>
      </x:c>
      <x:c r="AF1161" s="28" t="str">
        <x:v>Verified — Golf Canada directory/API</x:v>
      </x:c>
      <x:c r="AG1161" s="28" t="str">
        <x:v>Golf Canada</x:v>
      </x:c>
      <x:c r="AH1161" s="28" t="str">
        <x:v>https://api.golfcanada.ca/api/v1/facilities/20732</x:v>
      </x:c>
      <x:c r="AI1161" s="28" t="str">
        <x:v>2026-08-15</x:v>
      </x:c>
      <x:c r="AJ1161" s="28" t="str">
        <x:v>Golf Canada</x:v>
      </x:c>
      <x:c r="AK1161" s="28" t="str">
        <x:v>2026-08-15</x:v>
      </x:c>
      <x:c r="AL1161" s="29" t="str">
        <x:v>Golf Canada facility ID 20732; course ID 20765. Length is the longest valid published tee (Black, tee ID 83983). OSM identity match: Exact normalized name + proximity; 0.05 km.</x:v>
      </x:c>
    </x:row>
    <x:row r="1162">
      <x:c r="A1162" s="28" t="str">
        <x:v>CA-C1013</x:v>
      </x:c>
      <x:c r="B1162" s="28" t="str">
        <x:v>CA-1163</x:v>
      </x:c>
      <x:c r="C1162" s="29" t="str">
        <x:v>Long Beach Country Club</x:v>
      </x:c>
      <x:c r="D1162" s="29"/>
      <x:c r="E1162" s="29" t="str">
        <x:v>Long Beach Country Club</x:v>
      </x:c>
      <x:c r="F1162" s="28" t="str">
        <x:v>Canada</x:v>
      </x:c>
      <x:c r="G1162" s="28" t="str">
        <x:v>Ontario</x:v>
      </x:c>
      <x:c r="H1162" s="28"/>
      <x:c r="I1162" s="28" t="str">
        <x:v>Wainfleet</x:v>
      </x:c>
      <x:c r="J1162" s="28" t="str">
        <x:v>L0S 1V0</x:v>
      </x:c>
      <x:c r="K1162" s="30" t="n">
        <x:v>42.9327</x:v>
      </x:c>
      <x:c r="L1162" s="30" t="n">
        <x:v>-79.3824</x:v>
      </x:c>
      <x:c r="M1162" s="28" t="str">
        <x:v>WGS84</x:v>
      </x:c>
      <x:c r="N1162" s="31" t="n">
        <x:v>18</x:v>
      </x:c>
      <x:c r="O1162" s="31"/>
      <x:c r="P1162" s="31"/>
      <x:c r="Q1162" s="31" t="str">
        <x:f>IF(P1162="","",ROUND(P1162*0.9144,0))</x:f>
      </x:c>
      <x:c r="R1162" s="28"/>
      <x:c r="S1162" s="28"/>
      <x:c r="T1162" s="31"/>
      <x:c r="U1162" s="28"/>
      <x:c r="V1162" s="28" t="str">
        <x:v>Open</x:v>
      </x:c>
      <x:c r="W1162" s="28" t="str">
        <x:v>Public</x:v>
      </x:c>
      <x:c r="X1162" s="28" t="str">
        <x:f>IF(AND(ISNUMBER(K1162),ISNUMBER(L1162),K1162&gt;=40,K1162&lt;=84,L1162&gt;=-142,L1162&lt;=-52,E1162&lt;&gt;"",V1162&lt;&gt;"Closed"),"Yes","No")</x:f>
        <x:v>Yes</x:v>
      </x:c>
      <x:c r="Y1162" s="28" t="str">
        <x:f>IF(X1162="Yes","Yes","No")</x:f>
        <x:v>Yes</x:v>
      </x:c>
      <x:c r="Z1162" s="28" t="str">
        <x:f>IF(V1162="Closed","Closed course",IF(OR(NOT(ISNUMBER(K1162)),NOT(ISNUMBER(L1162))),"Missing or invalid coordinates",IF(E1162="","Missing display name","Valid coordinates, name and open status")))</x:f>
        <x:v>Valid coordinates, name and open status</x:v>
      </x:c>
      <x:c r="AA1162" s="28"/>
      <x:c r="AB1162" s="28"/>
      <x:c r="AC1162" s="28"/>
      <x:c r="AD1162" s="32" t="b">
        <x:v>0</x:v>
      </x:c>
      <x:c r="AE1162" s="32" t="b">
        <x:v>0</x:v>
      </x:c>
      <x:c r="AF1162" s="28" t="str">
        <x:v>Verified — Golf Canada directory/API</x:v>
      </x:c>
      <x:c r="AG1162" s="28" t="str">
        <x:v>Golf Canada</x:v>
      </x:c>
      <x:c r="AH1162" s="28" t="str">
        <x:v>https://api.golfcanada.ca/api/v1/facilities/33571</x:v>
      </x:c>
      <x:c r="AI1162" s="28" t="str">
        <x:v>2026-08-15</x:v>
      </x:c>
      <x:c r="AJ1162" s="28" t="str">
        <x:v>Golf Canada</x:v>
      </x:c>
      <x:c r="AK1162" s="28" t="str">
        <x:v>2026-08-15</x:v>
      </x:c>
      <x:c r="AL1162" s="29" t="str">
        <x:v>Golf Canada facility ID 33571; course ID 34100.</x:v>
      </x:c>
    </x:row>
    <x:row r="1163">
      <x:c r="A1163" s="28" t="str">
        <x:v>CA-C1014</x:v>
      </x:c>
      <x:c r="B1163" s="28" t="str">
        <x:v>CA-1164</x:v>
      </x:c>
      <x:c r="C1163" s="29" t="str">
        <x:v>Lookout Point Country Club Ltd.</x:v>
      </x:c>
      <x:c r="D1163" s="29"/>
      <x:c r="E1163" s="29" t="str">
        <x:v>Lookout Point Country Club Ltd.</x:v>
      </x:c>
      <x:c r="F1163" s="28" t="str">
        <x:v>Canada</x:v>
      </x:c>
      <x:c r="G1163" s="28" t="str">
        <x:v>Ontario</x:v>
      </x:c>
      <x:c r="H1163" s="28"/>
      <x:c r="I1163" s="28" t="str">
        <x:v>Fonthill</x:v>
      </x:c>
      <x:c r="J1163" s="28" t="str">
        <x:v>L0S 1E0</x:v>
      </x:c>
      <x:c r="K1163" s="30" t="n">
        <x:v>43.054</x:v>
      </x:c>
      <x:c r="L1163" s="30" t="n">
        <x:v>-79.3009</x:v>
      </x:c>
      <x:c r="M1163" s="28" t="str">
        <x:v>WGS84</x:v>
      </x:c>
      <x:c r="N1163" s="31" t="n">
        <x:v>18</x:v>
      </x:c>
      <x:c r="O1163" s="31" t="n">
        <x:v>72</x:v>
      </x:c>
      <x:c r="P1163" s="31" t="n">
        <x:v>6702</x:v>
      </x:c>
      <x:c r="Q1163" s="31" t="n">
        <x:f>IF(P1163="","",ROUND(P1163*0.9144,0))</x:f>
        <x:v>6128</x:v>
      </x:c>
      <x:c r="R1163" s="28"/>
      <x:c r="S1163" s="28"/>
      <x:c r="T1163" s="31"/>
      <x:c r="U1163" s="28" t="str">
        <x:v>https://www.lookoutpointcc.com/</x:v>
      </x:c>
      <x:c r="V1163" s="28" t="str">
        <x:v>Open</x:v>
      </x:c>
      <x:c r="W1163" s="28" t="str">
        <x:v>Private</x:v>
      </x:c>
      <x:c r="X1163" s="28" t="str">
        <x:f>IF(AND(ISNUMBER(K1163),ISNUMBER(L1163),K1163&gt;=40,K1163&lt;=84,L1163&gt;=-142,L1163&lt;=-52,E1163&lt;&gt;"",V1163&lt;&gt;"Closed"),"Yes","No")</x:f>
        <x:v>Yes</x:v>
      </x:c>
      <x:c r="Y1163" s="28" t="str">
        <x:f>IF(X1163="Yes","Yes","No")</x:f>
        <x:v>Yes</x:v>
      </x:c>
      <x:c r="Z1163" s="28" t="str">
        <x:f>IF(V1163="Closed","Closed course",IF(OR(NOT(ISNUMBER(K1163)),NOT(ISNUMBER(L1163))),"Missing or invalid coordinates",IF(E1163="","Missing display name","Valid coordinates, name and open status")))</x:f>
        <x:v>Valid coordinates, name and open status</x:v>
      </x:c>
      <x:c r="AA1163" s="28"/>
      <x:c r="AB1163" s="28"/>
      <x:c r="AC1163" s="28"/>
      <x:c r="AD1163" s="32" t="b">
        <x:v>0</x:v>
      </x:c>
      <x:c r="AE1163" s="32" t="b">
        <x:v>0</x:v>
      </x:c>
      <x:c r="AF1163" s="28" t="str">
        <x:v>Verified — Golf Canada directory/API</x:v>
      </x:c>
      <x:c r="AG1163" s="28" t="str">
        <x:v>Golf Canada</x:v>
      </x:c>
      <x:c r="AH1163" s="28" t="str">
        <x:v>https://api.golfcanada.ca/api/v1/facilities/20733</x:v>
      </x:c>
      <x:c r="AI1163" s="28" t="str">
        <x:v>2026-08-15</x:v>
      </x:c>
      <x:c r="AJ1163" s="28" t="str">
        <x:v>Golf Canada</x:v>
      </x:c>
      <x:c r="AK1163" s="28" t="str">
        <x:v>2026-08-15</x:v>
      </x:c>
      <x:c r="AL1163" s="29" t="str">
        <x:v>Golf Canada facility ID 20733; course ID 20766. Length is the longest valid published tee (Black, tee ID 83990).</x:v>
      </x:c>
    </x:row>
    <x:row r="1164">
      <x:c r="A1164" s="28" t="str">
        <x:v>CA-C1015</x:v>
      </x:c>
      <x:c r="B1164" s="28" t="str">
        <x:v>CA-1165</x:v>
      </x:c>
      <x:c r="C1164" s="29" t="str">
        <x:v>Lora Bay Golf Club</x:v>
      </x:c>
      <x:c r="D1164" s="29"/>
      <x:c r="E1164" s="29" t="str">
        <x:v>Lora Bay Golf Club</x:v>
      </x:c>
      <x:c r="F1164" s="28" t="str">
        <x:v>Canada</x:v>
      </x:c>
      <x:c r="G1164" s="28" t="str">
        <x:v>Ontario</x:v>
      </x:c>
      <x:c r="H1164" s="28"/>
      <x:c r="I1164" s="28" t="str">
        <x:v>Thornbury</x:v>
      </x:c>
      <x:c r="J1164" s="28" t="str">
        <x:v>N0H 2P0</x:v>
      </x:c>
      <x:c r="K1164" s="30" t="n">
        <x:v>44.5802</x:v>
      </x:c>
      <x:c r="L1164" s="30" t="n">
        <x:v>-80.4917</x:v>
      </x:c>
      <x:c r="M1164" s="28" t="str">
        <x:v>WGS84</x:v>
      </x:c>
      <x:c r="N1164" s="31" t="n">
        <x:v>18</x:v>
      </x:c>
      <x:c r="O1164" s="31" t="n">
        <x:v>72</x:v>
      </x:c>
      <x:c r="P1164" s="31" t="n">
        <x:v>7006</x:v>
      </x:c>
      <x:c r="Q1164" s="31" t="n">
        <x:f>IF(P1164="","",ROUND(P1164*0.9144,0))</x:f>
        <x:v>6406</x:v>
      </x:c>
      <x:c r="R1164" s="28"/>
      <x:c r="S1164" s="28"/>
      <x:c r="T1164" s="31"/>
      <x:c r="U1164" s="28" t="str">
        <x:v>https://www.lorabaygolf.com/</x:v>
      </x:c>
      <x:c r="V1164" s="28" t="str">
        <x:v>Open</x:v>
      </x:c>
      <x:c r="W1164" s="28" t="str">
        <x:v>Semi-private</x:v>
      </x:c>
      <x:c r="X1164" s="28" t="str">
        <x:f>IF(AND(ISNUMBER(K1164),ISNUMBER(L1164),K1164&gt;=40,K1164&lt;=84,L1164&gt;=-142,L1164&lt;=-52,E1164&lt;&gt;"",V1164&lt;&gt;"Closed"),"Yes","No")</x:f>
        <x:v>Yes</x:v>
      </x:c>
      <x:c r="Y1164" s="28" t="str">
        <x:f>IF(X1164="Yes","Yes","No")</x:f>
        <x:v>Yes</x:v>
      </x:c>
      <x:c r="Z1164" s="28" t="str">
        <x:f>IF(V1164="Closed","Closed course",IF(OR(NOT(ISNUMBER(K1164)),NOT(ISNUMBER(L1164))),"Missing or invalid coordinates",IF(E1164="","Missing display name","Valid coordinates, name and open status")))</x:f>
        <x:v>Valid coordinates, name and open status</x:v>
      </x:c>
      <x:c r="AA1164" s="28"/>
      <x:c r="AB1164" s="28"/>
      <x:c r="AC1164" s="28"/>
      <x:c r="AD1164" s="32" t="b">
        <x:v>0</x:v>
      </x:c>
      <x:c r="AE1164" s="32" t="b">
        <x:v>0</x:v>
      </x:c>
      <x:c r="AF1164" s="28" t="str">
        <x:v>Verified — Golf Canada directory/API</x:v>
      </x:c>
      <x:c r="AG1164" s="28" t="str">
        <x:v>Golf Canada</x:v>
      </x:c>
      <x:c r="AH1164" s="28" t="str">
        <x:v>https://api.golfcanada.ca/api/v1/facilities/20806</x:v>
      </x:c>
      <x:c r="AI1164" s="28" t="str">
        <x:v>2026-08-15</x:v>
      </x:c>
      <x:c r="AJ1164" s="28" t="str">
        <x:v>Golf Canada</x:v>
      </x:c>
      <x:c r="AK1164" s="28" t="str">
        <x:v>2026-08-15</x:v>
      </x:c>
      <x:c r="AL1164" s="29" t="str">
        <x:v>Golf Canada facility ID 20806; course ID 20863. Length is the longest valid published tee (Black, tee ID 84330).</x:v>
      </x:c>
    </x:row>
    <x:row r="1165">
      <x:c r="A1165" s="28" t="str">
        <x:v>CA-C1016</x:v>
      </x:c>
      <x:c r="B1165" s="28" t="str">
        <x:v>CA-1166</x:v>
      </x:c>
      <x:c r="C1165" s="29" t="str">
        <x:v>Lowville Golf Club</x:v>
      </x:c>
      <x:c r="D1165" s="29"/>
      <x:c r="E1165" s="29" t="str">
        <x:v>Lowville Golf Club</x:v>
      </x:c>
      <x:c r="F1165" s="28" t="str">
        <x:v>Canada</x:v>
      </x:c>
      <x:c r="G1165" s="28" t="str">
        <x:v>Ontario</x:v>
      </x:c>
      <x:c r="H1165" s="28"/>
      <x:c r="I1165" s="28" t="str">
        <x:v>Burlington</x:v>
      </x:c>
      <x:c r="J1165" s="28" t="str">
        <x:v>L7P 0G3</x:v>
      </x:c>
      <x:c r="K1165" s="30" t="n">
        <x:v>43.4243</x:v>
      </x:c>
      <x:c r="L1165" s="30" t="n">
        <x:v>-79.9007</x:v>
      </x:c>
      <x:c r="M1165" s="28" t="str">
        <x:v>WGS84</x:v>
      </x:c>
      <x:c r="N1165" s="31" t="n">
        <x:v>18</x:v>
      </x:c>
      <x:c r="O1165" s="31" t="n">
        <x:v>71</x:v>
      </x:c>
      <x:c r="P1165" s="31" t="n">
        <x:v>6156</x:v>
      </x:c>
      <x:c r="Q1165" s="31" t="n">
        <x:f>IF(P1165="","",ROUND(P1165*0.9144,0))</x:f>
        <x:v>5629</x:v>
      </x:c>
      <x:c r="R1165" s="28"/>
      <x:c r="S1165" s="28"/>
      <x:c r="T1165" s="31"/>
      <x:c r="U1165" s="28" t="str">
        <x:v>https://www.lowvillegolf.com/</x:v>
      </x:c>
      <x:c r="V1165" s="28" t="str">
        <x:v>Open</x:v>
      </x:c>
      <x:c r="W1165" s="28" t="str">
        <x:v>Public</x:v>
      </x:c>
      <x:c r="X1165" s="28" t="str">
        <x:f>IF(AND(ISNUMBER(K1165),ISNUMBER(L1165),K1165&gt;=40,K1165&lt;=84,L1165&gt;=-142,L1165&lt;=-52,E1165&lt;&gt;"",V1165&lt;&gt;"Closed"),"Yes","No")</x:f>
        <x:v>Yes</x:v>
      </x:c>
      <x:c r="Y1165" s="28" t="str">
        <x:f>IF(X1165="Yes","Yes","No")</x:f>
        <x:v>Yes</x:v>
      </x:c>
      <x:c r="Z1165" s="28" t="str">
        <x:f>IF(V1165="Closed","Closed course",IF(OR(NOT(ISNUMBER(K1165)),NOT(ISNUMBER(L1165))),"Missing or invalid coordinates",IF(E1165="","Missing display name","Valid coordinates, name and open status")))</x:f>
        <x:v>Valid coordinates, name and open status</x:v>
      </x:c>
      <x:c r="AA1165" s="28"/>
      <x:c r="AB1165" s="28"/>
      <x:c r="AC1165" s="28"/>
      <x:c r="AD1165" s="32" t="b">
        <x:v>0</x:v>
      </x:c>
      <x:c r="AE1165" s="32" t="b">
        <x:v>0</x:v>
      </x:c>
      <x:c r="AF1165" s="28" t="str">
        <x:v>Verified — Golf Canada directory/API</x:v>
      </x:c>
      <x:c r="AG1165" s="28" t="str">
        <x:v>Golf Canada</x:v>
      </x:c>
      <x:c r="AH1165" s="28" t="str">
        <x:v>https://api.golfcanada.ca/api/v1/facilities/20734</x:v>
      </x:c>
      <x:c r="AI1165" s="28" t="str">
        <x:v>2026-08-15</x:v>
      </x:c>
      <x:c r="AJ1165" s="28" t="str">
        <x:v>Golf Canada</x:v>
      </x:c>
      <x:c r="AK1165" s="28" t="str">
        <x:v>2026-08-15</x:v>
      </x:c>
      <x:c r="AL1165" s="29" t="str">
        <x:v>Golf Canada facility ID 20734; course ID 20767. Length is the longest valid published tee (Gold, tee ID 83997). OSM identity match: Exact normalized name + proximity; 0.22 km.</x:v>
      </x:c>
    </x:row>
    <x:row r="1166">
      <x:c r="A1166" s="28" t="str">
        <x:v>CA-C1017</x:v>
      </x:c>
      <x:c r="B1166" s="28" t="str">
        <x:v>CA-1167</x:v>
      </x:c>
      <x:c r="C1166" s="29" t="str">
        <x:v>Loyalist Country Club</x:v>
      </x:c>
      <x:c r="D1166" s="29"/>
      <x:c r="E1166" s="29" t="str">
        <x:v>Loyalist Country Club</x:v>
      </x:c>
      <x:c r="F1166" s="28" t="str">
        <x:v>Canada</x:v>
      </x:c>
      <x:c r="G1166" s="28" t="str">
        <x:v>Ontario</x:v>
      </x:c>
      <x:c r="H1166" s="28"/>
      <x:c r="I1166" s="28" t="str">
        <x:v>Bath</x:v>
      </x:c>
      <x:c r="J1166" s="28" t="str">
        <x:v>K0H 1G0</x:v>
      </x:c>
      <x:c r="K1166" s="30" t="n">
        <x:v>44.1898</x:v>
      </x:c>
      <x:c r="L1166" s="30" t="n">
        <x:v>-76.7868</x:v>
      </x:c>
      <x:c r="M1166" s="28" t="str">
        <x:v>WGS84</x:v>
      </x:c>
      <x:c r="N1166" s="31" t="n">
        <x:v>18</x:v>
      </x:c>
      <x:c r="O1166" s="31" t="n">
        <x:v>72</x:v>
      </x:c>
      <x:c r="P1166" s="31" t="n">
        <x:v>6534</x:v>
      </x:c>
      <x:c r="Q1166" s="31" t="n">
        <x:f>IF(P1166="","",ROUND(P1166*0.9144,0))</x:f>
        <x:v>5975</x:v>
      </x:c>
      <x:c r="R1166" s="28"/>
      <x:c r="S1166" s="28"/>
      <x:c r="T1166" s="31"/>
      <x:c r="U1166" s="28" t="str">
        <x:v>http://www.loyalistcc.com/</x:v>
      </x:c>
      <x:c r="V1166" s="28" t="str">
        <x:v>Open</x:v>
      </x:c>
      <x:c r="W1166" s="28" t="str">
        <x:v>Semi-private</x:v>
      </x:c>
      <x:c r="X1166" s="28" t="str">
        <x:f>IF(AND(ISNUMBER(K1166),ISNUMBER(L1166),K1166&gt;=40,K1166&lt;=84,L1166&gt;=-142,L1166&lt;=-52,E1166&lt;&gt;"",V1166&lt;&gt;"Closed"),"Yes","No")</x:f>
        <x:v>Yes</x:v>
      </x:c>
      <x:c r="Y1166" s="28" t="str">
        <x:f>IF(X1166="Yes","Yes","No")</x:f>
        <x:v>Yes</x:v>
      </x:c>
      <x:c r="Z1166" s="28" t="str">
        <x:f>IF(V1166="Closed","Closed course",IF(OR(NOT(ISNUMBER(K1166)),NOT(ISNUMBER(L1166))),"Missing or invalid coordinates",IF(E1166="","Missing display name","Valid coordinates, name and open status")))</x:f>
        <x:v>Valid coordinates, name and open status</x:v>
      </x:c>
      <x:c r="AA1166" s="28"/>
      <x:c r="AB1166" s="28"/>
      <x:c r="AC1166" s="28"/>
      <x:c r="AD1166" s="32" t="b">
        <x:v>0</x:v>
      </x:c>
      <x:c r="AE1166" s="32" t="b">
        <x:v>0</x:v>
      </x:c>
      <x:c r="AF1166" s="28" t="str">
        <x:v>Verified — Golf Canada directory/API</x:v>
      </x:c>
      <x:c r="AG1166" s="28" t="str">
        <x:v>Golf Canada</x:v>
      </x:c>
      <x:c r="AH1166" s="28" t="str">
        <x:v>https://api.golfcanada.ca/api/v1/facilities/20735</x:v>
      </x:c>
      <x:c r="AI1166" s="28" t="str">
        <x:v>2026-08-15</x:v>
      </x:c>
      <x:c r="AJ1166" s="28" t="str">
        <x:v>Golf Canada</x:v>
      </x:c>
      <x:c r="AK1166" s="28" t="str">
        <x:v>2026-08-15</x:v>
      </x:c>
      <x:c r="AL1166" s="29" t="str">
        <x:v>Golf Canada facility ID 20735; course ID 20768. Length is the longest valid published tee (Black, tee ID 84002).</x:v>
      </x:c>
    </x:row>
    <x:row r="1167">
      <x:c r="A1167" s="28" t="str">
        <x:v>CA-C1018</x:v>
      </x:c>
      <x:c r="B1167" s="28" t="str">
        <x:v>CA-1168</x:v>
      </x:c>
      <x:c r="C1167" s="29" t="str">
        <x:v>Mad River Golf Club</x:v>
      </x:c>
      <x:c r="D1167" s="29"/>
      <x:c r="E1167" s="29" t="str">
        <x:v>Mad River Golf Club</x:v>
      </x:c>
      <x:c r="F1167" s="28" t="str">
        <x:v>Canada</x:v>
      </x:c>
      <x:c r="G1167" s="28" t="str">
        <x:v>Ontario</x:v>
      </x:c>
      <x:c r="H1167" s="28"/>
      <x:c r="I1167" s="28" t="str">
        <x:v>Creemore</x:v>
      </x:c>
      <x:c r="J1167" s="28" t="str">
        <x:v>L0M 1G0</x:v>
      </x:c>
      <x:c r="K1167" s="30" t="n">
        <x:v>44.3713</x:v>
      </x:c>
      <x:c r="L1167" s="30" t="n">
        <x:v>-80.0943</x:v>
      </x:c>
      <x:c r="M1167" s="28" t="str">
        <x:v>WGS84</x:v>
      </x:c>
      <x:c r="N1167" s="31" t="n">
        <x:v>18</x:v>
      </x:c>
      <x:c r="O1167" s="31" t="n">
        <x:v>72</x:v>
      </x:c>
      <x:c r="P1167" s="31" t="n">
        <x:v>7058</x:v>
      </x:c>
      <x:c r="Q1167" s="31" t="n">
        <x:f>IF(P1167="","",ROUND(P1167*0.9144,0))</x:f>
        <x:v>6454</x:v>
      </x:c>
      <x:c r="R1167" s="28"/>
      <x:c r="S1167" s="28"/>
      <x:c r="T1167" s="31" t="n">
        <x:v>1991</x:v>
      </x:c>
      <x:c r="U1167" s="28" t="str">
        <x:v>https://www.madriver.ca/</x:v>
      </x:c>
      <x:c r="V1167" s="28" t="str">
        <x:v>Open</x:v>
      </x:c>
      <x:c r="W1167" s="28" t="str">
        <x:v>Private</x:v>
      </x:c>
      <x:c r="X1167" s="28" t="str">
        <x:f>IF(AND(ISNUMBER(K1167),ISNUMBER(L1167),K1167&gt;=40,K1167&lt;=84,L1167&gt;=-142,L1167&lt;=-52,E1167&lt;&gt;"",V1167&lt;&gt;"Closed"),"Yes","No")</x:f>
        <x:v>Yes</x:v>
      </x:c>
      <x:c r="Y1167" s="28" t="str">
        <x:f>IF(X1167="Yes","Yes","No")</x:f>
        <x:v>Yes</x:v>
      </x:c>
      <x:c r="Z1167" s="28" t="str">
        <x:f>IF(V1167="Closed","Closed course",IF(OR(NOT(ISNUMBER(K1167)),NOT(ISNUMBER(L1167))),"Missing or invalid coordinates",IF(E1167="","Missing display name","Valid coordinates, name and open status")))</x:f>
        <x:v>Valid coordinates, name and open status</x:v>
      </x:c>
      <x:c r="AA1167" s="28"/>
      <x:c r="AB1167" s="28"/>
      <x:c r="AC1167" s="28"/>
      <x:c r="AD1167" s="32" t="b">
        <x:v>0</x:v>
      </x:c>
      <x:c r="AE1167" s="32" t="b">
        <x:v>0</x:v>
      </x:c>
      <x:c r="AF1167" s="28" t="str">
        <x:v>Verified — Golf Canada directory/API</x:v>
      </x:c>
      <x:c r="AG1167" s="28" t="str">
        <x:v>Golf Canada</x:v>
      </x:c>
      <x:c r="AH1167" s="28" t="str">
        <x:v>https://api.golfcanada.ca/api/v1/facilities/20737</x:v>
      </x:c>
      <x:c r="AI1167" s="28" t="str">
        <x:v>2026-08-15</x:v>
      </x:c>
      <x:c r="AJ1167" s="28" t="str">
        <x:v>Golf Canada</x:v>
      </x:c>
      <x:c r="AK1167" s="28" t="str">
        <x:v>2026-08-15</x:v>
      </x:c>
      <x:c r="AL1167" s="29" t="str">
        <x:v>Golf Canada facility ID 20737; course ID 20770. Length is the longest valid published tee (GOLD, tee ID 84016). OSM identity match: Exact normalized name + proximity; 0.14 km.</x:v>
      </x:c>
    </x:row>
    <x:row r="1168">
      <x:c r="A1168" s="28" t="str">
        <x:v>CA-C1019</x:v>
      </x:c>
      <x:c r="B1168" s="28" t="str">
        <x:v>CA-1169</x:v>
      </x:c>
      <x:c r="C1168" s="29" t="str">
        <x:v>Madawaska Golf</x:v>
      </x:c>
      <x:c r="D1168" s="29" t="str">
        <x:v>Madawaska Golf - Sumac Grove</x:v>
      </x:c>
      <x:c r="E1168" s="29" t="str">
        <x:v>Madawaska Golf - Sumac Grove</x:v>
      </x:c>
      <x:c r="F1168" s="28" t="str">
        <x:v>Canada</x:v>
      </x:c>
      <x:c r="G1168" s="28" t="str">
        <x:v>Ontario</x:v>
      </x:c>
      <x:c r="H1168" s="28"/>
      <x:c r="I1168" s="28" t="str">
        <x:v>Ottawa</x:v>
      </x:c>
      <x:c r="J1168" s="28" t="str">
        <x:v>K7S 3G8</x:v>
      </x:c>
      <x:c r="K1168" s="30" t="n">
        <x:v>45.419992</x:v>
      </x:c>
      <x:c r="L1168" s="30" t="n">
        <x:v>-76.3167</x:v>
      </x:c>
      <x:c r="M1168" s="28" t="str">
        <x:v>WGS84</x:v>
      </x:c>
      <x:c r="N1168" s="31" t="n">
        <x:v>18</x:v>
      </x:c>
      <x:c r="O1168" s="31" t="n">
        <x:v>61</x:v>
      </x:c>
      <x:c r="P1168" s="31" t="n">
        <x:v>3251</x:v>
      </x:c>
      <x:c r="Q1168" s="31" t="n">
        <x:f>IF(P1168="","",ROUND(P1168*0.9144,0))</x:f>
        <x:v>2973</x:v>
      </x:c>
      <x:c r="R1168" s="28"/>
      <x:c r="S1168" s="28"/>
      <x:c r="T1168" s="31"/>
      <x:c r="U1168" s="28" t="str">
        <x:v>https://www.madawaskagolf.com/</x:v>
      </x:c>
      <x:c r="V1168" s="28" t="str">
        <x:v>Open</x:v>
      </x:c>
      <x:c r="W1168" s="28" t="str">
        <x:v>Public</x:v>
      </x:c>
      <x:c r="X1168" s="28" t="str">
        <x:f>IF(AND(ISNUMBER(K1168),ISNUMBER(L1168),K1168&gt;=40,K1168&lt;=84,L1168&gt;=-142,L1168&lt;=-52,E1168&lt;&gt;"",V1168&lt;&gt;"Closed"),"Yes","No")</x:f>
        <x:v>Yes</x:v>
      </x:c>
      <x:c r="Y1168" s="28" t="str">
        <x:f>IF(X1168="Yes","Yes","No")</x:f>
        <x:v>Yes</x:v>
      </x:c>
      <x:c r="Z1168" s="28" t="str">
        <x:f>IF(V1168="Closed","Closed course",IF(OR(NOT(ISNUMBER(K1168)),NOT(ISNUMBER(L1168))),"Missing or invalid coordinates",IF(E1168="","Missing display name","Valid coordinates, name and open status")))</x:f>
        <x:v>Valid coordinates, name and open status</x:v>
      </x:c>
      <x:c r="AA1168" s="28"/>
      <x:c r="AB1168" s="28"/>
      <x:c r="AC1168" s="28"/>
      <x:c r="AD1168" s="32" t="b">
        <x:v>0</x:v>
      </x:c>
      <x:c r="AE1168" s="32" t="b">
        <x:v>0</x:v>
      </x:c>
      <x:c r="AF1168" s="28" t="str">
        <x:v>Verified — Golf Canada directory/API</x:v>
      </x:c>
      <x:c r="AG1168" s="28" t="str">
        <x:v>Golf Canada</x:v>
      </x:c>
      <x:c r="AH1168" s="28" t="str">
        <x:v>https://api.golfcanada.ca/api/v1/facilities/31643</x:v>
      </x:c>
      <x:c r="AI1168" s="28" t="str">
        <x:v>2026-08-15</x:v>
      </x:c>
      <x:c r="AJ1168" s="28" t="str">
        <x:v>Golf Canada</x:v>
      </x:c>
      <x:c r="AK1168" s="28" t="str">
        <x:v>2026-08-15</x:v>
      </x:c>
      <x:c r="AL1168" s="29" t="str">
        <x:v>Golf Canada facility ID 31643; course ID 32293. Length is the longest valid published tee (White, tee ID 213674).</x:v>
      </x:c>
    </x:row>
    <x:row r="1169">
      <x:c r="A1169" s="28" t="str">
        <x:v>CA-C1020</x:v>
      </x:c>
      <x:c r="B1169" s="28" t="str">
        <x:v>CA-1170</x:v>
      </x:c>
      <x:c r="C1169" s="29" t="str">
        <x:v>Madawaska Golf - Twisted Pines</x:v>
      </x:c>
      <x:c r="D1169" s="29"/>
      <x:c r="E1169" s="29" t="str">
        <x:v>Madawaska Golf - Twisted Pines</x:v>
      </x:c>
      <x:c r="F1169" s="28" t="str">
        <x:v>Canada</x:v>
      </x:c>
      <x:c r="G1169" s="28" t="str">
        <x:v>Ontario</x:v>
      </x:c>
      <x:c r="H1169" s="28"/>
      <x:c r="I1169" s="28" t="str">
        <x:v>Ottawa</x:v>
      </x:c>
      <x:c r="J1169" s="28" t="str">
        <x:v>K7S 3G8</x:v>
      </x:c>
      <x:c r="K1169" s="30" t="n">
        <x:v>45.4342</x:v>
      </x:c>
      <x:c r="L1169" s="30" t="n">
        <x:v>-76.3497</x:v>
      </x:c>
      <x:c r="M1169" s="28" t="str">
        <x:v>WGS84</x:v>
      </x:c>
      <x:c r="N1169" s="31" t="n">
        <x:v>18</x:v>
      </x:c>
      <x:c r="O1169" s="31" t="n">
        <x:v>70</x:v>
      </x:c>
      <x:c r="P1169" s="31" t="n">
        <x:v>5636</x:v>
      </x:c>
      <x:c r="Q1169" s="31" t="n">
        <x:f>IF(P1169="","",ROUND(P1169*0.9144,0))</x:f>
        <x:v>5154</x:v>
      </x:c>
      <x:c r="R1169" s="28"/>
      <x:c r="S1169" s="28"/>
      <x:c r="T1169" s="31"/>
      <x:c r="U1169" s="28"/>
      <x:c r="V1169" s="28" t="str">
        <x:v>Open</x:v>
      </x:c>
      <x:c r="W1169" s="28" t="str">
        <x:v>Public</x:v>
      </x:c>
      <x:c r="X1169" s="28" t="str">
        <x:f>IF(AND(ISNUMBER(K1169),ISNUMBER(L1169),K1169&gt;=40,K1169&lt;=84,L1169&gt;=-142,L1169&lt;=-52,E1169&lt;&gt;"",V1169&lt;&gt;"Closed"),"Yes","No")</x:f>
        <x:v>Yes</x:v>
      </x:c>
      <x:c r="Y1169" s="28" t="str">
        <x:f>IF(X1169="Yes","Yes","No")</x:f>
        <x:v>Yes</x:v>
      </x:c>
      <x:c r="Z1169" s="28" t="str">
        <x:f>IF(V1169="Closed","Closed course",IF(OR(NOT(ISNUMBER(K1169)),NOT(ISNUMBER(L1169))),"Missing or invalid coordinates",IF(E1169="","Missing display name","Valid coordinates, name and open status")))</x:f>
        <x:v>Valid coordinates, name and open status</x:v>
      </x:c>
      <x:c r="AA1169" s="28"/>
      <x:c r="AB1169" s="28"/>
      <x:c r="AC1169" s="28"/>
      <x:c r="AD1169" s="32" t="b">
        <x:v>0</x:v>
      </x:c>
      <x:c r="AE1169" s="32" t="b">
        <x:v>0</x:v>
      </x:c>
      <x:c r="AF1169" s="28" t="str">
        <x:v>Verified — Golf Canada directory/API</x:v>
      </x:c>
      <x:c r="AG1169" s="28" t="str">
        <x:v>Golf Canada</x:v>
      </x:c>
      <x:c r="AH1169" s="28" t="str">
        <x:v>https://api.golfcanada.ca/api/v1/facilities/19491</x:v>
      </x:c>
      <x:c r="AI1169" s="28" t="str">
        <x:v>2026-08-15</x:v>
      </x:c>
      <x:c r="AJ1169" s="28" t="str">
        <x:v>Golf Canada</x:v>
      </x:c>
      <x:c r="AK1169" s="28" t="str">
        <x:v>2026-08-15</x:v>
      </x:c>
      <x:c r="AL1169" s="29" t="str">
        <x:v>Golf Canada facility ID 19491; course ID 19491. Length is the longest valid published tee (Blue, tee ID 162159).</x:v>
      </x:c>
    </x:row>
    <x:row r="1170">
      <x:c r="A1170" s="28" t="str">
        <x:v>CA-C1021</x:v>
      </x:c>
      <x:c r="B1170" s="28" t="str">
        <x:v>CA-1171</x:v>
      </x:c>
      <x:c r="C1170" s="29" t="str">
        <x:v>Magna Golf Club</x:v>
      </x:c>
      <x:c r="D1170" s="29"/>
      <x:c r="E1170" s="29" t="str">
        <x:v>Magna Golf Club</x:v>
      </x:c>
      <x:c r="F1170" s="28" t="str">
        <x:v>Canada</x:v>
      </x:c>
      <x:c r="G1170" s="28" t="str">
        <x:v>Ontario</x:v>
      </x:c>
      <x:c r="H1170" s="28"/>
      <x:c r="I1170" s="28" t="str">
        <x:v>Aurora</x:v>
      </x:c>
      <x:c r="J1170" s="28" t="str">
        <x:v>L4G 7C3</x:v>
      </x:c>
      <x:c r="K1170" s="30" t="n">
        <x:v>43.999174</x:v>
      </x:c>
      <x:c r="L1170" s="30" t="n">
        <x:v>-79.421883</x:v>
      </x:c>
      <x:c r="M1170" s="28" t="str">
        <x:v>WGS84</x:v>
      </x:c>
      <x:c r="N1170" s="31" t="n">
        <x:v>18</x:v>
      </x:c>
      <x:c r="O1170" s="31" t="n">
        <x:v>72</x:v>
      </x:c>
      <x:c r="P1170" s="31" t="n">
        <x:v>7307</x:v>
      </x:c>
      <x:c r="Q1170" s="31" t="n">
        <x:f>IF(P1170="","",ROUND(P1170*0.9144,0))</x:f>
        <x:v>6682</x:v>
      </x:c>
      <x:c r="R1170" s="28"/>
      <x:c r="S1170" s="28"/>
      <x:c r="T1170" s="31"/>
      <x:c r="U1170" s="28" t="str">
        <x:v>https://www.magnagolf.com/About_Us/Membership</x:v>
      </x:c>
      <x:c r="V1170" s="28" t="str">
        <x:v>Open</x:v>
      </x:c>
      <x:c r="W1170" s="28" t="str">
        <x:v>Private</x:v>
      </x:c>
      <x:c r="X1170" s="28" t="str">
        <x:f>IF(AND(ISNUMBER(K1170),ISNUMBER(L1170),K1170&gt;=40,K1170&lt;=84,L1170&gt;=-142,L1170&lt;=-52,E1170&lt;&gt;"",V1170&lt;&gt;"Closed"),"Yes","No")</x:f>
        <x:v>Yes</x:v>
      </x:c>
      <x:c r="Y1170" s="28" t="str">
        <x:f>IF(X1170="Yes","Yes","No")</x:f>
        <x:v>Yes</x:v>
      </x:c>
      <x:c r="Z1170" s="28" t="str">
        <x:f>IF(V1170="Closed","Closed course",IF(OR(NOT(ISNUMBER(K1170)),NOT(ISNUMBER(L1170))),"Missing or invalid coordinates",IF(E1170="","Missing display name","Valid coordinates, name and open status")))</x:f>
        <x:v>Valid coordinates, name and open status</x:v>
      </x:c>
      <x:c r="AA1170" s="28"/>
      <x:c r="AB1170" s="28"/>
      <x:c r="AC1170" s="28"/>
      <x:c r="AD1170" s="32" t="b">
        <x:v>0</x:v>
      </x:c>
      <x:c r="AE1170" s="32" t="b">
        <x:v>0</x:v>
      </x:c>
      <x:c r="AF1170" s="28" t="str">
        <x:v>Verified — Golf Canada directory/API</x:v>
      </x:c>
      <x:c r="AG1170" s="28" t="str">
        <x:v>Golf Canada</x:v>
      </x:c>
      <x:c r="AH1170" s="28" t="str">
        <x:v>https://api.golfcanada.ca/api/v1/facilities/20921</x:v>
      </x:c>
      <x:c r="AI1170" s="28" t="str">
        <x:v>2026-08-15</x:v>
      </x:c>
      <x:c r="AJ1170" s="28" t="str">
        <x:v>Golf Canada</x:v>
      </x:c>
      <x:c r="AK1170" s="28" t="str">
        <x:v>2026-08-15</x:v>
      </x:c>
      <x:c r="AL1170" s="29" t="str">
        <x:v>Golf Canada facility ID 20921; course ID 21017. Length is the longest valid published tee (Black, tee ID 84894). OSM identity match: Exact normalized name + proximity; 0.29 km.</x:v>
      </x:c>
    </x:row>
    <x:row r="1171">
      <x:c r="A1171" s="28" t="str">
        <x:v>CA-C1022</x:v>
      </x:c>
      <x:c r="B1171" s="28" t="str">
        <x:v>CA-1172</x:v>
      </x:c>
      <x:c r="C1171" s="29" t="str">
        <x:v>Maitland Links Golf</x:v>
      </x:c>
      <x:c r="D1171" s="29"/>
      <x:c r="E1171" s="29" t="str">
        <x:v>Maitland Links Golf</x:v>
      </x:c>
      <x:c r="F1171" s="28" t="str">
        <x:v>Canada</x:v>
      </x:c>
      <x:c r="G1171" s="28" t="str">
        <x:v>Ontario</x:v>
      </x:c>
      <x:c r="H1171" s="28"/>
      <x:c r="I1171" s="28" t="str">
        <x:v>Wingham</x:v>
      </x:c>
      <x:c r="J1171" s="28" t="str">
        <x:v>N0G 2W0</x:v>
      </x:c>
      <x:c r="K1171" s="30" t="n">
        <x:v>43.862335</x:v>
      </x:c>
      <x:c r="L1171" s="30" t="n">
        <x:v>-81.316209</x:v>
      </x:c>
      <x:c r="M1171" s="28" t="str">
        <x:v>WGS84</x:v>
      </x:c>
      <x:c r="N1171" s="31" t="n">
        <x:v>18</x:v>
      </x:c>
      <x:c r="O1171" s="31" t="n">
        <x:v>70</x:v>
      </x:c>
      <x:c r="P1171" s="31" t="n">
        <x:v>6310</x:v>
      </x:c>
      <x:c r="Q1171" s="31" t="n">
        <x:f>IF(P1171="","",ROUND(P1171*0.9144,0))</x:f>
        <x:v>5770</x:v>
      </x:c>
      <x:c r="R1171" s="28"/>
      <x:c r="S1171" s="28"/>
      <x:c r="T1171" s="31"/>
      <x:c r="U1171" s="28"/>
      <x:c r="V1171" s="28" t="str">
        <x:v>Open</x:v>
      </x:c>
      <x:c r="W1171" s="28" t="str">
        <x:v>Public</x:v>
      </x:c>
      <x:c r="X1171" s="28" t="str">
        <x:f>IF(AND(ISNUMBER(K1171),ISNUMBER(L1171),K1171&gt;=40,K1171&lt;=84,L1171&gt;=-142,L1171&lt;=-52,E1171&lt;&gt;"",V1171&lt;&gt;"Closed"),"Yes","No")</x:f>
        <x:v>Yes</x:v>
      </x:c>
      <x:c r="Y1171" s="28" t="str">
        <x:f>IF(X1171="Yes","Yes","No")</x:f>
        <x:v>Yes</x:v>
      </x:c>
      <x:c r="Z1171" s="28" t="str">
        <x:f>IF(V1171="Closed","Closed course",IF(OR(NOT(ISNUMBER(K1171)),NOT(ISNUMBER(L1171))),"Missing or invalid coordinates",IF(E1171="","Missing display name","Valid coordinates, name and open status")))</x:f>
        <x:v>Valid coordinates, name and open status</x:v>
      </x:c>
      <x:c r="AA1171" s="28"/>
      <x:c r="AB1171" s="28"/>
      <x:c r="AC1171" s="28"/>
      <x:c r="AD1171" s="32" t="b">
        <x:v>0</x:v>
      </x:c>
      <x:c r="AE1171" s="32" t="b">
        <x:v>0</x:v>
      </x:c>
      <x:c r="AF1171" s="28" t="str">
        <x:v>Verified — Golf Canada directory/API</x:v>
      </x:c>
      <x:c r="AG1171" s="28" t="str">
        <x:v>Golf Canada</x:v>
      </x:c>
      <x:c r="AH1171" s="28" t="str">
        <x:v>https://api.golfcanada.ca/api/v1/facilities/20885</x:v>
      </x:c>
      <x:c r="AI1171" s="28" t="str">
        <x:v>2026-08-15</x:v>
      </x:c>
      <x:c r="AJ1171" s="28" t="str">
        <x:v>Golf Canada</x:v>
      </x:c>
      <x:c r="AK1171" s="28" t="str">
        <x:v>2026-08-15</x:v>
      </x:c>
      <x:c r="AL1171" s="29" t="str">
        <x:v>Golf Canada facility ID 20885; course ID 20959. Length is the longest valid published tee (Blue / White, tee ID 162127).</x:v>
      </x:c>
    </x:row>
    <x:row r="1172">
      <x:c r="A1172" s="28" t="str">
        <x:v>CA-C1023</x:v>
      </x:c>
      <x:c r="B1172" s="28" t="str">
        <x:v>CA-1173</x:v>
      </x:c>
      <x:c r="C1172" s="29" t="str">
        <x:v>Manderley On The Green</x:v>
      </x:c>
      <x:c r="D1172" s="29" t="str">
        <x:v>Manderley On The Green  (Central/North)</x:v>
      </x:c>
      <x:c r="E1172" s="29" t="str">
        <x:v>Manderley On The Green  (Central/North)</x:v>
      </x:c>
      <x:c r="F1172" s="28" t="str">
        <x:v>Canada</x:v>
      </x:c>
      <x:c r="G1172" s="28" t="str">
        <x:v>Ontario</x:v>
      </x:c>
      <x:c r="H1172" s="28"/>
      <x:c r="I1172" s="28" t="str">
        <x:v>North Gower</x:v>
      </x:c>
      <x:c r="J1172" s="28" t="str">
        <x:v>K0A 2T0</x:v>
      </x:c>
      <x:c r="K1172" s="30" t="n">
        <x:v>45.1823</x:v>
      </x:c>
      <x:c r="L1172" s="30" t="n">
        <x:v>-75.7225</x:v>
      </x:c>
      <x:c r="M1172" s="28" t="str">
        <x:v>WGS84</x:v>
      </x:c>
      <x:c r="N1172" s="31" t="n">
        <x:v>18</x:v>
      </x:c>
      <x:c r="O1172" s="31" t="n">
        <x:v>72</x:v>
      </x:c>
      <x:c r="P1172" s="31" t="n">
        <x:v>6446</x:v>
      </x:c>
      <x:c r="Q1172" s="31" t="n">
        <x:f>IF(P1172="","",ROUND(P1172*0.9144,0))</x:f>
        <x:v>5894</x:v>
      </x:c>
      <x:c r="R1172" s="28"/>
      <x:c r="S1172" s="28"/>
      <x:c r="T1172" s="31" t="n">
        <x:v>1964</x:v>
      </x:c>
      <x:c r="U1172" s="28" t="str">
        <x:v>http://www.manderleygolf.com/</x:v>
      </x:c>
      <x:c r="V1172" s="28" t="str">
        <x:v>Open</x:v>
      </x:c>
      <x:c r="W1172" s="28" t="str">
        <x:v>Semi-private</x:v>
      </x:c>
      <x:c r="X1172" s="28" t="str">
        <x:f>IF(AND(ISNUMBER(K1172),ISNUMBER(L1172),K1172&gt;=40,K1172&lt;=84,L1172&gt;=-142,L1172&lt;=-52,E1172&lt;&gt;"",V1172&lt;&gt;"Closed"),"Yes","No")</x:f>
        <x:v>Yes</x:v>
      </x:c>
      <x:c r="Y1172" s="28" t="str">
        <x:f>IF(X1172="Yes","Yes","No")</x:f>
        <x:v>Yes</x:v>
      </x:c>
      <x:c r="Z1172" s="28" t="str">
        <x:f>IF(V1172="Closed","Closed course",IF(OR(NOT(ISNUMBER(K1172)),NOT(ISNUMBER(L1172))),"Missing or invalid coordinates",IF(E1172="","Missing display name","Valid coordinates, name and open status")))</x:f>
        <x:v>Valid coordinates, name and open status</x:v>
      </x:c>
      <x:c r="AA1172" s="28"/>
      <x:c r="AB1172" s="28"/>
      <x:c r="AC1172" s="28"/>
      <x:c r="AD1172" s="32" t="b">
        <x:v>0</x:v>
      </x:c>
      <x:c r="AE1172" s="32" t="b">
        <x:v>0</x:v>
      </x:c>
      <x:c r="AF1172" s="28" t="str">
        <x:v>Verified — Golf Canada directory/API</x:v>
      </x:c>
      <x:c r="AG1172" s="28" t="str">
        <x:v>Golf Canada</x:v>
      </x:c>
      <x:c r="AH1172" s="28" t="str">
        <x:v>https://api.golfcanada.ca/api/v1/facilities/19404</x:v>
      </x:c>
      <x:c r="AI1172" s="28" t="str">
        <x:v>2026-08-15</x:v>
      </x:c>
      <x:c r="AJ1172" s="28" t="str">
        <x:v>Golf Canada</x:v>
      </x:c>
      <x:c r="AK1172" s="28" t="str">
        <x:v>2026-08-15</x:v>
      </x:c>
      <x:c r="AL1172" s="29" t="str">
        <x:v>Golf Canada facility ID 19404; course ID 26885. Length is the longest valid published tee (Gold, tee ID 215685).</x:v>
      </x:c>
    </x:row>
    <x:row r="1173">
      <x:c r="A1173" s="28" t="str">
        <x:v>CA-C1023</x:v>
      </x:c>
      <x:c r="B1173" s="28" t="str">
        <x:v>CA-1174</x:v>
      </x:c>
      <x:c r="C1173" s="29" t="str">
        <x:v>Manderley On The Green</x:v>
      </x:c>
      <x:c r="D1173" s="29" t="str">
        <x:v>Manderley On The Green (North / South)</x:v>
      </x:c>
      <x:c r="E1173" s="29" t="str">
        <x:v>Manderley On The Green (North / South)</x:v>
      </x:c>
      <x:c r="F1173" s="28" t="str">
        <x:v>Canada</x:v>
      </x:c>
      <x:c r="G1173" s="28" t="str">
        <x:v>Ontario</x:v>
      </x:c>
      <x:c r="H1173" s="28"/>
      <x:c r="I1173" s="28" t="str">
        <x:v>North Gower</x:v>
      </x:c>
      <x:c r="J1173" s="28" t="str">
        <x:v>K0A 2T0</x:v>
      </x:c>
      <x:c r="K1173" s="30" t="n">
        <x:v>45.1823</x:v>
      </x:c>
      <x:c r="L1173" s="30" t="n">
        <x:v>-75.7225</x:v>
      </x:c>
      <x:c r="M1173" s="28" t="str">
        <x:v>WGS84</x:v>
      </x:c>
      <x:c r="N1173" s="31" t="n">
        <x:v>18</x:v>
      </x:c>
      <x:c r="O1173" s="31" t="n">
        <x:v>71</x:v>
      </x:c>
      <x:c r="P1173" s="31" t="n">
        <x:v>6386</x:v>
      </x:c>
      <x:c r="Q1173" s="31" t="n">
        <x:f>IF(P1173="","",ROUND(P1173*0.9144,0))</x:f>
        <x:v>5839</x:v>
      </x:c>
      <x:c r="R1173" s="28"/>
      <x:c r="S1173" s="28"/>
      <x:c r="T1173" s="31" t="n">
        <x:v>1964</x:v>
      </x:c>
      <x:c r="U1173" s="28"/>
      <x:c r="V1173" s="28" t="str">
        <x:v>Open</x:v>
      </x:c>
      <x:c r="W1173" s="28" t="str">
        <x:v>Semi-private</x:v>
      </x:c>
      <x:c r="X1173" s="28" t="str">
        <x:f>IF(AND(ISNUMBER(K1173),ISNUMBER(L1173),K1173&gt;=40,K1173&lt;=84,L1173&gt;=-142,L1173&lt;=-52,E1173&lt;&gt;"",V1173&lt;&gt;"Closed"),"Yes","No")</x:f>
        <x:v>Yes</x:v>
      </x:c>
      <x:c r="Y1173" s="28" t="str">
        <x:f>IF(X1173="Yes","Yes","No")</x:f>
        <x:v>Yes</x:v>
      </x:c>
      <x:c r="Z1173" s="28" t="str">
        <x:f>IF(V1173="Closed","Closed course",IF(OR(NOT(ISNUMBER(K1173)),NOT(ISNUMBER(L1173))),"Missing or invalid coordinates",IF(E1173="","Missing display name","Valid coordinates, name and open status")))</x:f>
        <x:v>Valid coordinates, name and open status</x:v>
      </x:c>
      <x:c r="AA1173" s="28"/>
      <x:c r="AB1173" s="28"/>
      <x:c r="AC1173" s="28"/>
      <x:c r="AD1173" s="32" t="b">
        <x:v>0</x:v>
      </x:c>
      <x:c r="AE1173" s="32" t="b">
        <x:v>0</x:v>
      </x:c>
      <x:c r="AF1173" s="28" t="str">
        <x:v>Verified — Golf Canada directory/API</x:v>
      </x:c>
      <x:c r="AG1173" s="28" t="str">
        <x:v>Golf Canada</x:v>
      </x:c>
      <x:c r="AH1173" s="28" t="str">
        <x:v>https://api.golfcanada.ca/api/v1/facilities/19404</x:v>
      </x:c>
      <x:c r="AI1173" s="28" t="str">
        <x:v>2026-08-15</x:v>
      </x:c>
      <x:c r="AJ1173" s="28" t="str">
        <x:v>Golf Canada</x:v>
      </x:c>
      <x:c r="AK1173" s="28" t="str">
        <x:v>2026-08-15</x:v>
      </x:c>
      <x:c r="AL1173" s="29" t="str">
        <x:v>Golf Canada facility ID 19404; course ID 26886. Length is the longest valid published tee (Gold, tee ID 215687).</x:v>
      </x:c>
    </x:row>
    <x:row r="1174">
      <x:c r="A1174" s="28" t="str">
        <x:v>CA-C1023</x:v>
      </x:c>
      <x:c r="B1174" s="28" t="str">
        <x:v>CA-1175</x:v>
      </x:c>
      <x:c r="C1174" s="29" t="str">
        <x:v>Manderley On The Green</x:v>
      </x:c>
      <x:c r="D1174" s="29" t="str">
        <x:v>Manderley On The Green (South / Central)</x:v>
      </x:c>
      <x:c r="E1174" s="29" t="str">
        <x:v>Manderley On The Green (South / Central)</x:v>
      </x:c>
      <x:c r="F1174" s="28" t="str">
        <x:v>Canada</x:v>
      </x:c>
      <x:c r="G1174" s="28" t="str">
        <x:v>Ontario</x:v>
      </x:c>
      <x:c r="H1174" s="28"/>
      <x:c r="I1174" s="28" t="str">
        <x:v>North Gower</x:v>
      </x:c>
      <x:c r="J1174" s="28" t="str">
        <x:v>K0A 2T0</x:v>
      </x:c>
      <x:c r="K1174" s="30" t="n">
        <x:v>45.1823</x:v>
      </x:c>
      <x:c r="L1174" s="30" t="n">
        <x:v>-75.7225</x:v>
      </x:c>
      <x:c r="M1174" s="28" t="str">
        <x:v>WGS84</x:v>
      </x:c>
      <x:c r="N1174" s="31" t="n">
        <x:v>18</x:v>
      </x:c>
      <x:c r="O1174" s="31" t="n">
        <x:v>71</x:v>
      </x:c>
      <x:c r="P1174" s="31" t="n">
        <x:v>6334</x:v>
      </x:c>
      <x:c r="Q1174" s="31" t="n">
        <x:f>IF(P1174="","",ROUND(P1174*0.9144,0))</x:f>
        <x:v>5792</x:v>
      </x:c>
      <x:c r="R1174" s="28"/>
      <x:c r="S1174" s="28"/>
      <x:c r="T1174" s="31" t="n">
        <x:v>1964</x:v>
      </x:c>
      <x:c r="U1174" s="28"/>
      <x:c r="V1174" s="28" t="str">
        <x:v>Open</x:v>
      </x:c>
      <x:c r="W1174" s="28" t="str">
        <x:v>Semi-private</x:v>
      </x:c>
      <x:c r="X1174" s="28" t="str">
        <x:f>IF(AND(ISNUMBER(K1174),ISNUMBER(L1174),K1174&gt;=40,K1174&lt;=84,L1174&gt;=-142,L1174&lt;=-52,E1174&lt;&gt;"",V1174&lt;&gt;"Closed"),"Yes","No")</x:f>
        <x:v>Yes</x:v>
      </x:c>
      <x:c r="Y1174" s="28" t="str">
        <x:f>IF(X1174="Yes","Yes","No")</x:f>
        <x:v>Yes</x:v>
      </x:c>
      <x:c r="Z1174" s="28" t="str">
        <x:f>IF(V1174="Closed","Closed course",IF(OR(NOT(ISNUMBER(K1174)),NOT(ISNUMBER(L1174))),"Missing or invalid coordinates",IF(E1174="","Missing display name","Valid coordinates, name and open status")))</x:f>
        <x:v>Valid coordinates, name and open status</x:v>
      </x:c>
      <x:c r="AA1174" s="28"/>
      <x:c r="AB1174" s="28"/>
      <x:c r="AC1174" s="28"/>
      <x:c r="AD1174" s="32" t="b">
        <x:v>0</x:v>
      </x:c>
      <x:c r="AE1174" s="32" t="b">
        <x:v>0</x:v>
      </x:c>
      <x:c r="AF1174" s="28" t="str">
        <x:v>Verified — Golf Canada directory/API</x:v>
      </x:c>
      <x:c r="AG1174" s="28" t="str">
        <x:v>Golf Canada</x:v>
      </x:c>
      <x:c r="AH1174" s="28" t="str">
        <x:v>https://api.golfcanada.ca/api/v1/facilities/19404</x:v>
      </x:c>
      <x:c r="AI1174" s="28" t="str">
        <x:v>2026-08-15</x:v>
      </x:c>
      <x:c r="AJ1174" s="28" t="str">
        <x:v>Golf Canada</x:v>
      </x:c>
      <x:c r="AK1174" s="28" t="str">
        <x:v>2026-08-15</x:v>
      </x:c>
      <x:c r="AL1174" s="29" t="str">
        <x:v>Golf Canada facility ID 19404; course ID 26887. Length is the longest valid published tee (Gold, tee ID 215689).</x:v>
      </x:c>
    </x:row>
    <x:row r="1175">
      <x:c r="A1175" s="28" t="str">
        <x:v>CA-C1024</x:v>
      </x:c>
      <x:c r="B1175" s="28" t="str">
        <x:v>CA-1176</x:v>
      </x:c>
      <x:c r="C1175" s="29" t="str">
        <x:v>Manitou Ridge</x:v>
      </x:c>
      <x:c r="D1175" s="29"/>
      <x:c r="E1175" s="29" t="str">
        <x:v>Manitou Ridge</x:v>
      </x:c>
      <x:c r="F1175" s="28" t="str">
        <x:v>Canada</x:v>
      </x:c>
      <x:c r="G1175" s="28" t="str">
        <x:v>Ontario</x:v>
      </x:c>
      <x:c r="H1175" s="28"/>
      <x:c r="I1175" s="28" t="str">
        <x:v>Parry Sound</x:v>
      </x:c>
      <x:c r="J1175" s="28" t="str">
        <x:v>P2A 2W7</x:v>
      </x:c>
      <x:c r="K1175" s="30" t="n">
        <x:v>45.3507</x:v>
      </x:c>
      <x:c r="L1175" s="30" t="n">
        <x:v>-80.0333</x:v>
      </x:c>
      <x:c r="M1175" s="28" t="str">
        <x:v>WGS84</x:v>
      </x:c>
      <x:c r="N1175" s="31" t="n">
        <x:v>18</x:v>
      </x:c>
      <x:c r="O1175" s="31" t="n">
        <x:v>72</x:v>
      </x:c>
      <x:c r="P1175" s="31" t="n">
        <x:v>6815</x:v>
      </x:c>
      <x:c r="Q1175" s="31" t="n">
        <x:f>IF(P1175="","",ROUND(P1175*0.9144,0))</x:f>
        <x:v>6232</x:v>
      </x:c>
      <x:c r="R1175" s="28"/>
      <x:c r="S1175" s="28"/>
      <x:c r="T1175" s="31"/>
      <x:c r="U1175" s="28" t="str">
        <x:v>https://manitouridge.ca/</x:v>
      </x:c>
      <x:c r="V1175" s="28" t="str">
        <x:v>Open</x:v>
      </x:c>
      <x:c r="W1175" s="28" t="str">
        <x:v>Semi-private</x:v>
      </x:c>
      <x:c r="X1175" s="28" t="str">
        <x:f>IF(AND(ISNUMBER(K1175),ISNUMBER(L1175),K1175&gt;=40,K1175&lt;=84,L1175&gt;=-142,L1175&lt;=-52,E1175&lt;&gt;"",V1175&lt;&gt;"Closed"),"Yes","No")</x:f>
        <x:v>Yes</x:v>
      </x:c>
      <x:c r="Y1175" s="28" t="str">
        <x:f>IF(X1175="Yes","Yes","No")</x:f>
        <x:v>Yes</x:v>
      </x:c>
      <x:c r="Z1175" s="28" t="str">
        <x:f>IF(V1175="Closed","Closed course",IF(OR(NOT(ISNUMBER(K1175)),NOT(ISNUMBER(L1175))),"Missing or invalid coordinates",IF(E1175="","Missing display name","Valid coordinates, name and open status")))</x:f>
        <x:v>Valid coordinates, name and open status</x:v>
      </x:c>
      <x:c r="AA1175" s="28"/>
      <x:c r="AB1175" s="28"/>
      <x:c r="AC1175" s="28"/>
      <x:c r="AD1175" s="32" t="b">
        <x:v>0</x:v>
      </x:c>
      <x:c r="AE1175" s="32" t="b">
        <x:v>0</x:v>
      </x:c>
      <x:c r="AF1175" s="28" t="str">
        <x:v>Verified — Golf Canada directory/API</x:v>
      </x:c>
      <x:c r="AG1175" s="28" t="str">
        <x:v>Golf Canada</x:v>
      </x:c>
      <x:c r="AH1175" s="28" t="str">
        <x:v>https://api.golfcanada.ca/api/v1/facilities/20925</x:v>
      </x:c>
      <x:c r="AI1175" s="28" t="str">
        <x:v>2026-08-15</x:v>
      </x:c>
      <x:c r="AJ1175" s="28" t="str">
        <x:v>Golf Canada</x:v>
      </x:c>
      <x:c r="AK1175" s="28" t="str">
        <x:v>2026-08-15</x:v>
      </x:c>
      <x:c r="AL1175" s="29" t="str">
        <x:v>Golf Canada facility ID 20925; course ID 21021. Length is the longest valid published tee (Sixty-Eight, tee ID 84918).</x:v>
      </x:c>
    </x:row>
    <x:row r="1176">
      <x:c r="A1176" s="28" t="str">
        <x:v>CA-C1025</x:v>
      </x:c>
      <x:c r="B1176" s="28" t="str">
        <x:v>CA-1177</x:v>
      </x:c>
      <x:c r="C1176" s="29" t="str">
        <x:v>Manitoulin Golf</x:v>
      </x:c>
      <x:c r="D1176" s="29"/>
      <x:c r="E1176" s="29" t="str">
        <x:v>Manitoulin Golf</x:v>
      </x:c>
      <x:c r="F1176" s="28" t="str">
        <x:v>Canada</x:v>
      </x:c>
      <x:c r="G1176" s="28" t="str">
        <x:v>Ontario</x:v>
      </x:c>
      <x:c r="H1176" s="28"/>
      <x:c r="I1176" s="28" t="str">
        <x:v>Gore Bay</x:v>
      </x:c>
      <x:c r="J1176" s="28" t="str">
        <x:v>P0P 1H0</x:v>
      </x:c>
      <x:c r="K1176" s="30" t="n">
        <x:v>45.8947</x:v>
      </x:c>
      <x:c r="L1176" s="30" t="n">
        <x:v>-82.4605</x:v>
      </x:c>
      <x:c r="M1176" s="28" t="str">
        <x:v>WGS84</x:v>
      </x:c>
      <x:c r="N1176" s="31" t="n">
        <x:v>18</x:v>
      </x:c>
      <x:c r="O1176" s="31" t="n">
        <x:v>72</x:v>
      </x:c>
      <x:c r="P1176" s="31" t="n">
        <x:v>6034</x:v>
      </x:c>
      <x:c r="Q1176" s="31" t="n">
        <x:f>IF(P1176="","",ROUND(P1176*0.9144,0))</x:f>
        <x:v>5517</x:v>
      </x:c>
      <x:c r="R1176" s="28"/>
      <x:c r="S1176" s="28"/>
      <x:c r="T1176" s="31"/>
      <x:c r="U1176" s="28" t="str">
        <x:v>https://manitoulingolf.com/rates/</x:v>
      </x:c>
      <x:c r="V1176" s="28" t="str">
        <x:v>Open</x:v>
      </x:c>
      <x:c r="W1176" s="28" t="str">
        <x:v>Public</x:v>
      </x:c>
      <x:c r="X1176" s="28" t="str">
        <x:f>IF(AND(ISNUMBER(K1176),ISNUMBER(L1176),K1176&gt;=40,K1176&lt;=84,L1176&gt;=-142,L1176&lt;=-52,E1176&lt;&gt;"",V1176&lt;&gt;"Closed"),"Yes","No")</x:f>
        <x:v>Yes</x:v>
      </x:c>
      <x:c r="Y1176" s="28" t="str">
        <x:f>IF(X1176="Yes","Yes","No")</x:f>
        <x:v>Yes</x:v>
      </x:c>
      <x:c r="Z1176" s="28" t="str">
        <x:f>IF(V1176="Closed","Closed course",IF(OR(NOT(ISNUMBER(K1176)),NOT(ISNUMBER(L1176))),"Missing or invalid coordinates",IF(E1176="","Missing display name","Valid coordinates, name and open status")))</x:f>
        <x:v>Valid coordinates, name and open status</x:v>
      </x:c>
      <x:c r="AA1176" s="28"/>
      <x:c r="AB1176" s="28"/>
      <x:c r="AC1176" s="28"/>
      <x:c r="AD1176" s="32" t="b">
        <x:v>0</x:v>
      </x:c>
      <x:c r="AE1176" s="32" t="b">
        <x:v>0</x:v>
      </x:c>
      <x:c r="AF1176" s="28" t="str">
        <x:v>Verified — Golf Canada directory/API</x:v>
      </x:c>
      <x:c r="AG1176" s="28" t="str">
        <x:v>Golf Canada</x:v>
      </x:c>
      <x:c r="AH1176" s="28" t="str">
        <x:v>https://api.golfcanada.ca/api/v1/facilities/33319</x:v>
      </x:c>
      <x:c r="AI1176" s="28" t="str">
        <x:v>2026-08-15</x:v>
      </x:c>
      <x:c r="AJ1176" s="28" t="str">
        <x:v>Golf Canada</x:v>
      </x:c>
      <x:c r="AK1176" s="28" t="str">
        <x:v>2026-08-15</x:v>
      </x:c>
      <x:c r="AL1176" s="29" t="str">
        <x:v>Golf Canada facility ID 33319; course ID 33874. Length is the longest valid published tee (Red, tee ID 238356). OSM identity match: Exact normalized name + proximity; 1.84 km.</x:v>
      </x:c>
    </x:row>
    <x:row r="1177">
      <x:c r="A1177" s="28" t="str">
        <x:v>CA-C1026</x:v>
      </x:c>
      <x:c r="B1177" s="28" t="str">
        <x:v>CA-1178</x:v>
      </x:c>
      <x:c r="C1177" s="29" t="str">
        <x:v>Manitouwadge Golf Course</x:v>
      </x:c>
      <x:c r="D1177" s="29"/>
      <x:c r="E1177" s="29" t="str">
        <x:v>Manitouwadge Golf Course</x:v>
      </x:c>
      <x:c r="F1177" s="28" t="str">
        <x:v>Canada</x:v>
      </x:c>
      <x:c r="G1177" s="28" t="str">
        <x:v>Ontario</x:v>
      </x:c>
      <x:c r="H1177" s="28"/>
      <x:c r="I1177" s="28" t="str">
        <x:v>Manitouwadge</x:v>
      </x:c>
      <x:c r="J1177" s="28" t="str">
        <x:v>P0T 2C0</x:v>
      </x:c>
      <x:c r="K1177" s="30" t="n">
        <x:v>49.1238</x:v>
      </x:c>
      <x:c r="L1177" s="30" t="n">
        <x:v>-85.8302</x:v>
      </x:c>
      <x:c r="M1177" s="28" t="str">
        <x:v>WGS84</x:v>
      </x:c>
      <x:c r="N1177" s="31" t="n">
        <x:v>18</x:v>
      </x:c>
      <x:c r="O1177" s="31" t="n">
        <x:v>72</x:v>
      </x:c>
      <x:c r="P1177" s="31" t="n">
        <x:v>6390</x:v>
      </x:c>
      <x:c r="Q1177" s="31" t="n">
        <x:f>IF(P1177="","",ROUND(P1177*0.9144,0))</x:f>
        <x:v>5843</x:v>
      </x:c>
      <x:c r="R1177" s="28"/>
      <x:c r="S1177" s="28"/>
      <x:c r="T1177" s="31"/>
      <x:c r="U1177" s="28"/>
      <x:c r="V1177" s="28" t="str">
        <x:v>Open</x:v>
      </x:c>
      <x:c r="W1177" s="28" t="str">
        <x:v>Public</x:v>
      </x:c>
      <x:c r="X1177" s="28" t="str">
        <x:f>IF(AND(ISNUMBER(K1177),ISNUMBER(L1177),K1177&gt;=40,K1177&lt;=84,L1177&gt;=-142,L1177&lt;=-52,E1177&lt;&gt;"",V1177&lt;&gt;"Closed"),"Yes","No")</x:f>
        <x:v>Yes</x:v>
      </x:c>
      <x:c r="Y1177" s="28" t="str">
        <x:f>IF(X1177="Yes","Yes","No")</x:f>
        <x:v>Yes</x:v>
      </x:c>
      <x:c r="Z1177" s="28" t="str">
        <x:f>IF(V1177="Closed","Closed course",IF(OR(NOT(ISNUMBER(K1177)),NOT(ISNUMBER(L1177))),"Missing or invalid coordinates",IF(E1177="","Missing display name","Valid coordinates, name and open status")))</x:f>
        <x:v>Valid coordinates, name and open status</x:v>
      </x:c>
      <x:c r="AA1177" s="28"/>
      <x:c r="AB1177" s="28"/>
      <x:c r="AC1177" s="28"/>
      <x:c r="AD1177" s="32" t="b">
        <x:v>0</x:v>
      </x:c>
      <x:c r="AE1177" s="32" t="b">
        <x:v>0</x:v>
      </x:c>
      <x:c r="AF1177" s="28" t="str">
        <x:v>Verified — Golf Canada directory/API</x:v>
      </x:c>
      <x:c r="AG1177" s="28" t="str">
        <x:v>Golf Canada</x:v>
      </x:c>
      <x:c r="AH1177" s="28" t="str">
        <x:v>https://api.golfcanada.ca/api/v1/facilities/18176</x:v>
      </x:c>
      <x:c r="AI1177" s="28" t="str">
        <x:v>2026-08-15</x:v>
      </x:c>
      <x:c r="AJ1177" s="28" t="str">
        <x:v>Golf Canada</x:v>
      </x:c>
      <x:c r="AK1177" s="28" t="str">
        <x:v>2026-08-15</x:v>
      </x:c>
      <x:c r="AL1177" s="29" t="str">
        <x:v>Golf Canada facility ID 18176; course ID 18176. Length is the longest valid published tee (Blue, tee ID 242886).</x:v>
      </x:c>
    </x:row>
    <x:row r="1178">
      <x:c r="A1178" s="28" t="str">
        <x:v>CA-C1027</x:v>
      </x:c>
      <x:c r="B1178" s="28" t="str">
        <x:v>CA-1179</x:v>
      </x:c>
      <x:c r="C1178" s="29" t="str">
        <x:v>Maple City Country Club</x:v>
      </x:c>
      <x:c r="D1178" s="29"/>
      <x:c r="E1178" s="29" t="str">
        <x:v>Maple City Country Club</x:v>
      </x:c>
      <x:c r="F1178" s="28" t="str">
        <x:v>Canada</x:v>
      </x:c>
      <x:c r="G1178" s="28" t="str">
        <x:v>Ontario</x:v>
      </x:c>
      <x:c r="H1178" s="28"/>
      <x:c r="I1178" s="28" t="str">
        <x:v>Chatham</x:v>
      </x:c>
      <x:c r="J1178" s="28" t="str">
        <x:v>N7M 5J4</x:v>
      </x:c>
      <x:c r="K1178" s="30" t="n">
        <x:v>42.4194</x:v>
      </x:c>
      <x:c r="L1178" s="30" t="n">
        <x:v>-82.1613</x:v>
      </x:c>
      <x:c r="M1178" s="28" t="str">
        <x:v>WGS84</x:v>
      </x:c>
      <x:c r="N1178" s="31" t="n">
        <x:v>18</x:v>
      </x:c>
      <x:c r="O1178" s="31" t="n">
        <x:v>72</x:v>
      </x:c>
      <x:c r="P1178" s="31" t="n">
        <x:v>6462</x:v>
      </x:c>
      <x:c r="Q1178" s="31" t="n">
        <x:f>IF(P1178="","",ROUND(P1178*0.9144,0))</x:f>
        <x:v>5909</x:v>
      </x:c>
      <x:c r="R1178" s="28"/>
      <x:c r="S1178" s="28"/>
      <x:c r="T1178" s="31" t="n">
        <x:v>1957</x:v>
      </x:c>
      <x:c r="U1178" s="28" t="str">
        <x:v>https://www.maplecitycc.com/default.aspx</x:v>
      </x:c>
      <x:c r="V1178" s="28" t="str">
        <x:v>Open</x:v>
      </x:c>
      <x:c r="W1178" s="28" t="str">
        <x:v>Private</x:v>
      </x:c>
      <x:c r="X1178" s="28" t="str">
        <x:f>IF(AND(ISNUMBER(K1178),ISNUMBER(L1178),K1178&gt;=40,K1178&lt;=84,L1178&gt;=-142,L1178&lt;=-52,E1178&lt;&gt;"",V1178&lt;&gt;"Closed"),"Yes","No")</x:f>
        <x:v>Yes</x:v>
      </x:c>
      <x:c r="Y1178" s="28" t="str">
        <x:f>IF(X1178="Yes","Yes","No")</x:f>
        <x:v>Yes</x:v>
      </x:c>
      <x:c r="Z1178" s="28" t="str">
        <x:f>IF(V1178="Closed","Closed course",IF(OR(NOT(ISNUMBER(K1178)),NOT(ISNUMBER(L1178))),"Missing or invalid coordinates",IF(E1178="","Missing display name","Valid coordinates, name and open status")))</x:f>
        <x:v>Valid coordinates, name and open status</x:v>
      </x:c>
      <x:c r="AA1178" s="28"/>
      <x:c r="AB1178" s="28"/>
      <x:c r="AC1178" s="28"/>
      <x:c r="AD1178" s="32" t="b">
        <x:v>0</x:v>
      </x:c>
      <x:c r="AE1178" s="32" t="b">
        <x:v>0</x:v>
      </x:c>
      <x:c r="AF1178" s="28" t="str">
        <x:v>Verified — Golf Canada directory/API</x:v>
      </x:c>
      <x:c r="AG1178" s="28" t="str">
        <x:v>Golf Canada</x:v>
      </x:c>
      <x:c r="AH1178" s="28" t="str">
        <x:v>https://api.golfcanada.ca/api/v1/facilities/20741</x:v>
      </x:c>
      <x:c r="AI1178" s="28" t="str">
        <x:v>2026-08-15</x:v>
      </x:c>
      <x:c r="AJ1178" s="28" t="str">
        <x:v>Golf Canada</x:v>
      </x:c>
      <x:c r="AK1178" s="28" t="str">
        <x:v>2026-08-15</x:v>
      </x:c>
      <x:c r="AL1178" s="29" t="str">
        <x:v>Golf Canada facility ID 20741; course ID 20774. Length is the longest valid published tee (GOLD, tee ID 167018).</x:v>
      </x:c>
    </x:row>
    <x:row r="1179">
      <x:c r="A1179" s="28" t="str">
        <x:v>CA-C1028</x:v>
      </x:c>
      <x:c r="B1179" s="28" t="str">
        <x:v>CA-1180</x:v>
      </x:c>
      <x:c r="C1179" s="29" t="str">
        <x:v>Maple Downs Golf &amp; Country Club</x:v>
      </x:c>
      <x:c r="D1179" s="29"/>
      <x:c r="E1179" s="29" t="str">
        <x:v>Maple Downs Golf &amp; Country Club</x:v>
      </x:c>
      <x:c r="F1179" s="28" t="str">
        <x:v>Canada</x:v>
      </x:c>
      <x:c r="G1179" s="28" t="str">
        <x:v>Ontario</x:v>
      </x:c>
      <x:c r="H1179" s="28"/>
      <x:c r="I1179" s="28" t="str">
        <x:v>Maple, Ontario</x:v>
      </x:c>
      <x:c r="J1179" s="28" t="str">
        <x:v>L6A 1S2</x:v>
      </x:c>
      <x:c r="K1179" s="30" t="n">
        <x:v>43.8885</x:v>
      </x:c>
      <x:c r="L1179" s="30" t="n">
        <x:v>-79.4926</x:v>
      </x:c>
      <x:c r="M1179" s="28" t="str">
        <x:v>WGS84</x:v>
      </x:c>
      <x:c r="N1179" s="31" t="n">
        <x:v>18</x:v>
      </x:c>
      <x:c r="O1179" s="31" t="n">
        <x:v>72</x:v>
      </x:c>
      <x:c r="P1179" s="31" t="n">
        <x:v>6581</x:v>
      </x:c>
      <x:c r="Q1179" s="31" t="n">
        <x:f>IF(P1179="","",ROUND(P1179*0.9144,0))</x:f>
        <x:v>6018</x:v>
      </x:c>
      <x:c r="R1179" s="28"/>
      <x:c r="S1179" s="28"/>
      <x:c r="T1179" s="31" t="n">
        <x:v>1954</x:v>
      </x:c>
      <x:c r="U1179" s="28" t="str">
        <x:v>https://www.mapledowns.com/</x:v>
      </x:c>
      <x:c r="V1179" s="28" t="str">
        <x:v>Open</x:v>
      </x:c>
      <x:c r="W1179" s="28" t="str">
        <x:v>Private</x:v>
      </x:c>
      <x:c r="X1179" s="28" t="str">
        <x:f>IF(AND(ISNUMBER(K1179),ISNUMBER(L1179),K1179&gt;=40,K1179&lt;=84,L1179&gt;=-142,L1179&lt;=-52,E1179&lt;&gt;"",V1179&lt;&gt;"Closed"),"Yes","No")</x:f>
        <x:v>Yes</x:v>
      </x:c>
      <x:c r="Y1179" s="28" t="str">
        <x:f>IF(X1179="Yes","Yes","No")</x:f>
        <x:v>Yes</x:v>
      </x:c>
      <x:c r="Z1179" s="28" t="str">
        <x:f>IF(V1179="Closed","Closed course",IF(OR(NOT(ISNUMBER(K1179)),NOT(ISNUMBER(L1179))),"Missing or invalid coordinates",IF(E1179="","Missing display name","Valid coordinates, name and open status")))</x:f>
        <x:v>Valid coordinates, name and open status</x:v>
      </x:c>
      <x:c r="AA1179" s="28"/>
      <x:c r="AB1179" s="28"/>
      <x:c r="AC1179" s="28"/>
      <x:c r="AD1179" s="32" t="b">
        <x:v>0</x:v>
      </x:c>
      <x:c r="AE1179" s="32" t="b">
        <x:v>0</x:v>
      </x:c>
      <x:c r="AF1179" s="28" t="str">
        <x:v>Verified — Golf Canada directory/API</x:v>
      </x:c>
      <x:c r="AG1179" s="28" t="str">
        <x:v>Golf Canada</x:v>
      </x:c>
      <x:c r="AH1179" s="28" t="str">
        <x:v>https://api.golfcanada.ca/api/v1/facilities/20742</x:v>
      </x:c>
      <x:c r="AI1179" s="28" t="str">
        <x:v>2026-08-15</x:v>
      </x:c>
      <x:c r="AJ1179" s="28" t="str">
        <x:v>Golf Canada</x:v>
      </x:c>
      <x:c r="AK1179" s="28" t="str">
        <x:v>2026-08-15</x:v>
      </x:c>
      <x:c r="AL1179" s="29" t="str">
        <x:v>Golf Canada facility ID 20742; course ID 20775. Length is the longest valid published tee (Black, tee ID 84044). OSM identity match: Exact normalized name + proximity; 0.45 km.</x:v>
      </x:c>
    </x:row>
    <x:row r="1180">
      <x:c r="A1180" s="28" t="str">
        <x:v>CA-C1029</x:v>
      </x:c>
      <x:c r="B1180" s="28" t="str">
        <x:v>CA-1181</x:v>
      </x:c>
      <x:c r="C1180" s="29" t="str">
        <x:v>Maple Ridge Golf Club</x:v>
      </x:c>
      <x:c r="D1180" s="29"/>
      <x:c r="E1180" s="29" t="str">
        <x:v>Maple Ridge Golf Club</x:v>
      </x:c>
      <x:c r="F1180" s="28" t="str">
        <x:v>Canada</x:v>
      </x:c>
      <x:c r="G1180" s="28" t="str">
        <x:v>Ontario</x:v>
      </x:c>
      <x:c r="H1180" s="28"/>
      <x:c r="I1180" s="28" t="str">
        <x:v>London</x:v>
      </x:c>
      <x:c r="J1180" s="28" t="str">
        <x:v>N5V 5C6</x:v>
      </x:c>
      <x:c r="K1180" s="30" t="n">
        <x:v>43.021</x:v>
      </x:c>
      <x:c r="L1180" s="30" t="n">
        <x:v>-81.12</x:v>
      </x:c>
      <x:c r="M1180" s="28" t="str">
        <x:v>WGS84</x:v>
      </x:c>
      <x:c r="N1180" s="31" t="n">
        <x:v>18</x:v>
      </x:c>
      <x:c r="O1180" s="31" t="n">
        <x:v>71</x:v>
      </x:c>
      <x:c r="P1180" s="31" t="n">
        <x:v>5771</x:v>
      </x:c>
      <x:c r="Q1180" s="31" t="n">
        <x:f>IF(P1180="","",ROUND(P1180*0.9144,0))</x:f>
        <x:v>5277</x:v>
      </x:c>
      <x:c r="R1180" s="28"/>
      <x:c r="S1180" s="28"/>
      <x:c r="T1180" s="31"/>
      <x:c r="U1180" s="28" t="str">
        <x:v>http://www.mapleridgegolf.com/</x:v>
      </x:c>
      <x:c r="V1180" s="28" t="str">
        <x:v>Open</x:v>
      </x:c>
      <x:c r="W1180" s="28" t="str">
        <x:v>Semi-private</x:v>
      </x:c>
      <x:c r="X1180" s="28" t="str">
        <x:f>IF(AND(ISNUMBER(K1180),ISNUMBER(L1180),K1180&gt;=40,K1180&lt;=84,L1180&gt;=-142,L1180&lt;=-52,E1180&lt;&gt;"",V1180&lt;&gt;"Closed"),"Yes","No")</x:f>
        <x:v>Yes</x:v>
      </x:c>
      <x:c r="Y1180" s="28" t="str">
        <x:f>IF(X1180="Yes","Yes","No")</x:f>
        <x:v>Yes</x:v>
      </x:c>
      <x:c r="Z1180" s="28" t="str">
        <x:f>IF(V1180="Closed","Closed course",IF(OR(NOT(ISNUMBER(K1180)),NOT(ISNUMBER(L1180))),"Missing or invalid coordinates",IF(E1180="","Missing display name","Valid coordinates, name and open status")))</x:f>
        <x:v>Valid coordinates, name and open status</x:v>
      </x:c>
      <x:c r="AA1180" s="28"/>
      <x:c r="AB1180" s="28"/>
      <x:c r="AC1180" s="28"/>
      <x:c r="AD1180" s="32" t="b">
        <x:v>0</x:v>
      </x:c>
      <x:c r="AE1180" s="32" t="b">
        <x:v>0</x:v>
      </x:c>
      <x:c r="AF1180" s="28" t="str">
        <x:v>Verified — Golf Canada directory/API</x:v>
      </x:c>
      <x:c r="AG1180" s="28" t="str">
        <x:v>Golf Canada</x:v>
      </x:c>
      <x:c r="AH1180" s="28" t="str">
        <x:v>https://api.golfcanada.ca/api/v1/facilities/20743</x:v>
      </x:c>
      <x:c r="AI1180" s="28" t="str">
        <x:v>2026-08-15</x:v>
      </x:c>
      <x:c r="AJ1180" s="28" t="str">
        <x:v>Golf Canada</x:v>
      </x:c>
      <x:c r="AK1180" s="28" t="str">
        <x:v>2026-08-15</x:v>
      </x:c>
      <x:c r="AL1180" s="29" t="str">
        <x:v>Golf Canada facility ID 20743; course ID 20776. Length is the longest valid published tee (BLUE      , tee ID 84048). OSM identity match: Exact normalized name + proximity; 0.34 km.</x:v>
      </x:c>
    </x:row>
    <x:row r="1181">
      <x:c r="A1181" s="28" t="str">
        <x:v>CA-C1030</x:v>
      </x:c>
      <x:c r="B1181" s="28" t="str">
        <x:v>CA-1182</x:v>
      </x:c>
      <x:c r="C1181" s="29" t="str">
        <x:v>Maples Golf and Sports Club</x:v>
      </x:c>
      <x:c r="D1181" s="29" t="str">
        <x:v>Maples Golf and Sports Club - Orange</x:v>
      </x:c>
      <x:c r="E1181" s="29" t="str">
        <x:v>Maples Golf and Sports Club - Orange</x:v>
      </x:c>
      <x:c r="F1181" s="28" t="str">
        <x:v>Canada</x:v>
      </x:c>
      <x:c r="G1181" s="28" t="str">
        <x:v>Ontario</x:v>
      </x:c>
      <x:c r="H1181" s="28"/>
      <x:c r="I1181" s="28" t="str">
        <x:v>Noelville</x:v>
      </x:c>
      <x:c r="J1181" s="28" t="str">
        <x:v>P0M2K0</x:v>
      </x:c>
      <x:c r="K1181" s="30" t="n">
        <x:v>46.4531</x:v>
      </x:c>
      <x:c r="L1181" s="30" t="n">
        <x:v>-78.2261</x:v>
      </x:c>
      <x:c r="M1181" s="28" t="str">
        <x:v>WGS84</x:v>
      </x:c>
      <x:c r="N1181" s="31" t="n">
        <x:v>18</x:v>
      </x:c>
      <x:c r="O1181" s="31" t="n">
        <x:v>72</x:v>
      </x:c>
      <x:c r="P1181" s="31" t="n">
        <x:v>6454</x:v>
      </x:c>
      <x:c r="Q1181" s="31" t="n">
        <x:f>IF(P1181="","",ROUND(P1181*0.9144,0))</x:f>
        <x:v>5902</x:v>
      </x:c>
      <x:c r="R1181" s="28"/>
      <x:c r="S1181" s="28"/>
      <x:c r="T1181" s="31"/>
      <x:c r="U1181" s="28"/>
      <x:c r="V1181" s="28" t="str">
        <x:v>Open</x:v>
      </x:c>
      <x:c r="W1181" s="28" t="str">
        <x:v>Public</x:v>
      </x:c>
      <x:c r="X1181" s="28" t="str">
        <x:f>IF(AND(ISNUMBER(K1181),ISNUMBER(L1181),K1181&gt;=40,K1181&lt;=84,L1181&gt;=-142,L1181&lt;=-52,E1181&lt;&gt;"",V1181&lt;&gt;"Closed"),"Yes","No")</x:f>
        <x:v>Yes</x:v>
      </x:c>
      <x:c r="Y1181" s="28" t="str">
        <x:f>IF(X1181="Yes","Yes","No")</x:f>
        <x:v>Yes</x:v>
      </x:c>
      <x:c r="Z1181" s="28" t="str">
        <x:f>IF(V1181="Closed","Closed course",IF(OR(NOT(ISNUMBER(K1181)),NOT(ISNUMBER(L1181))),"Missing or invalid coordinates",IF(E1181="","Missing display name","Valid coordinates, name and open status")))</x:f>
        <x:v>Valid coordinates, name and open status</x:v>
      </x:c>
      <x:c r="AA1181" s="28"/>
      <x:c r="AB1181" s="28"/>
      <x:c r="AC1181" s="28"/>
      <x:c r="AD1181" s="32" t="b">
        <x:v>0</x:v>
      </x:c>
      <x:c r="AE1181" s="32" t="b">
        <x:v>0</x:v>
      </x:c>
      <x:c r="AF1181" s="28" t="str">
        <x:v>Verified — Golf Canada directory/API</x:v>
      </x:c>
      <x:c r="AG1181" s="28" t="str">
        <x:v>Golf Canada</x:v>
      </x:c>
      <x:c r="AH1181" s="28" t="str">
        <x:v>https://api.golfcanada.ca/api/v1/facilities/35606</x:v>
      </x:c>
      <x:c r="AI1181" s="28" t="str">
        <x:v>2026-08-15</x:v>
      </x:c>
      <x:c r="AJ1181" s="28" t="str">
        <x:v>Golf Canada</x:v>
      </x:c>
      <x:c r="AK1181" s="28" t="str">
        <x:v>2026-08-15</x:v>
      </x:c>
      <x:c r="AL1181" s="29" t="str">
        <x:v>Golf Canada facility ID 35606; course ID 34883. Length is the longest valid published tee (D, tee ID 252700).</x:v>
      </x:c>
    </x:row>
    <x:row r="1182">
      <x:c r="A1182" s="28" t="str">
        <x:v>CA-C1030</x:v>
      </x:c>
      <x:c r="B1182" s="28" t="str">
        <x:v>CA-1183</x:v>
      </x:c>
      <x:c r="C1182" s="29" t="str">
        <x:v>Maples Golf and Sports Club</x:v>
      </x:c>
      <x:c r="D1182" s="29" t="str">
        <x:v>Maples Golf and Sports Club - White</x:v>
      </x:c>
      <x:c r="E1182" s="29" t="str">
        <x:v>Maples Golf and Sports Club - White</x:v>
      </x:c>
      <x:c r="F1182" s="28" t="str">
        <x:v>Canada</x:v>
      </x:c>
      <x:c r="G1182" s="28" t="str">
        <x:v>Ontario</x:v>
      </x:c>
      <x:c r="H1182" s="28"/>
      <x:c r="I1182" s="28" t="str">
        <x:v>Noelville</x:v>
      </x:c>
      <x:c r="J1182" s="28" t="str">
        <x:v>P0M2K0</x:v>
      </x:c>
      <x:c r="K1182" s="30" t="n">
        <x:v>46.4531</x:v>
      </x:c>
      <x:c r="L1182" s="30" t="n">
        <x:v>-78.2261</x:v>
      </x:c>
      <x:c r="M1182" s="28" t="str">
        <x:v>WGS84</x:v>
      </x:c>
      <x:c r="N1182" s="31" t="n">
        <x:v>18</x:v>
      </x:c>
      <x:c r="O1182" s="31" t="n">
        <x:v>72</x:v>
      </x:c>
      <x:c r="P1182" s="31" t="n">
        <x:v>6478</x:v>
      </x:c>
      <x:c r="Q1182" s="31" t="n">
        <x:f>IF(P1182="","",ROUND(P1182*0.9144,0))</x:f>
        <x:v>5923</x:v>
      </x:c>
      <x:c r="R1182" s="28"/>
      <x:c r="S1182" s="28"/>
      <x:c r="T1182" s="31"/>
      <x:c r="U1182" s="28"/>
      <x:c r="V1182" s="28" t="str">
        <x:v>Open</x:v>
      </x:c>
      <x:c r="W1182" s="28" t="str">
        <x:v>Public</x:v>
      </x:c>
      <x:c r="X1182" s="28" t="str">
        <x:f>IF(AND(ISNUMBER(K1182),ISNUMBER(L1182),K1182&gt;=40,K1182&lt;=84,L1182&gt;=-142,L1182&lt;=-52,E1182&lt;&gt;"",V1182&lt;&gt;"Closed"),"Yes","No")</x:f>
        <x:v>Yes</x:v>
      </x:c>
      <x:c r="Y1182" s="28" t="str">
        <x:f>IF(X1182="Yes","Yes","No")</x:f>
        <x:v>Yes</x:v>
      </x:c>
      <x:c r="Z1182" s="28" t="str">
        <x:f>IF(V1182="Closed","Closed course",IF(OR(NOT(ISNUMBER(K1182)),NOT(ISNUMBER(L1182))),"Missing or invalid coordinates",IF(E1182="","Missing display name","Valid coordinates, name and open status")))</x:f>
        <x:v>Valid coordinates, name and open status</x:v>
      </x:c>
      <x:c r="AA1182" s="28"/>
      <x:c r="AB1182" s="28"/>
      <x:c r="AC1182" s="28"/>
      <x:c r="AD1182" s="32" t="b">
        <x:v>0</x:v>
      </x:c>
      <x:c r="AE1182" s="32" t="b">
        <x:v>0</x:v>
      </x:c>
      <x:c r="AF1182" s="28" t="str">
        <x:v>Verified — Golf Canada directory/API</x:v>
      </x:c>
      <x:c r="AG1182" s="28" t="str">
        <x:v>Golf Canada</x:v>
      </x:c>
      <x:c r="AH1182" s="28" t="str">
        <x:v>https://api.golfcanada.ca/api/v1/facilities/35606</x:v>
      </x:c>
      <x:c r="AI1182" s="28" t="str">
        <x:v>2026-08-15</x:v>
      </x:c>
      <x:c r="AJ1182" s="28" t="str">
        <x:v>Golf Canada</x:v>
      </x:c>
      <x:c r="AK1182" s="28" t="str">
        <x:v>2026-08-15</x:v>
      </x:c>
      <x:c r="AL1182" s="29" t="str">
        <x:v>Golf Canada facility ID 35606; course ID 34885. Length is the longest valid published tee (D, tee ID 252716).</x:v>
      </x:c>
    </x:row>
    <x:row r="1183">
      <x:c r="A1183" s="28" t="str">
        <x:v>CA-C1030</x:v>
      </x:c>
      <x:c r="B1183" s="28" t="str">
        <x:v>CA-1184</x:v>
      </x:c>
      <x:c r="C1183" s="29" t="str">
        <x:v>Maples Golf and Sports Club</x:v>
      </x:c>
      <x:c r="D1183" s="29" t="str">
        <x:v>Maples Golf and Sports Club - Yellow</x:v>
      </x:c>
      <x:c r="E1183" s="29" t="str">
        <x:v>Maples Golf and Sports Club - Yellow</x:v>
      </x:c>
      <x:c r="F1183" s="28" t="str">
        <x:v>Canada</x:v>
      </x:c>
      <x:c r="G1183" s="28" t="str">
        <x:v>Ontario</x:v>
      </x:c>
      <x:c r="H1183" s="28"/>
      <x:c r="I1183" s="28" t="str">
        <x:v>Noelville</x:v>
      </x:c>
      <x:c r="J1183" s="28" t="str">
        <x:v>P0M2K0</x:v>
      </x:c>
      <x:c r="K1183" s="30" t="n">
        <x:v>46.4531</x:v>
      </x:c>
      <x:c r="L1183" s="30" t="n">
        <x:v>-78.2261</x:v>
      </x:c>
      <x:c r="M1183" s="28" t="str">
        <x:v>WGS84</x:v>
      </x:c>
      <x:c r="N1183" s="31" t="n">
        <x:v>18</x:v>
      </x:c>
      <x:c r="O1183" s="31" t="n">
        <x:v>72</x:v>
      </x:c>
      <x:c r="P1183" s="31" t="n">
        <x:v>6200</x:v>
      </x:c>
      <x:c r="Q1183" s="31" t="n">
        <x:f>IF(P1183="","",ROUND(P1183*0.9144,0))</x:f>
        <x:v>5669</x:v>
      </x:c>
      <x:c r="R1183" s="28"/>
      <x:c r="S1183" s="28"/>
      <x:c r="T1183" s="31"/>
      <x:c r="U1183" s="28"/>
      <x:c r="V1183" s="28" t="str">
        <x:v>Open</x:v>
      </x:c>
      <x:c r="W1183" s="28" t="str">
        <x:v>Public</x:v>
      </x:c>
      <x:c r="X1183" s="28" t="str">
        <x:f>IF(AND(ISNUMBER(K1183),ISNUMBER(L1183),K1183&gt;=40,K1183&lt;=84,L1183&gt;=-142,L1183&lt;=-52,E1183&lt;&gt;"",V1183&lt;&gt;"Closed"),"Yes","No")</x:f>
        <x:v>Yes</x:v>
      </x:c>
      <x:c r="Y1183" s="28" t="str">
        <x:f>IF(X1183="Yes","Yes","No")</x:f>
        <x:v>Yes</x:v>
      </x:c>
      <x:c r="Z1183" s="28" t="str">
        <x:f>IF(V1183="Closed","Closed course",IF(OR(NOT(ISNUMBER(K1183)),NOT(ISNUMBER(L1183))),"Missing or invalid coordinates",IF(E1183="","Missing display name","Valid coordinates, name and open status")))</x:f>
        <x:v>Valid coordinates, name and open status</x:v>
      </x:c>
      <x:c r="AA1183" s="28"/>
      <x:c r="AB1183" s="28"/>
      <x:c r="AC1183" s="28"/>
      <x:c r="AD1183" s="32" t="b">
        <x:v>0</x:v>
      </x:c>
      <x:c r="AE1183" s="32" t="b">
        <x:v>0</x:v>
      </x:c>
      <x:c r="AF1183" s="28" t="str">
        <x:v>Verified — Golf Canada directory/API</x:v>
      </x:c>
      <x:c r="AG1183" s="28" t="str">
        <x:v>Golf Canada</x:v>
      </x:c>
      <x:c r="AH1183" s="28" t="str">
        <x:v>https://api.golfcanada.ca/api/v1/facilities/35606</x:v>
      </x:c>
      <x:c r="AI1183" s="28" t="str">
        <x:v>2026-08-15</x:v>
      </x:c>
      <x:c r="AJ1183" s="28" t="str">
        <x:v>Golf Canada</x:v>
      </x:c>
      <x:c r="AK1183" s="28" t="str">
        <x:v>2026-08-15</x:v>
      </x:c>
      <x:c r="AL1183" s="29" t="str">
        <x:v>Golf Canada facility ID 35606; course ID 34884. Length is the longest valid published tee (D, tee ID 252708).</x:v>
      </x:c>
    </x:row>
    <x:row r="1184">
      <x:c r="A1184" s="28" t="str">
        <x:v>CA-C1031</x:v>
      </x:c>
      <x:c r="B1184" s="28" t="str">
        <x:v>CA-1185</x:v>
      </x:c>
      <x:c r="C1184" s="29" t="str">
        <x:v>Mapleview Golf and Country Club</x:v>
      </x:c>
      <x:c r="D1184" s="29"/>
      <x:c r="E1184" s="29" t="str">
        <x:v>Mapleview Golf and Country Club</x:v>
      </x:c>
      <x:c r="F1184" s="28" t="str">
        <x:v>Canada</x:v>
      </x:c>
      <x:c r="G1184" s="28" t="str">
        <x:v>Ontario</x:v>
      </x:c>
      <x:c r="H1184" s="28"/>
      <x:c r="I1184" s="28" t="str">
        <x:v>Perth</x:v>
      </x:c>
      <x:c r="J1184" s="28" t="str">
        <x:v>K7H 3C5</x:v>
      </x:c>
      <x:c r="K1184" s="30" t="n">
        <x:v>44.8618</x:v>
      </x:c>
      <x:c r="L1184" s="30" t="n">
        <x:v>-76.2897</x:v>
      </x:c>
      <x:c r="M1184" s="28" t="str">
        <x:v>WGS84</x:v>
      </x:c>
      <x:c r="N1184" s="31" t="n">
        <x:v>18</x:v>
      </x:c>
      <x:c r="O1184" s="31" t="n">
        <x:v>72</x:v>
      </x:c>
      <x:c r="P1184" s="31" t="n">
        <x:v>6616</x:v>
      </x:c>
      <x:c r="Q1184" s="31" t="n">
        <x:f>IF(P1184="","",ROUND(P1184*0.9144,0))</x:f>
        <x:v>6050</x:v>
      </x:c>
      <x:c r="R1184" s="28"/>
      <x:c r="S1184" s="28"/>
      <x:c r="T1184" s="31"/>
      <x:c r="U1184" s="28" t="str">
        <x:v>https://www.mapleviewgolf.com/memberships.html</x:v>
      </x:c>
      <x:c r="V1184" s="28" t="str">
        <x:v>Open</x:v>
      </x:c>
      <x:c r="W1184" s="28" t="str">
        <x:v>Public</x:v>
      </x:c>
      <x:c r="X1184" s="28" t="str">
        <x:f>IF(AND(ISNUMBER(K1184),ISNUMBER(L1184),K1184&gt;=40,K1184&lt;=84,L1184&gt;=-142,L1184&lt;=-52,E1184&lt;&gt;"",V1184&lt;&gt;"Closed"),"Yes","No")</x:f>
        <x:v>Yes</x:v>
      </x:c>
      <x:c r="Y1184" s="28" t="str">
        <x:f>IF(X1184="Yes","Yes","No")</x:f>
        <x:v>Yes</x:v>
      </x:c>
      <x:c r="Z1184" s="28" t="str">
        <x:f>IF(V1184="Closed","Closed course",IF(OR(NOT(ISNUMBER(K1184)),NOT(ISNUMBER(L1184))),"Missing or invalid coordinates",IF(E1184="","Missing display name","Valid coordinates, name and open status")))</x:f>
        <x:v>Valid coordinates, name and open status</x:v>
      </x:c>
      <x:c r="AA1184" s="28"/>
      <x:c r="AB1184" s="28"/>
      <x:c r="AC1184" s="28"/>
      <x:c r="AD1184" s="32" t="b">
        <x:v>0</x:v>
      </x:c>
      <x:c r="AE1184" s="32" t="b">
        <x:v>0</x:v>
      </x:c>
      <x:c r="AF1184" s="28" t="str">
        <x:v>Verified — Golf Canada directory/API</x:v>
      </x:c>
      <x:c r="AG1184" s="28" t="str">
        <x:v>Golf Canada</x:v>
      </x:c>
      <x:c r="AH1184" s="28" t="str">
        <x:v>https://api.golfcanada.ca/api/v1/facilities/31805</x:v>
      </x:c>
      <x:c r="AI1184" s="28" t="str">
        <x:v>2026-08-15</x:v>
      </x:c>
      <x:c r="AJ1184" s="28" t="str">
        <x:v>Golf Canada</x:v>
      </x:c>
      <x:c r="AK1184" s="28" t="str">
        <x:v>2026-08-15</x:v>
      </x:c>
      <x:c r="AL1184" s="29" t="str">
        <x:v>Golf Canada facility ID 31805; course ID 32438. Length is the longest valid published tee (Gold, tee ID 213151). OSM identity match: Exact normalized name + proximity; 0.81 km.</x:v>
      </x:c>
    </x:row>
    <x:row r="1185">
      <x:c r="A1185" s="28" t="str">
        <x:v>CA-C1032</x:v>
      </x:c>
      <x:c r="B1185" s="28" t="str">
        <x:v>CA-1186</x:v>
      </x:c>
      <x:c r="C1185" s="29" t="str">
        <x:v>Markdale Golf and Curling Club</x:v>
      </x:c>
      <x:c r="D1185" s="29"/>
      <x:c r="E1185" s="29" t="str">
        <x:v>Markdale Golf and Curling Club</x:v>
      </x:c>
      <x:c r="F1185" s="28" t="str">
        <x:v>Canada</x:v>
      </x:c>
      <x:c r="G1185" s="28" t="str">
        <x:v>Ontario</x:v>
      </x:c>
      <x:c r="H1185" s="28"/>
      <x:c r="I1185" s="28" t="str">
        <x:v>Markdale</x:v>
      </x:c>
      <x:c r="J1185" s="28" t="str">
        <x:v>N0C1H0</x:v>
      </x:c>
      <x:c r="K1185" s="30" t="n">
        <x:v>44.3236</x:v>
      </x:c>
      <x:c r="L1185" s="30" t="n">
        <x:v>-80.6493</x:v>
      </x:c>
      <x:c r="M1185" s="28" t="str">
        <x:v>WGS84</x:v>
      </x:c>
      <x:c r="N1185" s="31" t="n">
        <x:v>18</x:v>
      </x:c>
      <x:c r="O1185" s="31" t="n">
        <x:v>68</x:v>
      </x:c>
      <x:c r="P1185" s="31" t="n">
        <x:v>5426</x:v>
      </x:c>
      <x:c r="Q1185" s="31" t="n">
        <x:f>IF(P1185="","",ROUND(P1185*0.9144,0))</x:f>
        <x:v>4962</x:v>
      </x:c>
      <x:c r="R1185" s="28"/>
      <x:c r="S1185" s="28"/>
      <x:c r="T1185" s="31" t="n">
        <x:v>1964</x:v>
      </x:c>
      <x:c r="U1185" s="28" t="str">
        <x:v>https://www.markdalegolfandcurlingclub.ca/</x:v>
      </x:c>
      <x:c r="V1185" s="28" t="str">
        <x:v>Open</x:v>
      </x:c>
      <x:c r="W1185" s="28" t="str">
        <x:v>Public</x:v>
      </x:c>
      <x:c r="X1185" s="28" t="str">
        <x:f>IF(AND(ISNUMBER(K1185),ISNUMBER(L1185),K1185&gt;=40,K1185&lt;=84,L1185&gt;=-142,L1185&lt;=-52,E1185&lt;&gt;"",V1185&lt;&gt;"Closed"),"Yes","No")</x:f>
        <x:v>Yes</x:v>
      </x:c>
      <x:c r="Y1185" s="28" t="str">
        <x:f>IF(X1185="Yes","Yes","No")</x:f>
        <x:v>Yes</x:v>
      </x:c>
      <x:c r="Z1185" s="28" t="str">
        <x:f>IF(V1185="Closed","Closed course",IF(OR(NOT(ISNUMBER(K1185)),NOT(ISNUMBER(L1185))),"Missing or invalid coordinates",IF(E1185="","Missing display name","Valid coordinates, name and open status")))</x:f>
        <x:v>Valid coordinates, name and open status</x:v>
      </x:c>
      <x:c r="AA1185" s="28"/>
      <x:c r="AB1185" s="28"/>
      <x:c r="AC1185" s="28"/>
      <x:c r="AD1185" s="32" t="b">
        <x:v>0</x:v>
      </x:c>
      <x:c r="AE1185" s="32" t="b">
        <x:v>0</x:v>
      </x:c>
      <x:c r="AF1185" s="28" t="str">
        <x:v>Verified — Golf Canada directory/API</x:v>
      </x:c>
      <x:c r="AG1185" s="28" t="str">
        <x:v>Golf Canada</x:v>
      </x:c>
      <x:c r="AH1185" s="28" t="str">
        <x:v>https://api.golfcanada.ca/api/v1/facilities/35954</x:v>
      </x:c>
      <x:c r="AI1185" s="28" t="str">
        <x:v>2026-08-15</x:v>
      </x:c>
      <x:c r="AJ1185" s="28" t="str">
        <x:v>Golf Canada</x:v>
      </x:c>
      <x:c r="AK1185" s="28" t="str">
        <x:v>2026-08-15</x:v>
      </x:c>
      <x:c r="AL1185" s="29" t="str">
        <x:v>Golf Canada facility ID 35954; course ID 35021. Length is the longest valid published tee (Blue, tee ID 254320). OSM identity match: Exact normalized name + proximity; 0.35 km.</x:v>
      </x:c>
    </x:row>
    <x:row r="1186">
      <x:c r="A1186" s="28" t="str">
        <x:v>CA-C1033</x:v>
      </x:c>
      <x:c r="B1186" s="28" t="str">
        <x:v>CA-1187</x:v>
      </x:c>
      <x:c r="C1186" s="29" t="str">
        <x:v>Markham Executive Golf Course</x:v>
      </x:c>
      <x:c r="D1186" s="29"/>
      <x:c r="E1186" s="29" t="str">
        <x:v>Markham Executive Golf Course</x:v>
      </x:c>
      <x:c r="F1186" s="28" t="str">
        <x:v>Canada</x:v>
      </x:c>
      <x:c r="G1186" s="28" t="str">
        <x:v>Ontario</x:v>
      </x:c>
      <x:c r="H1186" s="28"/>
      <x:c r="I1186" s="28" t="str">
        <x:v>Markham</x:v>
      </x:c>
      <x:c r="J1186" s="28" t="str">
        <x:v>L3P 3J3</x:v>
      </x:c>
      <x:c r="K1186" s="30" t="n">
        <x:v>43.8825</x:v>
      </x:c>
      <x:c r="L1186" s="30" t="n">
        <x:v>-79.2585</x:v>
      </x:c>
      <x:c r="M1186" s="28" t="str">
        <x:v>WGS84</x:v>
      </x:c>
      <x:c r="N1186" s="31" t="n">
        <x:v>18</x:v>
      </x:c>
      <x:c r="O1186" s="31" t="n">
        <x:v>58</x:v>
      </x:c>
      <x:c r="P1186" s="31" t="n">
        <x:v>3177</x:v>
      </x:c>
      <x:c r="Q1186" s="31" t="n">
        <x:f>IF(P1186="","",ROUND(P1186*0.9144,0))</x:f>
        <x:v>2905</x:v>
      </x:c>
      <x:c r="R1186" s="28"/>
      <x:c r="S1186" s="28"/>
      <x:c r="T1186" s="31"/>
      <x:c r="U1186" s="28" t="str">
        <x:v>https://golfmarkham.com/members-rates/</x:v>
      </x:c>
      <x:c r="V1186" s="28" t="str">
        <x:v>Open</x:v>
      </x:c>
      <x:c r="W1186" s="28" t="str">
        <x:v>Semi-private</x:v>
      </x:c>
      <x:c r="X1186" s="28" t="str">
        <x:f>IF(AND(ISNUMBER(K1186),ISNUMBER(L1186),K1186&gt;=40,K1186&lt;=84,L1186&gt;=-142,L1186&lt;=-52,E1186&lt;&gt;"",V1186&lt;&gt;"Closed"),"Yes","No")</x:f>
        <x:v>Yes</x:v>
      </x:c>
      <x:c r="Y1186" s="28" t="str">
        <x:f>IF(X1186="Yes","Yes","No")</x:f>
        <x:v>Yes</x:v>
      </x:c>
      <x:c r="Z1186" s="28" t="str">
        <x:f>IF(V1186="Closed","Closed course",IF(OR(NOT(ISNUMBER(K1186)),NOT(ISNUMBER(L1186))),"Missing or invalid coordinates",IF(E1186="","Missing display name","Valid coordinates, name and open status")))</x:f>
        <x:v>Valid coordinates, name and open status</x:v>
      </x:c>
      <x:c r="AA1186" s="28"/>
      <x:c r="AB1186" s="28"/>
      <x:c r="AC1186" s="28"/>
      <x:c r="AD1186" s="32" t="b">
        <x:v>0</x:v>
      </x:c>
      <x:c r="AE1186" s="32" t="b">
        <x:v>0</x:v>
      </x:c>
      <x:c r="AF1186" s="28" t="str">
        <x:v>Verified — Golf Canada directory/API</x:v>
      </x:c>
      <x:c r="AG1186" s="28" t="str">
        <x:v>Golf Canada</x:v>
      </x:c>
      <x:c r="AH1186" s="28" t="str">
        <x:v>https://api.golfcanada.ca/api/v1/facilities/33479</x:v>
      </x:c>
      <x:c r="AI1186" s="28" t="str">
        <x:v>2026-08-15</x:v>
      </x:c>
      <x:c r="AJ1186" s="28" t="str">
        <x:v>Golf Canada</x:v>
      </x:c>
      <x:c r="AK1186" s="28" t="str">
        <x:v>2026-08-15</x:v>
      </x:c>
      <x:c r="AL1186" s="29" t="str">
        <x:v>Golf Canada facility ID 33479; course ID 34031. Length is the longest valid published tee (white, tee ID 241821). OSM identity match: Exact normalized name + proximity; 4.08 km.</x:v>
      </x:c>
    </x:row>
    <x:row r="1187">
      <x:c r="A1187" s="28" t="str">
        <x:v>CA-C1034</x:v>
      </x:c>
      <x:c r="B1187" s="28" t="str">
        <x:v>CA-1188</x:v>
      </x:c>
      <x:c r="C1187" s="29" t="str">
        <x:v>Markham Green Golf Club</x:v>
      </x:c>
      <x:c r="D1187" s="29"/>
      <x:c r="E1187" s="29" t="str">
        <x:v>Markham Green Golf Club</x:v>
      </x:c>
      <x:c r="F1187" s="28" t="str">
        <x:v>Canada</x:v>
      </x:c>
      <x:c r="G1187" s="28" t="str">
        <x:v>Ontario</x:v>
      </x:c>
      <x:c r="H1187" s="28"/>
      <x:c r="I1187" s="28" t="str">
        <x:v>Markham</x:v>
      </x:c>
      <x:c r="J1187" s="28" t="str">
        <x:v>L3S 4B7</x:v>
      </x:c>
      <x:c r="K1187" s="30" t="n">
        <x:v>43.860153</x:v>
      </x:c>
      <x:c r="L1187" s="30" t="n">
        <x:v>-79.240125</x:v>
      </x:c>
      <x:c r="M1187" s="28" t="str">
        <x:v>WGS84</x:v>
      </x:c>
      <x:c r="N1187" s="31" t="n">
        <x:v>18</x:v>
      </x:c>
      <x:c r="O1187" s="31" t="n">
        <x:v>70</x:v>
      </x:c>
      <x:c r="P1187" s="31" t="n">
        <x:v>6016</x:v>
      </x:c>
      <x:c r="Q1187" s="31" t="n">
        <x:f>IF(P1187="","",ROUND(P1187*0.9144,0))</x:f>
        <x:v>5501</x:v>
      </x:c>
      <x:c r="R1187" s="28"/>
      <x:c r="S1187" s="28"/>
      <x:c r="T1187" s="31" t="n">
        <x:v>1950</x:v>
      </x:c>
      <x:c r="U1187" s="28" t="str">
        <x:v>http://www.markhamgreengolfclub.ca/</x:v>
      </x:c>
      <x:c r="V1187" s="28" t="str">
        <x:v>Open</x:v>
      </x:c>
      <x:c r="W1187" s="28" t="str">
        <x:v>Public</x:v>
      </x:c>
      <x:c r="X1187" s="28" t="str">
        <x:f>IF(AND(ISNUMBER(K1187),ISNUMBER(L1187),K1187&gt;=40,K1187&lt;=84,L1187&gt;=-142,L1187&lt;=-52,E1187&lt;&gt;"",V1187&lt;&gt;"Closed"),"Yes","No")</x:f>
        <x:v>Yes</x:v>
      </x:c>
      <x:c r="Y1187" s="28" t="str">
        <x:f>IF(X1187="Yes","Yes","No")</x:f>
        <x:v>Yes</x:v>
      </x:c>
      <x:c r="Z1187" s="28" t="str">
        <x:f>IF(V1187="Closed","Closed course",IF(OR(NOT(ISNUMBER(K1187)),NOT(ISNUMBER(L1187))),"Missing or invalid coordinates",IF(E1187="","Missing display name","Valid coordinates, name and open status")))</x:f>
        <x:v>Valid coordinates, name and open status</x:v>
      </x:c>
      <x:c r="AA1187" s="28"/>
      <x:c r="AB1187" s="28"/>
      <x:c r="AC1187" s="28"/>
      <x:c r="AD1187" s="32" t="b">
        <x:v>0</x:v>
      </x:c>
      <x:c r="AE1187" s="32" t="b">
        <x:v>0</x:v>
      </x:c>
      <x:c r="AF1187" s="28" t="str">
        <x:v>Verified — Golf Canada directory/API</x:v>
      </x:c>
      <x:c r="AG1187" s="28" t="str">
        <x:v>Golf Canada</x:v>
      </x:c>
      <x:c r="AH1187" s="28" t="str">
        <x:v>https://api.golfcanada.ca/api/v1/facilities/23432</x:v>
      </x:c>
      <x:c r="AI1187" s="28" t="str">
        <x:v>2026-08-15</x:v>
      </x:c>
      <x:c r="AJ1187" s="28" t="str">
        <x:v>Golf Canada</x:v>
      </x:c>
      <x:c r="AK1187" s="28" t="str">
        <x:v>2026-08-15</x:v>
      </x:c>
      <x:c r="AL1187" s="29" t="str">
        <x:v>Golf Canada facility ID 23432; course ID 23459. Length is the longest valid published tee (Blue, tee ID 167201). OSM identity match: Strong name match + proximity; 0.26 km.</x:v>
      </x:c>
    </x:row>
    <x:row r="1188">
      <x:c r="A1188" s="28" t="str">
        <x:v>CA-C1035</x:v>
      </x:c>
      <x:c r="B1188" s="28" t="str">
        <x:v>CA-1189</x:v>
      </x:c>
      <x:c r="C1188" s="29" t="str">
        <x:v>Markland Wood Golf Club</x:v>
      </x:c>
      <x:c r="D1188" s="29"/>
      <x:c r="E1188" s="29" t="str">
        <x:v>Markland Wood Golf Club</x:v>
      </x:c>
      <x:c r="F1188" s="28" t="str">
        <x:v>Canada</x:v>
      </x:c>
      <x:c r="G1188" s="28" t="str">
        <x:v>Ontario</x:v>
      </x:c>
      <x:c r="H1188" s="28"/>
      <x:c r="I1188" s="28" t="str">
        <x:v>Etobicoke</x:v>
      </x:c>
      <x:c r="J1188" s="28" t="str">
        <x:v>M9C 1R1</x:v>
      </x:c>
      <x:c r="K1188" s="30" t="n">
        <x:v>43.6283</x:v>
      </x:c>
      <x:c r="L1188" s="30" t="n">
        <x:v>-79.5822</x:v>
      </x:c>
      <x:c r="M1188" s="28" t="str">
        <x:v>WGS84</x:v>
      </x:c>
      <x:c r="N1188" s="31" t="n">
        <x:v>18</x:v>
      </x:c>
      <x:c r="O1188" s="31" t="n">
        <x:v>70</x:v>
      </x:c>
      <x:c r="P1188" s="31" t="n">
        <x:v>6423</x:v>
      </x:c>
      <x:c r="Q1188" s="31" t="n">
        <x:f>IF(P1188="","",ROUND(P1188*0.9144,0))</x:f>
        <x:v>5873</x:v>
      </x:c>
      <x:c r="R1188" s="28"/>
      <x:c r="S1188" s="28"/>
      <x:c r="T1188" s="31" t="n">
        <x:v>1964</x:v>
      </x:c>
      <x:c r="U1188" s="28" t="str">
        <x:v>https://www.marklandwood.com/</x:v>
      </x:c>
      <x:c r="V1188" s="28" t="str">
        <x:v>Open</x:v>
      </x:c>
      <x:c r="W1188" s="28" t="str">
        <x:v>Private</x:v>
      </x:c>
      <x:c r="X1188" s="28" t="str">
        <x:f>IF(AND(ISNUMBER(K1188),ISNUMBER(L1188),K1188&gt;=40,K1188&lt;=84,L1188&gt;=-142,L1188&lt;=-52,E1188&lt;&gt;"",V1188&lt;&gt;"Closed"),"Yes","No")</x:f>
        <x:v>Yes</x:v>
      </x:c>
      <x:c r="Y1188" s="28" t="str">
        <x:f>IF(X1188="Yes","Yes","No")</x:f>
        <x:v>Yes</x:v>
      </x:c>
      <x:c r="Z1188" s="28" t="str">
        <x:f>IF(V1188="Closed","Closed course",IF(OR(NOT(ISNUMBER(K1188)),NOT(ISNUMBER(L1188))),"Missing or invalid coordinates",IF(E1188="","Missing display name","Valid coordinates, name and open status")))</x:f>
        <x:v>Valid coordinates, name and open status</x:v>
      </x:c>
      <x:c r="AA1188" s="28"/>
      <x:c r="AB1188" s="28"/>
      <x:c r="AC1188" s="28"/>
      <x:c r="AD1188" s="32" t="b">
        <x:v>0</x:v>
      </x:c>
      <x:c r="AE1188" s="32" t="b">
        <x:v>0</x:v>
      </x:c>
      <x:c r="AF1188" s="28" t="str">
        <x:v>Verified — Golf Canada directory/API</x:v>
      </x:c>
      <x:c r="AG1188" s="28" t="str">
        <x:v>Golf Canada</x:v>
      </x:c>
      <x:c r="AH1188" s="28" t="str">
        <x:v>https://api.golfcanada.ca/api/v1/facilities/20744</x:v>
      </x:c>
      <x:c r="AI1188" s="28" t="str">
        <x:v>2026-08-15</x:v>
      </x:c>
      <x:c r="AJ1188" s="28" t="str">
        <x:v>Golf Canada</x:v>
      </x:c>
      <x:c r="AK1188" s="28" t="str">
        <x:v>2026-08-15</x:v>
      </x:c>
      <x:c r="AL1188" s="29" t="str">
        <x:v>Golf Canada facility ID 20744; course ID 20777. Length is the longest valid published tee (BLACK, tee ID 84052). OSM identity match: Exact normalized name + proximity; 0.54 km.</x:v>
      </x:c>
    </x:row>
    <x:row r="1189">
      <x:c r="A1189" s="28" t="str">
        <x:v>CA-C1036</x:v>
      </x:c>
      <x:c r="B1189" s="28" t="str">
        <x:v>CA-1190</x:v>
      </x:c>
      <x:c r="C1189" s="29" t="str">
        <x:v>Marlwood Golf &amp; Country Club</x:v>
      </x:c>
      <x:c r="D1189" s="29"/>
      <x:c r="E1189" s="29" t="str">
        <x:v>Marlwood Golf &amp; Country Club</x:v>
      </x:c>
      <x:c r="F1189" s="28" t="str">
        <x:v>Canada</x:v>
      </x:c>
      <x:c r="G1189" s="28" t="str">
        <x:v>Ontario</x:v>
      </x:c>
      <x:c r="H1189" s="28"/>
      <x:c r="I1189" s="28" t="str">
        <x:v>Wasaga Beach</x:v>
      </x:c>
      <x:c r="J1189" s="28" t="str">
        <x:v>L9Z 1S5</x:v>
      </x:c>
      <x:c r="K1189" s="30" t="n">
        <x:v>44.510623</x:v>
      </x:c>
      <x:c r="L1189" s="30" t="n">
        <x:v>-79.993704</x:v>
      </x:c>
      <x:c r="M1189" s="28" t="str">
        <x:v>WGS84</x:v>
      </x:c>
      <x:c r="N1189" s="31" t="n">
        <x:v>18</x:v>
      </x:c>
      <x:c r="O1189" s="31" t="n">
        <x:v>71</x:v>
      </x:c>
      <x:c r="P1189" s="31" t="n">
        <x:v>5425</x:v>
      </x:c>
      <x:c r="Q1189" s="31" t="n">
        <x:f>IF(P1189="","",ROUND(P1189*0.9144,0))</x:f>
        <x:v>4961</x:v>
      </x:c>
      <x:c r="R1189" s="28"/>
      <x:c r="S1189" s="28"/>
      <x:c r="T1189" s="31"/>
      <x:c r="U1189" s="28" t="str">
        <x:v>https://www.marlwoodgolf.com/2019-membership-rates/</x:v>
      </x:c>
      <x:c r="V1189" s="28" t="str">
        <x:v>Open</x:v>
      </x:c>
      <x:c r="W1189" s="28" t="str">
        <x:v>Public</x:v>
      </x:c>
      <x:c r="X1189" s="28" t="str">
        <x:f>IF(AND(ISNUMBER(K1189),ISNUMBER(L1189),K1189&gt;=40,K1189&lt;=84,L1189&gt;=-142,L1189&lt;=-52,E1189&lt;&gt;"",V1189&lt;&gt;"Closed"),"Yes","No")</x:f>
        <x:v>Yes</x:v>
      </x:c>
      <x:c r="Y1189" s="28" t="str">
        <x:f>IF(X1189="Yes","Yes","No")</x:f>
        <x:v>Yes</x:v>
      </x:c>
      <x:c r="Z1189" s="28" t="str">
        <x:f>IF(V1189="Closed","Closed course",IF(OR(NOT(ISNUMBER(K1189)),NOT(ISNUMBER(L1189))),"Missing or invalid coordinates",IF(E1189="","Missing display name","Valid coordinates, name and open status")))</x:f>
        <x:v>Valid coordinates, name and open status</x:v>
      </x:c>
      <x:c r="AA1189" s="28"/>
      <x:c r="AB1189" s="28"/>
      <x:c r="AC1189" s="28"/>
      <x:c r="AD1189" s="32" t="b">
        <x:v>0</x:v>
      </x:c>
      <x:c r="AE1189" s="32" t="b">
        <x:v>0</x:v>
      </x:c>
      <x:c r="AF1189" s="28" t="str">
        <x:v>Verified — Golf Canada directory/API</x:v>
      </x:c>
      <x:c r="AG1189" s="28" t="str">
        <x:v>Golf Canada</x:v>
      </x:c>
      <x:c r="AH1189" s="28" t="str">
        <x:v>https://api.golfcanada.ca/api/v1/facilities/20977</x:v>
      </x:c>
      <x:c r="AI1189" s="28" t="str">
        <x:v>2026-08-15</x:v>
      </x:c>
      <x:c r="AJ1189" s="28" t="str">
        <x:v>Golf Canada</x:v>
      </x:c>
      <x:c r="AK1189" s="28" t="str">
        <x:v>2026-08-15</x:v>
      </x:c>
      <x:c r="AL1189" s="29" t="str">
        <x:v>Golf Canada facility ID 20977; course ID 21084. Length is the longest valid published tee (BLUE, tee ID 85187). OSM identity match: Exact normalized name + proximity; 0.40 km.</x:v>
      </x:c>
    </x:row>
    <x:row r="1190">
      <x:c r="A1190" s="28" t="str">
        <x:v>CA-C1037</x:v>
      </x:c>
      <x:c r="B1190" s="28" t="str">
        <x:v>CA-1191</x:v>
      </x:c>
      <x:c r="C1190" s="29" t="str">
        <x:v>Marshes Golf Club (The)</x:v>
      </x:c>
      <x:c r="D1190" s="29"/>
      <x:c r="E1190" s="29" t="str">
        <x:v>Marshes Golf Club (The)</x:v>
      </x:c>
      <x:c r="F1190" s="28" t="str">
        <x:v>Canada</x:v>
      </x:c>
      <x:c r="G1190" s="28" t="str">
        <x:v>Ontario</x:v>
      </x:c>
      <x:c r="H1190" s="28"/>
      <x:c r="I1190" s="28" t="str">
        <x:v>Ottawa</x:v>
      </x:c>
      <x:c r="J1190" s="28" t="str">
        <x:v>K2K 3L1</x:v>
      </x:c>
      <x:c r="K1190" s="30" t="n">
        <x:v>45.3542</x:v>
      </x:c>
      <x:c r="L1190" s="30" t="n">
        <x:v>-75.913</x:v>
      </x:c>
      <x:c r="M1190" s="28" t="str">
        <x:v>WGS84</x:v>
      </x:c>
      <x:c r="N1190" s="31" t="n">
        <x:v>18</x:v>
      </x:c>
      <x:c r="O1190" s="31" t="n">
        <x:v>72</x:v>
      </x:c>
      <x:c r="P1190" s="31" t="n">
        <x:v>7026</x:v>
      </x:c>
      <x:c r="Q1190" s="31" t="n">
        <x:f>IF(P1190="","",ROUND(P1190*0.9144,0))</x:f>
        <x:v>6425</x:v>
      </x:c>
      <x:c r="R1190" s="28"/>
      <x:c r="S1190" s="28"/>
      <x:c r="T1190" s="31"/>
      <x:c r="U1190" s="28" t="str">
        <x:v>https://www.brookstreetresort.com/</x:v>
      </x:c>
      <x:c r="V1190" s="28" t="str">
        <x:v>Open</x:v>
      </x:c>
      <x:c r="W1190" s="28" t="str">
        <x:v>Public</x:v>
      </x:c>
      <x:c r="X1190" s="28" t="str">
        <x:f>IF(AND(ISNUMBER(K1190),ISNUMBER(L1190),K1190&gt;=40,K1190&lt;=84,L1190&gt;=-142,L1190&lt;=-52,E1190&lt;&gt;"",V1190&lt;&gt;"Closed"),"Yes","No")</x:f>
        <x:v>Yes</x:v>
      </x:c>
      <x:c r="Y1190" s="28" t="str">
        <x:f>IF(X1190="Yes","Yes","No")</x:f>
        <x:v>Yes</x:v>
      </x:c>
      <x:c r="Z1190" s="28" t="str">
        <x:f>IF(V1190="Closed","Closed course",IF(OR(NOT(ISNUMBER(K1190)),NOT(ISNUMBER(L1190))),"Missing or invalid coordinates",IF(E1190="","Missing display name","Valid coordinates, name and open status")))</x:f>
        <x:v>Valid coordinates, name and open status</x:v>
      </x:c>
      <x:c r="AA1190" s="28"/>
      <x:c r="AB1190" s="28"/>
      <x:c r="AC1190" s="28"/>
      <x:c r="AD1190" s="32" t="b">
        <x:v>0</x:v>
      </x:c>
      <x:c r="AE1190" s="32" t="b">
        <x:v>0</x:v>
      </x:c>
      <x:c r="AF1190" s="28" t="str">
        <x:v>Verified — Golf Canada directory/API</x:v>
      </x:c>
      <x:c r="AG1190" s="28" t="str">
        <x:v>Golf Canada</x:v>
      </x:c>
      <x:c r="AH1190" s="28" t="str">
        <x:v>https://api.golfcanada.ca/api/v1/facilities/17958</x:v>
      </x:c>
      <x:c r="AI1190" s="28" t="str">
        <x:v>2026-08-15</x:v>
      </x:c>
      <x:c r="AJ1190" s="28" t="str">
        <x:v>Golf Canada</x:v>
      </x:c>
      <x:c r="AK1190" s="28" t="str">
        <x:v>2026-08-15</x:v>
      </x:c>
      <x:c r="AL1190" s="29" t="str">
        <x:v>Golf Canada facility ID 17958; course ID 17958. Length is the longest valid published tee (Gold, tee ID 49443). OSM identity match: Strong name match + proximity; 0.40 km.</x:v>
      </x:c>
    </x:row>
    <x:row r="1191">
      <x:c r="A1191" s="28" t="str">
        <x:v>CA-C1038</x:v>
      </x:c>
      <x:c r="B1191" s="28" t="str">
        <x:v>CA-1192</x:v>
      </x:c>
      <x:c r="C1191" s="29" t="str">
        <x:v>MartinWood Resort &amp; Golf Course</x:v>
      </x:c>
      <x:c r="D1191" s="29"/>
      <x:c r="E1191" s="29" t="str">
        <x:v>MartinWood Resort &amp; Golf Course</x:v>
      </x:c>
      <x:c r="F1191" s="28" t="str">
        <x:v>Canada</x:v>
      </x:c>
      <x:c r="G1191" s="28" t="str">
        <x:v>Ontario</x:v>
      </x:c>
      <x:c r="H1191" s="28"/>
      <x:c r="I1191" s="28" t="str">
        <x:v>Wilberforce</x:v>
      </x:c>
      <x:c r="J1191" s="28" t="str">
        <x:v>K0L 2A0</x:v>
      </x:c>
      <x:c r="K1191" s="30" t="n">
        <x:v>45.0328</x:v>
      </x:c>
      <x:c r="L1191" s="30" t="n">
        <x:v>-78.2257</x:v>
      </x:c>
      <x:c r="M1191" s="28" t="str">
        <x:v>WGS84</x:v>
      </x:c>
      <x:c r="N1191" s="31" t="n">
        <x:v>18</x:v>
      </x:c>
      <x:c r="O1191" s="31"/>
      <x:c r="P1191" s="31"/>
      <x:c r="Q1191" s="31" t="str">
        <x:f>IF(P1191="","",ROUND(P1191*0.9144,0))</x:f>
      </x:c>
      <x:c r="R1191" s="28"/>
      <x:c r="S1191" s="28"/>
      <x:c r="T1191" s="31"/>
      <x:c r="U1191" s="28"/>
      <x:c r="V1191" s="28" t="str">
        <x:v>Open</x:v>
      </x:c>
      <x:c r="W1191" s="28" t="str">
        <x:v>Public</x:v>
      </x:c>
      <x:c r="X1191" s="28" t="str">
        <x:f>IF(AND(ISNUMBER(K1191),ISNUMBER(L1191),K1191&gt;=40,K1191&lt;=84,L1191&gt;=-142,L1191&lt;=-52,E1191&lt;&gt;"",V1191&lt;&gt;"Closed"),"Yes","No")</x:f>
        <x:v>Yes</x:v>
      </x:c>
      <x:c r="Y1191" s="28" t="str">
        <x:f>IF(X1191="Yes","Yes","No")</x:f>
        <x:v>Yes</x:v>
      </x:c>
      <x:c r="Z1191" s="28" t="str">
        <x:f>IF(V1191="Closed","Closed course",IF(OR(NOT(ISNUMBER(K1191)),NOT(ISNUMBER(L1191))),"Missing or invalid coordinates",IF(E1191="","Missing display name","Valid coordinates, name and open status")))</x:f>
        <x:v>Valid coordinates, name and open status</x:v>
      </x:c>
      <x:c r="AA1191" s="28"/>
      <x:c r="AB1191" s="28"/>
      <x:c r="AC1191" s="28"/>
      <x:c r="AD1191" s="32" t="b">
        <x:v>0</x:v>
      </x:c>
      <x:c r="AE1191" s="32" t="b">
        <x:v>0</x:v>
      </x:c>
      <x:c r="AF1191" s="28" t="str">
        <x:v>Verified — evidence-backed enrichment</x:v>
      </x:c>
      <x:c r="AG1191" s="28" t="str">
        <x:v>OpenStreetMap / Nominatim reverse lookup</x:v>
      </x:c>
      <x:c r="AH1191" s="28" t="str">
        <x:v>https://nominatim.openstreetmap.org/</x:v>
      </x:c>
      <x:c r="AI1191" s="28" t="str">
        <x:v>2026-08-15</x:v>
      </x:c>
      <x:c r="AJ1191" s="28" t="str">
        <x:v>Golf Canada</x:v>
      </x:c>
      <x:c r="AK1191" s="28" t="str">
        <x:v>2026-08-15</x:v>
      </x:c>
      <x:c r="AL1191" s="29" t="str">
        <x:v>Golf Canada facility ID 31868; course ID 32501. Verified enrichment 2026-08-15: town_city. Exact-coordinate locality or postcode enrichment.</x:v>
      </x:c>
    </x:row>
    <x:row r="1192">
      <x:c r="A1192" s="28" t="str">
        <x:v>CA-C1039</x:v>
      </x:c>
      <x:c r="B1192" s="28" t="str">
        <x:v>CA-1193</x:v>
      </x:c>
      <x:c r="C1192" s="29" t="str">
        <x:v>Mattawa Golf and Ski Resort</x:v>
      </x:c>
      <x:c r="D1192" s="29"/>
      <x:c r="E1192" s="29" t="str">
        <x:v>Mattawa Golf and Ski Resort</x:v>
      </x:c>
      <x:c r="F1192" s="28" t="str">
        <x:v>Canada</x:v>
      </x:c>
      <x:c r="G1192" s="28" t="str">
        <x:v>Ontario</x:v>
      </x:c>
      <x:c r="H1192" s="28"/>
      <x:c r="I1192" s="28" t="str">
        <x:v>Mattawa</x:v>
      </x:c>
      <x:c r="J1192" s="28" t="str">
        <x:v>P0H 1V0</x:v>
      </x:c>
      <x:c r="K1192" s="30" t="n">
        <x:v>46.314687</x:v>
      </x:c>
      <x:c r="L1192" s="30" t="n">
        <x:v>-78.535767</x:v>
      </x:c>
      <x:c r="M1192" s="28" t="str">
        <x:v>WGS84</x:v>
      </x:c>
      <x:c r="N1192" s="31" t="n">
        <x:v>18</x:v>
      </x:c>
      <x:c r="O1192" s="31"/>
      <x:c r="P1192" s="31"/>
      <x:c r="Q1192" s="31" t="str">
        <x:f>IF(P1192="","",ROUND(P1192*0.9144,0))</x:f>
      </x:c>
      <x:c r="R1192" s="28"/>
      <x:c r="S1192" s="28"/>
      <x:c r="T1192" s="31"/>
      <x:c r="U1192" s="28" t="str">
        <x:v>https://www.golfmattawa.com/</x:v>
      </x:c>
      <x:c r="V1192" s="28" t="str">
        <x:v>Open</x:v>
      </x:c>
      <x:c r="W1192" s="28" t="str">
        <x:v>Public</x:v>
      </x:c>
      <x:c r="X1192" s="28" t="str">
        <x:f>IF(AND(ISNUMBER(K1192),ISNUMBER(L1192),K1192&gt;=40,K1192&lt;=84,L1192&gt;=-142,L1192&lt;=-52,E1192&lt;&gt;"",V1192&lt;&gt;"Closed"),"Yes","No")</x:f>
        <x:v>Yes</x:v>
      </x:c>
      <x:c r="Y1192" s="28" t="str">
        <x:f>IF(X1192="Yes","Yes","No")</x:f>
        <x:v>Yes</x:v>
      </x:c>
      <x:c r="Z1192" s="28" t="str">
        <x:f>IF(V1192="Closed","Closed course",IF(OR(NOT(ISNUMBER(K1192)),NOT(ISNUMBER(L1192))),"Missing or invalid coordinates",IF(E1192="","Missing display name","Valid coordinates, name and open status")))</x:f>
        <x:v>Valid coordinates, name and open status</x:v>
      </x:c>
      <x:c r="AA1192" s="28"/>
      <x:c r="AB1192" s="28"/>
      <x:c r="AC1192" s="28"/>
      <x:c r="AD1192" s="32" t="b">
        <x:v>0</x:v>
      </x:c>
      <x:c r="AE1192" s="32" t="b">
        <x:v>0</x:v>
      </x:c>
      <x:c r="AF1192" s="28" t="str">
        <x:v>Verified — Golf Canada directory/API</x:v>
      </x:c>
      <x:c r="AG1192" s="28" t="str">
        <x:v>Golf Canada</x:v>
      </x:c>
      <x:c r="AH1192" s="28" t="str">
        <x:v>https://api.golfcanada.ca/api/v1/facilities/32087</x:v>
      </x:c>
      <x:c r="AI1192" s="28" t="str">
        <x:v>2026-08-15</x:v>
      </x:c>
      <x:c r="AJ1192" s="28" t="str">
        <x:v>Golf Canada</x:v>
      </x:c>
      <x:c r="AK1192" s="28" t="str">
        <x:v>2026-08-15</x:v>
      </x:c>
      <x:c r="AL1192" s="29" t="str">
        <x:v>Golf Canada facility ID 32087; course ID 32719. OSM identity match: Exact normalized name + proximity; 2.85 km.</x:v>
      </x:c>
    </x:row>
    <x:row r="1193">
      <x:c r="A1193" s="28" t="str">
        <x:v>CA-C1040</x:v>
      </x:c>
      <x:c r="B1193" s="28" t="str">
        <x:v>CA-1194</x:v>
      </x:c>
      <x:c r="C1193" s="29" t="str">
        <x:v>Mayfield Golf Club</x:v>
      </x:c>
      <x:c r="D1193" s="29"/>
      <x:c r="E1193" s="29" t="str">
        <x:v>Mayfield Golf Club</x:v>
      </x:c>
      <x:c r="F1193" s="28" t="str">
        <x:v>Canada</x:v>
      </x:c>
      <x:c r="G1193" s="28" t="str">
        <x:v>Ontario</x:v>
      </x:c>
      <x:c r="H1193" s="28"/>
      <x:c r="I1193" s="28" t="str">
        <x:v>Caledon</x:v>
      </x:c>
      <x:c r="J1193" s="28" t="str">
        <x:v>L7C 2S7</x:v>
      </x:c>
      <x:c r="K1193" s="30" t="n">
        <x:v>43.790595</x:v>
      </x:c>
      <x:c r="L1193" s="30" t="n">
        <x:v>-79.788804</x:v>
      </x:c>
      <x:c r="M1193" s="28" t="str">
        <x:v>WGS84</x:v>
      </x:c>
      <x:c r="N1193" s="31" t="n">
        <x:v>18</x:v>
      </x:c>
      <x:c r="O1193" s="31"/>
      <x:c r="P1193" s="31"/>
      <x:c r="Q1193" s="31" t="str">
        <x:f>IF(P1193="","",ROUND(P1193*0.9144,0))</x:f>
      </x:c>
      <x:c r="R1193" s="28"/>
      <x:c r="S1193" s="28"/>
      <x:c r="T1193" s="31"/>
      <x:c r="U1193" s="28" t="str">
        <x:v>https://www.mayfieldgolfclub.com/</x:v>
      </x:c>
      <x:c r="V1193" s="28" t="str">
        <x:v>Open</x:v>
      </x:c>
      <x:c r="W1193" s="28" t="str">
        <x:v>Public</x:v>
      </x:c>
      <x:c r="X1193" s="28" t="str">
        <x:f>IF(AND(ISNUMBER(K1193),ISNUMBER(L1193),K1193&gt;=40,K1193&lt;=84,L1193&gt;=-142,L1193&lt;=-52,E1193&lt;&gt;"",V1193&lt;&gt;"Closed"),"Yes","No")</x:f>
        <x:v>Yes</x:v>
      </x:c>
      <x:c r="Y1193" s="28" t="str">
        <x:f>IF(X1193="Yes","Yes","No")</x:f>
        <x:v>Yes</x:v>
      </x:c>
      <x:c r="Z1193" s="28" t="str">
        <x:f>IF(V1193="Closed","Closed course",IF(OR(NOT(ISNUMBER(K1193)),NOT(ISNUMBER(L1193))),"Missing or invalid coordinates",IF(E1193="","Missing display name","Valid coordinates, name and open status")))</x:f>
        <x:v>Valid coordinates, name and open status</x:v>
      </x:c>
      <x:c r="AA1193" s="28"/>
      <x:c r="AB1193" s="28"/>
      <x:c r="AC1193" s="28"/>
      <x:c r="AD1193" s="32" t="b">
        <x:v>0</x:v>
      </x:c>
      <x:c r="AE1193" s="32" t="b">
        <x:v>0</x:v>
      </x:c>
      <x:c r="AF1193" s="28" t="str">
        <x:v>Verified — evidence-backed enrichment</x:v>
      </x:c>
      <x:c r="AG1193" s="28" t="str">
        <x:v>OpenStreetMap / Nominatim reverse lookup</x:v>
      </x:c>
      <x:c r="AH1193" s="28" t="str">
        <x:v>https://nominatim.openstreetmap.org/</x:v>
      </x:c>
      <x:c r="AI1193" s="28" t="str">
        <x:v>2026-08-15</x:v>
      </x:c>
      <x:c r="AJ1193" s="28" t="str">
        <x:v>Golf Canada</x:v>
      </x:c>
      <x:c r="AK1193" s="28" t="str">
        <x:v>2026-08-15</x:v>
      </x:c>
      <x:c r="AL1193" s="29" t="str">
        <x:v>Golf Canada facility ID 31837; course ID 32470. OSM identity match: Exact normalized name + proximity; 0.12 km. Verified enrichment 2026-08-15: town_city. Exact-coordinate locality or postcode enrichment.</x:v>
      </x:c>
    </x:row>
    <x:row r="1194">
      <x:c r="A1194" s="28" t="str">
        <x:v>CA-C1041</x:v>
      </x:c>
      <x:c r="B1194" s="28" t="str">
        <x:v>CA-1195</x:v>
      </x:c>
      <x:c r="C1194" s="29" t="str">
        <x:v>Meadowbrook Golf Club</x:v>
      </x:c>
      <x:c r="D1194" s="29" t="str">
        <x:v>Meadowbrook Golf &amp; Country Club</x:v>
      </x:c>
      <x:c r="E1194" s="29" t="str">
        <x:v>Meadowbrook Golf &amp; Country Club</x:v>
      </x:c>
      <x:c r="F1194" s="28" t="str">
        <x:v>Canada</x:v>
      </x:c>
      <x:c r="G1194" s="28" t="str">
        <x:v>Ontario</x:v>
      </x:c>
      <x:c r="H1194" s="28"/>
      <x:c r="I1194" s="28" t="str">
        <x:v>Gormley</x:v>
      </x:c>
      <x:c r="J1194" s="28" t="str">
        <x:v>L0H 1G0</x:v>
      </x:c>
      <x:c r="K1194" s="30" t="n">
        <x:v>43.9402</x:v>
      </x:c>
      <x:c r="L1194" s="30" t="n">
        <x:v>-79.3546</x:v>
      </x:c>
      <x:c r="M1194" s="28" t="str">
        <x:v>WGS84</x:v>
      </x:c>
      <x:c r="N1194" s="31" t="n">
        <x:v>18</x:v>
      </x:c>
      <x:c r="O1194" s="31" t="n">
        <x:v>71</x:v>
      </x:c>
      <x:c r="P1194" s="31" t="n">
        <x:v>7007</x:v>
      </x:c>
      <x:c r="Q1194" s="31" t="n">
        <x:f>IF(P1194="","",ROUND(P1194*0.9144,0))</x:f>
        <x:v>6407</x:v>
      </x:c>
      <x:c r="R1194" s="28"/>
      <x:c r="S1194" s="28"/>
      <x:c r="T1194" s="31" t="n">
        <x:v>1960</x:v>
      </x:c>
      <x:c r="U1194" s="28" t="str">
        <x:v>http://www.meadowbrookgolf.net/</x:v>
      </x:c>
      <x:c r="V1194" s="28" t="str">
        <x:v>Open</x:v>
      </x:c>
      <x:c r="W1194" s="28" t="str">
        <x:v>Private</x:v>
      </x:c>
      <x:c r="X1194" s="28" t="str">
        <x:f>IF(AND(ISNUMBER(K1194),ISNUMBER(L1194),K1194&gt;=40,K1194&lt;=84,L1194&gt;=-142,L1194&lt;=-52,E1194&lt;&gt;"",V1194&lt;&gt;"Closed"),"Yes","No")</x:f>
        <x:v>Yes</x:v>
      </x:c>
      <x:c r="Y1194" s="28" t="str">
        <x:f>IF(X1194="Yes","Yes","No")</x:f>
        <x:v>Yes</x:v>
      </x:c>
      <x:c r="Z1194" s="28" t="str">
        <x:f>IF(V1194="Closed","Closed course",IF(OR(NOT(ISNUMBER(K1194)),NOT(ISNUMBER(L1194))),"Missing or invalid coordinates",IF(E1194="","Missing display name","Valid coordinates, name and open status")))</x:f>
        <x:v>Valid coordinates, name and open status</x:v>
      </x:c>
      <x:c r="AA1194" s="28"/>
      <x:c r="AB1194" s="28"/>
      <x:c r="AC1194" s="28"/>
      <x:c r="AD1194" s="32" t="b">
        <x:v>0</x:v>
      </x:c>
      <x:c r="AE1194" s="32" t="b">
        <x:v>0</x:v>
      </x:c>
      <x:c r="AF1194" s="28" t="str">
        <x:v>Verified — Golf Canada directory/API</x:v>
      </x:c>
      <x:c r="AG1194" s="28" t="str">
        <x:v>Golf Canada</x:v>
      </x:c>
      <x:c r="AH1194" s="28" t="str">
        <x:v>https://api.golfcanada.ca/api/v1/facilities/20746</x:v>
      </x:c>
      <x:c r="AI1194" s="28" t="str">
        <x:v>2026-08-15</x:v>
      </x:c>
      <x:c r="AJ1194" s="28" t="str">
        <x:v>Golf Canada</x:v>
      </x:c>
      <x:c r="AK1194" s="28" t="str">
        <x:v>2026-08-15</x:v>
      </x:c>
      <x:c r="AL1194" s="29" t="str">
        <x:v>Golf Canada facility ID 20746; course ID 20781. Length is the longest valid published tee (BLACK, tee ID 84065).</x:v>
      </x:c>
    </x:row>
    <x:row r="1195">
      <x:c r="A1195" s="28" t="str">
        <x:v>CA-C1042</x:v>
      </x:c>
      <x:c r="B1195" s="28" t="str">
        <x:v>CA-1196</x:v>
      </x:c>
      <x:c r="C1195" s="29" t="str">
        <x:v>Meaford Golf Club</x:v>
      </x:c>
      <x:c r="D1195" s="29" t="str">
        <x:v>Meaford Golf &amp;Country Club</x:v>
      </x:c>
      <x:c r="E1195" s="29" t="str">
        <x:v>Meaford Golf &amp;Country Club</x:v>
      </x:c>
      <x:c r="F1195" s="28" t="str">
        <x:v>Canada</x:v>
      </x:c>
      <x:c r="G1195" s="28" t="str">
        <x:v>Ontario</x:v>
      </x:c>
      <x:c r="H1195" s="28"/>
      <x:c r="I1195" s="28" t="str">
        <x:v>Meaford</x:v>
      </x:c>
      <x:c r="J1195" s="28" t="str">
        <x:v>N4L 1L8</x:v>
      </x:c>
      <x:c r="K1195" s="30" t="n">
        <x:v>44.61157</x:v>
      </x:c>
      <x:c r="L1195" s="30" t="n">
        <x:v>-80.60751</x:v>
      </x:c>
      <x:c r="M1195" s="28" t="str">
        <x:v>WGS84</x:v>
      </x:c>
      <x:c r="N1195" s="31" t="n">
        <x:v>18</x:v>
      </x:c>
      <x:c r="O1195" s="31" t="n">
        <x:v>72</x:v>
      </x:c>
      <x:c r="P1195" s="31" t="n">
        <x:v>6032</x:v>
      </x:c>
      <x:c r="Q1195" s="31" t="n">
        <x:f>IF(P1195="","",ROUND(P1195*0.9144,0))</x:f>
        <x:v>5516</x:v>
      </x:c>
      <x:c r="R1195" s="28"/>
      <x:c r="S1195" s="28"/>
      <x:c r="T1195" s="31"/>
      <x:c r="U1195" s="28"/>
      <x:c r="V1195" s="28" t="str">
        <x:v>Open</x:v>
      </x:c>
      <x:c r="W1195" s="28" t="str">
        <x:v>Semi-private</x:v>
      </x:c>
      <x:c r="X1195" s="28" t="str">
        <x:f>IF(AND(ISNUMBER(K1195),ISNUMBER(L1195),K1195&gt;=40,K1195&lt;=84,L1195&gt;=-142,L1195&lt;=-52,E1195&lt;&gt;"",V1195&lt;&gt;"Closed"),"Yes","No")</x:f>
        <x:v>Yes</x:v>
      </x:c>
      <x:c r="Y1195" s="28" t="str">
        <x:f>IF(X1195="Yes","Yes","No")</x:f>
        <x:v>Yes</x:v>
      </x:c>
      <x:c r="Z1195" s="28" t="str">
        <x:f>IF(V1195="Closed","Closed course",IF(OR(NOT(ISNUMBER(K1195)),NOT(ISNUMBER(L1195))),"Missing or invalid coordinates",IF(E1195="","Missing display name","Valid coordinates, name and open status")))</x:f>
        <x:v>Valid coordinates, name and open status</x:v>
      </x:c>
      <x:c r="AA1195" s="28"/>
      <x:c r="AB1195" s="28"/>
      <x:c r="AC1195" s="28"/>
      <x:c r="AD1195" s="32" t="b">
        <x:v>0</x:v>
      </x:c>
      <x:c r="AE1195" s="32" t="b">
        <x:v>0</x:v>
      </x:c>
      <x:c r="AF1195" s="28" t="str">
        <x:v>Verified — Golf Canada directory/API</x:v>
      </x:c>
      <x:c r="AG1195" s="28" t="str">
        <x:v>Golf Canada</x:v>
      </x:c>
      <x:c r="AH1195" s="28" t="str">
        <x:v>https://api.golfcanada.ca/api/v1/facilities/20747</x:v>
      </x:c>
      <x:c r="AI1195" s="28" t="str">
        <x:v>2026-08-15</x:v>
      </x:c>
      <x:c r="AJ1195" s="28" t="str">
        <x:v>Golf Canada</x:v>
      </x:c>
      <x:c r="AK1195" s="28" t="str">
        <x:v>2026-08-15</x:v>
      </x:c>
      <x:c r="AL1195" s="29" t="str">
        <x:v>Golf Canada facility ID 20747; course ID 20782. Length is the longest valid published tee (BLUE, tee ID 84072). OSM identity match: Exact normalized name + proximity; 0.31 km.</x:v>
      </x:c>
    </x:row>
    <x:row r="1196">
      <x:c r="A1196" s="28" t="str">
        <x:v>CA-C1043</x:v>
      </x:c>
      <x:c r="B1196" s="28" t="str">
        <x:v>CA-1197</x:v>
      </x:c>
      <x:c r="C1196" s="29" t="str">
        <x:v>Merry-Hill Golf Club - Blue/White</x:v>
      </x:c>
      <x:c r="D1196" s="29"/>
      <x:c r="E1196" s="29" t="str">
        <x:v>Merry-Hill Golf Club - Blue/White</x:v>
      </x:c>
      <x:c r="F1196" s="28" t="str">
        <x:v>Canada</x:v>
      </x:c>
      <x:c r="G1196" s="28" t="str">
        <x:v>Ontario</x:v>
      </x:c>
      <x:c r="H1196" s="28"/>
      <x:c r="I1196" s="28" t="str">
        <x:v>Breslau</x:v>
      </x:c>
      <x:c r="J1196" s="28" t="str">
        <x:v>N0B 1M0</x:v>
      </x:c>
      <x:c r="K1196" s="30" t="n">
        <x:v>43.4668</x:v>
      </x:c>
      <x:c r="L1196" s="30" t="n">
        <x:v>-80.417</x:v>
      </x:c>
      <x:c r="M1196" s="28" t="str">
        <x:v>WGS84</x:v>
      </x:c>
      <x:c r="N1196" s="31" t="n">
        <x:v>18</x:v>
      </x:c>
      <x:c r="O1196" s="31" t="n">
        <x:v>62</x:v>
      </x:c>
      <x:c r="P1196" s="31" t="n">
        <x:v>4061</x:v>
      </x:c>
      <x:c r="Q1196" s="31" t="n">
        <x:f>IF(P1196="","",ROUND(P1196*0.9144,0))</x:f>
        <x:v>3713</x:v>
      </x:c>
      <x:c r="R1196" s="28"/>
      <x:c r="S1196" s="28"/>
      <x:c r="T1196" s="31"/>
      <x:c r="U1196" s="28" t="str">
        <x:v>https://www.merryhillgolf.com/golf/my-club-card</x:v>
      </x:c>
      <x:c r="V1196" s="28" t="str">
        <x:v>Open</x:v>
      </x:c>
      <x:c r="W1196" s="28" t="str">
        <x:v>Public</x:v>
      </x:c>
      <x:c r="X1196" s="28" t="str">
        <x:f>IF(AND(ISNUMBER(K1196),ISNUMBER(L1196),K1196&gt;=40,K1196&lt;=84,L1196&gt;=-142,L1196&lt;=-52,E1196&lt;&gt;"",V1196&lt;&gt;"Closed"),"Yes","No")</x:f>
        <x:v>Yes</x:v>
      </x:c>
      <x:c r="Y1196" s="28" t="str">
        <x:f>IF(X1196="Yes","Yes","No")</x:f>
        <x:v>Yes</x:v>
      </x:c>
      <x:c r="Z1196" s="28" t="str">
        <x:f>IF(V1196="Closed","Closed course",IF(OR(NOT(ISNUMBER(K1196)),NOT(ISNUMBER(L1196))),"Missing or invalid coordinates",IF(E1196="","Missing display name","Valid coordinates, name and open status")))</x:f>
        <x:v>Valid coordinates, name and open status</x:v>
      </x:c>
      <x:c r="AA1196" s="28"/>
      <x:c r="AB1196" s="28"/>
      <x:c r="AC1196" s="28"/>
      <x:c r="AD1196" s="32" t="b">
        <x:v>0</x:v>
      </x:c>
      <x:c r="AE1196" s="32" t="b">
        <x:v>0</x:v>
      </x:c>
      <x:c r="AF1196" s="28" t="str">
        <x:v>Verified — Golf Canada directory/API</x:v>
      </x:c>
      <x:c r="AG1196" s="28" t="str">
        <x:v>Golf Canada</x:v>
      </x:c>
      <x:c r="AH1196" s="28" t="str">
        <x:v>https://api.golfcanada.ca/api/v1/facilities/33532</x:v>
      </x:c>
      <x:c r="AI1196" s="28" t="str">
        <x:v>2026-08-15</x:v>
      </x:c>
      <x:c r="AJ1196" s="28" t="str">
        <x:v>Golf Canada</x:v>
      </x:c>
      <x:c r="AK1196" s="28" t="str">
        <x:v>2026-08-15</x:v>
      </x:c>
      <x:c r="AL1196" s="29" t="str">
        <x:v>Golf Canada facility ID 33532; course ID 34084. Length is the longest valid published tee (Back Tee, tee ID 242462).</x:v>
      </x:c>
    </x:row>
    <x:row r="1197">
      <x:c r="A1197" s="28" t="str">
        <x:v>CA-C1043</x:v>
      </x:c>
      <x:c r="B1197" s="28" t="str">
        <x:v>CA-1198</x:v>
      </x:c>
      <x:c r="C1197" s="29" t="str">
        <x:v>Merry-Hill Golf Club - Blue/White</x:v>
      </x:c>
      <x:c r="D1197" s="29" t="str">
        <x:v>Merry-Hill Golf Club - Red/Blue</x:v>
      </x:c>
      <x:c r="E1197" s="29" t="str">
        <x:v>Merry-Hill Golf Club - Red/Blue</x:v>
      </x:c>
      <x:c r="F1197" s="28" t="str">
        <x:v>Canada</x:v>
      </x:c>
      <x:c r="G1197" s="28" t="str">
        <x:v>Ontario</x:v>
      </x:c>
      <x:c r="H1197" s="28"/>
      <x:c r="I1197" s="28" t="str">
        <x:v>Breslau</x:v>
      </x:c>
      <x:c r="J1197" s="28" t="str">
        <x:v>N0B 1M0</x:v>
      </x:c>
      <x:c r="K1197" s="30" t="n">
        <x:v>43.4668</x:v>
      </x:c>
      <x:c r="L1197" s="30" t="n">
        <x:v>-80.417</x:v>
      </x:c>
      <x:c r="M1197" s="28" t="str">
        <x:v>WGS84</x:v>
      </x:c>
      <x:c r="N1197" s="31" t="n">
        <x:v>18</x:v>
      </x:c>
      <x:c r="O1197" s="31" t="n">
        <x:v>63</x:v>
      </x:c>
      <x:c r="P1197" s="31" t="n">
        <x:v>3982</x:v>
      </x:c>
      <x:c r="Q1197" s="31" t="n">
        <x:f>IF(P1197="","",ROUND(P1197*0.9144,0))</x:f>
        <x:v>3641</x:v>
      </x:c>
      <x:c r="R1197" s="28"/>
      <x:c r="S1197" s="28"/>
      <x:c r="T1197" s="31"/>
      <x:c r="U1197" s="28" t="str">
        <x:v>https://www.merryhillgolf.com/golf/my-club-card</x:v>
      </x:c>
      <x:c r="V1197" s="28" t="str">
        <x:v>Open</x:v>
      </x:c>
      <x:c r="W1197" s="28" t="str">
        <x:v>Public</x:v>
      </x:c>
      <x:c r="X1197" s="28" t="str">
        <x:f>IF(AND(ISNUMBER(K1197),ISNUMBER(L1197),K1197&gt;=40,K1197&lt;=84,L1197&gt;=-142,L1197&lt;=-52,E1197&lt;&gt;"",V1197&lt;&gt;"Closed"),"Yes","No")</x:f>
        <x:v>Yes</x:v>
      </x:c>
      <x:c r="Y1197" s="28" t="str">
        <x:f>IF(X1197="Yes","Yes","No")</x:f>
        <x:v>Yes</x:v>
      </x:c>
      <x:c r="Z1197" s="28" t="str">
        <x:f>IF(V1197="Closed","Closed course",IF(OR(NOT(ISNUMBER(K1197)),NOT(ISNUMBER(L1197))),"Missing or invalid coordinates",IF(E1197="","Missing display name","Valid coordinates, name and open status")))</x:f>
        <x:v>Valid coordinates, name and open status</x:v>
      </x:c>
      <x:c r="AA1197" s="28"/>
      <x:c r="AB1197" s="28"/>
      <x:c r="AC1197" s="28"/>
      <x:c r="AD1197" s="32" t="b">
        <x:v>0</x:v>
      </x:c>
      <x:c r="AE1197" s="32" t="b">
        <x:v>0</x:v>
      </x:c>
      <x:c r="AF1197" s="28" t="str">
        <x:v>Verified — Golf Canada directory/API</x:v>
      </x:c>
      <x:c r="AG1197" s="28" t="str">
        <x:v>Golf Canada</x:v>
      </x:c>
      <x:c r="AH1197" s="28" t="str">
        <x:v>https://api.golfcanada.ca/api/v1/facilities/33532</x:v>
      </x:c>
      <x:c r="AI1197" s="28" t="str">
        <x:v>2026-08-15</x:v>
      </x:c>
      <x:c r="AJ1197" s="28" t="str">
        <x:v>Golf Canada</x:v>
      </x:c>
      <x:c r="AK1197" s="28" t="str">
        <x:v>2026-08-15</x:v>
      </x:c>
      <x:c r="AL1197" s="29" t="str">
        <x:v>Golf Canada facility ID 33532; course ID 34085. Length is the longest valid published tee (Back Tees, tee ID 242472).</x:v>
      </x:c>
    </x:row>
    <x:row r="1198">
      <x:c r="A1198" s="28" t="str">
        <x:v>CA-C1043</x:v>
      </x:c>
      <x:c r="B1198" s="28" t="str">
        <x:v>CA-1199</x:v>
      </x:c>
      <x:c r="C1198" s="29" t="str">
        <x:v>Merry-Hill Golf Club - Blue/White</x:v>
      </x:c>
      <x:c r="D1198" s="29" t="str">
        <x:v>Merry-Hill Golf Club - White/Red</x:v>
      </x:c>
      <x:c r="E1198" s="29" t="str">
        <x:v>Merry-Hill Golf Club - White/Red</x:v>
      </x:c>
      <x:c r="F1198" s="28" t="str">
        <x:v>Canada</x:v>
      </x:c>
      <x:c r="G1198" s="28" t="str">
        <x:v>Ontario</x:v>
      </x:c>
      <x:c r="H1198" s="28"/>
      <x:c r="I1198" s="28" t="str">
        <x:v>Breslau</x:v>
      </x:c>
      <x:c r="J1198" s="28" t="str">
        <x:v>N0B 1M0</x:v>
      </x:c>
      <x:c r="K1198" s="30" t="n">
        <x:v>43.4668</x:v>
      </x:c>
      <x:c r="L1198" s="30" t="n">
        <x:v>-80.417</x:v>
      </x:c>
      <x:c r="M1198" s="28" t="str">
        <x:v>WGS84</x:v>
      </x:c>
      <x:c r="N1198" s="31" t="n">
        <x:v>18</x:v>
      </x:c>
      <x:c r="O1198" s="31" t="n">
        <x:v>61</x:v>
      </x:c>
      <x:c r="P1198" s="31" t="n">
        <x:v>3523</x:v>
      </x:c>
      <x:c r="Q1198" s="31" t="n">
        <x:f>IF(P1198="","",ROUND(P1198*0.9144,0))</x:f>
        <x:v>3221</x:v>
      </x:c>
      <x:c r="R1198" s="28"/>
      <x:c r="S1198" s="28"/>
      <x:c r="T1198" s="31"/>
      <x:c r="U1198" s="28" t="str">
        <x:v>https://www.merryhillgolf.com/golf/my-club-card</x:v>
      </x:c>
      <x:c r="V1198" s="28" t="str">
        <x:v>Open</x:v>
      </x:c>
      <x:c r="W1198" s="28" t="str">
        <x:v>Public</x:v>
      </x:c>
      <x:c r="X1198" s="28" t="str">
        <x:f>IF(AND(ISNUMBER(K1198),ISNUMBER(L1198),K1198&gt;=40,K1198&lt;=84,L1198&gt;=-142,L1198&lt;=-52,E1198&lt;&gt;"",V1198&lt;&gt;"Closed"),"Yes","No")</x:f>
        <x:v>Yes</x:v>
      </x:c>
      <x:c r="Y1198" s="28" t="str">
        <x:f>IF(X1198="Yes","Yes","No")</x:f>
        <x:v>Yes</x:v>
      </x:c>
      <x:c r="Z1198" s="28" t="str">
        <x:f>IF(V1198="Closed","Closed course",IF(OR(NOT(ISNUMBER(K1198)),NOT(ISNUMBER(L1198))),"Missing or invalid coordinates",IF(E1198="","Missing display name","Valid coordinates, name and open status")))</x:f>
        <x:v>Valid coordinates, name and open status</x:v>
      </x:c>
      <x:c r="AA1198" s="28"/>
      <x:c r="AB1198" s="28"/>
      <x:c r="AC1198" s="28"/>
      <x:c r="AD1198" s="32" t="b">
        <x:v>0</x:v>
      </x:c>
      <x:c r="AE1198" s="32" t="b">
        <x:v>0</x:v>
      </x:c>
      <x:c r="AF1198" s="28" t="str">
        <x:v>Verified — Golf Canada directory/API</x:v>
      </x:c>
      <x:c r="AG1198" s="28" t="str">
        <x:v>Golf Canada</x:v>
      </x:c>
      <x:c r="AH1198" s="28" t="str">
        <x:v>https://api.golfcanada.ca/api/v1/facilities/33532</x:v>
      </x:c>
      <x:c r="AI1198" s="28" t="str">
        <x:v>2026-08-15</x:v>
      </x:c>
      <x:c r="AJ1198" s="28" t="str">
        <x:v>Golf Canada</x:v>
      </x:c>
      <x:c r="AK1198" s="28" t="str">
        <x:v>2026-08-15</x:v>
      </x:c>
      <x:c r="AL1198" s="29" t="str">
        <x:v>Golf Canada facility ID 33532; course ID 34086. Length is the longest valid published tee (Back Tee, tee ID 242473).</x:v>
      </x:c>
    </x:row>
    <x:row r="1199">
      <x:c r="A1199" s="28" t="str">
        <x:v>CA-C1044</x:v>
      </x:c>
      <x:c r="B1199" s="28" t="str">
        <x:v>CA-1200</x:v>
      </x:c>
      <x:c r="C1199" s="29" t="str">
        <x:v>Metcalfe Golf Club</x:v>
      </x:c>
      <x:c r="D1199" s="29" t="str">
        <x:v>Metcalfe Golf Club - 18 hole</x:v>
      </x:c>
      <x:c r="E1199" s="29" t="str">
        <x:v>Metcalfe Golf Club - 18 hole</x:v>
      </x:c>
      <x:c r="F1199" s="28" t="str">
        <x:v>Canada</x:v>
      </x:c>
      <x:c r="G1199" s="28" t="str">
        <x:v>Ontario</x:v>
      </x:c>
      <x:c r="H1199" s="28"/>
      <x:c r="I1199" s="28" t="str">
        <x:v>Metcalfe</x:v>
      </x:c>
      <x:c r="J1199" s="28" t="str">
        <x:v>K0A 2P0</x:v>
      </x:c>
      <x:c r="K1199" s="30" t="n">
        <x:v>45.263606</x:v>
      </x:c>
      <x:c r="L1199" s="30" t="n">
        <x:v>-75.489872</x:v>
      </x:c>
      <x:c r="M1199" s="28" t="str">
        <x:v>WGS84</x:v>
      </x:c>
      <x:c r="N1199" s="31" t="n">
        <x:v>18</x:v>
      </x:c>
      <x:c r="O1199" s="31" t="n">
        <x:v>72</x:v>
      </x:c>
      <x:c r="P1199" s="31" t="n">
        <x:v>6502</x:v>
      </x:c>
      <x:c r="Q1199" s="31" t="n">
        <x:f>IF(P1199="","",ROUND(P1199*0.9144,0))</x:f>
        <x:v>5945</x:v>
      </x:c>
      <x:c r="R1199" s="28"/>
      <x:c r="S1199" s="28"/>
      <x:c r="T1199" s="31" t="n">
        <x:v>2004</x:v>
      </x:c>
      <x:c r="U1199" s="28" t="str">
        <x:v>https://metcalfegolf.com/request_membership/</x:v>
      </x:c>
      <x:c r="V1199" s="28" t="str">
        <x:v>Open</x:v>
      </x:c>
      <x:c r="W1199" s="28" t="str">
        <x:v>Semi-private</x:v>
      </x:c>
      <x:c r="X1199" s="28" t="str">
        <x:f>IF(AND(ISNUMBER(K1199),ISNUMBER(L1199),K1199&gt;=40,K1199&lt;=84,L1199&gt;=-142,L1199&lt;=-52,E1199&lt;&gt;"",V1199&lt;&gt;"Closed"),"Yes","No")</x:f>
        <x:v>Yes</x:v>
      </x:c>
      <x:c r="Y1199" s="28" t="str">
        <x:f>IF(X1199="Yes","Yes","No")</x:f>
        <x:v>Yes</x:v>
      </x:c>
      <x:c r="Z1199" s="28" t="str">
        <x:f>IF(V1199="Closed","Closed course",IF(OR(NOT(ISNUMBER(K1199)),NOT(ISNUMBER(L1199))),"Missing or invalid coordinates",IF(E1199="","Missing display name","Valid coordinates, name and open status")))</x:f>
        <x:v>Valid coordinates, name and open status</x:v>
      </x:c>
      <x:c r="AA1199" s="28"/>
      <x:c r="AB1199" s="28"/>
      <x:c r="AC1199" s="28"/>
      <x:c r="AD1199" s="32" t="b">
        <x:v>0</x:v>
      </x:c>
      <x:c r="AE1199" s="32" t="b">
        <x:v>0</x:v>
      </x:c>
      <x:c r="AF1199" s="28" t="str">
        <x:v>Verified — Golf Canada directory/API</x:v>
      </x:c>
      <x:c r="AG1199" s="28" t="str">
        <x:v>Golf Canada</x:v>
      </x:c>
      <x:c r="AH1199" s="28" t="str">
        <x:v>https://api.golfcanada.ca/api/v1/facilities/20990</x:v>
      </x:c>
      <x:c r="AI1199" s="28" t="str">
        <x:v>2026-08-15</x:v>
      </x:c>
      <x:c r="AJ1199" s="28" t="str">
        <x:v>Golf Canada</x:v>
      </x:c>
      <x:c r="AK1199" s="28" t="str">
        <x:v>2026-08-15</x:v>
      </x:c>
      <x:c r="AL1199" s="29" t="str">
        <x:v>Golf Canada facility ID 20990; course ID 19244. Length is the longest valid published tee (Black, tee ID 52714). OSM identity match: Strong name match + proximity; 0.78 km.</x:v>
      </x:c>
    </x:row>
    <x:row r="1200">
      <x:c r="A1200" s="28" t="str">
        <x:v>CA-C1044</x:v>
      </x:c>
      <x:c r="B1200" s="28" t="str">
        <x:v>CA-1201</x:v>
      </x:c>
      <x:c r="C1200" s="29" t="str">
        <x:v>Metcalfe Golf Club</x:v>
      </x:c>
      <x:c r="D1200" s="29" t="str">
        <x:v>Metcalfe Golf Club - The 9 Hole Course</x:v>
      </x:c>
      <x:c r="E1200" s="29" t="str">
        <x:v>Metcalfe Golf Club - The 9 Hole Course</x:v>
      </x:c>
      <x:c r="F1200" s="28" t="str">
        <x:v>Canada</x:v>
      </x:c>
      <x:c r="G1200" s="28" t="str">
        <x:v>Ontario</x:v>
      </x:c>
      <x:c r="H1200" s="28"/>
      <x:c r="I1200" s="28" t="str">
        <x:v>Metcalfe</x:v>
      </x:c>
      <x:c r="J1200" s="28" t="str">
        <x:v>K0A 2P0</x:v>
      </x:c>
      <x:c r="K1200" s="30" t="n">
        <x:v>45.263606</x:v>
      </x:c>
      <x:c r="L1200" s="30" t="n">
        <x:v>-75.489872</x:v>
      </x:c>
      <x:c r="M1200" s="28" t="str">
        <x:v>WGS84</x:v>
      </x:c>
      <x:c r="N1200" s="31" t="n">
        <x:v>18</x:v>
      </x:c>
      <x:c r="O1200" s="31" t="n">
        <x:v>72</x:v>
      </x:c>
      <x:c r="P1200" s="31" t="n">
        <x:v>5964</x:v>
      </x:c>
      <x:c r="Q1200" s="31" t="n">
        <x:f>IF(P1200="","",ROUND(P1200*0.9144,0))</x:f>
        <x:v>5453</x:v>
      </x:c>
      <x:c r="R1200" s="28"/>
      <x:c r="S1200" s="28"/>
      <x:c r="T1200" s="31"/>
      <x:c r="U1200" s="28" t="str">
        <x:v>https://www.metcalfegolf.com/</x:v>
      </x:c>
      <x:c r="V1200" s="28" t="str">
        <x:v>Open</x:v>
      </x:c>
      <x:c r="W1200" s="28" t="str">
        <x:v>Semi-private</x:v>
      </x:c>
      <x:c r="X1200" s="28" t="str">
        <x:f>IF(AND(ISNUMBER(K1200),ISNUMBER(L1200),K1200&gt;=40,K1200&lt;=84,L1200&gt;=-142,L1200&lt;=-52,E1200&lt;&gt;"",V1200&lt;&gt;"Closed"),"Yes","No")</x:f>
        <x:v>Yes</x:v>
      </x:c>
      <x:c r="Y1200" s="28" t="str">
        <x:f>IF(X1200="Yes","Yes","No")</x:f>
        <x:v>Yes</x:v>
      </x:c>
      <x:c r="Z1200" s="28" t="str">
        <x:f>IF(V1200="Closed","Closed course",IF(OR(NOT(ISNUMBER(K1200)),NOT(ISNUMBER(L1200))),"Missing or invalid coordinates",IF(E1200="","Missing display name","Valid coordinates, name and open status")))</x:f>
        <x:v>Valid coordinates, name and open status</x:v>
      </x:c>
      <x:c r="AA1200" s="28"/>
      <x:c r="AB1200" s="28"/>
      <x:c r="AC1200" s="28"/>
      <x:c r="AD1200" s="32" t="b">
        <x:v>0</x:v>
      </x:c>
      <x:c r="AE1200" s="32" t="b">
        <x:v>0</x:v>
      </x:c>
      <x:c r="AF1200" s="28" t="str">
        <x:v>Verified — Golf Canada directory/API</x:v>
      </x:c>
      <x:c r="AG1200" s="28" t="str">
        <x:v>Golf Canada</x:v>
      </x:c>
      <x:c r="AH1200" s="28" t="str">
        <x:v>https://api.golfcanada.ca/api/v1/facilities/20990</x:v>
      </x:c>
      <x:c r="AI1200" s="28" t="str">
        <x:v>2026-08-15</x:v>
      </x:c>
      <x:c r="AJ1200" s="28" t="str">
        <x:v>Golf Canada</x:v>
      </x:c>
      <x:c r="AK1200" s="28" t="str">
        <x:v>2026-08-15</x:v>
      </x:c>
      <x:c r="AL1200" s="29" t="str">
        <x:v>Golf Canada facility ID 20990; course ID 21098. Length is the longest valid published tee (Black, tee ID 86271). OSM identity match: Strong name match + proximity; 0.78 km.</x:v>
      </x:c>
    </x:row>
    <x:row r="1201">
      <x:c r="A1201" s="28" t="str">
        <x:v>CA-C1046</x:v>
      </x:c>
      <x:c r="B1201" s="28" t="str">
        <x:v>CA-1203</x:v>
      </x:c>
      <x:c r="C1201" s="29" t="str">
        <x:v>Michipicoten Golf Club</x:v>
      </x:c>
      <x:c r="D1201" s="29"/>
      <x:c r="E1201" s="29" t="str">
        <x:v>Michipicoten Golf Club</x:v>
      </x:c>
      <x:c r="F1201" s="28" t="str">
        <x:v>Canada</x:v>
      </x:c>
      <x:c r="G1201" s="28" t="str">
        <x:v>Ontario</x:v>
      </x:c>
      <x:c r="H1201" s="28"/>
      <x:c r="I1201" s="28" t="str">
        <x:v>Wawa</x:v>
      </x:c>
      <x:c r="J1201" s="28" t="str">
        <x:v>P0S 1K0</x:v>
      </x:c>
      <x:c r="K1201" s="30" t="n">
        <x:v>47.998652</x:v>
      </x:c>
      <x:c r="L1201" s="30" t="n">
        <x:v>-84.771194</x:v>
      </x:c>
      <x:c r="M1201" s="28" t="str">
        <x:v>WGS84</x:v>
      </x:c>
      <x:c r="N1201" s="31" t="n">
        <x:v>9</x:v>
      </x:c>
      <x:c r="O1201" s="31"/>
      <x:c r="P1201" s="31"/>
      <x:c r="Q1201" s="31" t="str">
        <x:f>IF(P1201="","",ROUND(P1201*0.9144,0))</x:f>
      </x:c>
      <x:c r="R1201" s="28"/>
      <x:c r="S1201" s="28"/>
      <x:c r="T1201" s="31"/>
      <x:c r="U1201" s="28"/>
      <x:c r="V1201" s="28" t="str">
        <x:v>Open</x:v>
      </x:c>
      <x:c r="W1201" s="28" t="str">
        <x:v>Public</x:v>
      </x:c>
      <x:c r="X1201" s="28" t="str">
        <x:f>IF(AND(ISNUMBER(K1201),ISNUMBER(L1201),K1201&gt;=40,K1201&lt;=84,L1201&gt;=-142,L1201&lt;=-52,E1201&lt;&gt;"",V1201&lt;&gt;"Closed"),"Yes","No")</x:f>
        <x:v>Yes</x:v>
      </x:c>
      <x:c r="Y1201" s="28" t="str">
        <x:f>IF(X1201="Yes","Yes","No")</x:f>
        <x:v>Yes</x:v>
      </x:c>
      <x:c r="Z1201" s="28" t="str">
        <x:f>IF(V1201="Closed","Closed course",IF(OR(NOT(ISNUMBER(K1201)),NOT(ISNUMBER(L1201))),"Missing or invalid coordinates",IF(E1201="","Missing display name","Valid coordinates, name and open status")))</x:f>
        <x:v>Valid coordinates, name and open status</x:v>
      </x:c>
      <x:c r="AA1201" s="28"/>
      <x:c r="AB1201" s="28"/>
      <x:c r="AC1201" s="28"/>
      <x:c r="AD1201" s="32" t="b">
        <x:v>0</x:v>
      </x:c>
      <x:c r="AE1201" s="32" t="b">
        <x:v>0</x:v>
      </x:c>
      <x:c r="AF1201" s="28" t="str">
        <x:v>Verified — Golf Canada directory/API</x:v>
      </x:c>
      <x:c r="AG1201" s="28" t="str">
        <x:v>Golf Canada</x:v>
      </x:c>
      <x:c r="AH1201" s="28" t="str">
        <x:v>https://api.golfcanada.ca/api/v1/facilities/32085</x:v>
      </x:c>
      <x:c r="AI1201" s="28" t="str">
        <x:v>2026-08-15</x:v>
      </x:c>
      <x:c r="AJ1201" s="28" t="str">
        <x:v>Golf Canada</x:v>
      </x:c>
      <x:c r="AK1201" s="28" t="str">
        <x:v>2026-08-15</x:v>
      </x:c>
      <x:c r="AL1201" s="29" t="str">
        <x:v>Golf Canada facility ID 32085; course ID 32717. OSM identity match: Exact normalized name + proximity; 1.66 km.</x:v>
      </x:c>
    </x:row>
    <x:row r="1202">
      <x:c r="A1202" s="28" t="str">
        <x:v>CA-C1047</x:v>
      </x:c>
      <x:c r="B1202" s="28" t="str">
        <x:v>CA-1204</x:v>
      </x:c>
      <x:c r="C1202" s="29" t="str">
        <x:v>Midland Golf &amp; Country Club</x:v>
      </x:c>
      <x:c r="D1202" s="29"/>
      <x:c r="E1202" s="29" t="str">
        <x:v>Midland Golf &amp; Country Club</x:v>
      </x:c>
      <x:c r="F1202" s="28" t="str">
        <x:v>Canada</x:v>
      </x:c>
      <x:c r="G1202" s="28" t="str">
        <x:v>Ontario</x:v>
      </x:c>
      <x:c r="H1202" s="28"/>
      <x:c r="I1202" s="28" t="str">
        <x:v>Midland</x:v>
      </x:c>
      <x:c r="J1202" s="28" t="str">
        <x:v>L4R 4K6</x:v>
      </x:c>
      <x:c r="K1202" s="30" t="n">
        <x:v>44.7458</x:v>
      </x:c>
      <x:c r="L1202" s="30" t="n">
        <x:v>-79.9261</x:v>
      </x:c>
      <x:c r="M1202" s="28" t="str">
        <x:v>WGS84</x:v>
      </x:c>
      <x:c r="N1202" s="31" t="n">
        <x:v>18</x:v>
      </x:c>
      <x:c r="O1202" s="31" t="n">
        <x:v>71</x:v>
      </x:c>
      <x:c r="P1202" s="31" t="n">
        <x:v>6547</x:v>
      </x:c>
      <x:c r="Q1202" s="31" t="n">
        <x:f>IF(P1202="","",ROUND(P1202*0.9144,0))</x:f>
        <x:v>5987</x:v>
      </x:c>
      <x:c r="R1202" s="28"/>
      <x:c r="S1202" s="28"/>
      <x:c r="T1202" s="31" t="n">
        <x:v>1919</x:v>
      </x:c>
      <x:c r="U1202" s="28" t="str">
        <x:v>https://www.midlandgolfcc.com/</x:v>
      </x:c>
      <x:c r="V1202" s="28" t="str">
        <x:v>Open</x:v>
      </x:c>
      <x:c r="W1202" s="28" t="str">
        <x:v>Semi-private</x:v>
      </x:c>
      <x:c r="X1202" s="28" t="str">
        <x:f>IF(AND(ISNUMBER(K1202),ISNUMBER(L1202),K1202&gt;=40,K1202&lt;=84,L1202&gt;=-142,L1202&lt;=-52,E1202&lt;&gt;"",V1202&lt;&gt;"Closed"),"Yes","No")</x:f>
        <x:v>Yes</x:v>
      </x:c>
      <x:c r="Y1202" s="28" t="str">
        <x:f>IF(X1202="Yes","Yes","No")</x:f>
        <x:v>Yes</x:v>
      </x:c>
      <x:c r="Z1202" s="28" t="str">
        <x:f>IF(V1202="Closed","Closed course",IF(OR(NOT(ISNUMBER(K1202)),NOT(ISNUMBER(L1202))),"Missing or invalid coordinates",IF(E1202="","Missing display name","Valid coordinates, name and open status")))</x:f>
        <x:v>Valid coordinates, name and open status</x:v>
      </x:c>
      <x:c r="AA1202" s="28"/>
      <x:c r="AB1202" s="28"/>
      <x:c r="AC1202" s="28"/>
      <x:c r="AD1202" s="32" t="b">
        <x:v>0</x:v>
      </x:c>
      <x:c r="AE1202" s="32" t="b">
        <x:v>0</x:v>
      </x:c>
      <x:c r="AF1202" s="28" t="str">
        <x:v>Verified — Golf Canada directory/API</x:v>
      </x:c>
      <x:c r="AG1202" s="28" t="str">
        <x:v>Golf Canada</x:v>
      </x:c>
      <x:c r="AH1202" s="28" t="str">
        <x:v>https://api.golfcanada.ca/api/v1/facilities/20748</x:v>
      </x:c>
      <x:c r="AI1202" s="28" t="str">
        <x:v>2026-08-15</x:v>
      </x:c>
      <x:c r="AJ1202" s="28" t="str">
        <x:v>Golf Canada</x:v>
      </x:c>
      <x:c r="AK1202" s="28" t="str">
        <x:v>2026-08-15</x:v>
      </x:c>
      <x:c r="AL1202" s="29" t="str">
        <x:v>Golf Canada facility ID 20748; course ID 20783. Length is the longest valid published tee (Gold, tee ID 84078). OSM identity match: Exact normalized name + proximity; 0.25 km.</x:v>
      </x:c>
    </x:row>
    <x:row r="1203">
      <x:c r="A1203" s="28" t="str">
        <x:v>CA-C1048</x:v>
      </x:c>
      <x:c r="B1203" s="28" t="str">
        <x:v>CA-1205</x:v>
      </x:c>
      <x:c r="C1203" s="29" t="str">
        <x:v>Mill Run Golf Club</x:v>
      </x:c>
      <x:c r="D1203" s="29" t="str">
        <x:v>Mill Run Golf &amp; Country Club - GRIND-GRIST</x:v>
      </x:c>
      <x:c r="E1203" s="29" t="str">
        <x:v>Mill Run Golf &amp; Country Club - GRIND-GRIST</x:v>
      </x:c>
      <x:c r="F1203" s="28" t="str">
        <x:v>Canada</x:v>
      </x:c>
      <x:c r="G1203" s="28" t="str">
        <x:v>Ontario</x:v>
      </x:c>
      <x:c r="H1203" s="28"/>
      <x:c r="I1203" s="28" t="str">
        <x:v>Uxbridge</x:v>
      </x:c>
      <x:c r="J1203" s="28" t="str">
        <x:v>L9P 1R1</x:v>
      </x:c>
      <x:c r="K1203" s="30" t="n">
        <x:v>44.0781</x:v>
      </x:c>
      <x:c r="L1203" s="30" t="n">
        <x:v>-79.2241</x:v>
      </x:c>
      <x:c r="M1203" s="28" t="str">
        <x:v>WGS84</x:v>
      </x:c>
      <x:c r="N1203" s="31" t="n">
        <x:v>18</x:v>
      </x:c>
      <x:c r="O1203" s="31" t="n">
        <x:v>72</x:v>
      </x:c>
      <x:c r="P1203" s="31" t="n">
        <x:v>6449</x:v>
      </x:c>
      <x:c r="Q1203" s="31" t="n">
        <x:f>IF(P1203="","",ROUND(P1203*0.9144,0))</x:f>
        <x:v>5897</x:v>
      </x:c>
      <x:c r="R1203" s="28"/>
      <x:c r="S1203" s="28"/>
      <x:c r="T1203" s="31"/>
      <x:c r="U1203" s="28" t="str">
        <x:v>https://www.golfmillrun.com/about</x:v>
      </x:c>
      <x:c r="V1203" s="28" t="str">
        <x:v>Open</x:v>
      </x:c>
      <x:c r="W1203" s="28" t="str">
        <x:v>Semi-private</x:v>
      </x:c>
      <x:c r="X1203" s="28" t="str">
        <x:f>IF(AND(ISNUMBER(K1203),ISNUMBER(L1203),K1203&gt;=40,K1203&lt;=84,L1203&gt;=-142,L1203&lt;=-52,E1203&lt;&gt;"",V1203&lt;&gt;"Closed"),"Yes","No")</x:f>
        <x:v>Yes</x:v>
      </x:c>
      <x:c r="Y1203" s="28" t="str">
        <x:f>IF(X1203="Yes","Yes","No")</x:f>
        <x:v>Yes</x:v>
      </x:c>
      <x:c r="Z1203" s="28" t="str">
        <x:f>IF(V1203="Closed","Closed course",IF(OR(NOT(ISNUMBER(K1203)),NOT(ISNUMBER(L1203))),"Missing or invalid coordinates",IF(E1203="","Missing display name","Valid coordinates, name and open status")))</x:f>
        <x:v>Valid coordinates, name and open status</x:v>
      </x:c>
      <x:c r="AA1203" s="28"/>
      <x:c r="AB1203" s="28"/>
      <x:c r="AC1203" s="28"/>
      <x:c r="AD1203" s="32" t="b">
        <x:v>0</x:v>
      </x:c>
      <x:c r="AE1203" s="32" t="b">
        <x:v>0</x:v>
      </x:c>
      <x:c r="AF1203" s="28" t="str">
        <x:v>Verified — Golf Canada directory/API</x:v>
      </x:c>
      <x:c r="AG1203" s="28" t="str">
        <x:v>Golf Canada</x:v>
      </x:c>
      <x:c r="AH1203" s="28" t="str">
        <x:v>https://api.golfcanada.ca/api/v1/facilities/20749</x:v>
      </x:c>
      <x:c r="AI1203" s="28" t="str">
        <x:v>2026-08-15</x:v>
      </x:c>
      <x:c r="AJ1203" s="28" t="str">
        <x:v>Golf Canada</x:v>
      </x:c>
      <x:c r="AK1203" s="28" t="str">
        <x:v>2026-08-15</x:v>
      </x:c>
      <x:c r="AL1203" s="29" t="str">
        <x:v>Golf Canada facility ID 20749; course ID 20784. Length is the longest valid published tee (BLACK, tee ID 85640).</x:v>
      </x:c>
    </x:row>
    <x:row r="1204">
      <x:c r="A1204" s="28" t="str">
        <x:v>CA-C1048</x:v>
      </x:c>
      <x:c r="B1204" s="28" t="str">
        <x:v>CA-1206</x:v>
      </x:c>
      <x:c r="C1204" s="29" t="str">
        <x:v>Mill Run Golf Club</x:v>
      </x:c>
      <x:c r="D1204" s="29" t="str">
        <x:v>Mill Run Golf &amp; Country Club - GRIST-WHEEL</x:v>
      </x:c>
      <x:c r="E1204" s="29" t="str">
        <x:v>Mill Run Golf &amp; Country Club - GRIST-WHEEL</x:v>
      </x:c>
      <x:c r="F1204" s="28" t="str">
        <x:v>Canada</x:v>
      </x:c>
      <x:c r="G1204" s="28" t="str">
        <x:v>Ontario</x:v>
      </x:c>
      <x:c r="H1204" s="28"/>
      <x:c r="I1204" s="28" t="str">
        <x:v>Uxbridge</x:v>
      </x:c>
      <x:c r="J1204" s="28" t="str">
        <x:v>L9P 1R1</x:v>
      </x:c>
      <x:c r="K1204" s="30" t="n">
        <x:v>44.0781</x:v>
      </x:c>
      <x:c r="L1204" s="30" t="n">
        <x:v>-79.2241</x:v>
      </x:c>
      <x:c r="M1204" s="28" t="str">
        <x:v>WGS84</x:v>
      </x:c>
      <x:c r="N1204" s="31" t="n">
        <x:v>18</x:v>
      </x:c>
      <x:c r="O1204" s="31" t="n">
        <x:v>72</x:v>
      </x:c>
      <x:c r="P1204" s="31" t="n">
        <x:v>6715</x:v>
      </x:c>
      <x:c r="Q1204" s="31" t="n">
        <x:f>IF(P1204="","",ROUND(P1204*0.9144,0))</x:f>
        <x:v>6140</x:v>
      </x:c>
      <x:c r="R1204" s="28"/>
      <x:c r="S1204" s="28"/>
      <x:c r="T1204" s="31"/>
      <x:c r="U1204" s="28" t="str">
        <x:v>https://www.golfmillrun.com/about</x:v>
      </x:c>
      <x:c r="V1204" s="28" t="str">
        <x:v>Open</x:v>
      </x:c>
      <x:c r="W1204" s="28" t="str">
        <x:v>Semi-private</x:v>
      </x:c>
      <x:c r="X1204" s="28" t="str">
        <x:f>IF(AND(ISNUMBER(K1204),ISNUMBER(L1204),K1204&gt;=40,K1204&lt;=84,L1204&gt;=-142,L1204&lt;=-52,E1204&lt;&gt;"",V1204&lt;&gt;"Closed"),"Yes","No")</x:f>
        <x:v>Yes</x:v>
      </x:c>
      <x:c r="Y1204" s="28" t="str">
        <x:f>IF(X1204="Yes","Yes","No")</x:f>
        <x:v>Yes</x:v>
      </x:c>
      <x:c r="Z1204" s="28" t="str">
        <x:f>IF(V1204="Closed","Closed course",IF(OR(NOT(ISNUMBER(K1204)),NOT(ISNUMBER(L1204))),"Missing or invalid coordinates",IF(E1204="","Missing display name","Valid coordinates, name and open status")))</x:f>
        <x:v>Valid coordinates, name and open status</x:v>
      </x:c>
      <x:c r="AA1204" s="28"/>
      <x:c r="AB1204" s="28"/>
      <x:c r="AC1204" s="28"/>
      <x:c r="AD1204" s="32" t="b">
        <x:v>0</x:v>
      </x:c>
      <x:c r="AE1204" s="32" t="b">
        <x:v>0</x:v>
      </x:c>
      <x:c r="AF1204" s="28" t="str">
        <x:v>Verified — Golf Canada directory/API</x:v>
      </x:c>
      <x:c r="AG1204" s="28" t="str">
        <x:v>Golf Canada</x:v>
      </x:c>
      <x:c r="AH1204" s="28" t="str">
        <x:v>https://api.golfcanada.ca/api/v1/facilities/20749</x:v>
      </x:c>
      <x:c r="AI1204" s="28" t="str">
        <x:v>2026-08-15</x:v>
      </x:c>
      <x:c r="AJ1204" s="28" t="str">
        <x:v>Golf Canada</x:v>
      </x:c>
      <x:c r="AK1204" s="28" t="str">
        <x:v>2026-08-15</x:v>
      </x:c>
      <x:c r="AL1204" s="29" t="str">
        <x:v>Golf Canada facility ID 20749; course ID 20785. Length is the longest valid published tee (BLACK, tee ID 85647).</x:v>
      </x:c>
    </x:row>
    <x:row r="1205">
      <x:c r="A1205" s="28" t="str">
        <x:v>CA-C1048</x:v>
      </x:c>
      <x:c r="B1205" s="28" t="str">
        <x:v>CA-1207</x:v>
      </x:c>
      <x:c r="C1205" s="29" t="str">
        <x:v>Mill Run Golf Club</x:v>
      </x:c>
      <x:c r="D1205" s="29" t="str">
        <x:v>Mill Run Golf &amp; Country Club - HIGHLAND</x:v>
      </x:c>
      <x:c r="E1205" s="29" t="str">
        <x:v>Mill Run Golf &amp; Country Club - HIGHLAND</x:v>
      </x:c>
      <x:c r="F1205" s="28" t="str">
        <x:v>Canada</x:v>
      </x:c>
      <x:c r="G1205" s="28" t="str">
        <x:v>Ontario</x:v>
      </x:c>
      <x:c r="H1205" s="28"/>
      <x:c r="I1205" s="28" t="str">
        <x:v>Uxbridge</x:v>
      </x:c>
      <x:c r="J1205" s="28" t="str">
        <x:v>L9P 1R1</x:v>
      </x:c>
      <x:c r="K1205" s="30" t="n">
        <x:v>44.0781</x:v>
      </x:c>
      <x:c r="L1205" s="30" t="n">
        <x:v>-79.2241</x:v>
      </x:c>
      <x:c r="M1205" s="28" t="str">
        <x:v>WGS84</x:v>
      </x:c>
      <x:c r="N1205" s="31" t="n">
        <x:v>18</x:v>
      </x:c>
      <x:c r="O1205" s="31" t="n">
        <x:v>59</x:v>
      </x:c>
      <x:c r="P1205" s="31" t="n">
        <x:v>3500</x:v>
      </x:c>
      <x:c r="Q1205" s="31" t="n">
        <x:f>IF(P1205="","",ROUND(P1205*0.9144,0))</x:f>
        <x:v>3200</x:v>
      </x:c>
      <x:c r="R1205" s="28"/>
      <x:c r="S1205" s="28"/>
      <x:c r="T1205" s="31"/>
      <x:c r="U1205" s="28" t="str">
        <x:v>https://www.golfmillrun.com/about</x:v>
      </x:c>
      <x:c r="V1205" s="28" t="str">
        <x:v>Open</x:v>
      </x:c>
      <x:c r="W1205" s="28" t="str">
        <x:v>Semi-private</x:v>
      </x:c>
      <x:c r="X1205" s="28" t="str">
        <x:f>IF(AND(ISNUMBER(K1205),ISNUMBER(L1205),K1205&gt;=40,K1205&lt;=84,L1205&gt;=-142,L1205&lt;=-52,E1205&lt;&gt;"",V1205&lt;&gt;"Closed"),"Yes","No")</x:f>
        <x:v>Yes</x:v>
      </x:c>
      <x:c r="Y1205" s="28" t="str">
        <x:f>IF(X1205="Yes","Yes","No")</x:f>
        <x:v>Yes</x:v>
      </x:c>
      <x:c r="Z1205" s="28" t="str">
        <x:f>IF(V1205="Closed","Closed course",IF(OR(NOT(ISNUMBER(K1205)),NOT(ISNUMBER(L1205))),"Missing or invalid coordinates",IF(E1205="","Missing display name","Valid coordinates, name and open status")))</x:f>
        <x:v>Valid coordinates, name and open status</x:v>
      </x:c>
      <x:c r="AA1205" s="28"/>
      <x:c r="AB1205" s="28"/>
      <x:c r="AC1205" s="28"/>
      <x:c r="AD1205" s="32" t="b">
        <x:v>0</x:v>
      </x:c>
      <x:c r="AE1205" s="32" t="b">
        <x:v>0</x:v>
      </x:c>
      <x:c r="AF1205" s="28" t="str">
        <x:v>Verified — Golf Canada directory/API</x:v>
      </x:c>
      <x:c r="AG1205" s="28" t="str">
        <x:v>Golf Canada</x:v>
      </x:c>
      <x:c r="AH1205" s="28" t="str">
        <x:v>https://api.golfcanada.ca/api/v1/facilities/20749</x:v>
      </x:c>
      <x:c r="AI1205" s="28" t="str">
        <x:v>2026-08-15</x:v>
      </x:c>
      <x:c r="AJ1205" s="28" t="str">
        <x:v>Golf Canada</x:v>
      </x:c>
      <x:c r="AK1205" s="28" t="str">
        <x:v>2026-08-15</x:v>
      </x:c>
      <x:c r="AL1205" s="29" t="str">
        <x:v>Golf Canada facility ID 20749; course ID 20787. Length is the longest valid published tee (White, tee ID 85661).</x:v>
      </x:c>
    </x:row>
    <x:row r="1206">
      <x:c r="A1206" s="28" t="str">
        <x:v>CA-C1048</x:v>
      </x:c>
      <x:c r="B1206" s="28" t="str">
        <x:v>CA-1208</x:v>
      </x:c>
      <x:c r="C1206" s="29" t="str">
        <x:v>Mill Run Golf Club</x:v>
      </x:c>
      <x:c r="D1206" s="29" t="str">
        <x:v>Mill Run Golf &amp; Country Club - WHEEL-GRIND</x:v>
      </x:c>
      <x:c r="E1206" s="29" t="str">
        <x:v>Mill Run Golf &amp; Country Club - WHEEL-GRIND</x:v>
      </x:c>
      <x:c r="F1206" s="28" t="str">
        <x:v>Canada</x:v>
      </x:c>
      <x:c r="G1206" s="28" t="str">
        <x:v>Ontario</x:v>
      </x:c>
      <x:c r="H1206" s="28"/>
      <x:c r="I1206" s="28" t="str">
        <x:v>Uxbridge</x:v>
      </x:c>
      <x:c r="J1206" s="28" t="str">
        <x:v>L9P 1R1</x:v>
      </x:c>
      <x:c r="K1206" s="30" t="n">
        <x:v>44.0781</x:v>
      </x:c>
      <x:c r="L1206" s="30" t="n">
        <x:v>-79.2241</x:v>
      </x:c>
      <x:c r="M1206" s="28" t="str">
        <x:v>WGS84</x:v>
      </x:c>
      <x:c r="N1206" s="31" t="n">
        <x:v>18</x:v>
      </x:c>
      <x:c r="O1206" s="31" t="n">
        <x:v>72</x:v>
      </x:c>
      <x:c r="P1206" s="31" t="n">
        <x:v>6642</x:v>
      </x:c>
      <x:c r="Q1206" s="31" t="n">
        <x:f>IF(P1206="","",ROUND(P1206*0.9144,0))</x:f>
        <x:v>6073</x:v>
      </x:c>
      <x:c r="R1206" s="28"/>
      <x:c r="S1206" s="28"/>
      <x:c r="T1206" s="31"/>
      <x:c r="U1206" s="28" t="str">
        <x:v>https://www.golfmillrun.com/about</x:v>
      </x:c>
      <x:c r="V1206" s="28" t="str">
        <x:v>Open</x:v>
      </x:c>
      <x:c r="W1206" s="28" t="str">
        <x:v>Semi-private</x:v>
      </x:c>
      <x:c r="X1206" s="28" t="str">
        <x:f>IF(AND(ISNUMBER(K1206),ISNUMBER(L1206),K1206&gt;=40,K1206&lt;=84,L1206&gt;=-142,L1206&lt;=-52,E1206&lt;&gt;"",V1206&lt;&gt;"Closed"),"Yes","No")</x:f>
        <x:v>Yes</x:v>
      </x:c>
      <x:c r="Y1206" s="28" t="str">
        <x:f>IF(X1206="Yes","Yes","No")</x:f>
        <x:v>Yes</x:v>
      </x:c>
      <x:c r="Z1206" s="28" t="str">
        <x:f>IF(V1206="Closed","Closed course",IF(OR(NOT(ISNUMBER(K1206)),NOT(ISNUMBER(L1206))),"Missing or invalid coordinates",IF(E1206="","Missing display name","Valid coordinates, name and open status")))</x:f>
        <x:v>Valid coordinates, name and open status</x:v>
      </x:c>
      <x:c r="AA1206" s="28"/>
      <x:c r="AB1206" s="28"/>
      <x:c r="AC1206" s="28"/>
      <x:c r="AD1206" s="32" t="b">
        <x:v>0</x:v>
      </x:c>
      <x:c r="AE1206" s="32" t="b">
        <x:v>0</x:v>
      </x:c>
      <x:c r="AF1206" s="28" t="str">
        <x:v>Verified — Golf Canada directory/API</x:v>
      </x:c>
      <x:c r="AG1206" s="28" t="str">
        <x:v>Golf Canada</x:v>
      </x:c>
      <x:c r="AH1206" s="28" t="str">
        <x:v>https://api.golfcanada.ca/api/v1/facilities/20749</x:v>
      </x:c>
      <x:c r="AI1206" s="28" t="str">
        <x:v>2026-08-15</x:v>
      </x:c>
      <x:c r="AJ1206" s="28" t="str">
        <x:v>Golf Canada</x:v>
      </x:c>
      <x:c r="AK1206" s="28" t="str">
        <x:v>2026-08-15</x:v>
      </x:c>
      <x:c r="AL1206" s="29" t="str">
        <x:v>Golf Canada facility ID 20749; course ID 20786. Length is the longest valid published tee (BLACK, tee ID 86779).</x:v>
      </x:c>
    </x:row>
    <x:row r="1207">
      <x:c r="A1207" s="28" t="str">
        <x:v>CA-C1049</x:v>
      </x:c>
      <x:c r="B1207" s="28" t="str">
        <x:v>CA-1209</x:v>
      </x:c>
      <x:c r="C1207" s="29" t="str">
        <x:v>Millcroft Golf Club</x:v>
      </x:c>
      <x:c r="D1207" s="29"/>
      <x:c r="E1207" s="29" t="str">
        <x:v>Millcroft Golf Club</x:v>
      </x:c>
      <x:c r="F1207" s="28" t="str">
        <x:v>Canada</x:v>
      </x:c>
      <x:c r="G1207" s="28" t="str">
        <x:v>Ontario</x:v>
      </x:c>
      <x:c r="H1207" s="28"/>
      <x:c r="I1207" s="28" t="str">
        <x:v>Burlington</x:v>
      </x:c>
      <x:c r="J1207" s="28" t="str">
        <x:v>L7M 4A8</x:v>
      </x:c>
      <x:c r="K1207" s="30" t="n">
        <x:v>43.3928</x:v>
      </x:c>
      <x:c r="L1207" s="30" t="n">
        <x:v>-79.8088</x:v>
      </x:c>
      <x:c r="M1207" s="28" t="str">
        <x:v>WGS84</x:v>
      </x:c>
      <x:c r="N1207" s="31" t="n">
        <x:v>18</x:v>
      </x:c>
      <x:c r="O1207" s="31" t="n">
        <x:v>68</x:v>
      </x:c>
      <x:c r="P1207" s="31" t="n">
        <x:v>5500</x:v>
      </x:c>
      <x:c r="Q1207" s="31" t="n">
        <x:f>IF(P1207="","",ROUND(P1207*0.9144,0))</x:f>
        <x:v>5029</x:v>
      </x:c>
      <x:c r="R1207" s="28"/>
      <x:c r="S1207" s="28"/>
      <x:c r="T1207" s="31"/>
      <x:c r="U1207" s="28" t="str">
        <x:v>http://www.millcroftgolfclub.com/</x:v>
      </x:c>
      <x:c r="V1207" s="28" t="str">
        <x:v>Open</x:v>
      </x:c>
      <x:c r="W1207" s="28" t="str">
        <x:v>Semi-private</x:v>
      </x:c>
      <x:c r="X1207" s="28" t="str">
        <x:f>IF(AND(ISNUMBER(K1207),ISNUMBER(L1207),K1207&gt;=40,K1207&lt;=84,L1207&gt;=-142,L1207&lt;=-52,E1207&lt;&gt;"",V1207&lt;&gt;"Closed"),"Yes","No")</x:f>
        <x:v>Yes</x:v>
      </x:c>
      <x:c r="Y1207" s="28" t="str">
        <x:f>IF(X1207="Yes","Yes","No")</x:f>
        <x:v>Yes</x:v>
      </x:c>
      <x:c r="Z1207" s="28" t="str">
        <x:f>IF(V1207="Closed","Closed course",IF(OR(NOT(ISNUMBER(K1207)),NOT(ISNUMBER(L1207))),"Missing or invalid coordinates",IF(E1207="","Missing display name","Valid coordinates, name and open status")))</x:f>
        <x:v>Valid coordinates, name and open status</x:v>
      </x:c>
      <x:c r="AA1207" s="28"/>
      <x:c r="AB1207" s="28"/>
      <x:c r="AC1207" s="28"/>
      <x:c r="AD1207" s="32" t="b">
        <x:v>0</x:v>
      </x:c>
      <x:c r="AE1207" s="32" t="b">
        <x:v>0</x:v>
      </x:c>
      <x:c r="AF1207" s="28" t="str">
        <x:v>Verified — Golf Canada directory/API</x:v>
      </x:c>
      <x:c r="AG1207" s="28" t="str">
        <x:v>Golf Canada</x:v>
      </x:c>
      <x:c r="AH1207" s="28" t="str">
        <x:v>https://api.golfcanada.ca/api/v1/facilities/20750</x:v>
      </x:c>
      <x:c r="AI1207" s="28" t="str">
        <x:v>2026-08-15</x:v>
      </x:c>
      <x:c r="AJ1207" s="28" t="str">
        <x:v>Golf Canada</x:v>
      </x:c>
      <x:c r="AK1207" s="28" t="str">
        <x:v>2026-08-15</x:v>
      </x:c>
      <x:c r="AL1207" s="29" t="str">
        <x:v>Golf Canada facility ID 20750; course ID 20788. Length is the longest valid published tee (Blue, tee ID 84083). OSM identity match: Close coordinates + matching name tokens; 0.18 km.</x:v>
      </x:c>
    </x:row>
    <x:row r="1208">
      <x:c r="A1208" s="28" t="str">
        <x:v>CA-C1050</x:v>
      </x:c>
      <x:c r="B1208" s="28" t="str">
        <x:v>CA-1210</x:v>
      </x:c>
      <x:c r="C1208" s="29" t="str">
        <x:v>Mississaugua Golf and Country Club</x:v>
      </x:c>
      <x:c r="D1208" s="29" t="str">
        <x:v>Mississaugua Golf &amp; Country Club - Championship</x:v>
      </x:c>
      <x:c r="E1208" s="29" t="str">
        <x:v>Mississaugua Golf &amp; Country Club - Championship</x:v>
      </x:c>
      <x:c r="F1208" s="28" t="str">
        <x:v>Canada</x:v>
      </x:c>
      <x:c r="G1208" s="28" t="str">
        <x:v>Ontario</x:v>
      </x:c>
      <x:c r="H1208" s="28"/>
      <x:c r="I1208" s="28" t="str">
        <x:v>Mississauga</x:v>
      </x:c>
      <x:c r="J1208" s="28" t="str">
        <x:v>L5H 2K4</x:v>
      </x:c>
      <x:c r="K1208" s="30" t="n">
        <x:v>43.5518</x:v>
      </x:c>
      <x:c r="L1208" s="30" t="n">
        <x:v>-79.6216</x:v>
      </x:c>
      <x:c r="M1208" s="28" t="str">
        <x:v>WGS84</x:v>
      </x:c>
      <x:c r="N1208" s="31" t="n">
        <x:v>18</x:v>
      </x:c>
      <x:c r="O1208" s="31" t="n">
        <x:v>71</x:v>
      </x:c>
      <x:c r="P1208" s="31" t="n">
        <x:v>7051</x:v>
      </x:c>
      <x:c r="Q1208" s="31" t="n">
        <x:f>IF(P1208="","",ROUND(P1208*0.9144,0))</x:f>
        <x:v>6447</x:v>
      </x:c>
      <x:c r="R1208" s="28"/>
      <x:c r="S1208" s="28"/>
      <x:c r="T1208" s="31" t="n">
        <x:v>1906</x:v>
      </x:c>
      <x:c r="U1208" s="28" t="str">
        <x:v>https://www.mississauguagolf.com/</x:v>
      </x:c>
      <x:c r="V1208" s="28" t="str">
        <x:v>Open</x:v>
      </x:c>
      <x:c r="W1208" s="28" t="str">
        <x:v>Private</x:v>
      </x:c>
      <x:c r="X1208" s="28" t="str">
        <x:f>IF(AND(ISNUMBER(K1208),ISNUMBER(L1208),K1208&gt;=40,K1208&lt;=84,L1208&gt;=-142,L1208&lt;=-52,E1208&lt;&gt;"",V1208&lt;&gt;"Closed"),"Yes","No")</x:f>
        <x:v>Yes</x:v>
      </x:c>
      <x:c r="Y1208" s="28" t="str">
        <x:f>IF(X1208="Yes","Yes","No")</x:f>
        <x:v>Yes</x:v>
      </x:c>
      <x:c r="Z1208" s="28" t="str">
        <x:f>IF(V1208="Closed","Closed course",IF(OR(NOT(ISNUMBER(K1208)),NOT(ISNUMBER(L1208))),"Missing or invalid coordinates",IF(E1208="","Missing display name","Valid coordinates, name and open status")))</x:f>
        <x:v>Valid coordinates, name and open status</x:v>
      </x:c>
      <x:c r="AA1208" s="28"/>
      <x:c r="AB1208" s="28"/>
      <x:c r="AC1208" s="28"/>
      <x:c r="AD1208" s="32" t="b">
        <x:v>0</x:v>
      </x:c>
      <x:c r="AE1208" s="32" t="b">
        <x:v>0</x:v>
      </x:c>
      <x:c r="AF1208" s="28" t="str">
        <x:v>Verified — Golf Canada directory/API</x:v>
      </x:c>
      <x:c r="AG1208" s="28" t="str">
        <x:v>Golf Canada</x:v>
      </x:c>
      <x:c r="AH1208" s="28" t="str">
        <x:v>https://api.golfcanada.ca/api/v1/facilities/20751</x:v>
      </x:c>
      <x:c r="AI1208" s="28" t="str">
        <x:v>2026-08-15</x:v>
      </x:c>
      <x:c r="AJ1208" s="28" t="str">
        <x:v>Golf Canada</x:v>
      </x:c>
      <x:c r="AK1208" s="28" t="str">
        <x:v>2026-08-15</x:v>
      </x:c>
      <x:c r="AL1208" s="29" t="str">
        <x:v>Golf Canada facility ID 20751; course ID 20789. Length is the longest valid published tee (Black, tee ID 85663). OSM identity match: Exact normalized name + proximity; 0.36 km.</x:v>
      </x:c>
    </x:row>
    <x:row r="1209">
      <x:c r="A1209" s="28" t="str">
        <x:v>CA-C1050</x:v>
      </x:c>
      <x:c r="B1209" s="28" t="str">
        <x:v>CA-1211</x:v>
      </x:c>
      <x:c r="C1209" s="29" t="str">
        <x:v>Mississaugua Golf and Country Club</x:v>
      </x:c>
      <x:c r="D1209" s="29" t="str">
        <x:v>Mississaugua Golf &amp; Country Club- Original</x:v>
      </x:c>
      <x:c r="E1209" s="29" t="str">
        <x:v>Mississaugua Golf &amp; Country Club- Original</x:v>
      </x:c>
      <x:c r="F1209" s="28" t="str">
        <x:v>Canada</x:v>
      </x:c>
      <x:c r="G1209" s="28" t="str">
        <x:v>Ontario</x:v>
      </x:c>
      <x:c r="H1209" s="28"/>
      <x:c r="I1209" s="28" t="str">
        <x:v>Mississauga</x:v>
      </x:c>
      <x:c r="J1209" s="28" t="str">
        <x:v>L5H 2K4</x:v>
      </x:c>
      <x:c r="K1209" s="30" t="n">
        <x:v>43.5518</x:v>
      </x:c>
      <x:c r="L1209" s="30" t="n">
        <x:v>-79.6216</x:v>
      </x:c>
      <x:c r="M1209" s="28" t="str">
        <x:v>WGS84</x:v>
      </x:c>
      <x:c r="N1209" s="31" t="n">
        <x:v>18</x:v>
      </x:c>
      <x:c r="O1209" s="31" t="n">
        <x:v>69</x:v>
      </x:c>
      <x:c r="P1209" s="31" t="n">
        <x:v>6709</x:v>
      </x:c>
      <x:c r="Q1209" s="31" t="n">
        <x:f>IF(P1209="","",ROUND(P1209*0.9144,0))</x:f>
        <x:v>6135</x:v>
      </x:c>
      <x:c r="R1209" s="28"/>
      <x:c r="S1209" s="28"/>
      <x:c r="T1209" s="31"/>
      <x:c r="U1209" s="28" t="str">
        <x:v>https://www.mississauguagolf.com/membership/</x:v>
      </x:c>
      <x:c r="V1209" s="28" t="str">
        <x:v>Open</x:v>
      </x:c>
      <x:c r="W1209" s="28" t="str">
        <x:v>Private</x:v>
      </x:c>
      <x:c r="X1209" s="28" t="str">
        <x:f>IF(AND(ISNUMBER(K1209),ISNUMBER(L1209),K1209&gt;=40,K1209&lt;=84,L1209&gt;=-142,L1209&lt;=-52,E1209&lt;&gt;"",V1209&lt;&gt;"Closed"),"Yes","No")</x:f>
        <x:v>Yes</x:v>
      </x:c>
      <x:c r="Y1209" s="28" t="str">
        <x:f>IF(X1209="Yes","Yes","No")</x:f>
        <x:v>Yes</x:v>
      </x:c>
      <x:c r="Z1209" s="28" t="str">
        <x:f>IF(V1209="Closed","Closed course",IF(OR(NOT(ISNUMBER(K1209)),NOT(ISNUMBER(L1209))),"Missing or invalid coordinates",IF(E1209="","Missing display name","Valid coordinates, name and open status")))</x:f>
        <x:v>Valid coordinates, name and open status</x:v>
      </x:c>
      <x:c r="AA1209" s="28"/>
      <x:c r="AB1209" s="28"/>
      <x:c r="AC1209" s="28"/>
      <x:c r="AD1209" s="32" t="b">
        <x:v>0</x:v>
      </x:c>
      <x:c r="AE1209" s="32" t="b">
        <x:v>0</x:v>
      </x:c>
      <x:c r="AF1209" s="28" t="str">
        <x:v>Verified — Golf Canada directory/API</x:v>
      </x:c>
      <x:c r="AG1209" s="28" t="str">
        <x:v>Golf Canada</x:v>
      </x:c>
      <x:c r="AH1209" s="28" t="str">
        <x:v>https://api.golfcanada.ca/api/v1/facilities/20751</x:v>
      </x:c>
      <x:c r="AI1209" s="28" t="str">
        <x:v>2026-08-15</x:v>
      </x:c>
      <x:c r="AJ1209" s="28" t="str">
        <x:v>Golf Canada</x:v>
      </x:c>
      <x:c r="AK1209" s="28" t="str">
        <x:v>2026-08-15</x:v>
      </x:c>
      <x:c r="AL1209" s="29" t="str">
        <x:v>Golf Canada facility ID 20751; course ID 20790. Length is the longest valid published tee (Black, tee ID 85670). OSM identity match: Exact normalized name + proximity; 0.36 km.</x:v>
      </x:c>
    </x:row>
    <x:row r="1210">
      <x:c r="A1210" s="28" t="str">
        <x:v>CA-C1051</x:v>
      </x:c>
      <x:c r="B1210" s="28" t="str">
        <x:v>CA-1212</x:v>
      </x:c>
      <x:c r="C1210" s="29" t="str">
        <x:v>Mississippi Golf Club</x:v>
      </x:c>
      <x:c r="D1210" s="29"/>
      <x:c r="E1210" s="29" t="str">
        <x:v>Mississippi Golf Club</x:v>
      </x:c>
      <x:c r="F1210" s="28" t="str">
        <x:v>Canada</x:v>
      </x:c>
      <x:c r="G1210" s="28" t="str">
        <x:v>Ontario</x:v>
      </x:c>
      <x:c r="H1210" s="28"/>
      <x:c r="I1210" s="28" t="str">
        <x:v>Almonte</x:v>
      </x:c>
      <x:c r="J1210" s="28" t="str">
        <x:v>K0A 1A0</x:v>
      </x:c>
      <x:c r="K1210" s="30" t="n">
        <x:v>45.1727</x:v>
      </x:c>
      <x:c r="L1210" s="30" t="n">
        <x:v>-76.1252</x:v>
      </x:c>
      <x:c r="M1210" s="28" t="str">
        <x:v>WGS84</x:v>
      </x:c>
      <x:c r="N1210" s="31" t="n">
        <x:v>18</x:v>
      </x:c>
      <x:c r="O1210" s="31" t="n">
        <x:v>72</x:v>
      </x:c>
      <x:c r="P1210" s="31" t="n">
        <x:v>6487</x:v>
      </x:c>
      <x:c r="Q1210" s="31" t="n">
        <x:f>IF(P1210="","",ROUND(P1210*0.9144,0))</x:f>
        <x:v>5932</x:v>
      </x:c>
      <x:c r="R1210" s="28"/>
      <x:c r="S1210" s="28"/>
      <x:c r="T1210" s="31" t="n">
        <x:v>1917</x:v>
      </x:c>
      <x:c r="U1210" s="28" t="str">
        <x:v>https://www.themississippi.ca/</x:v>
      </x:c>
      <x:c r="V1210" s="28" t="str">
        <x:v>Open</x:v>
      </x:c>
      <x:c r="W1210" s="28" t="str">
        <x:v>Semi-private</x:v>
      </x:c>
      <x:c r="X1210" s="28" t="str">
        <x:f>IF(AND(ISNUMBER(K1210),ISNUMBER(L1210),K1210&gt;=40,K1210&lt;=84,L1210&gt;=-142,L1210&lt;=-52,E1210&lt;&gt;"",V1210&lt;&gt;"Closed"),"Yes","No")</x:f>
        <x:v>Yes</x:v>
      </x:c>
      <x:c r="Y1210" s="28" t="str">
        <x:f>IF(X1210="Yes","Yes","No")</x:f>
        <x:v>Yes</x:v>
      </x:c>
      <x:c r="Z1210" s="28" t="str">
        <x:f>IF(V1210="Closed","Closed course",IF(OR(NOT(ISNUMBER(K1210)),NOT(ISNUMBER(L1210))),"Missing or invalid coordinates",IF(E1210="","Missing display name","Valid coordinates, name and open status")))</x:f>
        <x:v>Valid coordinates, name and open status</x:v>
      </x:c>
      <x:c r="AA1210" s="28"/>
      <x:c r="AB1210" s="28"/>
      <x:c r="AC1210" s="28"/>
      <x:c r="AD1210" s="32" t="b">
        <x:v>0</x:v>
      </x:c>
      <x:c r="AE1210" s="32" t="b">
        <x:v>0</x:v>
      </x:c>
      <x:c r="AF1210" s="28" t="str">
        <x:v>Verified — Golf Canada directory/API</x:v>
      </x:c>
      <x:c r="AG1210" s="28" t="str">
        <x:v>Golf Canada</x:v>
      </x:c>
      <x:c r="AH1210" s="28" t="str">
        <x:v>https://api.golfcanada.ca/api/v1/facilities/19363</x:v>
      </x:c>
      <x:c r="AI1210" s="28" t="str">
        <x:v>2026-08-15</x:v>
      </x:c>
      <x:c r="AJ1210" s="28" t="str">
        <x:v>Golf Canada</x:v>
      </x:c>
      <x:c r="AK1210" s="28" t="str">
        <x:v>2026-08-15</x:v>
      </x:c>
      <x:c r="AL1210" s="29" t="str">
        <x:v>Golf Canada facility ID 19363; course ID 19363. Length is the longest valid published tee (Blue, tee ID 52993). OSM identity match: Exact normalized name + proximity; 0.38 km.</x:v>
      </x:c>
    </x:row>
    <x:row r="1211">
      <x:c r="A1211" s="28" t="str">
        <x:v>CA-C1052</x:v>
      </x:c>
      <x:c r="B1211" s="28" t="str">
        <x:v>CA-1213</x:v>
      </x:c>
      <x:c r="C1211" s="29" t="str">
        <x:v>Mitchell Golf &amp; Country Club</x:v>
      </x:c>
      <x:c r="D1211" s="29"/>
      <x:c r="E1211" s="29" t="str">
        <x:v>Mitchell Golf &amp; Country Club</x:v>
      </x:c>
      <x:c r="F1211" s="28" t="str">
        <x:v>Canada</x:v>
      </x:c>
      <x:c r="G1211" s="28" t="str">
        <x:v>Ontario</x:v>
      </x:c>
      <x:c r="H1211" s="28"/>
      <x:c r="I1211" s="28" t="str">
        <x:v>Mitchell</x:v>
      </x:c>
      <x:c r="J1211" s="28" t="str">
        <x:v>N0K 1N0</x:v>
      </x:c>
      <x:c r="K1211" s="30" t="n">
        <x:v>43.4656</x:v>
      </x:c>
      <x:c r="L1211" s="30" t="n">
        <x:v>-81.2035</x:v>
      </x:c>
      <x:c r="M1211" s="28" t="str">
        <x:v>WGS84</x:v>
      </x:c>
      <x:c r="N1211" s="31" t="n">
        <x:v>18</x:v>
      </x:c>
      <x:c r="O1211" s="31" t="n">
        <x:v>71</x:v>
      </x:c>
      <x:c r="P1211" s="31" t="n">
        <x:v>6120</x:v>
      </x:c>
      <x:c r="Q1211" s="31" t="n">
        <x:f>IF(P1211="","",ROUND(P1211*0.9144,0))</x:f>
        <x:v>5596</x:v>
      </x:c>
      <x:c r="R1211" s="28"/>
      <x:c r="S1211" s="28"/>
      <x:c r="T1211" s="31"/>
      <x:c r="U1211" s="28" t="str">
        <x:v>https://www.mitchellgolfclub.com/membership/</x:v>
      </x:c>
      <x:c r="V1211" s="28" t="str">
        <x:v>Open</x:v>
      </x:c>
      <x:c r="W1211" s="28" t="str">
        <x:v>Public</x:v>
      </x:c>
      <x:c r="X1211" s="28" t="str">
        <x:f>IF(AND(ISNUMBER(K1211),ISNUMBER(L1211),K1211&gt;=40,K1211&lt;=84,L1211&gt;=-142,L1211&lt;=-52,E1211&lt;&gt;"",V1211&lt;&gt;"Closed"),"Yes","No")</x:f>
        <x:v>Yes</x:v>
      </x:c>
      <x:c r="Y1211" s="28" t="str">
        <x:f>IF(X1211="Yes","Yes","No")</x:f>
        <x:v>Yes</x:v>
      </x:c>
      <x:c r="Z1211" s="28" t="str">
        <x:f>IF(V1211="Closed","Closed course",IF(OR(NOT(ISNUMBER(K1211)),NOT(ISNUMBER(L1211))),"Missing or invalid coordinates",IF(E1211="","Missing display name","Valid coordinates, name and open status")))</x:f>
        <x:v>Valid coordinates, name and open status</x:v>
      </x:c>
      <x:c r="AA1211" s="28"/>
      <x:c r="AB1211" s="28"/>
      <x:c r="AC1211" s="28"/>
      <x:c r="AD1211" s="32" t="b">
        <x:v>0</x:v>
      </x:c>
      <x:c r="AE1211" s="32" t="b">
        <x:v>0</x:v>
      </x:c>
      <x:c r="AF1211" s="28" t="str">
        <x:v>Verified — Golf Canada directory/API</x:v>
      </x:c>
      <x:c r="AG1211" s="28" t="str">
        <x:v>Golf Canada</x:v>
      </x:c>
      <x:c r="AH1211" s="28" t="str">
        <x:v>https://api.golfcanada.ca/api/v1/facilities/20752</x:v>
      </x:c>
      <x:c r="AI1211" s="28" t="str">
        <x:v>2026-08-15</x:v>
      </x:c>
      <x:c r="AJ1211" s="28" t="str">
        <x:v>Golf Canada</x:v>
      </x:c>
      <x:c r="AK1211" s="28" t="str">
        <x:v>2026-08-15</x:v>
      </x:c>
      <x:c r="AL1211" s="29" t="str">
        <x:v>Golf Canada facility ID 20752; course ID 20791. Length is the longest valid published tee (BLUE, tee ID 84089).</x:v>
      </x:c>
    </x:row>
    <x:row r="1212">
      <x:c r="A1212" s="28" t="str">
        <x:v>CA-C1053</x:v>
      </x:c>
      <x:c r="B1212" s="28" t="str">
        <x:v>CA-1214</x:v>
      </x:c>
      <x:c r="C1212" s="29" t="str">
        <x:v>Mono Hills Golf Club</x:v>
      </x:c>
      <x:c r="D1212" s="29"/>
      <x:c r="E1212" s="29" t="str">
        <x:v>Mono Hills Golf Club</x:v>
      </x:c>
      <x:c r="F1212" s="28" t="str">
        <x:v>Canada</x:v>
      </x:c>
      <x:c r="G1212" s="28" t="str">
        <x:v>Ontario</x:v>
      </x:c>
      <x:c r="H1212" s="28"/>
      <x:c r="I1212" s="28" t="str">
        <x:v>Mono</x:v>
      </x:c>
      <x:c r="J1212" s="28" t="str">
        <x:v>L9W 6W1</x:v>
      </x:c>
      <x:c r="K1212" s="30" t="n">
        <x:v>44.051</x:v>
      </x:c>
      <x:c r="L1212" s="30" t="n">
        <x:v>-80.0074</x:v>
      </x:c>
      <x:c r="M1212" s="28" t="str">
        <x:v>WGS84</x:v>
      </x:c>
      <x:c r="N1212" s="31" t="n">
        <x:v>18</x:v>
      </x:c>
      <x:c r="O1212" s="31" t="n">
        <x:v>70</x:v>
      </x:c>
      <x:c r="P1212" s="31" t="n">
        <x:v>6155</x:v>
      </x:c>
      <x:c r="Q1212" s="31" t="n">
        <x:f>IF(P1212="","",ROUND(P1212*0.9144,0))</x:f>
        <x:v>5628</x:v>
      </x:c>
      <x:c r="R1212" s="28"/>
      <x:c r="S1212" s="28"/>
      <x:c r="T1212" s="31" t="n">
        <x:v>1967</x:v>
      </x:c>
      <x:c r="U1212" s="28" t="str">
        <x:v>https://www.monohillscountryclub.com/</x:v>
      </x:c>
      <x:c r="V1212" s="28" t="str">
        <x:v>Open</x:v>
      </x:c>
      <x:c r="W1212" s="28" t="str">
        <x:v>Private</x:v>
      </x:c>
      <x:c r="X1212" s="28" t="str">
        <x:f>IF(AND(ISNUMBER(K1212),ISNUMBER(L1212),K1212&gt;=40,K1212&lt;=84,L1212&gt;=-142,L1212&lt;=-52,E1212&lt;&gt;"",V1212&lt;&gt;"Closed"),"Yes","No")</x:f>
        <x:v>Yes</x:v>
      </x:c>
      <x:c r="Y1212" s="28" t="str">
        <x:f>IF(X1212="Yes","Yes","No")</x:f>
        <x:v>Yes</x:v>
      </x:c>
      <x:c r="Z1212" s="28" t="str">
        <x:f>IF(V1212="Closed","Closed course",IF(OR(NOT(ISNUMBER(K1212)),NOT(ISNUMBER(L1212))),"Missing or invalid coordinates",IF(E1212="","Missing display name","Valid coordinates, name and open status")))</x:f>
        <x:v>Valid coordinates, name and open status</x:v>
      </x:c>
      <x:c r="AA1212" s="28"/>
      <x:c r="AB1212" s="28"/>
      <x:c r="AC1212" s="28"/>
      <x:c r="AD1212" s="32" t="b">
        <x:v>0</x:v>
      </x:c>
      <x:c r="AE1212" s="32" t="b">
        <x:v>0</x:v>
      </x:c>
      <x:c r="AF1212" s="28" t="str">
        <x:v>Verified — Golf Canada directory/API</x:v>
      </x:c>
      <x:c r="AG1212" s="28" t="str">
        <x:v>Golf Canada</x:v>
      </x:c>
      <x:c r="AH1212" s="28" t="str">
        <x:v>https://api.golfcanada.ca/api/v1/facilities/20753</x:v>
      </x:c>
      <x:c r="AI1212" s="28" t="str">
        <x:v>2026-08-15</x:v>
      </x:c>
      <x:c r="AJ1212" s="28" t="str">
        <x:v>Golf Canada</x:v>
      </x:c>
      <x:c r="AK1212" s="28" t="str">
        <x:v>2026-08-15</x:v>
      </x:c>
      <x:c r="AL1212" s="29" t="str">
        <x:v>Golf Canada facility ID 20753; course ID 20792. Length is the longest valid published tee (FOG, tee ID 169891).</x:v>
      </x:c>
    </x:row>
    <x:row r="1213">
      <x:c r="A1213" s="28" t="str">
        <x:v>CA-C1054</x:v>
      </x:c>
      <x:c r="B1213" s="28" t="str">
        <x:v>CA-1215</x:v>
      </x:c>
      <x:c r="C1213" s="29" t="str">
        <x:v>Monte Vista Golf Club</x:v>
      </x:c>
      <x:c r="D1213" s="29"/>
      <x:c r="E1213" s="29" t="str">
        <x:v>Monte Vista Golf Club</x:v>
      </x:c>
      <x:c r="F1213" s="28" t="str">
        <x:v>Canada</x:v>
      </x:c>
      <x:c r="G1213" s="28" t="str">
        <x:v>Ontario</x:v>
      </x:c>
      <x:c r="H1213" s="28"/>
      <x:c r="I1213" s="28" t="str">
        <x:v>Val Caron</x:v>
      </x:c>
      <x:c r="J1213" s="28" t="str">
        <x:v>P3N 1K6</x:v>
      </x:c>
      <x:c r="K1213" s="30" t="n">
        <x:v>46.6097</x:v>
      </x:c>
      <x:c r="L1213" s="30" t="n">
        <x:v>-81.0135</x:v>
      </x:c>
      <x:c r="M1213" s="28" t="str">
        <x:v>WGS84</x:v>
      </x:c>
      <x:c r="N1213" s="31" t="n">
        <x:v>18</x:v>
      </x:c>
      <x:c r="O1213" s="31" t="n">
        <x:v>72</x:v>
      </x:c>
      <x:c r="P1213" s="31" t="n">
        <x:v>6060</x:v>
      </x:c>
      <x:c r="Q1213" s="31" t="n">
        <x:f>IF(P1213="","",ROUND(P1213*0.9144,0))</x:f>
        <x:v>5541</x:v>
      </x:c>
      <x:c r="R1213" s="28"/>
      <x:c r="S1213" s="28"/>
      <x:c r="T1213" s="31"/>
      <x:c r="U1213" s="28" t="str">
        <x:v>https://golfsudbury.com/monte-vista-golf-club/memberships/</x:v>
      </x:c>
      <x:c r="V1213" s="28" t="str">
        <x:v>Open</x:v>
      </x:c>
      <x:c r="W1213" s="28" t="str">
        <x:v>Public</x:v>
      </x:c>
      <x:c r="X1213" s="28" t="str">
        <x:f>IF(AND(ISNUMBER(K1213),ISNUMBER(L1213),K1213&gt;=40,K1213&lt;=84,L1213&gt;=-142,L1213&lt;=-52,E1213&lt;&gt;"",V1213&lt;&gt;"Closed"),"Yes","No")</x:f>
        <x:v>Yes</x:v>
      </x:c>
      <x:c r="Y1213" s="28" t="str">
        <x:f>IF(X1213="Yes","Yes","No")</x:f>
        <x:v>Yes</x:v>
      </x:c>
      <x:c r="Z1213" s="28" t="str">
        <x:f>IF(V1213="Closed","Closed course",IF(OR(NOT(ISNUMBER(K1213)),NOT(ISNUMBER(L1213))),"Missing or invalid coordinates",IF(E1213="","Missing display name","Valid coordinates, name and open status")))</x:f>
        <x:v>Valid coordinates, name and open status</x:v>
      </x:c>
      <x:c r="AA1213" s="28"/>
      <x:c r="AB1213" s="28"/>
      <x:c r="AC1213" s="28"/>
      <x:c r="AD1213" s="32" t="b">
        <x:v>0</x:v>
      </x:c>
      <x:c r="AE1213" s="32" t="b">
        <x:v>0</x:v>
      </x:c>
      <x:c r="AF1213" s="28" t="str">
        <x:v>Verified — Golf Canada directory/API</x:v>
      </x:c>
      <x:c r="AG1213" s="28" t="str">
        <x:v>Golf Canada</x:v>
      </x:c>
      <x:c r="AH1213" s="28" t="str">
        <x:v>https://api.golfcanada.ca/api/v1/facilities/33566</x:v>
      </x:c>
      <x:c r="AI1213" s="28" t="str">
        <x:v>2026-08-15</x:v>
      </x:c>
      <x:c r="AJ1213" s="28" t="str">
        <x:v>Golf Canada</x:v>
      </x:c>
      <x:c r="AK1213" s="28" t="str">
        <x:v>2026-08-15</x:v>
      </x:c>
      <x:c r="AL1213" s="29" t="str">
        <x:v>Golf Canada facility ID 33566; course ID 34095. Length is the longest valid published tee (Blue, tee ID 242574). OSM identity match: Exact normalized name + proximity; 1.21 km.</x:v>
      </x:c>
    </x:row>
    <x:row r="1214">
      <x:c r="A1214" s="28" t="str">
        <x:v>CA-C1055</x:v>
      </x:c>
      <x:c r="B1214" s="28" t="str">
        <x:v>CA-1216</x:v>
      </x:c>
      <x:c r="C1214" s="29" t="str">
        <x:v>Monterra Golf At Blue Mountain Resort</x:v>
      </x:c>
      <x:c r="D1214" s="29"/>
      <x:c r="E1214" s="29" t="str">
        <x:v>Monterra Golf At Blue Mountain Resort</x:v>
      </x:c>
      <x:c r="F1214" s="28" t="str">
        <x:v>Canada</x:v>
      </x:c>
      <x:c r="G1214" s="28" t="str">
        <x:v>Ontario</x:v>
      </x:c>
      <x:c r="H1214" s="28"/>
      <x:c r="I1214" s="28" t="str">
        <x:v>Collingwood</x:v>
      </x:c>
      <x:c r="J1214" s="28" t="str">
        <x:v>L9Y 3Z2</x:v>
      </x:c>
      <x:c r="K1214" s="30" t="n">
        <x:v>44.494914</x:v>
      </x:c>
      <x:c r="L1214" s="30" t="n">
        <x:v>-80.256071</x:v>
      </x:c>
      <x:c r="M1214" s="28" t="str">
        <x:v>WGS84</x:v>
      </x:c>
      <x:c r="N1214" s="31" t="n">
        <x:v>18</x:v>
      </x:c>
      <x:c r="O1214" s="31" t="n">
        <x:v>72</x:v>
      </x:c>
      <x:c r="P1214" s="31" t="n">
        <x:v>6581</x:v>
      </x:c>
      <x:c r="Q1214" s="31" t="n">
        <x:f>IF(P1214="","",ROUND(P1214*0.9144,0))</x:f>
        <x:v>6018</x:v>
      </x:c>
      <x:c r="R1214" s="28"/>
      <x:c r="S1214" s="28"/>
      <x:c r="T1214" s="31"/>
      <x:c r="U1214" s="28"/>
      <x:c r="V1214" s="28" t="str">
        <x:v>Open</x:v>
      </x:c>
      <x:c r="W1214" s="28" t="str">
        <x:v>Public</x:v>
      </x:c>
      <x:c r="X1214" s="28" t="str">
        <x:f>IF(AND(ISNUMBER(K1214),ISNUMBER(L1214),K1214&gt;=40,K1214&lt;=84,L1214&gt;=-142,L1214&lt;=-52,E1214&lt;&gt;"",V1214&lt;&gt;"Closed"),"Yes","No")</x:f>
        <x:v>Yes</x:v>
      </x:c>
      <x:c r="Y1214" s="28" t="str">
        <x:f>IF(X1214="Yes","Yes","No")</x:f>
        <x:v>Yes</x:v>
      </x:c>
      <x:c r="Z1214" s="28" t="str">
        <x:f>IF(V1214="Closed","Closed course",IF(OR(NOT(ISNUMBER(K1214)),NOT(ISNUMBER(L1214))),"Missing or invalid coordinates",IF(E1214="","Missing display name","Valid coordinates, name and open status")))</x:f>
        <x:v>Valid coordinates, name and open status</x:v>
      </x:c>
      <x:c r="AA1214" s="28"/>
      <x:c r="AB1214" s="28"/>
      <x:c r="AC1214" s="28"/>
      <x:c r="AD1214" s="32" t="b">
        <x:v>0</x:v>
      </x:c>
      <x:c r="AE1214" s="32" t="b">
        <x:v>0</x:v>
      </x:c>
      <x:c r="AF1214" s="28" t="str">
        <x:v>Verified — Golf Canada directory/API</x:v>
      </x:c>
      <x:c r="AG1214" s="28" t="str">
        <x:v>Golf Canada</x:v>
      </x:c>
      <x:c r="AH1214" s="28" t="str">
        <x:v>https://api.golfcanada.ca/api/v1/facilities/20754</x:v>
      </x:c>
      <x:c r="AI1214" s="28" t="str">
        <x:v>2026-08-15</x:v>
      </x:c>
      <x:c r="AJ1214" s="28" t="str">
        <x:v>Golf Canada</x:v>
      </x:c>
      <x:c r="AK1214" s="28" t="str">
        <x:v>2026-08-15</x:v>
      </x:c>
      <x:c r="AL1214" s="29" t="str">
        <x:v>Golf Canada facility ID 20754; course ID 20793. Length is the longest valid published tee (Black, tee ID 84101). OSM identity match: Close coordinates + matching name tokens; 0.17 km.</x:v>
      </x:c>
    </x:row>
    <x:row r="1215">
      <x:c r="A1215" s="28" t="str">
        <x:v>CA-C1056</x:v>
      </x:c>
      <x:c r="B1215" s="28" t="str">
        <x:v>CA-1217</x:v>
      </x:c>
      <x:c r="C1215" s="29" t="str">
        <x:v>MontHill Golf &amp; Country Club</x:v>
      </x:c>
      <x:c r="D1215" s="29" t="str">
        <x:v>MontHill Golf &amp; Country Club - Blue/Red</x:v>
      </x:c>
      <x:c r="E1215" s="29" t="str">
        <x:v>MontHill Golf &amp; Country Club - Blue/Red</x:v>
      </x:c>
      <x:c r="F1215" s="28" t="str">
        <x:v>Canada</x:v>
      </x:c>
      <x:c r="G1215" s="28" t="str">
        <x:v>Ontario</x:v>
      </x:c>
      <x:c r="H1215" s="28"/>
      <x:c r="I1215" s="28" t="str">
        <x:v>Caledonia</x:v>
      </x:c>
      <x:c r="J1215" s="28" t="str">
        <x:v>N3W 1Z6</x:v>
      </x:c>
      <x:c r="K1215" s="30" t="n">
        <x:v>43.0229</x:v>
      </x:c>
      <x:c r="L1215" s="30" t="n">
        <x:v>-79.9998</x:v>
      </x:c>
      <x:c r="M1215" s="28" t="str">
        <x:v>WGS84</x:v>
      </x:c>
      <x:c r="N1215" s="31" t="n">
        <x:v>18</x:v>
      </x:c>
      <x:c r="O1215" s="31" t="n">
        <x:v>72</x:v>
      </x:c>
      <x:c r="P1215" s="31" t="n">
        <x:v>6162</x:v>
      </x:c>
      <x:c r="Q1215" s="31" t="n">
        <x:f>IF(P1215="","",ROUND(P1215*0.9144,0))</x:f>
        <x:v>5635</x:v>
      </x:c>
      <x:c r="R1215" s="28"/>
      <x:c r="S1215" s="28"/>
      <x:c r="T1215" s="31"/>
      <x:c r="U1215" s="28" t="str">
        <x:v>https://monthill.ca/membership/</x:v>
      </x:c>
      <x:c r="V1215" s="28" t="str">
        <x:v>Open</x:v>
      </x:c>
      <x:c r="W1215" s="28" t="str">
        <x:v>Public</x:v>
      </x:c>
      <x:c r="X1215" s="28" t="str">
        <x:f>IF(AND(ISNUMBER(K1215),ISNUMBER(L1215),K1215&gt;=40,K1215&lt;=84,L1215&gt;=-142,L1215&lt;=-52,E1215&lt;&gt;"",V1215&lt;&gt;"Closed"),"Yes","No")</x:f>
        <x:v>Yes</x:v>
      </x:c>
      <x:c r="Y1215" s="28" t="str">
        <x:f>IF(X1215="Yes","Yes","No")</x:f>
        <x:v>Yes</x:v>
      </x:c>
      <x:c r="Z1215" s="28" t="str">
        <x:f>IF(V1215="Closed","Closed course",IF(OR(NOT(ISNUMBER(K1215)),NOT(ISNUMBER(L1215))),"Missing or invalid coordinates",IF(E1215="","Missing display name","Valid coordinates, name and open status")))</x:f>
        <x:v>Valid coordinates, name and open status</x:v>
      </x:c>
      <x:c r="AA1215" s="28"/>
      <x:c r="AB1215" s="28"/>
      <x:c r="AC1215" s="28"/>
      <x:c r="AD1215" s="32" t="b">
        <x:v>0</x:v>
      </x:c>
      <x:c r="AE1215" s="32" t="b">
        <x:v>0</x:v>
      </x:c>
      <x:c r="AF1215" s="28" t="str">
        <x:v>Verified — Golf Canada directory/API</x:v>
      </x:c>
      <x:c r="AG1215" s="28" t="str">
        <x:v>Golf Canada</x:v>
      </x:c>
      <x:c r="AH1215" s="28" t="str">
        <x:v>https://api.golfcanada.ca/api/v1/facilities/32763</x:v>
      </x:c>
      <x:c r="AI1215" s="28" t="str">
        <x:v>2026-08-15</x:v>
      </x:c>
      <x:c r="AJ1215" s="28" t="str">
        <x:v>Golf Canada</x:v>
      </x:c>
      <x:c r="AK1215" s="28" t="str">
        <x:v>2026-08-15</x:v>
      </x:c>
      <x:c r="AL1215" s="29" t="str">
        <x:v>Golf Canada facility ID 32763; course ID 33385. Length is the longest valid published tee (Blue, tee ID 228031). OSM identity match: Exact normalized name + proximity; 0.51 km.</x:v>
      </x:c>
    </x:row>
    <x:row r="1216">
      <x:c r="A1216" s="28" t="str">
        <x:v>CA-C1056</x:v>
      </x:c>
      <x:c r="B1216" s="28" t="str">
        <x:v>CA-1218</x:v>
      </x:c>
      <x:c r="C1216" s="29" t="str">
        <x:v>MontHill Golf &amp; Country Club</x:v>
      </x:c>
      <x:c r="D1216" s="29" t="str">
        <x:v>MontHill Golf &amp; Country Club - Gold/Blue</x:v>
      </x:c>
      <x:c r="E1216" s="29" t="str">
        <x:v>MontHill Golf &amp; Country Club - Gold/Blue</x:v>
      </x:c>
      <x:c r="F1216" s="28" t="str">
        <x:v>Canada</x:v>
      </x:c>
      <x:c r="G1216" s="28" t="str">
        <x:v>Ontario</x:v>
      </x:c>
      <x:c r="H1216" s="28"/>
      <x:c r="I1216" s="28" t="str">
        <x:v>Caledonia</x:v>
      </x:c>
      <x:c r="J1216" s="28" t="str">
        <x:v>N3W 1Z6</x:v>
      </x:c>
      <x:c r="K1216" s="30" t="n">
        <x:v>43.0229</x:v>
      </x:c>
      <x:c r="L1216" s="30" t="n">
        <x:v>-79.9998</x:v>
      </x:c>
      <x:c r="M1216" s="28" t="str">
        <x:v>WGS84</x:v>
      </x:c>
      <x:c r="N1216" s="31" t="n">
        <x:v>18</x:v>
      </x:c>
      <x:c r="O1216" s="31" t="n">
        <x:v>72</x:v>
      </x:c>
      <x:c r="P1216" s="31" t="n">
        <x:v>5971</x:v>
      </x:c>
      <x:c r="Q1216" s="31" t="n">
        <x:f>IF(P1216="","",ROUND(P1216*0.9144,0))</x:f>
        <x:v>5460</x:v>
      </x:c>
      <x:c r="R1216" s="28"/>
      <x:c r="S1216" s="28"/>
      <x:c r="T1216" s="31"/>
      <x:c r="U1216" s="28" t="str">
        <x:v>https://monthill.ca/membership/</x:v>
      </x:c>
      <x:c r="V1216" s="28" t="str">
        <x:v>Open</x:v>
      </x:c>
      <x:c r="W1216" s="28" t="str">
        <x:v>Public</x:v>
      </x:c>
      <x:c r="X1216" s="28" t="str">
        <x:f>IF(AND(ISNUMBER(K1216),ISNUMBER(L1216),K1216&gt;=40,K1216&lt;=84,L1216&gt;=-142,L1216&lt;=-52,E1216&lt;&gt;"",V1216&lt;&gt;"Closed"),"Yes","No")</x:f>
        <x:v>Yes</x:v>
      </x:c>
      <x:c r="Y1216" s="28" t="str">
        <x:f>IF(X1216="Yes","Yes","No")</x:f>
        <x:v>Yes</x:v>
      </x:c>
      <x:c r="Z1216" s="28" t="str">
        <x:f>IF(V1216="Closed","Closed course",IF(OR(NOT(ISNUMBER(K1216)),NOT(ISNUMBER(L1216))),"Missing or invalid coordinates",IF(E1216="","Missing display name","Valid coordinates, name and open status")))</x:f>
        <x:v>Valid coordinates, name and open status</x:v>
      </x:c>
      <x:c r="AA1216" s="28"/>
      <x:c r="AB1216" s="28"/>
      <x:c r="AC1216" s="28"/>
      <x:c r="AD1216" s="32" t="b">
        <x:v>0</x:v>
      </x:c>
      <x:c r="AE1216" s="32" t="b">
        <x:v>0</x:v>
      </x:c>
      <x:c r="AF1216" s="28" t="str">
        <x:v>Verified — Golf Canada directory/API</x:v>
      </x:c>
      <x:c r="AG1216" s="28" t="str">
        <x:v>Golf Canada</x:v>
      </x:c>
      <x:c r="AH1216" s="28" t="str">
        <x:v>https://api.golfcanada.ca/api/v1/facilities/32763</x:v>
      </x:c>
      <x:c r="AI1216" s="28" t="str">
        <x:v>2026-08-15</x:v>
      </x:c>
      <x:c r="AJ1216" s="28" t="str">
        <x:v>Golf Canada</x:v>
      </x:c>
      <x:c r="AK1216" s="28" t="str">
        <x:v>2026-08-15</x:v>
      </x:c>
      <x:c r="AL1216" s="29" t="str">
        <x:v>Golf Canada facility ID 32763; course ID 33363. Length is the longest valid published tee (Blue, tee ID 227599). OSM identity match: Exact normalized name + proximity; 0.51 km.</x:v>
      </x:c>
    </x:row>
    <x:row r="1217">
      <x:c r="A1217" s="28" t="str">
        <x:v>CA-C1056</x:v>
      </x:c>
      <x:c r="B1217" s="28" t="str">
        <x:v>CA-1219</x:v>
      </x:c>
      <x:c r="C1217" s="29" t="str">
        <x:v>MontHill Golf &amp; Country Club</x:v>
      </x:c>
      <x:c r="D1217" s="29" t="str">
        <x:v>MontHill Golf &amp; Country Club - Red/Gold</x:v>
      </x:c>
      <x:c r="E1217" s="29" t="str">
        <x:v>MontHill Golf &amp; Country Club - Red/Gold</x:v>
      </x:c>
      <x:c r="F1217" s="28" t="str">
        <x:v>Canada</x:v>
      </x:c>
      <x:c r="G1217" s="28" t="str">
        <x:v>Ontario</x:v>
      </x:c>
      <x:c r="H1217" s="28"/>
      <x:c r="I1217" s="28" t="str">
        <x:v>Caledonia</x:v>
      </x:c>
      <x:c r="J1217" s="28" t="str">
        <x:v>N3W 1Z6</x:v>
      </x:c>
      <x:c r="K1217" s="30" t="n">
        <x:v>43.0229</x:v>
      </x:c>
      <x:c r="L1217" s="30" t="n">
        <x:v>-79.9998</x:v>
      </x:c>
      <x:c r="M1217" s="28" t="str">
        <x:v>WGS84</x:v>
      </x:c>
      <x:c r="N1217" s="31" t="n">
        <x:v>18</x:v>
      </x:c>
      <x:c r="O1217" s="31" t="n">
        <x:v>72</x:v>
      </x:c>
      <x:c r="P1217" s="31" t="n">
        <x:v>5962</x:v>
      </x:c>
      <x:c r="Q1217" s="31" t="n">
        <x:f>IF(P1217="","",ROUND(P1217*0.9144,0))</x:f>
        <x:v>5452</x:v>
      </x:c>
      <x:c r="R1217" s="28"/>
      <x:c r="S1217" s="28"/>
      <x:c r="T1217" s="31"/>
      <x:c r="U1217" s="28" t="str">
        <x:v>https://monthill.ca/membership/</x:v>
      </x:c>
      <x:c r="V1217" s="28" t="str">
        <x:v>Open</x:v>
      </x:c>
      <x:c r="W1217" s="28" t="str">
        <x:v>Public</x:v>
      </x:c>
      <x:c r="X1217" s="28" t="str">
        <x:f>IF(AND(ISNUMBER(K1217),ISNUMBER(L1217),K1217&gt;=40,K1217&lt;=84,L1217&gt;=-142,L1217&lt;=-52,E1217&lt;&gt;"",V1217&lt;&gt;"Closed"),"Yes","No")</x:f>
        <x:v>Yes</x:v>
      </x:c>
      <x:c r="Y1217" s="28" t="str">
        <x:f>IF(X1217="Yes","Yes","No")</x:f>
        <x:v>Yes</x:v>
      </x:c>
      <x:c r="Z1217" s="28" t="str">
        <x:f>IF(V1217="Closed","Closed course",IF(OR(NOT(ISNUMBER(K1217)),NOT(ISNUMBER(L1217))),"Missing or invalid coordinates",IF(E1217="","Missing display name","Valid coordinates, name and open status")))</x:f>
        <x:v>Valid coordinates, name and open status</x:v>
      </x:c>
      <x:c r="AA1217" s="28"/>
      <x:c r="AB1217" s="28"/>
      <x:c r="AC1217" s="28"/>
      <x:c r="AD1217" s="32" t="b">
        <x:v>0</x:v>
      </x:c>
      <x:c r="AE1217" s="32" t="b">
        <x:v>0</x:v>
      </x:c>
      <x:c r="AF1217" s="28" t="str">
        <x:v>Verified — Golf Canada directory/API</x:v>
      </x:c>
      <x:c r="AG1217" s="28" t="str">
        <x:v>Golf Canada</x:v>
      </x:c>
      <x:c r="AH1217" s="28" t="str">
        <x:v>https://api.golfcanada.ca/api/v1/facilities/32763</x:v>
      </x:c>
      <x:c r="AI1217" s="28" t="str">
        <x:v>2026-08-15</x:v>
      </x:c>
      <x:c r="AJ1217" s="28" t="str">
        <x:v>Golf Canada</x:v>
      </x:c>
      <x:c r="AK1217" s="28" t="str">
        <x:v>2026-08-15</x:v>
      </x:c>
      <x:c r="AL1217" s="29" t="str">
        <x:v>Golf Canada facility ID 32763; course ID 33386. Length is the longest valid published tee (Blue, tee ID 228042). OSM identity match: Exact normalized name + proximity; 0.51 km.</x:v>
      </x:c>
    </x:row>
    <x:row r="1218">
      <x:c r="A1218" s="28" t="str">
        <x:v>CA-C1057</x:v>
      </x:c>
      <x:c r="B1218" s="28" t="str">
        <x:v>CA-1220</x:v>
      </x:c>
      <x:c r="C1218" s="29" t="str">
        <x:v>Morrisburg Golf Club</x:v>
      </x:c>
      <x:c r="D1218" s="29"/>
      <x:c r="E1218" s="29" t="str">
        <x:v>Morrisburg Golf Club</x:v>
      </x:c>
      <x:c r="F1218" s="28" t="str">
        <x:v>Canada</x:v>
      </x:c>
      <x:c r="G1218" s="28" t="str">
        <x:v>Ontario</x:v>
      </x:c>
      <x:c r="H1218" s="28"/>
      <x:c r="I1218" s="28" t="str">
        <x:v>Morrisburg</x:v>
      </x:c>
      <x:c r="J1218" s="28" t="str">
        <x:v>K0C 1X0</x:v>
      </x:c>
      <x:c r="K1218" s="30" t="n">
        <x:v>44.9001</x:v>
      </x:c>
      <x:c r="L1218" s="30" t="n">
        <x:v>-75.1838</x:v>
      </x:c>
      <x:c r="M1218" s="28" t="str">
        <x:v>WGS84</x:v>
      </x:c>
      <x:c r="N1218" s="31" t="n">
        <x:v>18</x:v>
      </x:c>
      <x:c r="O1218" s="31" t="n">
        <x:v>70</x:v>
      </x:c>
      <x:c r="P1218" s="31" t="n">
        <x:v>5435</x:v>
      </x:c>
      <x:c r="Q1218" s="31" t="n">
        <x:f>IF(P1218="","",ROUND(P1218*0.9144,0))</x:f>
        <x:v>4970</x:v>
      </x:c>
      <x:c r="R1218" s="28"/>
      <x:c r="S1218" s="28"/>
      <x:c r="T1218" s="31" t="n">
        <x:v>1939</x:v>
      </x:c>
      <x:c r="U1218" s="28" t="str">
        <x:v>http://morrisburggolfclub.ca/</x:v>
      </x:c>
      <x:c r="V1218" s="28" t="str">
        <x:v>Open</x:v>
      </x:c>
      <x:c r="W1218" s="28" t="str">
        <x:v>Public</x:v>
      </x:c>
      <x:c r="X1218" s="28" t="str">
        <x:f>IF(AND(ISNUMBER(K1218),ISNUMBER(L1218),K1218&gt;=40,K1218&lt;=84,L1218&gt;=-142,L1218&lt;=-52,E1218&lt;&gt;"",V1218&lt;&gt;"Closed"),"Yes","No")</x:f>
        <x:v>Yes</x:v>
      </x:c>
      <x:c r="Y1218" s="28" t="str">
        <x:f>IF(X1218="Yes","Yes","No")</x:f>
        <x:v>Yes</x:v>
      </x:c>
      <x:c r="Z1218" s="28" t="str">
        <x:f>IF(V1218="Closed","Closed course",IF(OR(NOT(ISNUMBER(K1218)),NOT(ISNUMBER(L1218))),"Missing or invalid coordinates",IF(E1218="","Missing display name","Valid coordinates, name and open status")))</x:f>
        <x:v>Valid coordinates, name and open status</x:v>
      </x:c>
      <x:c r="AA1218" s="28"/>
      <x:c r="AB1218" s="28"/>
      <x:c r="AC1218" s="28"/>
      <x:c r="AD1218" s="32" t="b">
        <x:v>0</x:v>
      </x:c>
      <x:c r="AE1218" s="32" t="b">
        <x:v>0</x:v>
      </x:c>
      <x:c r="AF1218" s="28" t="str">
        <x:v>Verified — Golf Canada directory/API</x:v>
      </x:c>
      <x:c r="AG1218" s="28" t="str">
        <x:v>Golf Canada</x:v>
      </x:c>
      <x:c r="AH1218" s="28" t="str">
        <x:v>https://api.golfcanada.ca/api/v1/facilities/20999</x:v>
      </x:c>
      <x:c r="AI1218" s="28" t="str">
        <x:v>2026-08-15</x:v>
      </x:c>
      <x:c r="AJ1218" s="28" t="str">
        <x:v>Golf Canada</x:v>
      </x:c>
      <x:c r="AK1218" s="28" t="str">
        <x:v>2026-08-15</x:v>
      </x:c>
      <x:c r="AL1218" s="29" t="str">
        <x:v>Golf Canada facility ID 20999; course ID 21107. Length is the longest valid published tee (White-Yellow, tee ID 86392). OSM identity match: Strong name match + proximity; 0.97 km.</x:v>
      </x:c>
    </x:row>
    <x:row r="1219">
      <x:c r="A1219" s="28" t="str">
        <x:v>CA-C1058</x:v>
      </x:c>
      <x:c r="B1219" s="28" t="str">
        <x:v>CA-1221</x:v>
      </x:c>
      <x:c r="C1219" s="29" t="str">
        <x:v>Mount Nemo Golf Club</x:v>
      </x:c>
      <x:c r="D1219" s="29"/>
      <x:c r="E1219" s="29" t="str">
        <x:v>Mount Nemo Golf Club</x:v>
      </x:c>
      <x:c r="F1219" s="28" t="str">
        <x:v>Canada</x:v>
      </x:c>
      <x:c r="G1219" s="28" t="str">
        <x:v>Ontario</x:v>
      </x:c>
      <x:c r="H1219" s="28"/>
      <x:c r="I1219" s="28" t="str">
        <x:v>Burlington</x:v>
      </x:c>
      <x:c r="J1219" s="28" t="str">
        <x:v>L7M 0P9</x:v>
      </x:c>
      <x:c r="K1219" s="30" t="n">
        <x:v>43.428941</x:v>
      </x:c>
      <x:c r="L1219" s="30" t="n">
        <x:v>-79.871013</x:v>
      </x:c>
      <x:c r="M1219" s="28" t="str">
        <x:v>WGS84</x:v>
      </x:c>
      <x:c r="N1219" s="31" t="n">
        <x:v>18</x:v>
      </x:c>
      <x:c r="O1219" s="31" t="n">
        <x:v>71</x:v>
      </x:c>
      <x:c r="P1219" s="31" t="n">
        <x:v>6141</x:v>
      </x:c>
      <x:c r="Q1219" s="31" t="n">
        <x:f>IF(P1219="","",ROUND(P1219*0.9144,0))</x:f>
        <x:v>5615</x:v>
      </x:c>
      <x:c r="R1219" s="28"/>
      <x:c r="S1219" s="28"/>
      <x:c r="T1219" s="31"/>
      <x:c r="U1219" s="28"/>
      <x:c r="V1219" s="28" t="str">
        <x:v>Open</x:v>
      </x:c>
      <x:c r="W1219" s="28" t="str">
        <x:v>Semi-private</x:v>
      </x:c>
      <x:c r="X1219" s="28" t="str">
        <x:f>IF(AND(ISNUMBER(K1219),ISNUMBER(L1219),K1219&gt;=40,K1219&lt;=84,L1219&gt;=-142,L1219&lt;=-52,E1219&lt;&gt;"",V1219&lt;&gt;"Closed"),"Yes","No")</x:f>
        <x:v>Yes</x:v>
      </x:c>
      <x:c r="Y1219" s="28" t="str">
        <x:f>IF(X1219="Yes","Yes","No")</x:f>
        <x:v>Yes</x:v>
      </x:c>
      <x:c r="Z1219" s="28" t="str">
        <x:f>IF(V1219="Closed","Closed course",IF(OR(NOT(ISNUMBER(K1219)),NOT(ISNUMBER(L1219))),"Missing or invalid coordinates",IF(E1219="","Missing display name","Valid coordinates, name and open status")))</x:f>
        <x:v>Valid coordinates, name and open status</x:v>
      </x:c>
      <x:c r="AA1219" s="28"/>
      <x:c r="AB1219" s="28"/>
      <x:c r="AC1219" s="28"/>
      <x:c r="AD1219" s="32" t="b">
        <x:v>0</x:v>
      </x:c>
      <x:c r="AE1219" s="32" t="b">
        <x:v>0</x:v>
      </x:c>
      <x:c r="AF1219" s="28" t="str">
        <x:v>Verified — Golf Canada directory/API</x:v>
      </x:c>
      <x:c r="AG1219" s="28" t="str">
        <x:v>Golf Canada</x:v>
      </x:c>
      <x:c r="AH1219" s="28" t="str">
        <x:v>https://api.golfcanada.ca/api/v1/facilities/31862</x:v>
      </x:c>
      <x:c r="AI1219" s="28" t="str">
        <x:v>2026-08-15</x:v>
      </x:c>
      <x:c r="AJ1219" s="28" t="str">
        <x:v>Golf Canada</x:v>
      </x:c>
      <x:c r="AK1219" s="28" t="str">
        <x:v>2026-08-15</x:v>
      </x:c>
      <x:c r="AL1219" s="29" t="str">
        <x:v>Golf Canada facility ID 31862; course ID 32495. Length is the longest valid published tee (Brown, tee ID 237359).</x:v>
      </x:c>
    </x:row>
    <x:row r="1220">
      <x:c r="A1220" s="28" t="str">
        <x:v>CA-C1059</x:v>
      </x:c>
      <x:c r="B1220" s="28" t="str">
        <x:v>CA-1222</x:v>
      </x:c>
      <x:c r="C1220" s="29" t="str">
        <x:v>Mountain Creek Golf Club</x:v>
      </x:c>
      <x:c r="D1220" s="29"/>
      <x:c r="E1220" s="29" t="str">
        <x:v>Mountain Creek Golf Club</x:v>
      </x:c>
      <x:c r="F1220" s="28" t="str">
        <x:v>Canada</x:v>
      </x:c>
      <x:c r="G1220" s="28" t="str">
        <x:v>Ontario</x:v>
      </x:c>
      <x:c r="H1220" s="28"/>
      <x:c r="I1220" s="28" t="str">
        <x:v>Arnprior</x:v>
      </x:c>
      <x:c r="J1220" s="28" t="str">
        <x:v>K7S-3H6</x:v>
      </x:c>
      <x:c r="K1220" s="30" t="n">
        <x:v>45.3775</x:v>
      </x:c>
      <x:c r="L1220" s="30" t="n">
        <x:v>-76.4285</x:v>
      </x:c>
      <x:c r="M1220" s="28" t="str">
        <x:v>WGS84</x:v>
      </x:c>
      <x:c r="N1220" s="31" t="n">
        <x:v>18</x:v>
      </x:c>
      <x:c r="O1220" s="31" t="n">
        <x:v>70</x:v>
      </x:c>
      <x:c r="P1220" s="31" t="n">
        <x:v>6025</x:v>
      </x:c>
      <x:c r="Q1220" s="31" t="n">
        <x:f>IF(P1220="","",ROUND(P1220*0.9144,0))</x:f>
        <x:v>5509</x:v>
      </x:c>
      <x:c r="R1220" s="28"/>
      <x:c r="S1220" s="28"/>
      <x:c r="T1220" s="31" t="n">
        <x:v>1992</x:v>
      </x:c>
      <x:c r="U1220" s="28" t="str">
        <x:v>https://www.mountaincreekgolf.com/</x:v>
      </x:c>
      <x:c r="V1220" s="28" t="str">
        <x:v>Open</x:v>
      </x:c>
      <x:c r="W1220" s="28" t="str">
        <x:v>Semi-private</x:v>
      </x:c>
      <x:c r="X1220" s="28" t="str">
        <x:f>IF(AND(ISNUMBER(K1220),ISNUMBER(L1220),K1220&gt;=40,K1220&lt;=84,L1220&gt;=-142,L1220&lt;=-52,E1220&lt;&gt;"",V1220&lt;&gt;"Closed"),"Yes","No")</x:f>
        <x:v>Yes</x:v>
      </x:c>
      <x:c r="Y1220" s="28" t="str">
        <x:f>IF(X1220="Yes","Yes","No")</x:f>
        <x:v>Yes</x:v>
      </x:c>
      <x:c r="Z1220" s="28" t="str">
        <x:f>IF(V1220="Closed","Closed course",IF(OR(NOT(ISNUMBER(K1220)),NOT(ISNUMBER(L1220))),"Missing or invalid coordinates",IF(E1220="","Missing display name","Valid coordinates, name and open status")))</x:f>
        <x:v>Valid coordinates, name and open status</x:v>
      </x:c>
      <x:c r="AA1220" s="28"/>
      <x:c r="AB1220" s="28"/>
      <x:c r="AC1220" s="28"/>
      <x:c r="AD1220" s="32" t="b">
        <x:v>0</x:v>
      </x:c>
      <x:c r="AE1220" s="32" t="b">
        <x:v>0</x:v>
      </x:c>
      <x:c r="AF1220" s="28" t="str">
        <x:v>Verified — Golf Canada directory/API</x:v>
      </x:c>
      <x:c r="AG1220" s="28" t="str">
        <x:v>Golf Canada</x:v>
      </x:c>
      <x:c r="AH1220" s="28" t="str">
        <x:v>https://api.golfcanada.ca/api/v1/facilities/19301</x:v>
      </x:c>
      <x:c r="AI1220" s="28" t="str">
        <x:v>2026-08-15</x:v>
      </x:c>
      <x:c r="AJ1220" s="28" t="str">
        <x:v>Golf Canada</x:v>
      </x:c>
      <x:c r="AK1220" s="28" t="str">
        <x:v>2026-08-15</x:v>
      </x:c>
      <x:c r="AL1220" s="29" t="str">
        <x:v>Golf Canada facility ID 19301; course ID 19301. Length is the longest valid published tee (Blue, tee ID 52867). OSM identity match: Close coordinates + matching name tokens; 0.24 km.</x:v>
      </x:c>
    </x:row>
    <x:row r="1221">
      <x:c r="A1221" s="28" t="str">
        <x:v>CA-C1060</x:v>
      </x:c>
      <x:c r="B1221" s="28" t="str">
        <x:v>CA-1223</x:v>
      </x:c>
      <x:c r="C1221" s="29" t="str">
        <x:v>Municipal Golf Club</x:v>
      </x:c>
      <x:c r="D1221" s="29"/>
      <x:c r="E1221" s="29" t="str">
        <x:v>Municipal Golf Club</x:v>
      </x:c>
      <x:c r="F1221" s="28" t="str">
        <x:v>Canada</x:v>
      </x:c>
      <x:c r="G1221" s="28" t="str">
        <x:v>Ontario</x:v>
      </x:c>
      <x:c r="H1221" s="28"/>
      <x:c r="I1221" s="28" t="str">
        <x:v>Thunder Bay</x:v>
      </x:c>
      <x:c r="J1221" s="28" t="str">
        <x:v>P7K 1J5</x:v>
      </x:c>
      <x:c r="K1221" s="30" t="n">
        <x:v>48.3279</x:v>
      </x:c>
      <x:c r="L1221" s="30" t="n">
        <x:v>-89.4427</x:v>
      </x:c>
      <x:c r="M1221" s="28" t="str">
        <x:v>WGS84</x:v>
      </x:c>
      <x:c r="N1221" s="31" t="n">
        <x:v>18</x:v>
      </x:c>
      <x:c r="O1221" s="31" t="n">
        <x:v>72</x:v>
      </x:c>
      <x:c r="P1221" s="31" t="n">
        <x:v>5610</x:v>
      </x:c>
      <x:c r="Q1221" s="31" t="n">
        <x:f>IF(P1221="","",ROUND(P1221*0.9144,0))</x:f>
        <x:v>5130</x:v>
      </x:c>
      <x:c r="R1221" s="28"/>
      <x:c r="S1221" s="28"/>
      <x:c r="T1221" s="31"/>
      <x:c r="U1221" s="28" t="str">
        <x:v>https://www.london.ca/residents/Recreation/Municipal-Golf/Pages/Buy-Your-2018-Membership-Today!.aspx</x:v>
      </x:c>
      <x:c r="V1221" s="28" t="str">
        <x:v>Open</x:v>
      </x:c>
      <x:c r="W1221" s="28" t="str">
        <x:v>Public</x:v>
      </x:c>
      <x:c r="X1221" s="28" t="str">
        <x:f>IF(AND(ISNUMBER(K1221),ISNUMBER(L1221),K1221&gt;=40,K1221&lt;=84,L1221&gt;=-142,L1221&lt;=-52,E1221&lt;&gt;"",V1221&lt;&gt;"Closed"),"Yes","No")</x:f>
        <x:v>Yes</x:v>
      </x:c>
      <x:c r="Y1221" s="28" t="str">
        <x:f>IF(X1221="Yes","Yes","No")</x:f>
        <x:v>Yes</x:v>
      </x:c>
      <x:c r="Z1221" s="28" t="str">
        <x:f>IF(V1221="Closed","Closed course",IF(OR(NOT(ISNUMBER(K1221)),NOT(ISNUMBER(L1221))),"Missing or invalid coordinates",IF(E1221="","Missing display name","Valid coordinates, name and open status")))</x:f>
        <x:v>Valid coordinates, name and open status</x:v>
      </x:c>
      <x:c r="AA1221" s="28"/>
      <x:c r="AB1221" s="28"/>
      <x:c r="AC1221" s="28"/>
      <x:c r="AD1221" s="32" t="b">
        <x:v>0</x:v>
      </x:c>
      <x:c r="AE1221" s="32" t="b">
        <x:v>0</x:v>
      </x:c>
      <x:c r="AF1221" s="28" t="str">
        <x:v>Verified — Golf Canada directory/API</x:v>
      </x:c>
      <x:c r="AG1221" s="28" t="str">
        <x:v>Golf Canada</x:v>
      </x:c>
      <x:c r="AH1221" s="28" t="str">
        <x:v>https://api.golfcanada.ca/api/v1/facilities/20756</x:v>
      </x:c>
      <x:c r="AI1221" s="28" t="str">
        <x:v>2026-08-15</x:v>
      </x:c>
      <x:c r="AJ1221" s="28" t="str">
        <x:v>Golf Canada</x:v>
      </x:c>
      <x:c r="AK1221" s="28" t="str">
        <x:v>2026-08-15</x:v>
      </x:c>
      <x:c r="AL1221" s="29" t="str">
        <x:v>Golf Canada facility ID 20756; course ID 20795. Length is the longest valid published tee (White, tee ID 162165).</x:v>
      </x:c>
    </x:row>
    <x:row r="1222">
      <x:c r="A1222" s="28" t="str">
        <x:v>CA-C1061</x:v>
      </x:c>
      <x:c r="B1222" s="28" t="str">
        <x:v>CA-1224</x:v>
      </x:c>
      <x:c r="C1222" s="29" t="str">
        <x:v>Muskoka Bay Resort</x:v>
      </x:c>
      <x:c r="D1222" s="29" t="str">
        <x:v>Muskoka Bay Club</x:v>
      </x:c>
      <x:c r="E1222" s="29" t="str">
        <x:v>Muskoka Bay Club</x:v>
      </x:c>
      <x:c r="F1222" s="28" t="str">
        <x:v>Canada</x:v>
      </x:c>
      <x:c r="G1222" s="28" t="str">
        <x:v>Ontario</x:v>
      </x:c>
      <x:c r="H1222" s="28"/>
      <x:c r="I1222" s="28" t="str">
        <x:v>Gravenhurst</x:v>
      </x:c>
      <x:c r="J1222" s="28" t="str">
        <x:v>P1P 1T9</x:v>
      </x:c>
      <x:c r="K1222" s="30" t="n">
        <x:v>44.9104</x:v>
      </x:c>
      <x:c r="L1222" s="30" t="n">
        <x:v>-79.3918</x:v>
      </x:c>
      <x:c r="M1222" s="28" t="str">
        <x:v>WGS84</x:v>
      </x:c>
      <x:c r="N1222" s="31" t="n">
        <x:v>18</x:v>
      </x:c>
      <x:c r="O1222" s="31" t="n">
        <x:v>72</x:v>
      </x:c>
      <x:c r="P1222" s="31" t="n">
        <x:v>7253</x:v>
      </x:c>
      <x:c r="Q1222" s="31" t="n">
        <x:f>IF(P1222="","",ROUND(P1222*0.9144,0))</x:f>
        <x:v>6632</x:v>
      </x:c>
      <x:c r="R1222" s="28"/>
      <x:c r="S1222" s="28"/>
      <x:c r="T1222" s="31"/>
      <x:c r="U1222" s="28" t="str">
        <x:v>https://muskokabayresort.com/muskoka-resorts/golf</x:v>
      </x:c>
      <x:c r="V1222" s="28" t="str">
        <x:v>Open</x:v>
      </x:c>
      <x:c r="W1222" s="28" t="str">
        <x:v>Semi-private</x:v>
      </x:c>
      <x:c r="X1222" s="28" t="str">
        <x:f>IF(AND(ISNUMBER(K1222),ISNUMBER(L1222),K1222&gt;=40,K1222&lt;=84,L1222&gt;=-142,L1222&lt;=-52,E1222&lt;&gt;"",V1222&lt;&gt;"Closed"),"Yes","No")</x:f>
        <x:v>Yes</x:v>
      </x:c>
      <x:c r="Y1222" s="28" t="str">
        <x:f>IF(X1222="Yes","Yes","No")</x:f>
        <x:v>Yes</x:v>
      </x:c>
      <x:c r="Z1222" s="28" t="str">
        <x:f>IF(V1222="Closed","Closed course",IF(OR(NOT(ISNUMBER(K1222)),NOT(ISNUMBER(L1222))),"Missing or invalid coordinates",IF(E1222="","Missing display name","Valid coordinates, name and open status")))</x:f>
        <x:v>Valid coordinates, name and open status</x:v>
      </x:c>
      <x:c r="AA1222" s="28"/>
      <x:c r="AB1222" s="28"/>
      <x:c r="AC1222" s="28"/>
      <x:c r="AD1222" s="32" t="b">
        <x:v>0</x:v>
      </x:c>
      <x:c r="AE1222" s="32" t="b">
        <x:v>0</x:v>
      </x:c>
      <x:c r="AF1222" s="28" t="str">
        <x:v>Verified — Golf Canada directory/API</x:v>
      </x:c>
      <x:c r="AG1222" s="28" t="str">
        <x:v>Golf Canada</x:v>
      </x:c>
      <x:c r="AH1222" s="28" t="str">
        <x:v>https://api.golfcanada.ca/api/v1/facilities/20793</x:v>
      </x:c>
      <x:c r="AI1222" s="28" t="str">
        <x:v>2026-08-15</x:v>
      </x:c>
      <x:c r="AJ1222" s="28" t="str">
        <x:v>Golf Canada</x:v>
      </x:c>
      <x:c r="AK1222" s="28" t="str">
        <x:v>2026-08-15</x:v>
      </x:c>
      <x:c r="AL1222" s="29" t="str">
        <x:v>Golf Canada facility ID 20793; course ID 20848. Length is the longest valid published tee (Black, tee ID 84271). OSM identity match: Strong name match + proximity; 0.82 km.</x:v>
      </x:c>
    </x:row>
    <x:row r="1223">
      <x:c r="A1223" s="28" t="str">
        <x:v>CA-C1062</x:v>
      </x:c>
      <x:c r="B1223" s="28" t="str">
        <x:v>CA-1225</x:v>
      </x:c>
      <x:c r="C1223" s="29" t="str">
        <x:v>Muskoka Highlands Golf Links</x:v>
      </x:c>
      <x:c r="D1223" s="29"/>
      <x:c r="E1223" s="29" t="str">
        <x:v>Muskoka Highlands Golf Links</x:v>
      </x:c>
      <x:c r="F1223" s="28" t="str">
        <x:v>Canada</x:v>
      </x:c>
      <x:c r="G1223" s="28" t="str">
        <x:v>Ontario</x:v>
      </x:c>
      <x:c r="H1223" s="28"/>
      <x:c r="I1223" s="28" t="str">
        <x:v>Bracebridge</x:v>
      </x:c>
      <x:c r="J1223" s="28" t="str">
        <x:v>P1L 1W8</x:v>
      </x:c>
      <x:c r="K1223" s="30" t="n">
        <x:v>45.0458</x:v>
      </x:c>
      <x:c r="L1223" s="30" t="n">
        <x:v>-79.3491</x:v>
      </x:c>
      <x:c r="M1223" s="28" t="str">
        <x:v>WGS84</x:v>
      </x:c>
      <x:c r="N1223" s="31" t="n">
        <x:v>18</x:v>
      </x:c>
      <x:c r="O1223" s="31" t="n">
        <x:v>69</x:v>
      </x:c>
      <x:c r="P1223" s="31" t="n">
        <x:v>5644</x:v>
      </x:c>
      <x:c r="Q1223" s="31" t="n">
        <x:f>IF(P1223="","",ROUND(P1223*0.9144,0))</x:f>
        <x:v>5161</x:v>
      </x:c>
      <x:c r="R1223" s="28"/>
      <x:c r="S1223" s="28"/>
      <x:c r="T1223" s="31"/>
      <x:c r="U1223" s="28" t="str">
        <x:v>https://muskokahighlands.com/golf-membership-options/</x:v>
      </x:c>
      <x:c r="V1223" s="28" t="str">
        <x:v>Open</x:v>
      </x:c>
      <x:c r="W1223" s="28" t="str">
        <x:v>Public</x:v>
      </x:c>
      <x:c r="X1223" s="28" t="str">
        <x:f>IF(AND(ISNUMBER(K1223),ISNUMBER(L1223),K1223&gt;=40,K1223&lt;=84,L1223&gt;=-142,L1223&lt;=-52,E1223&lt;&gt;"",V1223&lt;&gt;"Closed"),"Yes","No")</x:f>
        <x:v>Yes</x:v>
      </x:c>
      <x:c r="Y1223" s="28" t="str">
        <x:f>IF(X1223="Yes","Yes","No")</x:f>
        <x:v>Yes</x:v>
      </x:c>
      <x:c r="Z1223" s="28" t="str">
        <x:f>IF(V1223="Closed","Closed course",IF(OR(NOT(ISNUMBER(K1223)),NOT(ISNUMBER(L1223))),"Missing or invalid coordinates",IF(E1223="","Missing display name","Valid coordinates, name and open status")))</x:f>
        <x:v>Valid coordinates, name and open status</x:v>
      </x:c>
      <x:c r="AA1223" s="28"/>
      <x:c r="AB1223" s="28"/>
      <x:c r="AC1223" s="28"/>
      <x:c r="AD1223" s="32" t="b">
        <x:v>0</x:v>
      </x:c>
      <x:c r="AE1223" s="32" t="b">
        <x:v>0</x:v>
      </x:c>
      <x:c r="AF1223" s="28" t="str">
        <x:v>Verified — Golf Canada directory/API</x:v>
      </x:c>
      <x:c r="AG1223" s="28" t="str">
        <x:v>Golf Canada</x:v>
      </x:c>
      <x:c r="AH1223" s="28" t="str">
        <x:v>https://api.golfcanada.ca/api/v1/facilities/20922</x:v>
      </x:c>
      <x:c r="AI1223" s="28" t="str">
        <x:v>2026-08-15</x:v>
      </x:c>
      <x:c r="AJ1223" s="28" t="str">
        <x:v>Golf Canada</x:v>
      </x:c>
      <x:c r="AK1223" s="28" t="str">
        <x:v>2026-08-15</x:v>
      </x:c>
      <x:c r="AL1223" s="29" t="str">
        <x:v>Golf Canada facility ID 20922; course ID 21018. Length is the longest valid published tee (GOLD, tee ID 84904).</x:v>
      </x:c>
    </x:row>
    <x:row r="1224">
      <x:c r="A1224" s="28" t="str">
        <x:v>CA-C1063</x:v>
      </x:c>
      <x:c r="B1224" s="28" t="str">
        <x:v>CA-1226</x:v>
      </x:c>
      <x:c r="C1224" s="29" t="str">
        <x:v>Muskoka Lakes Golf &amp; Country Club Ltd.</x:v>
      </x:c>
      <x:c r="D1224" s="29"/>
      <x:c r="E1224" s="29" t="str">
        <x:v>Muskoka Lakes Golf &amp; Country Club Ltd.</x:v>
      </x:c>
      <x:c r="F1224" s="28" t="str">
        <x:v>Canada</x:v>
      </x:c>
      <x:c r="G1224" s="28" t="str">
        <x:v>Ontario</x:v>
      </x:c>
      <x:c r="H1224" s="28"/>
      <x:c r="I1224" s="28" t="str">
        <x:v>Port Carling</x:v>
      </x:c>
      <x:c r="J1224" s="28" t="str">
        <x:v>P0B 1J0</x:v>
      </x:c>
      <x:c r="K1224" s="30" t="n">
        <x:v>45.1317</x:v>
      </x:c>
      <x:c r="L1224" s="30" t="n">
        <x:v>-79.6115</x:v>
      </x:c>
      <x:c r="M1224" s="28" t="str">
        <x:v>WGS84</x:v>
      </x:c>
      <x:c r="N1224" s="31" t="n">
        <x:v>18</x:v>
      </x:c>
      <x:c r="O1224" s="31" t="n">
        <x:v>70</x:v>
      </x:c>
      <x:c r="P1224" s="31" t="n">
        <x:v>5995</x:v>
      </x:c>
      <x:c r="Q1224" s="31" t="n">
        <x:f>IF(P1224="","",ROUND(P1224*0.9144,0))</x:f>
        <x:v>5482</x:v>
      </x:c>
      <x:c r="R1224" s="28"/>
      <x:c r="S1224" s="28"/>
      <x:c r="T1224" s="31"/>
      <x:c r="U1224" s="28"/>
      <x:c r="V1224" s="28" t="str">
        <x:v>Open</x:v>
      </x:c>
      <x:c r="W1224" s="28" t="str">
        <x:v>Private</x:v>
      </x:c>
      <x:c r="X1224" s="28" t="str">
        <x:f>IF(AND(ISNUMBER(K1224),ISNUMBER(L1224),K1224&gt;=40,K1224&lt;=84,L1224&gt;=-142,L1224&lt;=-52,E1224&lt;&gt;"",V1224&lt;&gt;"Closed"),"Yes","No")</x:f>
        <x:v>Yes</x:v>
      </x:c>
      <x:c r="Y1224" s="28" t="str">
        <x:f>IF(X1224="Yes","Yes","No")</x:f>
        <x:v>Yes</x:v>
      </x:c>
      <x:c r="Z1224" s="28" t="str">
        <x:f>IF(V1224="Closed","Closed course",IF(OR(NOT(ISNUMBER(K1224)),NOT(ISNUMBER(L1224))),"Missing or invalid coordinates",IF(E1224="","Missing display name","Valid coordinates, name and open status")))</x:f>
        <x:v>Valid coordinates, name and open status</x:v>
      </x:c>
      <x:c r="AA1224" s="28"/>
      <x:c r="AB1224" s="28"/>
      <x:c r="AC1224" s="28"/>
      <x:c r="AD1224" s="32" t="b">
        <x:v>0</x:v>
      </x:c>
      <x:c r="AE1224" s="32" t="b">
        <x:v>0</x:v>
      </x:c>
      <x:c r="AF1224" s="28" t="str">
        <x:v>Verified — Golf Canada directory/API</x:v>
      </x:c>
      <x:c r="AG1224" s="28" t="str">
        <x:v>Golf Canada</x:v>
      </x:c>
      <x:c r="AH1224" s="28" t="str">
        <x:v>https://api.golfcanada.ca/api/v1/facilities/20757</x:v>
      </x:c>
      <x:c r="AI1224" s="28" t="str">
        <x:v>2026-08-15</x:v>
      </x:c>
      <x:c r="AJ1224" s="28" t="str">
        <x:v>Golf Canada</x:v>
      </x:c>
      <x:c r="AK1224" s="28" t="str">
        <x:v>2026-08-15</x:v>
      </x:c>
      <x:c r="AL1224" s="29" t="str">
        <x:v>Golf Canada facility ID 20757; course ID 20796. Length is the longest valid published tee (Black, tee ID 84110). OSM identity match: Close coordinates + matching name tokens; 0.10 km.</x:v>
      </x:c>
    </x:row>
    <x:row r="1225">
      <x:c r="A1225" s="28" t="str">
        <x:v>CA-C1064</x:v>
      </x:c>
      <x:c r="B1225" s="28" t="str">
        <x:v>CA-1227</x:v>
      </x:c>
      <x:c r="C1225" s="29" t="str">
        <x:v>Mystic Golf Club</x:v>
      </x:c>
      <x:c r="D1225" s="29"/>
      <x:c r="E1225" s="29" t="str">
        <x:v>Mystic Golf Club</x:v>
      </x:c>
      <x:c r="F1225" s="28" t="str">
        <x:v>Canada</x:v>
      </x:c>
      <x:c r="G1225" s="28" t="str">
        <x:v>Ontario</x:v>
      </x:c>
      <x:c r="H1225" s="28"/>
      <x:c r="I1225" s="28" t="str">
        <x:v>Ancaster</x:v>
      </x:c>
      <x:c r="J1225" s="28" t="str">
        <x:v>L0R 1R0</x:v>
      </x:c>
      <x:c r="K1225" s="30" t="n">
        <x:v>43.2076</x:v>
      </x:c>
      <x:c r="L1225" s="30" t="n">
        <x:v>-80.0747</x:v>
      </x:c>
      <x:c r="M1225" s="28" t="str">
        <x:v>WGS84</x:v>
      </x:c>
      <x:c r="N1225" s="31" t="n">
        <x:v>18</x:v>
      </x:c>
      <x:c r="O1225" s="31" t="n">
        <x:v>73</x:v>
      </x:c>
      <x:c r="P1225" s="31" t="n">
        <x:v>7365</x:v>
      </x:c>
      <x:c r="Q1225" s="31" t="n">
        <x:f>IF(P1225="","",ROUND(P1225*0.9144,0))</x:f>
        <x:v>6735</x:v>
      </x:c>
      <x:c r="R1225" s="28"/>
      <x:c r="S1225" s="28"/>
      <x:c r="T1225" s="31"/>
      <x:c r="U1225" s="28" t="str">
        <x:v>https://www.mysticgolfclub.com/</x:v>
      </x:c>
      <x:c r="V1225" s="28" t="str">
        <x:v>Open</x:v>
      </x:c>
      <x:c r="W1225" s="28" t="str">
        <x:v>Semi-private</x:v>
      </x:c>
      <x:c r="X1225" s="28" t="str">
        <x:f>IF(AND(ISNUMBER(K1225),ISNUMBER(L1225),K1225&gt;=40,K1225&lt;=84,L1225&gt;=-142,L1225&lt;=-52,E1225&lt;&gt;"",V1225&lt;&gt;"Closed"),"Yes","No")</x:f>
        <x:v>Yes</x:v>
      </x:c>
      <x:c r="Y1225" s="28" t="str">
        <x:f>IF(X1225="Yes","Yes","No")</x:f>
        <x:v>Yes</x:v>
      </x:c>
      <x:c r="Z1225" s="28" t="str">
        <x:f>IF(V1225="Closed","Closed course",IF(OR(NOT(ISNUMBER(K1225)),NOT(ISNUMBER(L1225))),"Missing or invalid coordinates",IF(E1225="","Missing display name","Valid coordinates, name and open status")))</x:f>
        <x:v>Valid coordinates, name and open status</x:v>
      </x:c>
      <x:c r="AA1225" s="28"/>
      <x:c r="AB1225" s="28"/>
      <x:c r="AC1225" s="28"/>
      <x:c r="AD1225" s="32" t="b">
        <x:v>0</x:v>
      </x:c>
      <x:c r="AE1225" s="32" t="b">
        <x:v>0</x:v>
      </x:c>
      <x:c r="AF1225" s="28" t="str">
        <x:v>Verified — Golf Canada directory/API</x:v>
      </x:c>
      <x:c r="AG1225" s="28" t="str">
        <x:v>Golf Canada</x:v>
      </x:c>
      <x:c r="AH1225" s="28" t="str">
        <x:v>https://api.golfcanada.ca/api/v1/facilities/20066</x:v>
      </x:c>
      <x:c r="AI1225" s="28" t="str">
        <x:v>2026-08-15</x:v>
      </x:c>
      <x:c r="AJ1225" s="28" t="str">
        <x:v>Golf Canada</x:v>
      </x:c>
      <x:c r="AK1225" s="28" t="str">
        <x:v>2026-08-15</x:v>
      </x:c>
      <x:c r="AL1225" s="29" t="str">
        <x:v>Golf Canada facility ID 20066; course ID 20066. Length is the longest valid published tee (BLACK, tee ID 55106). OSM identity match: Exact normalized name + proximity; 0.63 km.</x:v>
      </x:c>
    </x:row>
    <x:row r="1226">
      <x:c r="A1226" s="28" t="str">
        <x:v>CA-C1065</x:v>
      </x:c>
      <x:c r="B1226" s="28" t="str">
        <x:v>CA-1228</x:v>
      </x:c>
      <x:c r="C1226" s="29" t="str">
        <x:v>Napanee Golf &amp; Country Club</x:v>
      </x:c>
      <x:c r="D1226" s="29"/>
      <x:c r="E1226" s="29" t="str">
        <x:v>Napanee Golf &amp; Country Club</x:v>
      </x:c>
      <x:c r="F1226" s="28" t="str">
        <x:v>Canada</x:v>
      </x:c>
      <x:c r="G1226" s="28" t="str">
        <x:v>Ontario</x:v>
      </x:c>
      <x:c r="H1226" s="28"/>
      <x:c r="I1226" s="28" t="str">
        <x:v>Napanee</x:v>
      </x:c>
      <x:c r="J1226" s="28" t="str">
        <x:v>K7R 3M3</x:v>
      </x:c>
      <x:c r="K1226" s="30" t="n">
        <x:v>44.2445</x:v>
      </x:c>
      <x:c r="L1226" s="30" t="n">
        <x:v>-76.9407</x:v>
      </x:c>
      <x:c r="M1226" s="28" t="str">
        <x:v>WGS84</x:v>
      </x:c>
      <x:c r="N1226" s="31" t="n">
        <x:v>18</x:v>
      </x:c>
      <x:c r="O1226" s="31" t="n">
        <x:v>70</x:v>
      </x:c>
      <x:c r="P1226" s="31" t="n">
        <x:v>5819</x:v>
      </x:c>
      <x:c r="Q1226" s="31" t="n">
        <x:f>IF(P1226="","",ROUND(P1226*0.9144,0))</x:f>
        <x:v>5321</x:v>
      </x:c>
      <x:c r="R1226" s="28"/>
      <x:c r="S1226" s="28"/>
      <x:c r="T1226" s="31"/>
      <x:c r="U1226" s="28" t="str">
        <x:v>https://www.napaneegcc.com/membership-rates/</x:v>
      </x:c>
      <x:c r="V1226" s="28" t="str">
        <x:v>Open</x:v>
      </x:c>
      <x:c r="W1226" s="28" t="str">
        <x:v>Public</x:v>
      </x:c>
      <x:c r="X1226" s="28" t="str">
        <x:f>IF(AND(ISNUMBER(K1226),ISNUMBER(L1226),K1226&gt;=40,K1226&lt;=84,L1226&gt;=-142,L1226&lt;=-52,E1226&lt;&gt;"",V1226&lt;&gt;"Closed"),"Yes","No")</x:f>
        <x:v>Yes</x:v>
      </x:c>
      <x:c r="Y1226" s="28" t="str">
        <x:f>IF(X1226="Yes","Yes","No")</x:f>
        <x:v>Yes</x:v>
      </x:c>
      <x:c r="Z1226" s="28" t="str">
        <x:f>IF(V1226="Closed","Closed course",IF(OR(NOT(ISNUMBER(K1226)),NOT(ISNUMBER(L1226))),"Missing or invalid coordinates",IF(E1226="","Missing display name","Valid coordinates, name and open status")))</x:f>
        <x:v>Valid coordinates, name and open status</x:v>
      </x:c>
      <x:c r="AA1226" s="28"/>
      <x:c r="AB1226" s="28"/>
      <x:c r="AC1226" s="28"/>
      <x:c r="AD1226" s="32" t="b">
        <x:v>0</x:v>
      </x:c>
      <x:c r="AE1226" s="32" t="b">
        <x:v>0</x:v>
      </x:c>
      <x:c r="AF1226" s="28" t="str">
        <x:v>Verified — Golf Canada directory/API</x:v>
      </x:c>
      <x:c r="AG1226" s="28" t="str">
        <x:v>Golf Canada</x:v>
      </x:c>
      <x:c r="AH1226" s="28" t="str">
        <x:v>https://api.golfcanada.ca/api/v1/facilities/20758</x:v>
      </x:c>
      <x:c r="AI1226" s="28" t="str">
        <x:v>2026-08-15</x:v>
      </x:c>
      <x:c r="AJ1226" s="28" t="str">
        <x:v>Golf Canada</x:v>
      </x:c>
      <x:c r="AK1226" s="28" t="str">
        <x:v>2026-08-15</x:v>
      </x:c>
      <x:c r="AL1226" s="29" t="str">
        <x:v>Golf Canada facility ID 20758; course ID 20797. Length is the longest valid published tee (Red/Blue, tee ID 84119). OSM identity match: Exact normalized name + proximity; 0.26 km.</x:v>
      </x:c>
    </x:row>
    <x:row r="1227">
      <x:c r="A1227" s="28" t="str">
        <x:v>CA-C1066</x:v>
      </x:c>
      <x:c r="B1227" s="28" t="str">
        <x:v>CA-1229</x:v>
      </x:c>
      <x:c r="C1227" s="29" t="str">
        <x:v>Nation Golf Club</x:v>
      </x:c>
      <x:c r="D1227" s="29" t="str">
        <x:v>Nation Golf Course</x:v>
      </x:c>
      <x:c r="E1227" s="29" t="str">
        <x:v>Nation Golf Course</x:v>
      </x:c>
      <x:c r="F1227" s="28" t="str">
        <x:v>Canada</x:v>
      </x:c>
      <x:c r="G1227" s="28" t="str">
        <x:v>Ontario</x:v>
      </x:c>
      <x:c r="H1227" s="28"/>
      <x:c r="I1227" s="28" t="str">
        <x:v>Curran</x:v>
      </x:c>
      <x:c r="J1227" s="28" t="str">
        <x:v>K0B 1C0</x:v>
      </x:c>
      <x:c r="K1227" s="30" t="n">
        <x:v>45.4829</x:v>
      </x:c>
      <x:c r="L1227" s="30" t="n">
        <x:v>-75.0849</x:v>
      </x:c>
      <x:c r="M1227" s="28" t="str">
        <x:v>WGS84</x:v>
      </x:c>
      <x:c r="N1227" s="31" t="n">
        <x:v>18</x:v>
      </x:c>
      <x:c r="O1227" s="31" t="n">
        <x:v>72</x:v>
      </x:c>
      <x:c r="P1227" s="31" t="n">
        <x:v>5972</x:v>
      </x:c>
      <x:c r="Q1227" s="31" t="n">
        <x:f>IF(P1227="","",ROUND(P1227*0.9144,0))</x:f>
        <x:v>5461</x:v>
      </x:c>
      <x:c r="R1227" s="28"/>
      <x:c r="S1227" s="28"/>
      <x:c r="T1227" s="31"/>
      <x:c r="U1227" s="28" t="str">
        <x:v>http://www.nationgolf.ca/</x:v>
      </x:c>
      <x:c r="V1227" s="28" t="str">
        <x:v>Open</x:v>
      </x:c>
      <x:c r="W1227" s="28" t="str">
        <x:v>Public</x:v>
      </x:c>
      <x:c r="X1227" s="28" t="str">
        <x:f>IF(AND(ISNUMBER(K1227),ISNUMBER(L1227),K1227&gt;=40,K1227&lt;=84,L1227&gt;=-142,L1227&lt;=-52,E1227&lt;&gt;"",V1227&lt;&gt;"Closed"),"Yes","No")</x:f>
        <x:v>Yes</x:v>
      </x:c>
      <x:c r="Y1227" s="28" t="str">
        <x:f>IF(X1227="Yes","Yes","No")</x:f>
        <x:v>Yes</x:v>
      </x:c>
      <x:c r="Z1227" s="28" t="str">
        <x:f>IF(V1227="Closed","Closed course",IF(OR(NOT(ISNUMBER(K1227)),NOT(ISNUMBER(L1227))),"Missing or invalid coordinates",IF(E1227="","Missing display name","Valid coordinates, name and open status")))</x:f>
        <x:v>Valid coordinates, name and open status</x:v>
      </x:c>
      <x:c r="AA1227" s="28"/>
      <x:c r="AB1227" s="28"/>
      <x:c r="AC1227" s="28"/>
      <x:c r="AD1227" s="32" t="b">
        <x:v>0</x:v>
      </x:c>
      <x:c r="AE1227" s="32" t="b">
        <x:v>0</x:v>
      </x:c>
      <x:c r="AF1227" s="28" t="str">
        <x:v>Verified — Golf Canada directory/API</x:v>
      </x:c>
      <x:c r="AG1227" s="28" t="str">
        <x:v>Golf Canada</x:v>
      </x:c>
      <x:c r="AH1227" s="28" t="str">
        <x:v>https://api.golfcanada.ca/api/v1/facilities/32161</x:v>
      </x:c>
      <x:c r="AI1227" s="28" t="str">
        <x:v>2026-08-15</x:v>
      </x:c>
      <x:c r="AJ1227" s="28" t="str">
        <x:v>Golf Canada</x:v>
      </x:c>
      <x:c r="AK1227" s="28" t="str">
        <x:v>2026-08-15</x:v>
      </x:c>
      <x:c r="AL1227" s="29" t="str">
        <x:v>Golf Canada facility ID 32161; course ID 32793. Length is the longest valid published tee (Blue, tee ID 215666). OSM identity match: Exact normalized name + proximity; 0.24 km.</x:v>
      </x:c>
    </x:row>
    <x:row r="1228">
      <x:c r="A1228" s="28" t="str">
        <x:v>CA-C1067</x:v>
      </x:c>
      <x:c r="B1228" s="28" t="str">
        <x:v>CA-1230</x:v>
      </x:c>
      <x:c r="C1228" s="29" t="str">
        <x:v>National Golf Club Of Canada (The)</x:v>
      </x:c>
      <x:c r="D1228" s="29" t="str">
        <x:v>The National Golf Club Of Canada</x:v>
      </x:c>
      <x:c r="E1228" s="29" t="str">
        <x:v>The National Golf Club Of Canada</x:v>
      </x:c>
      <x:c r="F1228" s="28" t="str">
        <x:v>Canada</x:v>
      </x:c>
      <x:c r="G1228" s="28" t="str">
        <x:v>Ontario</x:v>
      </x:c>
      <x:c r="H1228" s="28"/>
      <x:c r="I1228" s="28" t="str">
        <x:v>Woodbridge</x:v>
      </x:c>
      <x:c r="J1228" s="28" t="str">
        <x:v>L4L 2W2</x:v>
      </x:c>
      <x:c r="K1228" s="30" t="n">
        <x:v>43.81</x:v>
      </x:c>
      <x:c r="L1228" s="30" t="n">
        <x:v>-79.5758</x:v>
      </x:c>
      <x:c r="M1228" s="28" t="str">
        <x:v>WGS84</x:v>
      </x:c>
      <x:c r="N1228" s="31" t="n">
        <x:v>18</x:v>
      </x:c>
      <x:c r="O1228" s="31" t="n">
        <x:v>71</x:v>
      </x:c>
      <x:c r="P1228" s="31" t="n">
        <x:v>7273</x:v>
      </x:c>
      <x:c r="Q1228" s="31" t="n">
        <x:f>IF(P1228="","",ROUND(P1228*0.9144,0))</x:f>
        <x:v>6650</x:v>
      </x:c>
      <x:c r="R1228" s="28"/>
      <x:c r="S1228" s="28"/>
      <x:c r="T1228" s="31"/>
      <x:c r="U1228" s="28"/>
      <x:c r="V1228" s="28" t="str">
        <x:v>Open</x:v>
      </x:c>
      <x:c r="W1228" s="28" t="str">
        <x:v>Private</x:v>
      </x:c>
      <x:c r="X1228" s="28" t="str">
        <x:f>IF(AND(ISNUMBER(K1228),ISNUMBER(L1228),K1228&gt;=40,K1228&lt;=84,L1228&gt;=-142,L1228&lt;=-52,E1228&lt;&gt;"",V1228&lt;&gt;"Closed"),"Yes","No")</x:f>
        <x:v>Yes</x:v>
      </x:c>
      <x:c r="Y1228" s="28" t="str">
        <x:f>IF(X1228="Yes","Yes","No")</x:f>
        <x:v>Yes</x:v>
      </x:c>
      <x:c r="Z1228" s="28" t="str">
        <x:f>IF(V1228="Closed","Closed course",IF(OR(NOT(ISNUMBER(K1228)),NOT(ISNUMBER(L1228))),"Missing or invalid coordinates",IF(E1228="","Missing display name","Valid coordinates, name and open status")))</x:f>
        <x:v>Valid coordinates, name and open status</x:v>
      </x:c>
      <x:c r="AA1228" s="28"/>
      <x:c r="AB1228" s="28"/>
      <x:c r="AC1228" s="28"/>
      <x:c r="AD1228" s="32" t="b">
        <x:v>0</x:v>
      </x:c>
      <x:c r="AE1228" s="32" t="b">
        <x:v>0</x:v>
      </x:c>
      <x:c r="AF1228" s="28" t="str">
        <x:v>Verified — Golf Canada directory/API</x:v>
      </x:c>
      <x:c r="AG1228" s="28" t="str">
        <x:v>Golf Canada</x:v>
      </x:c>
      <x:c r="AH1228" s="28" t="str">
        <x:v>https://api.golfcanada.ca/api/v1/facilities/20759</x:v>
      </x:c>
      <x:c r="AI1228" s="28" t="str">
        <x:v>2026-08-15</x:v>
      </x:c>
      <x:c r="AJ1228" s="28" t="str">
        <x:v>Golf Canada</x:v>
      </x:c>
      <x:c r="AK1228" s="28" t="str">
        <x:v>2026-08-15</x:v>
      </x:c>
      <x:c r="AL1228" s="29" t="str">
        <x:v>Golf Canada facility ID 20759; course ID 20798. Length is the longest valid published tee (GOLD, tee ID 84125). OSM identity match: Close coordinates + matching name tokens; 0.20 km.</x:v>
      </x:c>
    </x:row>
    <x:row r="1229">
      <x:c r="A1229" s="28" t="str">
        <x:v>CA-C1068</x:v>
      </x:c>
      <x:c r="B1229" s="28" t="str">
        <x:v>CA-1231</x:v>
      </x:c>
      <x:c r="C1229" s="29" t="str">
        <x:v>National Pines Golf Club</x:v>
      </x:c>
      <x:c r="D1229" s="29"/>
      <x:c r="E1229" s="29" t="str">
        <x:v>National Pines Golf Club</x:v>
      </x:c>
      <x:c r="F1229" s="28" t="str">
        <x:v>Canada</x:v>
      </x:c>
      <x:c r="G1229" s="28" t="str">
        <x:v>Ontario</x:v>
      </x:c>
      <x:c r="H1229" s="28"/>
      <x:c r="I1229" s="28" t="str">
        <x:v>Innisfil</x:v>
      </x:c>
      <x:c r="J1229" s="28" t="str">
        <x:v>L9S 4T3</x:v>
      </x:c>
      <x:c r="K1229" s="30" t="n">
        <x:v>44.3215</x:v>
      </x:c>
      <x:c r="L1229" s="30" t="n">
        <x:v>-79.6541</x:v>
      </x:c>
      <x:c r="M1229" s="28" t="str">
        <x:v>WGS84</x:v>
      </x:c>
      <x:c r="N1229" s="31" t="n">
        <x:v>18</x:v>
      </x:c>
      <x:c r="O1229" s="31" t="n">
        <x:v>72</x:v>
      </x:c>
      <x:c r="P1229" s="31" t="n">
        <x:v>7016</x:v>
      </x:c>
      <x:c r="Q1229" s="31" t="n">
        <x:f>IF(P1229="","",ROUND(P1229*0.9144,0))</x:f>
        <x:v>6415</x:v>
      </x:c>
      <x:c r="R1229" s="28"/>
      <x:c r="S1229" s="28"/>
      <x:c r="T1229" s="31"/>
      <x:c r="U1229" s="28" t="str">
        <x:v>https://nationalpines.ca/</x:v>
      </x:c>
      <x:c r="V1229" s="28" t="str">
        <x:v>Open</x:v>
      </x:c>
      <x:c r="W1229" s="28" t="str">
        <x:v>Private</x:v>
      </x:c>
      <x:c r="X1229" s="28" t="str">
        <x:f>IF(AND(ISNUMBER(K1229),ISNUMBER(L1229),K1229&gt;=40,K1229&lt;=84,L1229&gt;=-142,L1229&lt;=-52,E1229&lt;&gt;"",V1229&lt;&gt;"Closed"),"Yes","No")</x:f>
        <x:v>Yes</x:v>
      </x:c>
      <x:c r="Y1229" s="28" t="str">
        <x:f>IF(X1229="Yes","Yes","No")</x:f>
        <x:v>Yes</x:v>
      </x:c>
      <x:c r="Z1229" s="28" t="str">
        <x:f>IF(V1229="Closed","Closed course",IF(OR(NOT(ISNUMBER(K1229)),NOT(ISNUMBER(L1229))),"Missing or invalid coordinates",IF(E1229="","Missing display name","Valid coordinates, name and open status")))</x:f>
        <x:v>Valid coordinates, name and open status</x:v>
      </x:c>
      <x:c r="AA1229" s="28"/>
      <x:c r="AB1229" s="28"/>
      <x:c r="AC1229" s="28"/>
      <x:c r="AD1229" s="32" t="b">
        <x:v>0</x:v>
      </x:c>
      <x:c r="AE1229" s="32" t="b">
        <x:v>0</x:v>
      </x:c>
      <x:c r="AF1229" s="28" t="str">
        <x:v>Verified — Golf Canada directory/API</x:v>
      </x:c>
      <x:c r="AG1229" s="28" t="str">
        <x:v>Golf Canada</x:v>
      </x:c>
      <x:c r="AH1229" s="28" t="str">
        <x:v>https://api.golfcanada.ca/api/v1/facilities/20760</x:v>
      </x:c>
      <x:c r="AI1229" s="28" t="str">
        <x:v>2026-08-15</x:v>
      </x:c>
      <x:c r="AJ1229" s="28" t="str">
        <x:v>Golf Canada</x:v>
      </x:c>
      <x:c r="AK1229" s="28" t="str">
        <x:v>2026-08-15</x:v>
      </x:c>
      <x:c r="AL1229" s="29" t="str">
        <x:v>Golf Canada facility ID 20760; course ID 20799. Length is the longest valid published tee (Seventy, tee ID 84127). OSM identity match: Exact normalized name + proximity; 0.17 km.</x:v>
      </x:c>
    </x:row>
    <x:row r="1230">
      <x:c r="A1230" s="28" t="str">
        <x:v>CA-C1069</x:v>
      </x:c>
      <x:c r="B1230" s="28" t="str">
        <x:v>CA-1232</x:v>
      </x:c>
      <x:c r="C1230" s="29" t="str">
        <x:v>New Liskeard Golf Club</x:v>
      </x:c>
      <x:c r="D1230" s="29"/>
      <x:c r="E1230" s="29" t="str">
        <x:v>New Liskeard Golf Club</x:v>
      </x:c>
      <x:c r="F1230" s="28" t="str">
        <x:v>Canada</x:v>
      </x:c>
      <x:c r="G1230" s="28" t="str">
        <x:v>Ontario</x:v>
      </x:c>
      <x:c r="H1230" s="28"/>
      <x:c r="I1230" s="28" t="str">
        <x:v>Temiskaming Shores</x:v>
      </x:c>
      <x:c r="J1230" s="28" t="str">
        <x:v>P0J 1P0</x:v>
      </x:c>
      <x:c r="K1230" s="30" t="n">
        <x:v>47.5436</x:v>
      </x:c>
      <x:c r="L1230" s="30" t="n">
        <x:v>-79.6787</x:v>
      </x:c>
      <x:c r="M1230" s="28" t="str">
        <x:v>WGS84</x:v>
      </x:c>
      <x:c r="N1230" s="31" t="n">
        <x:v>18</x:v>
      </x:c>
      <x:c r="O1230" s="31" t="n">
        <x:v>72</x:v>
      </x:c>
      <x:c r="P1230" s="31" t="n">
        <x:v>6688</x:v>
      </x:c>
      <x:c r="Q1230" s="31" t="n">
        <x:f>IF(P1230="","",ROUND(P1230*0.9144,0))</x:f>
        <x:v>6116</x:v>
      </x:c>
      <x:c r="R1230" s="28"/>
      <x:c r="S1230" s="28"/>
      <x:c r="T1230" s="31"/>
      <x:c r="U1230" s="28" t="str">
        <x:v>http://nlgc.ca/Rates.htm</x:v>
      </x:c>
      <x:c r="V1230" s="28" t="str">
        <x:v>Open</x:v>
      </x:c>
      <x:c r="W1230" s="28" t="str">
        <x:v>Public</x:v>
      </x:c>
      <x:c r="X1230" s="28" t="str">
        <x:f>IF(AND(ISNUMBER(K1230),ISNUMBER(L1230),K1230&gt;=40,K1230&lt;=84,L1230&gt;=-142,L1230&lt;=-52,E1230&lt;&gt;"",V1230&lt;&gt;"Closed"),"Yes","No")</x:f>
        <x:v>Yes</x:v>
      </x:c>
      <x:c r="Y1230" s="28" t="str">
        <x:f>IF(X1230="Yes","Yes","No")</x:f>
        <x:v>Yes</x:v>
      </x:c>
      <x:c r="Z1230" s="28" t="str">
        <x:f>IF(V1230="Closed","Closed course",IF(OR(NOT(ISNUMBER(K1230)),NOT(ISNUMBER(L1230))),"Missing or invalid coordinates",IF(E1230="","Missing display name","Valid coordinates, name and open status")))</x:f>
        <x:v>Valid coordinates, name and open status</x:v>
      </x:c>
      <x:c r="AA1230" s="28"/>
      <x:c r="AB1230" s="28"/>
      <x:c r="AC1230" s="28"/>
      <x:c r="AD1230" s="32" t="b">
        <x:v>0</x:v>
      </x:c>
      <x:c r="AE1230" s="32" t="b">
        <x:v>0</x:v>
      </x:c>
      <x:c r="AF1230" s="28" t="str">
        <x:v>Verified — Golf Canada directory/API</x:v>
      </x:c>
      <x:c r="AG1230" s="28" t="str">
        <x:v>Golf Canada</x:v>
      </x:c>
      <x:c r="AH1230" s="28" t="str">
        <x:v>https://api.golfcanada.ca/api/v1/facilities/31870</x:v>
      </x:c>
      <x:c r="AI1230" s="28" t="str">
        <x:v>2026-08-15</x:v>
      </x:c>
      <x:c r="AJ1230" s="28" t="str">
        <x:v>Golf Canada</x:v>
      </x:c>
      <x:c r="AK1230" s="28" t="str">
        <x:v>2026-08-15</x:v>
      </x:c>
      <x:c r="AL1230" s="29" t="str">
        <x:v>Golf Canada facility ID 31870; course ID 32503. Length is the longest valid published tee (Black, tee ID 214352). OSM identity match: Exact normalized name + proximity; 0.28 km.</x:v>
      </x:c>
    </x:row>
    <x:row r="1231">
      <x:c r="A1231" s="28" t="str">
        <x:v>CA-C1070</x:v>
      </x:c>
      <x:c r="B1231" s="28" t="str">
        <x:v>CA-1233</x:v>
      </x:c>
      <x:c r="C1231" s="29" t="str">
        <x:v>Newcastle Golf Club</x:v>
      </x:c>
      <x:c r="D1231" s="29" t="str">
        <x:v>Newcastle Golf Course</x:v>
      </x:c>
      <x:c r="E1231" s="29" t="str">
        <x:v>Newcastle Golf Course</x:v>
      </x:c>
      <x:c r="F1231" s="28" t="str">
        <x:v>Canada</x:v>
      </x:c>
      <x:c r="G1231" s="28" t="str">
        <x:v>Ontario</x:v>
      </x:c>
      <x:c r="H1231" s="28"/>
      <x:c r="I1231" s="28" t="str">
        <x:v>Newcastle</x:v>
      </x:c>
      <x:c r="J1231" s="28" t="str">
        <x:v>L1B 1L9</x:v>
      </x:c>
      <x:c r="K1231" s="30" t="n">
        <x:v>44</x:v>
      </x:c>
      <x:c r="L1231" s="30" t="n">
        <x:v>-78.2707</x:v>
      </x:c>
      <x:c r="M1231" s="28" t="str">
        <x:v>WGS84</x:v>
      </x:c>
      <x:c r="N1231" s="31" t="n">
        <x:v>18</x:v>
      </x:c>
      <x:c r="O1231" s="31" t="n">
        <x:v>70</x:v>
      </x:c>
      <x:c r="P1231" s="31" t="n">
        <x:v>6252</x:v>
      </x:c>
      <x:c r="Q1231" s="31" t="n">
        <x:f>IF(P1231="","",ROUND(P1231*0.9144,0))</x:f>
        <x:v>5717</x:v>
      </x:c>
      <x:c r="R1231" s="28"/>
      <x:c r="S1231" s="28"/>
      <x:c r="T1231" s="31"/>
      <x:c r="U1231" s="28" t="str">
        <x:v>http://www.newcastlegolf.ca/</x:v>
      </x:c>
      <x:c r="V1231" s="28" t="str">
        <x:v>Open</x:v>
      </x:c>
      <x:c r="W1231" s="28" t="str">
        <x:v>Public</x:v>
      </x:c>
      <x:c r="X1231" s="28" t="str">
        <x:f>IF(AND(ISNUMBER(K1231),ISNUMBER(L1231),K1231&gt;=40,K1231&lt;=84,L1231&gt;=-142,L1231&lt;=-52,E1231&lt;&gt;"",V1231&lt;&gt;"Closed"),"Yes","No")</x:f>
        <x:v>Yes</x:v>
      </x:c>
      <x:c r="Y1231" s="28" t="str">
        <x:f>IF(X1231="Yes","Yes","No")</x:f>
        <x:v>Yes</x:v>
      </x:c>
      <x:c r="Z1231" s="28" t="str">
        <x:f>IF(V1231="Closed","Closed course",IF(OR(NOT(ISNUMBER(K1231)),NOT(ISNUMBER(L1231))),"Missing or invalid coordinates",IF(E1231="","Missing display name","Valid coordinates, name and open status")))</x:f>
        <x:v>Valid coordinates, name and open status</x:v>
      </x:c>
      <x:c r="AA1231" s="28"/>
      <x:c r="AB1231" s="28"/>
      <x:c r="AC1231" s="28"/>
      <x:c r="AD1231" s="32" t="b">
        <x:v>0</x:v>
      </x:c>
      <x:c r="AE1231" s="32" t="b">
        <x:v>0</x:v>
      </x:c>
      <x:c r="AF1231" s="28" t="str">
        <x:v>Verified — Golf Canada directory/API</x:v>
      </x:c>
      <x:c r="AG1231" s="28" t="str">
        <x:v>Golf Canada</x:v>
      </x:c>
      <x:c r="AH1231" s="28" t="str">
        <x:v>https://api.golfcanada.ca/api/v1/facilities/20761</x:v>
      </x:c>
      <x:c r="AI1231" s="28" t="str">
        <x:v>2026-08-15</x:v>
      </x:c>
      <x:c r="AJ1231" s="28" t="str">
        <x:v>Golf Canada</x:v>
      </x:c>
      <x:c r="AK1231" s="28" t="str">
        <x:v>2026-08-15</x:v>
      </x:c>
      <x:c r="AL1231" s="29" t="str">
        <x:v>Golf Canada facility ID 20761; course ID 20800. Length is the longest valid published tee (BLUE, tee ID 161990).</x:v>
      </x:c>
    </x:row>
    <x:row r="1232">
      <x:c r="A1232" s="28" t="str">
        <x:v>CA-C1071</x:v>
      </x:c>
      <x:c r="B1232" s="28" t="str">
        <x:v>CA-1234</x:v>
      </x:c>
      <x:c r="C1232" s="29" t="str">
        <x:v>Niagara Falls Golf Club</x:v>
      </x:c>
      <x:c r="D1232" s="29"/>
      <x:c r="E1232" s="29" t="str">
        <x:v>Niagara Falls Golf Club</x:v>
      </x:c>
      <x:c r="F1232" s="28" t="str">
        <x:v>Canada</x:v>
      </x:c>
      <x:c r="G1232" s="28" t="str">
        <x:v>Ontario</x:v>
      </x:c>
      <x:c r="H1232" s="28"/>
      <x:c r="I1232" s="28" t="str">
        <x:v>Niagara Falls</x:v>
      </x:c>
      <x:c r="J1232" s="28" t="str">
        <x:v>L2E 6S4</x:v>
      </x:c>
      <x:c r="K1232" s="30" t="n">
        <x:v>43.0837</x:v>
      </x:c>
      <x:c r="L1232" s="30" t="n">
        <x:v>-79.1511</x:v>
      </x:c>
      <x:c r="M1232" s="28" t="str">
        <x:v>WGS84</x:v>
      </x:c>
      <x:c r="N1232" s="31" t="n">
        <x:v>18</x:v>
      </x:c>
      <x:c r="O1232" s="31"/>
      <x:c r="P1232" s="31"/>
      <x:c r="Q1232" s="31" t="str">
        <x:f>IF(P1232="","",ROUND(P1232*0.9144,0))</x:f>
      </x:c>
      <x:c r="R1232" s="28"/>
      <x:c r="S1232" s="28"/>
      <x:c r="T1232" s="31"/>
      <x:c r="U1232" s="28" t="str">
        <x:v>http://www.niagarafallsgolf.com/</x:v>
      </x:c>
      <x:c r="V1232" s="28" t="str">
        <x:v>Open</x:v>
      </x:c>
      <x:c r="W1232" s="28" t="str">
        <x:v>Public</x:v>
      </x:c>
      <x:c r="X1232" s="28" t="str">
        <x:f>IF(AND(ISNUMBER(K1232),ISNUMBER(L1232),K1232&gt;=40,K1232&lt;=84,L1232&gt;=-142,L1232&lt;=-52,E1232&lt;&gt;"",V1232&lt;&gt;"Closed"),"Yes","No")</x:f>
        <x:v>Yes</x:v>
      </x:c>
      <x:c r="Y1232" s="28" t="str">
        <x:f>IF(X1232="Yes","Yes","No")</x:f>
        <x:v>Yes</x:v>
      </x:c>
      <x:c r="Z1232" s="28" t="str">
        <x:f>IF(V1232="Closed","Closed course",IF(OR(NOT(ISNUMBER(K1232)),NOT(ISNUMBER(L1232))),"Missing or invalid coordinates",IF(E1232="","Missing display name","Valid coordinates, name and open status")))</x:f>
        <x:v>Valid coordinates, name and open status</x:v>
      </x:c>
      <x:c r="AA1232" s="28"/>
      <x:c r="AB1232" s="28"/>
      <x:c r="AC1232" s="28"/>
      <x:c r="AD1232" s="32" t="b">
        <x:v>0</x:v>
      </x:c>
      <x:c r="AE1232" s="32" t="b">
        <x:v>0</x:v>
      </x:c>
      <x:c r="AF1232" s="28" t="str">
        <x:v>Verified — Golf Canada directory/API</x:v>
      </x:c>
      <x:c r="AG1232" s="28" t="str">
        <x:v>Golf Canada</x:v>
      </x:c>
      <x:c r="AH1232" s="28" t="str">
        <x:v>https://api.golfcanada.ca/api/v1/facilities/23160</x:v>
      </x:c>
      <x:c r="AI1232" s="28" t="str">
        <x:v>2026-08-15</x:v>
      </x:c>
      <x:c r="AJ1232" s="28" t="str">
        <x:v>Golf Canada</x:v>
      </x:c>
      <x:c r="AK1232" s="28" t="str">
        <x:v>2026-08-15</x:v>
      </x:c>
      <x:c r="AL1232" s="29" t="str">
        <x:v>Golf Canada facility ID 23160; course ID 23239. OSM identity match: Exact normalized name + proximity; 0.35 km.</x:v>
      </x:c>
    </x:row>
    <x:row r="1233">
      <x:c r="A1233" s="28" t="str">
        <x:v>CA-C1072</x:v>
      </x:c>
      <x:c r="B1233" s="28" t="str">
        <x:v>CA-1235</x:v>
      </x:c>
      <x:c r="C1233" s="29" t="str">
        <x:v>Niagara National Golf &amp; Country</x:v>
      </x:c>
      <x:c r="D1233" s="29"/>
      <x:c r="E1233" s="29" t="str">
        <x:v>Niagara National Golf &amp; Country</x:v>
      </x:c>
      <x:c r="F1233" s="28" t="str">
        <x:v>Canada</x:v>
      </x:c>
      <x:c r="G1233" s="28" t="str">
        <x:v>Ontario</x:v>
      </x:c>
      <x:c r="H1233" s="28"/>
      <x:c r="I1233" s="28" t="str">
        <x:v>Stevensville</x:v>
      </x:c>
      <x:c r="J1233" s="28" t="str">
        <x:v>L0S 1S0</x:v>
      </x:c>
      <x:c r="K1233" s="30" t="n">
        <x:v>42.9586</x:v>
      </x:c>
      <x:c r="L1233" s="30" t="n">
        <x:v>-79.0266</x:v>
      </x:c>
      <x:c r="M1233" s="28" t="str">
        <x:v>WGS84</x:v>
      </x:c>
      <x:c r="N1233" s="31" t="n">
        <x:v>18</x:v>
      </x:c>
      <x:c r="O1233" s="31" t="n">
        <x:v>72</x:v>
      </x:c>
      <x:c r="P1233" s="31" t="n">
        <x:v>6887</x:v>
      </x:c>
      <x:c r="Q1233" s="31" t="n">
        <x:f>IF(P1233="","",ROUND(P1233*0.9144,0))</x:f>
        <x:v>6297</x:v>
      </x:c>
      <x:c r="R1233" s="28"/>
      <x:c r="S1233" s="28"/>
      <x:c r="T1233" s="31"/>
      <x:c r="U1233" s="28"/>
      <x:c r="V1233" s="28" t="str">
        <x:v>Open</x:v>
      </x:c>
      <x:c r="W1233" s="28" t="str">
        <x:v>Public</x:v>
      </x:c>
      <x:c r="X1233" s="28" t="str">
        <x:f>IF(AND(ISNUMBER(K1233),ISNUMBER(L1233),K1233&gt;=40,K1233&lt;=84,L1233&gt;=-142,L1233&lt;=-52,E1233&lt;&gt;"",V1233&lt;&gt;"Closed"),"Yes","No")</x:f>
        <x:v>Yes</x:v>
      </x:c>
      <x:c r="Y1233" s="28" t="str">
        <x:f>IF(X1233="Yes","Yes","No")</x:f>
        <x:v>Yes</x:v>
      </x:c>
      <x:c r="Z1233" s="28" t="str">
        <x:f>IF(V1233="Closed","Closed course",IF(OR(NOT(ISNUMBER(K1233)),NOT(ISNUMBER(L1233))),"Missing or invalid coordinates",IF(E1233="","Missing display name","Valid coordinates, name and open status")))</x:f>
        <x:v>Valid coordinates, name and open status</x:v>
      </x:c>
      <x:c r="AA1233" s="28"/>
      <x:c r="AB1233" s="28"/>
      <x:c r="AC1233" s="28"/>
      <x:c r="AD1233" s="32" t="b">
        <x:v>0</x:v>
      </x:c>
      <x:c r="AE1233" s="32" t="b">
        <x:v>0</x:v>
      </x:c>
      <x:c r="AF1233" s="28" t="str">
        <x:v>Verified — Golf Canada directory/API</x:v>
      </x:c>
      <x:c r="AG1233" s="28" t="str">
        <x:v>Golf Canada</x:v>
      </x:c>
      <x:c r="AH1233" s="28" t="str">
        <x:v>https://api.golfcanada.ca/api/v1/facilities/33465</x:v>
      </x:c>
      <x:c r="AI1233" s="28" t="str">
        <x:v>2026-08-15</x:v>
      </x:c>
      <x:c r="AJ1233" s="28" t="str">
        <x:v>Golf Canada</x:v>
      </x:c>
      <x:c r="AK1233" s="28" t="str">
        <x:v>2026-08-15</x:v>
      </x:c>
      <x:c r="AL1233" s="29" t="str">
        <x:v>Golf Canada facility ID 33465; course ID 34017. Length is the longest valid published tee (Blue , tee ID 241613). OSM identity match: Exact normalized name + proximity; 0.51 km.</x:v>
      </x:c>
    </x:row>
    <x:row r="1234">
      <x:c r="A1234" s="28" t="str">
        <x:v>CA-C1073</x:v>
      </x:c>
      <x:c r="B1234" s="28" t="str">
        <x:v>CA-1236</x:v>
      </x:c>
      <x:c r="C1234" s="29" t="str">
        <x:v>Niagara-On-The-Lake Golf Club</x:v>
      </x:c>
      <x:c r="D1234" s="29"/>
      <x:c r="E1234" s="29" t="str">
        <x:v>Niagara-On-The-Lake Golf Club</x:v>
      </x:c>
      <x:c r="F1234" s="28" t="str">
        <x:v>Canada</x:v>
      </x:c>
      <x:c r="G1234" s="28" t="str">
        <x:v>Ontario</x:v>
      </x:c>
      <x:c r="H1234" s="28"/>
      <x:c r="I1234" s="28" t="str">
        <x:v>Niagara-On-The-Lake</x:v>
      </x:c>
      <x:c r="J1234" s="28" t="str">
        <x:v>L0S 1J0</x:v>
      </x:c>
      <x:c r="K1234" s="30" t="n">
        <x:v>43.2598</x:v>
      </x:c>
      <x:c r="L1234" s="30" t="n">
        <x:v>-79.0766</x:v>
      </x:c>
      <x:c r="M1234" s="28" t="str">
        <x:v>WGS84</x:v>
      </x:c>
      <x:c r="N1234" s="31" t="n">
        <x:v>18</x:v>
      </x:c>
      <x:c r="O1234" s="31" t="n">
        <x:v>72</x:v>
      </x:c>
      <x:c r="P1234" s="31" t="n">
        <x:v>5860</x:v>
      </x:c>
      <x:c r="Q1234" s="31" t="n">
        <x:f>IF(P1234="","",ROUND(P1234*0.9144,0))</x:f>
        <x:v>5358</x:v>
      </x:c>
      <x:c r="R1234" s="28"/>
      <x:c r="S1234" s="28"/>
      <x:c r="T1234" s="31"/>
      <x:c r="U1234" s="28" t="str">
        <x:v>http://notlgolf.com/members/</x:v>
      </x:c>
      <x:c r="V1234" s="28" t="str">
        <x:v>Open</x:v>
      </x:c>
      <x:c r="W1234" s="28" t="str">
        <x:v>Semi-private</x:v>
      </x:c>
      <x:c r="X1234" s="28" t="str">
        <x:f>IF(AND(ISNUMBER(K1234),ISNUMBER(L1234),K1234&gt;=40,K1234&lt;=84,L1234&gt;=-142,L1234&lt;=-52,E1234&lt;&gt;"",V1234&lt;&gt;"Closed"),"Yes","No")</x:f>
        <x:v>Yes</x:v>
      </x:c>
      <x:c r="Y1234" s="28" t="str">
        <x:f>IF(X1234="Yes","Yes","No")</x:f>
        <x:v>Yes</x:v>
      </x:c>
      <x:c r="Z1234" s="28" t="str">
        <x:f>IF(V1234="Closed","Closed course",IF(OR(NOT(ISNUMBER(K1234)),NOT(ISNUMBER(L1234))),"Missing or invalid coordinates",IF(E1234="","Missing display name","Valid coordinates, name and open status")))</x:f>
        <x:v>Valid coordinates, name and open status</x:v>
      </x:c>
      <x:c r="AA1234" s="28"/>
      <x:c r="AB1234" s="28"/>
      <x:c r="AC1234" s="28"/>
      <x:c r="AD1234" s="32" t="b">
        <x:v>0</x:v>
      </x:c>
      <x:c r="AE1234" s="32" t="b">
        <x:v>0</x:v>
      </x:c>
      <x:c r="AF1234" s="28" t="str">
        <x:v>Verified — Golf Canada directory/API</x:v>
      </x:c>
      <x:c r="AG1234" s="28" t="str">
        <x:v>Golf Canada</x:v>
      </x:c>
      <x:c r="AH1234" s="28" t="str">
        <x:v>https://api.golfcanada.ca/api/v1/facilities/20762</x:v>
      </x:c>
      <x:c r="AI1234" s="28" t="str">
        <x:v>2026-08-15</x:v>
      </x:c>
      <x:c r="AJ1234" s="28" t="str">
        <x:v>Golf Canada</x:v>
      </x:c>
      <x:c r="AK1234" s="28" t="str">
        <x:v>2026-08-15</x:v>
      </x:c>
      <x:c r="AL1234" s="29" t="str">
        <x:v>Golf Canada facility ID 20762; course ID 20801. Length is the longest valid published tee (BLACK, tee ID 84138). OSM identity match: Close coordinates + matching name tokens; 0.19 km.</x:v>
      </x:c>
    </x:row>
    <x:row r="1235">
      <x:c r="A1235" s="28" t="str">
        <x:v>CA-C1074</x:v>
      </x:c>
      <x:c r="B1235" s="28" t="str">
        <x:v>CA-1237</x:v>
      </x:c>
      <x:c r="C1235" s="29" t="str">
        <x:v>NINE Golf Academy</x:v>
      </x:c>
      <x:c r="D1235" s="29"/>
      <x:c r="E1235" s="29" t="str">
        <x:v>NINE Golf Academy</x:v>
      </x:c>
      <x:c r="F1235" s="28" t="str">
        <x:v>Canada</x:v>
      </x:c>
      <x:c r="G1235" s="28" t="str">
        <x:v>Ontario</x:v>
      </x:c>
      <x:c r="H1235" s="28"/>
      <x:c r="I1235" s="28" t="str">
        <x:v>Belleville</x:v>
      </x:c>
      <x:c r="J1235" s="28" t="str">
        <x:v>K8N 4Z2</x:v>
      </x:c>
      <x:c r="K1235" s="30" t="n">
        <x:v>44.1652</x:v>
      </x:c>
      <x:c r="L1235" s="30" t="n">
        <x:v>-77.3582</x:v>
      </x:c>
      <x:c r="M1235" s="28" t="str">
        <x:v>WGS84</x:v>
      </x:c>
      <x:c r="N1235" s="31" t="n">
        <x:v>9</x:v>
      </x:c>
      <x:c r="O1235" s="31"/>
      <x:c r="P1235" s="31"/>
      <x:c r="Q1235" s="31" t="str">
        <x:f>IF(P1235="","",ROUND(P1235*0.9144,0))</x:f>
      </x:c>
      <x:c r="R1235" s="28"/>
      <x:c r="S1235" s="28"/>
      <x:c r="T1235" s="31"/>
      <x:c r="U1235" s="28" t="str">
        <x:v>https://ninegolfbelleville.ca/</x:v>
      </x:c>
      <x:c r="V1235" s="28" t="str">
        <x:v>Open</x:v>
      </x:c>
      <x:c r="W1235" s="28" t="str">
        <x:v>Semi-private</x:v>
      </x:c>
      <x:c r="X1235" s="28" t="str">
        <x:f>IF(AND(ISNUMBER(K1235),ISNUMBER(L1235),K1235&gt;=40,K1235&lt;=84,L1235&gt;=-142,L1235&lt;=-52,E1235&lt;&gt;"",V1235&lt;&gt;"Closed"),"Yes","No")</x:f>
        <x:v>Yes</x:v>
      </x:c>
      <x:c r="Y1235" s="28" t="str">
        <x:f>IF(X1235="Yes","Yes","No")</x:f>
        <x:v>Yes</x:v>
      </x:c>
      <x:c r="Z1235" s="28" t="str">
        <x:f>IF(V1235="Closed","Closed course",IF(OR(NOT(ISNUMBER(K1235)),NOT(ISNUMBER(L1235))),"Missing or invalid coordinates",IF(E1235="","Missing display name","Valid coordinates, name and open status")))</x:f>
        <x:v>Valid coordinates, name and open status</x:v>
      </x:c>
      <x:c r="AA1235" s="28"/>
      <x:c r="AB1235" s="28"/>
      <x:c r="AC1235" s="28"/>
      <x:c r="AD1235" s="32" t="b">
        <x:v>0</x:v>
      </x:c>
      <x:c r="AE1235" s="32" t="b">
        <x:v>0</x:v>
      </x:c>
      <x:c r="AF1235" s="28" t="str">
        <x:v>Verified — evidence-backed enrichment</x:v>
      </x:c>
      <x:c r="AG1235" s="28" t="str">
        <x:v>NINE Golf Academy</x:v>
      </x:c>
      <x:c r="AH1235" s="28" t="str">
        <x:v>https://ninegolfbelleville.ca/</x:v>
      </x:c>
      <x:c r="AI1235" s="28" t="str">
        <x:v>2026-08-15</x:v>
      </x:c>
      <x:c r="AJ1235" s="28" t="str">
        <x:v>Golf Canada</x:v>
      </x:c>
      <x:c r="AK1235" s="28" t="str">
        <x:v>2026-08-15</x:v>
      </x:c>
      <x:c r="AL1235" s="29" t="str">
        <x:v>Golf Canada facility ID 33568; course ID 34097. Verified enrichment 2026-08-15: holes, official_website_url. Official website explicitly describes a nine-hole course.</x:v>
      </x:c>
    </x:row>
    <x:row r="1236">
      <x:c r="A1236" s="28" t="str">
        <x:v>CA-C1075</x:v>
      </x:c>
      <x:c r="B1236" s="28" t="str">
        <x:v>CA-1238</x:v>
      </x:c>
      <x:c r="C1236" s="29" t="str">
        <x:v>Nobleton Lakes Golf Club</x:v>
      </x:c>
      <x:c r="D1236" s="29" t="str">
        <x:v>Nobleton Lakes Golf Club (Lakes/Woods)</x:v>
      </x:c>
      <x:c r="E1236" s="29" t="str">
        <x:v>Nobleton Lakes Golf Club (Lakes/Woods)</x:v>
      </x:c>
      <x:c r="F1236" s="28" t="str">
        <x:v>Canada</x:v>
      </x:c>
      <x:c r="G1236" s="28" t="str">
        <x:v>Ontario</x:v>
      </x:c>
      <x:c r="H1236" s="28"/>
      <x:c r="I1236" s="28" t="str">
        <x:v>Nobleton</x:v>
      </x:c>
      <x:c r="J1236" s="28" t="str">
        <x:v>L0G 1N0</x:v>
      </x:c>
      <x:c r="K1236" s="30" t="n">
        <x:v>43.9344</x:v>
      </x:c>
      <x:c r="L1236" s="30" t="n">
        <x:v>-79.6524</x:v>
      </x:c>
      <x:c r="M1236" s="28" t="str">
        <x:v>WGS84</x:v>
      </x:c>
      <x:c r="N1236" s="31" t="n">
        <x:v>18</x:v>
      </x:c>
      <x:c r="O1236" s="31" t="n">
        <x:v>72</x:v>
      </x:c>
      <x:c r="P1236" s="31" t="n">
        <x:v>6841</x:v>
      </x:c>
      <x:c r="Q1236" s="31" t="n">
        <x:f>IF(P1236="","",ROUND(P1236*0.9144,0))</x:f>
        <x:v>6255</x:v>
      </x:c>
      <x:c r="R1236" s="28"/>
      <x:c r="S1236" s="28"/>
      <x:c r="T1236" s="31"/>
      <x:c r="U1236" s="28" t="str">
        <x:v>http://www.nobletonlakesgolf.com/</x:v>
      </x:c>
      <x:c r="V1236" s="28" t="str">
        <x:v>Open</x:v>
      </x:c>
      <x:c r="W1236" s="28" t="str">
        <x:v>Public</x:v>
      </x:c>
      <x:c r="X1236" s="28" t="str">
        <x:f>IF(AND(ISNUMBER(K1236),ISNUMBER(L1236),K1236&gt;=40,K1236&lt;=84,L1236&gt;=-142,L1236&lt;=-52,E1236&lt;&gt;"",V1236&lt;&gt;"Closed"),"Yes","No")</x:f>
        <x:v>Yes</x:v>
      </x:c>
      <x:c r="Y1236" s="28" t="str">
        <x:f>IF(X1236="Yes","Yes","No")</x:f>
        <x:v>Yes</x:v>
      </x:c>
      <x:c r="Z1236" s="28" t="str">
        <x:f>IF(V1236="Closed","Closed course",IF(OR(NOT(ISNUMBER(K1236)),NOT(ISNUMBER(L1236))),"Missing or invalid coordinates",IF(E1236="","Missing display name","Valid coordinates, name and open status")))</x:f>
        <x:v>Valid coordinates, name and open status</x:v>
      </x:c>
      <x:c r="AA1236" s="28"/>
      <x:c r="AB1236" s="28"/>
      <x:c r="AC1236" s="28"/>
      <x:c r="AD1236" s="32" t="b">
        <x:v>0</x:v>
      </x:c>
      <x:c r="AE1236" s="32" t="b">
        <x:v>0</x:v>
      </x:c>
      <x:c r="AF1236" s="28" t="str">
        <x:v>Verified — Golf Canada directory/API</x:v>
      </x:c>
      <x:c r="AG1236" s="28" t="str">
        <x:v>Golf Canada</x:v>
      </x:c>
      <x:c r="AH1236" s="28" t="str">
        <x:v>https://api.golfcanada.ca/api/v1/facilities/20955</x:v>
      </x:c>
      <x:c r="AI1236" s="28" t="str">
        <x:v>2026-08-15</x:v>
      </x:c>
      <x:c r="AJ1236" s="28" t="str">
        <x:v>Golf Canada</x:v>
      </x:c>
      <x:c r="AK1236" s="28" t="str">
        <x:v>2026-08-15</x:v>
      </x:c>
      <x:c r="AL1236" s="29" t="str">
        <x:v>Golf Canada facility ID 20955; course ID 21059. Length is the longest valid published tee (Gold, tee ID 86196). OSM identity match: Close coordinates + matching name tokens; 0.19 km.</x:v>
      </x:c>
    </x:row>
    <x:row r="1237">
      <x:c r="A1237" s="28" t="str">
        <x:v>CA-C1075</x:v>
      </x:c>
      <x:c r="B1237" s="28" t="str">
        <x:v>CA-1239</x:v>
      </x:c>
      <x:c r="C1237" s="29" t="str">
        <x:v>Nobleton Lakes Golf Club</x:v>
      </x:c>
      <x:c r="D1237" s="29" t="str">
        <x:v>Nobleton Lakes Golf Club (View/Lakes)</x:v>
      </x:c>
      <x:c r="E1237" s="29" t="str">
        <x:v>Nobleton Lakes Golf Club (View/Lakes)</x:v>
      </x:c>
      <x:c r="F1237" s="28" t="str">
        <x:v>Canada</x:v>
      </x:c>
      <x:c r="G1237" s="28" t="str">
        <x:v>Ontario</x:v>
      </x:c>
      <x:c r="H1237" s="28"/>
      <x:c r="I1237" s="28" t="str">
        <x:v>Nobleton</x:v>
      </x:c>
      <x:c r="J1237" s="28" t="str">
        <x:v>L0G 1N0</x:v>
      </x:c>
      <x:c r="K1237" s="30" t="n">
        <x:v>43.9344</x:v>
      </x:c>
      <x:c r="L1237" s="30" t="n">
        <x:v>-79.6524</x:v>
      </x:c>
      <x:c r="M1237" s="28" t="str">
        <x:v>WGS84</x:v>
      </x:c>
      <x:c r="N1237" s="31" t="n">
        <x:v>18</x:v>
      </x:c>
      <x:c r="O1237" s="31" t="n">
        <x:v>72</x:v>
      </x:c>
      <x:c r="P1237" s="31" t="n">
        <x:v>6920</x:v>
      </x:c>
      <x:c r="Q1237" s="31" t="n">
        <x:f>IF(P1237="","",ROUND(P1237*0.9144,0))</x:f>
        <x:v>6328</x:v>
      </x:c>
      <x:c r="R1237" s="28"/>
      <x:c r="S1237" s="28"/>
      <x:c r="T1237" s="31"/>
      <x:c r="U1237" s="28" t="str">
        <x:v>http://www.nobletonlakesgolf.com/</x:v>
      </x:c>
      <x:c r="V1237" s="28" t="str">
        <x:v>Open</x:v>
      </x:c>
      <x:c r="W1237" s="28" t="str">
        <x:v>Public</x:v>
      </x:c>
      <x:c r="X1237" s="28" t="str">
        <x:f>IF(AND(ISNUMBER(K1237),ISNUMBER(L1237),K1237&gt;=40,K1237&lt;=84,L1237&gt;=-142,L1237&lt;=-52,E1237&lt;&gt;"",V1237&lt;&gt;"Closed"),"Yes","No")</x:f>
        <x:v>Yes</x:v>
      </x:c>
      <x:c r="Y1237" s="28" t="str">
        <x:f>IF(X1237="Yes","Yes","No")</x:f>
        <x:v>Yes</x:v>
      </x:c>
      <x:c r="Z1237" s="28" t="str">
        <x:f>IF(V1237="Closed","Closed course",IF(OR(NOT(ISNUMBER(K1237)),NOT(ISNUMBER(L1237))),"Missing or invalid coordinates",IF(E1237="","Missing display name","Valid coordinates, name and open status")))</x:f>
        <x:v>Valid coordinates, name and open status</x:v>
      </x:c>
      <x:c r="AA1237" s="28"/>
      <x:c r="AB1237" s="28"/>
      <x:c r="AC1237" s="28"/>
      <x:c r="AD1237" s="32" t="b">
        <x:v>0</x:v>
      </x:c>
      <x:c r="AE1237" s="32" t="b">
        <x:v>0</x:v>
      </x:c>
      <x:c r="AF1237" s="28" t="str">
        <x:v>Verified — Golf Canada directory/API</x:v>
      </x:c>
      <x:c r="AG1237" s="28" t="str">
        <x:v>Golf Canada</x:v>
      </x:c>
      <x:c r="AH1237" s="28" t="str">
        <x:v>https://api.golfcanada.ca/api/v1/facilities/20955</x:v>
      </x:c>
      <x:c r="AI1237" s="28" t="str">
        <x:v>2026-08-15</x:v>
      </x:c>
      <x:c r="AJ1237" s="28" t="str">
        <x:v>Golf Canada</x:v>
      </x:c>
      <x:c r="AK1237" s="28" t="str">
        <x:v>2026-08-15</x:v>
      </x:c>
      <x:c r="AL1237" s="29" t="str">
        <x:v>Golf Canada facility ID 20955; course ID 21057. Length is the longest valid published tee (Gold, tee ID 86184). OSM identity match: Close coordinates + matching name tokens; 0.19 km.</x:v>
      </x:c>
    </x:row>
    <x:row r="1238">
      <x:c r="A1238" s="28" t="str">
        <x:v>CA-C1075</x:v>
      </x:c>
      <x:c r="B1238" s="28" t="str">
        <x:v>CA-1240</x:v>
      </x:c>
      <x:c r="C1238" s="29" t="str">
        <x:v>Nobleton Lakes Golf Club</x:v>
      </x:c>
      <x:c r="D1238" s="29" t="str">
        <x:v>Nobleton Lakes Golf Club (Woods/View)</x:v>
      </x:c>
      <x:c r="E1238" s="29" t="str">
        <x:v>Nobleton Lakes Golf Club (Woods/View)</x:v>
      </x:c>
      <x:c r="F1238" s="28" t="str">
        <x:v>Canada</x:v>
      </x:c>
      <x:c r="G1238" s="28" t="str">
        <x:v>Ontario</x:v>
      </x:c>
      <x:c r="H1238" s="28"/>
      <x:c r="I1238" s="28" t="str">
        <x:v>Nobleton</x:v>
      </x:c>
      <x:c r="J1238" s="28" t="str">
        <x:v>L0G 1N0</x:v>
      </x:c>
      <x:c r="K1238" s="30" t="n">
        <x:v>43.9344</x:v>
      </x:c>
      <x:c r="L1238" s="30" t="n">
        <x:v>-79.6524</x:v>
      </x:c>
      <x:c r="M1238" s="28" t="str">
        <x:v>WGS84</x:v>
      </x:c>
      <x:c r="N1238" s="31" t="n">
        <x:v>18</x:v>
      </x:c>
      <x:c r="O1238" s="31" t="n">
        <x:v>72</x:v>
      </x:c>
      <x:c r="P1238" s="31" t="n">
        <x:v>6911</x:v>
      </x:c>
      <x:c r="Q1238" s="31" t="n">
        <x:f>IF(P1238="","",ROUND(P1238*0.9144,0))</x:f>
        <x:v>6319</x:v>
      </x:c>
      <x:c r="R1238" s="28"/>
      <x:c r="S1238" s="28"/>
      <x:c r="T1238" s="31"/>
      <x:c r="U1238" s="28" t="str">
        <x:v>http://www.nobletonlakesgolf.com/</x:v>
      </x:c>
      <x:c r="V1238" s="28" t="str">
        <x:v>Open</x:v>
      </x:c>
      <x:c r="W1238" s="28" t="str">
        <x:v>Public</x:v>
      </x:c>
      <x:c r="X1238" s="28" t="str">
        <x:f>IF(AND(ISNUMBER(K1238),ISNUMBER(L1238),K1238&gt;=40,K1238&lt;=84,L1238&gt;=-142,L1238&lt;=-52,E1238&lt;&gt;"",V1238&lt;&gt;"Closed"),"Yes","No")</x:f>
        <x:v>Yes</x:v>
      </x:c>
      <x:c r="Y1238" s="28" t="str">
        <x:f>IF(X1238="Yes","Yes","No")</x:f>
        <x:v>Yes</x:v>
      </x:c>
      <x:c r="Z1238" s="28" t="str">
        <x:f>IF(V1238="Closed","Closed course",IF(OR(NOT(ISNUMBER(K1238)),NOT(ISNUMBER(L1238))),"Missing or invalid coordinates",IF(E1238="","Missing display name","Valid coordinates, name and open status")))</x:f>
        <x:v>Valid coordinates, name and open status</x:v>
      </x:c>
      <x:c r="AA1238" s="28"/>
      <x:c r="AB1238" s="28"/>
      <x:c r="AC1238" s="28"/>
      <x:c r="AD1238" s="32" t="b">
        <x:v>0</x:v>
      </x:c>
      <x:c r="AE1238" s="32" t="b">
        <x:v>0</x:v>
      </x:c>
      <x:c r="AF1238" s="28" t="str">
        <x:v>Verified — Golf Canada directory/API</x:v>
      </x:c>
      <x:c r="AG1238" s="28" t="str">
        <x:v>Golf Canada</x:v>
      </x:c>
      <x:c r="AH1238" s="28" t="str">
        <x:v>https://api.golfcanada.ca/api/v1/facilities/20955</x:v>
      </x:c>
      <x:c r="AI1238" s="28" t="str">
        <x:v>2026-08-15</x:v>
      </x:c>
      <x:c r="AJ1238" s="28" t="str">
        <x:v>Golf Canada</x:v>
      </x:c>
      <x:c r="AK1238" s="28" t="str">
        <x:v>2026-08-15</x:v>
      </x:c>
      <x:c r="AL1238" s="29" t="str">
        <x:v>Golf Canada facility ID 20955; course ID 21058. Length is the longest valid published tee (Gold, tee ID 86190). OSM identity match: Close coordinates + matching name tokens; 0.19 km.</x:v>
      </x:c>
    </x:row>
    <x:row r="1239">
      <x:c r="A1239" s="28" t="str">
        <x:v>CA-C1076</x:v>
      </x:c>
      <x:c r="B1239" s="28" t="str">
        <x:v>CA-1241</x:v>
      </x:c>
      <x:c r="C1239" s="29" t="str">
        <x:v>Norfolk Golf Club</x:v>
      </x:c>
      <x:c r="D1239" s="29"/>
      <x:c r="E1239" s="29" t="str">
        <x:v>Norfolk Golf Club</x:v>
      </x:c>
      <x:c r="F1239" s="28" t="str">
        <x:v>Canada</x:v>
      </x:c>
      <x:c r="G1239" s="28" t="str">
        <x:v>Ontario</x:v>
      </x:c>
      <x:c r="H1239" s="28"/>
      <x:c r="I1239" s="28" t="str">
        <x:v>Simcoe</x:v>
      </x:c>
      <x:c r="J1239" s="28" t="str">
        <x:v>N3Y 4L5</x:v>
      </x:c>
      <x:c r="K1239" s="30" t="n">
        <x:v>42.8371</x:v>
      </x:c>
      <x:c r="L1239" s="30" t="n">
        <x:v>-80.2957</x:v>
      </x:c>
      <x:c r="M1239" s="28" t="str">
        <x:v>WGS84</x:v>
      </x:c>
      <x:c r="N1239" s="31" t="n">
        <x:v>18</x:v>
      </x:c>
      <x:c r="O1239" s="31" t="n">
        <x:v>68</x:v>
      </x:c>
      <x:c r="P1239" s="31" t="n">
        <x:v>5230</x:v>
      </x:c>
      <x:c r="Q1239" s="31" t="n">
        <x:f>IF(P1239="","",ROUND(P1239*0.9144,0))</x:f>
        <x:v>4782</x:v>
      </x:c>
      <x:c r="R1239" s="28"/>
      <x:c r="S1239" s="28"/>
      <x:c r="T1239" s="31" t="n">
        <x:v>1895</x:v>
      </x:c>
      <x:c r="U1239" s="28" t="str">
        <x:v>https://norfolkgolfclub.ca/membership/</x:v>
      </x:c>
      <x:c r="V1239" s="28" t="str">
        <x:v>Open</x:v>
      </x:c>
      <x:c r="W1239" s="28" t="str">
        <x:v>Public</x:v>
      </x:c>
      <x:c r="X1239" s="28" t="str">
        <x:f>IF(AND(ISNUMBER(K1239),ISNUMBER(L1239),K1239&gt;=40,K1239&lt;=84,L1239&gt;=-142,L1239&lt;=-52,E1239&lt;&gt;"",V1239&lt;&gt;"Closed"),"Yes","No")</x:f>
        <x:v>Yes</x:v>
      </x:c>
      <x:c r="Y1239" s="28" t="str">
        <x:f>IF(X1239="Yes","Yes","No")</x:f>
        <x:v>Yes</x:v>
      </x:c>
      <x:c r="Z1239" s="28" t="str">
        <x:f>IF(V1239="Closed","Closed course",IF(OR(NOT(ISNUMBER(K1239)),NOT(ISNUMBER(L1239))),"Missing or invalid coordinates",IF(E1239="","Missing display name","Valid coordinates, name and open status")))</x:f>
        <x:v>Valid coordinates, name and open status</x:v>
      </x:c>
      <x:c r="AA1239" s="28"/>
      <x:c r="AB1239" s="28"/>
      <x:c r="AC1239" s="28"/>
      <x:c r="AD1239" s="32" t="b">
        <x:v>0</x:v>
      </x:c>
      <x:c r="AE1239" s="32" t="b">
        <x:v>0</x:v>
      </x:c>
      <x:c r="AF1239" s="28" t="str">
        <x:v>Verified — Golf Canada directory/API</x:v>
      </x:c>
      <x:c r="AG1239" s="28" t="str">
        <x:v>Golf Canada</x:v>
      </x:c>
      <x:c r="AH1239" s="28" t="str">
        <x:v>https://api.golfcanada.ca/api/v1/facilities/20763</x:v>
      </x:c>
      <x:c r="AI1239" s="28" t="str">
        <x:v>2026-08-15</x:v>
      </x:c>
      <x:c r="AJ1239" s="28" t="str">
        <x:v>Golf Canada</x:v>
      </x:c>
      <x:c r="AK1239" s="28" t="str">
        <x:v>2026-08-15</x:v>
      </x:c>
      <x:c r="AL1239" s="29" t="str">
        <x:v>Golf Canada facility ID 20763; course ID 20802. Length is the longest valid published tee (White/White, tee ID 248890). OSM identity match: Close coordinates + matching name tokens; 0.08 km.</x:v>
      </x:c>
    </x:row>
    <x:row r="1240">
      <x:c r="A1240" s="28" t="str">
        <x:v>CA-C1077</x:v>
      </x:c>
      <x:c r="B1240" s="28" t="str">
        <x:v>CA-1242</x:v>
      </x:c>
      <x:c r="C1240" s="29" t="str">
        <x:v>North Bay Golf &amp; Country Club Ltd.</x:v>
      </x:c>
      <x:c r="D1240" s="29" t="str">
        <x:v>North Bay Golf &amp; Country Club Ltd. (The)</x:v>
      </x:c>
      <x:c r="E1240" s="29" t="str">
        <x:v>North Bay Golf &amp; Country Club Ltd. (The)</x:v>
      </x:c>
      <x:c r="F1240" s="28" t="str">
        <x:v>Canada</x:v>
      </x:c>
      <x:c r="G1240" s="28" t="str">
        <x:v>Ontario</x:v>
      </x:c>
      <x:c r="H1240" s="28"/>
      <x:c r="I1240" s="28" t="str">
        <x:v>North Bay</x:v>
      </x:c>
      <x:c r="J1240" s="28" t="str">
        <x:v>P1B 8K1</x:v>
      </x:c>
      <x:c r="K1240" s="30" t="n">
        <x:v>46.3502</x:v>
      </x:c>
      <x:c r="L1240" s="30" t="n">
        <x:v>-79.4422</x:v>
      </x:c>
      <x:c r="M1240" s="28" t="str">
        <x:v>WGS84</x:v>
      </x:c>
      <x:c r="N1240" s="31" t="n">
        <x:v>18</x:v>
      </x:c>
      <x:c r="O1240" s="31" t="n">
        <x:v>72</x:v>
      </x:c>
      <x:c r="P1240" s="31" t="n">
        <x:v>6509</x:v>
      </x:c>
      <x:c r="Q1240" s="31" t="n">
        <x:f>IF(P1240="","",ROUND(P1240*0.9144,0))</x:f>
        <x:v>5952</x:v>
      </x:c>
      <x:c r="R1240" s="28"/>
      <x:c r="S1240" s="28"/>
      <x:c r="T1240" s="31"/>
      <x:c r="U1240" s="28" t="str">
        <x:v>http://northbaygcc.ca/wp-content/uploads/2020/03/2020-NBGCC-Membership-Pre-Auth.pdf</x:v>
      </x:c>
      <x:c r="V1240" s="28" t="str">
        <x:v>Open</x:v>
      </x:c>
      <x:c r="W1240" s="28" t="str">
        <x:v>Private</x:v>
      </x:c>
      <x:c r="X1240" s="28" t="str">
        <x:f>IF(AND(ISNUMBER(K1240),ISNUMBER(L1240),K1240&gt;=40,K1240&lt;=84,L1240&gt;=-142,L1240&lt;=-52,E1240&lt;&gt;"",V1240&lt;&gt;"Closed"),"Yes","No")</x:f>
        <x:v>Yes</x:v>
      </x:c>
      <x:c r="Y1240" s="28" t="str">
        <x:f>IF(X1240="Yes","Yes","No")</x:f>
        <x:v>Yes</x:v>
      </x:c>
      <x:c r="Z1240" s="28" t="str">
        <x:f>IF(V1240="Closed","Closed course",IF(OR(NOT(ISNUMBER(K1240)),NOT(ISNUMBER(L1240))),"Missing or invalid coordinates",IF(E1240="","Missing display name","Valid coordinates, name and open status")))</x:f>
        <x:v>Valid coordinates, name and open status</x:v>
      </x:c>
      <x:c r="AA1240" s="28"/>
      <x:c r="AB1240" s="28"/>
      <x:c r="AC1240" s="28"/>
      <x:c r="AD1240" s="32" t="b">
        <x:v>0</x:v>
      </x:c>
      <x:c r="AE1240" s="32" t="b">
        <x:v>0</x:v>
      </x:c>
      <x:c r="AF1240" s="28" t="str">
        <x:v>Verified — Golf Canada directory/API</x:v>
      </x:c>
      <x:c r="AG1240" s="28" t="str">
        <x:v>Golf Canada</x:v>
      </x:c>
      <x:c r="AH1240" s="28" t="str">
        <x:v>https://api.golfcanada.ca/api/v1/facilities/20764</x:v>
      </x:c>
      <x:c r="AI1240" s="28" t="str">
        <x:v>2026-08-15</x:v>
      </x:c>
      <x:c r="AJ1240" s="28" t="str">
        <x:v>Golf Canada</x:v>
      </x:c>
      <x:c r="AK1240" s="28" t="str">
        <x:v>2026-08-15</x:v>
      </x:c>
      <x:c r="AL1240" s="29" t="str">
        <x:v>Golf Canada facility ID 20764; course ID 20803. Length is the longest valid published tee (Blue, tee ID 84151).</x:v>
      </x:c>
    </x:row>
    <x:row r="1241">
      <x:c r="A1241" s="28" t="str">
        <x:v>CA-C1078</x:v>
      </x:c>
      <x:c r="B1241" s="28" t="str">
        <x:v>CA-1243</x:v>
      </x:c>
      <x:c r="C1241" s="29" t="str">
        <x:v>North Granite Ridge Golf Club</x:v>
      </x:c>
      <x:c r="D1241" s="29"/>
      <x:c r="E1241" s="29" t="str">
        <x:v>North Granite Ridge Golf Club</x:v>
      </x:c>
      <x:c r="F1241" s="28" t="str">
        <x:v>Canada</x:v>
      </x:c>
      <x:c r="G1241" s="28" t="str">
        <x:v>Ontario</x:v>
      </x:c>
      <x:c r="H1241" s="28"/>
      <x:c r="I1241" s="28" t="str">
        <x:v>Port Sydney</x:v>
      </x:c>
      <x:c r="J1241" s="28" t="str">
        <x:v>P0B 1L0</x:v>
      </x:c>
      <x:c r="K1241" s="30" t="n">
        <x:v>45.2061</x:v>
      </x:c>
      <x:c r="L1241" s="30" t="n">
        <x:v>-79.2873</x:v>
      </x:c>
      <x:c r="M1241" s="28" t="str">
        <x:v>WGS84</x:v>
      </x:c>
      <x:c r="N1241" s="31" t="n">
        <x:v>18</x:v>
      </x:c>
      <x:c r="O1241" s="31" t="n">
        <x:v>70</x:v>
      </x:c>
      <x:c r="P1241" s="31" t="n">
        <x:v>6163</x:v>
      </x:c>
      <x:c r="Q1241" s="31" t="n">
        <x:f>IF(P1241="","",ROUND(P1241*0.9144,0))</x:f>
        <x:v>5635</x:v>
      </x:c>
      <x:c r="R1241" s="28"/>
      <x:c r="S1241" s="28"/>
      <x:c r="T1241" s="31"/>
      <x:c r="U1241" s="28" t="str">
        <x:v>https://www.northgraniteridge.com/memberships/</x:v>
      </x:c>
      <x:c r="V1241" s="28" t="str">
        <x:v>Open</x:v>
      </x:c>
      <x:c r="W1241" s="28" t="str">
        <x:v>Public</x:v>
      </x:c>
      <x:c r="X1241" s="28" t="str">
        <x:f>IF(AND(ISNUMBER(K1241),ISNUMBER(L1241),K1241&gt;=40,K1241&lt;=84,L1241&gt;=-142,L1241&lt;=-52,E1241&lt;&gt;"",V1241&lt;&gt;"Closed"),"Yes","No")</x:f>
        <x:v>Yes</x:v>
      </x:c>
      <x:c r="Y1241" s="28" t="str">
        <x:f>IF(X1241="Yes","Yes","No")</x:f>
        <x:v>Yes</x:v>
      </x:c>
      <x:c r="Z1241" s="28" t="str">
        <x:f>IF(V1241="Closed","Closed course",IF(OR(NOT(ISNUMBER(K1241)),NOT(ISNUMBER(L1241))),"Missing or invalid coordinates",IF(E1241="","Missing display name","Valid coordinates, name and open status")))</x:f>
        <x:v>Valid coordinates, name and open status</x:v>
      </x:c>
      <x:c r="AA1241" s="28"/>
      <x:c r="AB1241" s="28"/>
      <x:c r="AC1241" s="28"/>
      <x:c r="AD1241" s="32" t="b">
        <x:v>0</x:v>
      </x:c>
      <x:c r="AE1241" s="32" t="b">
        <x:v>0</x:v>
      </x:c>
      <x:c r="AF1241" s="28" t="str">
        <x:v>Verified — Golf Canada directory/API</x:v>
      </x:c>
      <x:c r="AG1241" s="28" t="str">
        <x:v>Golf Canada</x:v>
      </x:c>
      <x:c r="AH1241" s="28" t="str">
        <x:v>https://api.golfcanada.ca/api/v1/facilities/31871</x:v>
      </x:c>
      <x:c r="AI1241" s="28" t="str">
        <x:v>2026-08-15</x:v>
      </x:c>
      <x:c r="AJ1241" s="28" t="str">
        <x:v>Golf Canada</x:v>
      </x:c>
      <x:c r="AK1241" s="28" t="str">
        <x:v>2026-08-15</x:v>
      </x:c>
      <x:c r="AL1241" s="29" t="str">
        <x:v>Golf Canada facility ID 31871; course ID 32504. Length is the longest valid published tee (Blue, tee ID 215930).</x:v>
      </x:c>
    </x:row>
    <x:row r="1242">
      <x:c r="A1242" s="28" t="str">
        <x:v>CA-C1079</x:v>
      </x:c>
      <x:c r="B1242" s="28" t="str">
        <x:v>CA-1244</x:v>
      </x:c>
      <x:c r="C1242" s="29" t="str">
        <x:v>North Shore Golf Club</x:v>
      </x:c>
      <x:c r="D1242" s="29"/>
      <x:c r="E1242" s="29" t="str">
        <x:v>North Shore Golf Club</x:v>
      </x:c>
      <x:c r="F1242" s="28" t="str">
        <x:v>Canada</x:v>
      </x:c>
      <x:c r="G1242" s="28" t="str">
        <x:v>Ontario</x:v>
      </x:c>
      <x:c r="H1242" s="28"/>
      <x:c r="I1242" s="28" t="str">
        <x:v>Red Rock</x:v>
      </x:c>
      <x:c r="J1242" s="28" t="str">
        <x:v>P0T 2P0</x:v>
      </x:c>
      <x:c r="K1242" s="30" t="n">
        <x:v>48.9945</x:v>
      </x:c>
      <x:c r="L1242" s="30" t="n">
        <x:v>-88.3216</x:v>
      </x:c>
      <x:c r="M1242" s="28" t="str">
        <x:v>WGS84</x:v>
      </x:c>
      <x:c r="N1242" s="31" t="n">
        <x:v>18</x:v>
      </x:c>
      <x:c r="O1242" s="31" t="n">
        <x:v>72</x:v>
      </x:c>
      <x:c r="P1242" s="31" t="n">
        <x:v>6500</x:v>
      </x:c>
      <x:c r="Q1242" s="31" t="n">
        <x:f>IF(P1242="","",ROUND(P1242*0.9144,0))</x:f>
        <x:v>5944</x:v>
      </x:c>
      <x:c r="R1242" s="28"/>
      <x:c r="S1242" s="28"/>
      <x:c r="T1242" s="31"/>
      <x:c r="U1242" s="28" t="str">
        <x:v>http://www.northshoregolfclub.ca/id7.html</x:v>
      </x:c>
      <x:c r="V1242" s="28" t="str">
        <x:v>Open</x:v>
      </x:c>
      <x:c r="W1242" s="28" t="str">
        <x:v>Public</x:v>
      </x:c>
      <x:c r="X1242" s="28" t="str">
        <x:f>IF(AND(ISNUMBER(K1242),ISNUMBER(L1242),K1242&gt;=40,K1242&lt;=84,L1242&gt;=-142,L1242&lt;=-52,E1242&lt;&gt;"",V1242&lt;&gt;"Closed"),"Yes","No")</x:f>
        <x:v>Yes</x:v>
      </x:c>
      <x:c r="Y1242" s="28" t="str">
        <x:f>IF(X1242="Yes","Yes","No")</x:f>
        <x:v>Yes</x:v>
      </x:c>
      <x:c r="Z1242" s="28" t="str">
        <x:f>IF(V1242="Closed","Closed course",IF(OR(NOT(ISNUMBER(K1242)),NOT(ISNUMBER(L1242))),"Missing or invalid coordinates",IF(E1242="","Missing display name","Valid coordinates, name and open status")))</x:f>
        <x:v>Valid coordinates, name and open status</x:v>
      </x:c>
      <x:c r="AA1242" s="28"/>
      <x:c r="AB1242" s="28"/>
      <x:c r="AC1242" s="28"/>
      <x:c r="AD1242" s="32" t="b">
        <x:v>0</x:v>
      </x:c>
      <x:c r="AE1242" s="32" t="b">
        <x:v>0</x:v>
      </x:c>
      <x:c r="AF1242" s="28" t="str">
        <x:v>Verified — Golf Canada directory/API</x:v>
      </x:c>
      <x:c r="AG1242" s="28" t="str">
        <x:v>Golf Canada</x:v>
      </x:c>
      <x:c r="AH1242" s="28" t="str">
        <x:v>https://api.golfcanada.ca/api/v1/facilities/20766</x:v>
      </x:c>
      <x:c r="AI1242" s="28" t="str">
        <x:v>2026-08-15</x:v>
      </x:c>
      <x:c r="AJ1242" s="28" t="str">
        <x:v>Golf Canada</x:v>
      </x:c>
      <x:c r="AK1242" s="28" t="str">
        <x:v>2026-08-15</x:v>
      </x:c>
      <x:c r="AL1242" s="29" t="str">
        <x:v>Golf Canada facility ID 20766; course ID 20805. Length is the longest valid published tee (BLACK, tee ID 84163).</x:v>
      </x:c>
    </x:row>
    <x:row r="1243">
      <x:c r="A1243" s="28" t="str">
        <x:v>CA-C1080</x:v>
      </x:c>
      <x:c r="B1243" s="28" t="str">
        <x:v>CA-1245</x:v>
      </x:c>
      <x:c r="C1243" s="29" t="str">
        <x:v>Northern Dunes Golf Club Ltd.</x:v>
      </x:c>
      <x:c r="D1243" s="29"/>
      <x:c r="E1243" s="29" t="str">
        <x:v>Northern Dunes Golf Club Ltd.</x:v>
      </x:c>
      <x:c r="F1243" s="28" t="str">
        <x:v>Canada</x:v>
      </x:c>
      <x:c r="G1243" s="28" t="str">
        <x:v>Ontario</x:v>
      </x:c>
      <x:c r="H1243" s="28"/>
      <x:c r="I1243" s="28" t="str">
        <x:v>Hepworth</x:v>
      </x:c>
      <x:c r="J1243" s="28" t="str">
        <x:v>N0H 1P0</x:v>
      </x:c>
      <x:c r="K1243" s="30" t="n">
        <x:v>44.642</x:v>
      </x:c>
      <x:c r="L1243" s="30" t="n">
        <x:v>-81.1335</x:v>
      </x:c>
      <x:c r="M1243" s="28" t="str">
        <x:v>WGS84</x:v>
      </x:c>
      <x:c r="N1243" s="31" t="n">
        <x:v>18</x:v>
      </x:c>
      <x:c r="O1243" s="31" t="n">
        <x:v>72</x:v>
      </x:c>
      <x:c r="P1243" s="31" t="n">
        <x:v>6350</x:v>
      </x:c>
      <x:c r="Q1243" s="31" t="n">
        <x:f>IF(P1243="","",ROUND(P1243*0.9144,0))</x:f>
        <x:v>5806</x:v>
      </x:c>
      <x:c r="R1243" s="28"/>
      <x:c r="S1243" s="28"/>
      <x:c r="T1243" s="31"/>
      <x:c r="U1243" s="28" t="str">
        <x:v>https://www.northerndunes.com/aboutus/memberships/</x:v>
      </x:c>
      <x:c r="V1243" s="28" t="str">
        <x:v>Open</x:v>
      </x:c>
      <x:c r="W1243" s="28" t="str">
        <x:v>Public</x:v>
      </x:c>
      <x:c r="X1243" s="28" t="str">
        <x:f>IF(AND(ISNUMBER(K1243),ISNUMBER(L1243),K1243&gt;=40,K1243&lt;=84,L1243&gt;=-142,L1243&lt;=-52,E1243&lt;&gt;"",V1243&lt;&gt;"Closed"),"Yes","No")</x:f>
        <x:v>Yes</x:v>
      </x:c>
      <x:c r="Y1243" s="28" t="str">
        <x:f>IF(X1243="Yes","Yes","No")</x:f>
        <x:v>Yes</x:v>
      </x:c>
      <x:c r="Z1243" s="28" t="str">
        <x:f>IF(V1243="Closed","Closed course",IF(OR(NOT(ISNUMBER(K1243)),NOT(ISNUMBER(L1243))),"Missing or invalid coordinates",IF(E1243="","Missing display name","Valid coordinates, name and open status")))</x:f>
        <x:v>Valid coordinates, name and open status</x:v>
      </x:c>
      <x:c r="AA1243" s="28"/>
      <x:c r="AB1243" s="28"/>
      <x:c r="AC1243" s="28"/>
      <x:c r="AD1243" s="32" t="b">
        <x:v>0</x:v>
      </x:c>
      <x:c r="AE1243" s="32" t="b">
        <x:v>0</x:v>
      </x:c>
      <x:c r="AF1243" s="28" t="str">
        <x:v>Verified — Golf Canada directory/API</x:v>
      </x:c>
      <x:c r="AG1243" s="28" t="str">
        <x:v>Golf Canada</x:v>
      </x:c>
      <x:c r="AH1243" s="28" t="str">
        <x:v>https://api.golfcanada.ca/api/v1/facilities/20592</x:v>
      </x:c>
      <x:c r="AI1243" s="28" t="str">
        <x:v>2026-08-15</x:v>
      </x:c>
      <x:c r="AJ1243" s="28" t="str">
        <x:v>Golf Canada</x:v>
      </x:c>
      <x:c r="AK1243" s="28" t="str">
        <x:v>2026-08-15</x:v>
      </x:c>
      <x:c r="AL1243" s="29" t="str">
        <x:v>Golf Canada facility ID 20592; course ID 20591. Length is the longest valid published tee (Blue, tee ID 83260).</x:v>
      </x:c>
    </x:row>
    <x:row r="1244">
      <x:c r="A1244" s="28" t="str">
        <x:v>CA-C1081</x:v>
      </x:c>
      <x:c r="B1244" s="28" t="str">
        <x:v>CA-1246</x:v>
      </x:c>
      <x:c r="C1244" s="29" t="str">
        <x:v>Northern Lights Golf Complex</x:v>
      </x:c>
      <x:c r="D1244" s="29"/>
      <x:c r="E1244" s="29" t="str">
        <x:v>Northern Lights Golf Complex</x:v>
      </x:c>
      <x:c r="F1244" s="28" t="str">
        <x:v>Canada</x:v>
      </x:c>
      <x:c r="G1244" s="28" t="str">
        <x:v>Ontario</x:v>
      </x:c>
      <x:c r="H1244" s="28"/>
      <x:c r="I1244" s="28" t="str">
        <x:v>Thunder Bay</x:v>
      </x:c>
      <x:c r="J1244" s="28" t="str">
        <x:v>P7G 1S6</x:v>
      </x:c>
      <x:c r="K1244" s="30" t="n">
        <x:v>48.412155</x:v>
      </x:c>
      <x:c r="L1244" s="30" t="n">
        <x:v>-89.403541</x:v>
      </x:c>
      <x:c r="M1244" s="28" t="str">
        <x:v>WGS84</x:v>
      </x:c>
      <x:c r="N1244" s="31" t="n">
        <x:v>18</x:v>
      </x:c>
      <x:c r="O1244" s="31" t="n">
        <x:v>72</x:v>
      </x:c>
      <x:c r="P1244" s="31" t="n">
        <x:v>6946</x:v>
      </x:c>
      <x:c r="Q1244" s="31" t="n">
        <x:f>IF(P1244="","",ROUND(P1244*0.9144,0))</x:f>
        <x:v>6351</x:v>
      </x:c>
      <x:c r="R1244" s="28"/>
      <x:c r="S1244" s="28"/>
      <x:c r="T1244" s="31"/>
      <x:c r="U1244" s="28"/>
      <x:c r="V1244" s="28" t="str">
        <x:v>Open</x:v>
      </x:c>
      <x:c r="W1244" s="28" t="str">
        <x:v>Public</x:v>
      </x:c>
      <x:c r="X1244" s="28" t="str">
        <x:f>IF(AND(ISNUMBER(K1244),ISNUMBER(L1244),K1244&gt;=40,K1244&lt;=84,L1244&gt;=-142,L1244&lt;=-52,E1244&lt;&gt;"",V1244&lt;&gt;"Closed"),"Yes","No")</x:f>
        <x:v>Yes</x:v>
      </x:c>
      <x:c r="Y1244" s="28" t="str">
        <x:f>IF(X1244="Yes","Yes","No")</x:f>
        <x:v>Yes</x:v>
      </x:c>
      <x:c r="Z1244" s="28" t="str">
        <x:f>IF(V1244="Closed","Closed course",IF(OR(NOT(ISNUMBER(K1244)),NOT(ISNUMBER(L1244))),"Missing or invalid coordinates",IF(E1244="","Missing display name","Valid coordinates, name and open status")))</x:f>
        <x:v>Valid coordinates, name and open status</x:v>
      </x:c>
      <x:c r="AA1244" s="28"/>
      <x:c r="AB1244" s="28"/>
      <x:c r="AC1244" s="28"/>
      <x:c r="AD1244" s="32" t="b">
        <x:v>0</x:v>
      </x:c>
      <x:c r="AE1244" s="32" t="b">
        <x:v>0</x:v>
      </x:c>
      <x:c r="AF1244" s="28" t="str">
        <x:v>Verified — Golf Canada directory/API</x:v>
      </x:c>
      <x:c r="AG1244" s="28" t="str">
        <x:v>Golf Canada</x:v>
      </x:c>
      <x:c r="AH1244" s="28" t="str">
        <x:v>https://api.golfcanada.ca/api/v1/facilities/20976</x:v>
      </x:c>
      <x:c r="AI1244" s="28" t="str">
        <x:v>2026-08-15</x:v>
      </x:c>
      <x:c r="AJ1244" s="28" t="str">
        <x:v>Golf Canada</x:v>
      </x:c>
      <x:c r="AK1244" s="28" t="str">
        <x:v>2026-08-15</x:v>
      </x:c>
      <x:c r="AL1244" s="29" t="str">
        <x:v>Golf Canada facility ID 20976; course ID 21083. Length is the longest valid published tee (Blue      , tee ID 85184).</x:v>
      </x:c>
    </x:row>
    <x:row r="1245">
      <x:c r="A1245" s="28" t="str">
        <x:v>CA-C1082</x:v>
      </x:c>
      <x:c r="B1245" s="28" t="str">
        <x:v>CA-1247</x:v>
      </x:c>
      <x:c r="C1245" s="29" t="str">
        <x:v>Nottawasaga Inn Golf Club</x:v>
      </x:c>
      <x:c r="D1245" s="29" t="str">
        <x:v>Nottawasaga Inn Golf Club -   Valley Front-Valley Back</x:v>
      </x:c>
      <x:c r="E1245" s="29" t="str">
        <x:v>Nottawasaga Inn Golf Club -   Valley Front-Valley Back</x:v>
      </x:c>
      <x:c r="F1245" s="28" t="str">
        <x:v>Canada</x:v>
      </x:c>
      <x:c r="G1245" s="28" t="str">
        <x:v>Ontario</x:v>
      </x:c>
      <x:c r="H1245" s="28"/>
      <x:c r="I1245" s="28" t="str">
        <x:v>Alliston</x:v>
      </x:c>
      <x:c r="J1245" s="28" t="str">
        <x:v>L9R 1A4</x:v>
      </x:c>
      <x:c r="K1245" s="30" t="n">
        <x:v>44.1644</x:v>
      </x:c>
      <x:c r="L1245" s="30" t="n">
        <x:v>-79.8001</x:v>
      </x:c>
      <x:c r="M1245" s="28" t="str">
        <x:v>WGS84</x:v>
      </x:c>
      <x:c r="N1245" s="31" t="n">
        <x:v>18</x:v>
      </x:c>
      <x:c r="O1245" s="31" t="n">
        <x:v>70</x:v>
      </x:c>
      <x:c r="P1245" s="31" t="n">
        <x:v>5865</x:v>
      </x:c>
      <x:c r="Q1245" s="31" t="n">
        <x:f>IF(P1245="","",ROUND(P1245*0.9144,0))</x:f>
        <x:v>5363</x:v>
      </x:c>
      <x:c r="R1245" s="28"/>
      <x:c r="S1245" s="28"/>
      <x:c r="T1245" s="31"/>
      <x:c r="U1245" s="28"/>
      <x:c r="V1245" s="28" t="str">
        <x:v>Open</x:v>
      </x:c>
      <x:c r="W1245" s="28" t="str">
        <x:v>Public</x:v>
      </x:c>
      <x:c r="X1245" s="28" t="str">
        <x:f>IF(AND(ISNUMBER(K1245),ISNUMBER(L1245),K1245&gt;=40,K1245&lt;=84,L1245&gt;=-142,L1245&lt;=-52,E1245&lt;&gt;"",V1245&lt;&gt;"Closed"),"Yes","No")</x:f>
        <x:v>Yes</x:v>
      </x:c>
      <x:c r="Y1245" s="28" t="str">
        <x:f>IF(X1245="Yes","Yes","No")</x:f>
        <x:v>Yes</x:v>
      </x:c>
      <x:c r="Z1245" s="28" t="str">
        <x:f>IF(V1245="Closed","Closed course",IF(OR(NOT(ISNUMBER(K1245)),NOT(ISNUMBER(L1245))),"Missing or invalid coordinates",IF(E1245="","Missing display name","Valid coordinates, name and open status")))</x:f>
        <x:v>Valid coordinates, name and open status</x:v>
      </x:c>
      <x:c r="AA1245" s="28"/>
      <x:c r="AB1245" s="28"/>
      <x:c r="AC1245" s="28"/>
      <x:c r="AD1245" s="32" t="b">
        <x:v>0</x:v>
      </x:c>
      <x:c r="AE1245" s="32" t="b">
        <x:v>0</x:v>
      </x:c>
      <x:c r="AF1245" s="28" t="str">
        <x:v>Verified — Golf Canada directory/API</x:v>
      </x:c>
      <x:c r="AG1245" s="28" t="str">
        <x:v>Golf Canada</x:v>
      </x:c>
      <x:c r="AH1245" s="28" t="str">
        <x:v>https://api.golfcanada.ca/api/v1/facilities/20767</x:v>
      </x:c>
      <x:c r="AI1245" s="28" t="str">
        <x:v>2026-08-15</x:v>
      </x:c>
      <x:c r="AJ1245" s="28" t="str">
        <x:v>Golf Canada</x:v>
      </x:c>
      <x:c r="AK1245" s="28" t="str">
        <x:v>2026-08-15</x:v>
      </x:c>
      <x:c r="AL1245" s="29" t="str">
        <x:v>Golf Canada facility ID 20767; course ID 20809. Length is the longest valid published tee (Black, tee ID 85684). OSM identity match: Strong name match + proximity; 0.42 km.</x:v>
      </x:c>
    </x:row>
    <x:row r="1246">
      <x:c r="A1246" s="28" t="str">
        <x:v>CA-C1082</x:v>
      </x:c>
      <x:c r="B1246" s="28" t="str">
        <x:v>CA-1248</x:v>
      </x:c>
      <x:c r="C1246" s="29" t="str">
        <x:v>Nottawasaga Inn Golf Club</x:v>
      </x:c>
      <x:c r="D1246" s="29" t="str">
        <x:v>Nottawasaga Inn Golf Club - RIDGE</x:v>
      </x:c>
      <x:c r="E1246" s="29" t="str">
        <x:v>Nottawasaga Inn Golf Club - RIDGE</x:v>
      </x:c>
      <x:c r="F1246" s="28" t="str">
        <x:v>Canada</x:v>
      </x:c>
      <x:c r="G1246" s="28" t="str">
        <x:v>Ontario</x:v>
      </x:c>
      <x:c r="H1246" s="28"/>
      <x:c r="I1246" s="28" t="str">
        <x:v>Alliston</x:v>
      </x:c>
      <x:c r="J1246" s="28" t="str">
        <x:v>L9R 1A4</x:v>
      </x:c>
      <x:c r="K1246" s="30" t="n">
        <x:v>44.1644</x:v>
      </x:c>
      <x:c r="L1246" s="30" t="n">
        <x:v>-79.8001</x:v>
      </x:c>
      <x:c r="M1246" s="28" t="str">
        <x:v>WGS84</x:v>
      </x:c>
      <x:c r="N1246" s="31" t="n">
        <x:v>18</x:v>
      </x:c>
      <x:c r="O1246" s="31" t="n">
        <x:v>70</x:v>
      </x:c>
      <x:c r="P1246" s="31" t="n">
        <x:v>6158</x:v>
      </x:c>
      <x:c r="Q1246" s="31" t="n">
        <x:f>IF(P1246="","",ROUND(P1246*0.9144,0))</x:f>
        <x:v>5631</x:v>
      </x:c>
      <x:c r="R1246" s="28"/>
      <x:c r="S1246" s="28"/>
      <x:c r="T1246" s="31"/>
      <x:c r="U1246" s="28"/>
      <x:c r="V1246" s="28" t="str">
        <x:v>Open</x:v>
      </x:c>
      <x:c r="W1246" s="28" t="str">
        <x:v>Public</x:v>
      </x:c>
      <x:c r="X1246" s="28" t="str">
        <x:f>IF(AND(ISNUMBER(K1246),ISNUMBER(L1246),K1246&gt;=40,K1246&lt;=84,L1246&gt;=-142,L1246&lt;=-52,E1246&lt;&gt;"",V1246&lt;&gt;"Closed"),"Yes","No")</x:f>
        <x:v>Yes</x:v>
      </x:c>
      <x:c r="Y1246" s="28" t="str">
        <x:f>IF(X1246="Yes","Yes","No")</x:f>
        <x:v>Yes</x:v>
      </x:c>
      <x:c r="Z1246" s="28" t="str">
        <x:f>IF(V1246="Closed","Closed course",IF(OR(NOT(ISNUMBER(K1246)),NOT(ISNUMBER(L1246))),"Missing or invalid coordinates",IF(E1246="","Missing display name","Valid coordinates, name and open status")))</x:f>
        <x:v>Valid coordinates, name and open status</x:v>
      </x:c>
      <x:c r="AA1246" s="28"/>
      <x:c r="AB1246" s="28"/>
      <x:c r="AC1246" s="28"/>
      <x:c r="AD1246" s="32" t="b">
        <x:v>0</x:v>
      </x:c>
      <x:c r="AE1246" s="32" t="b">
        <x:v>0</x:v>
      </x:c>
      <x:c r="AF1246" s="28" t="str">
        <x:v>Verified — Golf Canada directory/API</x:v>
      </x:c>
      <x:c r="AG1246" s="28" t="str">
        <x:v>Golf Canada</x:v>
      </x:c>
      <x:c r="AH1246" s="28" t="str">
        <x:v>https://api.golfcanada.ca/api/v1/facilities/20767</x:v>
      </x:c>
      <x:c r="AI1246" s="28" t="str">
        <x:v>2026-08-15</x:v>
      </x:c>
      <x:c r="AJ1246" s="28" t="str">
        <x:v>Golf Canada</x:v>
      </x:c>
      <x:c r="AK1246" s="28" t="str">
        <x:v>2026-08-15</x:v>
      </x:c>
      <x:c r="AL1246" s="29" t="str">
        <x:v>Golf Canada facility ID 20767; course ID 20810. Length is the longest valid published tee (Black, tee ID 85689). OSM identity match: Strong name match + proximity; 0.42 km.</x:v>
      </x:c>
    </x:row>
    <x:row r="1247">
      <x:c r="A1247" s="28" t="str">
        <x:v>CA-C1083</x:v>
      </x:c>
      <x:c r="B1247" s="28" t="str">
        <x:v>CA-1249</x:v>
      </x:c>
      <x:c r="C1247" s="29" t="str">
        <x:v>Oak Bay Golf Club</x:v>
      </x:c>
      <x:c r="D1247" s="29"/>
      <x:c r="E1247" s="29" t="str">
        <x:v>Oak Bay Golf Club</x:v>
      </x:c>
      <x:c r="F1247" s="28" t="str">
        <x:v>Canada</x:v>
      </x:c>
      <x:c r="G1247" s="28" t="str">
        <x:v>Ontario</x:v>
      </x:c>
      <x:c r="H1247" s="28"/>
      <x:c r="I1247" s="28" t="str">
        <x:v>Port Severn</x:v>
      </x:c>
      <x:c r="J1247" s="28" t="str">
        <x:v>L0K 1S0</x:v>
      </x:c>
      <x:c r="K1247" s="30" t="n">
        <x:v>44.8011</x:v>
      </x:c>
      <x:c r="L1247" s="30" t="n">
        <x:v>-79.7432</x:v>
      </x:c>
      <x:c r="M1247" s="28" t="str">
        <x:v>WGS84</x:v>
      </x:c>
      <x:c r="N1247" s="31" t="n">
        <x:v>18</x:v>
      </x:c>
      <x:c r="O1247" s="31" t="n">
        <x:v>72</x:v>
      </x:c>
      <x:c r="P1247" s="31" t="n">
        <x:v>6373</x:v>
      </x:c>
      <x:c r="Q1247" s="31" t="n">
        <x:f>IF(P1247="","",ROUND(P1247*0.9144,0))</x:f>
        <x:v>5827</x:v>
      </x:c>
      <x:c r="R1247" s="28"/>
      <x:c r="S1247" s="28"/>
      <x:c r="T1247" s="31" t="n">
        <x:v>2010</x:v>
      </x:c>
      <x:c r="U1247" s="28" t="str">
        <x:v>http://www.oakbaygolf.com/</x:v>
      </x:c>
      <x:c r="V1247" s="28" t="str">
        <x:v>Open</x:v>
      </x:c>
      <x:c r="W1247" s="28" t="str">
        <x:v>Semi-private</x:v>
      </x:c>
      <x:c r="X1247" s="28" t="str">
        <x:f>IF(AND(ISNUMBER(K1247),ISNUMBER(L1247),K1247&gt;=40,K1247&lt;=84,L1247&gt;=-142,L1247&lt;=-52,E1247&lt;&gt;"",V1247&lt;&gt;"Closed"),"Yes","No")</x:f>
        <x:v>Yes</x:v>
      </x:c>
      <x:c r="Y1247" s="28" t="str">
        <x:f>IF(X1247="Yes","Yes","No")</x:f>
        <x:v>Yes</x:v>
      </x:c>
      <x:c r="Z1247" s="28" t="str">
        <x:f>IF(V1247="Closed","Closed course",IF(OR(NOT(ISNUMBER(K1247)),NOT(ISNUMBER(L1247))),"Missing or invalid coordinates",IF(E1247="","Missing display name","Valid coordinates, name and open status")))</x:f>
        <x:v>Valid coordinates, name and open status</x:v>
      </x:c>
      <x:c r="AA1247" s="28"/>
      <x:c r="AB1247" s="28"/>
      <x:c r="AC1247" s="28"/>
      <x:c r="AD1247" s="32" t="b">
        <x:v>0</x:v>
      </x:c>
      <x:c r="AE1247" s="32" t="b">
        <x:v>0</x:v>
      </x:c>
      <x:c r="AF1247" s="28" t="str">
        <x:v>Verified — Golf Canada directory/API</x:v>
      </x:c>
      <x:c r="AG1247" s="28" t="str">
        <x:v>Golf Canada</x:v>
      </x:c>
      <x:c r="AH1247" s="28" t="str">
        <x:v>https://api.golfcanada.ca/api/v1/facilities/26193</x:v>
      </x:c>
      <x:c r="AI1247" s="28" t="str">
        <x:v>2026-08-15</x:v>
      </x:c>
      <x:c r="AJ1247" s="28" t="str">
        <x:v>Golf Canada</x:v>
      </x:c>
      <x:c r="AK1247" s="28" t="str">
        <x:v>2026-08-15</x:v>
      </x:c>
      <x:c r="AL1247" s="29" t="str">
        <x:v>Golf Canada facility ID 26193; course ID 26852. Length is the longest valid published tee (Blue, tee ID 196257). OSM identity match: Exact normalized name + proximity; 0.50 km.</x:v>
      </x:c>
    </x:row>
    <x:row r="1248">
      <x:c r="A1248" s="28" t="str">
        <x:v>CA-C1084</x:v>
      </x:c>
      <x:c r="B1248" s="28" t="str">
        <x:v>CA-1250</x:v>
      </x:c>
      <x:c r="C1248" s="29" t="str">
        <x:v>Oak Gables Golf Club</x:v>
      </x:c>
      <x:c r="D1248" s="29" t="str">
        <x:v>Oak Gables - Maple/Oak</x:v>
      </x:c>
      <x:c r="E1248" s="29" t="str">
        <x:v>Oak Gables - Maple/Oak</x:v>
      </x:c>
      <x:c r="F1248" s="28" t="str">
        <x:v>Canada</x:v>
      </x:c>
      <x:c r="G1248" s="28" t="str">
        <x:v>Ontario</x:v>
      </x:c>
      <x:c r="H1248" s="28"/>
      <x:c r="I1248" s="28" t="str">
        <x:v>Ancaster</x:v>
      </x:c>
      <x:c r="J1248" s="28" t="str">
        <x:v>L0R 1R0</x:v>
      </x:c>
      <x:c r="K1248" s="30" t="n">
        <x:v>43.1951</x:v>
      </x:c>
      <x:c r="L1248" s="30" t="n">
        <x:v>-80.0328</x:v>
      </x:c>
      <x:c r="M1248" s="28" t="str">
        <x:v>WGS84</x:v>
      </x:c>
      <x:c r="N1248" s="31" t="n">
        <x:v>18</x:v>
      </x:c>
      <x:c r="O1248" s="31" t="n">
        <x:v>64</x:v>
      </x:c>
      <x:c r="P1248" s="31" t="n">
        <x:v>4294</x:v>
      </x:c>
      <x:c r="Q1248" s="31" t="n">
        <x:f>IF(P1248="","",ROUND(P1248*0.9144,0))</x:f>
        <x:v>3926</x:v>
      </x:c>
      <x:c r="R1248" s="28"/>
      <x:c r="S1248" s="28"/>
      <x:c r="T1248" s="31"/>
      <x:c r="U1248" s="28" t="str">
        <x:v>http://www.oakgables.com/</x:v>
      </x:c>
      <x:c r="V1248" s="28" t="str">
        <x:v>Open</x:v>
      </x:c>
      <x:c r="W1248" s="28" t="str">
        <x:v>Public</x:v>
      </x:c>
      <x:c r="X1248" s="28" t="str">
        <x:f>IF(AND(ISNUMBER(K1248),ISNUMBER(L1248),K1248&gt;=40,K1248&lt;=84,L1248&gt;=-142,L1248&lt;=-52,E1248&lt;&gt;"",V1248&lt;&gt;"Closed"),"Yes","No")</x:f>
        <x:v>Yes</x:v>
      </x:c>
      <x:c r="Y1248" s="28" t="str">
        <x:f>IF(X1248="Yes","Yes","No")</x:f>
        <x:v>Yes</x:v>
      </x:c>
      <x:c r="Z1248" s="28" t="str">
        <x:f>IF(V1248="Closed","Closed course",IF(OR(NOT(ISNUMBER(K1248)),NOT(ISNUMBER(L1248))),"Missing or invalid coordinates",IF(E1248="","Missing display name","Valid coordinates, name and open status")))</x:f>
        <x:v>Valid coordinates, name and open status</x:v>
      </x:c>
      <x:c r="AA1248" s="28"/>
      <x:c r="AB1248" s="28"/>
      <x:c r="AC1248" s="28"/>
      <x:c r="AD1248" s="32" t="b">
        <x:v>0</x:v>
      </x:c>
      <x:c r="AE1248" s="32" t="b">
        <x:v>0</x:v>
      </x:c>
      <x:c r="AF1248" s="28" t="str">
        <x:v>Verified — Golf Canada directory/API</x:v>
      </x:c>
      <x:c r="AG1248" s="28" t="str">
        <x:v>Golf Canada</x:v>
      </x:c>
      <x:c r="AH1248" s="28" t="str">
        <x:v>https://api.golfcanada.ca/api/v1/facilities/23182</x:v>
      </x:c>
      <x:c r="AI1248" s="28" t="str">
        <x:v>2026-08-15</x:v>
      </x:c>
      <x:c r="AJ1248" s="28" t="str">
        <x:v>Golf Canada</x:v>
      </x:c>
      <x:c r="AK1248" s="28" t="str">
        <x:v>2026-08-15</x:v>
      </x:c>
      <x:c r="AL1248" s="29" t="str">
        <x:v>Golf Canada facility ID 23182; course ID 23261. Length is the longest valid published tee (Blue, tee ID 162580). OSM identity match: Strong name match + proximity; 0.34 km.</x:v>
      </x:c>
    </x:row>
    <x:row r="1249">
      <x:c r="A1249" s="28" t="str">
        <x:v>CA-C1084</x:v>
      </x:c>
      <x:c r="B1249" s="28" t="str">
        <x:v>CA-1251</x:v>
      </x:c>
      <x:c r="C1249" s="29" t="str">
        <x:v>Oak Gables Golf Club</x:v>
      </x:c>
      <x:c r="D1249" s="29" t="str">
        <x:v>Oak Gables - Oak/Pine</x:v>
      </x:c>
      <x:c r="E1249" s="29" t="str">
        <x:v>Oak Gables - Oak/Pine</x:v>
      </x:c>
      <x:c r="F1249" s="28" t="str">
        <x:v>Canada</x:v>
      </x:c>
      <x:c r="G1249" s="28" t="str">
        <x:v>Ontario</x:v>
      </x:c>
      <x:c r="H1249" s="28"/>
      <x:c r="I1249" s="28" t="str">
        <x:v>Ancaster</x:v>
      </x:c>
      <x:c r="J1249" s="28" t="str">
        <x:v>L0R 1R0</x:v>
      </x:c>
      <x:c r="K1249" s="30" t="n">
        <x:v>43.1951</x:v>
      </x:c>
      <x:c r="L1249" s="30" t="n">
        <x:v>-80.0328</x:v>
      </x:c>
      <x:c r="M1249" s="28" t="str">
        <x:v>WGS84</x:v>
      </x:c>
      <x:c r="N1249" s="31" t="n">
        <x:v>18</x:v>
      </x:c>
      <x:c r="O1249" s="31" t="n">
        <x:v>65</x:v>
      </x:c>
      <x:c r="P1249" s="31" t="n">
        <x:v>4472</x:v>
      </x:c>
      <x:c r="Q1249" s="31" t="n">
        <x:f>IF(P1249="","",ROUND(P1249*0.9144,0))</x:f>
        <x:v>4089</x:v>
      </x:c>
      <x:c r="R1249" s="28"/>
      <x:c r="S1249" s="28"/>
      <x:c r="T1249" s="31"/>
      <x:c r="U1249" s="28" t="str">
        <x:v>https://www.oakgables.com/</x:v>
      </x:c>
      <x:c r="V1249" s="28" t="str">
        <x:v>Open</x:v>
      </x:c>
      <x:c r="W1249" s="28" t="str">
        <x:v>Public</x:v>
      </x:c>
      <x:c r="X1249" s="28" t="str">
        <x:f>IF(AND(ISNUMBER(K1249),ISNUMBER(L1249),K1249&gt;=40,K1249&lt;=84,L1249&gt;=-142,L1249&lt;=-52,E1249&lt;&gt;"",V1249&lt;&gt;"Closed"),"Yes","No")</x:f>
        <x:v>Yes</x:v>
      </x:c>
      <x:c r="Y1249" s="28" t="str">
        <x:f>IF(X1249="Yes","Yes","No")</x:f>
        <x:v>Yes</x:v>
      </x:c>
      <x:c r="Z1249" s="28" t="str">
        <x:f>IF(V1249="Closed","Closed course",IF(OR(NOT(ISNUMBER(K1249)),NOT(ISNUMBER(L1249))),"Missing or invalid coordinates",IF(E1249="","Missing display name","Valid coordinates, name and open status")))</x:f>
        <x:v>Valid coordinates, name and open status</x:v>
      </x:c>
      <x:c r="AA1249" s="28"/>
      <x:c r="AB1249" s="28"/>
      <x:c r="AC1249" s="28"/>
      <x:c r="AD1249" s="32" t="b">
        <x:v>0</x:v>
      </x:c>
      <x:c r="AE1249" s="32" t="b">
        <x:v>0</x:v>
      </x:c>
      <x:c r="AF1249" s="28" t="str">
        <x:v>Verified — Golf Canada directory/API</x:v>
      </x:c>
      <x:c r="AG1249" s="28" t="str">
        <x:v>Golf Canada</x:v>
      </x:c>
      <x:c r="AH1249" s="28" t="str">
        <x:v>https://api.golfcanada.ca/api/v1/facilities/23182</x:v>
      </x:c>
      <x:c r="AI1249" s="28" t="str">
        <x:v>2026-08-15</x:v>
      </x:c>
      <x:c r="AJ1249" s="28" t="str">
        <x:v>Golf Canada</x:v>
      </x:c>
      <x:c r="AK1249" s="28" t="str">
        <x:v>2026-08-15</x:v>
      </x:c>
      <x:c r="AL1249" s="29" t="str">
        <x:v>Golf Canada facility ID 23182; course ID 23262. Length is the longest valid published tee (Blue, tee ID 162581). OSM identity match: Strong name match + proximity; 0.34 km.</x:v>
      </x:c>
    </x:row>
    <x:row r="1250">
      <x:c r="A1250" s="28" t="str">
        <x:v>CA-C1084</x:v>
      </x:c>
      <x:c r="B1250" s="28" t="str">
        <x:v>CA-1252</x:v>
      </x:c>
      <x:c r="C1250" s="29" t="str">
        <x:v>Oak Gables Golf Club</x:v>
      </x:c>
      <x:c r="D1250" s="29" t="str">
        <x:v>Oak Gables - Pine/Maple</x:v>
      </x:c>
      <x:c r="E1250" s="29" t="str">
        <x:v>Oak Gables - Pine/Maple</x:v>
      </x:c>
      <x:c r="F1250" s="28" t="str">
        <x:v>Canada</x:v>
      </x:c>
      <x:c r="G1250" s="28" t="str">
        <x:v>Ontario</x:v>
      </x:c>
      <x:c r="H1250" s="28"/>
      <x:c r="I1250" s="28" t="str">
        <x:v>Ancaster</x:v>
      </x:c>
      <x:c r="J1250" s="28" t="str">
        <x:v>L0R 1R0</x:v>
      </x:c>
      <x:c r="K1250" s="30" t="n">
        <x:v>43.1951</x:v>
      </x:c>
      <x:c r="L1250" s="30" t="n">
        <x:v>-80.0328</x:v>
      </x:c>
      <x:c r="M1250" s="28" t="str">
        <x:v>WGS84</x:v>
      </x:c>
      <x:c r="N1250" s="31" t="n">
        <x:v>18</x:v>
      </x:c>
      <x:c r="O1250" s="31" t="n">
        <x:v>65</x:v>
      </x:c>
      <x:c r="P1250" s="31" t="n">
        <x:v>4422</x:v>
      </x:c>
      <x:c r="Q1250" s="31" t="n">
        <x:f>IF(P1250="","",ROUND(P1250*0.9144,0))</x:f>
        <x:v>4043</x:v>
      </x:c>
      <x:c r="R1250" s="28"/>
      <x:c r="S1250" s="28"/>
      <x:c r="T1250" s="31"/>
      <x:c r="U1250" s="28" t="str">
        <x:v>https://www.oakgables.com/</x:v>
      </x:c>
      <x:c r="V1250" s="28" t="str">
        <x:v>Open</x:v>
      </x:c>
      <x:c r="W1250" s="28" t="str">
        <x:v>Public</x:v>
      </x:c>
      <x:c r="X1250" s="28" t="str">
        <x:f>IF(AND(ISNUMBER(K1250),ISNUMBER(L1250),K1250&gt;=40,K1250&lt;=84,L1250&gt;=-142,L1250&lt;=-52,E1250&lt;&gt;"",V1250&lt;&gt;"Closed"),"Yes","No")</x:f>
        <x:v>Yes</x:v>
      </x:c>
      <x:c r="Y1250" s="28" t="str">
        <x:f>IF(X1250="Yes","Yes","No")</x:f>
        <x:v>Yes</x:v>
      </x:c>
      <x:c r="Z1250" s="28" t="str">
        <x:f>IF(V1250="Closed","Closed course",IF(OR(NOT(ISNUMBER(K1250)),NOT(ISNUMBER(L1250))),"Missing or invalid coordinates",IF(E1250="","Missing display name","Valid coordinates, name and open status")))</x:f>
        <x:v>Valid coordinates, name and open status</x:v>
      </x:c>
      <x:c r="AA1250" s="28"/>
      <x:c r="AB1250" s="28"/>
      <x:c r="AC1250" s="28"/>
      <x:c r="AD1250" s="32" t="b">
        <x:v>0</x:v>
      </x:c>
      <x:c r="AE1250" s="32" t="b">
        <x:v>0</x:v>
      </x:c>
      <x:c r="AF1250" s="28" t="str">
        <x:v>Verified — Golf Canada directory/API</x:v>
      </x:c>
      <x:c r="AG1250" s="28" t="str">
        <x:v>Golf Canada</x:v>
      </x:c>
      <x:c r="AH1250" s="28" t="str">
        <x:v>https://api.golfcanada.ca/api/v1/facilities/23182</x:v>
      </x:c>
      <x:c r="AI1250" s="28" t="str">
        <x:v>2026-08-15</x:v>
      </x:c>
      <x:c r="AJ1250" s="28" t="str">
        <x:v>Golf Canada</x:v>
      </x:c>
      <x:c r="AK1250" s="28" t="str">
        <x:v>2026-08-15</x:v>
      </x:c>
      <x:c r="AL1250" s="29" t="str">
        <x:v>Golf Canada facility ID 23182; course ID 23263. Length is the longest valid published tee (Blue, tee ID 162585). OSM identity match: Strong name match + proximity; 0.34 km.</x:v>
      </x:c>
    </x:row>
    <x:row r="1251">
      <x:c r="A1251" s="28" t="str">
        <x:v>CA-C1085</x:v>
      </x:c>
      <x:c r="B1251" s="28" t="str">
        <x:v>CA-1253</x:v>
      </x:c>
      <x:c r="C1251" s="29" t="str">
        <x:v>Oak Hills Golf Club</x:v>
      </x:c>
      <x:c r="D1251" s="29" t="str">
        <x:v>Oak Hills Golf Club - GLEN</x:v>
      </x:c>
      <x:c r="E1251" s="29" t="str">
        <x:v>Oak Hills Golf Club - GLEN</x:v>
      </x:c>
      <x:c r="F1251" s="28" t="str">
        <x:v>Canada</x:v>
      </x:c>
      <x:c r="G1251" s="28" t="str">
        <x:v>Ontario</x:v>
      </x:c>
      <x:c r="H1251" s="28"/>
      <x:c r="I1251" s="28" t="str">
        <x:v>Stirling</x:v>
      </x:c>
      <x:c r="J1251" s="28" t="str">
        <x:v>K0K 3E0</x:v>
      </x:c>
      <x:c r="K1251" s="30" t="n">
        <x:v>44.2628</x:v>
      </x:c>
      <x:c r="L1251" s="30" t="n">
        <x:v>-77.5532</x:v>
      </x:c>
      <x:c r="M1251" s="28" t="str">
        <x:v>WGS84</x:v>
      </x:c>
      <x:c r="N1251" s="31" t="n">
        <x:v>18</x:v>
      </x:c>
      <x:c r="O1251" s="31" t="n">
        <x:v>68</x:v>
      </x:c>
      <x:c r="P1251" s="31" t="n">
        <x:v>4717</x:v>
      </x:c>
      <x:c r="Q1251" s="31" t="n">
        <x:f>IF(P1251="","",ROUND(P1251*0.9144,0))</x:f>
        <x:v>4313</x:v>
      </x:c>
      <x:c r="R1251" s="28"/>
      <x:c r="S1251" s="28"/>
      <x:c r="T1251" s="31"/>
      <x:c r="U1251" s="28" t="str">
        <x:v>https://www.oakhills.ca/daily-greenfees-and-pricing.html</x:v>
      </x:c>
      <x:c r="V1251" s="28" t="str">
        <x:v>Open</x:v>
      </x:c>
      <x:c r="W1251" s="28" t="str">
        <x:v>Public</x:v>
      </x:c>
      <x:c r="X1251" s="28" t="str">
        <x:f>IF(AND(ISNUMBER(K1251),ISNUMBER(L1251),K1251&gt;=40,K1251&lt;=84,L1251&gt;=-142,L1251&lt;=-52,E1251&lt;&gt;"",V1251&lt;&gt;"Closed"),"Yes","No")</x:f>
        <x:v>Yes</x:v>
      </x:c>
      <x:c r="Y1251" s="28" t="str">
        <x:f>IF(X1251="Yes","Yes","No")</x:f>
        <x:v>Yes</x:v>
      </x:c>
      <x:c r="Z1251" s="28" t="str">
        <x:f>IF(V1251="Closed","Closed course",IF(OR(NOT(ISNUMBER(K1251)),NOT(ISNUMBER(L1251))),"Missing or invalid coordinates",IF(E1251="","Missing display name","Valid coordinates, name and open status")))</x:f>
        <x:v>Valid coordinates, name and open status</x:v>
      </x:c>
      <x:c r="AA1251" s="28"/>
      <x:c r="AB1251" s="28"/>
      <x:c r="AC1251" s="28"/>
      <x:c r="AD1251" s="32" t="b">
        <x:v>0</x:v>
      </x:c>
      <x:c r="AE1251" s="32" t="b">
        <x:v>0</x:v>
      </x:c>
      <x:c r="AF1251" s="28" t="str">
        <x:v>Verified — Golf Canada directory/API</x:v>
      </x:c>
      <x:c r="AG1251" s="28" t="str">
        <x:v>Golf Canada</x:v>
      </x:c>
      <x:c r="AH1251" s="28" t="str">
        <x:v>https://api.golfcanada.ca/api/v1/facilities/20768</x:v>
      </x:c>
      <x:c r="AI1251" s="28" t="str">
        <x:v>2026-08-15</x:v>
      </x:c>
      <x:c r="AJ1251" s="28" t="str">
        <x:v>Golf Canada</x:v>
      </x:c>
      <x:c r="AK1251" s="28" t="str">
        <x:v>2026-08-15</x:v>
      </x:c>
      <x:c r="AL1251" s="29" t="str">
        <x:v>Golf Canada facility ID 20768; course ID 20813. Length is the longest valid published tee (BLUE      , tee ID 85705).</x:v>
      </x:c>
    </x:row>
    <x:row r="1252">
      <x:c r="A1252" s="28" t="str">
        <x:v>CA-C1085</x:v>
      </x:c>
      <x:c r="B1252" s="28" t="str">
        <x:v>CA-1254</x:v>
      </x:c>
      <x:c r="C1252" s="29" t="str">
        <x:v>Oak Hills Golf Club</x:v>
      </x:c>
      <x:c r="D1252" s="29" t="str">
        <x:v>Oak Hills Golf Club - HIGHLAND</x:v>
      </x:c>
      <x:c r="E1252" s="29" t="str">
        <x:v>Oak Hills Golf Club - HIGHLAND</x:v>
      </x:c>
      <x:c r="F1252" s="28" t="str">
        <x:v>Canada</x:v>
      </x:c>
      <x:c r="G1252" s="28" t="str">
        <x:v>Ontario</x:v>
      </x:c>
      <x:c r="H1252" s="28"/>
      <x:c r="I1252" s="28" t="str">
        <x:v>Stirling</x:v>
      </x:c>
      <x:c r="J1252" s="28" t="str">
        <x:v>K0K 3E0</x:v>
      </x:c>
      <x:c r="K1252" s="30" t="n">
        <x:v>44.2628</x:v>
      </x:c>
      <x:c r="L1252" s="30" t="n">
        <x:v>-77.5532</x:v>
      </x:c>
      <x:c r="M1252" s="28" t="str">
        <x:v>WGS84</x:v>
      </x:c>
      <x:c r="N1252" s="31" t="n">
        <x:v>18</x:v>
      </x:c>
      <x:c r="O1252" s="31" t="n">
        <x:v>70</x:v>
      </x:c>
      <x:c r="P1252" s="31" t="n">
        <x:v>5278</x:v>
      </x:c>
      <x:c r="Q1252" s="31" t="n">
        <x:f>IF(P1252="","",ROUND(P1252*0.9144,0))</x:f>
        <x:v>4826</x:v>
      </x:c>
      <x:c r="R1252" s="28"/>
      <x:c r="S1252" s="28"/>
      <x:c r="T1252" s="31"/>
      <x:c r="U1252" s="28" t="str">
        <x:v>http://www.oakhills.ca/</x:v>
      </x:c>
      <x:c r="V1252" s="28" t="str">
        <x:v>Open</x:v>
      </x:c>
      <x:c r="W1252" s="28" t="str">
        <x:v>Public</x:v>
      </x:c>
      <x:c r="X1252" s="28" t="str">
        <x:f>IF(AND(ISNUMBER(K1252),ISNUMBER(L1252),K1252&gt;=40,K1252&lt;=84,L1252&gt;=-142,L1252&lt;=-52,E1252&lt;&gt;"",V1252&lt;&gt;"Closed"),"Yes","No")</x:f>
        <x:v>Yes</x:v>
      </x:c>
      <x:c r="Y1252" s="28" t="str">
        <x:f>IF(X1252="Yes","Yes","No")</x:f>
        <x:v>Yes</x:v>
      </x:c>
      <x:c r="Z1252" s="28" t="str">
        <x:f>IF(V1252="Closed","Closed course",IF(OR(NOT(ISNUMBER(K1252)),NOT(ISNUMBER(L1252))),"Missing or invalid coordinates",IF(E1252="","Missing display name","Valid coordinates, name and open status")))</x:f>
        <x:v>Valid coordinates, name and open status</x:v>
      </x:c>
      <x:c r="AA1252" s="28"/>
      <x:c r="AB1252" s="28"/>
      <x:c r="AC1252" s="28"/>
      <x:c r="AD1252" s="32" t="b">
        <x:v>0</x:v>
      </x:c>
      <x:c r="AE1252" s="32" t="b">
        <x:v>0</x:v>
      </x:c>
      <x:c r="AF1252" s="28" t="str">
        <x:v>Verified — Golf Canada directory/API</x:v>
      </x:c>
      <x:c r="AG1252" s="28" t="str">
        <x:v>Golf Canada</x:v>
      </x:c>
      <x:c r="AH1252" s="28" t="str">
        <x:v>https://api.golfcanada.ca/api/v1/facilities/20768</x:v>
      </x:c>
      <x:c r="AI1252" s="28" t="str">
        <x:v>2026-08-15</x:v>
      </x:c>
      <x:c r="AJ1252" s="28" t="str">
        <x:v>Golf Canada</x:v>
      </x:c>
      <x:c r="AK1252" s="28" t="str">
        <x:v>2026-08-15</x:v>
      </x:c>
      <x:c r="AL1252" s="29" t="str">
        <x:v>Golf Canada facility ID 20768; course ID 20812. Length is the longest valid published tee (Blue, tee ID 85701).</x:v>
      </x:c>
    </x:row>
    <x:row r="1253">
      <x:c r="A1253" s="28" t="str">
        <x:v>CA-C1086</x:v>
      </x:c>
      <x:c r="B1253" s="28" t="str">
        <x:v>CA-1255</x:v>
      </x:c>
      <x:c r="C1253" s="29" t="str">
        <x:v>Oakdale Golf &amp; Country Club</x:v>
      </x:c>
      <x:c r="D1253" s="29" t="str">
        <x:v>Oakdale Golf &amp; Country Club - Homeniuk/Knudson</x:v>
      </x:c>
      <x:c r="E1253" s="29" t="str">
        <x:v>Oakdale Golf &amp; Country Club - Homeniuk/Knudson</x:v>
      </x:c>
      <x:c r="F1253" s="28" t="str">
        <x:v>Canada</x:v>
      </x:c>
      <x:c r="G1253" s="28" t="str">
        <x:v>Ontario</x:v>
      </x:c>
      <x:c r="H1253" s="28"/>
      <x:c r="I1253" s="28" t="str">
        <x:v>Toronto</x:v>
      </x:c>
      <x:c r="J1253" s="28" t="str">
        <x:v>M3M 1A8</x:v>
      </x:c>
      <x:c r="K1253" s="30" t="n">
        <x:v>43.7315</x:v>
      </x:c>
      <x:c r="L1253" s="30" t="n">
        <x:v>-79.5178</x:v>
      </x:c>
      <x:c r="M1253" s="28" t="str">
        <x:v>WGS84</x:v>
      </x:c>
      <x:c r="N1253" s="31" t="n">
        <x:v>18</x:v>
      </x:c>
      <x:c r="O1253" s="31" t="n">
        <x:v>72</x:v>
      </x:c>
      <x:c r="P1253" s="31" t="n">
        <x:v>6944</x:v>
      </x:c>
      <x:c r="Q1253" s="31" t="n">
        <x:f>IF(P1253="","",ROUND(P1253*0.9144,0))</x:f>
        <x:v>6350</x:v>
      </x:c>
      <x:c r="R1253" s="28"/>
      <x:c r="S1253" s="28"/>
      <x:c r="T1253" s="31"/>
      <x:c r="U1253" s="28" t="str">
        <x:v>https://oakdalegolf.com/membership/</x:v>
      </x:c>
      <x:c r="V1253" s="28" t="str">
        <x:v>Open</x:v>
      </x:c>
      <x:c r="W1253" s="28" t="str">
        <x:v>Private</x:v>
      </x:c>
      <x:c r="X1253" s="28" t="str">
        <x:f>IF(AND(ISNUMBER(K1253),ISNUMBER(L1253),K1253&gt;=40,K1253&lt;=84,L1253&gt;=-142,L1253&lt;=-52,E1253&lt;&gt;"",V1253&lt;&gt;"Closed"),"Yes","No")</x:f>
        <x:v>Yes</x:v>
      </x:c>
      <x:c r="Y1253" s="28" t="str">
        <x:f>IF(X1253="Yes","Yes","No")</x:f>
        <x:v>Yes</x:v>
      </x:c>
      <x:c r="Z1253" s="28" t="str">
        <x:f>IF(V1253="Closed","Closed course",IF(OR(NOT(ISNUMBER(K1253)),NOT(ISNUMBER(L1253))),"Missing or invalid coordinates",IF(E1253="","Missing display name","Valid coordinates, name and open status")))</x:f>
        <x:v>Valid coordinates, name and open status</x:v>
      </x:c>
      <x:c r="AA1253" s="28"/>
      <x:c r="AB1253" s="28"/>
      <x:c r="AC1253" s="28"/>
      <x:c r="AD1253" s="32" t="b">
        <x:v>0</x:v>
      </x:c>
      <x:c r="AE1253" s="32" t="b">
        <x:v>0</x:v>
      </x:c>
      <x:c r="AF1253" s="28" t="str">
        <x:v>Verified — Golf Canada directory/API</x:v>
      </x:c>
      <x:c r="AG1253" s="28" t="str">
        <x:v>Golf Canada</x:v>
      </x:c>
      <x:c r="AH1253" s="28" t="str">
        <x:v>https://api.golfcanada.ca/api/v1/facilities/20769</x:v>
      </x:c>
      <x:c r="AI1253" s="28" t="str">
        <x:v>2026-08-15</x:v>
      </x:c>
      <x:c r="AJ1253" s="28" t="str">
        <x:v>Golf Canada</x:v>
      </x:c>
      <x:c r="AK1253" s="28" t="str">
        <x:v>2026-08-15</x:v>
      </x:c>
      <x:c r="AL1253" s="29" t="str">
        <x:v>Golf Canada facility ID 20769; course ID 20815. Length is the longest valid published tee (BLACK, tee ID 159174). OSM identity match: Exact normalized name + proximity; 0.26 km.</x:v>
      </x:c>
    </x:row>
    <x:row r="1254">
      <x:c r="A1254" s="28" t="str">
        <x:v>CA-C1086</x:v>
      </x:c>
      <x:c r="B1254" s="28" t="str">
        <x:v>CA-1256</x:v>
      </x:c>
      <x:c r="C1254" s="29" t="str">
        <x:v>Oakdale Golf &amp; Country Club</x:v>
      </x:c>
      <x:c r="D1254" s="29" t="str">
        <x:v>Oakdale Golf &amp; Country Club - Knudson-Thompson</x:v>
      </x:c>
      <x:c r="E1254" s="29" t="str">
        <x:v>Oakdale Golf &amp; Country Club - Knudson-Thompson</x:v>
      </x:c>
      <x:c r="F1254" s="28" t="str">
        <x:v>Canada</x:v>
      </x:c>
      <x:c r="G1254" s="28" t="str">
        <x:v>Ontario</x:v>
      </x:c>
      <x:c r="H1254" s="28"/>
      <x:c r="I1254" s="28" t="str">
        <x:v>Toronto</x:v>
      </x:c>
      <x:c r="J1254" s="28" t="str">
        <x:v>M3M 1A8</x:v>
      </x:c>
      <x:c r="K1254" s="30" t="n">
        <x:v>43.7315</x:v>
      </x:c>
      <x:c r="L1254" s="30" t="n">
        <x:v>-79.5178</x:v>
      </x:c>
      <x:c r="M1254" s="28" t="str">
        <x:v>WGS84</x:v>
      </x:c>
      <x:c r="N1254" s="31" t="n">
        <x:v>18</x:v>
      </x:c>
      <x:c r="O1254" s="31" t="n">
        <x:v>72</x:v>
      </x:c>
      <x:c r="P1254" s="31" t="n">
        <x:v>6670</x:v>
      </x:c>
      <x:c r="Q1254" s="31" t="n">
        <x:f>IF(P1254="","",ROUND(P1254*0.9144,0))</x:f>
        <x:v>6099</x:v>
      </x:c>
      <x:c r="R1254" s="28"/>
      <x:c r="S1254" s="28"/>
      <x:c r="T1254" s="31"/>
      <x:c r="U1254" s="28" t="str">
        <x:v>https://oakdalegolf.com/membership/</x:v>
      </x:c>
      <x:c r="V1254" s="28" t="str">
        <x:v>Open</x:v>
      </x:c>
      <x:c r="W1254" s="28" t="str">
        <x:v>Private</x:v>
      </x:c>
      <x:c r="X1254" s="28" t="str">
        <x:f>IF(AND(ISNUMBER(K1254),ISNUMBER(L1254),K1254&gt;=40,K1254&lt;=84,L1254&gt;=-142,L1254&lt;=-52,E1254&lt;&gt;"",V1254&lt;&gt;"Closed"),"Yes","No")</x:f>
        <x:v>Yes</x:v>
      </x:c>
      <x:c r="Y1254" s="28" t="str">
        <x:f>IF(X1254="Yes","Yes","No")</x:f>
        <x:v>Yes</x:v>
      </x:c>
      <x:c r="Z1254" s="28" t="str">
        <x:f>IF(V1254="Closed","Closed course",IF(OR(NOT(ISNUMBER(K1254)),NOT(ISNUMBER(L1254))),"Missing or invalid coordinates",IF(E1254="","Missing display name","Valid coordinates, name and open status")))</x:f>
        <x:v>Valid coordinates, name and open status</x:v>
      </x:c>
      <x:c r="AA1254" s="28"/>
      <x:c r="AB1254" s="28"/>
      <x:c r="AC1254" s="28"/>
      <x:c r="AD1254" s="32" t="b">
        <x:v>0</x:v>
      </x:c>
      <x:c r="AE1254" s="32" t="b">
        <x:v>0</x:v>
      </x:c>
      <x:c r="AF1254" s="28" t="str">
        <x:v>Verified — Golf Canada directory/API</x:v>
      </x:c>
      <x:c r="AG1254" s="28" t="str">
        <x:v>Golf Canada</x:v>
      </x:c>
      <x:c r="AH1254" s="28" t="str">
        <x:v>https://api.golfcanada.ca/api/v1/facilities/20769</x:v>
      </x:c>
      <x:c r="AI1254" s="28" t="str">
        <x:v>2026-08-15</x:v>
      </x:c>
      <x:c r="AJ1254" s="28" t="str">
        <x:v>Golf Canada</x:v>
      </x:c>
      <x:c r="AK1254" s="28" t="str">
        <x:v>2026-08-15</x:v>
      </x:c>
      <x:c r="AL1254" s="29" t="str">
        <x:v>Golf Canada facility ID 20769; course ID 20816. Length is the longest valid published tee (BLACK, tee ID 159189). OSM identity match: Exact normalized name + proximity; 0.26 km.</x:v>
      </x:c>
    </x:row>
    <x:row r="1255">
      <x:c r="A1255" s="28" t="str">
        <x:v>CA-C1086</x:v>
      </x:c>
      <x:c r="B1255" s="28" t="str">
        <x:v>CA-1257</x:v>
      </x:c>
      <x:c r="C1255" s="29" t="str">
        <x:v>Oakdale Golf &amp; Country Club</x:v>
      </x:c>
      <x:c r="D1255" s="29" t="str">
        <x:v>Oakdale Golf &amp; Country Club - Thompson-Homeniuk</x:v>
      </x:c>
      <x:c r="E1255" s="29" t="str">
        <x:v>Oakdale Golf &amp; Country Club - Thompson-Homeniuk</x:v>
      </x:c>
      <x:c r="F1255" s="28" t="str">
        <x:v>Canada</x:v>
      </x:c>
      <x:c r="G1255" s="28" t="str">
        <x:v>Ontario</x:v>
      </x:c>
      <x:c r="H1255" s="28"/>
      <x:c r="I1255" s="28" t="str">
        <x:v>Toronto</x:v>
      </x:c>
      <x:c r="J1255" s="28" t="str">
        <x:v>M3M 1A8</x:v>
      </x:c>
      <x:c r="K1255" s="30" t="n">
        <x:v>43.7315</x:v>
      </x:c>
      <x:c r="L1255" s="30" t="n">
        <x:v>-79.5178</x:v>
      </x:c>
      <x:c r="M1255" s="28" t="str">
        <x:v>WGS84</x:v>
      </x:c>
      <x:c r="N1255" s="31" t="n">
        <x:v>18</x:v>
      </x:c>
      <x:c r="O1255" s="31" t="n">
        <x:v>72</x:v>
      </x:c>
      <x:c r="P1255" s="31" t="n">
        <x:v>6640</x:v>
      </x:c>
      <x:c r="Q1255" s="31" t="n">
        <x:f>IF(P1255="","",ROUND(P1255*0.9144,0))</x:f>
        <x:v>6072</x:v>
      </x:c>
      <x:c r="R1255" s="28"/>
      <x:c r="S1255" s="28"/>
      <x:c r="T1255" s="31"/>
      <x:c r="U1255" s="28" t="str">
        <x:v>https://oakdalegolf.com/membership/</x:v>
      </x:c>
      <x:c r="V1255" s="28" t="str">
        <x:v>Open</x:v>
      </x:c>
      <x:c r="W1255" s="28" t="str">
        <x:v>Private</x:v>
      </x:c>
      <x:c r="X1255" s="28" t="str">
        <x:f>IF(AND(ISNUMBER(K1255),ISNUMBER(L1255),K1255&gt;=40,K1255&lt;=84,L1255&gt;=-142,L1255&lt;=-52,E1255&lt;&gt;"",V1255&lt;&gt;"Closed"),"Yes","No")</x:f>
        <x:v>Yes</x:v>
      </x:c>
      <x:c r="Y1255" s="28" t="str">
        <x:f>IF(X1255="Yes","Yes","No")</x:f>
        <x:v>Yes</x:v>
      </x:c>
      <x:c r="Z1255" s="28" t="str">
        <x:f>IF(V1255="Closed","Closed course",IF(OR(NOT(ISNUMBER(K1255)),NOT(ISNUMBER(L1255))),"Missing or invalid coordinates",IF(E1255="","Missing display name","Valid coordinates, name and open status")))</x:f>
        <x:v>Valid coordinates, name and open status</x:v>
      </x:c>
      <x:c r="AA1255" s="28"/>
      <x:c r="AB1255" s="28"/>
      <x:c r="AC1255" s="28"/>
      <x:c r="AD1255" s="32" t="b">
        <x:v>0</x:v>
      </x:c>
      <x:c r="AE1255" s="32" t="b">
        <x:v>0</x:v>
      </x:c>
      <x:c r="AF1255" s="28" t="str">
        <x:v>Verified — Golf Canada directory/API</x:v>
      </x:c>
      <x:c r="AG1255" s="28" t="str">
        <x:v>Golf Canada</x:v>
      </x:c>
      <x:c r="AH1255" s="28" t="str">
        <x:v>https://api.golfcanada.ca/api/v1/facilities/20769</x:v>
      </x:c>
      <x:c r="AI1255" s="28" t="str">
        <x:v>2026-08-15</x:v>
      </x:c>
      <x:c r="AJ1255" s="28" t="str">
        <x:v>Golf Canada</x:v>
      </x:c>
      <x:c r="AK1255" s="28" t="str">
        <x:v>2026-08-15</x:v>
      </x:c>
      <x:c r="AL1255" s="29" t="str">
        <x:v>Golf Canada facility ID 20769; course ID 20814. Length is the longest valid published tee (BLACK, tee ID 159185). OSM identity match: Exact normalized name + proximity; 0.26 km.</x:v>
      </x:c>
    </x:row>
    <x:row r="1256">
      <x:c r="A1256" s="28" t="str">
        <x:v>CA-C1087</x:v>
      </x:c>
      <x:c r="B1256" s="28" t="str">
        <x:v>CA-1258</x:v>
      </x:c>
      <x:c r="C1256" s="29" t="str">
        <x:v>Oakland Greens Golf &amp; Country Club</x:v>
      </x:c>
      <x:c r="D1256" s="29"/>
      <x:c r="E1256" s="29" t="str">
        <x:v>Oakland Greens Golf &amp; Country Club</x:v>
      </x:c>
      <x:c r="F1256" s="28" t="str">
        <x:v>Canada</x:v>
      </x:c>
      <x:c r="G1256" s="28" t="str">
        <x:v>Ontario</x:v>
      </x:c>
      <x:c r="H1256" s="28"/>
      <x:c r="I1256" s="28" t="str">
        <x:v>Norwood</x:v>
      </x:c>
      <x:c r="J1256" s="28" t="str">
        <x:v>K0L 2V0</x:v>
      </x:c>
      <x:c r="K1256" s="30" t="n">
        <x:v>44.3516</x:v>
      </x:c>
      <x:c r="L1256" s="30" t="n">
        <x:v>-77.9955</x:v>
      </x:c>
      <x:c r="M1256" s="28" t="str">
        <x:v>WGS84</x:v>
      </x:c>
      <x:c r="N1256" s="31" t="n">
        <x:v>18</x:v>
      </x:c>
      <x:c r="O1256" s="31" t="n">
        <x:v>71</x:v>
      </x:c>
      <x:c r="P1256" s="31" t="n">
        <x:v>6154</x:v>
      </x:c>
      <x:c r="Q1256" s="31" t="n">
        <x:f>IF(P1256="","",ROUND(P1256*0.9144,0))</x:f>
        <x:v>5627</x:v>
      </x:c>
      <x:c r="R1256" s="28"/>
      <x:c r="S1256" s="28"/>
      <x:c r="T1256" s="31"/>
      <x:c r="U1256" s="28" t="str">
        <x:v>http://www.oaklandgreens.com/</x:v>
      </x:c>
      <x:c r="V1256" s="28" t="str">
        <x:v>Open</x:v>
      </x:c>
      <x:c r="W1256" s="28" t="str">
        <x:v>Public</x:v>
      </x:c>
      <x:c r="X1256" s="28" t="str">
        <x:f>IF(AND(ISNUMBER(K1256),ISNUMBER(L1256),K1256&gt;=40,K1256&lt;=84,L1256&gt;=-142,L1256&lt;=-52,E1256&lt;&gt;"",V1256&lt;&gt;"Closed"),"Yes","No")</x:f>
        <x:v>Yes</x:v>
      </x:c>
      <x:c r="Y1256" s="28" t="str">
        <x:f>IF(X1256="Yes","Yes","No")</x:f>
        <x:v>Yes</x:v>
      </x:c>
      <x:c r="Z1256" s="28" t="str">
        <x:f>IF(V1256="Closed","Closed course",IF(OR(NOT(ISNUMBER(K1256)),NOT(ISNUMBER(L1256))),"Missing or invalid coordinates",IF(E1256="","Missing display name","Valid coordinates, name and open status")))</x:f>
        <x:v>Valid coordinates, name and open status</x:v>
      </x:c>
      <x:c r="AA1256" s="28"/>
      <x:c r="AB1256" s="28"/>
      <x:c r="AC1256" s="28"/>
      <x:c r="AD1256" s="32" t="b">
        <x:v>0</x:v>
      </x:c>
      <x:c r="AE1256" s="32" t="b">
        <x:v>0</x:v>
      </x:c>
      <x:c r="AF1256" s="28" t="str">
        <x:v>Verified — Golf Canada directory/API</x:v>
      </x:c>
      <x:c r="AG1256" s="28" t="str">
        <x:v>Golf Canada</x:v>
      </x:c>
      <x:c r="AH1256" s="28" t="str">
        <x:v>https://api.golfcanada.ca/api/v1/facilities/20770</x:v>
      </x:c>
      <x:c r="AI1256" s="28" t="str">
        <x:v>2026-08-15</x:v>
      </x:c>
      <x:c r="AJ1256" s="28" t="str">
        <x:v>Golf Canada</x:v>
      </x:c>
      <x:c r="AK1256" s="28" t="str">
        <x:v>2026-08-15</x:v>
      </x:c>
      <x:c r="AL1256" s="29" t="str">
        <x:v>Golf Canada facility ID 20770; course ID 20817. Length is the longest valid published tee (BLUE, tee ID 84168). OSM identity match: Exact normalized name + proximity; 0.28 km.</x:v>
      </x:c>
    </x:row>
    <x:row r="1257">
      <x:c r="A1257" s="28" t="str">
        <x:v>CA-C1088</x:v>
      </x:c>
      <x:c r="B1257" s="28" t="str">
        <x:v>CA-1259</x:v>
      </x:c>
      <x:c r="C1257" s="29" t="str">
        <x:v>Oaklands Golf Club</x:v>
      </x:c>
      <x:c r="D1257" s="29"/>
      <x:c r="E1257" s="29" t="str">
        <x:v>Oaklands Golf Club</x:v>
      </x:c>
      <x:c r="F1257" s="28" t="str">
        <x:v>Canada</x:v>
      </x:c>
      <x:c r="G1257" s="28" t="str">
        <x:v>Ontario</x:v>
      </x:c>
      <x:c r="H1257" s="28"/>
      <x:c r="I1257" s="28" t="str">
        <x:v>Niagara Falls</x:v>
      </x:c>
      <x:c r="J1257" s="28" t="str">
        <x:v>L2E 6T8</x:v>
      </x:c>
      <x:c r="K1257" s="30" t="n">
        <x:v>43.046797</x:v>
      </x:c>
      <x:c r="L1257" s="30" t="n">
        <x:v>-79.081467</x:v>
      </x:c>
      <x:c r="M1257" s="28" t="str">
        <x:v>WGS84</x:v>
      </x:c>
      <x:c r="N1257" s="31" t="n">
        <x:v>18</x:v>
      </x:c>
      <x:c r="O1257" s="31"/>
      <x:c r="P1257" s="31"/>
      <x:c r="Q1257" s="31" t="str">
        <x:f>IF(P1257="","",ROUND(P1257*0.9144,0))</x:f>
      </x:c>
      <x:c r="R1257" s="28"/>
      <x:c r="S1257" s="28"/>
      <x:c r="T1257" s="31"/>
      <x:c r="U1257" s="28" t="str">
        <x:v>http://www.oaklandsgolfclub.ca/</x:v>
      </x:c>
      <x:c r="V1257" s="28" t="str">
        <x:v>Open</x:v>
      </x:c>
      <x:c r="W1257" s="28" t="str">
        <x:v>Public</x:v>
      </x:c>
      <x:c r="X1257" s="28" t="str">
        <x:f>IF(AND(ISNUMBER(K1257),ISNUMBER(L1257),K1257&gt;=40,K1257&lt;=84,L1257&gt;=-142,L1257&lt;=-52,E1257&lt;&gt;"",V1257&lt;&gt;"Closed"),"Yes","No")</x:f>
        <x:v>Yes</x:v>
      </x:c>
      <x:c r="Y1257" s="28" t="str">
        <x:f>IF(X1257="Yes","Yes","No")</x:f>
        <x:v>Yes</x:v>
      </x:c>
      <x:c r="Z1257" s="28" t="str">
        <x:f>IF(V1257="Closed","Closed course",IF(OR(NOT(ISNUMBER(K1257)),NOT(ISNUMBER(L1257))),"Missing or invalid coordinates",IF(E1257="","Missing display name","Valid coordinates, name and open status")))</x:f>
        <x:v>Valid coordinates, name and open status</x:v>
      </x:c>
      <x:c r="AA1257" s="28"/>
      <x:c r="AB1257" s="28"/>
      <x:c r="AC1257" s="28"/>
      <x:c r="AD1257" s="32" t="b">
        <x:v>0</x:v>
      </x:c>
      <x:c r="AE1257" s="32" t="b">
        <x:v>0</x:v>
      </x:c>
      <x:c r="AF1257" s="28" t="str">
        <x:v>Verified — Golf Canada directory/API</x:v>
      </x:c>
      <x:c r="AG1257" s="28" t="str">
        <x:v>Golf Canada</x:v>
      </x:c>
      <x:c r="AH1257" s="28" t="str">
        <x:v>https://api.golfcanada.ca/api/v1/facilities/31872</x:v>
      </x:c>
      <x:c r="AI1257" s="28" t="str">
        <x:v>2026-08-15</x:v>
      </x:c>
      <x:c r="AJ1257" s="28" t="str">
        <x:v>Golf Canada</x:v>
      </x:c>
      <x:c r="AK1257" s="28" t="str">
        <x:v>2026-08-15</x:v>
      </x:c>
      <x:c r="AL1257" s="29" t="str">
        <x:v>Golf Canada facility ID 31872; course ID 32505. OSM identity match: Exact normalized name + proximity; 0.51 km.</x:v>
      </x:c>
    </x:row>
    <x:row r="1258">
      <x:c r="A1258" s="28" t="str">
        <x:v>CA-C1089</x:v>
      </x:c>
      <x:c r="B1258" s="28" t="str">
        <x:v>CA-1260</x:v>
      </x:c>
      <x:c r="C1258" s="29" t="str">
        <x:v>Oakridge Golf Club</x:v>
      </x:c>
      <x:c r="D1258" s="29"/>
      <x:c r="E1258" s="29" t="str">
        <x:v>Oakridge Golf Club</x:v>
      </x:c>
      <x:c r="F1258" s="28" t="str">
        <x:v>Canada</x:v>
      </x:c>
      <x:c r="G1258" s="28" t="str">
        <x:v>Ontario</x:v>
      </x:c>
      <x:c r="H1258" s="28"/>
      <x:c r="I1258" s="28" t="str">
        <x:v>Port Perry</x:v>
      </x:c>
      <x:c r="J1258" s="28" t="str">
        <x:v>L9L 2A7</x:v>
      </x:c>
      <x:c r="K1258" s="30" t="n">
        <x:v>44.035977</x:v>
      </x:c>
      <x:c r="L1258" s="30" t="n">
        <x:v>-79.03234</x:v>
      </x:c>
      <x:c r="M1258" s="28" t="str">
        <x:v>WGS84</x:v>
      </x:c>
      <x:c r="N1258" s="31" t="n">
        <x:v>18</x:v>
      </x:c>
      <x:c r="O1258" s="31" t="n">
        <x:v>71</x:v>
      </x:c>
      <x:c r="P1258" s="31" t="n">
        <x:v>6350</x:v>
      </x:c>
      <x:c r="Q1258" s="31" t="n">
        <x:f>IF(P1258="","",ROUND(P1258*0.9144,0))</x:f>
        <x:v>5806</x:v>
      </x:c>
      <x:c r="R1258" s="28"/>
      <x:c r="S1258" s="28"/>
      <x:c r="T1258" s="31"/>
      <x:c r="U1258" s="28" t="str">
        <x:v>https://www.golfoakridge.com/membership</x:v>
      </x:c>
      <x:c r="V1258" s="28" t="str">
        <x:v>Open</x:v>
      </x:c>
      <x:c r="W1258" s="28" t="str">
        <x:v>Public</x:v>
      </x:c>
      <x:c r="X1258" s="28" t="str">
        <x:f>IF(AND(ISNUMBER(K1258),ISNUMBER(L1258),K1258&gt;=40,K1258&lt;=84,L1258&gt;=-142,L1258&lt;=-52,E1258&lt;&gt;"",V1258&lt;&gt;"Closed"),"Yes","No")</x:f>
        <x:v>Yes</x:v>
      </x:c>
      <x:c r="Y1258" s="28" t="str">
        <x:f>IF(X1258="Yes","Yes","No")</x:f>
        <x:v>Yes</x:v>
      </x:c>
      <x:c r="Z1258" s="28" t="str">
        <x:f>IF(V1258="Closed","Closed course",IF(OR(NOT(ISNUMBER(K1258)),NOT(ISNUMBER(L1258))),"Missing or invalid coordinates",IF(E1258="","Missing display name","Valid coordinates, name and open status")))</x:f>
        <x:v>Valid coordinates, name and open status</x:v>
      </x:c>
      <x:c r="AA1258" s="28"/>
      <x:c r="AB1258" s="28"/>
      <x:c r="AC1258" s="28"/>
      <x:c r="AD1258" s="32" t="b">
        <x:v>0</x:v>
      </x:c>
      <x:c r="AE1258" s="32" t="b">
        <x:v>0</x:v>
      </x:c>
      <x:c r="AF1258" s="28" t="str">
        <x:v>Verified — Golf Canada directory/API</x:v>
      </x:c>
      <x:c r="AG1258" s="28" t="str">
        <x:v>Golf Canada</x:v>
      </x:c>
      <x:c r="AH1258" s="28" t="str">
        <x:v>https://api.golfcanada.ca/api/v1/facilities/20772</x:v>
      </x:c>
      <x:c r="AI1258" s="28" t="str">
        <x:v>2026-08-15</x:v>
      </x:c>
      <x:c r="AJ1258" s="28" t="str">
        <x:v>Golf Canada</x:v>
      </x:c>
      <x:c r="AK1258" s="28" t="str">
        <x:v>2026-08-15</x:v>
      </x:c>
      <x:c r="AL1258" s="29" t="str">
        <x:v>Golf Canada facility ID 20772; course ID 20821. Length is the longest valid published tee (BLACK, tee ID 84172). OSM identity match: Exact normalized name + proximity; 0.32 km.</x:v>
      </x:c>
    </x:row>
    <x:row r="1259">
      <x:c r="A1259" s="28" t="str">
        <x:v>CA-C1090</x:v>
      </x:c>
      <x:c r="B1259" s="28" t="str">
        <x:v>CA-1261</x:v>
      </x:c>
      <x:c r="C1259" s="29" t="str">
        <x:v>Oaks Golf &amp; Country Club, The</x:v>
      </x:c>
      <x:c r="D1259" s="29"/>
      <x:c r="E1259" s="29" t="str">
        <x:v>Oaks Golf &amp; Country Club (The)</x:v>
      </x:c>
      <x:c r="F1259" s="28" t="str">
        <x:v>Canada</x:v>
      </x:c>
      <x:c r="G1259" s="28" t="str">
        <x:v>Ontario</x:v>
      </x:c>
      <x:c r="H1259" s="28"/>
      <x:c r="I1259" s="28" t="str">
        <x:v>Komoka</x:v>
      </x:c>
      <x:c r="J1259" s="28" t="str">
        <x:v>N0L 1R0</x:v>
      </x:c>
      <x:c r="K1259" s="30" t="n">
        <x:v>42.9337</x:v>
      </x:c>
      <x:c r="L1259" s="30" t="n">
        <x:v>-81.413</x:v>
      </x:c>
      <x:c r="M1259" s="28" t="str">
        <x:v>WGS84</x:v>
      </x:c>
      <x:c r="N1259" s="31" t="n">
        <x:v>18</x:v>
      </x:c>
      <x:c r="O1259" s="31" t="n">
        <x:v>72</x:v>
      </x:c>
      <x:c r="P1259" s="31" t="n">
        <x:v>6909</x:v>
      </x:c>
      <x:c r="Q1259" s="31" t="n">
        <x:f>IF(P1259="","",ROUND(P1259*0.9144,0))</x:f>
        <x:v>6318</x:v>
      </x:c>
      <x:c r="R1259" s="28"/>
      <x:c r="S1259" s="28"/>
      <x:c r="T1259" s="31"/>
      <x:c r="U1259" s="28" t="str">
        <x:v>http://www.oaksgolf.com/</x:v>
      </x:c>
      <x:c r="V1259" s="28" t="str">
        <x:v>Open</x:v>
      </x:c>
      <x:c r="W1259" s="28" t="str">
        <x:v>Private</x:v>
      </x:c>
      <x:c r="X1259" s="28" t="str">
        <x:f>IF(AND(ISNUMBER(K1259),ISNUMBER(L1259),K1259&gt;=40,K1259&lt;=84,L1259&gt;=-142,L1259&lt;=-52,E1259&lt;&gt;"",V1259&lt;&gt;"Closed"),"Yes","No")</x:f>
        <x:v>Yes</x:v>
      </x:c>
      <x:c r="Y1259" s="28" t="str">
        <x:f>IF(X1259="Yes","Yes","No")</x:f>
        <x:v>Yes</x:v>
      </x:c>
      <x:c r="Z1259" s="28" t="str">
        <x:f>IF(V1259="Closed","Closed course",IF(OR(NOT(ISNUMBER(K1259)),NOT(ISNUMBER(L1259))),"Missing or invalid coordinates",IF(E1259="","Missing display name","Valid coordinates, name and open status")))</x:f>
        <x:v>Valid coordinates, name and open status</x:v>
      </x:c>
      <x:c r="AA1259" s="28"/>
      <x:c r="AB1259" s="28"/>
      <x:c r="AC1259" s="28"/>
      <x:c r="AD1259" s="32" t="b">
        <x:v>0</x:v>
      </x:c>
      <x:c r="AE1259" s="32" t="b">
        <x:v>0</x:v>
      </x:c>
      <x:c r="AF1259" s="28" t="str">
        <x:v>Verified — Golf Canada directory/API</x:v>
      </x:c>
      <x:c r="AG1259" s="28" t="str">
        <x:v>Golf Canada</x:v>
      </x:c>
      <x:c r="AH1259" s="28" t="str">
        <x:v>https://api.golfcanada.ca/api/v1/facilities/20773</x:v>
      </x:c>
      <x:c r="AI1259" s="28" t="str">
        <x:v>2026-08-15</x:v>
      </x:c>
      <x:c r="AJ1259" s="28" t="str">
        <x:v>Golf Canada</x:v>
      </x:c>
      <x:c r="AK1259" s="28" t="str">
        <x:v>2026-08-15</x:v>
      </x:c>
      <x:c r="AL1259" s="29" t="str">
        <x:v>Golf Canada facility ID 20773; course ID 20822. Length is the longest valid published tee (Black, tee ID 84177). OSM identity match: Close coordinates + matching name tokens; 0.24 km.</x:v>
      </x:c>
    </x:row>
    <x:row r="1260">
      <x:c r="A1260" s="28" t="str">
        <x:v>CA-C1091</x:v>
      </x:c>
      <x:c r="B1260" s="28" t="str">
        <x:v>CA-1262</x:v>
      </x:c>
      <x:c r="C1260" s="29" t="str">
        <x:v>Oaks of Cobden Golf Club</x:v>
      </x:c>
      <x:c r="D1260" s="29"/>
      <x:c r="E1260" s="29" t="str">
        <x:v>Oaks of Cobden Golf Club</x:v>
      </x:c>
      <x:c r="F1260" s="28" t="str">
        <x:v>Canada</x:v>
      </x:c>
      <x:c r="G1260" s="28" t="str">
        <x:v>Ontario</x:v>
      </x:c>
      <x:c r="H1260" s="28"/>
      <x:c r="I1260" s="28" t="str">
        <x:v>COBDEN</x:v>
      </x:c>
      <x:c r="J1260" s="28" t="str">
        <x:v>K0J 1K0</x:v>
      </x:c>
      <x:c r="K1260" s="30" t="n">
        <x:v>45.6135</x:v>
      </x:c>
      <x:c r="L1260" s="30" t="n">
        <x:v>-76.8451</x:v>
      </x:c>
      <x:c r="M1260" s="28" t="str">
        <x:v>WGS84</x:v>
      </x:c>
      <x:c r="N1260" s="31" t="n">
        <x:v>18</x:v>
      </x:c>
      <x:c r="O1260" s="31" t="n">
        <x:v>70</x:v>
      </x:c>
      <x:c r="P1260" s="31" t="n">
        <x:v>6237</x:v>
      </x:c>
      <x:c r="Q1260" s="31" t="n">
        <x:f>IF(P1260="","",ROUND(P1260*0.9144,0))</x:f>
        <x:v>5703</x:v>
      </x:c>
      <x:c r="R1260" s="28"/>
      <x:c r="S1260" s="28"/>
      <x:c r="T1260" s="31"/>
      <x:c r="U1260" s="28" t="str">
        <x:v>https://www.oaksofcobden.com/memberships</x:v>
      </x:c>
      <x:c r="V1260" s="28" t="str">
        <x:v>Open</x:v>
      </x:c>
      <x:c r="W1260" s="28" t="str">
        <x:v>Public</x:v>
      </x:c>
      <x:c r="X1260" s="28" t="str">
        <x:f>IF(AND(ISNUMBER(K1260),ISNUMBER(L1260),K1260&gt;=40,K1260&lt;=84,L1260&gt;=-142,L1260&lt;=-52,E1260&lt;&gt;"",V1260&lt;&gt;"Closed"),"Yes","No")</x:f>
        <x:v>Yes</x:v>
      </x:c>
      <x:c r="Y1260" s="28" t="str">
        <x:f>IF(X1260="Yes","Yes","No")</x:f>
        <x:v>Yes</x:v>
      </x:c>
      <x:c r="Z1260" s="28" t="str">
        <x:f>IF(V1260="Closed","Closed course",IF(OR(NOT(ISNUMBER(K1260)),NOT(ISNUMBER(L1260))),"Missing or invalid coordinates",IF(E1260="","Missing display name","Valid coordinates, name and open status")))</x:f>
        <x:v>Valid coordinates, name and open status</x:v>
      </x:c>
      <x:c r="AA1260" s="28"/>
      <x:c r="AB1260" s="28"/>
      <x:c r="AC1260" s="28"/>
      <x:c r="AD1260" s="32" t="b">
        <x:v>0</x:v>
      </x:c>
      <x:c r="AE1260" s="32" t="b">
        <x:v>0</x:v>
      </x:c>
      <x:c r="AF1260" s="28" t="str">
        <x:v>Verified — Golf Canada directory/API</x:v>
      </x:c>
      <x:c r="AG1260" s="28" t="str">
        <x:v>Golf Canada</x:v>
      </x:c>
      <x:c r="AH1260" s="28" t="str">
        <x:v>https://api.golfcanada.ca/api/v1/facilities/19758</x:v>
      </x:c>
      <x:c r="AI1260" s="28" t="str">
        <x:v>2026-08-15</x:v>
      </x:c>
      <x:c r="AJ1260" s="28" t="str">
        <x:v>Golf Canada</x:v>
      </x:c>
      <x:c r="AK1260" s="28" t="str">
        <x:v>2026-08-15</x:v>
      </x:c>
      <x:c r="AL1260" s="29" t="str">
        <x:v>Golf Canada facility ID 19758; course ID 19758. Length is the longest valid published tee (Blue, tee ID 53913). OSM identity match: Exact normalized name + proximity; 0.48 km.</x:v>
      </x:c>
    </x:row>
    <x:row r="1261">
      <x:c r="A1261" s="28" t="str">
        <x:v>CA-C1092</x:v>
      </x:c>
      <x:c r="B1261" s="28" t="str">
        <x:v>CA-1263</x:v>
      </x:c>
      <x:c r="C1261" s="29" t="str">
        <x:v>Oakville Executive Golf Courses</x:v>
      </x:c>
      <x:c r="D1261" s="29" t="str">
        <x:v>Oakville Executive Golf Courses - Mystic Ridge Golf Course</x:v>
      </x:c>
      <x:c r="E1261" s="29" t="str">
        <x:v>Oakville Executive Golf Courses - Mystic Ridge Golf Course</x:v>
      </x:c>
      <x:c r="F1261" s="28" t="str">
        <x:v>Canada</x:v>
      </x:c>
      <x:c r="G1261" s="28" t="str">
        <x:v>Ontario</x:v>
      </x:c>
      <x:c r="H1261" s="28"/>
      <x:c r="I1261" s="28" t="str">
        <x:v>Oakville</x:v>
      </x:c>
      <x:c r="J1261" s="28" t="str">
        <x:v>L6M 4E8</x:v>
      </x:c>
      <x:c r="K1261" s="30" t="n">
        <x:v>43.4856</x:v>
      </x:c>
      <x:c r="L1261" s="30" t="n">
        <x:v>-79.7815</x:v>
      </x:c>
      <x:c r="M1261" s="28" t="str">
        <x:v>WGS84</x:v>
      </x:c>
      <x:c r="N1261" s="31" t="n">
        <x:v>18</x:v>
      </x:c>
      <x:c r="O1261" s="31" t="n">
        <x:v>63</x:v>
      </x:c>
      <x:c r="P1261" s="31" t="n">
        <x:v>4277</x:v>
      </x:c>
      <x:c r="Q1261" s="31" t="n">
        <x:f>IF(P1261="","",ROUND(P1261*0.9144,0))</x:f>
        <x:v>3911</x:v>
      </x:c>
      <x:c r="R1261" s="28"/>
      <x:c r="S1261" s="28"/>
      <x:c r="T1261" s="31"/>
      <x:c r="U1261" s="28" t="str">
        <x:v>https://oakvillegolf.ca/golf/#rates</x:v>
      </x:c>
      <x:c r="V1261" s="28" t="str">
        <x:v>Open</x:v>
      </x:c>
      <x:c r="W1261" s="28" t="str">
        <x:v>Public</x:v>
      </x:c>
      <x:c r="X1261" s="28" t="str">
        <x:f>IF(AND(ISNUMBER(K1261),ISNUMBER(L1261),K1261&gt;=40,K1261&lt;=84,L1261&gt;=-142,L1261&lt;=-52,E1261&lt;&gt;"",V1261&lt;&gt;"Closed"),"Yes","No")</x:f>
        <x:v>Yes</x:v>
      </x:c>
      <x:c r="Y1261" s="28" t="str">
        <x:f>IF(X1261="Yes","Yes","No")</x:f>
        <x:v>Yes</x:v>
      </x:c>
      <x:c r="Z1261" s="28" t="str">
        <x:f>IF(V1261="Closed","Closed course",IF(OR(NOT(ISNUMBER(K1261)),NOT(ISNUMBER(L1261))),"Missing or invalid coordinates",IF(E1261="","Missing display name","Valid coordinates, name and open status")))</x:f>
        <x:v>Valid coordinates, name and open status</x:v>
      </x:c>
      <x:c r="AA1261" s="28"/>
      <x:c r="AB1261" s="28"/>
      <x:c r="AC1261" s="28"/>
      <x:c r="AD1261" s="32" t="b">
        <x:v>0</x:v>
      </x:c>
      <x:c r="AE1261" s="32" t="b">
        <x:v>0</x:v>
      </x:c>
      <x:c r="AF1261" s="28" t="str">
        <x:v>Verified — Golf Canada directory/API</x:v>
      </x:c>
      <x:c r="AG1261" s="28" t="str">
        <x:v>Golf Canada</x:v>
      </x:c>
      <x:c r="AH1261" s="28" t="str">
        <x:v>https://api.golfcanada.ca/api/v1/facilities/32794</x:v>
      </x:c>
      <x:c r="AI1261" s="28" t="str">
        <x:v>2026-08-15</x:v>
      </x:c>
      <x:c r="AJ1261" s="28" t="str">
        <x:v>Golf Canada</x:v>
      </x:c>
      <x:c r="AK1261" s="28" t="str">
        <x:v>2026-08-15</x:v>
      </x:c>
      <x:c r="AL1261" s="29" t="str">
        <x:v>Golf Canada facility ID 32794; course ID 33391. Length is the longest valid published tee (Blue, tee ID 228127).</x:v>
      </x:c>
    </x:row>
    <x:row r="1262">
      <x:c r="A1262" s="28" t="str">
        <x:v>CA-C1093</x:v>
      </x:c>
      <x:c r="B1262" s="28" t="str">
        <x:v>CA-1264</x:v>
      </x:c>
      <x:c r="C1262" s="29" t="str">
        <x:v>Oakville Executive Golf Courses - Angel's View Golf Course</x:v>
      </x:c>
      <x:c r="D1262" s="29"/>
      <x:c r="E1262" s="29" t="str">
        <x:v>Oakville Executive Golf Courses- Angel's View Golf Course</x:v>
      </x:c>
      <x:c r="F1262" s="28" t="str">
        <x:v>Canada</x:v>
      </x:c>
      <x:c r="G1262" s="28" t="str">
        <x:v>Ontario</x:v>
      </x:c>
      <x:c r="H1262" s="28"/>
      <x:c r="I1262" s="28" t="str">
        <x:v>Oakville</x:v>
      </x:c>
      <x:c r="J1262" s="28" t="str">
        <x:v>L6M 4E8</x:v>
      </x:c>
      <x:c r="K1262" s="30" t="n">
        <x:v>43.4285</x:v>
      </x:c>
      <x:c r="L1262" s="30" t="n">
        <x:v>-79.7445</x:v>
      </x:c>
      <x:c r="M1262" s="28" t="str">
        <x:v>WGS84</x:v>
      </x:c>
      <x:c r="N1262" s="31" t="n">
        <x:v>9</x:v>
      </x:c>
      <x:c r="O1262" s="31" t="n">
        <x:v>36</x:v>
      </x:c>
      <x:c r="P1262" s="31" t="n">
        <x:v>2914</x:v>
      </x:c>
      <x:c r="Q1262" s="31" t="n">
        <x:f>IF(P1262="","",ROUND(P1262*0.9144,0))</x:f>
        <x:v>2665</x:v>
      </x:c>
      <x:c r="R1262" s="28"/>
      <x:c r="S1262" s="28"/>
      <x:c r="T1262" s="31"/>
      <x:c r="U1262" s="28"/>
      <x:c r="V1262" s="28" t="str">
        <x:v>Open</x:v>
      </x:c>
      <x:c r="W1262" s="28" t="str">
        <x:v>Public</x:v>
      </x:c>
      <x:c r="X1262" s="28" t="str">
        <x:f>IF(AND(ISNUMBER(K1262),ISNUMBER(L1262),K1262&gt;=40,K1262&lt;=84,L1262&gt;=-142,L1262&lt;=-52,E1262&lt;&gt;"",V1262&lt;&gt;"Closed"),"Yes","No")</x:f>
        <x:v>Yes</x:v>
      </x:c>
      <x:c r="Y1262" s="28" t="str">
        <x:f>IF(X1262="Yes","Yes","No")</x:f>
        <x:v>Yes</x:v>
      </x:c>
      <x:c r="Z1262" s="28" t="str">
        <x:f>IF(V1262="Closed","Closed course",IF(OR(NOT(ISNUMBER(K1262)),NOT(ISNUMBER(L1262))),"Missing or invalid coordinates",IF(E1262="","Missing display name","Valid coordinates, name and open status")))</x:f>
        <x:v>Valid coordinates, name and open status</x:v>
      </x:c>
      <x:c r="AA1262" s="28"/>
      <x:c r="AB1262" s="28"/>
      <x:c r="AC1262" s="28"/>
      <x:c r="AD1262" s="32" t="b">
        <x:v>0</x:v>
      </x:c>
      <x:c r="AE1262" s="32" t="b">
        <x:v>0</x:v>
      </x:c>
      <x:c r="AF1262" s="28" t="str">
        <x:v>Verified — Golf Canada directory/API</x:v>
      </x:c>
      <x:c r="AG1262" s="28" t="str">
        <x:v>Golf Canada</x:v>
      </x:c>
      <x:c r="AH1262" s="28" t="str">
        <x:v>https://api.golfcanada.ca/api/v1/facilities/23347</x:v>
      </x:c>
      <x:c r="AI1262" s="28" t="str">
        <x:v>2026-08-15</x:v>
      </x:c>
      <x:c r="AJ1262" s="28" t="str">
        <x:v>Golf Canada</x:v>
      </x:c>
      <x:c r="AK1262" s="28" t="str">
        <x:v>2026-08-15</x:v>
      </x:c>
      <x:c r="AL1262" s="29" t="str">
        <x:v>Golf Canada facility ID 23347; course ID 23380. Length is the longest valid published tee (Blue, tee ID 165073).</x:v>
      </x:c>
    </x:row>
    <x:row r="1263">
      <x:c r="A1263" s="28" t="str">
        <x:v>CA-C1094</x:v>
      </x:c>
      <x:c r="B1263" s="28" t="str">
        <x:v>CA-1265</x:v>
      </x:c>
      <x:c r="C1263" s="29" t="str">
        <x:v>Oakville Golf Club</x:v>
      </x:c>
      <x:c r="D1263" s="29" t="str">
        <x:v>Oakville Golf Club (The)</x:v>
      </x:c>
      <x:c r="E1263" s="29" t="str">
        <x:v>Oakville Golf Club (The)</x:v>
      </x:c>
      <x:c r="F1263" s="28" t="str">
        <x:v>Canada</x:v>
      </x:c>
      <x:c r="G1263" s="28" t="str">
        <x:v>Ontario</x:v>
      </x:c>
      <x:c r="H1263" s="28"/>
      <x:c r="I1263" s="28" t="str">
        <x:v>Oakville</x:v>
      </x:c>
      <x:c r="J1263" s="28" t="str">
        <x:v>L6H 6M1</x:v>
      </x:c>
      <x:c r="K1263" s="30" t="n">
        <x:v>43.4544</x:v>
      </x:c>
      <x:c r="L1263" s="30" t="n">
        <x:v>-79.7014</x:v>
      </x:c>
      <x:c r="M1263" s="28" t="str">
        <x:v>WGS84</x:v>
      </x:c>
      <x:c r="N1263" s="31" t="n">
        <x:v>18</x:v>
      </x:c>
      <x:c r="O1263" s="31" t="n">
        <x:v>70</x:v>
      </x:c>
      <x:c r="P1263" s="31" t="n">
        <x:v>6248</x:v>
      </x:c>
      <x:c r="Q1263" s="31" t="n">
        <x:f>IF(P1263="","",ROUND(P1263*0.9144,0))</x:f>
        <x:v>5713</x:v>
      </x:c>
      <x:c r="R1263" s="28"/>
      <x:c r="S1263" s="28"/>
      <x:c r="T1263" s="31"/>
      <x:c r="U1263" s="28" t="str">
        <x:v>http://www.oakvillegolfclub.com/</x:v>
      </x:c>
      <x:c r="V1263" s="28" t="str">
        <x:v>Open</x:v>
      </x:c>
      <x:c r="W1263" s="28" t="str">
        <x:v>Private</x:v>
      </x:c>
      <x:c r="X1263" s="28" t="str">
        <x:f>IF(AND(ISNUMBER(K1263),ISNUMBER(L1263),K1263&gt;=40,K1263&lt;=84,L1263&gt;=-142,L1263&lt;=-52,E1263&lt;&gt;"",V1263&lt;&gt;"Closed"),"Yes","No")</x:f>
        <x:v>Yes</x:v>
      </x:c>
      <x:c r="Y1263" s="28" t="str">
        <x:f>IF(X1263="Yes","Yes","No")</x:f>
        <x:v>Yes</x:v>
      </x:c>
      <x:c r="Z1263" s="28" t="str">
        <x:f>IF(V1263="Closed","Closed course",IF(OR(NOT(ISNUMBER(K1263)),NOT(ISNUMBER(L1263))),"Missing or invalid coordinates",IF(E1263="","Missing display name","Valid coordinates, name and open status")))</x:f>
        <x:v>Valid coordinates, name and open status</x:v>
      </x:c>
      <x:c r="AA1263" s="28"/>
      <x:c r="AB1263" s="28"/>
      <x:c r="AC1263" s="28"/>
      <x:c r="AD1263" s="32" t="b">
        <x:v>0</x:v>
      </x:c>
      <x:c r="AE1263" s="32" t="b">
        <x:v>0</x:v>
      </x:c>
      <x:c r="AF1263" s="28" t="str">
        <x:v>Verified — Golf Canada directory/API</x:v>
      </x:c>
      <x:c r="AG1263" s="28" t="str">
        <x:v>Golf Canada</x:v>
      </x:c>
      <x:c r="AH1263" s="28" t="str">
        <x:v>https://api.golfcanada.ca/api/v1/facilities/20775</x:v>
      </x:c>
      <x:c r="AI1263" s="28" t="str">
        <x:v>2026-08-15</x:v>
      </x:c>
      <x:c r="AJ1263" s="28" t="str">
        <x:v>Golf Canada</x:v>
      </x:c>
      <x:c r="AK1263" s="28" t="str">
        <x:v>2026-08-15</x:v>
      </x:c>
      <x:c r="AL1263" s="29" t="str">
        <x:v>Golf Canada facility ID 20775; course ID 20824. Length is the longest valid published tee (Gold/Gold, tee ID 84189). OSM identity match: Exact normalized name + proximity; 0.19 km.</x:v>
      </x:c>
    </x:row>
    <x:row r="1264">
      <x:c r="A1264" s="28" t="str">
        <x:v>CA-C1095</x:v>
      </x:c>
      <x:c r="B1264" s="28" t="str">
        <x:v>CA-1266</x:v>
      </x:c>
      <x:c r="C1264" s="29" t="str">
        <x:v>Oakwood Inn &amp; Country Club</x:v>
      </x:c>
      <x:c r="D1264" s="29"/>
      <x:c r="E1264" s="29" t="str">
        <x:v>Oakwood Inn &amp; Country Club</x:v>
      </x:c>
      <x:c r="F1264" s="28" t="str">
        <x:v>Canada</x:v>
      </x:c>
      <x:c r="G1264" s="28" t="str">
        <x:v>Ontario</x:v>
      </x:c>
      <x:c r="H1264" s="28"/>
      <x:c r="I1264" s="28" t="str">
        <x:v>Grand Bend</x:v>
      </x:c>
      <x:c r="J1264" s="28" t="str">
        <x:v>N0M 1T0</x:v>
      </x:c>
      <x:c r="K1264" s="30" t="n">
        <x:v>43.318457</x:v>
      </x:c>
      <x:c r="L1264" s="30" t="n">
        <x:v>-81.751746</x:v>
      </x:c>
      <x:c r="M1264" s="28" t="str">
        <x:v>WGS84</x:v>
      </x:c>
      <x:c r="N1264" s="31" t="n">
        <x:v>18</x:v>
      </x:c>
      <x:c r="O1264" s="31" t="n">
        <x:v>70</x:v>
      </x:c>
      <x:c r="P1264" s="31" t="n">
        <x:v>5331</x:v>
      </x:c>
      <x:c r="Q1264" s="31" t="n">
        <x:f>IF(P1264="","",ROUND(P1264*0.9144,0))</x:f>
        <x:v>4875</x:v>
      </x:c>
      <x:c r="R1264" s="28"/>
      <x:c r="S1264" s="28"/>
      <x:c r="T1264" s="31"/>
      <x:c r="U1264" s="28" t="str">
        <x:v>http://www.oakwoodinnresort.com/</x:v>
      </x:c>
      <x:c r="V1264" s="28" t="str">
        <x:v>Open</x:v>
      </x:c>
      <x:c r="W1264" s="28" t="str">
        <x:v>Public</x:v>
      </x:c>
      <x:c r="X1264" s="28" t="str">
        <x:f>IF(AND(ISNUMBER(K1264),ISNUMBER(L1264),K1264&gt;=40,K1264&lt;=84,L1264&gt;=-142,L1264&lt;=-52,E1264&lt;&gt;"",V1264&lt;&gt;"Closed"),"Yes","No")</x:f>
        <x:v>Yes</x:v>
      </x:c>
      <x:c r="Y1264" s="28" t="str">
        <x:f>IF(X1264="Yes","Yes","No")</x:f>
        <x:v>Yes</x:v>
      </x:c>
      <x:c r="Z1264" s="28" t="str">
        <x:f>IF(V1264="Closed","Closed course",IF(OR(NOT(ISNUMBER(K1264)),NOT(ISNUMBER(L1264))),"Missing or invalid coordinates",IF(E1264="","Missing display name","Valid coordinates, name and open status")))</x:f>
        <x:v>Valid coordinates, name and open status</x:v>
      </x:c>
      <x:c r="AA1264" s="28"/>
      <x:c r="AB1264" s="28"/>
      <x:c r="AC1264" s="28"/>
      <x:c r="AD1264" s="32" t="b">
        <x:v>0</x:v>
      </x:c>
      <x:c r="AE1264" s="32" t="b">
        <x:v>0</x:v>
      </x:c>
      <x:c r="AF1264" s="28" t="str">
        <x:v>Verified — Golf Canada directory/API</x:v>
      </x:c>
      <x:c r="AG1264" s="28" t="str">
        <x:v>Golf Canada</x:v>
      </x:c>
      <x:c r="AH1264" s="28" t="str">
        <x:v>https://api.golfcanada.ca/api/v1/facilities/20776</x:v>
      </x:c>
      <x:c r="AI1264" s="28" t="str">
        <x:v>2026-08-15</x:v>
      </x:c>
      <x:c r="AJ1264" s="28" t="str">
        <x:v>Golf Canada</x:v>
      </x:c>
      <x:c r="AK1264" s="28" t="str">
        <x:v>2026-08-15</x:v>
      </x:c>
      <x:c r="AL1264" s="29" t="str">
        <x:v>Golf Canada facility ID 20776; course ID 20825. Length is the longest valid published tee (Blue, tee ID 182405).</x:v>
      </x:c>
    </x:row>
    <x:row r="1265">
      <x:c r="A1265" s="28" t="str">
        <x:v>CA-C1096</x:v>
      </x:c>
      <x:c r="B1265" s="28" t="str">
        <x:v>CA-1267</x:v>
      </x:c>
      <x:c r="C1265" s="29" t="str">
        <x:v>Oliver's Nest Golf Club</x:v>
      </x:c>
      <x:c r="D1265" s="29"/>
      <x:c r="E1265" s="29" t="str">
        <x:v>Oliver's Nest Golf Club</x:v>
      </x:c>
      <x:c r="F1265" s="28" t="str">
        <x:v>Canada</x:v>
      </x:c>
      <x:c r="G1265" s="28" t="str">
        <x:v>Ontario</x:v>
      </x:c>
      <x:c r="H1265" s="28"/>
      <x:c r="I1265" s="28" t="str">
        <x:v>Oakwood</x:v>
      </x:c>
      <x:c r="J1265" s="28" t="str">
        <x:v>K0M 2M0</x:v>
      </x:c>
      <x:c r="K1265" s="30" t="n">
        <x:v>44.3395</x:v>
      </x:c>
      <x:c r="L1265" s="30" t="n">
        <x:v>-78.8634</x:v>
      </x:c>
      <x:c r="M1265" s="28" t="str">
        <x:v>WGS84</x:v>
      </x:c>
      <x:c r="N1265" s="31" t="n">
        <x:v>18</x:v>
      </x:c>
      <x:c r="O1265" s="31" t="n">
        <x:v>71</x:v>
      </x:c>
      <x:c r="P1265" s="31" t="n">
        <x:v>6520</x:v>
      </x:c>
      <x:c r="Q1265" s="31" t="n">
        <x:f>IF(P1265="","",ROUND(P1265*0.9144,0))</x:f>
        <x:v>5962</x:v>
      </x:c>
      <x:c r="R1265" s="28"/>
      <x:c r="S1265" s="28"/>
      <x:c r="T1265" s="31"/>
      <x:c r="U1265" s="28" t="str">
        <x:v>http://www.olivers-nest.com/</x:v>
      </x:c>
      <x:c r="V1265" s="28" t="str">
        <x:v>Open</x:v>
      </x:c>
      <x:c r="W1265" s="28" t="str">
        <x:v>Semi-private</x:v>
      </x:c>
      <x:c r="X1265" s="28" t="str">
        <x:f>IF(AND(ISNUMBER(K1265),ISNUMBER(L1265),K1265&gt;=40,K1265&lt;=84,L1265&gt;=-142,L1265&lt;=-52,E1265&lt;&gt;"",V1265&lt;&gt;"Closed"),"Yes","No")</x:f>
        <x:v>Yes</x:v>
      </x:c>
      <x:c r="Y1265" s="28" t="str">
        <x:f>IF(X1265="Yes","Yes","No")</x:f>
        <x:v>Yes</x:v>
      </x:c>
      <x:c r="Z1265" s="28" t="str">
        <x:f>IF(V1265="Closed","Closed course",IF(OR(NOT(ISNUMBER(K1265)),NOT(ISNUMBER(L1265))),"Missing or invalid coordinates",IF(E1265="","Missing display name","Valid coordinates, name and open status")))</x:f>
        <x:v>Valid coordinates, name and open status</x:v>
      </x:c>
      <x:c r="AA1265" s="28"/>
      <x:c r="AB1265" s="28"/>
      <x:c r="AC1265" s="28"/>
      <x:c r="AD1265" s="32" t="b">
        <x:v>0</x:v>
      </x:c>
      <x:c r="AE1265" s="32" t="b">
        <x:v>0</x:v>
      </x:c>
      <x:c r="AF1265" s="28" t="str">
        <x:v>Verified — Golf Canada directory/API</x:v>
      </x:c>
      <x:c r="AG1265" s="28" t="str">
        <x:v>Golf Canada</x:v>
      </x:c>
      <x:c r="AH1265" s="28" t="str">
        <x:v>https://api.golfcanada.ca/api/v1/facilities/20777</x:v>
      </x:c>
      <x:c r="AI1265" s="28" t="str">
        <x:v>2026-08-15</x:v>
      </x:c>
      <x:c r="AJ1265" s="28" t="str">
        <x:v>Golf Canada</x:v>
      </x:c>
      <x:c r="AK1265" s="28" t="str">
        <x:v>2026-08-15</x:v>
      </x:c>
      <x:c r="AL1265" s="29" t="str">
        <x:v>Golf Canada facility ID 20777; course ID 20826. Length is the longest valid published tee (Gold, tee ID 84199). OSM identity match: Exact normalized name + proximity; 0.38 km.</x:v>
      </x:c>
    </x:row>
    <x:row r="1266">
      <x:c r="A1266" s="28" t="str">
        <x:v>CA-C1097</x:v>
      </x:c>
      <x:c r="B1266" s="28" t="str">
        <x:v>CA-1268</x:v>
      </x:c>
      <x:c r="C1266" s="29" t="str">
        <x:v>Orangeville Golf Club</x:v>
      </x:c>
      <x:c r="D1266" s="29"/>
      <x:c r="E1266" s="29" t="str">
        <x:v>Orangeville Golf Club</x:v>
      </x:c>
      <x:c r="F1266" s="28" t="str">
        <x:v>Canada</x:v>
      </x:c>
      <x:c r="G1266" s="28" t="str">
        <x:v>Ontario</x:v>
      </x:c>
      <x:c r="H1266" s="28"/>
      <x:c r="I1266" s="28" t="str">
        <x:v>Orangeville</x:v>
      </x:c>
      <x:c r="J1266" s="28" t="str">
        <x:v>L7K 1W2</x:v>
      </x:c>
      <x:c r="K1266" s="30" t="n">
        <x:v>43.8935</x:v>
      </x:c>
      <x:c r="L1266" s="30" t="n">
        <x:v>-80.0636</x:v>
      </x:c>
      <x:c r="M1266" s="28" t="str">
        <x:v>WGS84</x:v>
      </x:c>
      <x:c r="N1266" s="31" t="n">
        <x:v>18</x:v>
      </x:c>
      <x:c r="O1266" s="31" t="n">
        <x:v>70</x:v>
      </x:c>
      <x:c r="P1266" s="31" t="n">
        <x:v>5574</x:v>
      </x:c>
      <x:c r="Q1266" s="31" t="n">
        <x:f>IF(P1266="","",ROUND(P1266*0.9144,0))</x:f>
        <x:v>5097</x:v>
      </x:c>
      <x:c r="R1266" s="28"/>
      <x:c r="S1266" s="28"/>
      <x:c r="T1266" s="31" t="n">
        <x:v>1932</x:v>
      </x:c>
      <x:c r="U1266" s="28" t="str">
        <x:v>http://www.golforangeville.ca/</x:v>
      </x:c>
      <x:c r="V1266" s="28" t="str">
        <x:v>Open</x:v>
      </x:c>
      <x:c r="W1266" s="28" t="str">
        <x:v>Semi-private</x:v>
      </x:c>
      <x:c r="X1266" s="28" t="str">
        <x:f>IF(AND(ISNUMBER(K1266),ISNUMBER(L1266),K1266&gt;=40,K1266&lt;=84,L1266&gt;=-142,L1266&lt;=-52,E1266&lt;&gt;"",V1266&lt;&gt;"Closed"),"Yes","No")</x:f>
        <x:v>Yes</x:v>
      </x:c>
      <x:c r="Y1266" s="28" t="str">
        <x:f>IF(X1266="Yes","Yes","No")</x:f>
        <x:v>Yes</x:v>
      </x:c>
      <x:c r="Z1266" s="28" t="str">
        <x:f>IF(V1266="Closed","Closed course",IF(OR(NOT(ISNUMBER(K1266)),NOT(ISNUMBER(L1266))),"Missing or invalid coordinates",IF(E1266="","Missing display name","Valid coordinates, name and open status")))</x:f>
        <x:v>Valid coordinates, name and open status</x:v>
      </x:c>
      <x:c r="AA1266" s="28"/>
      <x:c r="AB1266" s="28"/>
      <x:c r="AC1266" s="28"/>
      <x:c r="AD1266" s="32" t="b">
        <x:v>0</x:v>
      </x:c>
      <x:c r="AE1266" s="32" t="b">
        <x:v>0</x:v>
      </x:c>
      <x:c r="AF1266" s="28" t="str">
        <x:v>Verified — Golf Canada directory/API</x:v>
      </x:c>
      <x:c r="AG1266" s="28" t="str">
        <x:v>Golf Canada</x:v>
      </x:c>
      <x:c r="AH1266" s="28" t="str">
        <x:v>https://api.golfcanada.ca/api/v1/facilities/25685</x:v>
      </x:c>
      <x:c r="AI1266" s="28" t="str">
        <x:v>2026-08-15</x:v>
      </x:c>
      <x:c r="AJ1266" s="28" t="str">
        <x:v>Golf Canada</x:v>
      </x:c>
      <x:c r="AK1266" s="28" t="str">
        <x:v>2026-08-15</x:v>
      </x:c>
      <x:c r="AL1266" s="29" t="str">
        <x:v>Golf Canada facility ID 25685; course ID 25491. Length is the longest valid published tee (White, tee ID 188471). OSM identity match: Exact normalized name + proximity; 0.26 km.</x:v>
      </x:c>
    </x:row>
    <x:row r="1267">
      <x:c r="A1267" s="28" t="str">
        <x:v>CA-C1098</x:v>
      </x:c>
      <x:c r="B1267" s="28" t="str">
        <x:v>CA-1269</x:v>
      </x:c>
      <x:c r="C1267" s="29" t="str">
        <x:v>Orchard Beach Golf &amp; Country Club</x:v>
      </x:c>
      <x:c r="D1267" s="29" t="str">
        <x:v>Orchard Beach Golf &amp; Country Club  (The)</x:v>
      </x:c>
      <x:c r="E1267" s="29" t="str">
        <x:v>Orchard Beach Golf &amp; Country Club  (The)</x:v>
      </x:c>
      <x:c r="F1267" s="28" t="str">
        <x:v>Canada</x:v>
      </x:c>
      <x:c r="G1267" s="28" t="str">
        <x:v>Ontario</x:v>
      </x:c>
      <x:c r="H1267" s="28"/>
      <x:c r="I1267" s="28" t="str">
        <x:v>Keswick</x:v>
      </x:c>
      <x:c r="J1267" s="28" t="str">
        <x:v>L4P 3E1</x:v>
      </x:c>
      <x:c r="K1267" s="30" t="n">
        <x:v>44.257864</x:v>
      </x:c>
      <x:c r="L1267" s="30" t="n">
        <x:v>-79.479325</x:v>
      </x:c>
      <x:c r="M1267" s="28" t="str">
        <x:v>WGS84</x:v>
      </x:c>
      <x:c r="N1267" s="31" t="n">
        <x:v>18</x:v>
      </x:c>
      <x:c r="O1267" s="31" t="n">
        <x:v>72</x:v>
      </x:c>
      <x:c r="P1267" s="31" t="n">
        <x:v>6146</x:v>
      </x:c>
      <x:c r="Q1267" s="31" t="n">
        <x:f>IF(P1267="","",ROUND(P1267*0.9144,0))</x:f>
        <x:v>5620</x:v>
      </x:c>
      <x:c r="R1267" s="28"/>
      <x:c r="S1267" s="28"/>
      <x:c r="T1267" s="31" t="n">
        <x:v>1926</x:v>
      </x:c>
      <x:c r="U1267" s="28" t="str">
        <x:v>http://www.orchardbeachgolf.com/index.php</x:v>
      </x:c>
      <x:c r="V1267" s="28" t="str">
        <x:v>Open</x:v>
      </x:c>
      <x:c r="W1267" s="28" t="str">
        <x:v>Semi-private</x:v>
      </x:c>
      <x:c r="X1267" s="28" t="str">
        <x:f>IF(AND(ISNUMBER(K1267),ISNUMBER(L1267),K1267&gt;=40,K1267&lt;=84,L1267&gt;=-142,L1267&lt;=-52,E1267&lt;&gt;"",V1267&lt;&gt;"Closed"),"Yes","No")</x:f>
        <x:v>Yes</x:v>
      </x:c>
      <x:c r="Y1267" s="28" t="str">
        <x:f>IF(X1267="Yes","Yes","No")</x:f>
        <x:v>Yes</x:v>
      </x:c>
      <x:c r="Z1267" s="28" t="str">
        <x:f>IF(V1267="Closed","Closed course",IF(OR(NOT(ISNUMBER(K1267)),NOT(ISNUMBER(L1267))),"Missing or invalid coordinates",IF(E1267="","Missing display name","Valid coordinates, name and open status")))</x:f>
        <x:v>Valid coordinates, name and open status</x:v>
      </x:c>
      <x:c r="AA1267" s="28"/>
      <x:c r="AB1267" s="28"/>
      <x:c r="AC1267" s="28"/>
      <x:c r="AD1267" s="32" t="b">
        <x:v>0</x:v>
      </x:c>
      <x:c r="AE1267" s="32" t="b">
        <x:v>0</x:v>
      </x:c>
      <x:c r="AF1267" s="28" t="str">
        <x:v>Verified — Golf Canada directory/API</x:v>
      </x:c>
      <x:c r="AG1267" s="28" t="str">
        <x:v>Golf Canada</x:v>
      </x:c>
      <x:c r="AH1267" s="28" t="str">
        <x:v>https://api.golfcanada.ca/api/v1/facilities/23230</x:v>
      </x:c>
      <x:c r="AI1267" s="28" t="str">
        <x:v>2026-08-15</x:v>
      </x:c>
      <x:c r="AJ1267" s="28" t="str">
        <x:v>Golf Canada</x:v>
      </x:c>
      <x:c r="AK1267" s="28" t="str">
        <x:v>2026-08-15</x:v>
      </x:c>
      <x:c r="AL1267" s="29" t="str">
        <x:v>Golf Canada facility ID 23230; course ID 23297. Length is the longest valid published tee (Blue, tee ID 163325). OSM identity match: Close coordinates + matching name tokens; 0.13 km.</x:v>
      </x:c>
    </x:row>
    <x:row r="1268">
      <x:c r="A1268" s="28" t="str">
        <x:v>CA-C1099</x:v>
      </x:c>
      <x:c r="B1268" s="28" t="str">
        <x:v>CA-1270</x:v>
      </x:c>
      <x:c r="C1268" s="29" t="str">
        <x:v>Orchard View Golf Club</x:v>
      </x:c>
      <x:c r="D1268" s="29"/>
      <x:c r="E1268" s="29" t="str">
        <x:v>Orchard View Golf Club</x:v>
      </x:c>
      <x:c r="F1268" s="28" t="str">
        <x:v>Canada</x:v>
      </x:c>
      <x:c r="G1268" s="28" t="str">
        <x:v>Ontario</x:v>
      </x:c>
      <x:c r="H1268" s="28"/>
      <x:c r="I1268" s="28" t="str">
        <x:v>Ruthven</x:v>
      </x:c>
      <x:c r="J1268" s="28" t="str">
        <x:v>N0P 2G0</x:v>
      </x:c>
      <x:c r="K1268" s="30" t="n">
        <x:v>42.0791</x:v>
      </x:c>
      <x:c r="L1268" s="30" t="n">
        <x:v>-82.6816</x:v>
      </x:c>
      <x:c r="M1268" s="28" t="str">
        <x:v>WGS84</x:v>
      </x:c>
      <x:c r="N1268" s="31" t="n">
        <x:v>18</x:v>
      </x:c>
      <x:c r="O1268" s="31" t="n">
        <x:v>72</x:v>
      </x:c>
      <x:c r="P1268" s="31" t="n">
        <x:v>6172</x:v>
      </x:c>
      <x:c r="Q1268" s="31" t="n">
        <x:f>IF(P1268="","",ROUND(P1268*0.9144,0))</x:f>
        <x:v>5644</x:v>
      </x:c>
      <x:c r="R1268" s="28"/>
      <x:c r="S1268" s="28"/>
      <x:c r="T1268" s="31"/>
      <x:c r="U1268" s="28" t="str">
        <x:v>https://www.orchardviewgolf.com/fees.html</x:v>
      </x:c>
      <x:c r="V1268" s="28" t="str">
        <x:v>Open</x:v>
      </x:c>
      <x:c r="W1268" s="28" t="str">
        <x:v>Semi-private</x:v>
      </x:c>
      <x:c r="X1268" s="28" t="str">
        <x:f>IF(AND(ISNUMBER(K1268),ISNUMBER(L1268),K1268&gt;=40,K1268&lt;=84,L1268&gt;=-142,L1268&lt;=-52,E1268&lt;&gt;"",V1268&lt;&gt;"Closed"),"Yes","No")</x:f>
        <x:v>Yes</x:v>
      </x:c>
      <x:c r="Y1268" s="28" t="str">
        <x:f>IF(X1268="Yes","Yes","No")</x:f>
        <x:v>Yes</x:v>
      </x:c>
      <x:c r="Z1268" s="28" t="str">
        <x:f>IF(V1268="Closed","Closed course",IF(OR(NOT(ISNUMBER(K1268)),NOT(ISNUMBER(L1268))),"Missing or invalid coordinates",IF(E1268="","Missing display name","Valid coordinates, name and open status")))</x:f>
        <x:v>Valid coordinates, name and open status</x:v>
      </x:c>
      <x:c r="AA1268" s="28"/>
      <x:c r="AB1268" s="28"/>
      <x:c r="AC1268" s="28"/>
      <x:c r="AD1268" s="32" t="b">
        <x:v>0</x:v>
      </x:c>
      <x:c r="AE1268" s="32" t="b">
        <x:v>0</x:v>
      </x:c>
      <x:c r="AF1268" s="28" t="str">
        <x:v>Verified — Golf Canada directory/API</x:v>
      </x:c>
      <x:c r="AG1268" s="28" t="str">
        <x:v>Golf Canada</x:v>
      </x:c>
      <x:c r="AH1268" s="28" t="str">
        <x:v>https://api.golfcanada.ca/api/v1/facilities/20924</x:v>
      </x:c>
      <x:c r="AI1268" s="28" t="str">
        <x:v>2026-08-15</x:v>
      </x:c>
      <x:c r="AJ1268" s="28" t="str">
        <x:v>Golf Canada</x:v>
      </x:c>
      <x:c r="AK1268" s="28" t="str">
        <x:v>2026-08-15</x:v>
      </x:c>
      <x:c r="AL1268" s="29" t="str">
        <x:v>Golf Canada facility ID 20924; course ID 21020. Length is the longest valid published tee (White, tee ID 84916).</x:v>
      </x:c>
    </x:row>
    <x:row r="1269">
      <x:c r="A1269" s="28" t="str">
        <x:v>CA-C1100</x:v>
      </x:c>
      <x:c r="B1269" s="28" t="str">
        <x:v>CA-1271</x:v>
      </x:c>
      <x:c r="C1269" s="29" t="str">
        <x:v>Orr Lake Golf Club</x:v>
      </x:c>
      <x:c r="D1269" s="29"/>
      <x:c r="E1269" s="29" t="str">
        <x:v>Orr Lake Golf Club</x:v>
      </x:c>
      <x:c r="F1269" s="28" t="str">
        <x:v>Canada</x:v>
      </x:c>
      <x:c r="G1269" s="28" t="str">
        <x:v>Ontario</x:v>
      </x:c>
      <x:c r="H1269" s="28"/>
      <x:c r="I1269" s="28" t="str">
        <x:v>Springwater</x:v>
      </x:c>
      <x:c r="J1269" s="28" t="str">
        <x:v>L0L 1P0</x:v>
      </x:c>
      <x:c r="K1269" s="30" t="n">
        <x:v>44.6174</x:v>
      </x:c>
      <x:c r="L1269" s="30" t="n">
        <x:v>-79.7927</x:v>
      </x:c>
      <x:c r="M1269" s="28" t="str">
        <x:v>WGS84</x:v>
      </x:c>
      <x:c r="N1269" s="31" t="n">
        <x:v>18</x:v>
      </x:c>
      <x:c r="O1269" s="31" t="n">
        <x:v>71</x:v>
      </x:c>
      <x:c r="P1269" s="31" t="n">
        <x:v>5762</x:v>
      </x:c>
      <x:c r="Q1269" s="31" t="n">
        <x:f>IF(P1269="","",ROUND(P1269*0.9144,0))</x:f>
        <x:v>5269</x:v>
      </x:c>
      <x:c r="R1269" s="28"/>
      <x:c r="S1269" s="28"/>
      <x:c r="T1269" s="31"/>
      <x:c r="U1269" s="28" t="str">
        <x:v>https://orrlakegolfclub.com/memberships/membership-details/</x:v>
      </x:c>
      <x:c r="V1269" s="28" t="str">
        <x:v>Open</x:v>
      </x:c>
      <x:c r="W1269" s="28" t="str">
        <x:v>Public</x:v>
      </x:c>
      <x:c r="X1269" s="28" t="str">
        <x:f>IF(AND(ISNUMBER(K1269),ISNUMBER(L1269),K1269&gt;=40,K1269&lt;=84,L1269&gt;=-142,L1269&lt;=-52,E1269&lt;&gt;"",V1269&lt;&gt;"Closed"),"Yes","No")</x:f>
        <x:v>Yes</x:v>
      </x:c>
      <x:c r="Y1269" s="28" t="str">
        <x:f>IF(X1269="Yes","Yes","No")</x:f>
        <x:v>Yes</x:v>
      </x:c>
      <x:c r="Z1269" s="28" t="str">
        <x:f>IF(V1269="Closed","Closed course",IF(OR(NOT(ISNUMBER(K1269)),NOT(ISNUMBER(L1269))),"Missing or invalid coordinates",IF(E1269="","Missing display name","Valid coordinates, name and open status")))</x:f>
        <x:v>Valid coordinates, name and open status</x:v>
      </x:c>
      <x:c r="AA1269" s="28"/>
      <x:c r="AB1269" s="28"/>
      <x:c r="AC1269" s="28"/>
      <x:c r="AD1269" s="32" t="b">
        <x:v>0</x:v>
      </x:c>
      <x:c r="AE1269" s="32" t="b">
        <x:v>0</x:v>
      </x:c>
      <x:c r="AF1269" s="28" t="str">
        <x:v>Verified — evidence-backed enrichment</x:v>
      </x:c>
      <x:c r="AG1269" s="28" t="str">
        <x:v>OpenStreetMap / Nominatim reverse lookup</x:v>
      </x:c>
      <x:c r="AH1269" s="28" t="str">
        <x:v>https://nominatim.openstreetmap.org/</x:v>
      </x:c>
      <x:c r="AI1269" s="28" t="str">
        <x:v>2026-08-15</x:v>
      </x:c>
      <x:c r="AJ1269" s="28" t="str">
        <x:v>Golf Canada</x:v>
      </x:c>
      <x:c r="AK1269" s="28" t="str">
        <x:v>2026-08-15</x:v>
      </x:c>
      <x:c r="AL1269" s="29" t="str">
        <x:v>Golf Canada facility ID 31873; course ID 32506. Length is the longest valid published tee (Blue, tee ID 224778). Verified enrichment 2026-08-15: town_city. Exact-coordinate locality or postcode enrichment.</x:v>
      </x:c>
    </x:row>
    <x:row r="1270">
      <x:c r="A1270" s="28" t="str">
        <x:v>CA-C1101</x:v>
      </x:c>
      <x:c r="B1270" s="28" t="str">
        <x:v>CA-1272</x:v>
      </x:c>
      <x:c r="C1270" s="29" t="str">
        <x:v>Oshawa Airport Golf Club</x:v>
      </x:c>
      <x:c r="D1270" s="29"/>
      <x:c r="E1270" s="29" t="str">
        <x:v>Oshawa Airport Golf Club</x:v>
      </x:c>
      <x:c r="F1270" s="28" t="str">
        <x:v>Canada</x:v>
      </x:c>
      <x:c r="G1270" s="28" t="str">
        <x:v>Ontario</x:v>
      </x:c>
      <x:c r="H1270" s="28"/>
      <x:c r="I1270" s="28" t="str">
        <x:v>Oshawa</x:v>
      </x:c>
      <x:c r="J1270" s="28" t="str">
        <x:v>L1H 7K4</x:v>
      </x:c>
      <x:c r="K1270" s="30" t="n">
        <x:v>43.8889</x:v>
      </x:c>
      <x:c r="L1270" s="30" t="n">
        <x:v>-78.8476</x:v>
      </x:c>
      <x:c r="M1270" s="28" t="str">
        <x:v>WGS84</x:v>
      </x:c>
      <x:c r="N1270" s="31" t="n">
        <x:v>18</x:v>
      </x:c>
      <x:c r="O1270" s="31" t="n">
        <x:v>61</x:v>
      </x:c>
      <x:c r="P1270" s="31" t="n">
        <x:v>3404</x:v>
      </x:c>
      <x:c r="Q1270" s="31" t="n">
        <x:f>IF(P1270="","",ROUND(P1270*0.9144,0))</x:f>
        <x:v>3113</x:v>
      </x:c>
      <x:c r="R1270" s="28"/>
      <x:c r="S1270" s="28"/>
      <x:c r="T1270" s="31"/>
      <x:c r="U1270" s="28"/>
      <x:c r="V1270" s="28" t="str">
        <x:v>Open</x:v>
      </x:c>
      <x:c r="W1270" s="28" t="str">
        <x:v>Semi-private</x:v>
      </x:c>
      <x:c r="X1270" s="28" t="str">
        <x:f>IF(AND(ISNUMBER(K1270),ISNUMBER(L1270),K1270&gt;=40,K1270&lt;=84,L1270&gt;=-142,L1270&lt;=-52,E1270&lt;&gt;"",V1270&lt;&gt;"Closed"),"Yes","No")</x:f>
        <x:v>Yes</x:v>
      </x:c>
      <x:c r="Y1270" s="28" t="str">
        <x:f>IF(X1270="Yes","Yes","No")</x:f>
        <x:v>Yes</x:v>
      </x:c>
      <x:c r="Z1270" s="28" t="str">
        <x:f>IF(V1270="Closed","Closed course",IF(OR(NOT(ISNUMBER(K1270)),NOT(ISNUMBER(L1270))),"Missing or invalid coordinates",IF(E1270="","Missing display name","Valid coordinates, name and open status")))</x:f>
        <x:v>Valid coordinates, name and open status</x:v>
      </x:c>
      <x:c r="AA1270" s="28"/>
      <x:c r="AB1270" s="28"/>
      <x:c r="AC1270" s="28"/>
      <x:c r="AD1270" s="32" t="b">
        <x:v>0</x:v>
      </x:c>
      <x:c r="AE1270" s="32" t="b">
        <x:v>0</x:v>
      </x:c>
      <x:c r="AF1270" s="28" t="str">
        <x:v>Verified — Golf Canada directory/API</x:v>
      </x:c>
      <x:c r="AG1270" s="28" t="str">
        <x:v>Golf Canada</x:v>
      </x:c>
      <x:c r="AH1270" s="28" t="str">
        <x:v>https://api.golfcanada.ca/api/v1/facilities/33484</x:v>
      </x:c>
      <x:c r="AI1270" s="28" t="str">
        <x:v>2026-08-15</x:v>
      </x:c>
      <x:c r="AJ1270" s="28" t="str">
        <x:v>Golf Canada</x:v>
      </x:c>
      <x:c r="AK1270" s="28" t="str">
        <x:v>2026-08-15</x:v>
      </x:c>
      <x:c r="AL1270" s="29" t="str">
        <x:v>Golf Canada facility ID 33484; course ID 34036. Length is the longest valid published tee (Blue, tee ID 241882). OSM identity match: Exact normalized name + proximity; 5.66 km.</x:v>
      </x:c>
    </x:row>
    <x:row r="1271">
      <x:c r="A1271" s="28" t="str">
        <x:v>CA-C1102</x:v>
      </x:c>
      <x:c r="B1271" s="28" t="str">
        <x:v>CA-1273</x:v>
      </x:c>
      <x:c r="C1271" s="29" t="str">
        <x:v>Oshawa Golf Club</x:v>
      </x:c>
      <x:c r="D1271" s="29"/>
      <x:c r="E1271" s="29" t="str">
        <x:v>Oshawa Golf Club</x:v>
      </x:c>
      <x:c r="F1271" s="28" t="str">
        <x:v>Canada</x:v>
      </x:c>
      <x:c r="G1271" s="28" t="str">
        <x:v>Ontario</x:v>
      </x:c>
      <x:c r="H1271" s="28"/>
      <x:c r="I1271" s="28" t="str">
        <x:v>Oshawa</x:v>
      </x:c>
      <x:c r="J1271" s="28" t="str">
        <x:v>L1H 7K8</x:v>
      </x:c>
      <x:c r="K1271" s="30" t="n">
        <x:v>43.9067</x:v>
      </x:c>
      <x:c r="L1271" s="30" t="n">
        <x:v>-78.8741</x:v>
      </x:c>
      <x:c r="M1271" s="28" t="str">
        <x:v>WGS84</x:v>
      </x:c>
      <x:c r="N1271" s="31" t="n">
        <x:v>18</x:v>
      </x:c>
      <x:c r="O1271" s="31" t="n">
        <x:v>72</x:v>
      </x:c>
      <x:c r="P1271" s="31" t="n">
        <x:v>6721</x:v>
      </x:c>
      <x:c r="Q1271" s="31" t="n">
        <x:f>IF(P1271="","",ROUND(P1271*0.9144,0))</x:f>
        <x:v>6146</x:v>
      </x:c>
      <x:c r="R1271" s="28"/>
      <x:c r="S1271" s="28"/>
      <x:c r="T1271" s="31"/>
      <x:c r="U1271" s="28" t="str">
        <x:v>http://www.oshawagolf.com/</x:v>
      </x:c>
      <x:c r="V1271" s="28" t="str">
        <x:v>Open</x:v>
      </x:c>
      <x:c r="W1271" s="28" t="str">
        <x:v>Private</x:v>
      </x:c>
      <x:c r="X1271" s="28" t="str">
        <x:f>IF(AND(ISNUMBER(K1271),ISNUMBER(L1271),K1271&gt;=40,K1271&lt;=84,L1271&gt;=-142,L1271&lt;=-52,E1271&lt;&gt;"",V1271&lt;&gt;"Closed"),"Yes","No")</x:f>
        <x:v>Yes</x:v>
      </x:c>
      <x:c r="Y1271" s="28" t="str">
        <x:f>IF(X1271="Yes","Yes","No")</x:f>
        <x:v>Yes</x:v>
      </x:c>
      <x:c r="Z1271" s="28" t="str">
        <x:f>IF(V1271="Closed","Closed course",IF(OR(NOT(ISNUMBER(K1271)),NOT(ISNUMBER(L1271))),"Missing or invalid coordinates",IF(E1271="","Missing display name","Valid coordinates, name and open status")))</x:f>
        <x:v>Valid coordinates, name and open status</x:v>
      </x:c>
      <x:c r="AA1271" s="28"/>
      <x:c r="AB1271" s="28"/>
      <x:c r="AC1271" s="28"/>
      <x:c r="AD1271" s="32" t="b">
        <x:v>0</x:v>
      </x:c>
      <x:c r="AE1271" s="32" t="b">
        <x:v>0</x:v>
      </x:c>
      <x:c r="AF1271" s="28" t="str">
        <x:v>Verified — Golf Canada directory/API</x:v>
      </x:c>
      <x:c r="AG1271" s="28" t="str">
        <x:v>Golf Canada</x:v>
      </x:c>
      <x:c r="AH1271" s="28" t="str">
        <x:v>https://api.golfcanada.ca/api/v1/facilities/20781</x:v>
      </x:c>
      <x:c r="AI1271" s="28" t="str">
        <x:v>2026-08-15</x:v>
      </x:c>
      <x:c r="AJ1271" s="28" t="str">
        <x:v>Golf Canada</x:v>
      </x:c>
      <x:c r="AK1271" s="28" t="str">
        <x:v>2026-08-15</x:v>
      </x:c>
      <x:c r="AL1271" s="29" t="str">
        <x:v>Golf Canada facility ID 20781; course ID 20832. Length is the longest valid published tee (Blue, tee ID 84220).</x:v>
      </x:c>
    </x:row>
    <x:row r="1272">
      <x:c r="A1272" s="28" t="str">
        <x:v>CA-C1103</x:v>
      </x:c>
      <x:c r="B1272" s="28" t="str">
        <x:v>CA-1274</x:v>
      </x:c>
      <x:c r="C1272" s="29" t="str">
        <x:v>OslerBrook Golf &amp; Country Club Inc.</x:v>
      </x:c>
      <x:c r="D1272" s="29"/>
      <x:c r="E1272" s="29" t="str">
        <x:v>OslerBrook Golf &amp; Country Club Inc.</x:v>
      </x:c>
      <x:c r="F1272" s="28" t="str">
        <x:v>Canada</x:v>
      </x:c>
      <x:c r="G1272" s="28" t="str">
        <x:v>Ontario</x:v>
      </x:c>
      <x:c r="H1272" s="28"/>
      <x:c r="I1272" s="28" t="str">
        <x:v>Collingwood</x:v>
      </x:c>
      <x:c r="J1272" s="28" t="str">
        <x:v>L9Y 3Y9</x:v>
      </x:c>
      <x:c r="K1272" s="30" t="n">
        <x:v>44.4611</x:v>
      </x:c>
      <x:c r="L1272" s="30" t="n">
        <x:v>-80.2537</x:v>
      </x:c>
      <x:c r="M1272" s="28" t="str">
        <x:v>WGS84</x:v>
      </x:c>
      <x:c r="N1272" s="31" t="n">
        <x:v>18</x:v>
      </x:c>
      <x:c r="O1272" s="31" t="n">
        <x:v>71</x:v>
      </x:c>
      <x:c r="P1272" s="31" t="n">
        <x:v>7012</x:v>
      </x:c>
      <x:c r="Q1272" s="31" t="n">
        <x:f>IF(P1272="","",ROUND(P1272*0.9144,0))</x:f>
        <x:v>6412</x:v>
      </x:c>
      <x:c r="R1272" s="28"/>
      <x:c r="S1272" s="28"/>
      <x:c r="T1272" s="31" t="n">
        <x:v>2006</x:v>
      </x:c>
      <x:c r="U1272" s="28" t="str">
        <x:v>https://www.oslerbrook.com/</x:v>
      </x:c>
      <x:c r="V1272" s="28" t="str">
        <x:v>Open</x:v>
      </x:c>
      <x:c r="W1272" s="28" t="str">
        <x:v>Private</x:v>
      </x:c>
      <x:c r="X1272" s="28" t="str">
        <x:f>IF(AND(ISNUMBER(K1272),ISNUMBER(L1272),K1272&gt;=40,K1272&lt;=84,L1272&gt;=-142,L1272&lt;=-52,E1272&lt;&gt;"",V1272&lt;&gt;"Closed"),"Yes","No")</x:f>
        <x:v>Yes</x:v>
      </x:c>
      <x:c r="Y1272" s="28" t="str">
        <x:f>IF(X1272="Yes","Yes","No")</x:f>
        <x:v>Yes</x:v>
      </x:c>
      <x:c r="Z1272" s="28" t="str">
        <x:f>IF(V1272="Closed","Closed course",IF(OR(NOT(ISNUMBER(K1272)),NOT(ISNUMBER(L1272))),"Missing or invalid coordinates",IF(E1272="","Missing display name","Valid coordinates, name and open status")))</x:f>
        <x:v>Valid coordinates, name and open status</x:v>
      </x:c>
      <x:c r="AA1272" s="28"/>
      <x:c r="AB1272" s="28"/>
      <x:c r="AC1272" s="28"/>
      <x:c r="AD1272" s="32" t="b">
        <x:v>0</x:v>
      </x:c>
      <x:c r="AE1272" s="32" t="b">
        <x:v>0</x:v>
      </x:c>
      <x:c r="AF1272" s="28" t="str">
        <x:v>Verified — Golf Canada directory/API</x:v>
      </x:c>
      <x:c r="AG1272" s="28" t="str">
        <x:v>Golf Canada</x:v>
      </x:c>
      <x:c r="AH1272" s="28" t="str">
        <x:v>https://api.golfcanada.ca/api/v1/facilities/20779</x:v>
      </x:c>
      <x:c r="AI1272" s="28" t="str">
        <x:v>2026-08-15</x:v>
      </x:c>
      <x:c r="AJ1272" s="28" t="str">
        <x:v>Golf Canada</x:v>
      </x:c>
      <x:c r="AK1272" s="28" t="str">
        <x:v>2026-08-15</x:v>
      </x:c>
      <x:c r="AL1272" s="29" t="str">
        <x:v>Golf Canada facility ID 20779; course ID 20828. Length is the longest valid published tee (Black, tee ID 84210).</x:v>
      </x:c>
    </x:row>
    <x:row r="1273">
      <x:c r="A1273" s="28" t="str">
        <x:v>CA-C1104</x:v>
      </x:c>
      <x:c r="B1273" s="28" t="str">
        <x:v>CA-1275</x:v>
      </x:c>
      <x:c r="C1273" s="29" t="str">
        <x:v>Osprey Links Golf Club</x:v>
      </x:c>
      <x:c r="D1273" s="29"/>
      <x:c r="E1273" s="29" t="str">
        <x:v>Osprey Links Golf Club</x:v>
      </x:c>
      <x:c r="F1273" s="28" t="str">
        <x:v>Canada</x:v>
      </x:c>
      <x:c r="G1273" s="28" t="str">
        <x:v>Ontario</x:v>
      </x:c>
      <x:c r="H1273" s="28"/>
      <x:c r="I1273" s="28" t="str">
        <x:v>Callander</x:v>
      </x:c>
      <x:c r="J1273" s="28" t="str">
        <x:v>P0H 1H0</x:v>
      </x:c>
      <x:c r="K1273" s="30" t="n">
        <x:v>46.2333</x:v>
      </x:c>
      <x:c r="L1273" s="30" t="n">
        <x:v>-79.3852</x:v>
      </x:c>
      <x:c r="M1273" s="28" t="str">
        <x:v>WGS84</x:v>
      </x:c>
      <x:c r="N1273" s="31" t="n">
        <x:v>18</x:v>
      </x:c>
      <x:c r="O1273" s="31" t="n">
        <x:v>71</x:v>
      </x:c>
      <x:c r="P1273" s="31" t="n">
        <x:v>6400</x:v>
      </x:c>
      <x:c r="Q1273" s="31" t="n">
        <x:f>IF(P1273="","",ROUND(P1273*0.9144,0))</x:f>
        <x:v>5852</x:v>
      </x:c>
      <x:c r="R1273" s="28"/>
      <x:c r="S1273" s="28"/>
      <x:c r="T1273" s="31"/>
      <x:c r="U1273" s="28" t="str">
        <x:v>https://ospreylinksgolf.com/2024-memberships-ps/</x:v>
      </x:c>
      <x:c r="V1273" s="28" t="str">
        <x:v>Open</x:v>
      </x:c>
      <x:c r="W1273" s="28" t="str">
        <x:v>Semi-private</x:v>
      </x:c>
      <x:c r="X1273" s="28" t="str">
        <x:f>IF(AND(ISNUMBER(K1273),ISNUMBER(L1273),K1273&gt;=40,K1273&lt;=84,L1273&gt;=-142,L1273&lt;=-52,E1273&lt;&gt;"",V1273&lt;&gt;"Closed"),"Yes","No")</x:f>
        <x:v>Yes</x:v>
      </x:c>
      <x:c r="Y1273" s="28" t="str">
        <x:f>IF(X1273="Yes","Yes","No")</x:f>
        <x:v>Yes</x:v>
      </x:c>
      <x:c r="Z1273" s="28" t="str">
        <x:f>IF(V1273="Closed","Closed course",IF(OR(NOT(ISNUMBER(K1273)),NOT(ISNUMBER(L1273))),"Missing or invalid coordinates",IF(E1273="","Missing display name","Valid coordinates, name and open status")))</x:f>
        <x:v>Valid coordinates, name and open status</x:v>
      </x:c>
      <x:c r="AA1273" s="28"/>
      <x:c r="AB1273" s="28"/>
      <x:c r="AC1273" s="28"/>
      <x:c r="AD1273" s="32" t="b">
        <x:v>0</x:v>
      </x:c>
      <x:c r="AE1273" s="32" t="b">
        <x:v>0</x:v>
      </x:c>
      <x:c r="AF1273" s="28" t="str">
        <x:v>Verified — Golf Canada directory/API</x:v>
      </x:c>
      <x:c r="AG1273" s="28" t="str">
        <x:v>Golf Canada</x:v>
      </x:c>
      <x:c r="AH1273" s="28" t="str">
        <x:v>https://api.golfcanada.ca/api/v1/facilities/31874</x:v>
      </x:c>
      <x:c r="AI1273" s="28" t="str">
        <x:v>2026-08-15</x:v>
      </x:c>
      <x:c r="AJ1273" s="28" t="str">
        <x:v>Golf Canada</x:v>
      </x:c>
      <x:c r="AK1273" s="28" t="str">
        <x:v>2026-08-15</x:v>
      </x:c>
      <x:c r="AL1273" s="29" t="str">
        <x:v>Golf Canada facility ID 31874; course ID 32507. Length is the longest valid published tee (Blue , tee ID 214344). OSM identity match: Close coordinates + matching name tokens; 0.16 km.</x:v>
      </x:c>
    </x:row>
    <x:row r="1274">
      <x:c r="A1274" s="28" t="str">
        <x:v>CA-C1105</x:v>
      </x:c>
      <x:c r="B1274" s="28" t="str">
        <x:v>CA-1276</x:v>
      </x:c>
      <x:c r="C1274" s="29" t="str">
        <x:v>Ottawa Hunt &amp; Golf Club</x:v>
      </x:c>
      <x:c r="D1274" s="29" t="str">
        <x:v>Ottawa Hunt &amp; Golf Club - North-South</x:v>
      </x:c>
      <x:c r="E1274" s="29" t="str">
        <x:v>Ottawa Hunt &amp; Golf Club - North-South</x:v>
      </x:c>
      <x:c r="F1274" s="28" t="str">
        <x:v>Canada</x:v>
      </x:c>
      <x:c r="G1274" s="28" t="str">
        <x:v>Ontario</x:v>
      </x:c>
      <x:c r="H1274" s="28"/>
      <x:c r="I1274" s="28" t="str">
        <x:v>Ottawa</x:v>
      </x:c>
      <x:c r="J1274" s="28" t="str">
        <x:v>K1V 1B9</x:v>
      </x:c>
      <x:c r="K1274" s="30" t="n">
        <x:v>45.3404</x:v>
      </x:c>
      <x:c r="L1274" s="30" t="n">
        <x:v>-75.6863</x:v>
      </x:c>
      <x:c r="M1274" s="28" t="str">
        <x:v>WGS84</x:v>
      </x:c>
      <x:c r="N1274" s="31" t="n">
        <x:v>18</x:v>
      </x:c>
      <x:c r="O1274" s="31" t="n">
        <x:v>72</x:v>
      </x:c>
      <x:c r="P1274" s="31" t="n">
        <x:v>7090</x:v>
      </x:c>
      <x:c r="Q1274" s="31" t="n">
        <x:f>IF(P1274="","",ROUND(P1274*0.9144,0))</x:f>
        <x:v>6483</x:v>
      </x:c>
      <x:c r="R1274" s="28"/>
      <x:c r="S1274" s="28"/>
      <x:c r="T1274" s="31"/>
      <x:c r="U1274" s="28" t="str">
        <x:v>https://www.ottawahuntclub.org/</x:v>
      </x:c>
      <x:c r="V1274" s="28" t="str">
        <x:v>Open</x:v>
      </x:c>
      <x:c r="W1274" s="28" t="str">
        <x:v>Private</x:v>
      </x:c>
      <x:c r="X1274" s="28" t="str">
        <x:f>IF(AND(ISNUMBER(K1274),ISNUMBER(L1274),K1274&gt;=40,K1274&lt;=84,L1274&gt;=-142,L1274&lt;=-52,E1274&lt;&gt;"",V1274&lt;&gt;"Closed"),"Yes","No")</x:f>
        <x:v>Yes</x:v>
      </x:c>
      <x:c r="Y1274" s="28" t="str">
        <x:f>IF(X1274="Yes","Yes","No")</x:f>
        <x:v>Yes</x:v>
      </x:c>
      <x:c r="Z1274" s="28" t="str">
        <x:f>IF(V1274="Closed","Closed course",IF(OR(NOT(ISNUMBER(K1274)),NOT(ISNUMBER(L1274))),"Missing or invalid coordinates",IF(E1274="","Missing display name","Valid coordinates, name and open status")))</x:f>
        <x:v>Valid coordinates, name and open status</x:v>
      </x:c>
      <x:c r="AA1274" s="28"/>
      <x:c r="AB1274" s="28"/>
      <x:c r="AC1274" s="28"/>
      <x:c r="AD1274" s="32" t="b">
        <x:v>0</x:v>
      </x:c>
      <x:c r="AE1274" s="32" t="b">
        <x:v>0</x:v>
      </x:c>
      <x:c r="AF1274" s="28" t="str">
        <x:v>Verified — Golf Canada directory/API</x:v>
      </x:c>
      <x:c r="AG1274" s="28" t="str">
        <x:v>Golf Canada</x:v>
      </x:c>
      <x:c r="AH1274" s="28" t="str">
        <x:v>https://api.golfcanada.ca/api/v1/facilities/20993</x:v>
      </x:c>
      <x:c r="AI1274" s="28" t="str">
        <x:v>2026-08-15</x:v>
      </x:c>
      <x:c r="AJ1274" s="28" t="str">
        <x:v>Golf Canada</x:v>
      </x:c>
      <x:c r="AK1274" s="28" t="str">
        <x:v>2026-08-15</x:v>
      </x:c>
      <x:c r="AL1274" s="29" t="str">
        <x:v>Golf Canada facility ID 20993; course ID 21102. Length is the longest valid published tee (Gold, tee ID 86303). OSM identity match: Exact normalized name + proximity; 0.30 km.</x:v>
      </x:c>
    </x:row>
    <x:row r="1275">
      <x:c r="A1275" s="28" t="str">
        <x:v>CA-C1105</x:v>
      </x:c>
      <x:c r="B1275" s="28" t="str">
        <x:v>CA-1277</x:v>
      </x:c>
      <x:c r="C1275" s="29" t="str">
        <x:v>Ottawa Hunt &amp; Golf Club</x:v>
      </x:c>
      <x:c r="D1275" s="29" t="str">
        <x:v>Ottawa Hunt &amp; Golf Club - South-West</x:v>
      </x:c>
      <x:c r="E1275" s="29" t="str">
        <x:v>Ottawa Hunt &amp; Golf Club - South-West</x:v>
      </x:c>
      <x:c r="F1275" s="28" t="str">
        <x:v>Canada</x:v>
      </x:c>
      <x:c r="G1275" s="28" t="str">
        <x:v>Ontario</x:v>
      </x:c>
      <x:c r="H1275" s="28"/>
      <x:c r="I1275" s="28" t="str">
        <x:v>Ottawa</x:v>
      </x:c>
      <x:c r="J1275" s="28" t="str">
        <x:v>K1V 1B9</x:v>
      </x:c>
      <x:c r="K1275" s="30" t="n">
        <x:v>45.3404</x:v>
      </x:c>
      <x:c r="L1275" s="30" t="n">
        <x:v>-75.6863</x:v>
      </x:c>
      <x:c r="M1275" s="28" t="str">
        <x:v>WGS84</x:v>
      </x:c>
      <x:c r="N1275" s="31" t="n">
        <x:v>18</x:v>
      </x:c>
      <x:c r="O1275" s="31" t="n">
        <x:v>71</x:v>
      </x:c>
      <x:c r="P1275" s="31" t="n">
        <x:v>6923</x:v>
      </x:c>
      <x:c r="Q1275" s="31" t="n">
        <x:f>IF(P1275="","",ROUND(P1275*0.9144,0))</x:f>
        <x:v>6330</x:v>
      </x:c>
      <x:c r="R1275" s="28"/>
      <x:c r="S1275" s="28"/>
      <x:c r="T1275" s="31" t="n">
        <x:v>1908</x:v>
      </x:c>
      <x:c r="U1275" s="28" t="str">
        <x:v>https://www.ottawahuntclub.org/</x:v>
      </x:c>
      <x:c r="V1275" s="28" t="str">
        <x:v>Open</x:v>
      </x:c>
      <x:c r="W1275" s="28" t="str">
        <x:v>Private</x:v>
      </x:c>
      <x:c r="X1275" s="28" t="str">
        <x:f>IF(AND(ISNUMBER(K1275),ISNUMBER(L1275),K1275&gt;=40,K1275&lt;=84,L1275&gt;=-142,L1275&lt;=-52,E1275&lt;&gt;"",V1275&lt;&gt;"Closed"),"Yes","No")</x:f>
        <x:v>Yes</x:v>
      </x:c>
      <x:c r="Y1275" s="28" t="str">
        <x:f>IF(X1275="Yes","Yes","No")</x:f>
        <x:v>Yes</x:v>
      </x:c>
      <x:c r="Z1275" s="28" t="str">
        <x:f>IF(V1275="Closed","Closed course",IF(OR(NOT(ISNUMBER(K1275)),NOT(ISNUMBER(L1275))),"Missing or invalid coordinates",IF(E1275="","Missing display name","Valid coordinates, name and open status")))</x:f>
        <x:v>Valid coordinates, name and open status</x:v>
      </x:c>
      <x:c r="AA1275" s="28"/>
      <x:c r="AB1275" s="28"/>
      <x:c r="AC1275" s="28"/>
      <x:c r="AD1275" s="32" t="b">
        <x:v>0</x:v>
      </x:c>
      <x:c r="AE1275" s="32" t="b">
        <x:v>0</x:v>
      </x:c>
      <x:c r="AF1275" s="28" t="str">
        <x:v>Verified — Golf Canada directory/API</x:v>
      </x:c>
      <x:c r="AG1275" s="28" t="str">
        <x:v>Golf Canada</x:v>
      </x:c>
      <x:c r="AH1275" s="28" t="str">
        <x:v>https://api.golfcanada.ca/api/v1/facilities/20993</x:v>
      </x:c>
      <x:c r="AI1275" s="28" t="str">
        <x:v>2026-08-15</x:v>
      </x:c>
      <x:c r="AJ1275" s="28" t="str">
        <x:v>Golf Canada</x:v>
      </x:c>
      <x:c r="AK1275" s="28" t="str">
        <x:v>2026-08-15</x:v>
      </x:c>
      <x:c r="AL1275" s="29" t="str">
        <x:v>Golf Canada facility ID 20993; course ID 21101. Length is the longest valid published tee (Gold, tee ID 86297). OSM identity match: Exact normalized name + proximity; 0.30 km.</x:v>
      </x:c>
    </x:row>
    <x:row r="1276">
      <x:c r="A1276" s="28" t="str">
        <x:v>CA-C1105</x:v>
      </x:c>
      <x:c r="B1276" s="28" t="str">
        <x:v>CA-1278</x:v>
      </x:c>
      <x:c r="C1276" s="29" t="str">
        <x:v>Ottawa Hunt &amp; Golf Club</x:v>
      </x:c>
      <x:c r="D1276" s="29" t="str">
        <x:v>Ottawa Hunt &amp; Golf Club - West-North</x:v>
      </x:c>
      <x:c r="E1276" s="29" t="str">
        <x:v>Ottawa Hunt &amp; Golf Club - West-North</x:v>
      </x:c>
      <x:c r="F1276" s="28" t="str">
        <x:v>Canada</x:v>
      </x:c>
      <x:c r="G1276" s="28" t="str">
        <x:v>Ontario</x:v>
      </x:c>
      <x:c r="H1276" s="28"/>
      <x:c r="I1276" s="28" t="str">
        <x:v>Ottawa</x:v>
      </x:c>
      <x:c r="J1276" s="28" t="str">
        <x:v>K1V 1B9</x:v>
      </x:c>
      <x:c r="K1276" s="30" t="n">
        <x:v>45.3404</x:v>
      </x:c>
      <x:c r="L1276" s="30" t="n">
        <x:v>-75.6863</x:v>
      </x:c>
      <x:c r="M1276" s="28" t="str">
        <x:v>WGS84</x:v>
      </x:c>
      <x:c r="N1276" s="31" t="n">
        <x:v>18</x:v>
      </x:c>
      <x:c r="O1276" s="31" t="n">
        <x:v>71</x:v>
      </x:c>
      <x:c r="P1276" s="31" t="n">
        <x:v>6693</x:v>
      </x:c>
      <x:c r="Q1276" s="31" t="n">
        <x:f>IF(P1276="","",ROUND(P1276*0.9144,0))</x:f>
        <x:v>6120</x:v>
      </x:c>
      <x:c r="R1276" s="28"/>
      <x:c r="S1276" s="28"/>
      <x:c r="T1276" s="31" t="n">
        <x:v>1908</x:v>
      </x:c>
      <x:c r="U1276" s="28" t="str">
        <x:v>https://www.ottawahuntclub.org/</x:v>
      </x:c>
      <x:c r="V1276" s="28" t="str">
        <x:v>Open</x:v>
      </x:c>
      <x:c r="W1276" s="28" t="str">
        <x:v>Private</x:v>
      </x:c>
      <x:c r="X1276" s="28" t="str">
        <x:f>IF(AND(ISNUMBER(K1276),ISNUMBER(L1276),K1276&gt;=40,K1276&lt;=84,L1276&gt;=-142,L1276&lt;=-52,E1276&lt;&gt;"",V1276&lt;&gt;"Closed"),"Yes","No")</x:f>
        <x:v>Yes</x:v>
      </x:c>
      <x:c r="Y1276" s="28" t="str">
        <x:f>IF(X1276="Yes","Yes","No")</x:f>
        <x:v>Yes</x:v>
      </x:c>
      <x:c r="Z1276" s="28" t="str">
        <x:f>IF(V1276="Closed","Closed course",IF(OR(NOT(ISNUMBER(K1276)),NOT(ISNUMBER(L1276))),"Missing or invalid coordinates",IF(E1276="","Missing display name","Valid coordinates, name and open status")))</x:f>
        <x:v>Valid coordinates, name and open status</x:v>
      </x:c>
      <x:c r="AA1276" s="28"/>
      <x:c r="AB1276" s="28"/>
      <x:c r="AC1276" s="28"/>
      <x:c r="AD1276" s="32" t="b">
        <x:v>0</x:v>
      </x:c>
      <x:c r="AE1276" s="32" t="b">
        <x:v>0</x:v>
      </x:c>
      <x:c r="AF1276" s="28" t="str">
        <x:v>Verified — Golf Canada directory/API</x:v>
      </x:c>
      <x:c r="AG1276" s="28" t="str">
        <x:v>Golf Canada</x:v>
      </x:c>
      <x:c r="AH1276" s="28" t="str">
        <x:v>https://api.golfcanada.ca/api/v1/facilities/20993</x:v>
      </x:c>
      <x:c r="AI1276" s="28" t="str">
        <x:v>2026-08-15</x:v>
      </x:c>
      <x:c r="AJ1276" s="28" t="str">
        <x:v>Golf Canada</x:v>
      </x:c>
      <x:c r="AK1276" s="28" t="str">
        <x:v>2026-08-15</x:v>
      </x:c>
      <x:c r="AL1276" s="29" t="str">
        <x:v>Golf Canada facility ID 20993; course ID 21103. Length is the longest valid published tee (Gold, tee ID 86309). OSM identity match: Exact normalized name + proximity; 0.30 km.</x:v>
      </x:c>
    </x:row>
    <x:row r="1277">
      <x:c r="A1277" s="28" t="str">
        <x:v>CA-C1106</x:v>
      </x:c>
      <x:c r="B1277" s="28" t="str">
        <x:v>CA-1279</x:v>
      </x:c>
      <x:c r="C1277" s="29" t="str">
        <x:v>Otter Creek Golf Club</x:v>
      </x:c>
      <x:c r="D1277" s="29"/>
      <x:c r="E1277" s="29" t="str">
        <x:v>Otter Creek Golf Club</x:v>
      </x:c>
      <x:c r="F1277" s="28" t="str">
        <x:v>Canada</x:v>
      </x:c>
      <x:c r="G1277" s="28" t="str">
        <x:v>Ontario</x:v>
      </x:c>
      <x:c r="H1277" s="28"/>
      <x:c r="I1277" s="28" t="str">
        <x:v>Otterville</x:v>
      </x:c>
      <x:c r="J1277" s="28" t="str">
        <x:v>N0J 1R0</x:v>
      </x:c>
      <x:c r="K1277" s="30" t="n">
        <x:v>42.916</x:v>
      </x:c>
      <x:c r="L1277" s="30" t="n">
        <x:v>-80.6142</x:v>
      </x:c>
      <x:c r="M1277" s="28" t="str">
        <x:v>WGS84</x:v>
      </x:c>
      <x:c r="N1277" s="31" t="n">
        <x:v>18</x:v>
      </x:c>
      <x:c r="O1277" s="31" t="n">
        <x:v>72</x:v>
      </x:c>
      <x:c r="P1277" s="31" t="n">
        <x:v>7006</x:v>
      </x:c>
      <x:c r="Q1277" s="31" t="n">
        <x:f>IF(P1277="","",ROUND(P1277*0.9144,0))</x:f>
        <x:v>6406</x:v>
      </x:c>
      <x:c r="R1277" s="28"/>
      <x:c r="S1277" s="28"/>
      <x:c r="T1277" s="31"/>
      <x:c r="U1277" s="28" t="str">
        <x:v>http://www.ottercreekgolfclub.com/</x:v>
      </x:c>
      <x:c r="V1277" s="28" t="str">
        <x:v>Open</x:v>
      </x:c>
      <x:c r="W1277" s="28" t="str">
        <x:v>Public</x:v>
      </x:c>
      <x:c r="X1277" s="28" t="str">
        <x:f>IF(AND(ISNUMBER(K1277),ISNUMBER(L1277),K1277&gt;=40,K1277&lt;=84,L1277&gt;=-142,L1277&lt;=-52,E1277&lt;&gt;"",V1277&lt;&gt;"Closed"),"Yes","No")</x:f>
        <x:v>Yes</x:v>
      </x:c>
      <x:c r="Y1277" s="28" t="str">
        <x:f>IF(X1277="Yes","Yes","No")</x:f>
        <x:v>Yes</x:v>
      </x:c>
      <x:c r="Z1277" s="28" t="str">
        <x:f>IF(V1277="Closed","Closed course",IF(OR(NOT(ISNUMBER(K1277)),NOT(ISNUMBER(L1277))),"Missing or invalid coordinates",IF(E1277="","Missing display name","Valid coordinates, name and open status")))</x:f>
        <x:v>Valid coordinates, name and open status</x:v>
      </x:c>
      <x:c r="AA1277" s="28"/>
      <x:c r="AB1277" s="28"/>
      <x:c r="AC1277" s="28"/>
      <x:c r="AD1277" s="32" t="b">
        <x:v>0</x:v>
      </x:c>
      <x:c r="AE1277" s="32" t="b">
        <x:v>0</x:v>
      </x:c>
      <x:c r="AF1277" s="28" t="str">
        <x:v>Verified — Golf Canada directory/API</x:v>
      </x:c>
      <x:c r="AG1277" s="28" t="str">
        <x:v>Golf Canada</x:v>
      </x:c>
      <x:c r="AH1277" s="28" t="str">
        <x:v>https://api.golfcanada.ca/api/v1/facilities/23164</x:v>
      </x:c>
      <x:c r="AI1277" s="28" t="str">
        <x:v>2026-08-15</x:v>
      </x:c>
      <x:c r="AJ1277" s="28" t="str">
        <x:v>Golf Canada</x:v>
      </x:c>
      <x:c r="AK1277" s="28" t="str">
        <x:v>2026-08-15</x:v>
      </x:c>
      <x:c r="AL1277" s="29" t="str">
        <x:v>Golf Canada facility ID 23164; course ID 23243. Length is the longest valid published tee (Gold, tee ID 162352). OSM identity match: Strong name match + proximity; 0.36 km.</x:v>
      </x:c>
    </x:row>
    <x:row r="1278">
      <x:c r="A1278" s="28" t="str">
        <x:v>CA-C1107</x:v>
      </x:c>
      <x:c r="B1278" s="28" t="str">
        <x:v>CA-1280</x:v>
      </x:c>
      <x:c r="C1278" s="29" t="str">
        <x:v>Oviinbyrd</x:v>
      </x:c>
      <x:c r="D1278" s="29"/>
      <x:c r="E1278" s="29" t="str">
        <x:v>Oviinbyrd</x:v>
      </x:c>
      <x:c r="F1278" s="28" t="str">
        <x:v>Canada</x:v>
      </x:c>
      <x:c r="G1278" s="28" t="str">
        <x:v>Ontario</x:v>
      </x:c>
      <x:c r="H1278" s="28"/>
      <x:c r="I1278" s="28" t="str">
        <x:v>Foot's Bay</x:v>
      </x:c>
      <x:c r="J1278" s="28" t="str">
        <x:v>P0C 1H0</x:v>
      </x:c>
      <x:c r="K1278" s="30" t="n">
        <x:v>45.1174</x:v>
      </x:c>
      <x:c r="L1278" s="30" t="n">
        <x:v>-79.7271</x:v>
      </x:c>
      <x:c r="M1278" s="28" t="str">
        <x:v>WGS84</x:v>
      </x:c>
      <x:c r="N1278" s="31" t="n">
        <x:v>18</x:v>
      </x:c>
      <x:c r="O1278" s="31" t="n">
        <x:v>72</x:v>
      </x:c>
      <x:c r="P1278" s="31" t="n">
        <x:v>7147</x:v>
      </x:c>
      <x:c r="Q1278" s="31" t="n">
        <x:f>IF(P1278="","",ROUND(P1278*0.9144,0))</x:f>
        <x:v>6535</x:v>
      </x:c>
      <x:c r="R1278" s="28"/>
      <x:c r="S1278" s="28"/>
      <x:c r="T1278" s="31"/>
      <x:c r="U1278" s="28"/>
      <x:c r="V1278" s="28" t="str">
        <x:v>Open</x:v>
      </x:c>
      <x:c r="W1278" s="28" t="str">
        <x:v>Private</x:v>
      </x:c>
      <x:c r="X1278" s="28" t="str">
        <x:f>IF(AND(ISNUMBER(K1278),ISNUMBER(L1278),K1278&gt;=40,K1278&lt;=84,L1278&gt;=-142,L1278&lt;=-52,E1278&lt;&gt;"",V1278&lt;&gt;"Closed"),"Yes","No")</x:f>
        <x:v>Yes</x:v>
      </x:c>
      <x:c r="Y1278" s="28" t="str">
        <x:f>IF(X1278="Yes","Yes","No")</x:f>
        <x:v>Yes</x:v>
      </x:c>
      <x:c r="Z1278" s="28" t="str">
        <x:f>IF(V1278="Closed","Closed course",IF(OR(NOT(ISNUMBER(K1278)),NOT(ISNUMBER(L1278))),"Missing or invalid coordinates",IF(E1278="","Missing display name","Valid coordinates, name and open status")))</x:f>
        <x:v>Valid coordinates, name and open status</x:v>
      </x:c>
      <x:c r="AA1278" s="28"/>
      <x:c r="AB1278" s="28"/>
      <x:c r="AC1278" s="28"/>
      <x:c r="AD1278" s="32" t="b">
        <x:v>0</x:v>
      </x:c>
      <x:c r="AE1278" s="32" t="b">
        <x:v>0</x:v>
      </x:c>
      <x:c r="AF1278" s="28" t="str">
        <x:v>Verified — Golf Canada directory/API</x:v>
      </x:c>
      <x:c r="AG1278" s="28" t="str">
        <x:v>Golf Canada</x:v>
      </x:c>
      <x:c r="AH1278" s="28" t="str">
        <x:v>https://api.golfcanada.ca/api/v1/facilities/20783</x:v>
      </x:c>
      <x:c r="AI1278" s="28" t="str">
        <x:v>2026-08-15</x:v>
      </x:c>
      <x:c r="AJ1278" s="28" t="str">
        <x:v>Golf Canada</x:v>
      </x:c>
      <x:c r="AK1278" s="28" t="str">
        <x:v>2026-08-15</x:v>
      </x:c>
      <x:c r="AL1278" s="29" t="str">
        <x:v>Golf Canada facility ID 20783; course ID 20834. Length is the longest valid published tee (Black, tee ID 84233). OSM identity match: Exact normalized name + proximity; 0.47 km.</x:v>
      </x:c>
    </x:row>
    <x:row r="1279">
      <x:c r="A1279" s="28" t="str">
        <x:v>CA-C1108</x:v>
      </x:c>
      <x:c r="B1279" s="28" t="str">
        <x:v>CA-1281</x:v>
      </x:c>
      <x:c r="C1279" s="29" t="str">
        <x:v>Oxbow Glen Golf Course</x:v>
      </x:c>
      <x:c r="D1279" s="29"/>
      <x:c r="E1279" s="29" t="str">
        <x:v>Oxbow Glen Golf Course</x:v>
      </x:c>
      <x:c r="F1279" s="28" t="str">
        <x:v>Canada</x:v>
      </x:c>
      <x:c r="G1279" s="28" t="str">
        <x:v>Ontario</x:v>
      </x:c>
      <x:c r="H1279" s="28"/>
      <x:c r="I1279" s="28" t="str">
        <x:v>Komoka</x:v>
      </x:c>
      <x:c r="J1279" s="28" t="str">
        <x:v>N0L 1R0</x:v>
      </x:c>
      <x:c r="K1279" s="30" t="n">
        <x:v>42.980108</x:v>
      </x:c>
      <x:c r="L1279" s="30" t="n">
        <x:v>-81.404561</x:v>
      </x:c>
      <x:c r="M1279" s="28" t="str">
        <x:v>WGS84</x:v>
      </x:c>
      <x:c r="N1279" s="31" t="n">
        <x:v>18</x:v>
      </x:c>
      <x:c r="O1279" s="31" t="n">
        <x:v>72</x:v>
      </x:c>
      <x:c r="P1279" s="31" t="n">
        <x:v>6322</x:v>
      </x:c>
      <x:c r="Q1279" s="31" t="n">
        <x:f>IF(P1279="","",ROUND(P1279*0.9144,0))</x:f>
        <x:v>5781</x:v>
      </x:c>
      <x:c r="R1279" s="28"/>
      <x:c r="S1279" s="28"/>
      <x:c r="T1279" s="31"/>
      <x:c r="U1279" s="28"/>
      <x:c r="V1279" s="28" t="str">
        <x:v>Open</x:v>
      </x:c>
      <x:c r="W1279" s="28" t="str">
        <x:v>Public</x:v>
      </x:c>
      <x:c r="X1279" s="28" t="str">
        <x:f>IF(AND(ISNUMBER(K1279),ISNUMBER(L1279),K1279&gt;=40,K1279&lt;=84,L1279&gt;=-142,L1279&lt;=-52,E1279&lt;&gt;"",V1279&lt;&gt;"Closed"),"Yes","No")</x:f>
        <x:v>Yes</x:v>
      </x:c>
      <x:c r="Y1279" s="28" t="str">
        <x:f>IF(X1279="Yes","Yes","No")</x:f>
        <x:v>Yes</x:v>
      </x:c>
      <x:c r="Z1279" s="28" t="str">
        <x:f>IF(V1279="Closed","Closed course",IF(OR(NOT(ISNUMBER(K1279)),NOT(ISNUMBER(L1279))),"Missing or invalid coordinates",IF(E1279="","Missing display name","Valid coordinates, name and open status")))</x:f>
        <x:v>Valid coordinates, name and open status</x:v>
      </x:c>
      <x:c r="AA1279" s="28"/>
      <x:c r="AB1279" s="28"/>
      <x:c r="AC1279" s="28"/>
      <x:c r="AD1279" s="32" t="b">
        <x:v>0</x:v>
      </x:c>
      <x:c r="AE1279" s="32" t="b">
        <x:v>0</x:v>
      </x:c>
      <x:c r="AF1279" s="28" t="str">
        <x:v>Verified — Golf Canada directory/API</x:v>
      </x:c>
      <x:c r="AG1279" s="28" t="str">
        <x:v>Golf Canada</x:v>
      </x:c>
      <x:c r="AH1279" s="28" t="str">
        <x:v>https://api.golfcanada.ca/api/v1/facilities/31838</x:v>
      </x:c>
      <x:c r="AI1279" s="28" t="str">
        <x:v>2026-08-15</x:v>
      </x:c>
      <x:c r="AJ1279" s="28" t="str">
        <x:v>Golf Canada</x:v>
      </x:c>
      <x:c r="AK1279" s="28" t="str">
        <x:v>2026-08-15</x:v>
      </x:c>
      <x:c r="AL1279" s="29" t="str">
        <x:v>Golf Canada facility ID 31838; course ID 32471. Length is the longest valid published tee (Blue, tee ID 235882). OSM identity match: Exact normalized name + proximity; 0.21 km.</x:v>
      </x:c>
    </x:row>
    <x:row r="1280">
      <x:c r="A1280" s="28" t="str">
        <x:v>CA-C1109</x:v>
      </x:c>
      <x:c r="B1280" s="28" t="str">
        <x:v>CA-1282</x:v>
      </x:c>
      <x:c r="C1280" s="29" t="str">
        <x:v>Pakenham Highlands Golf Course</x:v>
      </x:c>
      <x:c r="D1280" s="29" t="str">
        <x:v>Pakenham Highlands Golf Course - Canyon/Island</x:v>
      </x:c>
      <x:c r="E1280" s="29" t="str">
        <x:v>Pakenham Highlands Golf Course - Canyon/Island</x:v>
      </x:c>
      <x:c r="F1280" s="28" t="str">
        <x:v>Canada</x:v>
      </x:c>
      <x:c r="G1280" s="28" t="str">
        <x:v>Ontario</x:v>
      </x:c>
      <x:c r="H1280" s="28"/>
      <x:c r="I1280" s="28" t="str">
        <x:v>Pakenham</x:v>
      </x:c>
      <x:c r="J1280" s="28" t="str">
        <x:v>K0A 2X0</x:v>
      </x:c>
      <x:c r="K1280" s="30" t="n">
        <x:v>45.3265</x:v>
      </x:c>
      <x:c r="L1280" s="30" t="n">
        <x:v>-76.2938</x:v>
      </x:c>
      <x:c r="M1280" s="28" t="str">
        <x:v>WGS84</x:v>
      </x:c>
      <x:c r="N1280" s="31" t="n">
        <x:v>18</x:v>
      </x:c>
      <x:c r="O1280" s="31" t="n">
        <x:v>72</x:v>
      </x:c>
      <x:c r="P1280" s="31" t="n">
        <x:v>6585</x:v>
      </x:c>
      <x:c r="Q1280" s="31" t="n">
        <x:f>IF(P1280="","",ROUND(P1280*0.9144,0))</x:f>
        <x:v>6021</x:v>
      </x:c>
      <x:c r="R1280" s="28"/>
      <x:c r="S1280" s="28"/>
      <x:c r="T1280" s="31"/>
      <x:c r="U1280" s="28" t="str">
        <x:v>https://www.highlandsgolfclubs.com/pakgolf-home.htm</x:v>
      </x:c>
      <x:c r="V1280" s="28" t="str">
        <x:v>Open</x:v>
      </x:c>
      <x:c r="W1280" s="28" t="str">
        <x:v>Public</x:v>
      </x:c>
      <x:c r="X1280" s="28" t="str">
        <x:f>IF(AND(ISNUMBER(K1280),ISNUMBER(L1280),K1280&gt;=40,K1280&lt;=84,L1280&gt;=-142,L1280&lt;=-52,E1280&lt;&gt;"",V1280&lt;&gt;"Closed"),"Yes","No")</x:f>
        <x:v>Yes</x:v>
      </x:c>
      <x:c r="Y1280" s="28" t="str">
        <x:f>IF(X1280="Yes","Yes","No")</x:f>
        <x:v>Yes</x:v>
      </x:c>
      <x:c r="Z1280" s="28" t="str">
        <x:f>IF(V1280="Closed","Closed course",IF(OR(NOT(ISNUMBER(K1280)),NOT(ISNUMBER(L1280))),"Missing or invalid coordinates",IF(E1280="","Missing display name","Valid coordinates, name and open status")))</x:f>
        <x:v>Valid coordinates, name and open status</x:v>
      </x:c>
      <x:c r="AA1280" s="28"/>
      <x:c r="AB1280" s="28"/>
      <x:c r="AC1280" s="28"/>
      <x:c r="AD1280" s="32" t="b">
        <x:v>0</x:v>
      </x:c>
      <x:c r="AE1280" s="32" t="b">
        <x:v>0</x:v>
      </x:c>
      <x:c r="AF1280" s="28" t="str">
        <x:v>Verified — Golf Canada directory/API</x:v>
      </x:c>
      <x:c r="AG1280" s="28" t="str">
        <x:v>Golf Canada</x:v>
      </x:c>
      <x:c r="AH1280" s="28" t="str">
        <x:v>https://api.golfcanada.ca/api/v1/facilities/19430</x:v>
      </x:c>
      <x:c r="AI1280" s="28" t="str">
        <x:v>2026-08-15</x:v>
      </x:c>
      <x:c r="AJ1280" s="28" t="str">
        <x:v>Golf Canada</x:v>
      </x:c>
      <x:c r="AK1280" s="28" t="str">
        <x:v>2026-08-15</x:v>
      </x:c>
      <x:c r="AL1280" s="29" t="str">
        <x:v>Golf Canada facility ID 19430; course ID 19431. Length is the longest valid published tee (Black/Noir, tee ID 54711).</x:v>
      </x:c>
    </x:row>
    <x:row r="1281">
      <x:c r="A1281" s="28" t="str">
        <x:v>CA-C1109</x:v>
      </x:c>
      <x:c r="B1281" s="28" t="str">
        <x:v>CA-1283</x:v>
      </x:c>
      <x:c r="C1281" s="29" t="str">
        <x:v>Pakenham Highlands Golf Course</x:v>
      </x:c>
      <x:c r="D1281" s="29" t="str">
        <x:v>Pakenham Highlands Golf Course - Island/Lake</x:v>
      </x:c>
      <x:c r="E1281" s="29" t="str">
        <x:v>Pakenham Highlands Golf Course - Island/Lake</x:v>
      </x:c>
      <x:c r="F1281" s="28" t="str">
        <x:v>Canada</x:v>
      </x:c>
      <x:c r="G1281" s="28" t="str">
        <x:v>Ontario</x:v>
      </x:c>
      <x:c r="H1281" s="28"/>
      <x:c r="I1281" s="28" t="str">
        <x:v>Pakenham</x:v>
      </x:c>
      <x:c r="J1281" s="28" t="str">
        <x:v>K0A 2X0</x:v>
      </x:c>
      <x:c r="K1281" s="30" t="n">
        <x:v>45.3265</x:v>
      </x:c>
      <x:c r="L1281" s="30" t="n">
        <x:v>-76.2938</x:v>
      </x:c>
      <x:c r="M1281" s="28" t="str">
        <x:v>WGS84</x:v>
      </x:c>
      <x:c r="N1281" s="31" t="n">
        <x:v>18</x:v>
      </x:c>
      <x:c r="O1281" s="31" t="n">
        <x:v>72</x:v>
      </x:c>
      <x:c r="P1281" s="31" t="n">
        <x:v>6368</x:v>
      </x:c>
      <x:c r="Q1281" s="31" t="n">
        <x:f>IF(P1281="","",ROUND(P1281*0.9144,0))</x:f>
        <x:v>5823</x:v>
      </x:c>
      <x:c r="R1281" s="28"/>
      <x:c r="S1281" s="28"/>
      <x:c r="T1281" s="31"/>
      <x:c r="U1281" s="28" t="str">
        <x:v>https://www.highlandsgolfclubs.com/pakgolf-home.htm</x:v>
      </x:c>
      <x:c r="V1281" s="28" t="str">
        <x:v>Open</x:v>
      </x:c>
      <x:c r="W1281" s="28" t="str">
        <x:v>Public</x:v>
      </x:c>
      <x:c r="X1281" s="28" t="str">
        <x:f>IF(AND(ISNUMBER(K1281),ISNUMBER(L1281),K1281&gt;=40,K1281&lt;=84,L1281&gt;=-142,L1281&lt;=-52,E1281&lt;&gt;"",V1281&lt;&gt;"Closed"),"Yes","No")</x:f>
        <x:v>Yes</x:v>
      </x:c>
      <x:c r="Y1281" s="28" t="str">
        <x:f>IF(X1281="Yes","Yes","No")</x:f>
        <x:v>Yes</x:v>
      </x:c>
      <x:c r="Z1281" s="28" t="str">
        <x:f>IF(V1281="Closed","Closed course",IF(OR(NOT(ISNUMBER(K1281)),NOT(ISNUMBER(L1281))),"Missing or invalid coordinates",IF(E1281="","Missing display name","Valid coordinates, name and open status")))</x:f>
        <x:v>Valid coordinates, name and open status</x:v>
      </x:c>
      <x:c r="AA1281" s="28"/>
      <x:c r="AB1281" s="28"/>
      <x:c r="AC1281" s="28"/>
      <x:c r="AD1281" s="32" t="b">
        <x:v>0</x:v>
      </x:c>
      <x:c r="AE1281" s="32" t="b">
        <x:v>0</x:v>
      </x:c>
      <x:c r="AF1281" s="28" t="str">
        <x:v>Verified — Golf Canada directory/API</x:v>
      </x:c>
      <x:c r="AG1281" s="28" t="str">
        <x:v>Golf Canada</x:v>
      </x:c>
      <x:c r="AH1281" s="28" t="str">
        <x:v>https://api.golfcanada.ca/api/v1/facilities/19430</x:v>
      </x:c>
      <x:c r="AI1281" s="28" t="str">
        <x:v>2026-08-15</x:v>
      </x:c>
      <x:c r="AJ1281" s="28" t="str">
        <x:v>Golf Canada</x:v>
      </x:c>
      <x:c r="AK1281" s="28" t="str">
        <x:v>2026-08-15</x:v>
      </x:c>
      <x:c r="AL1281" s="29" t="str">
        <x:v>Golf Canada facility ID 19430; course ID 19889. Length is the longest valid published tee (Black/Noir, tee ID 161795).</x:v>
      </x:c>
    </x:row>
    <x:row r="1282">
      <x:c r="A1282" s="28" t="str">
        <x:v>CA-C1109</x:v>
      </x:c>
      <x:c r="B1282" s="28" t="str">
        <x:v>CA-1284</x:v>
      </x:c>
      <x:c r="C1282" s="29" t="str">
        <x:v>Pakenham Highlands Golf Course</x:v>
      </x:c>
      <x:c r="D1282" s="29" t="str">
        <x:v>Pakenham Highlands Golf Course - Lake/Canyon</x:v>
      </x:c>
      <x:c r="E1282" s="29" t="str">
        <x:v>Pakenham Highlands Golf Course - Lake/Canyon</x:v>
      </x:c>
      <x:c r="F1282" s="28" t="str">
        <x:v>Canada</x:v>
      </x:c>
      <x:c r="G1282" s="28" t="str">
        <x:v>Ontario</x:v>
      </x:c>
      <x:c r="H1282" s="28"/>
      <x:c r="I1282" s="28" t="str">
        <x:v>Pakenham</x:v>
      </x:c>
      <x:c r="J1282" s="28" t="str">
        <x:v>K0A 2X0</x:v>
      </x:c>
      <x:c r="K1282" s="30" t="n">
        <x:v>45.3265</x:v>
      </x:c>
      <x:c r="L1282" s="30" t="n">
        <x:v>-76.2938</x:v>
      </x:c>
      <x:c r="M1282" s="28" t="str">
        <x:v>WGS84</x:v>
      </x:c>
      <x:c r="N1282" s="31" t="n">
        <x:v>18</x:v>
      </x:c>
      <x:c r="O1282" s="31" t="n">
        <x:v>72</x:v>
      </x:c>
      <x:c r="P1282" s="31" t="n">
        <x:v>6345</x:v>
      </x:c>
      <x:c r="Q1282" s="31" t="n">
        <x:f>IF(P1282="","",ROUND(P1282*0.9144,0))</x:f>
        <x:v>5802</x:v>
      </x:c>
      <x:c r="R1282" s="28"/>
      <x:c r="S1282" s="28"/>
      <x:c r="T1282" s="31"/>
      <x:c r="U1282" s="28" t="str">
        <x:v>https://www.highlandsgolfclubs.com/pakgolf-home.htm</x:v>
      </x:c>
      <x:c r="V1282" s="28" t="str">
        <x:v>Open</x:v>
      </x:c>
      <x:c r="W1282" s="28" t="str">
        <x:v>Public</x:v>
      </x:c>
      <x:c r="X1282" s="28" t="str">
        <x:f>IF(AND(ISNUMBER(K1282),ISNUMBER(L1282),K1282&gt;=40,K1282&lt;=84,L1282&gt;=-142,L1282&lt;=-52,E1282&lt;&gt;"",V1282&lt;&gt;"Closed"),"Yes","No")</x:f>
        <x:v>Yes</x:v>
      </x:c>
      <x:c r="Y1282" s="28" t="str">
        <x:f>IF(X1282="Yes","Yes","No")</x:f>
        <x:v>Yes</x:v>
      </x:c>
      <x:c r="Z1282" s="28" t="str">
        <x:f>IF(V1282="Closed","Closed course",IF(OR(NOT(ISNUMBER(K1282)),NOT(ISNUMBER(L1282))),"Missing or invalid coordinates",IF(E1282="","Missing display name","Valid coordinates, name and open status")))</x:f>
        <x:v>Valid coordinates, name and open status</x:v>
      </x:c>
      <x:c r="AA1282" s="28"/>
      <x:c r="AB1282" s="28"/>
      <x:c r="AC1282" s="28"/>
      <x:c r="AD1282" s="32" t="b">
        <x:v>0</x:v>
      </x:c>
      <x:c r="AE1282" s="32" t="b">
        <x:v>0</x:v>
      </x:c>
      <x:c r="AF1282" s="28" t="str">
        <x:v>Verified — Golf Canada directory/API</x:v>
      </x:c>
      <x:c r="AG1282" s="28" t="str">
        <x:v>Golf Canada</x:v>
      </x:c>
      <x:c r="AH1282" s="28" t="str">
        <x:v>https://api.golfcanada.ca/api/v1/facilities/19430</x:v>
      </x:c>
      <x:c r="AI1282" s="28" t="str">
        <x:v>2026-08-15</x:v>
      </x:c>
      <x:c r="AJ1282" s="28" t="str">
        <x:v>Golf Canada</x:v>
      </x:c>
      <x:c r="AK1282" s="28" t="str">
        <x:v>2026-08-15</x:v>
      </x:c>
      <x:c r="AL1282" s="29" t="str">
        <x:v>Golf Canada facility ID 19430; course ID 19435. Length is the longest valid published tee (Black/Noir, tee ID 53160).</x:v>
      </x:c>
    </x:row>
    <x:row r="1283">
      <x:c r="A1283" s="28" t="str">
        <x:v>CA-C1110</x:v>
      </x:c>
      <x:c r="B1283" s="28" t="str">
        <x:v>CA-1285</x:v>
      </x:c>
      <x:c r="C1283" s="29" t="str">
        <x:v>Parry Sound Golf &amp; Country Club</x:v>
      </x:c>
      <x:c r="D1283" s="29"/>
      <x:c r="E1283" s="29" t="str">
        <x:v>Parry Sound Golf &amp; Country Club</x:v>
      </x:c>
      <x:c r="F1283" s="28" t="str">
        <x:v>Canada</x:v>
      </x:c>
      <x:c r="G1283" s="28" t="str">
        <x:v>Ontario</x:v>
      </x:c>
      <x:c r="H1283" s="28"/>
      <x:c r="I1283" s="28" t="str">
        <x:v>Parry Sound</x:v>
      </x:c>
      <x:c r="J1283" s="28" t="str">
        <x:v>P2A 2W9</x:v>
      </x:c>
      <x:c r="K1283" s="30" t="n">
        <x:v>45.388934</x:v>
      </x:c>
      <x:c r="L1283" s="30" t="n">
        <x:v>-80.071584</x:v>
      </x:c>
      <x:c r="M1283" s="28" t="str">
        <x:v>WGS84</x:v>
      </x:c>
      <x:c r="N1283" s="31" t="n">
        <x:v>18</x:v>
      </x:c>
      <x:c r="O1283" s="31" t="n">
        <x:v>71</x:v>
      </x:c>
      <x:c r="P1283" s="31" t="n">
        <x:v>5854</x:v>
      </x:c>
      <x:c r="Q1283" s="31" t="n">
        <x:f>IF(P1283="","",ROUND(P1283*0.9144,0))</x:f>
        <x:v>5353</x:v>
      </x:c>
      <x:c r="R1283" s="28"/>
      <x:c r="S1283" s="28"/>
      <x:c r="T1283" s="31" t="n">
        <x:v>1982</x:v>
      </x:c>
      <x:c r="U1283" s="28" t="str">
        <x:v>http://www.parrysoundgolf.com/</x:v>
      </x:c>
      <x:c r="V1283" s="28" t="str">
        <x:v>Open</x:v>
      </x:c>
      <x:c r="W1283" s="28" t="str">
        <x:v>Public</x:v>
      </x:c>
      <x:c r="X1283" s="28" t="str">
        <x:f>IF(AND(ISNUMBER(K1283),ISNUMBER(L1283),K1283&gt;=40,K1283&lt;=84,L1283&gt;=-142,L1283&lt;=-52,E1283&lt;&gt;"",V1283&lt;&gt;"Closed"),"Yes","No")</x:f>
        <x:v>Yes</x:v>
      </x:c>
      <x:c r="Y1283" s="28" t="str">
        <x:f>IF(X1283="Yes","Yes","No")</x:f>
        <x:v>Yes</x:v>
      </x:c>
      <x:c r="Z1283" s="28" t="str">
        <x:f>IF(V1283="Closed","Closed course",IF(OR(NOT(ISNUMBER(K1283)),NOT(ISNUMBER(L1283))),"Missing or invalid coordinates",IF(E1283="","Missing display name","Valid coordinates, name and open status")))</x:f>
        <x:v>Valid coordinates, name and open status</x:v>
      </x:c>
      <x:c r="AA1283" s="28"/>
      <x:c r="AB1283" s="28"/>
      <x:c r="AC1283" s="28"/>
      <x:c r="AD1283" s="32" t="b">
        <x:v>0</x:v>
      </x:c>
      <x:c r="AE1283" s="32" t="b">
        <x:v>0</x:v>
      </x:c>
      <x:c r="AF1283" s="28" t="str">
        <x:v>Verified — Golf Canada directory/API</x:v>
      </x:c>
      <x:c r="AG1283" s="28" t="str">
        <x:v>Golf Canada</x:v>
      </x:c>
      <x:c r="AH1283" s="28" t="str">
        <x:v>https://api.golfcanada.ca/api/v1/facilities/20785</x:v>
      </x:c>
      <x:c r="AI1283" s="28" t="str">
        <x:v>2026-08-15</x:v>
      </x:c>
      <x:c r="AJ1283" s="28" t="str">
        <x:v>Golf Canada</x:v>
      </x:c>
      <x:c r="AK1283" s="28" t="str">
        <x:v>2026-08-15</x:v>
      </x:c>
      <x:c r="AL1283" s="29" t="str">
        <x:v>Golf Canada facility ID 20785; course ID 20837. Length is the longest valid published tee (Blue, tee ID 84238). OSM identity match: Exact normalized name + proximity; 0.65 km.</x:v>
      </x:c>
    </x:row>
    <x:row r="1284">
      <x:c r="A1284" s="28" t="str">
        <x:v>CA-C1111</x:v>
      </x:c>
      <x:c r="B1284" s="28" t="str">
        <x:v>CA-1286</x:v>
      </x:c>
      <x:c r="C1284" s="29" t="str">
        <x:v>Pebblestone Golf Course Ltd.</x:v>
      </x:c>
      <x:c r="D1284" s="29"/>
      <x:c r="E1284" s="29" t="str">
        <x:v>Pebblestone Golf Course Ltd.</x:v>
      </x:c>
      <x:c r="F1284" s="28" t="str">
        <x:v>Canada</x:v>
      </x:c>
      <x:c r="G1284" s="28" t="str">
        <x:v>Ontario</x:v>
      </x:c>
      <x:c r="H1284" s="28"/>
      <x:c r="I1284" s="28" t="str">
        <x:v>Courtice</x:v>
      </x:c>
      <x:c r="J1284" s="28" t="str">
        <x:v>L1E 2K6</x:v>
      </x:c>
      <x:c r="K1284" s="30" t="n">
        <x:v>43.9305</x:v>
      </x:c>
      <x:c r="L1284" s="30" t="n">
        <x:v>-78.809</x:v>
      </x:c>
      <x:c r="M1284" s="28" t="str">
        <x:v>WGS84</x:v>
      </x:c>
      <x:c r="N1284" s="31" t="n">
        <x:v>18</x:v>
      </x:c>
      <x:c r="O1284" s="31" t="n">
        <x:v>70</x:v>
      </x:c>
      <x:c r="P1284" s="31" t="n">
        <x:v>5622</x:v>
      </x:c>
      <x:c r="Q1284" s="31" t="n">
        <x:f>IF(P1284="","",ROUND(P1284*0.9144,0))</x:f>
        <x:v>5141</x:v>
      </x:c>
      <x:c r="R1284" s="28"/>
      <x:c r="S1284" s="28"/>
      <x:c r="T1284" s="31"/>
      <x:c r="U1284" s="28" t="str">
        <x:v>http://www.pebblestonegolfcourse.com/</x:v>
      </x:c>
      <x:c r="V1284" s="28" t="str">
        <x:v>Open</x:v>
      </x:c>
      <x:c r="W1284" s="28" t="str">
        <x:v>Semi-private</x:v>
      </x:c>
      <x:c r="X1284" s="28" t="str">
        <x:f>IF(AND(ISNUMBER(K1284),ISNUMBER(L1284),K1284&gt;=40,K1284&lt;=84,L1284&gt;=-142,L1284&lt;=-52,E1284&lt;&gt;"",V1284&lt;&gt;"Closed"),"Yes","No")</x:f>
        <x:v>Yes</x:v>
      </x:c>
      <x:c r="Y1284" s="28" t="str">
        <x:f>IF(X1284="Yes","Yes","No")</x:f>
        <x:v>Yes</x:v>
      </x:c>
      <x:c r="Z1284" s="28" t="str">
        <x:f>IF(V1284="Closed","Closed course",IF(OR(NOT(ISNUMBER(K1284)),NOT(ISNUMBER(L1284))),"Missing or invalid coordinates",IF(E1284="","Missing display name","Valid coordinates, name and open status")))</x:f>
        <x:v>Valid coordinates, name and open status</x:v>
      </x:c>
      <x:c r="AA1284" s="28"/>
      <x:c r="AB1284" s="28"/>
      <x:c r="AC1284" s="28"/>
      <x:c r="AD1284" s="32" t="b">
        <x:v>0</x:v>
      </x:c>
      <x:c r="AE1284" s="32" t="b">
        <x:v>0</x:v>
      </x:c>
      <x:c r="AF1284" s="28" t="str">
        <x:v>Verified — Golf Canada directory/API</x:v>
      </x:c>
      <x:c r="AG1284" s="28" t="str">
        <x:v>Golf Canada</x:v>
      </x:c>
      <x:c r="AH1284" s="28" t="str">
        <x:v>https://api.golfcanada.ca/api/v1/facilities/20786</x:v>
      </x:c>
      <x:c r="AI1284" s="28" t="str">
        <x:v>2026-08-15</x:v>
      </x:c>
      <x:c r="AJ1284" s="28" t="str">
        <x:v>Golf Canada</x:v>
      </x:c>
      <x:c r="AK1284" s="28" t="str">
        <x:v>2026-08-15</x:v>
      </x:c>
      <x:c r="AL1284" s="29" t="str">
        <x:v>Golf Canada facility ID 20786; course ID 20838. Length is the longest valid published tee (BLUE, tee ID 84243).</x:v>
      </x:c>
    </x:row>
    <x:row r="1285">
      <x:c r="A1285" s="28" t="str">
        <x:v>CA-C1112</x:v>
      </x:c>
      <x:c r="B1285" s="28" t="str">
        <x:v>CA-1287</x:v>
      </x:c>
      <x:c r="C1285" s="29" t="str">
        <x:v>Peel Village Golf Club</x:v>
      </x:c>
      <x:c r="D1285" s="29"/>
      <x:c r="E1285" s="29" t="str">
        <x:v>Peel Village Golf Club</x:v>
      </x:c>
      <x:c r="F1285" s="28" t="str">
        <x:v>Canada</x:v>
      </x:c>
      <x:c r="G1285" s="28" t="str">
        <x:v>Ontario</x:v>
      </x:c>
      <x:c r="H1285" s="28"/>
      <x:c r="I1285" s="28" t="str">
        <x:v>Brampton</x:v>
      </x:c>
      <x:c r="J1285" s="28" t="str">
        <x:v>L6W 4K2</x:v>
      </x:c>
      <x:c r="K1285" s="30" t="n">
        <x:v>43.6703</x:v>
      </x:c>
      <x:c r="L1285" s="30" t="n">
        <x:v>-79.7238</x:v>
      </x:c>
      <x:c r="M1285" s="28" t="str">
        <x:v>WGS84</x:v>
      </x:c>
      <x:c r="N1285" s="31" t="n">
        <x:v>18</x:v>
      </x:c>
      <x:c r="O1285" s="31" t="n">
        <x:v>72</x:v>
      </x:c>
      <x:c r="P1285" s="31" t="n">
        <x:v>6208</x:v>
      </x:c>
      <x:c r="Q1285" s="31" t="n">
        <x:f>IF(P1285="","",ROUND(P1285*0.9144,0))</x:f>
        <x:v>5677</x:v>
      </x:c>
      <x:c r="R1285" s="28"/>
      <x:c r="S1285" s="28"/>
      <x:c r="T1285" s="31"/>
      <x:c r="U1285" s="28"/>
      <x:c r="V1285" s="28" t="str">
        <x:v>Open</x:v>
      </x:c>
      <x:c r="W1285" s="28" t="str">
        <x:v>Public</x:v>
      </x:c>
      <x:c r="X1285" s="28" t="str">
        <x:f>IF(AND(ISNUMBER(K1285),ISNUMBER(L1285),K1285&gt;=40,K1285&lt;=84,L1285&gt;=-142,L1285&lt;=-52,E1285&lt;&gt;"",V1285&lt;&gt;"Closed"),"Yes","No")</x:f>
        <x:v>Yes</x:v>
      </x:c>
      <x:c r="Y1285" s="28" t="str">
        <x:f>IF(X1285="Yes","Yes","No")</x:f>
        <x:v>Yes</x:v>
      </x:c>
      <x:c r="Z1285" s="28" t="str">
        <x:f>IF(V1285="Closed","Closed course",IF(OR(NOT(ISNUMBER(K1285)),NOT(ISNUMBER(L1285))),"Missing or invalid coordinates",IF(E1285="","Missing display name","Valid coordinates, name and open status")))</x:f>
        <x:v>Valid coordinates, name and open status</x:v>
      </x:c>
      <x:c r="AA1285" s="28"/>
      <x:c r="AB1285" s="28"/>
      <x:c r="AC1285" s="28"/>
      <x:c r="AD1285" s="32" t="b">
        <x:v>0</x:v>
      </x:c>
      <x:c r="AE1285" s="32" t="b">
        <x:v>0</x:v>
      </x:c>
      <x:c r="AF1285" s="28" t="str">
        <x:v>Verified — Golf Canada directory/API</x:v>
      </x:c>
      <x:c r="AG1285" s="28" t="str">
        <x:v>Golf Canada</x:v>
      </x:c>
      <x:c r="AH1285" s="28" t="str">
        <x:v>https://api.golfcanada.ca/api/v1/facilities/20787</x:v>
      </x:c>
      <x:c r="AI1285" s="28" t="str">
        <x:v>2026-08-15</x:v>
      </x:c>
      <x:c r="AJ1285" s="28" t="str">
        <x:v>Golf Canada</x:v>
      </x:c>
      <x:c r="AK1285" s="28" t="str">
        <x:v>2026-08-15</x:v>
      </x:c>
      <x:c r="AL1285" s="29" t="str">
        <x:v>Golf Canada facility ID 20787; course ID 20839. Length is the longest valid published tee (Blue, tee ID 84247). OSM identity match: Exact normalized name + proximity; 0.28 km.</x:v>
      </x:c>
    </x:row>
    <x:row r="1286">
      <x:c r="A1286" s="28" t="str">
        <x:v>CA-C1113</x:v>
      </x:c>
      <x:c r="B1286" s="28" t="str">
        <x:v>CA-1288</x:v>
      </x:c>
      <x:c r="C1286" s="29" t="str">
        <x:v>Pelham Hills Golf Club</x:v>
      </x:c>
      <x:c r="D1286" s="29"/>
      <x:c r="E1286" s="29" t="str">
        <x:v>Pelham Hills Golf Club</x:v>
      </x:c>
      <x:c r="F1286" s="28" t="str">
        <x:v>Canada</x:v>
      </x:c>
      <x:c r="G1286" s="28" t="str">
        <x:v>Ontario</x:v>
      </x:c>
      <x:c r="H1286" s="28"/>
      <x:c r="I1286" s="28" t="str">
        <x:v>Welland</x:v>
      </x:c>
      <x:c r="J1286" s="28" t="str">
        <x:v>L3B 5N8</x:v>
      </x:c>
      <x:c r="K1286" s="30" t="n">
        <x:v>42.9869</x:v>
      </x:c>
      <x:c r="L1286" s="30" t="n">
        <x:v>-79.2997</x:v>
      </x:c>
      <x:c r="M1286" s="28" t="str">
        <x:v>WGS84</x:v>
      </x:c>
      <x:c r="N1286" s="31" t="n">
        <x:v>18</x:v>
      </x:c>
      <x:c r="O1286" s="31" t="n">
        <x:v>71</x:v>
      </x:c>
      <x:c r="P1286" s="31" t="n">
        <x:v>6903</x:v>
      </x:c>
      <x:c r="Q1286" s="31" t="n">
        <x:f>IF(P1286="","",ROUND(P1286*0.9144,0))</x:f>
        <x:v>6312</x:v>
      </x:c>
      <x:c r="R1286" s="28"/>
      <x:c r="S1286" s="28"/>
      <x:c r="T1286" s="31"/>
      <x:c r="U1286" s="28" t="str">
        <x:v>https://www.pelhamhills.com/</x:v>
      </x:c>
      <x:c r="V1286" s="28" t="str">
        <x:v>Open</x:v>
      </x:c>
      <x:c r="W1286" s="28" t="str">
        <x:v>Semi-private</x:v>
      </x:c>
      <x:c r="X1286" s="28" t="str">
        <x:f>IF(AND(ISNUMBER(K1286),ISNUMBER(L1286),K1286&gt;=40,K1286&lt;=84,L1286&gt;=-142,L1286&lt;=-52,E1286&lt;&gt;"",V1286&lt;&gt;"Closed"),"Yes","No")</x:f>
        <x:v>Yes</x:v>
      </x:c>
      <x:c r="Y1286" s="28" t="str">
        <x:f>IF(X1286="Yes","Yes","No")</x:f>
        <x:v>Yes</x:v>
      </x:c>
      <x:c r="Z1286" s="28" t="str">
        <x:f>IF(V1286="Closed","Closed course",IF(OR(NOT(ISNUMBER(K1286)),NOT(ISNUMBER(L1286))),"Missing or invalid coordinates",IF(E1286="","Missing display name","Valid coordinates, name and open status")))</x:f>
        <x:v>Valid coordinates, name and open status</x:v>
      </x:c>
      <x:c r="AA1286" s="28"/>
      <x:c r="AB1286" s="28"/>
      <x:c r="AC1286" s="28"/>
      <x:c r="AD1286" s="32" t="b">
        <x:v>0</x:v>
      </x:c>
      <x:c r="AE1286" s="32" t="b">
        <x:v>0</x:v>
      </x:c>
      <x:c r="AF1286" s="28" t="str">
        <x:v>Verified — Golf Canada directory/API</x:v>
      </x:c>
      <x:c r="AG1286" s="28" t="str">
        <x:v>Golf Canada</x:v>
      </x:c>
      <x:c r="AH1286" s="28" t="str">
        <x:v>https://api.golfcanada.ca/api/v1/facilities/31875</x:v>
      </x:c>
      <x:c r="AI1286" s="28" t="str">
        <x:v>2026-08-15</x:v>
      </x:c>
      <x:c r="AJ1286" s="28" t="str">
        <x:v>Golf Canada</x:v>
      </x:c>
      <x:c r="AK1286" s="28" t="str">
        <x:v>2026-08-15</x:v>
      </x:c>
      <x:c r="AL1286" s="29" t="str">
        <x:v>Golf Canada facility ID 31875; course ID 32508. Length is the longest valid published tee (Blue, tee ID 254482). OSM identity match: Exact normalized name + proximity; 0.35 km.</x:v>
      </x:c>
    </x:row>
    <x:row r="1287">
      <x:c r="A1287" s="28" t="str">
        <x:v>CA-C1114</x:v>
      </x:c>
      <x:c r="B1287" s="28" t="str">
        <x:v>CA-1289</x:v>
      </x:c>
      <x:c r="C1287" s="29" t="str">
        <x:v>Pembroke Golf Club</x:v>
      </x:c>
      <x:c r="D1287" s="29"/>
      <x:c r="E1287" s="29" t="str">
        <x:v>Pembroke Golf Club</x:v>
      </x:c>
      <x:c r="F1287" s="28" t="str">
        <x:v>Canada</x:v>
      </x:c>
      <x:c r="G1287" s="28" t="str">
        <x:v>Ontario</x:v>
      </x:c>
      <x:c r="H1287" s="28"/>
      <x:c r="I1287" s="28" t="str">
        <x:v>Pembroke</x:v>
      </x:c>
      <x:c r="J1287" s="28" t="str">
        <x:v>K8A 7M1</x:v>
      </x:c>
      <x:c r="K1287" s="30" t="n">
        <x:v>45.8456</x:v>
      </x:c>
      <x:c r="L1287" s="30" t="n">
        <x:v>-77.1658</x:v>
      </x:c>
      <x:c r="M1287" s="28" t="str">
        <x:v>WGS84</x:v>
      </x:c>
      <x:c r="N1287" s="31" t="n">
        <x:v>18</x:v>
      </x:c>
      <x:c r="O1287" s="31" t="n">
        <x:v>72</x:v>
      </x:c>
      <x:c r="P1287" s="31" t="n">
        <x:v>6439</x:v>
      </x:c>
      <x:c r="Q1287" s="31" t="n">
        <x:f>IF(P1287="","",ROUND(P1287*0.9144,0))</x:f>
        <x:v>5888</x:v>
      </x:c>
      <x:c r="R1287" s="28"/>
      <x:c r="S1287" s="28"/>
      <x:c r="T1287" s="31"/>
      <x:c r="U1287" s="28" t="str">
        <x:v>http://www.pembrokegolfclub.ca/pembroke-golf-club/golf/</x:v>
      </x:c>
      <x:c r="V1287" s="28" t="str">
        <x:v>Open</x:v>
      </x:c>
      <x:c r="W1287" s="28" t="str">
        <x:v>Semi-private</x:v>
      </x:c>
      <x:c r="X1287" s="28" t="str">
        <x:f>IF(AND(ISNUMBER(K1287),ISNUMBER(L1287),K1287&gt;=40,K1287&lt;=84,L1287&gt;=-142,L1287&lt;=-52,E1287&lt;&gt;"",V1287&lt;&gt;"Closed"),"Yes","No")</x:f>
        <x:v>Yes</x:v>
      </x:c>
      <x:c r="Y1287" s="28" t="str">
        <x:f>IF(X1287="Yes","Yes","No")</x:f>
        <x:v>Yes</x:v>
      </x:c>
      <x:c r="Z1287" s="28" t="str">
        <x:f>IF(V1287="Closed","Closed course",IF(OR(NOT(ISNUMBER(K1287)),NOT(ISNUMBER(L1287))),"Missing or invalid coordinates",IF(E1287="","Missing display name","Valid coordinates, name and open status")))</x:f>
        <x:v>Valid coordinates, name and open status</x:v>
      </x:c>
      <x:c r="AA1287" s="28"/>
      <x:c r="AB1287" s="28"/>
      <x:c r="AC1287" s="28"/>
      <x:c r="AD1287" s="32" t="b">
        <x:v>0</x:v>
      </x:c>
      <x:c r="AE1287" s="32" t="b">
        <x:v>0</x:v>
      </x:c>
      <x:c r="AF1287" s="28" t="str">
        <x:v>Verified — Golf Canada directory/API</x:v>
      </x:c>
      <x:c r="AG1287" s="28" t="str">
        <x:v>Golf Canada</x:v>
      </x:c>
      <x:c r="AH1287" s="28" t="str">
        <x:v>https://api.golfcanada.ca/api/v1/facilities/19373</x:v>
      </x:c>
      <x:c r="AI1287" s="28" t="str">
        <x:v>2026-08-15</x:v>
      </x:c>
      <x:c r="AJ1287" s="28" t="str">
        <x:v>Golf Canada</x:v>
      </x:c>
      <x:c r="AK1287" s="28" t="str">
        <x:v>2026-08-15</x:v>
      </x:c>
      <x:c r="AL1287" s="29" t="str">
        <x:v>Golf Canada facility ID 19373; course ID 19373. Length is the longest valid published tee (Blue, tee ID 53014).</x:v>
      </x:c>
    </x:row>
    <x:row r="1288">
      <x:c r="A1288" s="28" t="str">
        <x:v>CA-C1115</x:v>
      </x:c>
      <x:c r="B1288" s="28" t="str">
        <x:v>CA-1290</x:v>
      </x:c>
      <x:c r="C1288" s="29" t="str">
        <x:v>Peninsula Golf Course</x:v>
      </x:c>
      <x:c r="D1288" s="29"/>
      <x:c r="E1288" s="29" t="str">
        <x:v>Peninsula Golf Course</x:v>
      </x:c>
      <x:c r="F1288" s="28" t="str">
        <x:v>Canada</x:v>
      </x:c>
      <x:c r="G1288" s="28" t="str">
        <x:v>Ontario</x:v>
      </x:c>
      <x:c r="H1288" s="28"/>
      <x:c r="I1288" s="28" t="str">
        <x:v>Marathon</x:v>
      </x:c>
      <x:c r="J1288" s="28" t="str">
        <x:v>P0T 2E0</x:v>
      </x:c>
      <x:c r="K1288" s="30" t="n">
        <x:v>48.7358</x:v>
      </x:c>
      <x:c r="L1288" s="30" t="n">
        <x:v>-86.3694</x:v>
      </x:c>
      <x:c r="M1288" s="28" t="str">
        <x:v>WGS84</x:v>
      </x:c>
      <x:c r="N1288" s="31" t="n">
        <x:v>18</x:v>
      </x:c>
      <x:c r="O1288" s="31" t="n">
        <x:v>72</x:v>
      </x:c>
      <x:c r="P1288" s="31" t="n">
        <x:v>6142</x:v>
      </x:c>
      <x:c r="Q1288" s="31" t="n">
        <x:f>IF(P1288="","",ROUND(P1288*0.9144,0))</x:f>
        <x:v>5616</x:v>
      </x:c>
      <x:c r="R1288" s="28"/>
      <x:c r="S1288" s="28"/>
      <x:c r="T1288" s="31"/>
      <x:c r="U1288" s="28" t="str">
        <x:v>https://www.marathon.ca/</x:v>
      </x:c>
      <x:c r="V1288" s="28" t="str">
        <x:v>Open</x:v>
      </x:c>
      <x:c r="W1288" s="28" t="str">
        <x:v>Public</x:v>
      </x:c>
      <x:c r="X1288" s="28" t="str">
        <x:f>IF(AND(ISNUMBER(K1288),ISNUMBER(L1288),K1288&gt;=40,K1288&lt;=84,L1288&gt;=-142,L1288&lt;=-52,E1288&lt;&gt;"",V1288&lt;&gt;"Closed"),"Yes","No")</x:f>
        <x:v>Yes</x:v>
      </x:c>
      <x:c r="Y1288" s="28" t="str">
        <x:f>IF(X1288="Yes","Yes","No")</x:f>
        <x:v>Yes</x:v>
      </x:c>
      <x:c r="Z1288" s="28" t="str">
        <x:f>IF(V1288="Closed","Closed course",IF(OR(NOT(ISNUMBER(K1288)),NOT(ISNUMBER(L1288))),"Missing or invalid coordinates",IF(E1288="","Missing display name","Valid coordinates, name and open status")))</x:f>
        <x:v>Valid coordinates, name and open status</x:v>
      </x:c>
      <x:c r="AA1288" s="28"/>
      <x:c r="AB1288" s="28"/>
      <x:c r="AC1288" s="28"/>
      <x:c r="AD1288" s="32" t="b">
        <x:v>0</x:v>
      </x:c>
      <x:c r="AE1288" s="32" t="b">
        <x:v>0</x:v>
      </x:c>
      <x:c r="AF1288" s="28" t="str">
        <x:v>Verified — Golf Canada directory/API</x:v>
      </x:c>
      <x:c r="AG1288" s="28" t="str">
        <x:v>Golf Canada</x:v>
      </x:c>
      <x:c r="AH1288" s="28" t="str">
        <x:v>https://api.golfcanada.ca/api/v1/facilities/20974</x:v>
      </x:c>
      <x:c r="AI1288" s="28" t="str">
        <x:v>2026-08-15</x:v>
      </x:c>
      <x:c r="AJ1288" s="28" t="str">
        <x:v>Golf Canada</x:v>
      </x:c>
      <x:c r="AK1288" s="28" t="str">
        <x:v>2026-08-15</x:v>
      </x:c>
      <x:c r="AL1288" s="29" t="str">
        <x:v>Golf Canada facility ID 20974; course ID 21081. Length is the longest valid published tee (Black/White, tee ID 85180). OSM identity match: Exact normalized name + proximity; 0.11 km.</x:v>
      </x:c>
    </x:row>
    <x:row r="1289">
      <x:c r="A1289" s="28" t="str">
        <x:v>CA-C1116</x:v>
      </x:c>
      <x:c r="B1289" s="28" t="str">
        <x:v>CA-1291</x:v>
      </x:c>
      <x:c r="C1289" s="29" t="str">
        <x:v>Perth Golf Course</x:v>
      </x:c>
      <x:c r="D1289" s="29"/>
      <x:c r="E1289" s="29" t="str">
        <x:v>Perth Golf Course</x:v>
      </x:c>
      <x:c r="F1289" s="28" t="str">
        <x:v>Canada</x:v>
      </x:c>
      <x:c r="G1289" s="28" t="str">
        <x:v>Ontario</x:v>
      </x:c>
      <x:c r="H1289" s="28"/>
      <x:c r="I1289" s="28" t="str">
        <x:v>Perth</x:v>
      </x:c>
      <x:c r="J1289" s="28" t="str">
        <x:v>K7H 3E4</x:v>
      </x:c>
      <x:c r="K1289" s="30" t="n">
        <x:v>44.895985</x:v>
      </x:c>
      <x:c r="L1289" s="30" t="n">
        <x:v>-76.261221</x:v>
      </x:c>
      <x:c r="M1289" s="28" t="str">
        <x:v>WGS84</x:v>
      </x:c>
      <x:c r="N1289" s="31" t="n">
        <x:v>18</x:v>
      </x:c>
      <x:c r="O1289" s="31" t="n">
        <x:v>71</x:v>
      </x:c>
      <x:c r="P1289" s="31" t="n">
        <x:v>6699</x:v>
      </x:c>
      <x:c r="Q1289" s="31" t="n">
        <x:f>IF(P1289="","",ROUND(P1289*0.9144,0))</x:f>
        <x:v>6126</x:v>
      </x:c>
      <x:c r="R1289" s="28"/>
      <x:c r="S1289" s="28"/>
      <x:c r="T1289" s="31"/>
      <x:c r="U1289" s="28" t="str">
        <x:v>https://www.perthgolf.com/</x:v>
      </x:c>
      <x:c r="V1289" s="28" t="str">
        <x:v>Open</x:v>
      </x:c>
      <x:c r="W1289" s="28" t="str">
        <x:v>Public</x:v>
      </x:c>
      <x:c r="X1289" s="28" t="str">
        <x:f>IF(AND(ISNUMBER(K1289),ISNUMBER(L1289),K1289&gt;=40,K1289&lt;=84,L1289&gt;=-142,L1289&lt;=-52,E1289&lt;&gt;"",V1289&lt;&gt;"Closed"),"Yes","No")</x:f>
        <x:v>Yes</x:v>
      </x:c>
      <x:c r="Y1289" s="28" t="str">
        <x:f>IF(X1289="Yes","Yes","No")</x:f>
        <x:v>Yes</x:v>
      </x:c>
      <x:c r="Z1289" s="28" t="str">
        <x:f>IF(V1289="Closed","Closed course",IF(OR(NOT(ISNUMBER(K1289)),NOT(ISNUMBER(L1289))),"Missing or invalid coordinates",IF(E1289="","Missing display name","Valid coordinates, name and open status")))</x:f>
        <x:v>Valid coordinates, name and open status</x:v>
      </x:c>
      <x:c r="AA1289" s="28"/>
      <x:c r="AB1289" s="28"/>
      <x:c r="AC1289" s="28"/>
      <x:c r="AD1289" s="32" t="b">
        <x:v>0</x:v>
      </x:c>
      <x:c r="AE1289" s="32" t="b">
        <x:v>0</x:v>
      </x:c>
      <x:c r="AF1289" s="28" t="str">
        <x:v>Verified — Golf Canada directory/API</x:v>
      </x:c>
      <x:c r="AG1289" s="28" t="str">
        <x:v>Golf Canada</x:v>
      </x:c>
      <x:c r="AH1289" s="28" t="str">
        <x:v>https://api.golfcanada.ca/api/v1/facilities/20998</x:v>
      </x:c>
      <x:c r="AI1289" s="28" t="str">
        <x:v>2026-08-15</x:v>
      </x:c>
      <x:c r="AJ1289" s="28" t="str">
        <x:v>Golf Canada</x:v>
      </x:c>
      <x:c r="AK1289" s="28" t="str">
        <x:v>2026-08-15</x:v>
      </x:c>
      <x:c r="AL1289" s="29" t="str">
        <x:v>Golf Canada facility ID 20998; course ID 21106. Length is the longest valid published tee (Gold, tee ID 86321). OSM identity match: Exact normalized name + proximity; 0.50 km.</x:v>
      </x:c>
    </x:row>
    <x:row r="1290">
      <x:c r="A1290" s="28" t="str">
        <x:v>CA-C1117</x:v>
      </x:c>
      <x:c r="B1290" s="28" t="str">
        <x:v>CA-1292</x:v>
      </x:c>
      <x:c r="C1290" s="29" t="str">
        <x:v>Petawawa Golf Club</x:v>
      </x:c>
      <x:c r="D1290" s="29" t="str">
        <x:v>Petawawa Golf Course</x:v>
      </x:c>
      <x:c r="E1290" s="29" t="str">
        <x:v>Petawawa Golf Course</x:v>
      </x:c>
      <x:c r="F1290" s="28" t="str">
        <x:v>Canada</x:v>
      </x:c>
      <x:c r="G1290" s="28" t="str">
        <x:v>Ontario</x:v>
      </x:c>
      <x:c r="H1290" s="28"/>
      <x:c r="I1290" s="28" t="str">
        <x:v>Petawawa</x:v>
      </x:c>
      <x:c r="J1290" s="28" t="str">
        <x:v>K8H 2X3</x:v>
      </x:c>
      <x:c r="K1290" s="30" t="n">
        <x:v>45.9179</x:v>
      </x:c>
      <x:c r="L1290" s="30" t="n">
        <x:v>-77.2776</x:v>
      </x:c>
      <x:c r="M1290" s="28" t="str">
        <x:v>WGS84</x:v>
      </x:c>
      <x:c r="N1290" s="31" t="n">
        <x:v>18</x:v>
      </x:c>
      <x:c r="O1290" s="31" t="n">
        <x:v>71</x:v>
      </x:c>
      <x:c r="P1290" s="31" t="n">
        <x:v>6460</x:v>
      </x:c>
      <x:c r="Q1290" s="31" t="n">
        <x:f>IF(P1290="","",ROUND(P1290*0.9144,0))</x:f>
        <x:v>5907</x:v>
      </x:c>
      <x:c r="R1290" s="28"/>
      <x:c r="S1290" s="28"/>
      <x:c r="T1290" s="31"/>
      <x:c r="U1290" s="28" t="str">
        <x:v>https://www.twinriversgolf.ca/</x:v>
      </x:c>
      <x:c r="V1290" s="28" t="str">
        <x:v>Open</x:v>
      </x:c>
      <x:c r="W1290" s="28" t="str">
        <x:v>Public</x:v>
      </x:c>
      <x:c r="X1290" s="28" t="str">
        <x:f>IF(AND(ISNUMBER(K1290),ISNUMBER(L1290),K1290&gt;=40,K1290&lt;=84,L1290&gt;=-142,L1290&lt;=-52,E1290&lt;&gt;"",V1290&lt;&gt;"Closed"),"Yes","No")</x:f>
        <x:v>Yes</x:v>
      </x:c>
      <x:c r="Y1290" s="28" t="str">
        <x:f>IF(X1290="Yes","Yes","No")</x:f>
        <x:v>Yes</x:v>
      </x:c>
      <x:c r="Z1290" s="28" t="str">
        <x:f>IF(V1290="Closed","Closed course",IF(OR(NOT(ISNUMBER(K1290)),NOT(ISNUMBER(L1290))),"Missing or invalid coordinates",IF(E1290="","Missing display name","Valid coordinates, name and open status")))</x:f>
        <x:v>Valid coordinates, name and open status</x:v>
      </x:c>
      <x:c r="AA1290" s="28"/>
      <x:c r="AB1290" s="28"/>
      <x:c r="AC1290" s="28"/>
      <x:c r="AD1290" s="32" t="b">
        <x:v>0</x:v>
      </x:c>
      <x:c r="AE1290" s="32" t="b">
        <x:v>0</x:v>
      </x:c>
      <x:c r="AF1290" s="28" t="str">
        <x:v>Verified — Golf Canada directory/API</x:v>
      </x:c>
      <x:c r="AG1290" s="28" t="str">
        <x:v>Golf Canada</x:v>
      </x:c>
      <x:c r="AH1290" s="28" t="str">
        <x:v>https://api.golfcanada.ca/api/v1/facilities/19263</x:v>
      </x:c>
      <x:c r="AI1290" s="28" t="str">
        <x:v>2026-08-15</x:v>
      </x:c>
      <x:c r="AJ1290" s="28" t="str">
        <x:v>Golf Canada</x:v>
      </x:c>
      <x:c r="AK1290" s="28" t="str">
        <x:v>2026-08-15</x:v>
      </x:c>
      <x:c r="AL1290" s="29" t="str">
        <x:v>Golf Canada facility ID 19263; course ID 19263. Length is the longest valid published tee (Blue, tee ID 52763).</x:v>
      </x:c>
    </x:row>
    <x:row r="1291">
      <x:c r="A1291" s="28" t="str">
        <x:v>CA-C1118</x:v>
      </x:c>
      <x:c r="B1291" s="28" t="str">
        <x:v>CA-1293</x:v>
      </x:c>
      <x:c r="C1291" s="29" t="str">
        <x:v>Peterborough Golf &amp; Country Club</x:v>
      </x:c>
      <x:c r="D1291" s="29"/>
      <x:c r="E1291" s="29" t="str">
        <x:v>Peterborough Golf &amp; Country Club</x:v>
      </x:c>
      <x:c r="F1291" s="28" t="str">
        <x:v>Canada</x:v>
      </x:c>
      <x:c r="G1291" s="28" t="str">
        <x:v>Ontario</x:v>
      </x:c>
      <x:c r="H1291" s="28"/>
      <x:c r="I1291" s="28" t="str">
        <x:v>Peterborough</x:v>
      </x:c>
      <x:c r="J1291" s="28" t="str">
        <x:v>K9H 7H4</x:v>
      </x:c>
      <x:c r="K1291" s="30" t="n">
        <x:v>44.3321</x:v>
      </x:c>
      <x:c r="L1291" s="30" t="n">
        <x:v>-78.3065</x:v>
      </x:c>
      <x:c r="M1291" s="28" t="str">
        <x:v>WGS84</x:v>
      </x:c>
      <x:c r="N1291" s="31" t="n">
        <x:v>18</x:v>
      </x:c>
      <x:c r="O1291" s="31" t="n">
        <x:v>71</x:v>
      </x:c>
      <x:c r="P1291" s="31" t="n">
        <x:v>6418</x:v>
      </x:c>
      <x:c r="Q1291" s="31" t="n">
        <x:f>IF(P1291="","",ROUND(P1291*0.9144,0))</x:f>
        <x:v>5869</x:v>
      </x:c>
      <x:c r="R1291" s="28"/>
      <x:c r="S1291" s="28"/>
      <x:c r="T1291" s="31" t="n">
        <x:v>1897</x:v>
      </x:c>
      <x:c r="U1291" s="28" t="str">
        <x:v>https://www.ptbogolf.com/</x:v>
      </x:c>
      <x:c r="V1291" s="28" t="str">
        <x:v>Open</x:v>
      </x:c>
      <x:c r="W1291" s="28" t="str">
        <x:v>Private</x:v>
      </x:c>
      <x:c r="X1291" s="28" t="str">
        <x:f>IF(AND(ISNUMBER(K1291),ISNUMBER(L1291),K1291&gt;=40,K1291&lt;=84,L1291&gt;=-142,L1291&lt;=-52,E1291&lt;&gt;"",V1291&lt;&gt;"Closed"),"Yes","No")</x:f>
        <x:v>Yes</x:v>
      </x:c>
      <x:c r="Y1291" s="28" t="str">
        <x:f>IF(X1291="Yes","Yes","No")</x:f>
        <x:v>Yes</x:v>
      </x:c>
      <x:c r="Z1291" s="28" t="str">
        <x:f>IF(V1291="Closed","Closed course",IF(OR(NOT(ISNUMBER(K1291)),NOT(ISNUMBER(L1291))),"Missing or invalid coordinates",IF(E1291="","Missing display name","Valid coordinates, name and open status")))</x:f>
        <x:v>Valid coordinates, name and open status</x:v>
      </x:c>
      <x:c r="AA1291" s="28"/>
      <x:c r="AB1291" s="28"/>
      <x:c r="AC1291" s="28"/>
      <x:c r="AD1291" s="32" t="b">
        <x:v>0</x:v>
      </x:c>
      <x:c r="AE1291" s="32" t="b">
        <x:v>0</x:v>
      </x:c>
      <x:c r="AF1291" s="28" t="str">
        <x:v>Verified — Golf Canada directory/API</x:v>
      </x:c>
      <x:c r="AG1291" s="28" t="str">
        <x:v>Golf Canada</x:v>
      </x:c>
      <x:c r="AH1291" s="28" t="str">
        <x:v>https://api.golfcanada.ca/api/v1/facilities/20789</x:v>
      </x:c>
      <x:c r="AI1291" s="28" t="str">
        <x:v>2026-08-15</x:v>
      </x:c>
      <x:c r="AJ1291" s="28" t="str">
        <x:v>Golf Canada</x:v>
      </x:c>
      <x:c r="AK1291" s="28" t="str">
        <x:v>2026-08-15</x:v>
      </x:c>
      <x:c r="AL1291" s="29" t="str">
        <x:v>Golf Canada facility ID 20789; course ID 20843. Length is the longest valid published tee (Blue, tee ID 84252). OSM identity match: Exact normalized name + proximity; 0.25 km.</x:v>
      </x:c>
    </x:row>
    <x:row r="1292">
      <x:c r="A1292" s="28" t="str">
        <x:v>CA-C1119</x:v>
      </x:c>
      <x:c r="B1292" s="28" t="str">
        <x:v>CA-1294</x:v>
      </x:c>
      <x:c r="C1292" s="29" t="str">
        <x:v>Pheasant Run Golf Club</x:v>
      </x:c>
      <x:c r="D1292" s="29" t="str">
        <x:v>Pheasant Run GC - HIGH-MIDLANDS</x:v>
      </x:c>
      <x:c r="E1292" s="29" t="str">
        <x:v>Pheasant Run GC - HIGH-MIDLANDS</x:v>
      </x:c>
      <x:c r="F1292" s="28" t="str">
        <x:v>Canada</x:v>
      </x:c>
      <x:c r="G1292" s="28" t="str">
        <x:v>Ontario</x:v>
      </x:c>
      <x:c r="H1292" s="28"/>
      <x:c r="I1292" s="28" t="str">
        <x:v>Sharon</x:v>
      </x:c>
      <x:c r="J1292" s="28" t="str">
        <x:v>L0G 1V0</x:v>
      </x:c>
      <x:c r="K1292" s="30" t="n">
        <x:v>44.0903</x:v>
      </x:c>
      <x:c r="L1292" s="30" t="n">
        <x:v>-79.3798</x:v>
      </x:c>
      <x:c r="M1292" s="28" t="str">
        <x:v>WGS84</x:v>
      </x:c>
      <x:c r="N1292" s="31" t="n">
        <x:v>18</x:v>
      </x:c>
      <x:c r="O1292" s="31" t="n">
        <x:v>73</x:v>
      </x:c>
      <x:c r="P1292" s="31" t="n">
        <x:v>6482</x:v>
      </x:c>
      <x:c r="Q1292" s="31" t="n">
        <x:f>IF(P1292="","",ROUND(P1292*0.9144,0))</x:f>
        <x:v>5927</x:v>
      </x:c>
      <x:c r="R1292" s="28"/>
      <x:c r="S1292" s="28"/>
      <x:c r="T1292" s="31"/>
      <x:c r="U1292" s="28" t="str">
        <x:v>https://pheasantrungolf.com/golf/memberships/</x:v>
      </x:c>
      <x:c r="V1292" s="28" t="str">
        <x:v>Open</x:v>
      </x:c>
      <x:c r="W1292" s="28" t="str">
        <x:v>Public</x:v>
      </x:c>
      <x:c r="X1292" s="28" t="str">
        <x:f>IF(AND(ISNUMBER(K1292),ISNUMBER(L1292),K1292&gt;=40,K1292&lt;=84,L1292&gt;=-142,L1292&lt;=-52,E1292&lt;&gt;"",V1292&lt;&gt;"Closed"),"Yes","No")</x:f>
        <x:v>Yes</x:v>
      </x:c>
      <x:c r="Y1292" s="28" t="str">
        <x:f>IF(X1292="Yes","Yes","No")</x:f>
        <x:v>Yes</x:v>
      </x:c>
      <x:c r="Z1292" s="28" t="str">
        <x:f>IF(V1292="Closed","Closed course",IF(OR(NOT(ISNUMBER(K1292)),NOT(ISNUMBER(L1292))),"Missing or invalid coordinates",IF(E1292="","Missing display name","Valid coordinates, name and open status")))</x:f>
        <x:v>Valid coordinates, name and open status</x:v>
      </x:c>
      <x:c r="AA1292" s="28"/>
      <x:c r="AB1292" s="28"/>
      <x:c r="AC1292" s="28"/>
      <x:c r="AD1292" s="32" t="b">
        <x:v>0</x:v>
      </x:c>
      <x:c r="AE1292" s="32" t="b">
        <x:v>0</x:v>
      </x:c>
      <x:c r="AF1292" s="28" t="str">
        <x:v>Verified — Golf Canada directory/API</x:v>
      </x:c>
      <x:c r="AG1292" s="28" t="str">
        <x:v>Golf Canada</x:v>
      </x:c>
      <x:c r="AH1292" s="28" t="str">
        <x:v>https://api.golfcanada.ca/api/v1/facilities/20942</x:v>
      </x:c>
      <x:c r="AI1292" s="28" t="str">
        <x:v>2026-08-15</x:v>
      </x:c>
      <x:c r="AJ1292" s="28" t="str">
        <x:v>Golf Canada</x:v>
      </x:c>
      <x:c r="AK1292" s="28" t="str">
        <x:v>2026-08-15</x:v>
      </x:c>
      <x:c r="AL1292" s="29" t="str">
        <x:v>Golf Canada facility ID 20942; course ID 21043. Length is the longest valid published tee (BLUE      , tee ID 86165). OSM identity match: Exact normalized name + proximity; 0.50 km.</x:v>
      </x:c>
    </x:row>
    <x:row r="1293">
      <x:c r="A1293" s="28" t="str">
        <x:v>CA-C1119</x:v>
      </x:c>
      <x:c r="B1293" s="28" t="str">
        <x:v>CA-1295</x:v>
      </x:c>
      <x:c r="C1293" s="29" t="str">
        <x:v>Pheasant Run Golf Club</x:v>
      </x:c>
      <x:c r="D1293" s="29" t="str">
        <x:v>Pheasant Run GC - MIDLANDS-SOUTHERN</x:v>
      </x:c>
      <x:c r="E1293" s="29" t="str">
        <x:v>Pheasant Run GC - MIDLANDS-SOUTHERN</x:v>
      </x:c>
      <x:c r="F1293" s="28" t="str">
        <x:v>Canada</x:v>
      </x:c>
      <x:c r="G1293" s="28" t="str">
        <x:v>Ontario</x:v>
      </x:c>
      <x:c r="H1293" s="28"/>
      <x:c r="I1293" s="28" t="str">
        <x:v>Sharon</x:v>
      </x:c>
      <x:c r="J1293" s="28" t="str">
        <x:v>L0G 1V0</x:v>
      </x:c>
      <x:c r="K1293" s="30" t="n">
        <x:v>44.0903</x:v>
      </x:c>
      <x:c r="L1293" s="30" t="n">
        <x:v>-79.3798</x:v>
      </x:c>
      <x:c r="M1293" s="28" t="str">
        <x:v>WGS84</x:v>
      </x:c>
      <x:c r="N1293" s="31" t="n">
        <x:v>18</x:v>
      </x:c>
      <x:c r="O1293" s="31" t="n">
        <x:v>71</x:v>
      </x:c>
      <x:c r="P1293" s="31" t="n">
        <x:v>6278</x:v>
      </x:c>
      <x:c r="Q1293" s="31" t="n">
        <x:f>IF(P1293="","",ROUND(P1293*0.9144,0))</x:f>
        <x:v>5741</x:v>
      </x:c>
      <x:c r="R1293" s="28"/>
      <x:c r="S1293" s="28"/>
      <x:c r="T1293" s="31"/>
      <x:c r="U1293" s="28" t="str">
        <x:v>https://pheasantrungolf.com/golf/memberships/</x:v>
      </x:c>
      <x:c r="V1293" s="28" t="str">
        <x:v>Open</x:v>
      </x:c>
      <x:c r="W1293" s="28" t="str">
        <x:v>Public</x:v>
      </x:c>
      <x:c r="X1293" s="28" t="str">
        <x:f>IF(AND(ISNUMBER(K1293),ISNUMBER(L1293),K1293&gt;=40,K1293&lt;=84,L1293&gt;=-142,L1293&lt;=-52,E1293&lt;&gt;"",V1293&lt;&gt;"Closed"),"Yes","No")</x:f>
        <x:v>Yes</x:v>
      </x:c>
      <x:c r="Y1293" s="28" t="str">
        <x:f>IF(X1293="Yes","Yes","No")</x:f>
        <x:v>Yes</x:v>
      </x:c>
      <x:c r="Z1293" s="28" t="str">
        <x:f>IF(V1293="Closed","Closed course",IF(OR(NOT(ISNUMBER(K1293)),NOT(ISNUMBER(L1293))),"Missing or invalid coordinates",IF(E1293="","Missing display name","Valid coordinates, name and open status")))</x:f>
        <x:v>Valid coordinates, name and open status</x:v>
      </x:c>
      <x:c r="AA1293" s="28"/>
      <x:c r="AB1293" s="28"/>
      <x:c r="AC1293" s="28"/>
      <x:c r="AD1293" s="32" t="b">
        <x:v>0</x:v>
      </x:c>
      <x:c r="AE1293" s="32" t="b">
        <x:v>0</x:v>
      </x:c>
      <x:c r="AF1293" s="28" t="str">
        <x:v>Verified — Golf Canada directory/API</x:v>
      </x:c>
      <x:c r="AG1293" s="28" t="str">
        <x:v>Golf Canada</x:v>
      </x:c>
      <x:c r="AH1293" s="28" t="str">
        <x:v>https://api.golfcanada.ca/api/v1/facilities/20942</x:v>
      </x:c>
      <x:c r="AI1293" s="28" t="str">
        <x:v>2026-08-15</x:v>
      </x:c>
      <x:c r="AJ1293" s="28" t="str">
        <x:v>Golf Canada</x:v>
      </x:c>
      <x:c r="AK1293" s="28" t="str">
        <x:v>2026-08-15</x:v>
      </x:c>
      <x:c r="AL1293" s="29" t="str">
        <x:v>Golf Canada facility ID 20942; course ID 21042. Length is the longest valid published tee (BLUE      , tee ID 86161). OSM identity match: Exact normalized name + proximity; 0.50 km.</x:v>
      </x:c>
    </x:row>
    <x:row r="1294">
      <x:c r="A1294" s="28" t="str">
        <x:v>CA-C1119</x:v>
      </x:c>
      <x:c r="B1294" s="28" t="str">
        <x:v>CA-1296</x:v>
      </x:c>
      <x:c r="C1294" s="29" t="str">
        <x:v>Pheasant Run Golf Club</x:v>
      </x:c>
      <x:c r="D1294" s="29" t="str">
        <x:v>Pheasant Run GC - SOUTHERN-HIGH</x:v>
      </x:c>
      <x:c r="E1294" s="29" t="str">
        <x:v>Pheasant Run GC - SOUTHERN-HIGH</x:v>
      </x:c>
      <x:c r="F1294" s="28" t="str">
        <x:v>Canada</x:v>
      </x:c>
      <x:c r="G1294" s="28" t="str">
        <x:v>Ontario</x:v>
      </x:c>
      <x:c r="H1294" s="28"/>
      <x:c r="I1294" s="28" t="str">
        <x:v>Sharon</x:v>
      </x:c>
      <x:c r="J1294" s="28" t="str">
        <x:v>L0G 1V0</x:v>
      </x:c>
      <x:c r="K1294" s="30" t="n">
        <x:v>44.0903</x:v>
      </x:c>
      <x:c r="L1294" s="30" t="n">
        <x:v>-79.3798</x:v>
      </x:c>
      <x:c r="M1294" s="28" t="str">
        <x:v>WGS84</x:v>
      </x:c>
      <x:c r="N1294" s="31" t="n">
        <x:v>18</x:v>
      </x:c>
      <x:c r="O1294" s="31" t="n">
        <x:v>72</x:v>
      </x:c>
      <x:c r="P1294" s="31" t="n">
        <x:v>6533</x:v>
      </x:c>
      <x:c r="Q1294" s="31" t="n">
        <x:f>IF(P1294="","",ROUND(P1294*0.9144,0))</x:f>
        <x:v>5974</x:v>
      </x:c>
      <x:c r="R1294" s="28"/>
      <x:c r="S1294" s="28"/>
      <x:c r="T1294" s="31"/>
      <x:c r="U1294" s="28" t="str">
        <x:v>https://pheasantrungolf.com/golf/memberships/</x:v>
      </x:c>
      <x:c r="V1294" s="28" t="str">
        <x:v>Open</x:v>
      </x:c>
      <x:c r="W1294" s="28" t="str">
        <x:v>Public</x:v>
      </x:c>
      <x:c r="X1294" s="28" t="str">
        <x:f>IF(AND(ISNUMBER(K1294),ISNUMBER(L1294),K1294&gt;=40,K1294&lt;=84,L1294&gt;=-142,L1294&lt;=-52,E1294&lt;&gt;"",V1294&lt;&gt;"Closed"),"Yes","No")</x:f>
        <x:v>Yes</x:v>
      </x:c>
      <x:c r="Y1294" s="28" t="str">
        <x:f>IF(X1294="Yes","Yes","No")</x:f>
        <x:v>Yes</x:v>
      </x:c>
      <x:c r="Z1294" s="28" t="str">
        <x:f>IF(V1294="Closed","Closed course",IF(OR(NOT(ISNUMBER(K1294)),NOT(ISNUMBER(L1294))),"Missing or invalid coordinates",IF(E1294="","Missing display name","Valid coordinates, name and open status")))</x:f>
        <x:v>Valid coordinates, name and open status</x:v>
      </x:c>
      <x:c r="AA1294" s="28"/>
      <x:c r="AB1294" s="28"/>
      <x:c r="AC1294" s="28"/>
      <x:c r="AD1294" s="32" t="b">
        <x:v>0</x:v>
      </x:c>
      <x:c r="AE1294" s="32" t="b">
        <x:v>0</x:v>
      </x:c>
      <x:c r="AF1294" s="28" t="str">
        <x:v>Verified — Golf Canada directory/API</x:v>
      </x:c>
      <x:c r="AG1294" s="28" t="str">
        <x:v>Golf Canada</x:v>
      </x:c>
      <x:c r="AH1294" s="28" t="str">
        <x:v>https://api.golfcanada.ca/api/v1/facilities/20942</x:v>
      </x:c>
      <x:c r="AI1294" s="28" t="str">
        <x:v>2026-08-15</x:v>
      </x:c>
      <x:c r="AJ1294" s="28" t="str">
        <x:v>Golf Canada</x:v>
      </x:c>
      <x:c r="AK1294" s="28" t="str">
        <x:v>2026-08-15</x:v>
      </x:c>
      <x:c r="AL1294" s="29" t="str">
        <x:v>Golf Canada facility ID 20942; course ID 21041. Length is the longest valid published tee (BLUE, tee ID 86157). OSM identity match: Exact normalized name + proximity; 0.50 km.</x:v>
      </x:c>
    </x:row>
    <x:row r="1295">
      <x:c r="A1295" s="28" t="str">
        <x:v>CA-C1120</x:v>
      </x:c>
      <x:c r="B1295" s="28" t="str">
        <x:v>CA-1297</x:v>
      </x:c>
      <x:c r="C1295" s="29" t="str">
        <x:v>Pickering Glen Golf Club</x:v>
      </x:c>
      <x:c r="D1295" s="29"/>
      <x:c r="E1295" s="29" t="str">
        <x:v>Pickering Glen Golf Club</x:v>
      </x:c>
      <x:c r="F1295" s="28" t="str">
        <x:v>Canada</x:v>
      </x:c>
      <x:c r="G1295" s="28" t="str">
        <x:v>Ontario</x:v>
      </x:c>
      <x:c r="H1295" s="28"/>
      <x:c r="I1295" s="28" t="str">
        <x:v>Pickering</x:v>
      </x:c>
      <x:c r="J1295" s="28" t="str">
        <x:v>L1Y 1A2</x:v>
      </x:c>
      <x:c r="K1295" s="30" t="n">
        <x:v>43.9271</x:v>
      </x:c>
      <x:c r="L1295" s="30" t="n">
        <x:v>-79.1864</x:v>
      </x:c>
      <x:c r="M1295" s="28" t="str">
        <x:v>WGS84</x:v>
      </x:c>
      <x:c r="N1295" s="31" t="n">
        <x:v>18</x:v>
      </x:c>
      <x:c r="O1295" s="31" t="n">
        <x:v>72</x:v>
      </x:c>
      <x:c r="P1295" s="31" t="n">
        <x:v>6133</x:v>
      </x:c>
      <x:c r="Q1295" s="31" t="n">
        <x:f>IF(P1295="","",ROUND(P1295*0.9144,0))</x:f>
        <x:v>5608</x:v>
      </x:c>
      <x:c r="R1295" s="28"/>
      <x:c r="S1295" s="28"/>
      <x:c r="T1295" s="31" t="n">
        <x:v>1968</x:v>
      </x:c>
      <x:c r="U1295" s="28" t="str">
        <x:v>https://pickeringglen.com/</x:v>
      </x:c>
      <x:c r="V1295" s="28" t="str">
        <x:v>Open</x:v>
      </x:c>
      <x:c r="W1295" s="28" t="str">
        <x:v>Semi-private</x:v>
      </x:c>
      <x:c r="X1295" s="28" t="str">
        <x:f>IF(AND(ISNUMBER(K1295),ISNUMBER(L1295),K1295&gt;=40,K1295&lt;=84,L1295&gt;=-142,L1295&lt;=-52,E1295&lt;&gt;"",V1295&lt;&gt;"Closed"),"Yes","No")</x:f>
        <x:v>Yes</x:v>
      </x:c>
      <x:c r="Y1295" s="28" t="str">
        <x:f>IF(X1295="Yes","Yes","No")</x:f>
        <x:v>Yes</x:v>
      </x:c>
      <x:c r="Z1295" s="28" t="str">
        <x:f>IF(V1295="Closed","Closed course",IF(OR(NOT(ISNUMBER(K1295)),NOT(ISNUMBER(L1295))),"Missing or invalid coordinates",IF(E1295="","Missing display name","Valid coordinates, name and open status")))</x:f>
        <x:v>Valid coordinates, name and open status</x:v>
      </x:c>
      <x:c r="AA1295" s="28"/>
      <x:c r="AB1295" s="28"/>
      <x:c r="AC1295" s="28"/>
      <x:c r="AD1295" s="32" t="b">
        <x:v>0</x:v>
      </x:c>
      <x:c r="AE1295" s="32" t="b">
        <x:v>0</x:v>
      </x:c>
      <x:c r="AF1295" s="28" t="str">
        <x:v>Verified — Golf Canada directory/API</x:v>
      </x:c>
      <x:c r="AG1295" s="28" t="str">
        <x:v>Golf Canada</x:v>
      </x:c>
      <x:c r="AH1295" s="28" t="str">
        <x:v>https://api.golfcanada.ca/api/v1/facilities/20680</x:v>
      </x:c>
      <x:c r="AI1295" s="28" t="str">
        <x:v>2026-08-15</x:v>
      </x:c>
      <x:c r="AJ1295" s="28" t="str">
        <x:v>Golf Canada</x:v>
      </x:c>
      <x:c r="AK1295" s="28" t="str">
        <x:v>2026-08-15</x:v>
      </x:c>
      <x:c r="AL1295" s="29" t="str">
        <x:v>Golf Canada facility ID 20680; course ID 20700. Length is the longest valid published tee (Blue, tee ID 244813).</x:v>
      </x:c>
    </x:row>
    <x:row r="1296">
      <x:c r="A1296" s="28" t="str">
        <x:v>CA-C1121</x:v>
      </x:c>
      <x:c r="B1296" s="28" t="str">
        <x:v>CA-1298</x:v>
      </x:c>
      <x:c r="C1296" s="29" t="str">
        <x:v>Pickering Golf Club</x:v>
      </x:c>
      <x:c r="D1296" s="29"/>
      <x:c r="E1296" s="29" t="str">
        <x:v>Pickering Golf Club</x:v>
      </x:c>
      <x:c r="F1296" s="28" t="str">
        <x:v>Canada</x:v>
      </x:c>
      <x:c r="G1296" s="28" t="str">
        <x:v>Ontario</x:v>
      </x:c>
      <x:c r="H1296" s="28"/>
      <x:c r="I1296" s="28" t="str">
        <x:v>Pickering</x:v>
      </x:c>
      <x:c r="J1296" s="28" t="str">
        <x:v>L1V 2P8</x:v>
      </x:c>
      <x:c r="K1296" s="30" t="n">
        <x:v>43.8807</x:v>
      </x:c>
      <x:c r="L1296" s="30" t="n">
        <x:v>-79.0798</x:v>
      </x:c>
      <x:c r="M1296" s="28" t="str">
        <x:v>WGS84</x:v>
      </x:c>
      <x:c r="N1296" s="31" t="n">
        <x:v>18</x:v>
      </x:c>
      <x:c r="O1296" s="31" t="n">
        <x:v>70</x:v>
      </x:c>
      <x:c r="P1296" s="31" t="n">
        <x:v>5660</x:v>
      </x:c>
      <x:c r="Q1296" s="31" t="n">
        <x:f>IF(P1296="","",ROUND(P1296*0.9144,0))</x:f>
        <x:v>5176</x:v>
      </x:c>
      <x:c r="R1296" s="28"/>
      <x:c r="S1296" s="28"/>
      <x:c r="T1296" s="31"/>
      <x:c r="U1296" s="28"/>
      <x:c r="V1296" s="28" t="str">
        <x:v>Open</x:v>
      </x:c>
      <x:c r="W1296" s="28" t="str">
        <x:v>Public</x:v>
      </x:c>
      <x:c r="X1296" s="28" t="str">
        <x:f>IF(AND(ISNUMBER(K1296),ISNUMBER(L1296),K1296&gt;=40,K1296&lt;=84,L1296&gt;=-142,L1296&lt;=-52,E1296&lt;&gt;"",V1296&lt;&gt;"Closed"),"Yes","No")</x:f>
        <x:v>Yes</x:v>
      </x:c>
      <x:c r="Y1296" s="28" t="str">
        <x:f>IF(X1296="Yes","Yes","No")</x:f>
        <x:v>Yes</x:v>
      </x:c>
      <x:c r="Z1296" s="28" t="str">
        <x:f>IF(V1296="Closed","Closed course",IF(OR(NOT(ISNUMBER(K1296)),NOT(ISNUMBER(L1296))),"Missing or invalid coordinates",IF(E1296="","Missing display name","Valid coordinates, name and open status")))</x:f>
        <x:v>Valid coordinates, name and open status</x:v>
      </x:c>
      <x:c r="AA1296" s="28"/>
      <x:c r="AB1296" s="28"/>
      <x:c r="AC1296" s="28"/>
      <x:c r="AD1296" s="32" t="b">
        <x:v>0</x:v>
      </x:c>
      <x:c r="AE1296" s="32" t="b">
        <x:v>0</x:v>
      </x:c>
      <x:c r="AF1296" s="28" t="str">
        <x:v>Verified — Golf Canada directory/API</x:v>
      </x:c>
      <x:c r="AG1296" s="28" t="str">
        <x:v>Golf Canada</x:v>
      </x:c>
      <x:c r="AH1296" s="28" t="str">
        <x:v>https://api.golfcanada.ca/api/v1/facilities/33466</x:v>
      </x:c>
      <x:c r="AI1296" s="28" t="str">
        <x:v>2026-08-15</x:v>
      </x:c>
      <x:c r="AJ1296" s="28" t="str">
        <x:v>Golf Canada</x:v>
      </x:c>
      <x:c r="AK1296" s="28" t="str">
        <x:v>2026-08-15</x:v>
      </x:c>
      <x:c r="AL1296" s="29" t="str">
        <x:v>Golf Canada facility ID 33466; course ID 34018. Length is the longest valid published tee (Blue, tee ID 241930).</x:v>
      </x:c>
    </x:row>
    <x:row r="1297">
      <x:c r="A1297" s="28" t="str">
        <x:v>CA-C1122</x:v>
      </x:c>
      <x:c r="B1297" s="28" t="str">
        <x:v>CA-1299</x:v>
      </x:c>
      <x:c r="C1297" s="29" t="str">
        <x:v>Picton Golf &amp; Country Club</x:v>
      </x:c>
      <x:c r="D1297" s="29"/>
      <x:c r="E1297" s="29" t="str">
        <x:v>Picton Golf &amp; Country Club</x:v>
      </x:c>
      <x:c r="F1297" s="28" t="str">
        <x:v>Canada</x:v>
      </x:c>
      <x:c r="G1297" s="28" t="str">
        <x:v>Ontario</x:v>
      </x:c>
      <x:c r="H1297" s="28"/>
      <x:c r="I1297" s="28" t="str">
        <x:v>Picton</x:v>
      </x:c>
      <x:c r="J1297" s="28" t="str">
        <x:v>K0K 2T0</x:v>
      </x:c>
      <x:c r="K1297" s="30" t="n">
        <x:v>44.03</x:v>
      </x:c>
      <x:c r="L1297" s="30" t="n">
        <x:v>-77.1352</x:v>
      </x:c>
      <x:c r="M1297" s="28" t="str">
        <x:v>WGS84</x:v>
      </x:c>
      <x:c r="N1297" s="31" t="n">
        <x:v>18</x:v>
      </x:c>
      <x:c r="O1297" s="31" t="n">
        <x:v>72</x:v>
      </x:c>
      <x:c r="P1297" s="31" t="n">
        <x:v>6151</x:v>
      </x:c>
      <x:c r="Q1297" s="31" t="n">
        <x:f>IF(P1297="","",ROUND(P1297*0.9144,0))</x:f>
        <x:v>5624</x:v>
      </x:c>
      <x:c r="R1297" s="28"/>
      <x:c r="S1297" s="28"/>
      <x:c r="T1297" s="31"/>
      <x:c r="U1297" s="28" t="str">
        <x:v>https://pictongolf.ca/become-a-member</x:v>
      </x:c>
      <x:c r="V1297" s="28" t="str">
        <x:v>Open</x:v>
      </x:c>
      <x:c r="W1297" s="28" t="str">
        <x:v>Semi-private</x:v>
      </x:c>
      <x:c r="X1297" s="28" t="str">
        <x:f>IF(AND(ISNUMBER(K1297),ISNUMBER(L1297),K1297&gt;=40,K1297&lt;=84,L1297&gt;=-142,L1297&lt;=-52,E1297&lt;&gt;"",V1297&lt;&gt;"Closed"),"Yes","No")</x:f>
        <x:v>Yes</x:v>
      </x:c>
      <x:c r="Y1297" s="28" t="str">
        <x:f>IF(X1297="Yes","Yes","No")</x:f>
        <x:v>Yes</x:v>
      </x:c>
      <x:c r="Z1297" s="28" t="str">
        <x:f>IF(V1297="Closed","Closed course",IF(OR(NOT(ISNUMBER(K1297)),NOT(ISNUMBER(L1297))),"Missing or invalid coordinates",IF(E1297="","Missing display name","Valid coordinates, name and open status")))</x:f>
        <x:v>Valid coordinates, name and open status</x:v>
      </x:c>
      <x:c r="AA1297" s="28"/>
      <x:c r="AB1297" s="28"/>
      <x:c r="AC1297" s="28"/>
      <x:c r="AD1297" s="32" t="b">
        <x:v>0</x:v>
      </x:c>
      <x:c r="AE1297" s="32" t="b">
        <x:v>0</x:v>
      </x:c>
      <x:c r="AF1297" s="28" t="str">
        <x:v>Verified — Golf Canada directory/API</x:v>
      </x:c>
      <x:c r="AG1297" s="28" t="str">
        <x:v>Golf Canada</x:v>
      </x:c>
      <x:c r="AH1297" s="28" t="str">
        <x:v>https://api.golfcanada.ca/api/v1/facilities/20790</x:v>
      </x:c>
      <x:c r="AI1297" s="28" t="str">
        <x:v>2026-08-15</x:v>
      </x:c>
      <x:c r="AJ1297" s="28" t="str">
        <x:v>Golf Canada</x:v>
      </x:c>
      <x:c r="AK1297" s="28" t="str">
        <x:v>2026-08-15</x:v>
      </x:c>
      <x:c r="AL1297" s="29" t="str">
        <x:v>Golf Canada facility ID 20790; course ID 20844. Length is the longest valid published tee (Blue, tee ID 84259). OSM identity match: Exact normalized name + proximity; 0.19 km.</x:v>
      </x:c>
    </x:row>
    <x:row r="1298">
      <x:c r="A1298" s="28" t="str">
        <x:v>CA-C1123</x:v>
      </x:c>
      <x:c r="B1298" s="28" t="str">
        <x:v>CA-1300</x:v>
      </x:c>
      <x:c r="C1298" s="29" t="str">
        <x:v>Pike Lake Golf Centre Ltd</x:v>
      </x:c>
      <x:c r="D1298" s="29" t="str">
        <x:v>Pike Lake Golf Centre Ltd. - Lake Course</x:v>
      </x:c>
      <x:c r="E1298" s="29" t="str">
        <x:v>Pike Lake Golf Centre Ltd. - Lake Course</x:v>
      </x:c>
      <x:c r="F1298" s="28" t="str">
        <x:v>Canada</x:v>
      </x:c>
      <x:c r="G1298" s="28" t="str">
        <x:v>Ontario</x:v>
      </x:c>
      <x:c r="H1298" s="28"/>
      <x:c r="I1298" s="28" t="str">
        <x:v>Clifford</x:v>
      </x:c>
      <x:c r="J1298" s="28" t="str">
        <x:v>N0G 1M0</x:v>
      </x:c>
      <x:c r="K1298" s="30" t="n">
        <x:v>43.9643</x:v>
      </x:c>
      <x:c r="L1298" s="30" t="n">
        <x:v>-80.8201</x:v>
      </x:c>
      <x:c r="M1298" s="28" t="str">
        <x:v>WGS84</x:v>
      </x:c>
      <x:c r="N1298" s="31" t="n">
        <x:v>18</x:v>
      </x:c>
      <x:c r="O1298" s="31" t="n">
        <x:v>72</x:v>
      </x:c>
      <x:c r="P1298" s="31" t="n">
        <x:v>6122</x:v>
      </x:c>
      <x:c r="Q1298" s="31" t="n">
        <x:f>IF(P1298="","",ROUND(P1298*0.9144,0))</x:f>
        <x:v>5598</x:v>
      </x:c>
      <x:c r="R1298" s="28"/>
      <x:c r="S1298" s="28"/>
      <x:c r="T1298" s="31"/>
      <x:c r="U1298" s="28" t="str">
        <x:v>https://www.pikelake.com/index.php/golf-membership</x:v>
      </x:c>
      <x:c r="V1298" s="28" t="str">
        <x:v>Open</x:v>
      </x:c>
      <x:c r="W1298" s="28" t="str">
        <x:v>Semi-private</x:v>
      </x:c>
      <x:c r="X1298" s="28" t="str">
        <x:f>IF(AND(ISNUMBER(K1298),ISNUMBER(L1298),K1298&gt;=40,K1298&lt;=84,L1298&gt;=-142,L1298&lt;=-52,E1298&lt;&gt;"",V1298&lt;&gt;"Closed"),"Yes","No")</x:f>
        <x:v>Yes</x:v>
      </x:c>
      <x:c r="Y1298" s="28" t="str">
        <x:f>IF(X1298="Yes","Yes","No")</x:f>
        <x:v>Yes</x:v>
      </x:c>
      <x:c r="Z1298" s="28" t="str">
        <x:f>IF(V1298="Closed","Closed course",IF(OR(NOT(ISNUMBER(K1298)),NOT(ISNUMBER(L1298))),"Missing or invalid coordinates",IF(E1298="","Missing display name","Valid coordinates, name and open status")))</x:f>
        <x:v>Valid coordinates, name and open status</x:v>
      </x:c>
      <x:c r="AA1298" s="28"/>
      <x:c r="AB1298" s="28"/>
      <x:c r="AC1298" s="28"/>
      <x:c r="AD1298" s="32" t="b">
        <x:v>0</x:v>
      </x:c>
      <x:c r="AE1298" s="32" t="b">
        <x:v>0</x:v>
      </x:c>
      <x:c r="AF1298" s="28" t="str">
        <x:v>Verified — Golf Canada directory/API</x:v>
      </x:c>
      <x:c r="AG1298" s="28" t="str">
        <x:v>Golf Canada</x:v>
      </x:c>
      <x:c r="AH1298" s="28" t="str">
        <x:v>https://api.golfcanada.ca/api/v1/facilities/20791</x:v>
      </x:c>
      <x:c r="AI1298" s="28" t="str">
        <x:v>2026-08-15</x:v>
      </x:c>
      <x:c r="AJ1298" s="28" t="str">
        <x:v>Golf Canada</x:v>
      </x:c>
      <x:c r="AK1298" s="28" t="str">
        <x:v>2026-08-15</x:v>
      </x:c>
      <x:c r="AL1298" s="29" t="str">
        <x:v>Golf Canada facility ID 20791; course ID 20846. Length is the longest valid published tee (Black, tee ID 159196).</x:v>
      </x:c>
    </x:row>
    <x:row r="1299">
      <x:c r="A1299" s="28" t="str">
        <x:v>CA-C1123</x:v>
      </x:c>
      <x:c r="B1299" s="28" t="str">
        <x:v>CA-1301</x:v>
      </x:c>
      <x:c r="C1299" s="29" t="str">
        <x:v>Pike Lake Golf Centre Ltd</x:v>
      </x:c>
      <x:c r="D1299" s="29" t="str">
        <x:v>Pike Lake Golf Centre Ltd. - Links Course</x:v>
      </x:c>
      <x:c r="E1299" s="29" t="str">
        <x:v>Pike Lake Golf Centre Ltd. - Links Course</x:v>
      </x:c>
      <x:c r="F1299" s="28" t="str">
        <x:v>Canada</x:v>
      </x:c>
      <x:c r="G1299" s="28" t="str">
        <x:v>Ontario</x:v>
      </x:c>
      <x:c r="H1299" s="28"/>
      <x:c r="I1299" s="28" t="str">
        <x:v>Clifford</x:v>
      </x:c>
      <x:c r="J1299" s="28" t="str">
        <x:v>N0G 1M0</x:v>
      </x:c>
      <x:c r="K1299" s="30" t="n">
        <x:v>43.9643</x:v>
      </x:c>
      <x:c r="L1299" s="30" t="n">
        <x:v>-80.8201</x:v>
      </x:c>
      <x:c r="M1299" s="28" t="str">
        <x:v>WGS84</x:v>
      </x:c>
      <x:c r="N1299" s="31" t="n">
        <x:v>18</x:v>
      </x:c>
      <x:c r="O1299" s="31" t="n">
        <x:v>72</x:v>
      </x:c>
      <x:c r="P1299" s="31" t="n">
        <x:v>6223</x:v>
      </x:c>
      <x:c r="Q1299" s="31" t="n">
        <x:f>IF(P1299="","",ROUND(P1299*0.9144,0))</x:f>
        <x:v>5690</x:v>
      </x:c>
      <x:c r="R1299" s="28"/>
      <x:c r="S1299" s="28"/>
      <x:c r="T1299" s="31"/>
      <x:c r="U1299" s="28" t="str">
        <x:v>https://www.pikelake.com/index.php/golf-membership</x:v>
      </x:c>
      <x:c r="V1299" s="28" t="str">
        <x:v>Open</x:v>
      </x:c>
      <x:c r="W1299" s="28" t="str">
        <x:v>Semi-private</x:v>
      </x:c>
      <x:c r="X1299" s="28" t="str">
        <x:f>IF(AND(ISNUMBER(K1299),ISNUMBER(L1299),K1299&gt;=40,K1299&lt;=84,L1299&gt;=-142,L1299&lt;=-52,E1299&lt;&gt;"",V1299&lt;&gt;"Closed"),"Yes","No")</x:f>
        <x:v>Yes</x:v>
      </x:c>
      <x:c r="Y1299" s="28" t="str">
        <x:f>IF(X1299="Yes","Yes","No")</x:f>
        <x:v>Yes</x:v>
      </x:c>
      <x:c r="Z1299" s="28" t="str">
        <x:f>IF(V1299="Closed","Closed course",IF(OR(NOT(ISNUMBER(K1299)),NOT(ISNUMBER(L1299))),"Missing or invalid coordinates",IF(E1299="","Missing display name","Valid coordinates, name and open status")))</x:f>
        <x:v>Valid coordinates, name and open status</x:v>
      </x:c>
      <x:c r="AA1299" s="28"/>
      <x:c r="AB1299" s="28"/>
      <x:c r="AC1299" s="28"/>
      <x:c r="AD1299" s="32" t="b">
        <x:v>0</x:v>
      </x:c>
      <x:c r="AE1299" s="32" t="b">
        <x:v>0</x:v>
      </x:c>
      <x:c r="AF1299" s="28" t="str">
        <x:v>Verified — Golf Canada directory/API</x:v>
      </x:c>
      <x:c r="AG1299" s="28" t="str">
        <x:v>Golf Canada</x:v>
      </x:c>
      <x:c r="AH1299" s="28" t="str">
        <x:v>https://api.golfcanada.ca/api/v1/facilities/20791</x:v>
      </x:c>
      <x:c r="AI1299" s="28" t="str">
        <x:v>2026-08-15</x:v>
      </x:c>
      <x:c r="AJ1299" s="28" t="str">
        <x:v>Golf Canada</x:v>
      </x:c>
      <x:c r="AK1299" s="28" t="str">
        <x:v>2026-08-15</x:v>
      </x:c>
      <x:c r="AL1299" s="29" t="str">
        <x:v>Golf Canada facility ID 20791; course ID 20845. Length is the longest valid published tee (BLACK, tee ID 85790).</x:v>
      </x:c>
    </x:row>
    <x:row r="1300">
      <x:c r="A1300" s="28" t="str">
        <x:v>CA-C1124</x:v>
      </x:c>
      <x:c r="B1300" s="28" t="str">
        <x:v>CA-1302</x:v>
      </x:c>
      <x:c r="C1300" s="29" t="str">
        <x:v>Pine Crest Golf &amp; Country Club</x:v>
      </x:c>
      <x:c r="D1300" s="29"/>
      <x:c r="E1300" s="29" t="str">
        <x:v>Pine Crest Golf &amp; Country Club</x:v>
      </x:c>
      <x:c r="F1300" s="28" t="str">
        <x:v>Canada</x:v>
      </x:c>
      <x:c r="G1300" s="28" t="str">
        <x:v>Ontario</x:v>
      </x:c>
      <x:c r="H1300" s="28"/>
      <x:c r="I1300" s="28" t="str">
        <x:v>Keene</x:v>
      </x:c>
      <x:c r="J1300" s="28" t="str">
        <x:v>K9J 6X7</x:v>
      </x:c>
      <x:c r="K1300" s="30" t="n">
        <x:v>44.2461</x:v>
      </x:c>
      <x:c r="L1300" s="30" t="n">
        <x:v>-78.241</x:v>
      </x:c>
      <x:c r="M1300" s="28" t="str">
        <x:v>WGS84</x:v>
      </x:c>
      <x:c r="N1300" s="31" t="n">
        <x:v>18</x:v>
      </x:c>
      <x:c r="O1300" s="31" t="n">
        <x:v>71</x:v>
      </x:c>
      <x:c r="P1300" s="31" t="n">
        <x:v>6306</x:v>
      </x:c>
      <x:c r="Q1300" s="31" t="n">
        <x:f>IF(P1300="","",ROUND(P1300*0.9144,0))</x:f>
        <x:v>5766</x:v>
      </x:c>
      <x:c r="R1300" s="28"/>
      <x:c r="S1300" s="28"/>
      <x:c r="T1300" s="31" t="n">
        <x:v>1925</x:v>
      </x:c>
      <x:c r="U1300" s="28" t="str">
        <x:v>https://pinecrestgolfclub.com/</x:v>
      </x:c>
      <x:c r="V1300" s="28" t="str">
        <x:v>Open</x:v>
      </x:c>
      <x:c r="W1300" s="28" t="str">
        <x:v>Semi-private</x:v>
      </x:c>
      <x:c r="X1300" s="28" t="str">
        <x:f>IF(AND(ISNUMBER(K1300),ISNUMBER(L1300),K1300&gt;=40,K1300&lt;=84,L1300&gt;=-142,L1300&lt;=-52,E1300&lt;&gt;"",V1300&lt;&gt;"Closed"),"Yes","No")</x:f>
        <x:v>Yes</x:v>
      </x:c>
      <x:c r="Y1300" s="28" t="str">
        <x:f>IF(X1300="Yes","Yes","No")</x:f>
        <x:v>Yes</x:v>
      </x:c>
      <x:c r="Z1300" s="28" t="str">
        <x:f>IF(V1300="Closed","Closed course",IF(OR(NOT(ISNUMBER(K1300)),NOT(ISNUMBER(L1300))),"Missing or invalid coordinates",IF(E1300="","Missing display name","Valid coordinates, name and open status")))</x:f>
        <x:v>Valid coordinates, name and open status</x:v>
      </x:c>
      <x:c r="AA1300" s="28"/>
      <x:c r="AB1300" s="28"/>
      <x:c r="AC1300" s="28"/>
      <x:c r="AD1300" s="32" t="b">
        <x:v>0</x:v>
      </x:c>
      <x:c r="AE1300" s="32" t="b">
        <x:v>0</x:v>
      </x:c>
      <x:c r="AF1300" s="28" t="str">
        <x:v>Verified — Golf Canada directory/API</x:v>
      </x:c>
      <x:c r="AG1300" s="28" t="str">
        <x:v>Golf Canada</x:v>
      </x:c>
      <x:c r="AH1300" s="28" t="str">
        <x:v>https://api.golfcanada.ca/api/v1/facilities/20792</x:v>
      </x:c>
      <x:c r="AI1300" s="28" t="str">
        <x:v>2026-08-15</x:v>
      </x:c>
      <x:c r="AJ1300" s="28" t="str">
        <x:v>Golf Canada</x:v>
      </x:c>
      <x:c r="AK1300" s="28" t="str">
        <x:v>2026-08-15</x:v>
      </x:c>
      <x:c r="AL1300" s="29" t="str">
        <x:v>Golf Canada facility ID 20792; course ID 20847. Length is the longest valid published tee (Blue, tee ID 84265).</x:v>
      </x:c>
    </x:row>
    <x:row r="1301">
      <x:c r="A1301" s="28" t="str">
        <x:v>CA-C1125</x:v>
      </x:c>
      <x:c r="B1301" s="28" t="str">
        <x:v>CA-1303</x:v>
      </x:c>
      <x:c r="C1301" s="29" t="str">
        <x:v>Pine Grove Golf Club</x:v>
      </x:c>
      <x:c r="D1301" s="29"/>
      <x:c r="E1301" s="29" t="str">
        <x:v>Pine Grove Golf Club</x:v>
      </x:c>
      <x:c r="F1301" s="28" t="str">
        <x:v>Canada</x:v>
      </x:c>
      <x:c r="G1301" s="28" t="str">
        <x:v>Ontario</x:v>
      </x:c>
      <x:c r="H1301" s="28"/>
      <x:c r="I1301" s="28" t="str">
        <x:v>Sudbury</x:v>
      </x:c>
      <x:c r="J1301" s="28" t="str">
        <x:v>P3L 1M2</x:v>
      </x:c>
      <x:c r="K1301" s="30" t="n">
        <x:v>46.5663</x:v>
      </x:c>
      <x:c r="L1301" s="30" t="n">
        <x:v>-80.867</x:v>
      </x:c>
      <x:c r="M1301" s="28" t="str">
        <x:v>WGS84</x:v>
      </x:c>
      <x:c r="N1301" s="31" t="n">
        <x:v>18</x:v>
      </x:c>
      <x:c r="O1301" s="31" t="n">
        <x:v>64</x:v>
      </x:c>
      <x:c r="P1301" s="31" t="n">
        <x:v>5053</x:v>
      </x:c>
      <x:c r="Q1301" s="31" t="n">
        <x:f>IF(P1301="","",ROUND(P1301*0.9144,0))</x:f>
        <x:v>4620</x:v>
      </x:c>
      <x:c r="R1301" s="28"/>
      <x:c r="S1301" s="28"/>
      <x:c r="T1301" s="31"/>
      <x:c r="U1301" s="28" t="str">
        <x:v>https://golfsudbury.com/pine-grove-golf-club/memberships/</x:v>
      </x:c>
      <x:c r="V1301" s="28" t="str">
        <x:v>Open</x:v>
      </x:c>
      <x:c r="W1301" s="28" t="str">
        <x:v>Public</x:v>
      </x:c>
      <x:c r="X1301" s="28" t="str">
        <x:f>IF(AND(ISNUMBER(K1301),ISNUMBER(L1301),K1301&gt;=40,K1301&lt;=84,L1301&gt;=-142,L1301&lt;=-52,E1301&lt;&gt;"",V1301&lt;&gt;"Closed"),"Yes","No")</x:f>
        <x:v>Yes</x:v>
      </x:c>
      <x:c r="Y1301" s="28" t="str">
        <x:f>IF(X1301="Yes","Yes","No")</x:f>
        <x:v>Yes</x:v>
      </x:c>
      <x:c r="Z1301" s="28" t="str">
        <x:f>IF(V1301="Closed","Closed course",IF(OR(NOT(ISNUMBER(K1301)),NOT(ISNUMBER(L1301))),"Missing or invalid coordinates",IF(E1301="","Missing display name","Valid coordinates, name and open status")))</x:f>
        <x:v>Valid coordinates, name and open status</x:v>
      </x:c>
      <x:c r="AA1301" s="28"/>
      <x:c r="AB1301" s="28"/>
      <x:c r="AC1301" s="28"/>
      <x:c r="AD1301" s="32" t="b">
        <x:v>0</x:v>
      </x:c>
      <x:c r="AE1301" s="32" t="b">
        <x:v>0</x:v>
      </x:c>
      <x:c r="AF1301" s="28" t="str">
        <x:v>Verified — Golf Canada directory/API</x:v>
      </x:c>
      <x:c r="AG1301" s="28" t="str">
        <x:v>Golf Canada</x:v>
      </x:c>
      <x:c r="AH1301" s="28" t="str">
        <x:v>https://api.golfcanada.ca/api/v1/facilities/33565</x:v>
      </x:c>
      <x:c r="AI1301" s="28" t="str">
        <x:v>2026-08-15</x:v>
      </x:c>
      <x:c r="AJ1301" s="28" t="str">
        <x:v>Golf Canada</x:v>
      </x:c>
      <x:c r="AK1301" s="28" t="str">
        <x:v>2026-08-15</x:v>
      </x:c>
      <x:c r="AL1301" s="29" t="str">
        <x:v>Golf Canada facility ID 33565; course ID 34094. Length is the longest valid published tee (Blue, tee ID 242563).</x:v>
      </x:c>
    </x:row>
    <x:row r="1302">
      <x:c r="A1302" s="28" t="str">
        <x:v>CA-C1126</x:v>
      </x:c>
      <x:c r="B1302" s="28" t="str">
        <x:v>CA-1304</x:v>
      </x:c>
      <x:c r="C1302" s="29" t="str">
        <x:v>Pine Knot Golf &amp; Country Club</x:v>
      </x:c>
      <x:c r="D1302" s="29"/>
      <x:c r="E1302" s="29" t="str">
        <x:v>Pine Knot Golf &amp; Country Club</x:v>
      </x:c>
      <x:c r="F1302" s="28" t="str">
        <x:v>Canada</x:v>
      </x:c>
      <x:c r="G1302" s="28" t="str">
        <x:v>Ontario</x:v>
      </x:c>
      <x:c r="H1302" s="28"/>
      <x:c r="I1302" s="28" t="str">
        <x:v>Dorchester</x:v>
      </x:c>
      <x:c r="J1302" s="28" t="str">
        <x:v>N0L 1G6</x:v>
      </x:c>
      <x:c r="K1302" s="30" t="n">
        <x:v>42.9786</x:v>
      </x:c>
      <x:c r="L1302" s="30" t="n">
        <x:v>-81.0141</x:v>
      </x:c>
      <x:c r="M1302" s="28" t="str">
        <x:v>WGS84</x:v>
      </x:c>
      <x:c r="N1302" s="31" t="n">
        <x:v>18</x:v>
      </x:c>
      <x:c r="O1302" s="31" t="n">
        <x:v>71</x:v>
      </x:c>
      <x:c r="P1302" s="31" t="n">
        <x:v>6415</x:v>
      </x:c>
      <x:c r="Q1302" s="31" t="n">
        <x:f>IF(P1302="","",ROUND(P1302*0.9144,0))</x:f>
        <x:v>5866</x:v>
      </x:c>
      <x:c r="R1302" s="28"/>
      <x:c r="S1302" s="28"/>
      <x:c r="T1302" s="31"/>
      <x:c r="U1302" s="28" t="str">
        <x:v>https://www.pineknotgolf.com/memberships</x:v>
      </x:c>
      <x:c r="V1302" s="28" t="str">
        <x:v>Open</x:v>
      </x:c>
      <x:c r="W1302" s="28" t="str">
        <x:v>Semi-private</x:v>
      </x:c>
      <x:c r="X1302" s="28" t="str">
        <x:f>IF(AND(ISNUMBER(K1302),ISNUMBER(L1302),K1302&gt;=40,K1302&lt;=84,L1302&gt;=-142,L1302&lt;=-52,E1302&lt;&gt;"",V1302&lt;&gt;"Closed"),"Yes","No")</x:f>
        <x:v>Yes</x:v>
      </x:c>
      <x:c r="Y1302" s="28" t="str">
        <x:f>IF(X1302="Yes","Yes","No")</x:f>
        <x:v>Yes</x:v>
      </x:c>
      <x:c r="Z1302" s="28" t="str">
        <x:f>IF(V1302="Closed","Closed course",IF(OR(NOT(ISNUMBER(K1302)),NOT(ISNUMBER(L1302))),"Missing or invalid coordinates",IF(E1302="","Missing display name","Valid coordinates, name and open status")))</x:f>
        <x:v>Valid coordinates, name and open status</x:v>
      </x:c>
      <x:c r="AA1302" s="28"/>
      <x:c r="AB1302" s="28"/>
      <x:c r="AC1302" s="28"/>
      <x:c r="AD1302" s="32" t="b">
        <x:v>0</x:v>
      </x:c>
      <x:c r="AE1302" s="32" t="b">
        <x:v>0</x:v>
      </x:c>
      <x:c r="AF1302" s="28" t="str">
        <x:v>Verified — Golf Canada directory/API</x:v>
      </x:c>
      <x:c r="AG1302" s="28" t="str">
        <x:v>Golf Canada</x:v>
      </x:c>
      <x:c r="AH1302" s="28" t="str">
        <x:v>https://api.golfcanada.ca/api/v1/facilities/20778</x:v>
      </x:c>
      <x:c r="AI1302" s="28" t="str">
        <x:v>2026-08-15</x:v>
      </x:c>
      <x:c r="AJ1302" s="28" t="str">
        <x:v>Golf Canada</x:v>
      </x:c>
      <x:c r="AK1302" s="28" t="str">
        <x:v>2026-08-15</x:v>
      </x:c>
      <x:c r="AL1302" s="29" t="str">
        <x:v>Golf Canada facility ID 20778; course ID 20827. Length is the longest valid published tee (Black, tee ID 84203).</x:v>
      </x:c>
    </x:row>
    <x:row r="1303">
      <x:c r="A1303" s="28" t="str">
        <x:v>CA-C1127</x:v>
      </x:c>
      <x:c r="B1303" s="28" t="str">
        <x:v>CA-1305</x:v>
      </x:c>
      <x:c r="C1303" s="29" t="str">
        <x:v>Pine Ridge Golf &amp; Country Club</x:v>
      </x:c>
      <x:c r="D1303" s="29"/>
      <x:c r="E1303" s="29" t="str">
        <x:v>Pine Ridge Golf &amp; Country Club</x:v>
      </x:c>
      <x:c r="F1303" s="28" t="str">
        <x:v>Canada</x:v>
      </x:c>
      <x:c r="G1303" s="28" t="str">
        <x:v>Ontario</x:v>
      </x:c>
      <x:c r="H1303" s="28"/>
      <x:c r="I1303" s="28" t="str">
        <x:v>Warkworth</x:v>
      </x:c>
      <x:c r="J1303" s="28" t="str">
        <x:v>K0K 3K0</x:v>
      </x:c>
      <x:c r="K1303" s="30" t="n">
        <x:v>44.199605</x:v>
      </x:c>
      <x:c r="L1303" s="30" t="n">
        <x:v>-77.891511</x:v>
      </x:c>
      <x:c r="M1303" s="28" t="str">
        <x:v>WGS84</x:v>
      </x:c>
      <x:c r="N1303" s="31" t="n">
        <x:v>18</x:v>
      </x:c>
      <x:c r="O1303" s="31" t="n">
        <x:v>71</x:v>
      </x:c>
      <x:c r="P1303" s="31"/>
      <x:c r="Q1303" s="31" t="str">
        <x:f>IF(P1303="","",ROUND(P1303*0.9144,0))</x:f>
      </x:c>
      <x:c r="R1303" s="28"/>
      <x:c r="S1303" s="28"/>
      <x:c r="T1303" s="31"/>
      <x:c r="U1303" s="28"/>
      <x:c r="V1303" s="28" t="str">
        <x:v>Open</x:v>
      </x:c>
      <x:c r="W1303" s="28" t="str">
        <x:v>Public</x:v>
      </x:c>
      <x:c r="X1303" s="28" t="str">
        <x:f>IF(AND(ISNUMBER(K1303),ISNUMBER(L1303),K1303&gt;=40,K1303&lt;=84,L1303&gt;=-142,L1303&lt;=-52,E1303&lt;&gt;"",V1303&lt;&gt;"Closed"),"Yes","No")</x:f>
        <x:v>Yes</x:v>
      </x:c>
      <x:c r="Y1303" s="28" t="str">
        <x:f>IF(X1303="Yes","Yes","No")</x:f>
        <x:v>Yes</x:v>
      </x:c>
      <x:c r="Z1303" s="28" t="str">
        <x:f>IF(V1303="Closed","Closed course",IF(OR(NOT(ISNUMBER(K1303)),NOT(ISNUMBER(L1303))),"Missing or invalid coordinates",IF(E1303="","Missing display name","Valid coordinates, name and open status")))</x:f>
        <x:v>Valid coordinates, name and open status</x:v>
      </x:c>
      <x:c r="AA1303" s="28"/>
      <x:c r="AB1303" s="28"/>
      <x:c r="AC1303" s="28"/>
      <x:c r="AD1303" s="32" t="b">
        <x:v>0</x:v>
      </x:c>
      <x:c r="AE1303" s="32" t="b">
        <x:v>0</x:v>
      </x:c>
      <x:c r="AF1303" s="28" t="str">
        <x:v>Verified — Golf Canada directory/API</x:v>
      </x:c>
      <x:c r="AG1303" s="28" t="str">
        <x:v>Golf Canada</x:v>
      </x:c>
      <x:c r="AH1303" s="28" t="str">
        <x:v>https://api.golfcanada.ca/api/v1/facilities/20794</x:v>
      </x:c>
      <x:c r="AI1303" s="28" t="str">
        <x:v>2026-08-15</x:v>
      </x:c>
      <x:c r="AJ1303" s="28" t="str">
        <x:v>Golf Canada</x:v>
      </x:c>
      <x:c r="AK1303" s="28" t="str">
        <x:v>2026-08-15</x:v>
      </x:c>
      <x:c r="AL1303" s="29" t="str">
        <x:v>Golf Canada facility ID 20794; course ID 20849.</x:v>
      </x:c>
    </x:row>
    <x:row r="1304">
      <x:c r="A1304" s="28" t="str">
        <x:v>CA-C1128</x:v>
      </x:c>
      <x:c r="B1304" s="28" t="str">
        <x:v>CA-1306</x:v>
      </x:c>
      <x:c r="C1304" s="29" t="str">
        <x:v>Pine Valley Golf Club</x:v>
      </x:c>
      <x:c r="D1304" s="29"/>
      <x:c r="E1304" s="29" t="str">
        <x:v>Pine Valley Golf Club</x:v>
      </x:c>
      <x:c r="F1304" s="28" t="str">
        <x:v>Canada</x:v>
      </x:c>
      <x:c r="G1304" s="28" t="str">
        <x:v>Ontario</x:v>
      </x:c>
      <x:c r="H1304" s="28"/>
      <x:c r="I1304" s="28" t="str">
        <x:v>Vittoria</x:v>
      </x:c>
      <x:c r="J1304" s="28" t="str">
        <x:v>N0E 1W0</x:v>
      </x:c>
      <x:c r="K1304" s="30" t="n">
        <x:v>42.736737</x:v>
      </x:c>
      <x:c r="L1304" s="30" t="n">
        <x:v>-80.347223</x:v>
      </x:c>
      <x:c r="M1304" s="28" t="str">
        <x:v>WGS84</x:v>
      </x:c>
      <x:c r="N1304" s="31" t="n">
        <x:v>18</x:v>
      </x:c>
      <x:c r="O1304" s="31" t="n">
        <x:v>66</x:v>
      </x:c>
      <x:c r="P1304" s="31" t="n">
        <x:v>4814</x:v>
      </x:c>
      <x:c r="Q1304" s="31" t="n">
        <x:f>IF(P1304="","",ROUND(P1304*0.9144,0))</x:f>
        <x:v>4402</x:v>
      </x:c>
      <x:c r="R1304" s="28"/>
      <x:c r="S1304" s="28"/>
      <x:c r="T1304" s="31"/>
      <x:c r="U1304" s="28" t="str">
        <x:v>https://www.pinevalleygolfcc.ca/membership/</x:v>
      </x:c>
      <x:c r="V1304" s="28" t="str">
        <x:v>Open</x:v>
      </x:c>
      <x:c r="W1304" s="28" t="str">
        <x:v>Public</x:v>
      </x:c>
      <x:c r="X1304" s="28" t="str">
        <x:f>IF(AND(ISNUMBER(K1304),ISNUMBER(L1304),K1304&gt;=40,K1304&lt;=84,L1304&gt;=-142,L1304&lt;=-52,E1304&lt;&gt;"",V1304&lt;&gt;"Closed"),"Yes","No")</x:f>
        <x:v>Yes</x:v>
      </x:c>
      <x:c r="Y1304" s="28" t="str">
        <x:f>IF(X1304="Yes","Yes","No")</x:f>
        <x:v>Yes</x:v>
      </x:c>
      <x:c r="Z1304" s="28" t="str">
        <x:f>IF(V1304="Closed","Closed course",IF(OR(NOT(ISNUMBER(K1304)),NOT(ISNUMBER(L1304))),"Missing or invalid coordinates",IF(E1304="","Missing display name","Valid coordinates, name and open status")))</x:f>
        <x:v>Valid coordinates, name and open status</x:v>
      </x:c>
      <x:c r="AA1304" s="28"/>
      <x:c r="AB1304" s="28"/>
      <x:c r="AC1304" s="28"/>
      <x:c r="AD1304" s="32" t="b">
        <x:v>0</x:v>
      </x:c>
      <x:c r="AE1304" s="32" t="b">
        <x:v>0</x:v>
      </x:c>
      <x:c r="AF1304" s="28" t="str">
        <x:v>Verified — Golf Canada directory/API</x:v>
      </x:c>
      <x:c r="AG1304" s="28" t="str">
        <x:v>Golf Canada</x:v>
      </x:c>
      <x:c r="AH1304" s="28" t="str">
        <x:v>https://api.golfcanada.ca/api/v1/facilities/20795</x:v>
      </x:c>
      <x:c r="AI1304" s="28" t="str">
        <x:v>2026-08-15</x:v>
      </x:c>
      <x:c r="AJ1304" s="28" t="str">
        <x:v>Golf Canada</x:v>
      </x:c>
      <x:c r="AK1304" s="28" t="str">
        <x:v>2026-08-15</x:v>
      </x:c>
      <x:c r="AL1304" s="29" t="str">
        <x:v>Golf Canada facility ID 20795; course ID 20850. Length is the longest valid published tee (BLUE, tee ID 84284). OSM identity match: Close coordinates + matching name tokens; 0.23 km.</x:v>
      </x:c>
    </x:row>
    <x:row r="1305">
      <x:c r="A1305" s="28" t="str">
        <x:v>CA-C1129</x:v>
      </x:c>
      <x:c r="B1305" s="28" t="str">
        <x:v>CA-1307</x:v>
      </x:c>
      <x:c r="C1305" s="29" t="str">
        <x:v>Pine View Golf Course</x:v>
      </x:c>
      <x:c r="D1305" s="29" t="str">
        <x:v>Pine View Golf Course - Championship</x:v>
      </x:c>
      <x:c r="E1305" s="29" t="str">
        <x:v>Pine View Golf Course - Championship</x:v>
      </x:c>
      <x:c r="F1305" s="28" t="str">
        <x:v>Canada</x:v>
      </x:c>
      <x:c r="G1305" s="28" t="str">
        <x:v>Ontario</x:v>
      </x:c>
      <x:c r="H1305" s="28"/>
      <x:c r="I1305" s="28" t="str">
        <x:v>Ottawa</x:v>
      </x:c>
      <x:c r="J1305" s="28" t="str">
        <x:v>K1B 4S3</x:v>
      </x:c>
      <x:c r="K1305" s="30" t="n">
        <x:v>45.4267</x:v>
      </x:c>
      <x:c r="L1305" s="30" t="n">
        <x:v>-75.6002</x:v>
      </x:c>
      <x:c r="M1305" s="28" t="str">
        <x:v>WGS84</x:v>
      </x:c>
      <x:c r="N1305" s="31" t="n">
        <x:v>18</x:v>
      </x:c>
      <x:c r="O1305" s="31" t="n">
        <x:v>72</x:v>
      </x:c>
      <x:c r="P1305" s="31" t="n">
        <x:v>6567</x:v>
      </x:c>
      <x:c r="Q1305" s="31" t="n">
        <x:f>IF(P1305="","",ROUND(P1305*0.9144,0))</x:f>
        <x:v>6005</x:v>
      </x:c>
      <x:c r="R1305" s="28"/>
      <x:c r="S1305" s="28"/>
      <x:c r="T1305" s="31"/>
      <x:c r="U1305" s="28" t="str">
        <x:v>https://www.pineview.com/</x:v>
      </x:c>
      <x:c r="V1305" s="28" t="str">
        <x:v>Open</x:v>
      </x:c>
      <x:c r="W1305" s="28" t="str">
        <x:v>Public</x:v>
      </x:c>
      <x:c r="X1305" s="28" t="str">
        <x:f>IF(AND(ISNUMBER(K1305),ISNUMBER(L1305),K1305&gt;=40,K1305&lt;=84,L1305&gt;=-142,L1305&lt;=-52,E1305&lt;&gt;"",V1305&lt;&gt;"Closed"),"Yes","No")</x:f>
        <x:v>Yes</x:v>
      </x:c>
      <x:c r="Y1305" s="28" t="str">
        <x:f>IF(X1305="Yes","Yes","No")</x:f>
        <x:v>Yes</x:v>
      </x:c>
      <x:c r="Z1305" s="28" t="str">
        <x:f>IF(V1305="Closed","Closed course",IF(OR(NOT(ISNUMBER(K1305)),NOT(ISNUMBER(L1305))),"Missing or invalid coordinates",IF(E1305="","Missing display name","Valid coordinates, name and open status")))</x:f>
        <x:v>Valid coordinates, name and open status</x:v>
      </x:c>
      <x:c r="AA1305" s="28"/>
      <x:c r="AB1305" s="28"/>
      <x:c r="AC1305" s="28"/>
      <x:c r="AD1305" s="32" t="b">
        <x:v>0</x:v>
      </x:c>
      <x:c r="AE1305" s="32" t="b">
        <x:v>0</x:v>
      </x:c>
      <x:c r="AF1305" s="28" t="str">
        <x:v>Verified — Golf Canada directory/API</x:v>
      </x:c>
      <x:c r="AG1305" s="28" t="str">
        <x:v>Golf Canada</x:v>
      </x:c>
      <x:c r="AH1305" s="28" t="str">
        <x:v>https://api.golfcanada.ca/api/v1/facilities/23210</x:v>
      </x:c>
      <x:c r="AI1305" s="28" t="str">
        <x:v>2026-08-15</x:v>
      </x:c>
      <x:c r="AJ1305" s="28" t="str">
        <x:v>Golf Canada</x:v>
      </x:c>
      <x:c r="AK1305" s="28" t="str">
        <x:v>2026-08-15</x:v>
      </x:c>
      <x:c r="AL1305" s="29" t="str">
        <x:v>Golf Canada facility ID 23210; course ID 23281. Length is the longest valid published tee (Black, tee ID 241388).</x:v>
      </x:c>
    </x:row>
    <x:row r="1306">
      <x:c r="A1306" s="28" t="str">
        <x:v>CA-C1129</x:v>
      </x:c>
      <x:c r="B1306" s="28" t="str">
        <x:v>CA-1308</x:v>
      </x:c>
      <x:c r="C1306" s="29" t="str">
        <x:v>Pine View Golf Course</x:v>
      </x:c>
      <x:c r="D1306" s="29" t="str">
        <x:v>Pine View Golf Course - Executive</x:v>
      </x:c>
      <x:c r="E1306" s="29" t="str">
        <x:v>Pine View Golf Course - Executive</x:v>
      </x:c>
      <x:c r="F1306" s="28" t="str">
        <x:v>Canada</x:v>
      </x:c>
      <x:c r="G1306" s="28" t="str">
        <x:v>Ontario</x:v>
      </x:c>
      <x:c r="H1306" s="28"/>
      <x:c r="I1306" s="28" t="str">
        <x:v>Ottawa</x:v>
      </x:c>
      <x:c r="J1306" s="28" t="str">
        <x:v>K1B 4S3</x:v>
      </x:c>
      <x:c r="K1306" s="30" t="n">
        <x:v>45.4267</x:v>
      </x:c>
      <x:c r="L1306" s="30" t="n">
        <x:v>-75.6002</x:v>
      </x:c>
      <x:c r="M1306" s="28" t="str">
        <x:v>WGS84</x:v>
      </x:c>
      <x:c r="N1306" s="31" t="n">
        <x:v>18</x:v>
      </x:c>
      <x:c r="O1306" s="31" t="n">
        <x:v>62</x:v>
      </x:c>
      <x:c r="P1306" s="31" t="n">
        <x:v>3572</x:v>
      </x:c>
      <x:c r="Q1306" s="31" t="n">
        <x:f>IF(P1306="","",ROUND(P1306*0.9144,0))</x:f>
        <x:v>3266</x:v>
      </x:c>
      <x:c r="R1306" s="28"/>
      <x:c r="S1306" s="28"/>
      <x:c r="T1306" s="31"/>
      <x:c r="U1306" s="28" t="str">
        <x:v>https://www.pineview.com/</x:v>
      </x:c>
      <x:c r="V1306" s="28" t="str">
        <x:v>Open</x:v>
      </x:c>
      <x:c r="W1306" s="28" t="str">
        <x:v>Public</x:v>
      </x:c>
      <x:c r="X1306" s="28" t="str">
        <x:f>IF(AND(ISNUMBER(K1306),ISNUMBER(L1306),K1306&gt;=40,K1306&lt;=84,L1306&gt;=-142,L1306&lt;=-52,E1306&lt;&gt;"",V1306&lt;&gt;"Closed"),"Yes","No")</x:f>
        <x:v>Yes</x:v>
      </x:c>
      <x:c r="Y1306" s="28" t="str">
        <x:f>IF(X1306="Yes","Yes","No")</x:f>
        <x:v>Yes</x:v>
      </x:c>
      <x:c r="Z1306" s="28" t="str">
        <x:f>IF(V1306="Closed","Closed course",IF(OR(NOT(ISNUMBER(K1306)),NOT(ISNUMBER(L1306))),"Missing or invalid coordinates",IF(E1306="","Missing display name","Valid coordinates, name and open status")))</x:f>
        <x:v>Valid coordinates, name and open status</x:v>
      </x:c>
      <x:c r="AA1306" s="28"/>
      <x:c r="AB1306" s="28"/>
      <x:c r="AC1306" s="28"/>
      <x:c r="AD1306" s="32" t="b">
        <x:v>0</x:v>
      </x:c>
      <x:c r="AE1306" s="32" t="b">
        <x:v>0</x:v>
      </x:c>
      <x:c r="AF1306" s="28" t="str">
        <x:v>Verified — Golf Canada directory/API</x:v>
      </x:c>
      <x:c r="AG1306" s="28" t="str">
        <x:v>Golf Canada</x:v>
      </x:c>
      <x:c r="AH1306" s="28" t="str">
        <x:v>https://api.golfcanada.ca/api/v1/facilities/23210</x:v>
      </x:c>
      <x:c r="AI1306" s="28" t="str">
        <x:v>2026-08-15</x:v>
      </x:c>
      <x:c r="AJ1306" s="28" t="str">
        <x:v>Golf Canada</x:v>
      </x:c>
      <x:c r="AK1306" s="28" t="str">
        <x:v>2026-08-15</x:v>
      </x:c>
      <x:c r="AL1306" s="29" t="str">
        <x:v>Golf Canada facility ID 23210; course ID 23282. Length is the longest valid published tee (White, tee ID 162812).</x:v>
      </x:c>
    </x:row>
    <x:row r="1307">
      <x:c r="A1307" s="28" t="str">
        <x:v>CA-C1130</x:v>
      </x:c>
      <x:c r="B1307" s="28" t="str">
        <x:v>CA-1309</x:v>
      </x:c>
      <x:c r="C1307" s="29" t="str">
        <x:v>Pineland Greens Golf Club</x:v>
      </x:c>
      <x:c r="D1307" s="29"/>
      <x:c r="E1307" s="29" t="str">
        <x:v>Pineland Greens Golf Club</x:v>
      </x:c>
      <x:c r="F1307" s="28" t="str">
        <x:v>Canada</x:v>
      </x:c>
      <x:c r="G1307" s="28" t="str">
        <x:v>Ontario</x:v>
      </x:c>
      <x:c r="H1307" s="28"/>
      <x:c r="I1307" s="28"/>
      <x:c r="J1307" s="28" t="str">
        <x:v>L8B 1S2</x:v>
      </x:c>
      <x:c r="K1307" s="30" t="n">
        <x:v>43.3628</x:v>
      </x:c>
      <x:c r="L1307" s="30" t="n">
        <x:v>-80.0124</x:v>
      </x:c>
      <x:c r="M1307" s="28" t="str">
        <x:v>WGS84</x:v>
      </x:c>
      <x:c r="N1307" s="31" t="n">
        <x:v>18</x:v>
      </x:c>
      <x:c r="O1307" s="31" t="n">
        <x:v>62</x:v>
      </x:c>
      <x:c r="P1307" s="31" t="n">
        <x:v>4110</x:v>
      </x:c>
      <x:c r="Q1307" s="31" t="n">
        <x:f>IF(P1307="","",ROUND(P1307*0.9144,0))</x:f>
        <x:v>3758</x:v>
      </x:c>
      <x:c r="R1307" s="28"/>
      <x:c r="S1307" s="28"/>
      <x:c r="T1307" s="31"/>
      <x:c r="U1307" s="28"/>
      <x:c r="V1307" s="28" t="str">
        <x:v>Open</x:v>
      </x:c>
      <x:c r="W1307" s="28" t="str">
        <x:v>Public</x:v>
      </x:c>
      <x:c r="X1307" s="28" t="str">
        <x:f>IF(AND(ISNUMBER(K1307),ISNUMBER(L1307),K1307&gt;=40,K1307&lt;=84,L1307&gt;=-142,L1307&lt;=-52,E1307&lt;&gt;"",V1307&lt;&gt;"Closed"),"Yes","No")</x:f>
        <x:v>Yes</x:v>
      </x:c>
      <x:c r="Y1307" s="28" t="str">
        <x:f>IF(X1307="Yes","Yes","No")</x:f>
        <x:v>Yes</x:v>
      </x:c>
      <x:c r="Z1307" s="28" t="str">
        <x:f>IF(V1307="Closed","Closed course",IF(OR(NOT(ISNUMBER(K1307)),NOT(ISNUMBER(L1307))),"Missing or invalid coordinates",IF(E1307="","Missing display name","Valid coordinates, name and open status")))</x:f>
        <x:v>Valid coordinates, name and open status</x:v>
      </x:c>
      <x:c r="AA1307" s="28"/>
      <x:c r="AB1307" s="28"/>
      <x:c r="AC1307" s="28"/>
      <x:c r="AD1307" s="32" t="b">
        <x:v>0</x:v>
      </x:c>
      <x:c r="AE1307" s="32" t="b">
        <x:v>0</x:v>
      </x:c>
      <x:c r="AF1307" s="28" t="str">
        <x:v>Verified — evidence-backed enrichment</x:v>
      </x:c>
      <x:c r="AG1307" s="28" t="str">
        <x:v>OpenStreetMap / Nominatim reverse lookup</x:v>
      </x:c>
      <x:c r="AH1307" s="28" t="str">
        <x:v>https://nominatim.openstreetmap.org/</x:v>
      </x:c>
      <x:c r="AI1307" s="28" t="str">
        <x:v>2026-08-15</x:v>
      </x:c>
      <x:c r="AJ1307" s="28" t="str">
        <x:v>Golf Canada</x:v>
      </x:c>
      <x:c r="AK1307" s="28" t="str">
        <x:v>2026-08-15</x:v>
      </x:c>
      <x:c r="AL1307" s="29" t="str">
        <x:v>Golf Canada facility ID 33561; course ID 34091. Length is the longest valid published tee (Blue, tee ID 242544). Verified enrichment 2026-08-15: postal_code. Exact-coordinate locality or postcode enrichment.</x:v>
      </x:c>
    </x:row>
    <x:row r="1308">
      <x:c r="A1308" s="28" t="str">
        <x:v>CA-C1131</x:v>
      </x:c>
      <x:c r="B1308" s="28" t="str">
        <x:v>CA-1310</x:v>
      </x:c>
      <x:c r="C1308" s="29" t="str">
        <x:v>Pinestone Resort &amp; Conference Centre</x:v>
      </x:c>
      <x:c r="D1308" s="29"/>
      <x:c r="E1308" s="29" t="str">
        <x:v>Pinestone Resort &amp; Conference Centre</x:v>
      </x:c>
      <x:c r="F1308" s="28" t="str">
        <x:v>Canada</x:v>
      </x:c>
      <x:c r="G1308" s="28" t="str">
        <x:v>Ontario</x:v>
      </x:c>
      <x:c r="H1308" s="28"/>
      <x:c r="I1308" s="28" t="str">
        <x:v>Haliburton</x:v>
      </x:c>
      <x:c r="J1308" s="28" t="str">
        <x:v>K0M 1S0</x:v>
      </x:c>
      <x:c r="K1308" s="30" t="n">
        <x:v>45.0192</x:v>
      </x:c>
      <x:c r="L1308" s="30" t="n">
        <x:v>-78.5682</x:v>
      </x:c>
      <x:c r="M1308" s="28" t="str">
        <x:v>WGS84</x:v>
      </x:c>
      <x:c r="N1308" s="31" t="n">
        <x:v>18</x:v>
      </x:c>
      <x:c r="O1308" s="31" t="n">
        <x:v>71</x:v>
      </x:c>
      <x:c r="P1308" s="31" t="n">
        <x:v>5797</x:v>
      </x:c>
      <x:c r="Q1308" s="31" t="n">
        <x:f>IF(P1308="","",ROUND(P1308*0.9144,0))</x:f>
        <x:v>5301</x:v>
      </x:c>
      <x:c r="R1308" s="28"/>
      <x:c r="S1308" s="28"/>
      <x:c r="T1308" s="31"/>
      <x:c r="U1308" s="28" t="str">
        <x:v>https://www.pinestone-resort.com/golf</x:v>
      </x:c>
      <x:c r="V1308" s="28" t="str">
        <x:v>Open</x:v>
      </x:c>
      <x:c r="W1308" s="28" t="str">
        <x:v>Public</x:v>
      </x:c>
      <x:c r="X1308" s="28" t="str">
        <x:f>IF(AND(ISNUMBER(K1308),ISNUMBER(L1308),K1308&gt;=40,K1308&lt;=84,L1308&gt;=-142,L1308&lt;=-52,E1308&lt;&gt;"",V1308&lt;&gt;"Closed"),"Yes","No")</x:f>
        <x:v>Yes</x:v>
      </x:c>
      <x:c r="Y1308" s="28" t="str">
        <x:f>IF(X1308="Yes","Yes","No")</x:f>
        <x:v>Yes</x:v>
      </x:c>
      <x:c r="Z1308" s="28" t="str">
        <x:f>IF(V1308="Closed","Closed course",IF(OR(NOT(ISNUMBER(K1308)),NOT(ISNUMBER(L1308))),"Missing or invalid coordinates",IF(E1308="","Missing display name","Valid coordinates, name and open status")))</x:f>
        <x:v>Valid coordinates, name and open status</x:v>
      </x:c>
      <x:c r="AA1308" s="28"/>
      <x:c r="AB1308" s="28"/>
      <x:c r="AC1308" s="28"/>
      <x:c r="AD1308" s="32" t="b">
        <x:v>0</x:v>
      </x:c>
      <x:c r="AE1308" s="32" t="b">
        <x:v>0</x:v>
      </x:c>
      <x:c r="AF1308" s="28" t="str">
        <x:v>Verified — Golf Canada directory/API</x:v>
      </x:c>
      <x:c r="AG1308" s="28" t="str">
        <x:v>Golf Canada</x:v>
      </x:c>
      <x:c r="AH1308" s="28" t="str">
        <x:v>https://api.golfcanada.ca/api/v1/facilities/20797</x:v>
      </x:c>
      <x:c r="AI1308" s="28" t="str">
        <x:v>2026-08-15</x:v>
      </x:c>
      <x:c r="AJ1308" s="28" t="str">
        <x:v>Golf Canada</x:v>
      </x:c>
      <x:c r="AK1308" s="28" t="str">
        <x:v>2026-08-15</x:v>
      </x:c>
      <x:c r="AL1308" s="29" t="str">
        <x:v>Golf Canada facility ID 20797; course ID 20852. Length is the longest valid published tee (Black, tee ID 218940).</x:v>
      </x:c>
    </x:row>
    <x:row r="1309">
      <x:c r="A1309" s="28" t="str">
        <x:v>CA-C1132</x:v>
      </x:c>
      <x:c r="B1309" s="28" t="str">
        <x:v>CA-1311</x:v>
      </x:c>
      <x:c r="C1309" s="29" t="str">
        <x:v>Pinewood Park Golf Course</x:v>
      </x:c>
      <x:c r="D1309" s="29"/>
      <x:c r="E1309" s="29" t="str">
        <x:v>Pinewood Park Golf Course</x:v>
      </x:c>
      <x:c r="F1309" s="28" t="str">
        <x:v>Canada</x:v>
      </x:c>
      <x:c r="G1309" s="28" t="str">
        <x:v>Ontario</x:v>
      </x:c>
      <x:c r="H1309" s="28"/>
      <x:c r="I1309" s="28" t="str">
        <x:v>North Bay</x:v>
      </x:c>
      <x:c r="J1309" s="28" t="str">
        <x:v>P1B 8Z4</x:v>
      </x:c>
      <x:c r="K1309" s="30" t="n">
        <x:v>46.254185</x:v>
      </x:c>
      <x:c r="L1309" s="30" t="n">
        <x:v>-79.394588</x:v>
      </x:c>
      <x:c r="M1309" s="28" t="str">
        <x:v>WGS84</x:v>
      </x:c>
      <x:c r="N1309" s="31" t="n">
        <x:v>18</x:v>
      </x:c>
      <x:c r="O1309" s="31" t="n">
        <x:v>56</x:v>
      </x:c>
      <x:c r="P1309" s="31" t="n">
        <x:v>3197</x:v>
      </x:c>
      <x:c r="Q1309" s="31" t="n">
        <x:f>IF(P1309="","",ROUND(P1309*0.9144,0))</x:f>
        <x:v>2923</x:v>
      </x:c>
      <x:c r="R1309" s="28"/>
      <x:c r="S1309" s="28"/>
      <x:c r="T1309" s="31"/>
      <x:c r="U1309" s="28"/>
      <x:c r="V1309" s="28" t="str">
        <x:v>Open</x:v>
      </x:c>
      <x:c r="W1309" s="28" t="str">
        <x:v>Public</x:v>
      </x:c>
      <x:c r="X1309" s="28" t="str">
        <x:f>IF(AND(ISNUMBER(K1309),ISNUMBER(L1309),K1309&gt;=40,K1309&lt;=84,L1309&gt;=-142,L1309&lt;=-52,E1309&lt;&gt;"",V1309&lt;&gt;"Closed"),"Yes","No")</x:f>
        <x:v>Yes</x:v>
      </x:c>
      <x:c r="Y1309" s="28" t="str">
        <x:f>IF(X1309="Yes","Yes","No")</x:f>
        <x:v>Yes</x:v>
      </x:c>
      <x:c r="Z1309" s="28" t="str">
        <x:f>IF(V1309="Closed","Closed course",IF(OR(NOT(ISNUMBER(K1309)),NOT(ISNUMBER(L1309))),"Missing or invalid coordinates",IF(E1309="","Missing display name","Valid coordinates, name and open status")))</x:f>
        <x:v>Valid coordinates, name and open status</x:v>
      </x:c>
      <x:c r="AA1309" s="28"/>
      <x:c r="AB1309" s="28"/>
      <x:c r="AC1309" s="28"/>
      <x:c r="AD1309" s="32" t="b">
        <x:v>0</x:v>
      </x:c>
      <x:c r="AE1309" s="32" t="b">
        <x:v>0</x:v>
      </x:c>
      <x:c r="AF1309" s="28" t="str">
        <x:v>Verified — Golf Canada directory/API</x:v>
      </x:c>
      <x:c r="AG1309" s="28" t="str">
        <x:v>Golf Canada</x:v>
      </x:c>
      <x:c r="AH1309" s="28" t="str">
        <x:v>https://api.golfcanada.ca/api/v1/facilities/32082</x:v>
      </x:c>
      <x:c r="AI1309" s="28" t="str">
        <x:v>2026-08-15</x:v>
      </x:c>
      <x:c r="AJ1309" s="28" t="str">
        <x:v>Golf Canada</x:v>
      </x:c>
      <x:c r="AK1309" s="28" t="str">
        <x:v>2026-08-15</x:v>
      </x:c>
      <x:c r="AL1309" s="29" t="str">
        <x:v>Golf Canada facility ID 32082; course ID 32714. Length is the longest valid published tee (Blue, tee ID 214333). OSM identity match: Exact normalized name + proximity; 0.39 km.</x:v>
      </x:c>
    </x:row>
    <x:row r="1310">
      <x:c r="A1310" s="28" t="str">
        <x:v>CA-C1133</x:v>
      </x:c>
      <x:c r="B1310" s="28" t="str">
        <x:v>CA-1312</x:v>
      </x:c>
      <x:c r="C1310" s="29" t="str">
        <x:v>Piper's Heath Golf Club</x:v>
      </x:c>
      <x:c r="D1310" s="29"/>
      <x:c r="E1310" s="29" t="str">
        <x:v>Piper's Heath Golf Club</x:v>
      </x:c>
      <x:c r="F1310" s="28" t="str">
        <x:v>Canada</x:v>
      </x:c>
      <x:c r="G1310" s="28" t="str">
        <x:v>Ontario</x:v>
      </x:c>
      <x:c r="H1310" s="28"/>
      <x:c r="I1310" s="28" t="str">
        <x:v>Milton</x:v>
      </x:c>
      <x:c r="J1310" s="28" t="str">
        <x:v>L0P 1E0</x:v>
      </x:c>
      <x:c r="K1310" s="30" t="n">
        <x:v>43.5283</x:v>
      </x:c>
      <x:c r="L1310" s="30" t="n">
        <x:v>-79.7689</x:v>
      </x:c>
      <x:c r="M1310" s="28" t="str">
        <x:v>WGS84</x:v>
      </x:c>
      <x:c r="N1310" s="31" t="n">
        <x:v>18</x:v>
      </x:c>
      <x:c r="O1310" s="31" t="n">
        <x:v>72</x:v>
      </x:c>
      <x:c r="P1310" s="31" t="n">
        <x:v>6933</x:v>
      </x:c>
      <x:c r="Q1310" s="31" t="n">
        <x:f>IF(P1310="","",ROUND(P1310*0.9144,0))</x:f>
        <x:v>6340</x:v>
      </x:c>
      <x:c r="R1310" s="28"/>
      <x:c r="S1310" s="28"/>
      <x:c r="T1310" s="31" t="n">
        <x:v>2007</x:v>
      </x:c>
      <x:c r="U1310" s="28" t="str">
        <x:v>http://pipersheath.com/</x:v>
      </x:c>
      <x:c r="V1310" s="28" t="str">
        <x:v>Open</x:v>
      </x:c>
      <x:c r="W1310" s="28" t="str">
        <x:v>Public</x:v>
      </x:c>
      <x:c r="X1310" s="28" t="str">
        <x:f>IF(AND(ISNUMBER(K1310),ISNUMBER(L1310),K1310&gt;=40,K1310&lt;=84,L1310&gt;=-142,L1310&lt;=-52,E1310&lt;&gt;"",V1310&lt;&gt;"Closed"),"Yes","No")</x:f>
        <x:v>Yes</x:v>
      </x:c>
      <x:c r="Y1310" s="28" t="str">
        <x:f>IF(X1310="Yes","Yes","No")</x:f>
        <x:v>Yes</x:v>
      </x:c>
      <x:c r="Z1310" s="28" t="str">
        <x:f>IF(V1310="Closed","Closed course",IF(OR(NOT(ISNUMBER(K1310)),NOT(ISNUMBER(L1310))),"Missing or invalid coordinates",IF(E1310="","Missing display name","Valid coordinates, name and open status")))</x:f>
        <x:v>Valid coordinates, name and open status</x:v>
      </x:c>
      <x:c r="AA1310" s="28"/>
      <x:c r="AB1310" s="28"/>
      <x:c r="AC1310" s="28"/>
      <x:c r="AD1310" s="32" t="b">
        <x:v>0</x:v>
      </x:c>
      <x:c r="AE1310" s="32" t="b">
        <x:v>0</x:v>
      </x:c>
      <x:c r="AF1310" s="28" t="str">
        <x:v>Verified — Golf Canada directory/API</x:v>
      </x:c>
      <x:c r="AG1310" s="28" t="str">
        <x:v>Golf Canada</x:v>
      </x:c>
      <x:c r="AH1310" s="28" t="str">
        <x:v>https://api.golfcanada.ca/api/v1/facilities/22756</x:v>
      </x:c>
      <x:c r="AI1310" s="28" t="str">
        <x:v>2026-08-15</x:v>
      </x:c>
      <x:c r="AJ1310" s="28" t="str">
        <x:v>Golf Canada</x:v>
      </x:c>
      <x:c r="AK1310" s="28" t="str">
        <x:v>2026-08-15</x:v>
      </x:c>
      <x:c r="AL1310" s="29" t="str">
        <x:v>Golf Canada facility ID 22756; course ID 22756. Length is the longest valid published tee (Gold, tee ID 159218). OSM identity match: Exact normalized name + proximity; 0.19 km.</x:v>
      </x:c>
    </x:row>
    <x:row r="1311">
      <x:c r="A1311" s="28" t="str">
        <x:v>CA-C1134</x:v>
      </x:c>
      <x:c r="B1311" s="28" t="str">
        <x:v>CA-1313</x:v>
      </x:c>
      <x:c r="C1311" s="29" t="str">
        <x:v>Pointe West Golf Club</x:v>
      </x:c>
      <x:c r="D1311" s="29" t="str">
        <x:v>Pointe West Golf Club Corp.</x:v>
      </x:c>
      <x:c r="E1311" s="29" t="str">
        <x:v>Pointe West Golf Club Corp.</x:v>
      </x:c>
      <x:c r="F1311" s="28" t="str">
        <x:v>Canada</x:v>
      </x:c>
      <x:c r="G1311" s="28" t="str">
        <x:v>Ontario</x:v>
      </x:c>
      <x:c r="H1311" s="28"/>
      <x:c r="I1311" s="28" t="str">
        <x:v>Amherstburg</x:v>
      </x:c>
      <x:c r="J1311" s="28" t="str">
        <x:v>N9V 3T4</x:v>
      </x:c>
      <x:c r="K1311" s="30" t="n">
        <x:v>42.1398</x:v>
      </x:c>
      <x:c r="L1311" s="30" t="n">
        <x:v>-83.0993</x:v>
      </x:c>
      <x:c r="M1311" s="28" t="str">
        <x:v>WGS84</x:v>
      </x:c>
      <x:c r="N1311" s="31" t="n">
        <x:v>18</x:v>
      </x:c>
      <x:c r="O1311" s="31" t="n">
        <x:v>72</x:v>
      </x:c>
      <x:c r="P1311" s="31" t="n">
        <x:v>6631</x:v>
      </x:c>
      <x:c r="Q1311" s="31" t="n">
        <x:f>IF(P1311="","",ROUND(P1311*0.9144,0))</x:f>
        <x:v>6063</x:v>
      </x:c>
      <x:c r="R1311" s="28"/>
      <x:c r="S1311" s="28"/>
      <x:c r="T1311" s="31" t="n">
        <x:v>1989</x:v>
      </x:c>
      <x:c r="U1311" s="28" t="str">
        <x:v>https://www.pointewestgolf.com/</x:v>
      </x:c>
      <x:c r="V1311" s="28" t="str">
        <x:v>Open</x:v>
      </x:c>
      <x:c r="W1311" s="28" t="str">
        <x:v>Private</x:v>
      </x:c>
      <x:c r="X1311" s="28" t="str">
        <x:f>IF(AND(ISNUMBER(K1311),ISNUMBER(L1311),K1311&gt;=40,K1311&lt;=84,L1311&gt;=-142,L1311&lt;=-52,E1311&lt;&gt;"",V1311&lt;&gt;"Closed"),"Yes","No")</x:f>
        <x:v>Yes</x:v>
      </x:c>
      <x:c r="Y1311" s="28" t="str">
        <x:f>IF(X1311="Yes","Yes","No")</x:f>
        <x:v>Yes</x:v>
      </x:c>
      <x:c r="Z1311" s="28" t="str">
        <x:f>IF(V1311="Closed","Closed course",IF(OR(NOT(ISNUMBER(K1311)),NOT(ISNUMBER(L1311))),"Missing or invalid coordinates",IF(E1311="","Missing display name","Valid coordinates, name and open status")))</x:f>
        <x:v>Valid coordinates, name and open status</x:v>
      </x:c>
      <x:c r="AA1311" s="28"/>
      <x:c r="AB1311" s="28"/>
      <x:c r="AC1311" s="28"/>
      <x:c r="AD1311" s="32" t="b">
        <x:v>0</x:v>
      </x:c>
      <x:c r="AE1311" s="32" t="b">
        <x:v>0</x:v>
      </x:c>
      <x:c r="AF1311" s="28" t="str">
        <x:v>Verified — Golf Canada directory/API</x:v>
      </x:c>
      <x:c r="AG1311" s="28" t="str">
        <x:v>Golf Canada</x:v>
      </x:c>
      <x:c r="AH1311" s="28" t="str">
        <x:v>https://api.golfcanada.ca/api/v1/facilities/20798</x:v>
      </x:c>
      <x:c r="AI1311" s="28" t="str">
        <x:v>2026-08-15</x:v>
      </x:c>
      <x:c r="AJ1311" s="28" t="str">
        <x:v>Golf Canada</x:v>
      </x:c>
      <x:c r="AK1311" s="28" t="str">
        <x:v>2026-08-15</x:v>
      </x:c>
      <x:c r="AL1311" s="29" t="str">
        <x:v>Golf Canada facility ID 20798; course ID 20853. Length is the longest valid published tee (Black, tee ID 84300). OSM identity match: Close coordinates + matching name tokens; 0.21 km.</x:v>
      </x:c>
    </x:row>
    <x:row r="1312">
      <x:c r="A1312" s="28" t="str">
        <x:v>CA-C1135</x:v>
      </x:c>
      <x:c r="B1312" s="28" t="str">
        <x:v>CA-1314</x:v>
      </x:c>
      <x:c r="C1312" s="29" t="str">
        <x:v>Poplars Golf Club</x:v>
      </x:c>
      <x:c r="D1312" s="29"/>
      <x:c r="E1312" s="29" t="str">
        <x:v>Poplars Golf Club</x:v>
      </x:c>
      <x:c r="F1312" s="28" t="str">
        <x:v>Canada</x:v>
      </x:c>
      <x:c r="G1312" s="28" t="str">
        <x:v>Ontario</x:v>
      </x:c>
      <x:c r="H1312" s="28"/>
      <x:c r="I1312" s="28" t="str">
        <x:v>Tweed</x:v>
      </x:c>
      <x:c r="J1312" s="28" t="str">
        <x:v>K0K 3J0</x:v>
      </x:c>
      <x:c r="K1312" s="30" t="n">
        <x:v>44.461698</x:v>
      </x:c>
      <x:c r="L1312" s="30" t="n">
        <x:v>-77.26146</x:v>
      </x:c>
      <x:c r="M1312" s="28" t="str">
        <x:v>WGS84</x:v>
      </x:c>
      <x:c r="N1312" s="31" t="n">
        <x:v>18</x:v>
      </x:c>
      <x:c r="O1312" s="31"/>
      <x:c r="P1312" s="31"/>
      <x:c r="Q1312" s="31" t="str">
        <x:f>IF(P1312="","",ROUND(P1312*0.9144,0))</x:f>
      </x:c>
      <x:c r="R1312" s="28"/>
      <x:c r="S1312" s="28"/>
      <x:c r="T1312" s="31"/>
      <x:c r="U1312" s="28"/>
      <x:c r="V1312" s="28" t="str">
        <x:v>Open</x:v>
      </x:c>
      <x:c r="W1312" s="28" t="str">
        <x:v>Public</x:v>
      </x:c>
      <x:c r="X1312" s="28" t="str">
        <x:f>IF(AND(ISNUMBER(K1312),ISNUMBER(L1312),K1312&gt;=40,K1312&lt;=84,L1312&gt;=-142,L1312&lt;=-52,E1312&lt;&gt;"",V1312&lt;&gt;"Closed"),"Yes","No")</x:f>
        <x:v>Yes</x:v>
      </x:c>
      <x:c r="Y1312" s="28" t="str">
        <x:f>IF(X1312="Yes","Yes","No")</x:f>
        <x:v>Yes</x:v>
      </x:c>
      <x:c r="Z1312" s="28" t="str">
        <x:f>IF(V1312="Closed","Closed course",IF(OR(NOT(ISNUMBER(K1312)),NOT(ISNUMBER(L1312))),"Missing or invalid coordinates",IF(E1312="","Missing display name","Valid coordinates, name and open status")))</x:f>
        <x:v>Valid coordinates, name and open status</x:v>
      </x:c>
      <x:c r="AA1312" s="28"/>
      <x:c r="AB1312" s="28"/>
      <x:c r="AC1312" s="28"/>
      <x:c r="AD1312" s="32" t="b">
        <x:v>0</x:v>
      </x:c>
      <x:c r="AE1312" s="32" t="b">
        <x:v>0</x:v>
      </x:c>
      <x:c r="AF1312" s="28" t="str">
        <x:v>Verified — Golf Canada directory/API</x:v>
      </x:c>
      <x:c r="AG1312" s="28" t="str">
        <x:v>Golf Canada</x:v>
      </x:c>
      <x:c r="AH1312" s="28" t="str">
        <x:v>https://api.golfcanada.ca/api/v1/facilities/32030</x:v>
      </x:c>
      <x:c r="AI1312" s="28" t="str">
        <x:v>2026-08-15</x:v>
      </x:c>
      <x:c r="AJ1312" s="28" t="str">
        <x:v>Golf Canada</x:v>
      </x:c>
      <x:c r="AK1312" s="28" t="str">
        <x:v>2026-08-15</x:v>
      </x:c>
      <x:c r="AL1312" s="29" t="str">
        <x:v>Golf Canada facility ID 32030; course ID 32663. OSM identity match: Exact normalized name + proximity; 0.69 km.</x:v>
      </x:c>
    </x:row>
    <x:row r="1313">
      <x:c r="A1313" s="28" t="str">
        <x:v>CA-C1136</x:v>
      </x:c>
      <x:c r="B1313" s="28" t="str">
        <x:v>CA-1315</x:v>
      </x:c>
      <x:c r="C1313" s="29" t="str">
        <x:v>Port Carling Golf &amp; Country Club</x:v>
      </x:c>
      <x:c r="D1313" s="29"/>
      <x:c r="E1313" s="29" t="str">
        <x:v>Port Carling Golf &amp; Country Club</x:v>
      </x:c>
      <x:c r="F1313" s="28" t="str">
        <x:v>Canada</x:v>
      </x:c>
      <x:c r="G1313" s="28" t="str">
        <x:v>Ontario</x:v>
      </x:c>
      <x:c r="H1313" s="28"/>
      <x:c r="I1313" s="28" t="str">
        <x:v>Port Carling</x:v>
      </x:c>
      <x:c r="J1313" s="28" t="str">
        <x:v>P0B 1J0</x:v>
      </x:c>
      <x:c r="K1313" s="30" t="n">
        <x:v>45.1154</x:v>
      </x:c>
      <x:c r="L1313" s="30" t="n">
        <x:v>-79.5922</x:v>
      </x:c>
      <x:c r="M1313" s="28" t="str">
        <x:v>WGS84</x:v>
      </x:c>
      <x:c r="N1313" s="31" t="n">
        <x:v>18</x:v>
      </x:c>
      <x:c r="O1313" s="31" t="n">
        <x:v>70</x:v>
      </x:c>
      <x:c r="P1313" s="31" t="n">
        <x:v>6430</x:v>
      </x:c>
      <x:c r="Q1313" s="31" t="n">
        <x:f>IF(P1313="","",ROUND(P1313*0.9144,0))</x:f>
        <x:v>5880</x:v>
      </x:c>
      <x:c r="R1313" s="28"/>
      <x:c r="S1313" s="28"/>
      <x:c r="T1313" s="31"/>
      <x:c r="U1313" s="28" t="str">
        <x:v>http://www.portcarlinggc.com/</x:v>
      </x:c>
      <x:c r="V1313" s="28" t="str">
        <x:v>Open</x:v>
      </x:c>
      <x:c r="W1313" s="28" t="str">
        <x:v>Private</x:v>
      </x:c>
      <x:c r="X1313" s="28" t="str">
        <x:f>IF(AND(ISNUMBER(K1313),ISNUMBER(L1313),K1313&gt;=40,K1313&lt;=84,L1313&gt;=-142,L1313&lt;=-52,E1313&lt;&gt;"",V1313&lt;&gt;"Closed"),"Yes","No")</x:f>
        <x:v>Yes</x:v>
      </x:c>
      <x:c r="Y1313" s="28" t="str">
        <x:f>IF(X1313="Yes","Yes","No")</x:f>
        <x:v>Yes</x:v>
      </x:c>
      <x:c r="Z1313" s="28" t="str">
        <x:f>IF(V1313="Closed","Closed course",IF(OR(NOT(ISNUMBER(K1313)),NOT(ISNUMBER(L1313))),"Missing or invalid coordinates",IF(E1313="","Missing display name","Valid coordinates, name and open status")))</x:f>
        <x:v>Valid coordinates, name and open status</x:v>
      </x:c>
      <x:c r="AA1313" s="28"/>
      <x:c r="AB1313" s="28"/>
      <x:c r="AC1313" s="28"/>
      <x:c r="AD1313" s="32" t="b">
        <x:v>0</x:v>
      </x:c>
      <x:c r="AE1313" s="32" t="b">
        <x:v>0</x:v>
      </x:c>
      <x:c r="AF1313" s="28" t="str">
        <x:v>Verified — Golf Canada directory/API</x:v>
      </x:c>
      <x:c r="AG1313" s="28" t="str">
        <x:v>Golf Canada</x:v>
      </x:c>
      <x:c r="AH1313" s="28" t="str">
        <x:v>https://api.golfcanada.ca/api/v1/facilities/20799</x:v>
      </x:c>
      <x:c r="AI1313" s="28" t="str">
        <x:v>2026-08-15</x:v>
      </x:c>
      <x:c r="AJ1313" s="28" t="str">
        <x:v>Golf Canada</x:v>
      </x:c>
      <x:c r="AK1313" s="28" t="str">
        <x:v>2026-08-15</x:v>
      </x:c>
      <x:c r="AL1313" s="29" t="str">
        <x:v>Golf Canada facility ID 20799; course ID 20854. Length is the longest valid published tee (BLACK, tee ID 84302). OSM identity match: Exact normalized name + proximity; 0.28 km.</x:v>
      </x:c>
    </x:row>
    <x:row r="1314">
      <x:c r="A1314" s="28" t="str">
        <x:v>CA-C1137</x:v>
      </x:c>
      <x:c r="B1314" s="28" t="str">
        <x:v>CA-1316</x:v>
      </x:c>
      <x:c r="C1314" s="29" t="str">
        <x:v>Port Colborne Country Club</x:v>
      </x:c>
      <x:c r="D1314" s="29" t="str">
        <x:v>Port Colborne Country Club Limited</x:v>
      </x:c>
      <x:c r="E1314" s="29" t="str">
        <x:v>Port Colborne Country Club Limited</x:v>
      </x:c>
      <x:c r="F1314" s="28" t="str">
        <x:v>Canada</x:v>
      </x:c>
      <x:c r="G1314" s="28" t="str">
        <x:v>Ontario</x:v>
      </x:c>
      <x:c r="H1314" s="28"/>
      <x:c r="I1314" s="28" t="str">
        <x:v>Port Colborne</x:v>
      </x:c>
      <x:c r="J1314" s="28" t="str">
        <x:v>L3K 5V8</x:v>
      </x:c>
      <x:c r="K1314" s="30" t="n">
        <x:v>42.8835</x:v>
      </x:c>
      <x:c r="L1314" s="30" t="n">
        <x:v>-79.3396</x:v>
      </x:c>
      <x:c r="M1314" s="28" t="str">
        <x:v>WGS84</x:v>
      </x:c>
      <x:c r="N1314" s="31" t="n">
        <x:v>18</x:v>
      </x:c>
      <x:c r="O1314" s="31" t="n">
        <x:v>72</x:v>
      </x:c>
      <x:c r="P1314" s="31" t="n">
        <x:v>6464</x:v>
      </x:c>
      <x:c r="Q1314" s="31" t="n">
        <x:f>IF(P1314="","",ROUND(P1314*0.9144,0))</x:f>
        <x:v>5911</x:v>
      </x:c>
      <x:c r="R1314" s="28"/>
      <x:c r="S1314" s="28"/>
      <x:c r="T1314" s="31"/>
      <x:c r="U1314" s="28" t="str">
        <x:v>https://pcgolf.ca/membership/</x:v>
      </x:c>
      <x:c r="V1314" s="28" t="str">
        <x:v>Open</x:v>
      </x:c>
      <x:c r="W1314" s="28" t="str">
        <x:v>Private</x:v>
      </x:c>
      <x:c r="X1314" s="28" t="str">
        <x:f>IF(AND(ISNUMBER(K1314),ISNUMBER(L1314),K1314&gt;=40,K1314&lt;=84,L1314&gt;=-142,L1314&lt;=-52,E1314&lt;&gt;"",V1314&lt;&gt;"Closed"),"Yes","No")</x:f>
        <x:v>Yes</x:v>
      </x:c>
      <x:c r="Y1314" s="28" t="str">
        <x:f>IF(X1314="Yes","Yes","No")</x:f>
        <x:v>Yes</x:v>
      </x:c>
      <x:c r="Z1314" s="28" t="str">
        <x:f>IF(V1314="Closed","Closed course",IF(OR(NOT(ISNUMBER(K1314)),NOT(ISNUMBER(L1314))),"Missing or invalid coordinates",IF(E1314="","Missing display name","Valid coordinates, name and open status")))</x:f>
        <x:v>Valid coordinates, name and open status</x:v>
      </x:c>
      <x:c r="AA1314" s="28"/>
      <x:c r="AB1314" s="28"/>
      <x:c r="AC1314" s="28"/>
      <x:c r="AD1314" s="32" t="b">
        <x:v>0</x:v>
      </x:c>
      <x:c r="AE1314" s="32" t="b">
        <x:v>0</x:v>
      </x:c>
      <x:c r="AF1314" s="28" t="str">
        <x:v>Verified — Golf Canada directory/API</x:v>
      </x:c>
      <x:c r="AG1314" s="28" t="str">
        <x:v>Golf Canada</x:v>
      </x:c>
      <x:c r="AH1314" s="28" t="str">
        <x:v>https://api.golfcanada.ca/api/v1/facilities/20800</x:v>
      </x:c>
      <x:c r="AI1314" s="28" t="str">
        <x:v>2026-08-15</x:v>
      </x:c>
      <x:c r="AJ1314" s="28" t="str">
        <x:v>Golf Canada</x:v>
      </x:c>
      <x:c r="AK1314" s="28" t="str">
        <x:v>2026-08-15</x:v>
      </x:c>
      <x:c r="AL1314" s="29" t="str">
        <x:v>Golf Canada facility ID 20800; course ID 20855. Length is the longest valid published tee (Blue, tee ID 84305). OSM identity match: Exact normalized name + proximity; 0.22 km.</x:v>
      </x:c>
    </x:row>
    <x:row r="1315">
      <x:c r="A1315" s="28" t="str">
        <x:v>CA-C1138</x:v>
      </x:c>
      <x:c r="B1315" s="28" t="str">
        <x:v>CA-1317</x:v>
      </x:c>
      <x:c r="C1315" s="29" t="str">
        <x:v>Port Dover Golf Club</x:v>
      </x:c>
      <x:c r="D1315" s="29"/>
      <x:c r="E1315" s="29" t="str">
        <x:v>Port Dover Golf Club</x:v>
      </x:c>
      <x:c r="F1315" s="28" t="str">
        <x:v>Canada</x:v>
      </x:c>
      <x:c r="G1315" s="28" t="str">
        <x:v>Ontario</x:v>
      </x:c>
      <x:c r="H1315" s="28"/>
      <x:c r="I1315" s="28" t="str">
        <x:v>Port Dover</x:v>
      </x:c>
      <x:c r="J1315" s="28" t="str">
        <x:v>N0A 1N2</x:v>
      </x:c>
      <x:c r="K1315" s="30" t="n">
        <x:v>42.7837</x:v>
      </x:c>
      <x:c r="L1315" s="30" t="n">
        <x:v>-80.1996</x:v>
      </x:c>
      <x:c r="M1315" s="28" t="str">
        <x:v>WGS84</x:v>
      </x:c>
      <x:c r="N1315" s="31" t="n">
        <x:v>18</x:v>
      </x:c>
      <x:c r="O1315" s="31" t="n">
        <x:v>71</x:v>
      </x:c>
      <x:c r="P1315" s="31" t="n">
        <x:v>6510</x:v>
      </x:c>
      <x:c r="Q1315" s="31" t="n">
        <x:f>IF(P1315="","",ROUND(P1315*0.9144,0))</x:f>
        <x:v>5953</x:v>
      </x:c>
      <x:c r="R1315" s="28"/>
      <x:c r="S1315" s="28"/>
      <x:c r="T1315" s="31"/>
      <x:c r="U1315" s="28" t="str">
        <x:v>http://www.lynnmeadowsgolf.com/</x:v>
      </x:c>
      <x:c r="V1315" s="28" t="str">
        <x:v>Open</x:v>
      </x:c>
      <x:c r="W1315" s="28" t="str">
        <x:v>Semi-private</x:v>
      </x:c>
      <x:c r="X1315" s="28" t="str">
        <x:f>IF(AND(ISNUMBER(K1315),ISNUMBER(L1315),K1315&gt;=40,K1315&lt;=84,L1315&gt;=-142,L1315&lt;=-52,E1315&lt;&gt;"",V1315&lt;&gt;"Closed"),"Yes","No")</x:f>
        <x:v>Yes</x:v>
      </x:c>
      <x:c r="Y1315" s="28" t="str">
        <x:f>IF(X1315="Yes","Yes","No")</x:f>
        <x:v>Yes</x:v>
      </x:c>
      <x:c r="Z1315" s="28" t="str">
        <x:f>IF(V1315="Closed","Closed course",IF(OR(NOT(ISNUMBER(K1315)),NOT(ISNUMBER(L1315))),"Missing or invalid coordinates",IF(E1315="","Missing display name","Valid coordinates, name and open status")))</x:f>
        <x:v>Valid coordinates, name and open status</x:v>
      </x:c>
      <x:c r="AA1315" s="28"/>
      <x:c r="AB1315" s="28"/>
      <x:c r="AC1315" s="28"/>
      <x:c r="AD1315" s="32" t="b">
        <x:v>0</x:v>
      </x:c>
      <x:c r="AE1315" s="32" t="b">
        <x:v>0</x:v>
      </x:c>
      <x:c r="AF1315" s="28" t="str">
        <x:v>Verified — Golf Canada directory/API</x:v>
      </x:c>
      <x:c r="AG1315" s="28" t="str">
        <x:v>Golf Canada</x:v>
      </x:c>
      <x:c r="AH1315" s="28" t="str">
        <x:v>https://api.golfcanada.ca/api/v1/facilities/20736</x:v>
      </x:c>
      <x:c r="AI1315" s="28" t="str">
        <x:v>2026-08-15</x:v>
      </x:c>
      <x:c r="AJ1315" s="28" t="str">
        <x:v>Golf Canada</x:v>
      </x:c>
      <x:c r="AK1315" s="28" t="str">
        <x:v>2026-08-15</x:v>
      </x:c>
      <x:c r="AL1315" s="29" t="str">
        <x:v>Golf Canada facility ID 20736; course ID 20769. Length is the longest valid published tee (Black, tee ID 241657). OSM identity match: Exact normalized name + proximity; 4.54 km.</x:v>
      </x:c>
    </x:row>
    <x:row r="1316">
      <x:c r="A1316" s="28" t="str">
        <x:v>CA-C1139</x:v>
      </x:c>
      <x:c r="B1316" s="28" t="str">
        <x:v>CA-1318</x:v>
      </x:c>
      <x:c r="C1316" s="29" t="str">
        <x:v>Port Hope Golf &amp; Country Club</x:v>
      </x:c>
      <x:c r="D1316" s="29"/>
      <x:c r="E1316" s="29" t="str">
        <x:v>Port Hope Golf &amp; Country Club</x:v>
      </x:c>
      <x:c r="F1316" s="28" t="str">
        <x:v>Canada</x:v>
      </x:c>
      <x:c r="G1316" s="28" t="str">
        <x:v>Ontario</x:v>
      </x:c>
      <x:c r="H1316" s="28"/>
      <x:c r="I1316" s="28" t="str">
        <x:v>Port Hope</x:v>
      </x:c>
      <x:c r="J1316" s="28" t="str">
        <x:v>L1A 3L6</x:v>
      </x:c>
      <x:c r="K1316" s="30" t="n">
        <x:v>43.9469</x:v>
      </x:c>
      <x:c r="L1316" s="30" t="n">
        <x:v>-78.3068</x:v>
      </x:c>
      <x:c r="M1316" s="28" t="str">
        <x:v>WGS84</x:v>
      </x:c>
      <x:c r="N1316" s="31" t="n">
        <x:v>18</x:v>
      </x:c>
      <x:c r="O1316" s="31" t="n">
        <x:v>70</x:v>
      </x:c>
      <x:c r="P1316" s="31" t="n">
        <x:v>6467</x:v>
      </x:c>
      <x:c r="Q1316" s="31" t="n">
        <x:f>IF(P1316="","",ROUND(P1316*0.9144,0))</x:f>
        <x:v>5913</x:v>
      </x:c>
      <x:c r="R1316" s="28"/>
      <x:c r="S1316" s="28"/>
      <x:c r="T1316" s="31"/>
      <x:c r="U1316" s="28" t="str">
        <x:v>https://www.porthopegolf.ca/</x:v>
      </x:c>
      <x:c r="V1316" s="28" t="str">
        <x:v>Open</x:v>
      </x:c>
      <x:c r="W1316" s="28" t="str">
        <x:v>Public</x:v>
      </x:c>
      <x:c r="X1316" s="28" t="str">
        <x:f>IF(AND(ISNUMBER(K1316),ISNUMBER(L1316),K1316&gt;=40,K1316&lt;=84,L1316&gt;=-142,L1316&lt;=-52,E1316&lt;&gt;"",V1316&lt;&gt;"Closed"),"Yes","No")</x:f>
        <x:v>Yes</x:v>
      </x:c>
      <x:c r="Y1316" s="28" t="str">
        <x:f>IF(X1316="Yes","Yes","No")</x:f>
        <x:v>Yes</x:v>
      </x:c>
      <x:c r="Z1316" s="28" t="str">
        <x:f>IF(V1316="Closed","Closed course",IF(OR(NOT(ISNUMBER(K1316)),NOT(ISNUMBER(L1316))),"Missing or invalid coordinates",IF(E1316="","Missing display name","Valid coordinates, name and open status")))</x:f>
        <x:v>Valid coordinates, name and open status</x:v>
      </x:c>
      <x:c r="AA1316" s="28"/>
      <x:c r="AB1316" s="28"/>
      <x:c r="AC1316" s="28"/>
      <x:c r="AD1316" s="32" t="b">
        <x:v>0</x:v>
      </x:c>
      <x:c r="AE1316" s="32" t="b">
        <x:v>0</x:v>
      </x:c>
      <x:c r="AF1316" s="28" t="str">
        <x:v>Verified — Golf Canada directory/API</x:v>
      </x:c>
      <x:c r="AG1316" s="28" t="str">
        <x:v>Golf Canada</x:v>
      </x:c>
      <x:c r="AH1316" s="28" t="str">
        <x:v>https://api.golfcanada.ca/api/v1/facilities/20801</x:v>
      </x:c>
      <x:c r="AI1316" s="28" t="str">
        <x:v>2026-08-15</x:v>
      </x:c>
      <x:c r="AJ1316" s="28" t="str">
        <x:v>Golf Canada</x:v>
      </x:c>
      <x:c r="AK1316" s="28" t="str">
        <x:v>2026-08-15</x:v>
      </x:c>
      <x:c r="AL1316" s="29" t="str">
        <x:v>Golf Canada facility ID 20801; course ID 20856. Length is the longest valid published tee (Blue, tee ID 84311). OSM identity match: Exact normalized name + proximity; 0.53 km.</x:v>
      </x:c>
    </x:row>
    <x:row r="1317">
      <x:c r="A1317" s="28" t="str">
        <x:v>CA-C1140</x:v>
      </x:c>
      <x:c r="B1317" s="28" t="str">
        <x:v>CA-1319</x:v>
      </x:c>
      <x:c r="C1317" s="29" t="str">
        <x:v>Prescott Golf Club</x:v>
      </x:c>
      <x:c r="D1317" s="29" t="str">
        <x:v>Prescott Golf Club Inc.</x:v>
      </x:c>
      <x:c r="E1317" s="29" t="str">
        <x:v>Prescott Golf Club Inc.</x:v>
      </x:c>
      <x:c r="F1317" s="28" t="str">
        <x:v>Canada</x:v>
      </x:c>
      <x:c r="G1317" s="28" t="str">
        <x:v>Ontario</x:v>
      </x:c>
      <x:c r="H1317" s="28"/>
      <x:c r="I1317" s="28" t="str">
        <x:v>Prescott</x:v>
      </x:c>
      <x:c r="J1317" s="28" t="str">
        <x:v>K0E 1T0</x:v>
      </x:c>
      <x:c r="K1317" s="30" t="n">
        <x:v>44.7185</x:v>
      </x:c>
      <x:c r="L1317" s="30" t="n">
        <x:v>-75.5092</x:v>
      </x:c>
      <x:c r="M1317" s="28" t="str">
        <x:v>WGS84</x:v>
      </x:c>
      <x:c r="N1317" s="31" t="n">
        <x:v>18</x:v>
      </x:c>
      <x:c r="O1317" s="31" t="n">
        <x:v>70</x:v>
      </x:c>
      <x:c r="P1317" s="31" t="n">
        <x:v>6238</x:v>
      </x:c>
      <x:c r="Q1317" s="31" t="n">
        <x:f>IF(P1317="","",ROUND(P1317*0.9144,0))</x:f>
        <x:v>5704</x:v>
      </x:c>
      <x:c r="R1317" s="28"/>
      <x:c r="S1317" s="28"/>
      <x:c r="T1317" s="31" t="n">
        <x:v>1939</x:v>
      </x:c>
      <x:c r="U1317" s="28" t="str">
        <x:v>https://www.prescottgolfclub.ca/</x:v>
      </x:c>
      <x:c r="V1317" s="28" t="str">
        <x:v>Open</x:v>
      </x:c>
      <x:c r="W1317" s="28" t="str">
        <x:v>Semi-private</x:v>
      </x:c>
      <x:c r="X1317" s="28" t="str">
        <x:f>IF(AND(ISNUMBER(K1317),ISNUMBER(L1317),K1317&gt;=40,K1317&lt;=84,L1317&gt;=-142,L1317&lt;=-52,E1317&lt;&gt;"",V1317&lt;&gt;"Closed"),"Yes","No")</x:f>
        <x:v>Yes</x:v>
      </x:c>
      <x:c r="Y1317" s="28" t="str">
        <x:f>IF(X1317="Yes","Yes","No")</x:f>
        <x:v>Yes</x:v>
      </x:c>
      <x:c r="Z1317" s="28" t="str">
        <x:f>IF(V1317="Closed","Closed course",IF(OR(NOT(ISNUMBER(K1317)),NOT(ISNUMBER(L1317))),"Missing or invalid coordinates",IF(E1317="","Missing display name","Valid coordinates, name and open status")))</x:f>
        <x:v>Valid coordinates, name and open status</x:v>
      </x:c>
      <x:c r="AA1317" s="28"/>
      <x:c r="AB1317" s="28"/>
      <x:c r="AC1317" s="28"/>
      <x:c r="AD1317" s="32" t="b">
        <x:v>0</x:v>
      </x:c>
      <x:c r="AE1317" s="32" t="b">
        <x:v>0</x:v>
      </x:c>
      <x:c r="AF1317" s="28" t="str">
        <x:v>Verified — Golf Canada directory/API</x:v>
      </x:c>
      <x:c r="AG1317" s="28" t="str">
        <x:v>Golf Canada</x:v>
      </x:c>
      <x:c r="AH1317" s="28" t="str">
        <x:v>https://api.golfcanada.ca/api/v1/facilities/19512</x:v>
      </x:c>
      <x:c r="AI1317" s="28" t="str">
        <x:v>2026-08-15</x:v>
      </x:c>
      <x:c r="AJ1317" s="28" t="str">
        <x:v>Golf Canada</x:v>
      </x:c>
      <x:c r="AK1317" s="28" t="str">
        <x:v>2026-08-15</x:v>
      </x:c>
      <x:c r="AL1317" s="29" t="str">
        <x:v>Golf Canada facility ID 19512; course ID 19512. Length is the longest valid published tee (Blue, tee ID 53331). OSM identity match: Strong name match + proximity; 0.25 km.</x:v>
      </x:c>
    </x:row>
    <x:row r="1318">
      <x:c r="A1318" s="28" t="str">
        <x:v>CA-C1141</x:v>
      </x:c>
      <x:c r="B1318" s="28" t="str">
        <x:v>CA-1320</x:v>
      </x:c>
      <x:c r="C1318" s="29" t="str">
        <x:v>Puslinch Golf Club</x:v>
      </x:c>
      <x:c r="D1318" s="29"/>
      <x:c r="E1318" s="29" t="str">
        <x:v>Puslinch Golf Club</x:v>
      </x:c>
      <x:c r="F1318" s="28" t="str">
        <x:v>Canada</x:v>
      </x:c>
      <x:c r="G1318" s="28" t="str">
        <x:v>Ontario</x:v>
      </x:c>
      <x:c r="H1318" s="28"/>
      <x:c r="I1318" s="28" t="str">
        <x:v>Cambridge</x:v>
      </x:c>
      <x:c r="J1318" s="28" t="str">
        <x:v>N3C 2V4</x:v>
      </x:c>
      <x:c r="K1318" s="30" t="n">
        <x:v>43.4324</x:v>
      </x:c>
      <x:c r="L1318" s="30" t="n">
        <x:v>-80.3079</x:v>
      </x:c>
      <x:c r="M1318" s="28" t="str">
        <x:v>WGS84</x:v>
      </x:c>
      <x:c r="N1318" s="31" t="n">
        <x:v>18</x:v>
      </x:c>
      <x:c r="O1318" s="31" t="n">
        <x:v>70</x:v>
      </x:c>
      <x:c r="P1318" s="31" t="n">
        <x:v>5294</x:v>
      </x:c>
      <x:c r="Q1318" s="31" t="n">
        <x:f>IF(P1318="","",ROUND(P1318*0.9144,0))</x:f>
        <x:v>4841</x:v>
      </x:c>
      <x:c r="R1318" s="28"/>
      <x:c r="S1318" s="28"/>
      <x:c r="T1318" s="31"/>
      <x:c r="U1318" s="28" t="str">
        <x:v>https://puslinchgolfclub.com/membership/</x:v>
      </x:c>
      <x:c r="V1318" s="28" t="str">
        <x:v>Open</x:v>
      </x:c>
      <x:c r="W1318" s="28" t="str">
        <x:v>Semi-private</x:v>
      </x:c>
      <x:c r="X1318" s="28" t="str">
        <x:f>IF(AND(ISNUMBER(K1318),ISNUMBER(L1318),K1318&gt;=40,K1318&lt;=84,L1318&gt;=-142,L1318&lt;=-52,E1318&lt;&gt;"",V1318&lt;&gt;"Closed"),"Yes","No")</x:f>
        <x:v>Yes</x:v>
      </x:c>
      <x:c r="Y1318" s="28" t="str">
        <x:f>IF(X1318="Yes","Yes","No")</x:f>
        <x:v>Yes</x:v>
      </x:c>
      <x:c r="Z1318" s="28" t="str">
        <x:f>IF(V1318="Closed","Closed course",IF(OR(NOT(ISNUMBER(K1318)),NOT(ISNUMBER(L1318))),"Missing or invalid coordinates",IF(E1318="","Missing display name","Valid coordinates, name and open status")))</x:f>
        <x:v>Valid coordinates, name and open status</x:v>
      </x:c>
      <x:c r="AA1318" s="28"/>
      <x:c r="AB1318" s="28"/>
      <x:c r="AC1318" s="28"/>
      <x:c r="AD1318" s="32" t="b">
        <x:v>0</x:v>
      </x:c>
      <x:c r="AE1318" s="32" t="b">
        <x:v>0</x:v>
      </x:c>
      <x:c r="AF1318" s="28" t="str">
        <x:v>Verified — Golf Canada directory/API</x:v>
      </x:c>
      <x:c r="AG1318" s="28" t="str">
        <x:v>Golf Canada</x:v>
      </x:c>
      <x:c r="AH1318" s="28" t="str">
        <x:v>https://api.golfcanada.ca/api/v1/facilities/20802</x:v>
      </x:c>
      <x:c r="AI1318" s="28" t="str">
        <x:v>2026-08-15</x:v>
      </x:c>
      <x:c r="AJ1318" s="28" t="str">
        <x:v>Golf Canada</x:v>
      </x:c>
      <x:c r="AK1318" s="28" t="str">
        <x:v>2026-08-15</x:v>
      </x:c>
      <x:c r="AL1318" s="29" t="str">
        <x:v>Golf Canada facility ID 20802; course ID 20857. Length is the longest valid published tee (Blue, tee ID 84317).</x:v>
      </x:c>
    </x:row>
    <x:row r="1319">
      <x:c r="A1319" s="28" t="str">
        <x:v>CA-C1142</x:v>
      </x:c>
      <x:c r="B1319" s="28" t="str">
        <x:v>CA-1321</x:v>
      </x:c>
      <x:c r="C1319" s="29" t="str">
        <x:v>Quarry Golf Club</x:v>
      </x:c>
      <x:c r="D1319" s="29"/>
      <x:c r="E1319" s="29" t="str">
        <x:v>Quarry Golf Club</x:v>
      </x:c>
      <x:c r="F1319" s="28" t="str">
        <x:v>Canada</x:v>
      </x:c>
      <x:c r="G1319" s="28" t="str">
        <x:v>Ontario</x:v>
      </x:c>
      <x:c r="H1319" s="28"/>
      <x:c r="I1319" s="28" t="str">
        <x:v>Ennismore</x:v>
      </x:c>
      <x:c r="J1319" s="28" t="str">
        <x:v>K0L 1T0</x:v>
      </x:c>
      <x:c r="K1319" s="30" t="n">
        <x:v>44.3868</x:v>
      </x:c>
      <x:c r="L1319" s="30" t="n">
        <x:v>-78.4145</x:v>
      </x:c>
      <x:c r="M1319" s="28" t="str">
        <x:v>WGS84</x:v>
      </x:c>
      <x:c r="N1319" s="31" t="n">
        <x:v>18</x:v>
      </x:c>
      <x:c r="O1319" s="31" t="n">
        <x:v>72</x:v>
      </x:c>
      <x:c r="P1319" s="31" t="n">
        <x:v>6658</x:v>
      </x:c>
      <x:c r="Q1319" s="31" t="n">
        <x:f>IF(P1319="","",ROUND(P1319*0.9144,0))</x:f>
        <x:v>6088</x:v>
      </x:c>
      <x:c r="R1319" s="28"/>
      <x:c r="S1319" s="28"/>
      <x:c r="T1319" s="31"/>
      <x:c r="U1319" s="28" t="str">
        <x:v>https://www.quarrygolf.ca/golf/members/</x:v>
      </x:c>
      <x:c r="V1319" s="28" t="str">
        <x:v>Open</x:v>
      </x:c>
      <x:c r="W1319" s="28" t="str">
        <x:v>Public</x:v>
      </x:c>
      <x:c r="X1319" s="28" t="str">
        <x:f>IF(AND(ISNUMBER(K1319),ISNUMBER(L1319),K1319&gt;=40,K1319&lt;=84,L1319&gt;=-142,L1319&lt;=-52,E1319&lt;&gt;"",V1319&lt;&gt;"Closed"),"Yes","No")</x:f>
        <x:v>Yes</x:v>
      </x:c>
      <x:c r="Y1319" s="28" t="str">
        <x:f>IF(X1319="Yes","Yes","No")</x:f>
        <x:v>Yes</x:v>
      </x:c>
      <x:c r="Z1319" s="28" t="str">
        <x:f>IF(V1319="Closed","Closed course",IF(OR(NOT(ISNUMBER(K1319)),NOT(ISNUMBER(L1319))),"Missing or invalid coordinates",IF(E1319="","Missing display name","Valid coordinates, name and open status")))</x:f>
        <x:v>Valid coordinates, name and open status</x:v>
      </x:c>
      <x:c r="AA1319" s="28"/>
      <x:c r="AB1319" s="28"/>
      <x:c r="AC1319" s="28"/>
      <x:c r="AD1319" s="32" t="b">
        <x:v>0</x:v>
      </x:c>
      <x:c r="AE1319" s="32" t="b">
        <x:v>0</x:v>
      </x:c>
      <x:c r="AF1319" s="28" t="str">
        <x:v>Verified — Golf Canada directory/API</x:v>
      </x:c>
      <x:c r="AG1319" s="28" t="str">
        <x:v>Golf Canada</x:v>
      </x:c>
      <x:c r="AH1319" s="28" t="str">
        <x:v>https://api.golfcanada.ca/api/v1/facilities/20923</x:v>
      </x:c>
      <x:c r="AI1319" s="28" t="str">
        <x:v>2026-08-15</x:v>
      </x:c>
      <x:c r="AJ1319" s="28" t="str">
        <x:v>Golf Canada</x:v>
      </x:c>
      <x:c r="AK1319" s="28" t="str">
        <x:v>2026-08-15</x:v>
      </x:c>
      <x:c r="AL1319" s="29" t="str">
        <x:v>Golf Canada facility ID 20923; course ID 21019. Length is the longest valid published tee (BLACK     , tee ID 84907).</x:v>
      </x:c>
    </x:row>
    <x:row r="1320">
      <x:c r="A1320" s="28" t="str">
        <x:v>CA-C1143</x:v>
      </x:c>
      <x:c r="B1320" s="28" t="str">
        <x:v>CA-1322</x:v>
      </x:c>
      <x:c r="C1320" s="29" t="str">
        <x:v>Quarry Lion Golf Resort</x:v>
      </x:c>
      <x:c r="D1320" s="29"/>
      <x:c r="E1320" s="29" t="str">
        <x:v>Quarry Lion Golf Resort</x:v>
      </x:c>
      <x:c r="F1320" s="28" t="str">
        <x:v>Canada</x:v>
      </x:c>
      <x:c r="G1320" s="28" t="str">
        <x:v>Ontario</x:v>
      </x:c>
      <x:c r="H1320" s="28"/>
      <x:c r="I1320" s="28" t="str">
        <x:v>Bowmanville</x:v>
      </x:c>
      <x:c r="J1320" s="28" t="str">
        <x:v>L1C 3K2</x:v>
      </x:c>
      <x:c r="K1320" s="30" t="n">
        <x:v>43.946</x:v>
      </x:c>
      <x:c r="L1320" s="30" t="n">
        <x:v>-78.7163</x:v>
      </x:c>
      <x:c r="M1320" s="28" t="str">
        <x:v>WGS84</x:v>
      </x:c>
      <x:c r="N1320" s="31" t="n">
        <x:v>18</x:v>
      </x:c>
      <x:c r="O1320" s="31" t="n">
        <x:v>65</x:v>
      </x:c>
      <x:c r="P1320" s="31" t="n">
        <x:v>3815</x:v>
      </x:c>
      <x:c r="Q1320" s="31" t="n">
        <x:f>IF(P1320="","",ROUND(P1320*0.9144,0))</x:f>
        <x:v>3488</x:v>
      </x:c>
      <x:c r="R1320" s="28"/>
      <x:c r="S1320" s="28"/>
      <x:c r="T1320" s="31"/>
      <x:c r="U1320" s="28" t="str">
        <x:v>https://quarryliongolfcourse.com/</x:v>
      </x:c>
      <x:c r="V1320" s="28" t="str">
        <x:v>Open</x:v>
      </x:c>
      <x:c r="W1320" s="28" t="str">
        <x:v>Public</x:v>
      </x:c>
      <x:c r="X1320" s="28" t="str">
        <x:f>IF(AND(ISNUMBER(K1320),ISNUMBER(L1320),K1320&gt;=40,K1320&lt;=84,L1320&gt;=-142,L1320&lt;=-52,E1320&lt;&gt;"",V1320&lt;&gt;"Closed"),"Yes","No")</x:f>
        <x:v>Yes</x:v>
      </x:c>
      <x:c r="Y1320" s="28" t="str">
        <x:f>IF(X1320="Yes","Yes","No")</x:f>
        <x:v>Yes</x:v>
      </x:c>
      <x:c r="Z1320" s="28" t="str">
        <x:f>IF(V1320="Closed","Closed course",IF(OR(NOT(ISNUMBER(K1320)),NOT(ISNUMBER(L1320))),"Missing or invalid coordinates",IF(E1320="","Missing display name","Valid coordinates, name and open status")))</x:f>
        <x:v>Valid coordinates, name and open status</x:v>
      </x:c>
      <x:c r="AA1320" s="28"/>
      <x:c r="AB1320" s="28"/>
      <x:c r="AC1320" s="28"/>
      <x:c r="AD1320" s="32" t="b">
        <x:v>0</x:v>
      </x:c>
      <x:c r="AE1320" s="32" t="b">
        <x:v>0</x:v>
      </x:c>
      <x:c r="AF1320" s="28" t="str">
        <x:v>Verified — evidence-backed enrichment</x:v>
      </x:c>
      <x:c r="AG1320" s="28" t="str">
        <x:v>Quarry Lion Golf Course</x:v>
      </x:c>
      <x:c r="AH1320" s="28" t="str">
        <x:v>https://quarryliongolfcourse.com/</x:v>
      </x:c>
      <x:c r="AI1320" s="28" t="str">
        <x:v>2026-08-15</x:v>
      </x:c>
      <x:c r="AJ1320" s="28" t="str">
        <x:v>Golf Canada</x:v>
      </x:c>
      <x:c r="AK1320" s="28" t="str">
        <x:v>2026-08-15</x:v>
      </x:c>
      <x:c r="AL1320" s="29" t="str">
        <x:v>Golf Canada facility ID 33835; course ID 34339. Length is the longest valid published tee (Blue, tee ID 245882). Verified enrichment 2026-08-15: official_website_url. Official current website; conflicting layout descriptions left unchanged.</x:v>
      </x:c>
    </x:row>
    <x:row r="1321">
      <x:c r="A1321" s="28" t="str">
        <x:v>CA-C1144</x:v>
      </x:c>
      <x:c r="B1321" s="28" t="str">
        <x:v>CA-1323</x:v>
      </x:c>
      <x:c r="C1321" s="29" t="str">
        <x:v>Rainbow Ridge Golf Course</x:v>
      </x:c>
      <x:c r="D1321" s="29"/>
      <x:c r="E1321" s="29" t="str">
        <x:v>Rainbow Ridge Golf Course</x:v>
      </x:c>
      <x:c r="F1321" s="28" t="str">
        <x:v>Canada</x:v>
      </x:c>
      <x:c r="G1321" s="28" t="str">
        <x:v>Ontario</x:v>
      </x:c>
      <x:c r="H1321" s="28"/>
      <x:c r="I1321" s="28" t="str">
        <x:v>Manitowaning</x:v>
      </x:c>
      <x:c r="J1321" s="28" t="str">
        <x:v>P0P 1N0</x:v>
      </x:c>
      <x:c r="K1321" s="30" t="n">
        <x:v>45.7289</x:v>
      </x:c>
      <x:c r="L1321" s="30" t="n">
        <x:v>-81.8086</x:v>
      </x:c>
      <x:c r="M1321" s="28" t="str">
        <x:v>WGS84</x:v>
      </x:c>
      <x:c r="N1321" s="31" t="n">
        <x:v>18</x:v>
      </x:c>
      <x:c r="O1321" s="31" t="n">
        <x:v>71</x:v>
      </x:c>
      <x:c r="P1321" s="31" t="n">
        <x:v>6330</x:v>
      </x:c>
      <x:c r="Q1321" s="31" t="n">
        <x:f>IF(P1321="","",ROUND(P1321*0.9144,0))</x:f>
        <x:v>5788</x:v>
      </x:c>
      <x:c r="R1321" s="28"/>
      <x:c r="S1321" s="28"/>
      <x:c r="T1321" s="31"/>
      <x:c r="U1321" s="28" t="str">
        <x:v>https://rainbowridgegolfcourse.com/</x:v>
      </x:c>
      <x:c r="V1321" s="28" t="str">
        <x:v>Open</x:v>
      </x:c>
      <x:c r="W1321" s="28" t="str">
        <x:v>Public</x:v>
      </x:c>
      <x:c r="X1321" s="28" t="str">
        <x:f>IF(AND(ISNUMBER(K1321),ISNUMBER(L1321),K1321&gt;=40,K1321&lt;=84,L1321&gt;=-142,L1321&lt;=-52,E1321&lt;&gt;"",V1321&lt;&gt;"Closed"),"Yes","No")</x:f>
        <x:v>Yes</x:v>
      </x:c>
      <x:c r="Y1321" s="28" t="str">
        <x:f>IF(X1321="Yes","Yes","No")</x:f>
        <x:v>Yes</x:v>
      </x:c>
      <x:c r="Z1321" s="28" t="str">
        <x:f>IF(V1321="Closed","Closed course",IF(OR(NOT(ISNUMBER(K1321)),NOT(ISNUMBER(L1321))),"Missing or invalid coordinates",IF(E1321="","Missing display name","Valid coordinates, name and open status")))</x:f>
        <x:v>Valid coordinates, name and open status</x:v>
      </x:c>
      <x:c r="AA1321" s="28"/>
      <x:c r="AB1321" s="28"/>
      <x:c r="AC1321" s="28"/>
      <x:c r="AD1321" s="32" t="b">
        <x:v>0</x:v>
      </x:c>
      <x:c r="AE1321" s="32" t="b">
        <x:v>0</x:v>
      </x:c>
      <x:c r="AF1321" s="28" t="str">
        <x:v>Verified — Golf Canada directory/API</x:v>
      </x:c>
      <x:c r="AG1321" s="28" t="str">
        <x:v>Golf Canada</x:v>
      </x:c>
      <x:c r="AH1321" s="28" t="str">
        <x:v>https://api.golfcanada.ca/api/v1/facilities/31840</x:v>
      </x:c>
      <x:c r="AI1321" s="28" t="str">
        <x:v>2026-08-15</x:v>
      </x:c>
      <x:c r="AJ1321" s="28" t="str">
        <x:v>Golf Canada</x:v>
      </x:c>
      <x:c r="AK1321" s="28" t="str">
        <x:v>2026-08-15</x:v>
      </x:c>
      <x:c r="AL1321" s="29" t="str">
        <x:v>Golf Canada facility ID 31840; course ID 32473. Length is the longest valid published tee (Blue, tee ID 232624). OSM identity match: Exact normalized name + proximity; 0.28 km.</x:v>
      </x:c>
    </x:row>
    <x:row r="1322">
      <x:c r="A1322" s="28" t="str">
        <x:v>CA-C1145</x:v>
      </x:c>
      <x:c r="B1322" s="28" t="str">
        <x:v>CA-1324</x:v>
      </x:c>
      <x:c r="C1322" s="29" t="str">
        <x:v>RattleSnake Point Golf Club</x:v>
      </x:c>
      <x:c r="D1322" s="29" t="str">
        <x:v>RattleSnake Point Golf Club - Copperhead</x:v>
      </x:c>
      <x:c r="E1322" s="29" t="str">
        <x:v>RattleSnake Point Golf Club - Copperhead</x:v>
      </x:c>
      <x:c r="F1322" s="28" t="str">
        <x:v>Canada</x:v>
      </x:c>
      <x:c r="G1322" s="28" t="str">
        <x:v>Ontario</x:v>
      </x:c>
      <x:c r="H1322" s="28"/>
      <x:c r="I1322" s="28" t="str">
        <x:v>Milton</x:v>
      </x:c>
      <x:c r="J1322" s="28" t="str">
        <x:v>L9T 2X5</x:v>
      </x:c>
      <x:c r="K1322" s="30" t="n">
        <x:v>43.4785</x:v>
      </x:c>
      <x:c r="L1322" s="30" t="n">
        <x:v>-79.8211</x:v>
      </x:c>
      <x:c r="M1322" s="28" t="str">
        <x:v>WGS84</x:v>
      </x:c>
      <x:c r="N1322" s="31" t="n">
        <x:v>18</x:v>
      </x:c>
      <x:c r="O1322" s="31" t="n">
        <x:v>72</x:v>
      </x:c>
      <x:c r="P1322" s="31" t="n">
        <x:v>7217</x:v>
      </x:c>
      <x:c r="Q1322" s="31" t="n">
        <x:f>IF(P1322="","",ROUND(P1322*0.9144,0))</x:f>
        <x:v>6599</x:v>
      </x:c>
      <x:c r="R1322" s="28"/>
      <x:c r="S1322" s="28"/>
      <x:c r="T1322" s="31"/>
      <x:c r="U1322" s="28" t="str">
        <x:v>https://rattlesnakepoint.clublink.ca/membership/</x:v>
      </x:c>
      <x:c r="V1322" s="28" t="str">
        <x:v>Open</x:v>
      </x:c>
      <x:c r="W1322" s="28" t="str">
        <x:v>Private</x:v>
      </x:c>
      <x:c r="X1322" s="28" t="str">
        <x:f>IF(AND(ISNUMBER(K1322),ISNUMBER(L1322),K1322&gt;=40,K1322&lt;=84,L1322&gt;=-142,L1322&lt;=-52,E1322&lt;&gt;"",V1322&lt;&gt;"Closed"),"Yes","No")</x:f>
        <x:v>Yes</x:v>
      </x:c>
      <x:c r="Y1322" s="28" t="str">
        <x:f>IF(X1322="Yes","Yes","No")</x:f>
        <x:v>Yes</x:v>
      </x:c>
      <x:c r="Z1322" s="28" t="str">
        <x:f>IF(V1322="Closed","Closed course",IF(OR(NOT(ISNUMBER(K1322)),NOT(ISNUMBER(L1322))),"Missing or invalid coordinates",IF(E1322="","Missing display name","Valid coordinates, name and open status")))</x:f>
        <x:v>Valid coordinates, name and open status</x:v>
      </x:c>
      <x:c r="AA1322" s="28"/>
      <x:c r="AB1322" s="28"/>
      <x:c r="AC1322" s="28"/>
      <x:c r="AD1322" s="32" t="b">
        <x:v>0</x:v>
      </x:c>
      <x:c r="AE1322" s="32" t="b">
        <x:v>0</x:v>
      </x:c>
      <x:c r="AF1322" s="28" t="str">
        <x:v>Verified — Golf Canada directory/API</x:v>
      </x:c>
      <x:c r="AG1322" s="28" t="str">
        <x:v>Golf Canada</x:v>
      </x:c>
      <x:c r="AH1322" s="28" t="str">
        <x:v>https://api.golfcanada.ca/api/v1/facilities/20803</x:v>
      </x:c>
      <x:c r="AI1322" s="28" t="str">
        <x:v>2026-08-15</x:v>
      </x:c>
      <x:c r="AJ1322" s="28" t="str">
        <x:v>Golf Canada</x:v>
      </x:c>
      <x:c r="AK1322" s="28" t="str">
        <x:v>2026-08-15</x:v>
      </x:c>
      <x:c r="AL1322" s="29" t="str">
        <x:v>Golf Canada facility ID 20803; course ID 20859. Length is the longest valid published tee (Gold, tee ID 85807).</x:v>
      </x:c>
    </x:row>
    <x:row r="1323">
      <x:c r="A1323" s="28" t="str">
        <x:v>CA-C1145</x:v>
      </x:c>
      <x:c r="B1323" s="28" t="str">
        <x:v>CA-1325</x:v>
      </x:c>
      <x:c r="C1323" s="29" t="str">
        <x:v>RattleSnake Point Golf Club</x:v>
      </x:c>
      <x:c r="D1323" s="29" t="str">
        <x:v>RattleSnake Point Golf Club - Sidewinder</x:v>
      </x:c>
      <x:c r="E1323" s="29" t="str">
        <x:v>RattleSnake Point Golf Club - Sidewinder</x:v>
      </x:c>
      <x:c r="F1323" s="28" t="str">
        <x:v>Canada</x:v>
      </x:c>
      <x:c r="G1323" s="28" t="str">
        <x:v>Ontario</x:v>
      </x:c>
      <x:c r="H1323" s="28"/>
      <x:c r="I1323" s="28" t="str">
        <x:v>Milton</x:v>
      </x:c>
      <x:c r="J1323" s="28" t="str">
        <x:v>L9T 2X5</x:v>
      </x:c>
      <x:c r="K1323" s="30" t="n">
        <x:v>43.4785</x:v>
      </x:c>
      <x:c r="L1323" s="30" t="n">
        <x:v>-79.8211</x:v>
      </x:c>
      <x:c r="M1323" s="28" t="str">
        <x:v>WGS84</x:v>
      </x:c>
      <x:c r="N1323" s="31" t="n">
        <x:v>18</x:v>
      </x:c>
      <x:c r="O1323" s="31" t="n">
        <x:v>72</x:v>
      </x:c>
      <x:c r="P1323" s="31" t="n">
        <x:v>6904</x:v>
      </x:c>
      <x:c r="Q1323" s="31" t="n">
        <x:f>IF(P1323="","",ROUND(P1323*0.9144,0))</x:f>
        <x:v>6313</x:v>
      </x:c>
      <x:c r="R1323" s="28"/>
      <x:c r="S1323" s="28"/>
      <x:c r="T1323" s="31"/>
      <x:c r="U1323" s="28" t="str">
        <x:v>http://en.clublink.ca/golf/golfcourse/overview.cfm?GOLF_COURSE_ID=0120</x:v>
      </x:c>
      <x:c r="V1323" s="28" t="str">
        <x:v>Open</x:v>
      </x:c>
      <x:c r="W1323" s="28" t="str">
        <x:v>Private</x:v>
      </x:c>
      <x:c r="X1323" s="28" t="str">
        <x:f>IF(AND(ISNUMBER(K1323),ISNUMBER(L1323),K1323&gt;=40,K1323&lt;=84,L1323&gt;=-142,L1323&lt;=-52,E1323&lt;&gt;"",V1323&lt;&gt;"Closed"),"Yes","No")</x:f>
        <x:v>Yes</x:v>
      </x:c>
      <x:c r="Y1323" s="28" t="str">
        <x:f>IF(X1323="Yes","Yes","No")</x:f>
        <x:v>Yes</x:v>
      </x:c>
      <x:c r="Z1323" s="28" t="str">
        <x:f>IF(V1323="Closed","Closed course",IF(OR(NOT(ISNUMBER(K1323)),NOT(ISNUMBER(L1323))),"Missing or invalid coordinates",IF(E1323="","Missing display name","Valid coordinates, name and open status")))</x:f>
        <x:v>Valid coordinates, name and open status</x:v>
      </x:c>
      <x:c r="AA1323" s="28"/>
      <x:c r="AB1323" s="28"/>
      <x:c r="AC1323" s="28"/>
      <x:c r="AD1323" s="32" t="b">
        <x:v>0</x:v>
      </x:c>
      <x:c r="AE1323" s="32" t="b">
        <x:v>0</x:v>
      </x:c>
      <x:c r="AF1323" s="28" t="str">
        <x:v>Verified — Golf Canada directory/API</x:v>
      </x:c>
      <x:c r="AG1323" s="28" t="str">
        <x:v>Golf Canada</x:v>
      </x:c>
      <x:c r="AH1323" s="28" t="str">
        <x:v>https://api.golfcanada.ca/api/v1/facilities/20803</x:v>
      </x:c>
      <x:c r="AI1323" s="28" t="str">
        <x:v>2026-08-15</x:v>
      </x:c>
      <x:c r="AJ1323" s="28" t="str">
        <x:v>Golf Canada</x:v>
      </x:c>
      <x:c r="AK1323" s="28" t="str">
        <x:v>2026-08-15</x:v>
      </x:c>
      <x:c r="AL1323" s="29" t="str">
        <x:v>Golf Canada facility ID 20803; course ID 20858. Length is the longest valid published tee (Gold, tee ID 85800).</x:v>
      </x:c>
    </x:row>
    <x:row r="1324">
      <x:c r="A1324" s="28" t="str">
        <x:v>CA-C1145</x:v>
      </x:c>
      <x:c r="B1324" s="28" t="str">
        <x:v>CA-1326</x:v>
      </x:c>
      <x:c r="C1324" s="29" t="str">
        <x:v>RattleSnake Point Golf Club</x:v>
      </x:c>
      <x:c r="D1324" s="29" t="str">
        <x:v>Rattlesnake Point Golf Club - The Rattler</x:v>
      </x:c>
      <x:c r="E1324" s="29" t="str">
        <x:v>Rattlesnake Point Golf Club - The Rattler</x:v>
      </x:c>
      <x:c r="F1324" s="28" t="str">
        <x:v>Canada</x:v>
      </x:c>
      <x:c r="G1324" s="28" t="str">
        <x:v>Ontario</x:v>
      </x:c>
      <x:c r="H1324" s="28"/>
      <x:c r="I1324" s="28" t="str">
        <x:v>Milton</x:v>
      </x:c>
      <x:c r="J1324" s="28" t="str">
        <x:v>L9T 2X5</x:v>
      </x:c>
      <x:c r="K1324" s="30" t="n">
        <x:v>43.4785</x:v>
      </x:c>
      <x:c r="L1324" s="30" t="n">
        <x:v>-79.8211</x:v>
      </x:c>
      <x:c r="M1324" s="28" t="str">
        <x:v>WGS84</x:v>
      </x:c>
      <x:c r="N1324" s="31" t="n">
        <x:v>18</x:v>
      </x:c>
      <x:c r="O1324" s="31" t="n">
        <x:v>54</x:v>
      </x:c>
      <x:c r="P1324" s="31" t="n">
        <x:v>2816</x:v>
      </x:c>
      <x:c r="Q1324" s="31" t="n">
        <x:f>IF(P1324="","",ROUND(P1324*0.9144,0))</x:f>
        <x:v>2575</x:v>
      </x:c>
      <x:c r="R1324" s="28"/>
      <x:c r="S1324" s="28"/>
      <x:c r="T1324" s="31"/>
      <x:c r="U1324" s="28" t="str">
        <x:v>https://rattlesnakepoint.clublink.ca/membership/</x:v>
      </x:c>
      <x:c r="V1324" s="28" t="str">
        <x:v>Open</x:v>
      </x:c>
      <x:c r="W1324" s="28" t="str">
        <x:v>Private</x:v>
      </x:c>
      <x:c r="X1324" s="28" t="str">
        <x:f>IF(AND(ISNUMBER(K1324),ISNUMBER(L1324),K1324&gt;=40,K1324&lt;=84,L1324&gt;=-142,L1324&lt;=-52,E1324&lt;&gt;"",V1324&lt;&gt;"Closed"),"Yes","No")</x:f>
        <x:v>Yes</x:v>
      </x:c>
      <x:c r="Y1324" s="28" t="str">
        <x:f>IF(X1324="Yes","Yes","No")</x:f>
        <x:v>Yes</x:v>
      </x:c>
      <x:c r="Z1324" s="28" t="str">
        <x:f>IF(V1324="Closed","Closed course",IF(OR(NOT(ISNUMBER(K1324)),NOT(ISNUMBER(L1324))),"Missing or invalid coordinates",IF(E1324="","Missing display name","Valid coordinates, name and open status")))</x:f>
        <x:v>Valid coordinates, name and open status</x:v>
      </x:c>
      <x:c r="AA1324" s="28"/>
      <x:c r="AB1324" s="28"/>
      <x:c r="AC1324" s="28"/>
      <x:c r="AD1324" s="32" t="b">
        <x:v>0</x:v>
      </x:c>
      <x:c r="AE1324" s="32" t="b">
        <x:v>0</x:v>
      </x:c>
      <x:c r="AF1324" s="28" t="str">
        <x:v>Verified — Golf Canada directory/API</x:v>
      </x:c>
      <x:c r="AG1324" s="28" t="str">
        <x:v>Golf Canada</x:v>
      </x:c>
      <x:c r="AH1324" s="28" t="str">
        <x:v>https://api.golfcanada.ca/api/v1/facilities/20803</x:v>
      </x:c>
      <x:c r="AI1324" s="28" t="str">
        <x:v>2026-08-15</x:v>
      </x:c>
      <x:c r="AJ1324" s="28" t="str">
        <x:v>Golf Canada</x:v>
      </x:c>
      <x:c r="AK1324" s="28" t="str">
        <x:v>2026-08-15</x:v>
      </x:c>
      <x:c r="AL1324" s="29" t="str">
        <x:v>Golf Canada facility ID 20803; course ID 20860. Length is the longest valid published tee (Blue, tee ID 252873).</x:v>
      </x:c>
    </x:row>
    <x:row r="1325">
      <x:c r="A1325" s="28" t="str">
        <x:v>CA-C1146</x:v>
      </x:c>
      <x:c r="B1325" s="28" t="str">
        <x:v>CA-1327</x:v>
      </x:c>
      <x:c r="C1325" s="29" t="str">
        <x:v>Rebel Creek Golf Club</x:v>
      </x:c>
      <x:c r="D1325" s="29"/>
      <x:c r="E1325" s="29" t="str">
        <x:v>Rebel Creek Golf Club</x:v>
      </x:c>
      <x:c r="F1325" s="28" t="str">
        <x:v>Canada</x:v>
      </x:c>
      <x:c r="G1325" s="28" t="str">
        <x:v>Ontario</x:v>
      </x:c>
      <x:c r="H1325" s="28"/>
      <x:c r="I1325" s="28" t="str">
        <x:v>Petersburg</x:v>
      </x:c>
      <x:c r="J1325" s="28" t="str">
        <x:v>N0B 2H0</x:v>
      </x:c>
      <x:c r="K1325" s="30" t="n">
        <x:v>43.4093</x:v>
      </x:c>
      <x:c r="L1325" s="30" t="n">
        <x:v>-80.6099</x:v>
      </x:c>
      <x:c r="M1325" s="28" t="str">
        <x:v>WGS84</x:v>
      </x:c>
      <x:c r="N1325" s="31" t="n">
        <x:v>18</x:v>
      </x:c>
      <x:c r="O1325" s="31" t="n">
        <x:v>72</x:v>
      </x:c>
      <x:c r="P1325" s="31" t="n">
        <x:v>6942</x:v>
      </x:c>
      <x:c r="Q1325" s="31" t="n">
        <x:f>IF(P1325="","",ROUND(P1325*0.9144,0))</x:f>
        <x:v>6348</x:v>
      </x:c>
      <x:c r="R1325" s="28"/>
      <x:c r="S1325" s="28"/>
      <x:c r="T1325" s="31"/>
      <x:c r="U1325" s="28"/>
      <x:c r="V1325" s="28" t="str">
        <x:v>Open</x:v>
      </x:c>
      <x:c r="W1325" s="28" t="str">
        <x:v>Semi-private</x:v>
      </x:c>
      <x:c r="X1325" s="28" t="str">
        <x:f>IF(AND(ISNUMBER(K1325),ISNUMBER(L1325),K1325&gt;=40,K1325&lt;=84,L1325&gt;=-142,L1325&lt;=-52,E1325&lt;&gt;"",V1325&lt;&gt;"Closed"),"Yes","No")</x:f>
        <x:v>Yes</x:v>
      </x:c>
      <x:c r="Y1325" s="28" t="str">
        <x:f>IF(X1325="Yes","Yes","No")</x:f>
        <x:v>Yes</x:v>
      </x:c>
      <x:c r="Z1325" s="28" t="str">
        <x:f>IF(V1325="Closed","Closed course",IF(OR(NOT(ISNUMBER(K1325)),NOT(ISNUMBER(L1325))),"Missing or invalid coordinates",IF(E1325="","Missing display name","Valid coordinates, name and open status")))</x:f>
        <x:v>Valid coordinates, name and open status</x:v>
      </x:c>
      <x:c r="AA1325" s="28"/>
      <x:c r="AB1325" s="28"/>
      <x:c r="AC1325" s="28"/>
      <x:c r="AD1325" s="32" t="b">
        <x:v>0</x:v>
      </x:c>
      <x:c r="AE1325" s="32" t="b">
        <x:v>0</x:v>
      </x:c>
      <x:c r="AF1325" s="28" t="str">
        <x:v>Verified — Golf Canada directory/API</x:v>
      </x:c>
      <x:c r="AG1325" s="28" t="str">
        <x:v>Golf Canada</x:v>
      </x:c>
      <x:c r="AH1325" s="28" t="str">
        <x:v>https://api.golfcanada.ca/api/v1/facilities/20978</x:v>
      </x:c>
      <x:c r="AI1325" s="28" t="str">
        <x:v>2026-08-15</x:v>
      </x:c>
      <x:c r="AJ1325" s="28" t="str">
        <x:v>Golf Canada</x:v>
      </x:c>
      <x:c r="AK1325" s="28" t="str">
        <x:v>2026-08-15</x:v>
      </x:c>
      <x:c r="AL1325" s="29" t="str">
        <x:v>Golf Canada facility ID 20978; course ID 21085. Length is the longest valid published tee (Titanium, tee ID 85198). OSM identity match: Close coordinates + matching name tokens; 0.23 km.</x:v>
      </x:c>
    </x:row>
    <x:row r="1326">
      <x:c r="A1326" s="28" t="str">
        <x:v>CA-C1147</x:v>
      </x:c>
      <x:c r="B1326" s="28" t="str">
        <x:v>CA-1328</x:v>
      </x:c>
      <x:c r="C1326" s="29" t="str">
        <x:v>Red Lake Area Golf &amp; Country Club</x:v>
      </x:c>
      <x:c r="D1326" s="29"/>
      <x:c r="E1326" s="29" t="str">
        <x:v>Red Lake Area Golf &amp; Country Club</x:v>
      </x:c>
      <x:c r="F1326" s="28" t="str">
        <x:v>Canada</x:v>
      </x:c>
      <x:c r="G1326" s="28" t="str">
        <x:v>Ontario</x:v>
      </x:c>
      <x:c r="H1326" s="28"/>
      <x:c r="I1326" s="28" t="str">
        <x:v>Balmertown</x:v>
      </x:c>
      <x:c r="J1326" s="28" t="str">
        <x:v>P0V 1C0</x:v>
      </x:c>
      <x:c r="K1326" s="30" t="n">
        <x:v>51.0673</x:v>
      </x:c>
      <x:c r="L1326" s="30" t="n">
        <x:v>-93.733</x:v>
      </x:c>
      <x:c r="M1326" s="28" t="str">
        <x:v>WGS84</x:v>
      </x:c>
      <x:c r="N1326" s="31" t="n">
        <x:v>18</x:v>
      </x:c>
      <x:c r="O1326" s="31" t="n">
        <x:v>73</x:v>
      </x:c>
      <x:c r="P1326" s="31" t="n">
        <x:v>6359</x:v>
      </x:c>
      <x:c r="Q1326" s="31" t="n">
        <x:f>IF(P1326="","",ROUND(P1326*0.9144,0))</x:f>
        <x:v>5815</x:v>
      </x:c>
      <x:c r="R1326" s="28"/>
      <x:c r="S1326" s="28"/>
      <x:c r="T1326" s="31"/>
      <x:c r="U1326" s="28" t="str">
        <x:v>https://golfredlake.com/</x:v>
      </x:c>
      <x:c r="V1326" s="28" t="str">
        <x:v>Open</x:v>
      </x:c>
      <x:c r="W1326" s="28" t="str">
        <x:v>Semi-private</x:v>
      </x:c>
      <x:c r="X1326" s="28" t="str">
        <x:f>IF(AND(ISNUMBER(K1326),ISNUMBER(L1326),K1326&gt;=40,K1326&lt;=84,L1326&gt;=-142,L1326&lt;=-52,E1326&lt;&gt;"",V1326&lt;&gt;"Closed"),"Yes","No")</x:f>
        <x:v>Yes</x:v>
      </x:c>
      <x:c r="Y1326" s="28" t="str">
        <x:f>IF(X1326="Yes","Yes","No")</x:f>
        <x:v>Yes</x:v>
      </x:c>
      <x:c r="Z1326" s="28" t="str">
        <x:f>IF(V1326="Closed","Closed course",IF(OR(NOT(ISNUMBER(K1326)),NOT(ISNUMBER(L1326))),"Missing or invalid coordinates",IF(E1326="","Missing display name","Valid coordinates, name and open status")))</x:f>
        <x:v>Valid coordinates, name and open status</x:v>
      </x:c>
      <x:c r="AA1326" s="28"/>
      <x:c r="AB1326" s="28"/>
      <x:c r="AC1326" s="28"/>
      <x:c r="AD1326" s="32" t="b">
        <x:v>0</x:v>
      </x:c>
      <x:c r="AE1326" s="32" t="b">
        <x:v>0</x:v>
      </x:c>
      <x:c r="AF1326" s="28" t="str">
        <x:v>Verified — Golf Canada directory/API</x:v>
      </x:c>
      <x:c r="AG1326" s="28" t="str">
        <x:v>Golf Canada</x:v>
      </x:c>
      <x:c r="AH1326" s="28" t="str">
        <x:v>https://api.golfcanada.ca/api/v1/facilities/19037</x:v>
      </x:c>
      <x:c r="AI1326" s="28" t="str">
        <x:v>2026-08-15</x:v>
      </x:c>
      <x:c r="AJ1326" s="28" t="str">
        <x:v>Golf Canada</x:v>
      </x:c>
      <x:c r="AK1326" s="28" t="str">
        <x:v>2026-08-15</x:v>
      </x:c>
      <x:c r="AL1326" s="29" t="str">
        <x:v>Golf Canada facility ID 19037; course ID 19037. Length is the longest valid published tee (Blue, tee ID 52224).</x:v>
      </x:c>
    </x:row>
    <x:row r="1327">
      <x:c r="A1327" s="28" t="str">
        <x:v>CA-C1148</x:v>
      </x:c>
      <x:c r="B1327" s="28" t="str">
        <x:v>CA-1329</x:v>
      </x:c>
      <x:c r="C1327" s="29" t="str">
        <x:v>RedCrest Golf Club</x:v>
      </x:c>
      <x:c r="D1327" s="29"/>
      <x:c r="E1327" s="29" t="str">
        <x:v>RedCrest Golf Club</x:v>
      </x:c>
      <x:c r="F1327" s="28" t="str">
        <x:v>Canada</x:v>
      </x:c>
      <x:c r="G1327" s="28" t="str">
        <x:v>Ontario</x:v>
      </x:c>
      <x:c r="H1327" s="28"/>
      <x:c r="I1327" s="28" t="str">
        <x:v>King</x:v>
      </x:c>
      <x:c r="J1327" s="28" t="str">
        <x:v>L7B 0G7</x:v>
      </x:c>
      <x:c r="K1327" s="30" t="n">
        <x:v>44.0432</x:v>
      </x:c>
      <x:c r="L1327" s="30" t="n">
        <x:v>-79.5574</x:v>
      </x:c>
      <x:c r="M1327" s="28" t="str">
        <x:v>WGS84</x:v>
      </x:c>
      <x:c r="N1327" s="31" t="n">
        <x:v>18</x:v>
      </x:c>
      <x:c r="O1327" s="31" t="n">
        <x:v>71</x:v>
      </x:c>
      <x:c r="P1327" s="31" t="n">
        <x:v>6600</x:v>
      </x:c>
      <x:c r="Q1327" s="31" t="n">
        <x:f>IF(P1327="","",ROUND(P1327*0.9144,0))</x:f>
        <x:v>6035</x:v>
      </x:c>
      <x:c r="R1327" s="28"/>
      <x:c r="S1327" s="28"/>
      <x:c r="T1327" s="31"/>
      <x:c r="U1327" s="28"/>
      <x:c r="V1327" s="28" t="str">
        <x:v>Open</x:v>
      </x:c>
      <x:c r="W1327" s="28" t="str">
        <x:v>Semi-private</x:v>
      </x:c>
      <x:c r="X1327" s="28" t="str">
        <x:f>IF(AND(ISNUMBER(K1327),ISNUMBER(L1327),K1327&gt;=40,K1327&lt;=84,L1327&gt;=-142,L1327&lt;=-52,E1327&lt;&gt;"",V1327&lt;&gt;"Closed"),"Yes","No")</x:f>
        <x:v>Yes</x:v>
      </x:c>
      <x:c r="Y1327" s="28" t="str">
        <x:f>IF(X1327="Yes","Yes","No")</x:f>
        <x:v>Yes</x:v>
      </x:c>
      <x:c r="Z1327" s="28" t="str">
        <x:f>IF(V1327="Closed","Closed course",IF(OR(NOT(ISNUMBER(K1327)),NOT(ISNUMBER(L1327))),"Missing or invalid coordinates",IF(E1327="","Missing display name","Valid coordinates, name and open status")))</x:f>
        <x:v>Valid coordinates, name and open status</x:v>
      </x:c>
      <x:c r="AA1327" s="28"/>
      <x:c r="AB1327" s="28"/>
      <x:c r="AC1327" s="28"/>
      <x:c r="AD1327" s="32" t="b">
        <x:v>0</x:v>
      </x:c>
      <x:c r="AE1327" s="32" t="b">
        <x:v>0</x:v>
      </x:c>
      <x:c r="AF1327" s="28" t="str">
        <x:v>Verified — Golf Canada directory/API</x:v>
      </x:c>
      <x:c r="AG1327" s="28" t="str">
        <x:v>Golf Canada</x:v>
      </x:c>
      <x:c r="AH1327" s="28" t="str">
        <x:v>https://api.golfcanada.ca/api/v1/facilities/33361</x:v>
      </x:c>
      <x:c r="AI1327" s="28" t="str">
        <x:v>2026-08-15</x:v>
      </x:c>
      <x:c r="AJ1327" s="28" t="str">
        <x:v>Golf Canada</x:v>
      </x:c>
      <x:c r="AK1327" s="28" t="str">
        <x:v>2026-08-15</x:v>
      </x:c>
      <x:c r="AL1327" s="29" t="str">
        <x:v>Golf Canada facility ID 33361; course ID 33916. Length is the longest valid published tee (Black, tee ID 238980).</x:v>
      </x:c>
    </x:row>
    <x:row r="1328">
      <x:c r="A1328" s="28" t="str">
        <x:v>CA-C1149</x:v>
      </x:c>
      <x:c r="B1328" s="28" t="str">
        <x:v>CA-1330</x:v>
      </x:c>
      <x:c r="C1328" s="29" t="str">
        <x:v>Redtail Golf Course</x:v>
      </x:c>
      <x:c r="D1328" s="29"/>
      <x:c r="E1328" s="29" t="str">
        <x:v>Redtail Golf Course</x:v>
      </x:c>
      <x:c r="F1328" s="28" t="str">
        <x:v>Canada</x:v>
      </x:c>
      <x:c r="G1328" s="28" t="str">
        <x:v>Ontario</x:v>
      </x:c>
      <x:c r="H1328" s="28"/>
      <x:c r="I1328" s="28" t="str">
        <x:v>Port Stanley</x:v>
      </x:c>
      <x:c r="J1328" s="28" t="str">
        <x:v>N5L 1J2</x:v>
      </x:c>
      <x:c r="K1328" s="30" t="n">
        <x:v>42.7247</x:v>
      </x:c>
      <x:c r="L1328" s="30" t="n">
        <x:v>-81.2419</x:v>
      </x:c>
      <x:c r="M1328" s="28" t="str">
        <x:v>WGS84</x:v>
      </x:c>
      <x:c r="N1328" s="31" t="n">
        <x:v>18</x:v>
      </x:c>
      <x:c r="O1328" s="31" t="n">
        <x:v>72</x:v>
      </x:c>
      <x:c r="P1328" s="31" t="n">
        <x:v>7052</x:v>
      </x:c>
      <x:c r="Q1328" s="31" t="n">
        <x:f>IF(P1328="","",ROUND(P1328*0.9144,0))</x:f>
        <x:v>6448</x:v>
      </x:c>
      <x:c r="R1328" s="28"/>
      <x:c r="S1328" s="28"/>
      <x:c r="T1328" s="31"/>
      <x:c r="U1328" s="28"/>
      <x:c r="V1328" s="28" t="str">
        <x:v>Open</x:v>
      </x:c>
      <x:c r="W1328" s="28" t="str">
        <x:v>Private</x:v>
      </x:c>
      <x:c r="X1328" s="28" t="str">
        <x:f>IF(AND(ISNUMBER(K1328),ISNUMBER(L1328),K1328&gt;=40,K1328&lt;=84,L1328&gt;=-142,L1328&lt;=-52,E1328&lt;&gt;"",V1328&lt;&gt;"Closed"),"Yes","No")</x:f>
        <x:v>Yes</x:v>
      </x:c>
      <x:c r="Y1328" s="28" t="str">
        <x:f>IF(X1328="Yes","Yes","No")</x:f>
        <x:v>Yes</x:v>
      </x:c>
      <x:c r="Z1328" s="28" t="str">
        <x:f>IF(V1328="Closed","Closed course",IF(OR(NOT(ISNUMBER(K1328)),NOT(ISNUMBER(L1328))),"Missing or invalid coordinates",IF(E1328="","Missing display name","Valid coordinates, name and open status")))</x:f>
        <x:v>Valid coordinates, name and open status</x:v>
      </x:c>
      <x:c r="AA1328" s="28"/>
      <x:c r="AB1328" s="28"/>
      <x:c r="AC1328" s="28"/>
      <x:c r="AD1328" s="32" t="b">
        <x:v>0</x:v>
      </x:c>
      <x:c r="AE1328" s="32" t="b">
        <x:v>0</x:v>
      </x:c>
      <x:c r="AF1328" s="28" t="str">
        <x:v>Verified — Golf Canada directory/API</x:v>
      </x:c>
      <x:c r="AG1328" s="28" t="str">
        <x:v>Golf Canada</x:v>
      </x:c>
      <x:c r="AH1328" s="28" t="str">
        <x:v>https://api.golfcanada.ca/api/v1/facilities/20804</x:v>
      </x:c>
      <x:c r="AI1328" s="28" t="str">
        <x:v>2026-08-15</x:v>
      </x:c>
      <x:c r="AJ1328" s="28" t="str">
        <x:v>Golf Canada</x:v>
      </x:c>
      <x:c r="AK1328" s="28" t="str">
        <x:v>2026-08-15</x:v>
      </x:c>
      <x:c r="AL1328" s="29" t="str">
        <x:v>Golf Canada facility ID 20804; course ID 20861. Length is the longest valid published tee (BLACK, tee ID 84319). OSM identity match: Strong name match + proximity; 0.40 km.</x:v>
      </x:c>
    </x:row>
    <x:row r="1329">
      <x:c r="A1329" s="28" t="str">
        <x:v>CA-C1150</x:v>
      </x:c>
      <x:c r="B1329" s="28" t="str">
        <x:v>CA-1331</x:v>
      </x:c>
      <x:c r="C1329" s="29" t="str">
        <x:v>Remington Parkview Golf &amp; Country Club</x:v>
      </x:c>
      <x:c r="D1329" s="29" t="str">
        <x:v>Remington Parkview Golf &amp; Country Club - UPPER</x:v>
      </x:c>
      <x:c r="E1329" s="29" t="str">
        <x:v>Remington Parkview Golf &amp; Country Club - UPPER</x:v>
      </x:c>
      <x:c r="F1329" s="28" t="str">
        <x:v>Canada</x:v>
      </x:c>
      <x:c r="G1329" s="28" t="str">
        <x:v>Ontario</x:v>
      </x:c>
      <x:c r="H1329" s="28"/>
      <x:c r="I1329" s="28" t="str">
        <x:v>Markham</x:v>
      </x:c>
      <x:c r="J1329" s="28" t="str">
        <x:v>L3S 3J5</x:v>
      </x:c>
      <x:c r="K1329" s="30" t="n">
        <x:v>43.8415</x:v>
      </x:c>
      <x:c r="L1329" s="30" t="n">
        <x:v>-79.2357</x:v>
      </x:c>
      <x:c r="M1329" s="28" t="str">
        <x:v>WGS84</x:v>
      </x:c>
      <x:c r="N1329" s="31" t="n">
        <x:v>18</x:v>
      </x:c>
      <x:c r="O1329" s="31" t="n">
        <x:v>71</x:v>
      </x:c>
      <x:c r="P1329" s="31" t="n">
        <x:v>6225</x:v>
      </x:c>
      <x:c r="Q1329" s="31" t="n">
        <x:f>IF(P1329="","",ROUND(P1329*0.9144,0))</x:f>
        <x:v>5692</x:v>
      </x:c>
      <x:c r="R1329" s="28"/>
      <x:c r="S1329" s="28"/>
      <x:c r="T1329" s="31"/>
      <x:c r="U1329" s="28"/>
      <x:c r="V1329" s="28" t="str">
        <x:v>Open</x:v>
      </x:c>
      <x:c r="W1329" s="28" t="str">
        <x:v>Public</x:v>
      </x:c>
      <x:c r="X1329" s="28" t="str">
        <x:f>IF(AND(ISNUMBER(K1329),ISNUMBER(L1329),K1329&gt;=40,K1329&lt;=84,L1329&gt;=-142,L1329&lt;=-52,E1329&lt;&gt;"",V1329&lt;&gt;"Closed"),"Yes","No")</x:f>
        <x:v>Yes</x:v>
      </x:c>
      <x:c r="Y1329" s="28" t="str">
        <x:f>IF(X1329="Yes","Yes","No")</x:f>
        <x:v>Yes</x:v>
      </x:c>
      <x:c r="Z1329" s="28" t="str">
        <x:f>IF(V1329="Closed","Closed course",IF(OR(NOT(ISNUMBER(K1329)),NOT(ISNUMBER(L1329))),"Missing or invalid coordinates",IF(E1329="","Missing display name","Valid coordinates, name and open status")))</x:f>
        <x:v>Valid coordinates, name and open status</x:v>
      </x:c>
      <x:c r="AA1329" s="28"/>
      <x:c r="AB1329" s="28"/>
      <x:c r="AC1329" s="28"/>
      <x:c r="AD1329" s="32" t="b">
        <x:v>0</x:v>
      </x:c>
      <x:c r="AE1329" s="32" t="b">
        <x:v>0</x:v>
      </x:c>
      <x:c r="AF1329" s="28" t="str">
        <x:v>Verified — Golf Canada directory/API</x:v>
      </x:c>
      <x:c r="AG1329" s="28" t="str">
        <x:v>Golf Canada</x:v>
      </x:c>
      <x:c r="AH1329" s="28" t="str">
        <x:v>https://api.golfcanada.ca/api/v1/facilities/20784</x:v>
      </x:c>
      <x:c r="AI1329" s="28" t="str">
        <x:v>2026-08-15</x:v>
      </x:c>
      <x:c r="AJ1329" s="28" t="str">
        <x:v>Golf Canada</x:v>
      </x:c>
      <x:c r="AK1329" s="28" t="str">
        <x:v>2026-08-15</x:v>
      </x:c>
      <x:c r="AL1329" s="29" t="str">
        <x:v>Golf Canada facility ID 20784; course ID 20836. Length is the longest valid published tee (BLUE      , tee ID 85766).</x:v>
      </x:c>
    </x:row>
    <x:row r="1330">
      <x:c r="A1330" s="28" t="str">
        <x:v>CA-C1150</x:v>
      </x:c>
      <x:c r="B1330" s="28" t="str">
        <x:v>CA-1332</x:v>
      </x:c>
      <x:c r="C1330" s="29" t="str">
        <x:v>Remington Parkview Golf &amp; Country Club</x:v>
      </x:c>
      <x:c r="D1330" s="29" t="str">
        <x:v>Remington Parkview Golf &amp; Country Club - VALLEY</x:v>
      </x:c>
      <x:c r="E1330" s="29" t="str">
        <x:v>Remington Parkview Golf &amp; Country Club - VALLEY</x:v>
      </x:c>
      <x:c r="F1330" s="28" t="str">
        <x:v>Canada</x:v>
      </x:c>
      <x:c r="G1330" s="28" t="str">
        <x:v>Ontario</x:v>
      </x:c>
      <x:c r="H1330" s="28"/>
      <x:c r="I1330" s="28" t="str">
        <x:v>Markham</x:v>
      </x:c>
      <x:c r="J1330" s="28" t="str">
        <x:v>L3S 3J5</x:v>
      </x:c>
      <x:c r="K1330" s="30" t="n">
        <x:v>43.8415</x:v>
      </x:c>
      <x:c r="L1330" s="30" t="n">
        <x:v>-79.2357</x:v>
      </x:c>
      <x:c r="M1330" s="28" t="str">
        <x:v>WGS84</x:v>
      </x:c>
      <x:c r="N1330" s="31" t="n">
        <x:v>18</x:v>
      </x:c>
      <x:c r="O1330" s="31" t="n">
        <x:v>71</x:v>
      </x:c>
      <x:c r="P1330" s="31" t="n">
        <x:v>5629</x:v>
      </x:c>
      <x:c r="Q1330" s="31" t="n">
        <x:f>IF(P1330="","",ROUND(P1330*0.9144,0))</x:f>
        <x:v>5147</x:v>
      </x:c>
      <x:c r="R1330" s="28"/>
      <x:c r="S1330" s="28"/>
      <x:c r="T1330" s="31"/>
      <x:c r="U1330" s="28"/>
      <x:c r="V1330" s="28" t="str">
        <x:v>Open</x:v>
      </x:c>
      <x:c r="W1330" s="28" t="str">
        <x:v>Public</x:v>
      </x:c>
      <x:c r="X1330" s="28" t="str">
        <x:f>IF(AND(ISNUMBER(K1330),ISNUMBER(L1330),K1330&gt;=40,K1330&lt;=84,L1330&gt;=-142,L1330&lt;=-52,E1330&lt;&gt;"",V1330&lt;&gt;"Closed"),"Yes","No")</x:f>
        <x:v>Yes</x:v>
      </x:c>
      <x:c r="Y1330" s="28" t="str">
        <x:f>IF(X1330="Yes","Yes","No")</x:f>
        <x:v>Yes</x:v>
      </x:c>
      <x:c r="Z1330" s="28" t="str">
        <x:f>IF(V1330="Closed","Closed course",IF(OR(NOT(ISNUMBER(K1330)),NOT(ISNUMBER(L1330))),"Missing or invalid coordinates",IF(E1330="","Missing display name","Valid coordinates, name and open status")))</x:f>
        <x:v>Valid coordinates, name and open status</x:v>
      </x:c>
      <x:c r="AA1330" s="28"/>
      <x:c r="AB1330" s="28"/>
      <x:c r="AC1330" s="28"/>
      <x:c r="AD1330" s="32" t="b">
        <x:v>0</x:v>
      </x:c>
      <x:c r="AE1330" s="32" t="b">
        <x:v>0</x:v>
      </x:c>
      <x:c r="AF1330" s="28" t="str">
        <x:v>Verified — Golf Canada directory/API</x:v>
      </x:c>
      <x:c r="AG1330" s="28" t="str">
        <x:v>Golf Canada</x:v>
      </x:c>
      <x:c r="AH1330" s="28" t="str">
        <x:v>https://api.golfcanada.ca/api/v1/facilities/20784</x:v>
      </x:c>
      <x:c r="AI1330" s="28" t="str">
        <x:v>2026-08-15</x:v>
      </x:c>
      <x:c r="AJ1330" s="28" t="str">
        <x:v>Golf Canada</x:v>
      </x:c>
      <x:c r="AK1330" s="28" t="str">
        <x:v>2026-08-15</x:v>
      </x:c>
      <x:c r="AL1330" s="29" t="str">
        <x:v>Golf Canada facility ID 20784; course ID 20835. Length is the longest valid published tee (Blue, tee ID 85761).</x:v>
      </x:c>
    </x:row>
    <x:row r="1331">
      <x:c r="A1331" s="28" t="str">
        <x:v>CA-C1151</x:v>
      </x:c>
      <x:c r="B1331" s="28" t="str">
        <x:v>CA-1333</x:v>
      </x:c>
      <x:c r="C1331" s="29" t="str">
        <x:v>Renfrew Golf Club</x:v>
      </x:c>
      <x:c r="D1331" s="29"/>
      <x:c r="E1331" s="29" t="str">
        <x:v>Renfrew Golf Club</x:v>
      </x:c>
      <x:c r="F1331" s="28" t="str">
        <x:v>Canada</x:v>
      </x:c>
      <x:c r="G1331" s="28" t="str">
        <x:v>Ontario</x:v>
      </x:c>
      <x:c r="H1331" s="28"/>
      <x:c r="I1331" s="28" t="str">
        <x:v>Renfrew</x:v>
      </x:c>
      <x:c r="J1331" s="28" t="str">
        <x:v>K7V 4A4</x:v>
      </x:c>
      <x:c r="K1331" s="30" t="n">
        <x:v>45.5144</x:v>
      </x:c>
      <x:c r="L1331" s="30" t="n">
        <x:v>-76.7585</x:v>
      </x:c>
      <x:c r="M1331" s="28" t="str">
        <x:v>WGS84</x:v>
      </x:c>
      <x:c r="N1331" s="31" t="n">
        <x:v>18</x:v>
      </x:c>
      <x:c r="O1331" s="31" t="n">
        <x:v>71</x:v>
      </x:c>
      <x:c r="P1331" s="31" t="n">
        <x:v>6439</x:v>
      </x:c>
      <x:c r="Q1331" s="31" t="n">
        <x:f>IF(P1331="","",ROUND(P1331*0.9144,0))</x:f>
        <x:v>5888</x:v>
      </x:c>
      <x:c r="R1331" s="28"/>
      <x:c r="S1331" s="28"/>
      <x:c r="T1331" s="31"/>
      <x:c r="U1331" s="28" t="str">
        <x:v>https://www.renfrewgolf.com/</x:v>
      </x:c>
      <x:c r="V1331" s="28" t="str">
        <x:v>Open</x:v>
      </x:c>
      <x:c r="W1331" s="28" t="str">
        <x:v>Semi-private</x:v>
      </x:c>
      <x:c r="X1331" s="28" t="str">
        <x:f>IF(AND(ISNUMBER(K1331),ISNUMBER(L1331),K1331&gt;=40,K1331&lt;=84,L1331&gt;=-142,L1331&lt;=-52,E1331&lt;&gt;"",V1331&lt;&gt;"Closed"),"Yes","No")</x:f>
        <x:v>Yes</x:v>
      </x:c>
      <x:c r="Y1331" s="28" t="str">
        <x:f>IF(X1331="Yes","Yes","No")</x:f>
        <x:v>Yes</x:v>
      </x:c>
      <x:c r="Z1331" s="28" t="str">
        <x:f>IF(V1331="Closed","Closed course",IF(OR(NOT(ISNUMBER(K1331)),NOT(ISNUMBER(L1331))),"Missing or invalid coordinates",IF(E1331="","Missing display name","Valid coordinates, name and open status")))</x:f>
        <x:v>Valid coordinates, name and open status</x:v>
      </x:c>
      <x:c r="AA1331" s="28"/>
      <x:c r="AB1331" s="28"/>
      <x:c r="AC1331" s="28"/>
      <x:c r="AD1331" s="32" t="b">
        <x:v>0</x:v>
      </x:c>
      <x:c r="AE1331" s="32" t="b">
        <x:v>0</x:v>
      </x:c>
      <x:c r="AF1331" s="28" t="str">
        <x:v>Verified — Golf Canada directory/API</x:v>
      </x:c>
      <x:c r="AG1331" s="28" t="str">
        <x:v>Golf Canada</x:v>
      </x:c>
      <x:c r="AH1331" s="28" t="str">
        <x:v>https://api.golfcanada.ca/api/v1/facilities/20989</x:v>
      </x:c>
      <x:c r="AI1331" s="28" t="str">
        <x:v>2026-08-15</x:v>
      </x:c>
      <x:c r="AJ1331" s="28" t="str">
        <x:v>Golf Canada</x:v>
      </x:c>
      <x:c r="AK1331" s="28" t="str">
        <x:v>2026-08-15</x:v>
      </x:c>
      <x:c r="AL1331" s="29" t="str">
        <x:v>Golf Canada facility ID 20989; course ID 21097. Length is the longest valid published tee (Blue, tee ID 86266). OSM identity match: Exact normalized name + proximity; 0.32 km.</x:v>
      </x:c>
    </x:row>
    <x:row r="1332">
      <x:c r="A1332" s="28" t="str">
        <x:v>CA-C1152</x:v>
      </x:c>
      <x:c r="B1332" s="28" t="str">
        <x:v>CA-1334</x:v>
      </x:c>
      <x:c r="C1332" s="29" t="str">
        <x:v>Richmond Centennial Golf Club</x:v>
      </x:c>
      <x:c r="D1332" s="29" t="str">
        <x:v>Richmond Centennial Golf Course</x:v>
      </x:c>
      <x:c r="E1332" s="29" t="str">
        <x:v>Richmond Centennial Golf Course</x:v>
      </x:c>
      <x:c r="F1332" s="28" t="str">
        <x:v>Canada</x:v>
      </x:c>
      <x:c r="G1332" s="28" t="str">
        <x:v>Ontario</x:v>
      </x:c>
      <x:c r="H1332" s="28"/>
      <x:c r="I1332" s="28" t="str">
        <x:v>Richmond</x:v>
      </x:c>
      <x:c r="J1332" s="28" t="str">
        <x:v>K0A 2Z0</x:v>
      </x:c>
      <x:c r="K1332" s="30" t="n">
        <x:v>45.169</x:v>
      </x:c>
      <x:c r="L1332" s="30" t="n">
        <x:v>-75.8419</x:v>
      </x:c>
      <x:c r="M1332" s="28" t="str">
        <x:v>WGS84</x:v>
      </x:c>
      <x:c r="N1332" s="31" t="n">
        <x:v>18</x:v>
      </x:c>
      <x:c r="O1332" s="31" t="n">
        <x:v>67</x:v>
      </x:c>
      <x:c r="P1332" s="31" t="n">
        <x:v>4815</x:v>
      </x:c>
      <x:c r="Q1332" s="31" t="n">
        <x:f>IF(P1332="","",ROUND(P1332*0.9144,0))</x:f>
        <x:v>4403</x:v>
      </x:c>
      <x:c r="R1332" s="28"/>
      <x:c r="S1332" s="28"/>
      <x:c r="T1332" s="31" t="n">
        <x:v>1967</x:v>
      </x:c>
      <x:c r="U1332" s="28" t="str">
        <x:v>https://richmondcentennialgolf.com/</x:v>
      </x:c>
      <x:c r="V1332" s="28" t="str">
        <x:v>Open</x:v>
      </x:c>
      <x:c r="W1332" s="28" t="str">
        <x:v>Public</x:v>
      </x:c>
      <x:c r="X1332" s="28" t="str">
        <x:f>IF(AND(ISNUMBER(K1332),ISNUMBER(L1332),K1332&gt;=40,K1332&lt;=84,L1332&gt;=-142,L1332&lt;=-52,E1332&lt;&gt;"",V1332&lt;&gt;"Closed"),"Yes","No")</x:f>
        <x:v>Yes</x:v>
      </x:c>
      <x:c r="Y1332" s="28" t="str">
        <x:f>IF(X1332="Yes","Yes","No")</x:f>
        <x:v>Yes</x:v>
      </x:c>
      <x:c r="Z1332" s="28" t="str">
        <x:f>IF(V1332="Closed","Closed course",IF(OR(NOT(ISNUMBER(K1332)),NOT(ISNUMBER(L1332))),"Missing or invalid coordinates",IF(E1332="","Missing display name","Valid coordinates, name and open status")))</x:f>
        <x:v>Valid coordinates, name and open status</x:v>
      </x:c>
      <x:c r="AA1332" s="28"/>
      <x:c r="AB1332" s="28"/>
      <x:c r="AC1332" s="28"/>
      <x:c r="AD1332" s="32" t="b">
        <x:v>0</x:v>
      </x:c>
      <x:c r="AE1332" s="32" t="b">
        <x:v>0</x:v>
      </x:c>
      <x:c r="AF1332" s="28" t="str">
        <x:v>Verified — Golf Canada directory/API</x:v>
      </x:c>
      <x:c r="AG1332" s="28" t="str">
        <x:v>Golf Canada</x:v>
      </x:c>
      <x:c r="AH1332" s="28" t="str">
        <x:v>https://api.golfcanada.ca/api/v1/facilities/19361</x:v>
      </x:c>
      <x:c r="AI1332" s="28" t="str">
        <x:v>2026-08-15</x:v>
      </x:c>
      <x:c r="AJ1332" s="28" t="str">
        <x:v>Golf Canada</x:v>
      </x:c>
      <x:c r="AK1332" s="28" t="str">
        <x:v>2026-08-15</x:v>
      </x:c>
      <x:c r="AL1332" s="29" t="str">
        <x:v>Golf Canada facility ID 19361; course ID 19361. Length is the longest valid published tee (Blue, tee ID 52989).</x:v>
      </x:c>
    </x:row>
    <x:row r="1333">
      <x:c r="A1333" s="28" t="str">
        <x:v>CA-C1153</x:v>
      </x:c>
      <x:c r="B1333" s="28" t="str">
        <x:v>CA-1335</x:v>
      </x:c>
      <x:c r="C1333" s="29" t="str">
        <x:v>Richmond Hill Golf Club</x:v>
      </x:c>
      <x:c r="D1333" s="29"/>
      <x:c r="E1333" s="29" t="str">
        <x:v>Richmond Hill Golf Club</x:v>
      </x:c>
      <x:c r="F1333" s="28" t="str">
        <x:v>Canada</x:v>
      </x:c>
      <x:c r="G1333" s="28" t="str">
        <x:v>Ontario</x:v>
      </x:c>
      <x:c r="H1333" s="28"/>
      <x:c r="I1333" s="28" t="str">
        <x:v>Richmond Hill</x:v>
      </x:c>
      <x:c r="J1333" s="28" t="str">
        <x:v>L4C 0H4</x:v>
      </x:c>
      <x:c r="K1333" s="30" t="n">
        <x:v>43.836</x:v>
      </x:c>
      <x:c r="L1333" s="30" t="n">
        <x:v>-79.4529</x:v>
      </x:c>
      <x:c r="M1333" s="28" t="str">
        <x:v>WGS84</x:v>
      </x:c>
      <x:c r="N1333" s="31" t="n">
        <x:v>18</x:v>
      </x:c>
      <x:c r="O1333" s="31" t="n">
        <x:v>70</x:v>
      </x:c>
      <x:c r="P1333" s="31" t="n">
        <x:v>6004</x:v>
      </x:c>
      <x:c r="Q1333" s="31" t="n">
        <x:f>IF(P1333="","",ROUND(P1333*0.9144,0))</x:f>
        <x:v>5490</x:v>
      </x:c>
      <x:c r="R1333" s="28"/>
      <x:c r="S1333" s="28"/>
      <x:c r="T1333" s="31"/>
      <x:c r="U1333" s="28" t="str">
        <x:v>http://www.richmondhillgolf.com/golf/#prepaid2</x:v>
      </x:c>
      <x:c r="V1333" s="28" t="str">
        <x:v>Open</x:v>
      </x:c>
      <x:c r="W1333" s="28" t="str">
        <x:v>Public</x:v>
      </x:c>
      <x:c r="X1333" s="28" t="str">
        <x:f>IF(AND(ISNUMBER(K1333),ISNUMBER(L1333),K1333&gt;=40,K1333&lt;=84,L1333&gt;=-142,L1333&lt;=-52,E1333&lt;&gt;"",V1333&lt;&gt;"Closed"),"Yes","No")</x:f>
        <x:v>Yes</x:v>
      </x:c>
      <x:c r="Y1333" s="28" t="str">
        <x:f>IF(X1333="Yes","Yes","No")</x:f>
        <x:v>Yes</x:v>
      </x:c>
      <x:c r="Z1333" s="28" t="str">
        <x:f>IF(V1333="Closed","Closed course",IF(OR(NOT(ISNUMBER(K1333)),NOT(ISNUMBER(L1333))),"Missing or invalid coordinates",IF(E1333="","Missing display name","Valid coordinates, name and open status")))</x:f>
        <x:v>Valid coordinates, name and open status</x:v>
      </x:c>
      <x:c r="AA1333" s="28"/>
      <x:c r="AB1333" s="28"/>
      <x:c r="AC1333" s="28"/>
      <x:c r="AD1333" s="32" t="b">
        <x:v>0</x:v>
      </x:c>
      <x:c r="AE1333" s="32" t="b">
        <x:v>0</x:v>
      </x:c>
      <x:c r="AF1333" s="28" t="str">
        <x:v>Verified — Golf Canada directory/API</x:v>
      </x:c>
      <x:c r="AG1333" s="28" t="str">
        <x:v>Golf Canada</x:v>
      </x:c>
      <x:c r="AH1333" s="28" t="str">
        <x:v>https://api.golfcanada.ca/api/v1/facilities/20805</x:v>
      </x:c>
      <x:c r="AI1333" s="28" t="str">
        <x:v>2026-08-15</x:v>
      </x:c>
      <x:c r="AJ1333" s="28" t="str">
        <x:v>Golf Canada</x:v>
      </x:c>
      <x:c r="AK1333" s="28" t="str">
        <x:v>2026-08-15</x:v>
      </x:c>
      <x:c r="AL1333" s="29" t="str">
        <x:v>Golf Canada facility ID 20805; course ID 20862. Length is the longest valid published tee (Blue, tee ID 84323). OSM identity match: Strong name match + proximity; 0.37 km.</x:v>
      </x:c>
    </x:row>
    <x:row r="1334">
      <x:c r="A1334" s="28" t="str">
        <x:v>CA-C1154</x:v>
      </x:c>
      <x:c r="B1334" s="28" t="str">
        <x:v>CA-1336</x:v>
      </x:c>
      <x:c r="C1334" s="29" t="str">
        <x:v>Rideau Glen Golf Club</x:v>
      </x:c>
      <x:c r="D1334" s="29"/>
      <x:c r="E1334" s="29" t="str">
        <x:v>Rideau Glen Golf Club</x:v>
      </x:c>
      <x:c r="F1334" s="28" t="str">
        <x:v>Canada</x:v>
      </x:c>
      <x:c r="G1334" s="28" t="str">
        <x:v>Ontario</x:v>
      </x:c>
      <x:c r="H1334" s="28"/>
      <x:c r="I1334" s="28" t="str">
        <x:v>Kemptville</x:v>
      </x:c>
      <x:c r="J1334" s="28" t="str">
        <x:v>K0G 1J0</x:v>
      </x:c>
      <x:c r="K1334" s="30" t="n">
        <x:v>45.0172</x:v>
      </x:c>
      <x:c r="L1334" s="30" t="n">
        <x:v>-75.6326</x:v>
      </x:c>
      <x:c r="M1334" s="28" t="str">
        <x:v>WGS84</x:v>
      </x:c>
      <x:c r="N1334" s="31" t="n">
        <x:v>18</x:v>
      </x:c>
      <x:c r="O1334" s="31" t="n">
        <x:v>68</x:v>
      </x:c>
      <x:c r="P1334" s="31" t="n">
        <x:v>4282</x:v>
      </x:c>
      <x:c r="Q1334" s="31" t="n">
        <x:f>IF(P1334="","",ROUND(P1334*0.9144,0))</x:f>
        <x:v>3915</x:v>
      </x:c>
      <x:c r="R1334" s="28"/>
      <x:c r="S1334" s="28"/>
      <x:c r="T1334" s="31"/>
      <x:c r="U1334" s="28"/>
      <x:c r="V1334" s="28" t="str">
        <x:v>Open</x:v>
      </x:c>
      <x:c r="W1334" s="28" t="str">
        <x:v>Semi-private</x:v>
      </x:c>
      <x:c r="X1334" s="28" t="str">
        <x:f>IF(AND(ISNUMBER(K1334),ISNUMBER(L1334),K1334&gt;=40,K1334&lt;=84,L1334&gt;=-142,L1334&lt;=-52,E1334&lt;&gt;"",V1334&lt;&gt;"Closed"),"Yes","No")</x:f>
        <x:v>Yes</x:v>
      </x:c>
      <x:c r="Y1334" s="28" t="str">
        <x:f>IF(X1334="Yes","Yes","No")</x:f>
        <x:v>Yes</x:v>
      </x:c>
      <x:c r="Z1334" s="28" t="str">
        <x:f>IF(V1334="Closed","Closed course",IF(OR(NOT(ISNUMBER(K1334)),NOT(ISNUMBER(L1334))),"Missing or invalid coordinates",IF(E1334="","Missing display name","Valid coordinates, name and open status")))</x:f>
        <x:v>Valid coordinates, name and open status</x:v>
      </x:c>
      <x:c r="AA1334" s="28"/>
      <x:c r="AB1334" s="28"/>
      <x:c r="AC1334" s="28"/>
      <x:c r="AD1334" s="32" t="b">
        <x:v>0</x:v>
      </x:c>
      <x:c r="AE1334" s="32" t="b">
        <x:v>0</x:v>
      </x:c>
      <x:c r="AF1334" s="28" t="str">
        <x:v>Verified — Golf Canada directory/API</x:v>
      </x:c>
      <x:c r="AG1334" s="28" t="str">
        <x:v>Golf Canada</x:v>
      </x:c>
      <x:c r="AH1334" s="28" t="str">
        <x:v>https://api.golfcanada.ca/api/v1/facilities/19427</x:v>
      </x:c>
      <x:c r="AI1334" s="28" t="str">
        <x:v>2026-08-15</x:v>
      </x:c>
      <x:c r="AJ1334" s="28" t="str">
        <x:v>Golf Canada</x:v>
      </x:c>
      <x:c r="AK1334" s="28" t="str">
        <x:v>2026-08-15</x:v>
      </x:c>
      <x:c r="AL1334" s="29" t="str">
        <x:v>Golf Canada facility ID 19427; course ID 19427. Length is the longest valid published tee (White/Black, tee ID 87654). OSM identity match: Exact normalized name + proximity; 4.65 km.</x:v>
      </x:c>
    </x:row>
    <x:row r="1335">
      <x:c r="A1335" s="28" t="str">
        <x:v>CA-C1155</x:v>
      </x:c>
      <x:c r="B1335" s="28" t="str">
        <x:v>CA-1337</x:v>
      </x:c>
      <x:c r="C1335" s="29" t="str">
        <x:v>Rideau Lakes Golf &amp; Country Club</x:v>
      </x:c>
      <x:c r="D1335" s="29"/>
      <x:c r="E1335" s="29" t="str">
        <x:v>Rideau Lakes Golf &amp; Country Club</x:v>
      </x:c>
      <x:c r="F1335" s="28" t="str">
        <x:v>Canada</x:v>
      </x:c>
      <x:c r="G1335" s="28" t="str">
        <x:v>Ontario</x:v>
      </x:c>
      <x:c r="H1335" s="28"/>
      <x:c r="I1335" s="28" t="str">
        <x:v>Westport</x:v>
      </x:c>
      <x:c r="J1335" s="28" t="str">
        <x:v>K0G 1X0</x:v>
      </x:c>
      <x:c r="K1335" s="30" t="n">
        <x:v>44.6731</x:v>
      </x:c>
      <x:c r="L1335" s="30" t="n">
        <x:v>-76.3583</x:v>
      </x:c>
      <x:c r="M1335" s="28" t="str">
        <x:v>WGS84</x:v>
      </x:c>
      <x:c r="N1335" s="31" t="n">
        <x:v>18</x:v>
      </x:c>
      <x:c r="O1335" s="31" t="n">
        <x:v>72</x:v>
      </x:c>
      <x:c r="P1335" s="31" t="n">
        <x:v>5864</x:v>
      </x:c>
      <x:c r="Q1335" s="31" t="n">
        <x:f>IF(P1335="","",ROUND(P1335*0.9144,0))</x:f>
        <x:v>5362</x:v>
      </x:c>
      <x:c r="R1335" s="28"/>
      <x:c r="S1335" s="28"/>
      <x:c r="T1335" s="31"/>
      <x:c r="U1335" s="28" t="str">
        <x:v>https://www.rideaulakesgolf.ca/</x:v>
      </x:c>
      <x:c r="V1335" s="28" t="str">
        <x:v>Open</x:v>
      </x:c>
      <x:c r="W1335" s="28" t="str">
        <x:v>Public</x:v>
      </x:c>
      <x:c r="X1335" s="28" t="str">
        <x:f>IF(AND(ISNUMBER(K1335),ISNUMBER(L1335),K1335&gt;=40,K1335&lt;=84,L1335&gt;=-142,L1335&lt;=-52,E1335&lt;&gt;"",V1335&lt;&gt;"Closed"),"Yes","No")</x:f>
        <x:v>Yes</x:v>
      </x:c>
      <x:c r="Y1335" s="28" t="str">
        <x:f>IF(X1335="Yes","Yes","No")</x:f>
        <x:v>Yes</x:v>
      </x:c>
      <x:c r="Z1335" s="28" t="str">
        <x:f>IF(V1335="Closed","Closed course",IF(OR(NOT(ISNUMBER(K1335)),NOT(ISNUMBER(L1335))),"Missing or invalid coordinates",IF(E1335="","Missing display name","Valid coordinates, name and open status")))</x:f>
        <x:v>Valid coordinates, name and open status</x:v>
      </x:c>
      <x:c r="AA1335" s="28"/>
      <x:c r="AB1335" s="28"/>
      <x:c r="AC1335" s="28"/>
      <x:c r="AD1335" s="32" t="b">
        <x:v>0</x:v>
      </x:c>
      <x:c r="AE1335" s="32" t="b">
        <x:v>0</x:v>
      </x:c>
      <x:c r="AF1335" s="28" t="str">
        <x:v>Verified — Golf Canada directory/API</x:v>
      </x:c>
      <x:c r="AG1335" s="28" t="str">
        <x:v>Golf Canada</x:v>
      </x:c>
      <x:c r="AH1335" s="28" t="str">
        <x:v>https://api.golfcanada.ca/api/v1/facilities/20807</x:v>
      </x:c>
      <x:c r="AI1335" s="28" t="str">
        <x:v>2026-08-15</x:v>
      </x:c>
      <x:c r="AJ1335" s="28" t="str">
        <x:v>Golf Canada</x:v>
      </x:c>
      <x:c r="AK1335" s="28" t="str">
        <x:v>2026-08-15</x:v>
      </x:c>
      <x:c r="AL1335" s="29" t="str">
        <x:v>Golf Canada facility ID 20807; course ID 20864. Length is the longest valid published tee (Gold, tee ID 84338). OSM identity match: Exact normalized name + proximity; 0.17 km.</x:v>
      </x:c>
    </x:row>
    <x:row r="1336">
      <x:c r="A1336" s="28" t="str">
        <x:v>CA-C1156</x:v>
      </x:c>
      <x:c r="B1336" s="28" t="str">
        <x:v>CA-1338</x:v>
      </x:c>
      <x:c r="C1336" s="29" t="str">
        <x:v>Rideau View Golf Club</x:v>
      </x:c>
      <x:c r="D1336" s="29" t="str">
        <x:v>Rideau View Country Club</x:v>
      </x:c>
      <x:c r="E1336" s="29" t="str">
        <x:v>Rideau View Country Club</x:v>
      </x:c>
      <x:c r="F1336" s="28" t="str">
        <x:v>Canada</x:v>
      </x:c>
      <x:c r="G1336" s="28" t="str">
        <x:v>Ontario</x:v>
      </x:c>
      <x:c r="H1336" s="28"/>
      <x:c r="I1336" s="28" t="str">
        <x:v>Manotick</x:v>
      </x:c>
      <x:c r="J1336" s="28" t="str">
        <x:v>K4M 1B3</x:v>
      </x:c>
      <x:c r="K1336" s="30" t="n">
        <x:v>45.1989</x:v>
      </x:c>
      <x:c r="L1336" s="30" t="n">
        <x:v>-75.6548</x:v>
      </x:c>
      <x:c r="M1336" s="28" t="str">
        <x:v>WGS84</x:v>
      </x:c>
      <x:c r="N1336" s="31" t="n">
        <x:v>18</x:v>
      </x:c>
      <x:c r="O1336" s="31" t="n">
        <x:v>72</x:v>
      </x:c>
      <x:c r="P1336" s="31" t="n">
        <x:v>7042</x:v>
      </x:c>
      <x:c r="Q1336" s="31" t="n">
        <x:f>IF(P1336="","",ROUND(P1336*0.9144,0))</x:f>
        <x:v>6439</x:v>
      </x:c>
      <x:c r="R1336" s="28"/>
      <x:c r="S1336" s="28"/>
      <x:c r="T1336" s="31" t="n">
        <x:v>1957</x:v>
      </x:c>
      <x:c r="U1336" s="28" t="str">
        <x:v>https://www.rideauview.com/</x:v>
      </x:c>
      <x:c r="V1336" s="28" t="str">
        <x:v>Open</x:v>
      </x:c>
      <x:c r="W1336" s="28" t="str">
        <x:v>Private</x:v>
      </x:c>
      <x:c r="X1336" s="28" t="str">
        <x:f>IF(AND(ISNUMBER(K1336),ISNUMBER(L1336),K1336&gt;=40,K1336&lt;=84,L1336&gt;=-142,L1336&lt;=-52,E1336&lt;&gt;"",V1336&lt;&gt;"Closed"),"Yes","No")</x:f>
        <x:v>Yes</x:v>
      </x:c>
      <x:c r="Y1336" s="28" t="str">
        <x:f>IF(X1336="Yes","Yes","No")</x:f>
        <x:v>Yes</x:v>
      </x:c>
      <x:c r="Z1336" s="28" t="str">
        <x:f>IF(V1336="Closed","Closed course",IF(OR(NOT(ISNUMBER(K1336)),NOT(ISNUMBER(L1336))),"Missing or invalid coordinates",IF(E1336="","Missing display name","Valid coordinates, name and open status")))</x:f>
        <x:v>Valid coordinates, name and open status</x:v>
      </x:c>
      <x:c r="AA1336" s="28"/>
      <x:c r="AB1336" s="28"/>
      <x:c r="AC1336" s="28"/>
      <x:c r="AD1336" s="32" t="b">
        <x:v>0</x:v>
      </x:c>
      <x:c r="AE1336" s="32" t="b">
        <x:v>0</x:v>
      </x:c>
      <x:c r="AF1336" s="28" t="str">
        <x:v>Verified — Golf Canada directory/API</x:v>
      </x:c>
      <x:c r="AG1336" s="28" t="str">
        <x:v>Golf Canada</x:v>
      </x:c>
      <x:c r="AH1336" s="28" t="str">
        <x:v>https://api.golfcanada.ca/api/v1/facilities/25859</x:v>
      </x:c>
      <x:c r="AI1336" s="28" t="str">
        <x:v>2026-08-15</x:v>
      </x:c>
      <x:c r="AJ1336" s="28" t="str">
        <x:v>Golf Canada</x:v>
      </x:c>
      <x:c r="AK1336" s="28" t="str">
        <x:v>2026-08-15</x:v>
      </x:c>
      <x:c r="AL1336" s="29" t="str">
        <x:v>Golf Canada facility ID 25859; course ID 25754. Length is the longest valid published tee (Black, tee ID 188404). OSM identity match: Exact normalized name + proximity; 0.38 km.</x:v>
      </x:c>
    </x:row>
    <x:row r="1337">
      <x:c r="A1337" s="28" t="str">
        <x:v>CA-C1157</x:v>
      </x:c>
      <x:c r="B1337" s="28" t="str">
        <x:v>CA-1339</x:v>
      </x:c>
      <x:c r="C1337" s="29" t="str">
        <x:v>Ridgetown Golf &amp; Curling Club</x:v>
      </x:c>
      <x:c r="D1337" s="29"/>
      <x:c r="E1337" s="29" t="str">
        <x:v>Ridgetown Golf &amp; Curling Club</x:v>
      </x:c>
      <x:c r="F1337" s="28" t="str">
        <x:v>Canada</x:v>
      </x:c>
      <x:c r="G1337" s="28" t="str">
        <x:v>Ontario</x:v>
      </x:c>
      <x:c r="H1337" s="28"/>
      <x:c r="I1337" s="28" t="str">
        <x:v>Ridgetown</x:v>
      </x:c>
      <x:c r="J1337" s="28" t="str">
        <x:v>N0P 2C0</x:v>
      </x:c>
      <x:c r="K1337" s="30" t="n">
        <x:v>42.4194</x:v>
      </x:c>
      <x:c r="L1337" s="30" t="n">
        <x:v>-81.8864</x:v>
      </x:c>
      <x:c r="M1337" s="28" t="str">
        <x:v>WGS84</x:v>
      </x:c>
      <x:c r="N1337" s="31" t="n">
        <x:v>18</x:v>
      </x:c>
      <x:c r="O1337" s="31" t="n">
        <x:v>72</x:v>
      </x:c>
      <x:c r="P1337" s="31" t="n">
        <x:v>6099</x:v>
      </x:c>
      <x:c r="Q1337" s="31" t="n">
        <x:f>IF(P1337="","",ROUND(P1337*0.9144,0))</x:f>
        <x:v>5577</x:v>
      </x:c>
      <x:c r="R1337" s="28"/>
      <x:c r="S1337" s="28"/>
      <x:c r="T1337" s="31"/>
      <x:c r="U1337" s="28"/>
      <x:c r="V1337" s="28" t="str">
        <x:v>Open</x:v>
      </x:c>
      <x:c r="W1337" s="28" t="str">
        <x:v>Semi-private</x:v>
      </x:c>
      <x:c r="X1337" s="28" t="str">
        <x:f>IF(AND(ISNUMBER(K1337),ISNUMBER(L1337),K1337&gt;=40,K1337&lt;=84,L1337&gt;=-142,L1337&lt;=-52,E1337&lt;&gt;"",V1337&lt;&gt;"Closed"),"Yes","No")</x:f>
        <x:v>Yes</x:v>
      </x:c>
      <x:c r="Y1337" s="28" t="str">
        <x:f>IF(X1337="Yes","Yes","No")</x:f>
        <x:v>Yes</x:v>
      </x:c>
      <x:c r="Z1337" s="28" t="str">
        <x:f>IF(V1337="Closed","Closed course",IF(OR(NOT(ISNUMBER(K1337)),NOT(ISNUMBER(L1337))),"Missing or invalid coordinates",IF(E1337="","Missing display name","Valid coordinates, name and open status")))</x:f>
        <x:v>Valid coordinates, name and open status</x:v>
      </x:c>
      <x:c r="AA1337" s="28"/>
      <x:c r="AB1337" s="28"/>
      <x:c r="AC1337" s="28"/>
      <x:c r="AD1337" s="32" t="b">
        <x:v>0</x:v>
      </x:c>
      <x:c r="AE1337" s="32" t="b">
        <x:v>0</x:v>
      </x:c>
      <x:c r="AF1337" s="28" t="str">
        <x:v>Verified — Golf Canada directory/API</x:v>
      </x:c>
      <x:c r="AG1337" s="28" t="str">
        <x:v>Golf Canada</x:v>
      </x:c>
      <x:c r="AH1337" s="28" t="str">
        <x:v>https://api.golfcanada.ca/api/v1/facilities/20808</x:v>
      </x:c>
      <x:c r="AI1337" s="28" t="str">
        <x:v>2026-08-15</x:v>
      </x:c>
      <x:c r="AJ1337" s="28" t="str">
        <x:v>Golf Canada</x:v>
      </x:c>
      <x:c r="AK1337" s="28" t="str">
        <x:v>2026-08-15</x:v>
      </x:c>
      <x:c r="AL1337" s="29" t="str">
        <x:v>Golf Canada facility ID 20808; course ID 20865. Length is the longest valid published tee (White, tee ID 84344). OSM identity match: Close coordinates + matching name tokens; 0.20 km.</x:v>
      </x:c>
    </x:row>
    <x:row r="1338">
      <x:c r="A1338" s="28" t="str">
        <x:v>CA-C1158</x:v>
      </x:c>
      <x:c r="B1338" s="28" t="str">
        <x:v>CA-1340</x:v>
      </x:c>
      <x:c r="C1338" s="29" t="str">
        <x:v>Rivendell Golf Club</x:v>
      </x:c>
      <x:c r="D1338" s="29"/>
      <x:c r="E1338" s="29" t="str">
        <x:v>Rivendell Golf Club</x:v>
      </x:c>
      <x:c r="F1338" s="28" t="str">
        <x:v>Canada</x:v>
      </x:c>
      <x:c r="G1338" s="28" t="str">
        <x:v>Ontario</x:v>
      </x:c>
      <x:c r="H1338" s="28"/>
      <x:c r="I1338" s="28" t="str">
        <x:v>Verona</x:v>
      </x:c>
      <x:c r="J1338" s="28" t="str">
        <x:v>K0H 2W0</x:v>
      </x:c>
      <x:c r="K1338" s="30" t="n">
        <x:v>44.5077</x:v>
      </x:c>
      <x:c r="L1338" s="30" t="n">
        <x:v>-76.6953</x:v>
      </x:c>
      <x:c r="M1338" s="28" t="str">
        <x:v>WGS84</x:v>
      </x:c>
      <x:c r="N1338" s="31" t="n">
        <x:v>18</x:v>
      </x:c>
      <x:c r="O1338" s="31" t="n">
        <x:v>71</x:v>
      </x:c>
      <x:c r="P1338" s="31" t="n">
        <x:v>6248</x:v>
      </x:c>
      <x:c r="Q1338" s="31" t="n">
        <x:f>IF(P1338="","",ROUND(P1338*0.9144,0))</x:f>
        <x:v>5713</x:v>
      </x:c>
      <x:c r="R1338" s="28"/>
      <x:c r="S1338" s="28"/>
      <x:c r="T1338" s="31"/>
      <x:c r="U1338" s="28"/>
      <x:c r="V1338" s="28" t="str">
        <x:v>Open</x:v>
      </x:c>
      <x:c r="W1338" s="28" t="str">
        <x:v>Semi-private</x:v>
      </x:c>
      <x:c r="X1338" s="28" t="str">
        <x:f>IF(AND(ISNUMBER(K1338),ISNUMBER(L1338),K1338&gt;=40,K1338&lt;=84,L1338&gt;=-142,L1338&lt;=-52,E1338&lt;&gt;"",V1338&lt;&gt;"Closed"),"Yes","No")</x:f>
        <x:v>Yes</x:v>
      </x:c>
      <x:c r="Y1338" s="28" t="str">
        <x:f>IF(X1338="Yes","Yes","No")</x:f>
        <x:v>Yes</x:v>
      </x:c>
      <x:c r="Z1338" s="28" t="str">
        <x:f>IF(V1338="Closed","Closed course",IF(OR(NOT(ISNUMBER(K1338)),NOT(ISNUMBER(L1338))),"Missing or invalid coordinates",IF(E1338="","Missing display name","Valid coordinates, name and open status")))</x:f>
        <x:v>Valid coordinates, name and open status</x:v>
      </x:c>
      <x:c r="AA1338" s="28"/>
      <x:c r="AB1338" s="28"/>
      <x:c r="AC1338" s="28"/>
      <x:c r="AD1338" s="32" t="b">
        <x:v>0</x:v>
      </x:c>
      <x:c r="AE1338" s="32" t="b">
        <x:v>0</x:v>
      </x:c>
      <x:c r="AF1338" s="28" t="str">
        <x:v>Verified — Golf Canada directory/API</x:v>
      </x:c>
      <x:c r="AG1338" s="28" t="str">
        <x:v>Golf Canada</x:v>
      </x:c>
      <x:c r="AH1338" s="28" t="str">
        <x:v>https://api.golfcanada.ca/api/v1/facilities/20811</x:v>
      </x:c>
      <x:c r="AI1338" s="28" t="str">
        <x:v>2026-08-15</x:v>
      </x:c>
      <x:c r="AJ1338" s="28" t="str">
        <x:v>Golf Canada</x:v>
      </x:c>
      <x:c r="AK1338" s="28" t="str">
        <x:v>2026-08-15</x:v>
      </x:c>
      <x:c r="AL1338" s="29" t="str">
        <x:v>Golf Canada facility ID 20811; course ID 20868. Length is the longest valid published tee (BLUE, tee ID 84364).</x:v>
      </x:c>
    </x:row>
    <x:row r="1339">
      <x:c r="A1339" s="28" t="str">
        <x:v>CA-C1159</x:v>
      </x:c>
      <x:c r="B1339" s="28" t="str">
        <x:v>CA-1341</x:v>
      </x:c>
      <x:c r="C1339" s="29" t="str">
        <x:v>River Valley Golf Club</x:v>
      </x:c>
      <x:c r="D1339" s="29" t="str">
        <x:v>River Valley Golf &amp; Country Club</x:v>
      </x:c>
      <x:c r="E1339" s="29" t="str">
        <x:v>River Valley Golf &amp; Country Club</x:v>
      </x:c>
      <x:c r="F1339" s="28" t="str">
        <x:v>Canada</x:v>
      </x:c>
      <x:c r="G1339" s="28" t="str">
        <x:v>Ontario</x:v>
      </x:c>
      <x:c r="H1339" s="28"/>
      <x:c r="I1339" s="28" t="str">
        <x:v>St. Mary's</x:v>
      </x:c>
      <x:c r="J1339" s="28" t="str">
        <x:v>N4X 1C6</x:v>
      </x:c>
      <x:c r="K1339" s="30" t="n">
        <x:v>43.2666</x:v>
      </x:c>
      <x:c r="L1339" s="30" t="n">
        <x:v>-81.1337</x:v>
      </x:c>
      <x:c r="M1339" s="28" t="str">
        <x:v>WGS84</x:v>
      </x:c>
      <x:c r="N1339" s="31" t="n">
        <x:v>18</x:v>
      </x:c>
      <x:c r="O1339" s="31" t="n">
        <x:v>65</x:v>
      </x:c>
      <x:c r="P1339" s="31" t="n">
        <x:v>4734</x:v>
      </x:c>
      <x:c r="Q1339" s="31" t="n">
        <x:f>IF(P1339="","",ROUND(P1339*0.9144,0))</x:f>
        <x:v>4329</x:v>
      </x:c>
      <x:c r="R1339" s="28"/>
      <x:c r="S1339" s="28"/>
      <x:c r="T1339" s="31"/>
      <x:c r="U1339" s="28" t="str">
        <x:v>https://www.rivervalleygolfandtube.com/</x:v>
      </x:c>
      <x:c r="V1339" s="28" t="str">
        <x:v>Open</x:v>
      </x:c>
      <x:c r="W1339" s="28" t="str">
        <x:v>Semi-private</x:v>
      </x:c>
      <x:c r="X1339" s="28" t="str">
        <x:f>IF(AND(ISNUMBER(K1339),ISNUMBER(L1339),K1339&gt;=40,K1339&lt;=84,L1339&gt;=-142,L1339&lt;=-52,E1339&lt;&gt;"",V1339&lt;&gt;"Closed"),"Yes","No")</x:f>
        <x:v>Yes</x:v>
      </x:c>
      <x:c r="Y1339" s="28" t="str">
        <x:f>IF(X1339="Yes","Yes","No")</x:f>
        <x:v>Yes</x:v>
      </x:c>
      <x:c r="Z1339" s="28" t="str">
        <x:f>IF(V1339="Closed","Closed course",IF(OR(NOT(ISNUMBER(K1339)),NOT(ISNUMBER(L1339))),"Missing or invalid coordinates",IF(E1339="","Missing display name","Valid coordinates, name and open status")))</x:f>
        <x:v>Valid coordinates, name and open status</x:v>
      </x:c>
      <x:c r="AA1339" s="28"/>
      <x:c r="AB1339" s="28"/>
      <x:c r="AC1339" s="28"/>
      <x:c r="AD1339" s="32" t="b">
        <x:v>0</x:v>
      </x:c>
      <x:c r="AE1339" s="32" t="b">
        <x:v>0</x:v>
      </x:c>
      <x:c r="AF1339" s="28" t="str">
        <x:v>Verified — Golf Canada directory/API</x:v>
      </x:c>
      <x:c r="AG1339" s="28" t="str">
        <x:v>Golf Canada</x:v>
      </x:c>
      <x:c r="AH1339" s="28" t="str">
        <x:v>https://api.golfcanada.ca/api/v1/facilities/18095</x:v>
      </x:c>
      <x:c r="AI1339" s="28" t="str">
        <x:v>2026-08-15</x:v>
      </x:c>
      <x:c r="AJ1339" s="28" t="str">
        <x:v>Golf Canada</x:v>
      </x:c>
      <x:c r="AK1339" s="28" t="str">
        <x:v>2026-08-15</x:v>
      </x:c>
      <x:c r="AL1339" s="29" t="str">
        <x:v>Golf Canada facility ID 18095; course ID 18095. Length is the longest valid published tee (Blue, tee ID 49802).</x:v>
      </x:c>
    </x:row>
    <x:row r="1340">
      <x:c r="A1340" s="28" t="str">
        <x:v>CA-C1160</x:v>
      </x:c>
      <x:c r="B1340" s="28" t="str">
        <x:v>CA-1342</x:v>
      </x:c>
      <x:c r="C1340" s="29" t="str">
        <x:v>Riverbend Golf &amp; Country Club</x:v>
      </x:c>
      <x:c r="D1340" s="29"/>
      <x:c r="E1340" s="29" t="str">
        <x:v>Riverbend Golf &amp; Country Club</x:v>
      </x:c>
      <x:c r="F1340" s="28" t="str">
        <x:v>Canada</x:v>
      </x:c>
      <x:c r="G1340" s="28" t="str">
        <x:v>Ontario</x:v>
      </x:c>
      <x:c r="H1340" s="28"/>
      <x:c r="I1340" s="28" t="str">
        <x:v>Richmond</x:v>
      </x:c>
      <x:c r="J1340" s="28" t="str">
        <x:v>K0A 2Z0</x:v>
      </x:c>
      <x:c r="K1340" s="30" t="n">
        <x:v>45.1395</x:v>
      </x:c>
      <x:c r="L1340" s="30" t="n">
        <x:v>-75.9392</x:v>
      </x:c>
      <x:c r="M1340" s="28" t="str">
        <x:v>WGS84</x:v>
      </x:c>
      <x:c r="N1340" s="31" t="n">
        <x:v>18</x:v>
      </x:c>
      <x:c r="O1340" s="31" t="n">
        <x:v>70</x:v>
      </x:c>
      <x:c r="P1340" s="31" t="n">
        <x:v>5675</x:v>
      </x:c>
      <x:c r="Q1340" s="31" t="n">
        <x:f>IF(P1340="","",ROUND(P1340*0.9144,0))</x:f>
        <x:v>5189</x:v>
      </x:c>
      <x:c r="R1340" s="28"/>
      <x:c r="S1340" s="28"/>
      <x:c r="T1340" s="31" t="n">
        <x:v>1977</x:v>
      </x:c>
      <x:c r="U1340" s="28" t="str">
        <x:v>http://www.riverbendgolfclub.ca/</x:v>
      </x:c>
      <x:c r="V1340" s="28" t="str">
        <x:v>Open</x:v>
      </x:c>
      <x:c r="W1340" s="28" t="str">
        <x:v>Public</x:v>
      </x:c>
      <x:c r="X1340" s="28" t="str">
        <x:f>IF(AND(ISNUMBER(K1340),ISNUMBER(L1340),K1340&gt;=40,K1340&lt;=84,L1340&gt;=-142,L1340&lt;=-52,E1340&lt;&gt;"",V1340&lt;&gt;"Closed"),"Yes","No")</x:f>
        <x:v>Yes</x:v>
      </x:c>
      <x:c r="Y1340" s="28" t="str">
        <x:f>IF(X1340="Yes","Yes","No")</x:f>
        <x:v>Yes</x:v>
      </x:c>
      <x:c r="Z1340" s="28" t="str">
        <x:f>IF(V1340="Closed","Closed course",IF(OR(NOT(ISNUMBER(K1340)),NOT(ISNUMBER(L1340))),"Missing or invalid coordinates",IF(E1340="","Missing display name","Valid coordinates, name and open status")))</x:f>
        <x:v>Valid coordinates, name and open status</x:v>
      </x:c>
      <x:c r="AA1340" s="28"/>
      <x:c r="AB1340" s="28"/>
      <x:c r="AC1340" s="28"/>
      <x:c r="AD1340" s="32" t="b">
        <x:v>0</x:v>
      </x:c>
      <x:c r="AE1340" s="32" t="b">
        <x:v>0</x:v>
      </x:c>
      <x:c r="AF1340" s="28" t="str">
        <x:v>Verified — Golf Canada directory/API</x:v>
      </x:c>
      <x:c r="AG1340" s="28" t="str">
        <x:v>Golf Canada</x:v>
      </x:c>
      <x:c r="AH1340" s="28" t="str">
        <x:v>https://api.golfcanada.ca/api/v1/facilities/25077</x:v>
      </x:c>
      <x:c r="AI1340" s="28" t="str">
        <x:v>2026-08-15</x:v>
      </x:c>
      <x:c r="AJ1340" s="28" t="str">
        <x:v>Golf Canada</x:v>
      </x:c>
      <x:c r="AK1340" s="28" t="str">
        <x:v>2026-08-15</x:v>
      </x:c>
      <x:c r="AL1340" s="29" t="str">
        <x:v>Golf Canada facility ID 25077; course ID 24897. Length is the longest valid published tee (Blue, tee ID 177724). OSM identity match: Close coordinates + matching name tokens; 0.20 km.</x:v>
      </x:c>
    </x:row>
    <x:row r="1341">
      <x:c r="A1341" s="28" t="str">
        <x:v>CA-C1161</x:v>
      </x:c>
      <x:c r="B1341" s="28" t="str">
        <x:v>CA-1343</x:v>
      </x:c>
      <x:c r="C1341" s="29" t="str">
        <x:v>RiverBend Golf Community</x:v>
      </x:c>
      <x:c r="D1341" s="29"/>
      <x:c r="E1341" s="29" t="str">
        <x:v>RiverBend Golf Community</x:v>
      </x:c>
      <x:c r="F1341" s="28" t="str">
        <x:v>Canada</x:v>
      </x:c>
      <x:c r="G1341" s="28" t="str">
        <x:v>Ontario</x:v>
      </x:c>
      <x:c r="H1341" s="28"/>
      <x:c r="I1341" s="28" t="str">
        <x:v>London</x:v>
      </x:c>
      <x:c r="J1341" s="28" t="str">
        <x:v>N6K 5R2</x:v>
      </x:c>
      <x:c r="K1341" s="30" t="n">
        <x:v>42.9789</x:v>
      </x:c>
      <x:c r="L1341" s="30" t="n">
        <x:v>-81.3531</x:v>
      </x:c>
      <x:c r="M1341" s="28" t="str">
        <x:v>WGS84</x:v>
      </x:c>
      <x:c r="N1341" s="31" t="n">
        <x:v>18</x:v>
      </x:c>
      <x:c r="O1341" s="31" t="n">
        <x:v>72</x:v>
      </x:c>
      <x:c r="P1341" s="31" t="n">
        <x:v>6735</x:v>
      </x:c>
      <x:c r="Q1341" s="31" t="n">
        <x:f>IF(P1341="","",ROUND(P1341*0.9144,0))</x:f>
        <x:v>6158</x:v>
      </x:c>
      <x:c r="R1341" s="28"/>
      <x:c r="S1341" s="28"/>
      <x:c r="T1341" s="31"/>
      <x:c r="U1341" s="28" t="str">
        <x:v>http://online.fliphtml5.com/bvdn/ohxd/#p=1</x:v>
      </x:c>
      <x:c r="V1341" s="28" t="str">
        <x:v>Open</x:v>
      </x:c>
      <x:c r="W1341" s="28" t="str">
        <x:v>Private</x:v>
      </x:c>
      <x:c r="X1341" s="28" t="str">
        <x:f>IF(AND(ISNUMBER(K1341),ISNUMBER(L1341),K1341&gt;=40,K1341&lt;=84,L1341&gt;=-142,L1341&lt;=-52,E1341&lt;&gt;"",V1341&lt;&gt;"Closed"),"Yes","No")</x:f>
        <x:v>Yes</x:v>
      </x:c>
      <x:c r="Y1341" s="28" t="str">
        <x:f>IF(X1341="Yes","Yes","No")</x:f>
        <x:v>Yes</x:v>
      </x:c>
      <x:c r="Z1341" s="28" t="str">
        <x:f>IF(V1341="Closed","Closed course",IF(OR(NOT(ISNUMBER(K1341)),NOT(ISNUMBER(L1341))),"Missing or invalid coordinates",IF(E1341="","Missing display name","Valid coordinates, name and open status")))</x:f>
        <x:v>Valid coordinates, name and open status</x:v>
      </x:c>
      <x:c r="AA1341" s="28"/>
      <x:c r="AB1341" s="28"/>
      <x:c r="AC1341" s="28"/>
      <x:c r="AD1341" s="32" t="b">
        <x:v>0</x:v>
      </x:c>
      <x:c r="AE1341" s="32" t="b">
        <x:v>0</x:v>
      </x:c>
      <x:c r="AF1341" s="28" t="str">
        <x:v>Verified — Golf Canada directory/API</x:v>
      </x:c>
      <x:c r="AG1341" s="28" t="str">
        <x:v>Golf Canada</x:v>
      </x:c>
      <x:c r="AH1341" s="28" t="str">
        <x:v>https://api.golfcanada.ca/api/v1/facilities/20948</x:v>
      </x:c>
      <x:c r="AI1341" s="28" t="str">
        <x:v>2026-08-15</x:v>
      </x:c>
      <x:c r="AJ1341" s="28" t="str">
        <x:v>Golf Canada</x:v>
      </x:c>
      <x:c r="AK1341" s="28" t="str">
        <x:v>2026-08-15</x:v>
      </x:c>
      <x:c r="AL1341" s="29" t="str">
        <x:v>Golf Canada facility ID 20948; course ID 21050. Length is the longest valid published tee (BLACK, tee ID 85050). OSM identity match: Close coordinates + matching name tokens; 0.08 km.</x:v>
      </x:c>
    </x:row>
    <x:row r="1342">
      <x:c r="A1342" s="28" t="str">
        <x:v>CA-C1162</x:v>
      </x:c>
      <x:c r="B1342" s="28" t="str">
        <x:v>CA-1344</x:v>
      </x:c>
      <x:c r="C1342" s="29" t="str">
        <x:v>RiverEdge Golf Club</x:v>
      </x:c>
      <x:c r="D1342" s="29"/>
      <x:c r="E1342" s="29" t="str">
        <x:v>RiverEdge Golf Club</x:v>
      </x:c>
      <x:c r="F1342" s="28" t="str">
        <x:v>Canada</x:v>
      </x:c>
      <x:c r="G1342" s="28" t="str">
        <x:v>Ontario</x:v>
      </x:c>
      <x:c r="H1342" s="28"/>
      <x:c r="I1342" s="28" t="str">
        <x:v>Kitchener</x:v>
      </x:c>
      <x:c r="J1342" s="28" t="str">
        <x:v>N2P 2C8</x:v>
      </x:c>
      <x:c r="K1342" s="30" t="n">
        <x:v>43.4033</x:v>
      </x:c>
      <x:c r="L1342" s="30" t="n">
        <x:v>-80.3957</x:v>
      </x:c>
      <x:c r="M1342" s="28" t="str">
        <x:v>WGS84</x:v>
      </x:c>
      <x:c r="N1342" s="31" t="n">
        <x:v>18</x:v>
      </x:c>
      <x:c r="O1342" s="31" t="n">
        <x:v>70</x:v>
      </x:c>
      <x:c r="P1342" s="31" t="n">
        <x:v>5684</x:v>
      </x:c>
      <x:c r="Q1342" s="31" t="n">
        <x:f>IF(P1342="","",ROUND(P1342*0.9144,0))</x:f>
        <x:v>5197</x:v>
      </x:c>
      <x:c r="R1342" s="28"/>
      <x:c r="S1342" s="28"/>
      <x:c r="T1342" s="31"/>
      <x:c r="U1342" s="28"/>
      <x:c r="V1342" s="28" t="str">
        <x:v>Open</x:v>
      </x:c>
      <x:c r="W1342" s="28" t="str">
        <x:v>Public</x:v>
      </x:c>
      <x:c r="X1342" s="28" t="str">
        <x:f>IF(AND(ISNUMBER(K1342),ISNUMBER(L1342),K1342&gt;=40,K1342&lt;=84,L1342&gt;=-142,L1342&lt;=-52,E1342&lt;&gt;"",V1342&lt;&gt;"Closed"),"Yes","No")</x:f>
        <x:v>Yes</x:v>
      </x:c>
      <x:c r="Y1342" s="28" t="str">
        <x:f>IF(X1342="Yes","Yes","No")</x:f>
        <x:v>Yes</x:v>
      </x:c>
      <x:c r="Z1342" s="28" t="str">
        <x:f>IF(V1342="Closed","Closed course",IF(OR(NOT(ISNUMBER(K1342)),NOT(ISNUMBER(L1342))),"Missing or invalid coordinates",IF(E1342="","Missing display name","Valid coordinates, name and open status")))</x:f>
        <x:v>Valid coordinates, name and open status</x:v>
      </x:c>
      <x:c r="AA1342" s="28"/>
      <x:c r="AB1342" s="28"/>
      <x:c r="AC1342" s="28"/>
      <x:c r="AD1342" s="32" t="b">
        <x:v>0</x:v>
      </x:c>
      <x:c r="AE1342" s="32" t="b">
        <x:v>0</x:v>
      </x:c>
      <x:c r="AF1342" s="28" t="str">
        <x:v>Verified — Golf Canada directory/API</x:v>
      </x:c>
      <x:c r="AG1342" s="28" t="str">
        <x:v>Golf Canada</x:v>
      </x:c>
      <x:c r="AH1342" s="28" t="str">
        <x:v>https://api.golfcanada.ca/api/v1/facilities/32550</x:v>
      </x:c>
      <x:c r="AI1342" s="28" t="str">
        <x:v>2026-08-15</x:v>
      </x:c>
      <x:c r="AJ1342" s="28" t="str">
        <x:v>Golf Canada</x:v>
      </x:c>
      <x:c r="AK1342" s="28" t="str">
        <x:v>2026-08-15</x:v>
      </x:c>
      <x:c r="AL1342" s="29" t="str">
        <x:v>Golf Canada facility ID 32550; course ID 33150. Length is the longest valid published tee (Blue, tee ID 223932). OSM identity match: Strong name match + proximity; 0.28 km.</x:v>
      </x:c>
    </x:row>
    <x:row r="1343">
      <x:c r="A1343" s="28" t="str">
        <x:v>CA-C1163</x:v>
      </x:c>
      <x:c r="B1343" s="28" t="str">
        <x:v>CA-1345</x:v>
      </x:c>
      <x:c r="C1343" s="29" t="str">
        <x:v>Riverside Golf Club</x:v>
      </x:c>
      <x:c r="D1343" s="29"/>
      <x:c r="E1343" s="29" t="str">
        <x:v>Riverside Golf Club</x:v>
      </x:c>
      <x:c r="F1343" s="28" t="str">
        <x:v>Canada</x:v>
      </x:c>
      <x:c r="G1343" s="28" t="str">
        <x:v>Ontario</x:v>
      </x:c>
      <x:c r="H1343" s="28"/>
      <x:c r="I1343" s="28" t="str">
        <x:v>Ajax</x:v>
      </x:c>
      <x:c r="J1343" s="28" t="str">
        <x:v>L1T 3R9</x:v>
      </x:c>
      <x:c r="K1343" s="30" t="n">
        <x:v>43.8666</x:v>
      </x:c>
      <x:c r="L1343" s="30" t="n">
        <x:v>-79.0718</x:v>
      </x:c>
      <x:c r="M1343" s="28" t="str">
        <x:v>WGS84</x:v>
      </x:c>
      <x:c r="N1343" s="31" t="n">
        <x:v>18</x:v>
      </x:c>
      <x:c r="O1343" s="31" t="n">
        <x:v>70</x:v>
      </x:c>
      <x:c r="P1343" s="31" t="n">
        <x:v>5422</x:v>
      </x:c>
      <x:c r="Q1343" s="31" t="n">
        <x:f>IF(P1343="","",ROUND(P1343*0.9144,0))</x:f>
        <x:v>4958</x:v>
      </x:c>
      <x:c r="R1343" s="28"/>
      <x:c r="S1343" s="28"/>
      <x:c r="T1343" s="31"/>
      <x:c r="U1343" s="28"/>
      <x:c r="V1343" s="28" t="str">
        <x:v>Open</x:v>
      </x:c>
      <x:c r="W1343" s="28" t="str">
        <x:v>Public</x:v>
      </x:c>
      <x:c r="X1343" s="28" t="str">
        <x:f>IF(AND(ISNUMBER(K1343),ISNUMBER(L1343),K1343&gt;=40,K1343&lt;=84,L1343&gt;=-142,L1343&lt;=-52,E1343&lt;&gt;"",V1343&lt;&gt;"Closed"),"Yes","No")</x:f>
        <x:v>Yes</x:v>
      </x:c>
      <x:c r="Y1343" s="28" t="str">
        <x:f>IF(X1343="Yes","Yes","No")</x:f>
        <x:v>Yes</x:v>
      </x:c>
      <x:c r="Z1343" s="28" t="str">
        <x:f>IF(V1343="Closed","Closed course",IF(OR(NOT(ISNUMBER(K1343)),NOT(ISNUMBER(L1343))),"Missing or invalid coordinates",IF(E1343="","Missing display name","Valid coordinates, name and open status")))</x:f>
        <x:v>Valid coordinates, name and open status</x:v>
      </x:c>
      <x:c r="AA1343" s="28"/>
      <x:c r="AB1343" s="28"/>
      <x:c r="AC1343" s="28"/>
      <x:c r="AD1343" s="32" t="b">
        <x:v>0</x:v>
      </x:c>
      <x:c r="AE1343" s="32" t="b">
        <x:v>0</x:v>
      </x:c>
      <x:c r="AF1343" s="28" t="str">
        <x:v>Verified — Golf Canada directory/API</x:v>
      </x:c>
      <x:c r="AG1343" s="28" t="str">
        <x:v>Golf Canada</x:v>
      </x:c>
      <x:c r="AH1343" s="28" t="str">
        <x:v>https://api.golfcanada.ca/api/v1/facilities/33467</x:v>
      </x:c>
      <x:c r="AI1343" s="28" t="str">
        <x:v>2026-08-15</x:v>
      </x:c>
      <x:c r="AJ1343" s="28" t="str">
        <x:v>Golf Canada</x:v>
      </x:c>
      <x:c r="AK1343" s="28" t="str">
        <x:v>2026-08-15</x:v>
      </x:c>
      <x:c r="AL1343" s="29" t="str">
        <x:v>Golf Canada facility ID 33467; course ID 34019. Length is the longest valid published tee (BLUE, tee ID 241632).</x:v>
      </x:c>
    </x:row>
    <x:row r="1344">
      <x:c r="A1344" s="28" t="str">
        <x:v>CA-C1164</x:v>
      </x:c>
      <x:c r="B1344" s="28" t="str">
        <x:v>CA-1346</x:v>
      </x:c>
      <x:c r="C1344" s="29" t="str">
        <x:v>Riverview Downs Golf &amp; Country Club</x:v>
      </x:c>
      <x:c r="D1344" s="29"/>
      <x:c r="E1344" s="29" t="str">
        <x:v>Riverview Downs Golf &amp; Country Club</x:v>
      </x:c>
      <x:c r="F1344" s="28" t="str">
        <x:v>Canada</x:v>
      </x:c>
      <x:c r="G1344" s="28" t="str">
        <x:v>Ontario</x:v>
      </x:c>
      <x:c r="H1344" s="28"/>
      <x:c r="I1344" s="28" t="str">
        <x:v>Pelham</x:v>
      </x:c>
      <x:c r="J1344" s="28" t="str">
        <x:v>L0S 1C0</x:v>
      </x:c>
      <x:c r="K1344" s="30" t="n">
        <x:v>42.987635</x:v>
      </x:c>
      <x:c r="L1344" s="30" t="n">
        <x:v>-79.383044</x:v>
      </x:c>
      <x:c r="M1344" s="28" t="str">
        <x:v>WGS84</x:v>
      </x:c>
      <x:c r="N1344" s="31" t="n">
        <x:v>18</x:v>
      </x:c>
      <x:c r="O1344" s="31"/>
      <x:c r="P1344" s="31"/>
      <x:c r="Q1344" s="31" t="str">
        <x:f>IF(P1344="","",ROUND(P1344*0.9144,0))</x:f>
      </x:c>
      <x:c r="R1344" s="28"/>
      <x:c r="S1344" s="28"/>
      <x:c r="T1344" s="31"/>
      <x:c r="U1344" s="28"/>
      <x:c r="V1344" s="28" t="str">
        <x:v>Open</x:v>
      </x:c>
      <x:c r="W1344" s="28" t="str">
        <x:v>Public</x:v>
      </x:c>
      <x:c r="X1344" s="28" t="str">
        <x:f>IF(AND(ISNUMBER(K1344),ISNUMBER(L1344),K1344&gt;=40,K1344&lt;=84,L1344&gt;=-142,L1344&lt;=-52,E1344&lt;&gt;"",V1344&lt;&gt;"Closed"),"Yes","No")</x:f>
        <x:v>Yes</x:v>
      </x:c>
      <x:c r="Y1344" s="28" t="str">
        <x:f>IF(X1344="Yes","Yes","No")</x:f>
        <x:v>Yes</x:v>
      </x:c>
      <x:c r="Z1344" s="28" t="str">
        <x:f>IF(V1344="Closed","Closed course",IF(OR(NOT(ISNUMBER(K1344)),NOT(ISNUMBER(L1344))),"Missing or invalid coordinates",IF(E1344="","Missing display name","Valid coordinates, name and open status")))</x:f>
        <x:v>Valid coordinates, name and open status</x:v>
      </x:c>
      <x:c r="AA1344" s="28"/>
      <x:c r="AB1344" s="28"/>
      <x:c r="AC1344" s="28"/>
      <x:c r="AD1344" s="32" t="b">
        <x:v>0</x:v>
      </x:c>
      <x:c r="AE1344" s="32" t="b">
        <x:v>0</x:v>
      </x:c>
      <x:c r="AF1344" s="28" t="str">
        <x:v>Verified — evidence-backed enrichment</x:v>
      </x:c>
      <x:c r="AG1344" s="28" t="str">
        <x:v>OpenStreetMap / Nominatim reverse lookup</x:v>
      </x:c>
      <x:c r="AH1344" s="28" t="str">
        <x:v>https://nominatim.openstreetmap.org/</x:v>
      </x:c>
      <x:c r="AI1344" s="28" t="str">
        <x:v>2026-08-15</x:v>
      </x:c>
      <x:c r="AJ1344" s="28" t="str">
        <x:v>Golf Canada</x:v>
      </x:c>
      <x:c r="AK1344" s="28" t="str">
        <x:v>2026-08-15</x:v>
      </x:c>
      <x:c r="AL1344" s="29" t="str">
        <x:v>Golf Canada facility ID 31877; course ID 32510. Verified enrichment 2026-08-15: town_city. Exact-coordinate locality or postcode enrichment.</x:v>
      </x:c>
    </x:row>
    <x:row r="1345">
      <x:c r="A1345" s="28" t="str">
        <x:v>CA-C1165</x:v>
      </x:c>
      <x:c r="B1345" s="28" t="str">
        <x:v>CA-1347</x:v>
      </x:c>
      <x:c r="C1345" s="29" t="str">
        <x:v>Roanoke Golf Club</x:v>
      </x:c>
      <x:c r="D1345" s="29"/>
      <x:c r="E1345" s="29" t="str">
        <x:v>Roanoke Golf Club</x:v>
      </x:c>
      <x:c r="F1345" s="28" t="str">
        <x:v>Canada</x:v>
      </x:c>
      <x:c r="G1345" s="28" t="str">
        <x:v>Ontario</x:v>
      </x:c>
      <x:c r="H1345" s="28"/>
      <x:c r="I1345" s="28" t="str">
        <x:v>Petawawa</x:v>
      </x:c>
      <x:c r="J1345" s="28" t="str">
        <x:v>K8H 2X2</x:v>
      </x:c>
      <x:c r="K1345" s="30" t="n">
        <x:v>45.8457</x:v>
      </x:c>
      <x:c r="L1345" s="30" t="n">
        <x:v>-77.2276</x:v>
      </x:c>
      <x:c r="M1345" s="28" t="str">
        <x:v>WGS84</x:v>
      </x:c>
      <x:c r="N1345" s="31" t="n">
        <x:v>18</x:v>
      </x:c>
      <x:c r="O1345" s="31" t="n">
        <x:v>72</x:v>
      </x:c>
      <x:c r="P1345" s="31" t="n">
        <x:v>6335</x:v>
      </x:c>
      <x:c r="Q1345" s="31" t="n">
        <x:f>IF(P1345="","",ROUND(P1345*0.9144,0))</x:f>
        <x:v>5793</x:v>
      </x:c>
      <x:c r="R1345" s="28"/>
      <x:c r="S1345" s="28"/>
      <x:c r="T1345" s="31"/>
      <x:c r="U1345" s="28" t="str">
        <x:v>http://www.roanokegolf.ca/</x:v>
      </x:c>
      <x:c r="V1345" s="28" t="str">
        <x:v>Open</x:v>
      </x:c>
      <x:c r="W1345" s="28" t="str">
        <x:v>Public</x:v>
      </x:c>
      <x:c r="X1345" s="28" t="str">
        <x:f>IF(AND(ISNUMBER(K1345),ISNUMBER(L1345),K1345&gt;=40,K1345&lt;=84,L1345&gt;=-142,L1345&lt;=-52,E1345&lt;&gt;"",V1345&lt;&gt;"Closed"),"Yes","No")</x:f>
        <x:v>Yes</x:v>
      </x:c>
      <x:c r="Y1345" s="28" t="str">
        <x:f>IF(X1345="Yes","Yes","No")</x:f>
        <x:v>Yes</x:v>
      </x:c>
      <x:c r="Z1345" s="28" t="str">
        <x:f>IF(V1345="Closed","Closed course",IF(OR(NOT(ISNUMBER(K1345)),NOT(ISNUMBER(L1345))),"Missing or invalid coordinates",IF(E1345="","Missing display name","Valid coordinates, name and open status")))</x:f>
        <x:v>Valid coordinates, name and open status</x:v>
      </x:c>
      <x:c r="AA1345" s="28"/>
      <x:c r="AB1345" s="28"/>
      <x:c r="AC1345" s="28"/>
      <x:c r="AD1345" s="32" t="b">
        <x:v>0</x:v>
      </x:c>
      <x:c r="AE1345" s="32" t="b">
        <x:v>0</x:v>
      </x:c>
      <x:c r="AF1345" s="28" t="str">
        <x:v>Verified — Golf Canada directory/API</x:v>
      </x:c>
      <x:c r="AG1345" s="28" t="str">
        <x:v>Golf Canada</x:v>
      </x:c>
      <x:c r="AH1345" s="28" t="str">
        <x:v>https://api.golfcanada.ca/api/v1/facilities/19539</x:v>
      </x:c>
      <x:c r="AI1345" s="28" t="str">
        <x:v>2026-08-15</x:v>
      </x:c>
      <x:c r="AJ1345" s="28" t="str">
        <x:v>Golf Canada</x:v>
      </x:c>
      <x:c r="AK1345" s="28" t="str">
        <x:v>2026-08-15</x:v>
      </x:c>
      <x:c r="AL1345" s="29" t="str">
        <x:v>Golf Canada facility ID 19539; course ID 19539. Length is the longest valid published tee (Blue, tee ID 53391). OSM identity match: Exact normalized name + proximity; 0.33 km.</x:v>
      </x:c>
    </x:row>
    <x:row r="1346">
      <x:c r="A1346" s="28" t="str">
        <x:v>CA-C1166</x:v>
      </x:c>
      <x:c r="B1346" s="28" t="str">
        <x:v>CA-1348</x:v>
      </x:c>
      <x:c r="C1346" s="29" t="str">
        <x:v>Rochester Place Golf Course</x:v>
      </x:c>
      <x:c r="D1346" s="29"/>
      <x:c r="E1346" s="29" t="str">
        <x:v>Rochester Place Golf Course</x:v>
      </x:c>
      <x:c r="F1346" s="28" t="str">
        <x:v>Canada</x:v>
      </x:c>
      <x:c r="G1346" s="28" t="str">
        <x:v>Ontario</x:v>
      </x:c>
      <x:c r="H1346" s="28"/>
      <x:c r="I1346" s="28" t="str">
        <x:v>Belle River</x:v>
      </x:c>
      <x:c r="J1346" s="28" t="str">
        <x:v>N0R 1A0</x:v>
      </x:c>
      <x:c r="K1346" s="30" t="n">
        <x:v>42.296187</x:v>
      </x:c>
      <x:c r="L1346" s="30" t="n">
        <x:v>-82.628631</x:v>
      </x:c>
      <x:c r="M1346" s="28" t="str">
        <x:v>WGS84</x:v>
      </x:c>
      <x:c r="N1346" s="31" t="n">
        <x:v>18</x:v>
      </x:c>
      <x:c r="O1346" s="31" t="n">
        <x:v>71</x:v>
      </x:c>
      <x:c r="P1346" s="31" t="n">
        <x:v>5941</x:v>
      </x:c>
      <x:c r="Q1346" s="31" t="n">
        <x:f>IF(P1346="","",ROUND(P1346*0.9144,0))</x:f>
        <x:v>5432</x:v>
      </x:c>
      <x:c r="R1346" s="28"/>
      <x:c r="S1346" s="28"/>
      <x:c r="T1346" s="31"/>
      <x:c r="U1346" s="28" t="str">
        <x:v>http://www.rochesterplace.com/</x:v>
      </x:c>
      <x:c r="V1346" s="28" t="str">
        <x:v>Open</x:v>
      </x:c>
      <x:c r="W1346" s="28" t="str">
        <x:v>Semi-private</x:v>
      </x:c>
      <x:c r="X1346" s="28" t="str">
        <x:f>IF(AND(ISNUMBER(K1346),ISNUMBER(L1346),K1346&gt;=40,K1346&lt;=84,L1346&gt;=-142,L1346&lt;=-52,E1346&lt;&gt;"",V1346&lt;&gt;"Closed"),"Yes","No")</x:f>
        <x:v>Yes</x:v>
      </x:c>
      <x:c r="Y1346" s="28" t="str">
        <x:f>IF(X1346="Yes","Yes","No")</x:f>
        <x:v>Yes</x:v>
      </x:c>
      <x:c r="Z1346" s="28" t="str">
        <x:f>IF(V1346="Closed","Closed course",IF(OR(NOT(ISNUMBER(K1346)),NOT(ISNUMBER(L1346))),"Missing or invalid coordinates",IF(E1346="","Missing display name","Valid coordinates, name and open status")))</x:f>
        <x:v>Valid coordinates, name and open status</x:v>
      </x:c>
      <x:c r="AA1346" s="28"/>
      <x:c r="AB1346" s="28"/>
      <x:c r="AC1346" s="28"/>
      <x:c r="AD1346" s="32" t="b">
        <x:v>0</x:v>
      </x:c>
      <x:c r="AE1346" s="32" t="b">
        <x:v>0</x:v>
      </x:c>
      <x:c r="AF1346" s="28" t="str">
        <x:v>Verified — Golf Canada directory/API</x:v>
      </x:c>
      <x:c r="AG1346" s="28" t="str">
        <x:v>Golf Canada</x:v>
      </x:c>
      <x:c r="AH1346" s="28" t="str">
        <x:v>https://api.golfcanada.ca/api/v1/facilities/20971</x:v>
      </x:c>
      <x:c r="AI1346" s="28" t="str">
        <x:v>2026-08-15</x:v>
      </x:c>
      <x:c r="AJ1346" s="28" t="str">
        <x:v>Golf Canada</x:v>
      </x:c>
      <x:c r="AK1346" s="28" t="str">
        <x:v>2026-08-15</x:v>
      </x:c>
      <x:c r="AL1346" s="29" t="str">
        <x:v>Golf Canada facility ID 20971; course ID 21078. Length is the longest valid published tee (Blue, tee ID 238658). OSM identity match: Strong name match + proximity; 0.48 km.</x:v>
      </x:c>
    </x:row>
    <x:row r="1347">
      <x:c r="A1347" s="28" t="str">
        <x:v>CA-C1167</x:v>
      </x:c>
      <x:c r="B1347" s="28" t="str">
        <x:v>CA-1349</x:v>
      </x:c>
      <x:c r="C1347" s="29" t="str">
        <x:v>Rockland (Club de golf)</x:v>
      </x:c>
      <x:c r="D1347" s="29" t="str">
        <x:v>Rockland (Club de golf) - East/West</x:v>
      </x:c>
      <x:c r="E1347" s="29" t="str">
        <x:v>Rockland (Club de golf) - East/West</x:v>
      </x:c>
      <x:c r="F1347" s="28" t="str">
        <x:v>Canada</x:v>
      </x:c>
      <x:c r="G1347" s="28" t="str">
        <x:v>Ontario</x:v>
      </x:c>
      <x:c r="H1347" s="28"/>
      <x:c r="I1347" s="28" t="str">
        <x:v>Rockland</x:v>
      </x:c>
      <x:c r="J1347" s="28" t="str">
        <x:v>K4K 1K3</x:v>
      </x:c>
      <x:c r="K1347" s="30" t="n">
        <x:v>45.5497</x:v>
      </x:c>
      <x:c r="L1347" s="30" t="n">
        <x:v>-75.3002</x:v>
      </x:c>
      <x:c r="M1347" s="28" t="str">
        <x:v>WGS84</x:v>
      </x:c>
      <x:c r="N1347" s="31" t="n">
        <x:v>18</x:v>
      </x:c>
      <x:c r="O1347" s="31" t="n">
        <x:v>72</x:v>
      </x:c>
      <x:c r="P1347" s="31" t="n">
        <x:v>6800</x:v>
      </x:c>
      <x:c r="Q1347" s="31" t="n">
        <x:f>IF(P1347="","",ROUND(P1347*0.9144,0))</x:f>
        <x:v>6218</x:v>
      </x:c>
      <x:c r="R1347" s="28"/>
      <x:c r="S1347" s="28"/>
      <x:c r="T1347" s="31" t="n">
        <x:v>1960</x:v>
      </x:c>
      <x:c r="U1347" s="28" t="str">
        <x:v>https://www.golfrockland.ca/</x:v>
      </x:c>
      <x:c r="V1347" s="28" t="str">
        <x:v>Open</x:v>
      </x:c>
      <x:c r="W1347" s="28" t="str">
        <x:v>Public</x:v>
      </x:c>
      <x:c r="X1347" s="28" t="str">
        <x:f>IF(AND(ISNUMBER(K1347),ISNUMBER(L1347),K1347&gt;=40,K1347&lt;=84,L1347&gt;=-142,L1347&lt;=-52,E1347&lt;&gt;"",V1347&lt;&gt;"Closed"),"Yes","No")</x:f>
        <x:v>Yes</x:v>
      </x:c>
      <x:c r="Y1347" s="28" t="str">
        <x:f>IF(X1347="Yes","Yes","No")</x:f>
        <x:v>Yes</x:v>
      </x:c>
      <x:c r="Z1347" s="28" t="str">
        <x:f>IF(V1347="Closed","Closed course",IF(OR(NOT(ISNUMBER(K1347)),NOT(ISNUMBER(L1347))),"Missing or invalid coordinates",IF(E1347="","Missing display name","Valid coordinates, name and open status")))</x:f>
        <x:v>Valid coordinates, name and open status</x:v>
      </x:c>
      <x:c r="AA1347" s="28"/>
      <x:c r="AB1347" s="28"/>
      <x:c r="AC1347" s="28"/>
      <x:c r="AD1347" s="32" t="b">
        <x:v>0</x:v>
      </x:c>
      <x:c r="AE1347" s="32" t="b">
        <x:v>0</x:v>
      </x:c>
      <x:c r="AF1347" s="28" t="str">
        <x:v>Verified — Golf Canada directory/API</x:v>
      </x:c>
      <x:c r="AG1347" s="28" t="str">
        <x:v>Golf Canada</x:v>
      </x:c>
      <x:c r="AH1347" s="28" t="str">
        <x:v>https://api.golfcanada.ca/api/v1/facilities/19324</x:v>
      </x:c>
      <x:c r="AI1347" s="28" t="str">
        <x:v>2026-08-15</x:v>
      </x:c>
      <x:c r="AJ1347" s="28" t="str">
        <x:v>Golf Canada</x:v>
      </x:c>
      <x:c r="AK1347" s="28" t="str">
        <x:v>2026-08-15</x:v>
      </x:c>
      <x:c r="AL1347" s="29" t="str">
        <x:v>Golf Canada facility ID 19324; course ID 19324. Length is the longest valid published tee (Noir, tee ID 52915).</x:v>
      </x:c>
    </x:row>
    <x:row r="1348">
      <x:c r="A1348" s="28" t="str">
        <x:v>CA-C1167</x:v>
      </x:c>
      <x:c r="B1348" s="28" t="str">
        <x:v>CA-1350</x:v>
      </x:c>
      <x:c r="C1348" s="29" t="str">
        <x:v>Rockland (Club de golf)</x:v>
      </x:c>
      <x:c r="D1348" s="29" t="str">
        <x:v>Rockland (Club de golf) - South/East</x:v>
      </x:c>
      <x:c r="E1348" s="29" t="str">
        <x:v>Rockland (Club de golf) - South/East</x:v>
      </x:c>
      <x:c r="F1348" s="28" t="str">
        <x:v>Canada</x:v>
      </x:c>
      <x:c r="G1348" s="28" t="str">
        <x:v>Ontario</x:v>
      </x:c>
      <x:c r="H1348" s="28"/>
      <x:c r="I1348" s="28" t="str">
        <x:v>Rockland</x:v>
      </x:c>
      <x:c r="J1348" s="28" t="str">
        <x:v>K4K 1K3</x:v>
      </x:c>
      <x:c r="K1348" s="30" t="n">
        <x:v>45.5497</x:v>
      </x:c>
      <x:c r="L1348" s="30" t="n">
        <x:v>-75.3002</x:v>
      </x:c>
      <x:c r="M1348" s="28" t="str">
        <x:v>WGS84</x:v>
      </x:c>
      <x:c r="N1348" s="31" t="n">
        <x:v>18</x:v>
      </x:c>
      <x:c r="O1348" s="31" t="n">
        <x:v>72</x:v>
      </x:c>
      <x:c r="P1348" s="31" t="n">
        <x:v>6700</x:v>
      </x:c>
      <x:c r="Q1348" s="31" t="n">
        <x:f>IF(P1348="","",ROUND(P1348*0.9144,0))</x:f>
        <x:v>6126</x:v>
      </x:c>
      <x:c r="R1348" s="28"/>
      <x:c r="S1348" s="28"/>
      <x:c r="T1348" s="31" t="n">
        <x:v>1960</x:v>
      </x:c>
      <x:c r="U1348" s="28" t="str">
        <x:v>https://www.golfrockland.ca/</x:v>
      </x:c>
      <x:c r="V1348" s="28" t="str">
        <x:v>Open</x:v>
      </x:c>
      <x:c r="W1348" s="28" t="str">
        <x:v>Public</x:v>
      </x:c>
      <x:c r="X1348" s="28" t="str">
        <x:f>IF(AND(ISNUMBER(K1348),ISNUMBER(L1348),K1348&gt;=40,K1348&lt;=84,L1348&gt;=-142,L1348&lt;=-52,E1348&lt;&gt;"",V1348&lt;&gt;"Closed"),"Yes","No")</x:f>
        <x:v>Yes</x:v>
      </x:c>
      <x:c r="Y1348" s="28" t="str">
        <x:f>IF(X1348="Yes","Yes","No")</x:f>
        <x:v>Yes</x:v>
      </x:c>
      <x:c r="Z1348" s="28" t="str">
        <x:f>IF(V1348="Closed","Closed course",IF(OR(NOT(ISNUMBER(K1348)),NOT(ISNUMBER(L1348))),"Missing or invalid coordinates",IF(E1348="","Missing display name","Valid coordinates, name and open status")))</x:f>
        <x:v>Valid coordinates, name and open status</x:v>
      </x:c>
      <x:c r="AA1348" s="28"/>
      <x:c r="AB1348" s="28"/>
      <x:c r="AC1348" s="28"/>
      <x:c r="AD1348" s="32" t="b">
        <x:v>0</x:v>
      </x:c>
      <x:c r="AE1348" s="32" t="b">
        <x:v>0</x:v>
      </x:c>
      <x:c r="AF1348" s="28" t="str">
        <x:v>Verified — Golf Canada directory/API</x:v>
      </x:c>
      <x:c r="AG1348" s="28" t="str">
        <x:v>Golf Canada</x:v>
      </x:c>
      <x:c r="AH1348" s="28" t="str">
        <x:v>https://api.golfcanada.ca/api/v1/facilities/19324</x:v>
      </x:c>
      <x:c r="AI1348" s="28" t="str">
        <x:v>2026-08-15</x:v>
      </x:c>
      <x:c r="AJ1348" s="28" t="str">
        <x:v>Golf Canada</x:v>
      </x:c>
      <x:c r="AK1348" s="28" t="str">
        <x:v>2026-08-15</x:v>
      </x:c>
      <x:c r="AL1348" s="29" t="str">
        <x:v>Golf Canada facility ID 19324; course ID 19326. Length is the longest valid published tee (Noir, tee ID 52922).</x:v>
      </x:c>
    </x:row>
    <x:row r="1349">
      <x:c r="A1349" s="28" t="str">
        <x:v>CA-C1167</x:v>
      </x:c>
      <x:c r="B1349" s="28" t="str">
        <x:v>CA-1351</x:v>
      </x:c>
      <x:c r="C1349" s="29" t="str">
        <x:v>Rockland (Club de golf)</x:v>
      </x:c>
      <x:c r="D1349" s="29" t="str">
        <x:v>Rockland (Club de golf) West/South</x:v>
      </x:c>
      <x:c r="E1349" s="29" t="str">
        <x:v>Rockland (Club de golf) West/South</x:v>
      </x:c>
      <x:c r="F1349" s="28" t="str">
        <x:v>Canada</x:v>
      </x:c>
      <x:c r="G1349" s="28" t="str">
        <x:v>Ontario</x:v>
      </x:c>
      <x:c r="H1349" s="28"/>
      <x:c r="I1349" s="28" t="str">
        <x:v>Rockland</x:v>
      </x:c>
      <x:c r="J1349" s="28" t="str">
        <x:v>K4K 1K3</x:v>
      </x:c>
      <x:c r="K1349" s="30" t="n">
        <x:v>45.5497</x:v>
      </x:c>
      <x:c r="L1349" s="30" t="n">
        <x:v>-75.3002</x:v>
      </x:c>
      <x:c r="M1349" s="28" t="str">
        <x:v>WGS84</x:v>
      </x:c>
      <x:c r="N1349" s="31" t="n">
        <x:v>18</x:v>
      </x:c>
      <x:c r="O1349" s="31" t="n">
        <x:v>72</x:v>
      </x:c>
      <x:c r="P1349" s="31" t="n">
        <x:v>6754</x:v>
      </x:c>
      <x:c r="Q1349" s="31" t="n">
        <x:f>IF(P1349="","",ROUND(P1349*0.9144,0))</x:f>
        <x:v>6176</x:v>
      </x:c>
      <x:c r="R1349" s="28"/>
      <x:c r="S1349" s="28"/>
      <x:c r="T1349" s="31" t="n">
        <x:v>1960</x:v>
      </x:c>
      <x:c r="U1349" s="28" t="str">
        <x:v>https://www.golfrockland.ca/</x:v>
      </x:c>
      <x:c r="V1349" s="28" t="str">
        <x:v>Open</x:v>
      </x:c>
      <x:c r="W1349" s="28" t="str">
        <x:v>Public</x:v>
      </x:c>
      <x:c r="X1349" s="28" t="str">
        <x:f>IF(AND(ISNUMBER(K1349),ISNUMBER(L1349),K1349&gt;=40,K1349&lt;=84,L1349&gt;=-142,L1349&lt;=-52,E1349&lt;&gt;"",V1349&lt;&gt;"Closed"),"Yes","No")</x:f>
        <x:v>Yes</x:v>
      </x:c>
      <x:c r="Y1349" s="28" t="str">
        <x:f>IF(X1349="Yes","Yes","No")</x:f>
        <x:v>Yes</x:v>
      </x:c>
      <x:c r="Z1349" s="28" t="str">
        <x:f>IF(V1349="Closed","Closed course",IF(OR(NOT(ISNUMBER(K1349)),NOT(ISNUMBER(L1349))),"Missing or invalid coordinates",IF(E1349="","Missing display name","Valid coordinates, name and open status")))</x:f>
        <x:v>Valid coordinates, name and open status</x:v>
      </x:c>
      <x:c r="AA1349" s="28"/>
      <x:c r="AB1349" s="28"/>
      <x:c r="AC1349" s="28"/>
      <x:c r="AD1349" s="32" t="b">
        <x:v>0</x:v>
      </x:c>
      <x:c r="AE1349" s="32" t="b">
        <x:v>0</x:v>
      </x:c>
      <x:c r="AF1349" s="28" t="str">
        <x:v>Verified — Golf Canada directory/API</x:v>
      </x:c>
      <x:c r="AG1349" s="28" t="str">
        <x:v>Golf Canada</x:v>
      </x:c>
      <x:c r="AH1349" s="28" t="str">
        <x:v>https://api.golfcanada.ca/api/v1/facilities/19324</x:v>
      </x:c>
      <x:c r="AI1349" s="28" t="str">
        <x:v>2026-08-15</x:v>
      </x:c>
      <x:c r="AJ1349" s="28" t="str">
        <x:v>Golf Canada</x:v>
      </x:c>
      <x:c r="AK1349" s="28" t="str">
        <x:v>2026-08-15</x:v>
      </x:c>
      <x:c r="AL1349" s="29" t="str">
        <x:v>Golf Canada facility ID 19324; course ID 19327. Length is the longest valid published tee (Noir, tee ID 52926).</x:v>
      </x:c>
    </x:row>
    <x:row r="1350">
      <x:c r="A1350" s="28" t="str">
        <x:v>CA-C1168</x:v>
      </x:c>
      <x:c r="B1350" s="28" t="str">
        <x:v>CA-1352</x:v>
      </x:c>
      <x:c r="C1350" s="29" t="str">
        <x:v>Rockway Golf Course</x:v>
      </x:c>
      <x:c r="D1350" s="29"/>
      <x:c r="E1350" s="29" t="str">
        <x:v>Rockway Golf Course</x:v>
      </x:c>
      <x:c r="F1350" s="28" t="str">
        <x:v>Canada</x:v>
      </x:c>
      <x:c r="G1350" s="28" t="str">
        <x:v>Ontario</x:v>
      </x:c>
      <x:c r="H1350" s="28"/>
      <x:c r="I1350" s="28" t="str">
        <x:v>Kitchener</x:v>
      </x:c>
      <x:c r="J1350" s="28" t="str">
        <x:v>N2G 3B5</x:v>
      </x:c>
      <x:c r="K1350" s="30" t="n">
        <x:v>43.437091</x:v>
      </x:c>
      <x:c r="L1350" s="30" t="n">
        <x:v>-80.467987</x:v>
      </x:c>
      <x:c r="M1350" s="28" t="str">
        <x:v>WGS84</x:v>
      </x:c>
      <x:c r="N1350" s="31" t="n">
        <x:v>18</x:v>
      </x:c>
      <x:c r="O1350" s="31" t="n">
        <x:v>70</x:v>
      </x:c>
      <x:c r="P1350" s="31" t="n">
        <x:v>5512</x:v>
      </x:c>
      <x:c r="Q1350" s="31" t="n">
        <x:f>IF(P1350="","",ROUND(P1350*0.9144,0))</x:f>
        <x:v>5040</x:v>
      </x:c>
      <x:c r="R1350" s="28"/>
      <x:c r="S1350" s="28"/>
      <x:c r="T1350" s="31"/>
      <x:c r="U1350" s="28" t="str">
        <x:v>https://www.kitchenergolf.ca/en/ourcourses/Memberships.asp?_mid_=90367</x:v>
      </x:c>
      <x:c r="V1350" s="28" t="str">
        <x:v>Open</x:v>
      </x:c>
      <x:c r="W1350" s="28" t="str">
        <x:v>Public</x:v>
      </x:c>
      <x:c r="X1350" s="28" t="str">
        <x:f>IF(AND(ISNUMBER(K1350),ISNUMBER(L1350),K1350&gt;=40,K1350&lt;=84,L1350&gt;=-142,L1350&lt;=-52,E1350&lt;&gt;"",V1350&lt;&gt;"Closed"),"Yes","No")</x:f>
        <x:v>Yes</x:v>
      </x:c>
      <x:c r="Y1350" s="28" t="str">
        <x:f>IF(X1350="Yes","Yes","No")</x:f>
        <x:v>Yes</x:v>
      </x:c>
      <x:c r="Z1350" s="28" t="str">
        <x:f>IF(V1350="Closed","Closed course",IF(OR(NOT(ISNUMBER(K1350)),NOT(ISNUMBER(L1350))),"Missing or invalid coordinates",IF(E1350="","Missing display name","Valid coordinates, name and open status")))</x:f>
        <x:v>Valid coordinates, name and open status</x:v>
      </x:c>
      <x:c r="AA1350" s="28"/>
      <x:c r="AB1350" s="28"/>
      <x:c r="AC1350" s="28"/>
      <x:c r="AD1350" s="32" t="b">
        <x:v>0</x:v>
      </x:c>
      <x:c r="AE1350" s="32" t="b">
        <x:v>0</x:v>
      </x:c>
      <x:c r="AF1350" s="28" t="str">
        <x:v>Verified — Golf Canada directory/API</x:v>
      </x:c>
      <x:c r="AG1350" s="28" t="str">
        <x:v>Golf Canada</x:v>
      </x:c>
      <x:c r="AH1350" s="28" t="str">
        <x:v>https://api.golfcanada.ca/api/v1/facilities/20815</x:v>
      </x:c>
      <x:c r="AI1350" s="28" t="str">
        <x:v>2026-08-15</x:v>
      </x:c>
      <x:c r="AJ1350" s="28" t="str">
        <x:v>Golf Canada</x:v>
      </x:c>
      <x:c r="AK1350" s="28" t="str">
        <x:v>2026-08-15</x:v>
      </x:c>
      <x:c r="AL1350" s="29" t="str">
        <x:v>Golf Canada facility ID 20815; course ID 20872. Length is the longest valid published tee (BLUE, tee ID 84382).</x:v>
      </x:c>
    </x:row>
    <x:row r="1351">
      <x:c r="A1351" s="28" t="str">
        <x:v>CA-C1169</x:v>
      </x:c>
      <x:c r="B1351" s="28" t="str">
        <x:v>CA-1353</x:v>
      </x:c>
      <x:c r="C1351" s="29" t="str">
        <x:v>Rockway Vineyards Golf Club</x:v>
      </x:c>
      <x:c r="D1351" s="29" t="str">
        <x:v>Rockway Vineyards</x:v>
      </x:c>
      <x:c r="E1351" s="29" t="str">
        <x:v>Rockway Vineyards</x:v>
      </x:c>
      <x:c r="F1351" s="28" t="str">
        <x:v>Canada</x:v>
      </x:c>
      <x:c r="G1351" s="28" t="str">
        <x:v>Ontario</x:v>
      </x:c>
      <x:c r="H1351" s="28"/>
      <x:c r="I1351" s="28" t="str">
        <x:v>St. Catharines</x:v>
      </x:c>
      <x:c r="J1351" s="28" t="str">
        <x:v>L2R 6P7</x:v>
      </x:c>
      <x:c r="K1351" s="30" t="n">
        <x:v>43.1229</x:v>
      </x:c>
      <x:c r="L1351" s="30" t="n">
        <x:v>-79.3163</x:v>
      </x:c>
      <x:c r="M1351" s="28" t="str">
        <x:v>WGS84</x:v>
      </x:c>
      <x:c r="N1351" s="31" t="n">
        <x:v>18</x:v>
      </x:c>
      <x:c r="O1351" s="31" t="n">
        <x:v>72</x:v>
      </x:c>
      <x:c r="P1351" s="31" t="n">
        <x:v>6907</x:v>
      </x:c>
      <x:c r="Q1351" s="31" t="n">
        <x:f>IF(P1351="","",ROUND(P1351*0.9144,0))</x:f>
        <x:v>6316</x:v>
      </x:c>
      <x:c r="R1351" s="28"/>
      <x:c r="S1351" s="28"/>
      <x:c r="T1351" s="31"/>
      <x:c r="U1351" s="28"/>
      <x:c r="V1351" s="28" t="str">
        <x:v>Open</x:v>
      </x:c>
      <x:c r="W1351" s="28" t="str">
        <x:v>Semi-private</x:v>
      </x:c>
      <x:c r="X1351" s="28" t="str">
        <x:f>IF(AND(ISNUMBER(K1351),ISNUMBER(L1351),K1351&gt;=40,K1351&lt;=84,L1351&gt;=-142,L1351&lt;=-52,E1351&lt;&gt;"",V1351&lt;&gt;"Closed"),"Yes","No")</x:f>
        <x:v>Yes</x:v>
      </x:c>
      <x:c r="Y1351" s="28" t="str">
        <x:f>IF(X1351="Yes","Yes","No")</x:f>
        <x:v>Yes</x:v>
      </x:c>
      <x:c r="Z1351" s="28" t="str">
        <x:f>IF(V1351="Closed","Closed course",IF(OR(NOT(ISNUMBER(K1351)),NOT(ISNUMBER(L1351))),"Missing or invalid coordinates",IF(E1351="","Missing display name","Valid coordinates, name and open status")))</x:f>
        <x:v>Valid coordinates, name and open status</x:v>
      </x:c>
      <x:c r="AA1351" s="28"/>
      <x:c r="AB1351" s="28"/>
      <x:c r="AC1351" s="28"/>
      <x:c r="AD1351" s="32" t="b">
        <x:v>0</x:v>
      </x:c>
      <x:c r="AE1351" s="32" t="b">
        <x:v>0</x:v>
      </x:c>
      <x:c r="AF1351" s="28" t="str">
        <x:v>Verified — Golf Canada directory/API</x:v>
      </x:c>
      <x:c r="AG1351" s="28" t="str">
        <x:v>Golf Canada</x:v>
      </x:c>
      <x:c r="AH1351" s="28" t="str">
        <x:v>https://api.golfcanada.ca/api/v1/facilities/20972</x:v>
      </x:c>
      <x:c r="AI1351" s="28" t="str">
        <x:v>2026-08-15</x:v>
      </x:c>
      <x:c r="AJ1351" s="28" t="str">
        <x:v>Golf Canada</x:v>
      </x:c>
      <x:c r="AK1351" s="28" t="str">
        <x:v>2026-08-15</x:v>
      </x:c>
      <x:c r="AL1351" s="29" t="str">
        <x:v>Golf Canada facility ID 20972; course ID 21079. Length is the longest valid published tee (GOLD, tee ID 85170).</x:v>
      </x:c>
    </x:row>
    <x:row r="1352">
      <x:c r="A1352" s="28" t="str">
        <x:v>CA-C1170</x:v>
      </x:c>
      <x:c r="B1352" s="28" t="str">
        <x:v>CA-1354</x:v>
      </x:c>
      <x:c r="C1352" s="29" t="str">
        <x:v>Rocky Crest Golf Club</x:v>
      </x:c>
      <x:c r="D1352" s="29"/>
      <x:c r="E1352" s="29" t="str">
        <x:v>Rocky Crest Golf Club</x:v>
      </x:c>
      <x:c r="F1352" s="28" t="str">
        <x:v>Canada</x:v>
      </x:c>
      <x:c r="G1352" s="28" t="str">
        <x:v>Ontario</x:v>
      </x:c>
      <x:c r="H1352" s="28"/>
      <x:c r="I1352" s="28" t="str">
        <x:v>Mactier</x:v>
      </x:c>
      <x:c r="J1352" s="28" t="str">
        <x:v>P0C 1H0</x:v>
      </x:c>
      <x:c r="K1352" s="30" t="n">
        <x:v>45.2374</x:v>
      </x:c>
      <x:c r="L1352" s="30" t="n">
        <x:v>-79.78</x:v>
      </x:c>
      <x:c r="M1352" s="28" t="str">
        <x:v>WGS84</x:v>
      </x:c>
      <x:c r="N1352" s="31" t="n">
        <x:v>18</x:v>
      </x:c>
      <x:c r="O1352" s="31" t="n">
        <x:v>72</x:v>
      </x:c>
      <x:c r="P1352" s="31" t="n">
        <x:v>6884</x:v>
      </x:c>
      <x:c r="Q1352" s="31" t="n">
        <x:f>IF(P1352="","",ROUND(P1352*0.9144,0))</x:f>
        <x:v>6295</x:v>
      </x:c>
      <x:c r="R1352" s="28"/>
      <x:c r="S1352" s="28"/>
      <x:c r="T1352" s="31"/>
      <x:c r="U1352" s="28" t="str">
        <x:v>http://www.rockycrest.ca/</x:v>
      </x:c>
      <x:c r="V1352" s="28" t="str">
        <x:v>Open</x:v>
      </x:c>
      <x:c r="W1352" s="28" t="str">
        <x:v>Private</x:v>
      </x:c>
      <x:c r="X1352" s="28" t="str">
        <x:f>IF(AND(ISNUMBER(K1352),ISNUMBER(L1352),K1352&gt;=40,K1352&lt;=84,L1352&gt;=-142,L1352&lt;=-52,E1352&lt;&gt;"",V1352&lt;&gt;"Closed"),"Yes","No")</x:f>
        <x:v>Yes</x:v>
      </x:c>
      <x:c r="Y1352" s="28" t="str">
        <x:f>IF(X1352="Yes","Yes","No")</x:f>
        <x:v>Yes</x:v>
      </x:c>
      <x:c r="Z1352" s="28" t="str">
        <x:f>IF(V1352="Closed","Closed course",IF(OR(NOT(ISNUMBER(K1352)),NOT(ISNUMBER(L1352))),"Missing or invalid coordinates",IF(E1352="","Missing display name","Valid coordinates, name and open status")))</x:f>
        <x:v>Valid coordinates, name and open status</x:v>
      </x:c>
      <x:c r="AA1352" s="28"/>
      <x:c r="AB1352" s="28"/>
      <x:c r="AC1352" s="28"/>
      <x:c r="AD1352" s="32" t="b">
        <x:v>0</x:v>
      </x:c>
      <x:c r="AE1352" s="32" t="b">
        <x:v>0</x:v>
      </x:c>
      <x:c r="AF1352" s="28" t="str">
        <x:v>Verified — Golf Canada directory/API</x:v>
      </x:c>
      <x:c r="AG1352" s="28" t="str">
        <x:v>Golf Canada</x:v>
      </x:c>
      <x:c r="AH1352" s="28" t="str">
        <x:v>https://api.golfcanada.ca/api/v1/facilities/20926</x:v>
      </x:c>
      <x:c r="AI1352" s="28" t="str">
        <x:v>2026-08-15</x:v>
      </x:c>
      <x:c r="AJ1352" s="28" t="str">
        <x:v>Golf Canada</x:v>
      </x:c>
      <x:c r="AK1352" s="28" t="str">
        <x:v>2026-08-15</x:v>
      </x:c>
      <x:c r="AL1352" s="29" t="str">
        <x:v>Golf Canada facility ID 20926; course ID 21022. Length is the longest valid published tee (Gold , tee ID 84923). OSM identity match: Strong name match + proximity; 0.68 km.</x:v>
      </x:c>
    </x:row>
    <x:row r="1353">
      <x:c r="A1353" s="28" t="str">
        <x:v>CA-C1171</x:v>
      </x:c>
      <x:c r="B1353" s="28" t="str">
        <x:v>CA-1355</x:v>
      </x:c>
      <x:c r="C1353" s="29" t="str">
        <x:v>Rolling Hills Golf Club</x:v>
      </x:c>
      <x:c r="D1353" s="29" t="str">
        <x:v>Rolling Hills - Bethesda Grange</x:v>
      </x:c>
      <x:c r="E1353" s="29" t="str">
        <x:v>Rolling Hills - Bethesda Grange</x:v>
      </x:c>
      <x:c r="F1353" s="28" t="str">
        <x:v>Canada</x:v>
      </x:c>
      <x:c r="G1353" s="28" t="str">
        <x:v>Ontario</x:v>
      </x:c>
      <x:c r="H1353" s="28"/>
      <x:c r="I1353" s="28" t="str">
        <x:v>Whitchurch-Stouffville</x:v>
      </x:c>
      <x:c r="J1353" s="28" t="str">
        <x:v>L4A 7X5</x:v>
      </x:c>
      <x:c r="K1353" s="30" t="n">
        <x:v>44.053</x:v>
      </x:c>
      <x:c r="L1353" s="30" t="n">
        <x:v>-79.4583</x:v>
      </x:c>
      <x:c r="M1353" s="28" t="str">
        <x:v>WGS84</x:v>
      </x:c>
      <x:c r="N1353" s="31" t="n">
        <x:v>18</x:v>
      </x:c>
      <x:c r="O1353" s="31" t="n">
        <x:v>72</x:v>
      </x:c>
      <x:c r="P1353" s="31" t="n">
        <x:v>6554</x:v>
      </x:c>
      <x:c r="Q1353" s="31" t="n">
        <x:f>IF(P1353="","",ROUND(P1353*0.9144,0))</x:f>
        <x:v>5993</x:v>
      </x:c>
      <x:c r="R1353" s="28"/>
      <x:c r="S1353" s="28"/>
      <x:c r="T1353" s="31"/>
      <x:c r="U1353" s="28" t="str">
        <x:v>https://rollinghills.clublink.ca/membership/</x:v>
      </x:c>
      <x:c r="V1353" s="28" t="str">
        <x:v>Open</x:v>
      </x:c>
      <x:c r="W1353" s="28" t="str">
        <x:v>Public</x:v>
      </x:c>
      <x:c r="X1353" s="28" t="str">
        <x:f>IF(AND(ISNUMBER(K1353),ISNUMBER(L1353),K1353&gt;=40,K1353&lt;=84,L1353&gt;=-142,L1353&lt;=-52,E1353&lt;&gt;"",V1353&lt;&gt;"Closed"),"Yes","No")</x:f>
        <x:v>Yes</x:v>
      </x:c>
      <x:c r="Y1353" s="28" t="str">
        <x:f>IF(X1353="Yes","Yes","No")</x:f>
        <x:v>Yes</x:v>
      </x:c>
      <x:c r="Z1353" s="28" t="str">
        <x:f>IF(V1353="Closed","Closed course",IF(OR(NOT(ISNUMBER(K1353)),NOT(ISNUMBER(L1353))),"Missing or invalid coordinates",IF(E1353="","Missing display name","Valid coordinates, name and open status")))</x:f>
        <x:v>Valid coordinates, name and open status</x:v>
      </x:c>
      <x:c r="AA1353" s="28"/>
      <x:c r="AB1353" s="28"/>
      <x:c r="AC1353" s="28"/>
      <x:c r="AD1353" s="32" t="b">
        <x:v>0</x:v>
      </x:c>
      <x:c r="AE1353" s="32" t="b">
        <x:v>0</x:v>
      </x:c>
      <x:c r="AF1353" s="28" t="str">
        <x:v>Verified — Golf Canada directory/API</x:v>
      </x:c>
      <x:c r="AG1353" s="28" t="str">
        <x:v>Golf Canada</x:v>
      </x:c>
      <x:c r="AH1353" s="28" t="str">
        <x:v>https://api.golfcanada.ca/api/v1/facilities/20892</x:v>
      </x:c>
      <x:c r="AI1353" s="28" t="str">
        <x:v>2026-08-15</x:v>
      </x:c>
      <x:c r="AJ1353" s="28" t="str">
        <x:v>Golf Canada</x:v>
      </x:c>
      <x:c r="AK1353" s="28" t="str">
        <x:v>2026-08-15</x:v>
      </x:c>
      <x:c r="AL1353" s="29" t="str">
        <x:v>Golf Canada facility ID 20892; course ID 20970. Length is the longest valid published tee (Blue, tee ID 86017).</x:v>
      </x:c>
    </x:row>
    <x:row r="1354">
      <x:c r="A1354" s="28" t="str">
        <x:v>CA-C1171</x:v>
      </x:c>
      <x:c r="B1354" s="28" t="str">
        <x:v>CA-1356</x:v>
      </x:c>
      <x:c r="C1354" s="29" t="str">
        <x:v>Rolling Hills Golf Club</x:v>
      </x:c>
      <x:c r="D1354" s="29" t="str">
        <x:v>Rolling Hills - Challenge</x:v>
      </x:c>
      <x:c r="E1354" s="29" t="str">
        <x:v>Rolling Hills - Challenge</x:v>
      </x:c>
      <x:c r="F1354" s="28" t="str">
        <x:v>Canada</x:v>
      </x:c>
      <x:c r="G1354" s="28" t="str">
        <x:v>Ontario</x:v>
      </x:c>
      <x:c r="H1354" s="28"/>
      <x:c r="I1354" s="28" t="str">
        <x:v>Whitchurch-Stouffville</x:v>
      </x:c>
      <x:c r="J1354" s="28" t="str">
        <x:v>L4A 7X5</x:v>
      </x:c>
      <x:c r="K1354" s="30" t="n">
        <x:v>44.053</x:v>
      </x:c>
      <x:c r="L1354" s="30" t="n">
        <x:v>-79.4583</x:v>
      </x:c>
      <x:c r="M1354" s="28" t="str">
        <x:v>WGS84</x:v>
      </x:c>
      <x:c r="N1354" s="31" t="n">
        <x:v>18</x:v>
      </x:c>
      <x:c r="O1354" s="31" t="n">
        <x:v>70</x:v>
      </x:c>
      <x:c r="P1354" s="31" t="n">
        <x:v>4757</x:v>
      </x:c>
      <x:c r="Q1354" s="31" t="n">
        <x:f>IF(P1354="","",ROUND(P1354*0.9144,0))</x:f>
        <x:v>4350</x:v>
      </x:c>
      <x:c r="R1354" s="28"/>
      <x:c r="S1354" s="28"/>
      <x:c r="T1354" s="31"/>
      <x:c r="U1354" s="28" t="str">
        <x:v>https://rollinghills.clublink.ca/membership/</x:v>
      </x:c>
      <x:c r="V1354" s="28" t="str">
        <x:v>Open</x:v>
      </x:c>
      <x:c r="W1354" s="28" t="str">
        <x:v>Public</x:v>
      </x:c>
      <x:c r="X1354" s="28" t="str">
        <x:f>IF(AND(ISNUMBER(K1354),ISNUMBER(L1354),K1354&gt;=40,K1354&lt;=84,L1354&gt;=-142,L1354&lt;=-52,E1354&lt;&gt;"",V1354&lt;&gt;"Closed"),"Yes","No")</x:f>
        <x:v>Yes</x:v>
      </x:c>
      <x:c r="Y1354" s="28" t="str">
        <x:f>IF(X1354="Yes","Yes","No")</x:f>
        <x:v>Yes</x:v>
      </x:c>
      <x:c r="Z1354" s="28" t="str">
        <x:f>IF(V1354="Closed","Closed course",IF(OR(NOT(ISNUMBER(K1354)),NOT(ISNUMBER(L1354))),"Missing or invalid coordinates",IF(E1354="","Missing display name","Valid coordinates, name and open status")))</x:f>
        <x:v>Valid coordinates, name and open status</x:v>
      </x:c>
      <x:c r="AA1354" s="28"/>
      <x:c r="AB1354" s="28"/>
      <x:c r="AC1354" s="28"/>
      <x:c r="AD1354" s="32" t="b">
        <x:v>0</x:v>
      </x:c>
      <x:c r="AE1354" s="32" t="b">
        <x:v>0</x:v>
      </x:c>
      <x:c r="AF1354" s="28" t="str">
        <x:v>Verified — Golf Canada directory/API</x:v>
      </x:c>
      <x:c r="AG1354" s="28" t="str">
        <x:v>Golf Canada</x:v>
      </x:c>
      <x:c r="AH1354" s="28" t="str">
        <x:v>https://api.golfcanada.ca/api/v1/facilities/20892</x:v>
      </x:c>
      <x:c r="AI1354" s="28" t="str">
        <x:v>2026-08-15</x:v>
      </x:c>
      <x:c r="AJ1354" s="28" t="str">
        <x:v>Golf Canada</x:v>
      </x:c>
      <x:c r="AK1354" s="28" t="str">
        <x:v>2026-08-15</x:v>
      </x:c>
      <x:c r="AL1354" s="29" t="str">
        <x:v>Golf Canada facility ID 20892; course ID 20971. Length is the longest valid published tee (White    , tee ID 86023).</x:v>
      </x:c>
    </x:row>
    <x:row r="1355">
      <x:c r="A1355" s="28" t="str">
        <x:v>CA-C1171</x:v>
      </x:c>
      <x:c r="B1355" s="28" t="str">
        <x:v>CA-1357</x:v>
      </x:c>
      <x:c r="C1355" s="29" t="str">
        <x:v>Rolling Hills Golf Club</x:v>
      </x:c>
      <x:c r="D1355" s="29" t="str">
        <x:v>Rolling Hills - CLASSIC</x:v>
      </x:c>
      <x:c r="E1355" s="29" t="str">
        <x:v>Rolling Hills - CLASSIC</x:v>
      </x:c>
      <x:c r="F1355" s="28" t="str">
        <x:v>Canada</x:v>
      </x:c>
      <x:c r="G1355" s="28" t="str">
        <x:v>Ontario</x:v>
      </x:c>
      <x:c r="H1355" s="28"/>
      <x:c r="I1355" s="28" t="str">
        <x:v>Whitchurch-Stouffville</x:v>
      </x:c>
      <x:c r="J1355" s="28" t="str">
        <x:v>L4A 7X5</x:v>
      </x:c>
      <x:c r="K1355" s="30" t="n">
        <x:v>44.053</x:v>
      </x:c>
      <x:c r="L1355" s="30" t="n">
        <x:v>-79.4583</x:v>
      </x:c>
      <x:c r="M1355" s="28" t="str">
        <x:v>WGS84</x:v>
      </x:c>
      <x:c r="N1355" s="31" t="n">
        <x:v>18</x:v>
      </x:c>
      <x:c r="O1355" s="31" t="n">
        <x:v>62</x:v>
      </x:c>
      <x:c r="P1355" s="31" t="n">
        <x:v>3880</x:v>
      </x:c>
      <x:c r="Q1355" s="31" t="n">
        <x:f>IF(P1355="","",ROUND(P1355*0.9144,0))</x:f>
        <x:v>3548</x:v>
      </x:c>
      <x:c r="R1355" s="28"/>
      <x:c r="S1355" s="28"/>
      <x:c r="T1355" s="31"/>
      <x:c r="U1355" s="28" t="str">
        <x:v>https://rollinghills.clublink.ca/membership/</x:v>
      </x:c>
      <x:c r="V1355" s="28" t="str">
        <x:v>Open</x:v>
      </x:c>
      <x:c r="W1355" s="28" t="str">
        <x:v>Public</x:v>
      </x:c>
      <x:c r="X1355" s="28" t="str">
        <x:f>IF(AND(ISNUMBER(K1355),ISNUMBER(L1355),K1355&gt;=40,K1355&lt;=84,L1355&gt;=-142,L1355&lt;=-52,E1355&lt;&gt;"",V1355&lt;&gt;"Closed"),"Yes","No")</x:f>
        <x:v>Yes</x:v>
      </x:c>
      <x:c r="Y1355" s="28" t="str">
        <x:f>IF(X1355="Yes","Yes","No")</x:f>
        <x:v>Yes</x:v>
      </x:c>
      <x:c r="Z1355" s="28" t="str">
        <x:f>IF(V1355="Closed","Closed course",IF(OR(NOT(ISNUMBER(K1355)),NOT(ISNUMBER(L1355))),"Missing or invalid coordinates",IF(E1355="","Missing display name","Valid coordinates, name and open status")))</x:f>
        <x:v>Valid coordinates, name and open status</x:v>
      </x:c>
      <x:c r="AA1355" s="28"/>
      <x:c r="AB1355" s="28"/>
      <x:c r="AC1355" s="28"/>
      <x:c r="AD1355" s="32" t="b">
        <x:v>0</x:v>
      </x:c>
      <x:c r="AE1355" s="32" t="b">
        <x:v>0</x:v>
      </x:c>
      <x:c r="AF1355" s="28" t="str">
        <x:v>Verified — Golf Canada directory/API</x:v>
      </x:c>
      <x:c r="AG1355" s="28" t="str">
        <x:v>Golf Canada</x:v>
      </x:c>
      <x:c r="AH1355" s="28" t="str">
        <x:v>https://api.golfcanada.ca/api/v1/facilities/20892</x:v>
      </x:c>
      <x:c r="AI1355" s="28" t="str">
        <x:v>2026-08-15</x:v>
      </x:c>
      <x:c r="AJ1355" s="28" t="str">
        <x:v>Golf Canada</x:v>
      </x:c>
      <x:c r="AK1355" s="28" t="str">
        <x:v>2026-08-15</x:v>
      </x:c>
      <x:c r="AL1355" s="29" t="str">
        <x:v>Golf Canada facility ID 20892; course ID 20969. Length is the longest valid published tee (White, tee ID 86014).</x:v>
      </x:c>
    </x:row>
    <x:row r="1356">
      <x:c r="A1356" s="28" t="str">
        <x:v>CA-C1172</x:v>
      </x:c>
      <x:c r="B1356" s="28" t="str">
        <x:v>CA-1358</x:v>
      </x:c>
      <x:c r="C1356" s="29" t="str">
        <x:v>Rolling Meadows Golf &amp; Country Club</x:v>
      </x:c>
      <x:c r="D1356" s="29"/>
      <x:c r="E1356" s="29" t="str">
        <x:v>Rolling Meadows Golf &amp; Country Club</x:v>
      </x:c>
      <x:c r="F1356" s="28" t="str">
        <x:v>Canada</x:v>
      </x:c>
      <x:c r="G1356" s="28" t="str">
        <x:v>Ontario</x:v>
      </x:c>
      <x:c r="H1356" s="28"/>
      <x:c r="I1356" s="28" t="str">
        <x:v>Niagara Falls</x:v>
      </x:c>
      <x:c r="J1356" s="28" t="str">
        <x:v>L2G 5R9</x:v>
      </x:c>
      <x:c r="K1356" s="30" t="n">
        <x:v>42.998135</x:v>
      </x:c>
      <x:c r="L1356" s="30" t="n">
        <x:v>-79.12611</x:v>
      </x:c>
      <x:c r="M1356" s="28" t="str">
        <x:v>WGS84</x:v>
      </x:c>
      <x:c r="N1356" s="31" t="n">
        <x:v>18</x:v>
      </x:c>
      <x:c r="O1356" s="31" t="n">
        <x:v>70</x:v>
      </x:c>
      <x:c r="P1356" s="31" t="n">
        <x:v>6224</x:v>
      </x:c>
      <x:c r="Q1356" s="31" t="n">
        <x:f>IF(P1356="","",ROUND(P1356*0.9144,0))</x:f>
        <x:v>5691</x:v>
      </x:c>
      <x:c r="R1356" s="28"/>
      <x:c r="S1356" s="28"/>
      <x:c r="T1356" s="31"/>
      <x:c r="U1356" s="28" t="str">
        <x:v>http://www.rollingmeadowsgolfandcountryclub.ca/</x:v>
      </x:c>
      <x:c r="V1356" s="28" t="str">
        <x:v>Open</x:v>
      </x:c>
      <x:c r="W1356" s="28" t="str">
        <x:v>Public</x:v>
      </x:c>
      <x:c r="X1356" s="28" t="str">
        <x:f>IF(AND(ISNUMBER(K1356),ISNUMBER(L1356),K1356&gt;=40,K1356&lt;=84,L1356&gt;=-142,L1356&lt;=-52,E1356&lt;&gt;"",V1356&lt;&gt;"Closed"),"Yes","No")</x:f>
        <x:v>Yes</x:v>
      </x:c>
      <x:c r="Y1356" s="28" t="str">
        <x:f>IF(X1356="Yes","Yes","No")</x:f>
        <x:v>Yes</x:v>
      </x:c>
      <x:c r="Z1356" s="28" t="str">
        <x:f>IF(V1356="Closed","Closed course",IF(OR(NOT(ISNUMBER(K1356)),NOT(ISNUMBER(L1356))),"Missing or invalid coordinates",IF(E1356="","Missing display name","Valid coordinates, name and open status")))</x:f>
        <x:v>Valid coordinates, name and open status</x:v>
      </x:c>
      <x:c r="AA1356" s="28"/>
      <x:c r="AB1356" s="28"/>
      <x:c r="AC1356" s="28"/>
      <x:c r="AD1356" s="32" t="b">
        <x:v>0</x:v>
      </x:c>
      <x:c r="AE1356" s="32" t="b">
        <x:v>0</x:v>
      </x:c>
      <x:c r="AF1356" s="28" t="str">
        <x:v>Verified — Golf Canada directory/API</x:v>
      </x:c>
      <x:c r="AG1356" s="28" t="str">
        <x:v>Golf Canada</x:v>
      </x:c>
      <x:c r="AH1356" s="28" t="str">
        <x:v>https://api.golfcanada.ca/api/v1/facilities/20816</x:v>
      </x:c>
      <x:c r="AI1356" s="28" t="str">
        <x:v>2026-08-15</x:v>
      </x:c>
      <x:c r="AJ1356" s="28" t="str">
        <x:v>Golf Canada</x:v>
      </x:c>
      <x:c r="AK1356" s="28" t="str">
        <x:v>2026-08-15</x:v>
      </x:c>
      <x:c r="AL1356" s="29" t="str">
        <x:v>Golf Canada facility ID 20816; course ID 20873. Length is the longest valid published tee (Blue, tee ID 84388). OSM identity match: Exact normalized name + proximity; 0.06 km.</x:v>
      </x:c>
    </x:row>
    <x:row r="1357">
      <x:c r="A1357" s="28" t="str">
        <x:v>CA-C1173</x:v>
      </x:c>
      <x:c r="B1357" s="28" t="str">
        <x:v>CA-1359</x:v>
      </x:c>
      <x:c r="C1357" s="29" t="str">
        <x:v>Rolyn Golf Trails</x:v>
      </x:c>
      <x:c r="D1357" s="29"/>
      <x:c r="E1357" s="29" t="str">
        <x:v>Rolyn Golf Trails</x:v>
      </x:c>
      <x:c r="F1357" s="28" t="str">
        <x:v>Canada</x:v>
      </x:c>
      <x:c r="G1357" s="28" t="str">
        <x:v>Ontario</x:v>
      </x:c>
      <x:c r="H1357" s="28"/>
      <x:c r="I1357" s="28" t="str">
        <x:v>Chatham</x:v>
      </x:c>
      <x:c r="J1357" s="28" t="str">
        <x:v>N7M 5L6</x:v>
      </x:c>
      <x:c r="K1357" s="30" t="n">
        <x:v>42.3835</x:v>
      </x:c>
      <x:c r="L1357" s="30" t="n">
        <x:v>-82.1762</x:v>
      </x:c>
      <x:c r="M1357" s="28" t="str">
        <x:v>WGS84</x:v>
      </x:c>
      <x:c r="N1357" s="31" t="n">
        <x:v>18</x:v>
      </x:c>
      <x:c r="O1357" s="31"/>
      <x:c r="P1357" s="31"/>
      <x:c r="Q1357" s="31" t="str">
        <x:f>IF(P1357="","",ROUND(P1357*0.9144,0))</x:f>
      </x:c>
      <x:c r="R1357" s="28"/>
      <x:c r="S1357" s="28"/>
      <x:c r="T1357" s="31"/>
      <x:c r="U1357" s="28"/>
      <x:c r="V1357" s="28" t="str">
        <x:v>Open</x:v>
      </x:c>
      <x:c r="W1357" s="28" t="str">
        <x:v>Public</x:v>
      </x:c>
      <x:c r="X1357" s="28" t="str">
        <x:f>IF(AND(ISNUMBER(K1357),ISNUMBER(L1357),K1357&gt;=40,K1357&lt;=84,L1357&gt;=-142,L1357&lt;=-52,E1357&lt;&gt;"",V1357&lt;&gt;"Closed"),"Yes","No")</x:f>
        <x:v>Yes</x:v>
      </x:c>
      <x:c r="Y1357" s="28" t="str">
        <x:f>IF(X1357="Yes","Yes","No")</x:f>
        <x:v>Yes</x:v>
      </x:c>
      <x:c r="Z1357" s="28" t="str">
        <x:f>IF(V1357="Closed","Closed course",IF(OR(NOT(ISNUMBER(K1357)),NOT(ISNUMBER(L1357))),"Missing or invalid coordinates",IF(E1357="","Missing display name","Valid coordinates, name and open status")))</x:f>
        <x:v>Valid coordinates, name and open status</x:v>
      </x:c>
      <x:c r="AA1357" s="28"/>
      <x:c r="AB1357" s="28"/>
      <x:c r="AC1357" s="28"/>
      <x:c r="AD1357" s="32" t="b">
        <x:v>0</x:v>
      </x:c>
      <x:c r="AE1357" s="32" t="b">
        <x:v>0</x:v>
      </x:c>
      <x:c r="AF1357" s="28" t="str">
        <x:v>Verified — Golf Canada directory/API</x:v>
      </x:c>
      <x:c r="AG1357" s="28" t="str">
        <x:v>Golf Canada</x:v>
      </x:c>
      <x:c r="AH1357" s="28" t="str">
        <x:v>https://api.golfcanada.ca/api/v1/facilities/20814</x:v>
      </x:c>
      <x:c r="AI1357" s="28" t="str">
        <x:v>2026-08-15</x:v>
      </x:c>
      <x:c r="AJ1357" s="28" t="str">
        <x:v>Golf Canada</x:v>
      </x:c>
      <x:c r="AK1357" s="28" t="str">
        <x:v>2026-08-15</x:v>
      </x:c>
      <x:c r="AL1357" s="29" t="str">
        <x:v>Golf Canada facility ID 20814; course ID 20871.</x:v>
      </x:c>
    </x:row>
    <x:row r="1358">
      <x:c r="A1358" s="28" t="str">
        <x:v>CA-C1174</x:v>
      </x:c>
      <x:c r="B1358" s="28" t="str">
        <x:v>CA-1360</x:v>
      </x:c>
      <x:c r="C1358" s="29" t="str">
        <x:v>Rosedale Golf Club</x:v>
      </x:c>
      <x:c r="D1358" s="29"/>
      <x:c r="E1358" s="29" t="str">
        <x:v>Rosedale Golf Club</x:v>
      </x:c>
      <x:c r="F1358" s="28" t="str">
        <x:v>Canada</x:v>
      </x:c>
      <x:c r="G1358" s="28" t="str">
        <x:v>Ontario</x:v>
      </x:c>
      <x:c r="H1358" s="28"/>
      <x:c r="I1358" s="28" t="str">
        <x:v>Toronto</x:v>
      </x:c>
      <x:c r="J1358" s="28" t="str">
        <x:v>M4N 2W3</x:v>
      </x:c>
      <x:c r="K1358" s="30" t="n">
        <x:v>43.735</x:v>
      </x:c>
      <x:c r="L1358" s="30" t="n">
        <x:v>-79.3995</x:v>
      </x:c>
      <x:c r="M1358" s="28" t="str">
        <x:v>WGS84</x:v>
      </x:c>
      <x:c r="N1358" s="31" t="n">
        <x:v>18</x:v>
      </x:c>
      <x:c r="O1358" s="31" t="n">
        <x:v>71</x:v>
      </x:c>
      <x:c r="P1358" s="31" t="n">
        <x:v>6525</x:v>
      </x:c>
      <x:c r="Q1358" s="31" t="n">
        <x:f>IF(P1358="","",ROUND(P1358*0.9144,0))</x:f>
        <x:v>5966</x:v>
      </x:c>
      <x:c r="R1358" s="28"/>
      <x:c r="S1358" s="28"/>
      <x:c r="T1358" s="31"/>
      <x:c r="U1358" s="28"/>
      <x:c r="V1358" s="28" t="str">
        <x:v>Open</x:v>
      </x:c>
      <x:c r="W1358" s="28" t="str">
        <x:v>Private</x:v>
      </x:c>
      <x:c r="X1358" s="28" t="str">
        <x:f>IF(AND(ISNUMBER(K1358),ISNUMBER(L1358),K1358&gt;=40,K1358&lt;=84,L1358&gt;=-142,L1358&lt;=-52,E1358&lt;&gt;"",V1358&lt;&gt;"Closed"),"Yes","No")</x:f>
        <x:v>Yes</x:v>
      </x:c>
      <x:c r="Y1358" s="28" t="str">
        <x:f>IF(X1358="Yes","Yes","No")</x:f>
        <x:v>Yes</x:v>
      </x:c>
      <x:c r="Z1358" s="28" t="str">
        <x:f>IF(V1358="Closed","Closed course",IF(OR(NOT(ISNUMBER(K1358)),NOT(ISNUMBER(L1358))),"Missing or invalid coordinates",IF(E1358="","Missing display name","Valid coordinates, name and open status")))</x:f>
        <x:v>Valid coordinates, name and open status</x:v>
      </x:c>
      <x:c r="AA1358" s="28"/>
      <x:c r="AB1358" s="28"/>
      <x:c r="AC1358" s="28"/>
      <x:c r="AD1358" s="32" t="b">
        <x:v>0</x:v>
      </x:c>
      <x:c r="AE1358" s="32" t="b">
        <x:v>0</x:v>
      </x:c>
      <x:c r="AF1358" s="28" t="str">
        <x:v>Verified — Golf Canada directory/API</x:v>
      </x:c>
      <x:c r="AG1358" s="28" t="str">
        <x:v>Golf Canada</x:v>
      </x:c>
      <x:c r="AH1358" s="28" t="str">
        <x:v>https://api.golfcanada.ca/api/v1/facilities/20982</x:v>
      </x:c>
      <x:c r="AI1358" s="28" t="str">
        <x:v>2026-08-15</x:v>
      </x:c>
      <x:c r="AJ1358" s="28" t="str">
        <x:v>Golf Canada</x:v>
      </x:c>
      <x:c r="AK1358" s="28" t="str">
        <x:v>2026-08-15</x:v>
      </x:c>
      <x:c r="AL1358" s="29" t="str">
        <x:v>Golf Canada facility ID 20982; course ID 21090. Length is the longest valid published tee (Gold, tee ID 85216). OSM identity match: Exact normalized name + proximity; 0.61 km.</x:v>
      </x:c>
    </x:row>
    <x:row r="1359">
      <x:c r="A1359" s="28" t="str">
        <x:v>CA-C1175</x:v>
      </x:c>
      <x:c r="B1359" s="28" t="str">
        <x:v>CA-1361</x:v>
      </x:c>
      <x:c r="C1359" s="29" t="str">
        <x:v>Roseland Golf &amp; Curling Club</x:v>
      </x:c>
      <x:c r="D1359" s="29"/>
      <x:c r="E1359" s="29" t="str">
        <x:v>Roseland Golf &amp; Curling Club</x:v>
      </x:c>
      <x:c r="F1359" s="28" t="str">
        <x:v>Canada</x:v>
      </x:c>
      <x:c r="G1359" s="28" t="str">
        <x:v>Ontario</x:v>
      </x:c>
      <x:c r="H1359" s="28"/>
      <x:c r="I1359" s="28" t="str">
        <x:v>Windsor</x:v>
      </x:c>
      <x:c r="J1359" s="28" t="str">
        <x:v>N9G 1S8</x:v>
      </x:c>
      <x:c r="K1359" s="30" t="n">
        <x:v>42.254</x:v>
      </x:c>
      <x:c r="L1359" s="30" t="n">
        <x:v>-83.0064</x:v>
      </x:c>
      <x:c r="M1359" s="28" t="str">
        <x:v>WGS84</x:v>
      </x:c>
      <x:c r="N1359" s="31" t="n">
        <x:v>18</x:v>
      </x:c>
      <x:c r="O1359" s="31" t="n">
        <x:v>72</x:v>
      </x:c>
      <x:c r="P1359" s="31" t="n">
        <x:v>6895</x:v>
      </x:c>
      <x:c r="Q1359" s="31" t="n">
        <x:f>IF(P1359="","",ROUND(P1359*0.9144,0))</x:f>
        <x:v>6305</x:v>
      </x:c>
      <x:c r="R1359" s="28"/>
      <x:c r="S1359" s="28"/>
      <x:c r="T1359" s="31"/>
      <x:c r="U1359" s="28"/>
      <x:c r="V1359" s="28" t="str">
        <x:v>Open</x:v>
      </x:c>
      <x:c r="W1359" s="28" t="str">
        <x:v>Public</x:v>
      </x:c>
      <x:c r="X1359" s="28" t="str">
        <x:f>IF(AND(ISNUMBER(K1359),ISNUMBER(L1359),K1359&gt;=40,K1359&lt;=84,L1359&gt;=-142,L1359&lt;=-52,E1359&lt;&gt;"",V1359&lt;&gt;"Closed"),"Yes","No")</x:f>
        <x:v>Yes</x:v>
      </x:c>
      <x:c r="Y1359" s="28" t="str">
        <x:f>IF(X1359="Yes","Yes","No")</x:f>
        <x:v>Yes</x:v>
      </x:c>
      <x:c r="Z1359" s="28" t="str">
        <x:f>IF(V1359="Closed","Closed course",IF(OR(NOT(ISNUMBER(K1359)),NOT(ISNUMBER(L1359))),"Missing or invalid coordinates",IF(E1359="","Missing display name","Valid coordinates, name and open status")))</x:f>
        <x:v>Valid coordinates, name and open status</x:v>
      </x:c>
      <x:c r="AA1359" s="28"/>
      <x:c r="AB1359" s="28"/>
      <x:c r="AC1359" s="28"/>
      <x:c r="AD1359" s="32" t="b">
        <x:v>0</x:v>
      </x:c>
      <x:c r="AE1359" s="32" t="b">
        <x:v>0</x:v>
      </x:c>
      <x:c r="AF1359" s="28" t="str">
        <x:v>Verified — Golf Canada directory/API</x:v>
      </x:c>
      <x:c r="AG1359" s="28" t="str">
        <x:v>Golf Canada</x:v>
      </x:c>
      <x:c r="AH1359" s="28" t="str">
        <x:v>https://api.golfcanada.ca/api/v1/facilities/20817</x:v>
      </x:c>
      <x:c r="AI1359" s="28" t="str">
        <x:v>2026-08-15</x:v>
      </x:c>
      <x:c r="AJ1359" s="28" t="str">
        <x:v>Golf Canada</x:v>
      </x:c>
      <x:c r="AK1359" s="28" t="str">
        <x:v>2026-08-15</x:v>
      </x:c>
      <x:c r="AL1359" s="29" t="str">
        <x:v>Golf Canada facility ID 20817; course ID 20874. Length is the longest valid published tee (BLACK, tee ID 209249). OSM identity match: Exact normalized name + proximity; 0.36 km.</x:v>
      </x:c>
    </x:row>
    <x:row r="1360">
      <x:c r="A1360" s="28" t="str">
        <x:v>CA-C1176</x:v>
      </x:c>
      <x:c r="B1360" s="28" t="str">
        <x:v>CA-1362</x:v>
      </x:c>
      <x:c r="C1360" s="29" t="str">
        <x:v>Royal Ashburn Golf Club</x:v>
      </x:c>
      <x:c r="D1360" s="29"/>
      <x:c r="E1360" s="29" t="str">
        <x:v>Royal Ashburn Golf Club</x:v>
      </x:c>
      <x:c r="F1360" s="28" t="str">
        <x:v>Canada</x:v>
      </x:c>
      <x:c r="G1360" s="28" t="str">
        <x:v>Ontario</x:v>
      </x:c>
      <x:c r="H1360" s="28"/>
      <x:c r="I1360" s="28" t="str">
        <x:v>Ashburn</x:v>
      </x:c>
      <x:c r="J1360" s="28" t="str">
        <x:v>L0B 1A0</x:v>
      </x:c>
      <x:c r="K1360" s="30" t="n">
        <x:v>44.0011</x:v>
      </x:c>
      <x:c r="L1360" s="30" t="n">
        <x:v>-78.9917</x:v>
      </x:c>
      <x:c r="M1360" s="28" t="str">
        <x:v>WGS84</x:v>
      </x:c>
      <x:c r="N1360" s="31" t="n">
        <x:v>18</x:v>
      </x:c>
      <x:c r="O1360" s="31" t="n">
        <x:v>72</x:v>
      </x:c>
      <x:c r="P1360" s="31" t="n">
        <x:v>7055</x:v>
      </x:c>
      <x:c r="Q1360" s="31" t="n">
        <x:f>IF(P1360="","",ROUND(P1360*0.9144,0))</x:f>
        <x:v>6451</x:v>
      </x:c>
      <x:c r="R1360" s="28"/>
      <x:c r="S1360" s="28"/>
      <x:c r="T1360" s="31" t="n">
        <x:v>1962</x:v>
      </x:c>
      <x:c r="U1360" s="28" t="str">
        <x:v>https://www.royalashburngolfclub.com/</x:v>
      </x:c>
      <x:c r="V1360" s="28" t="str">
        <x:v>Open</x:v>
      </x:c>
      <x:c r="W1360" s="28" t="str">
        <x:v>Semi-private</x:v>
      </x:c>
      <x:c r="X1360" s="28" t="str">
        <x:f>IF(AND(ISNUMBER(K1360),ISNUMBER(L1360),K1360&gt;=40,K1360&lt;=84,L1360&gt;=-142,L1360&lt;=-52,E1360&lt;&gt;"",V1360&lt;&gt;"Closed"),"Yes","No")</x:f>
        <x:v>Yes</x:v>
      </x:c>
      <x:c r="Y1360" s="28" t="str">
        <x:f>IF(X1360="Yes","Yes","No")</x:f>
        <x:v>Yes</x:v>
      </x:c>
      <x:c r="Z1360" s="28" t="str">
        <x:f>IF(V1360="Closed","Closed course",IF(OR(NOT(ISNUMBER(K1360)),NOT(ISNUMBER(L1360))),"Missing or invalid coordinates",IF(E1360="","Missing display name","Valid coordinates, name and open status")))</x:f>
        <x:v>Valid coordinates, name and open status</x:v>
      </x:c>
      <x:c r="AA1360" s="28"/>
      <x:c r="AB1360" s="28"/>
      <x:c r="AC1360" s="28"/>
      <x:c r="AD1360" s="32" t="b">
        <x:v>0</x:v>
      </x:c>
      <x:c r="AE1360" s="32" t="b">
        <x:v>0</x:v>
      </x:c>
      <x:c r="AF1360" s="28" t="str">
        <x:v>Verified — Golf Canada directory/API</x:v>
      </x:c>
      <x:c r="AG1360" s="28" t="str">
        <x:v>Golf Canada</x:v>
      </x:c>
      <x:c r="AH1360" s="28" t="str">
        <x:v>https://api.golfcanada.ca/api/v1/facilities/20943</x:v>
      </x:c>
      <x:c r="AI1360" s="28" t="str">
        <x:v>2026-08-15</x:v>
      </x:c>
      <x:c r="AJ1360" s="28" t="str">
        <x:v>Golf Canada</x:v>
      </x:c>
      <x:c r="AK1360" s="28" t="str">
        <x:v>2026-08-15</x:v>
      </x:c>
      <x:c r="AL1360" s="29" t="str">
        <x:v>Golf Canada facility ID 20943; course ID 21044. Length is the longest valid published tee (Black, tee ID 85016). OSM identity match: Exact normalized name + proximity; 1.54 km.</x:v>
      </x:c>
    </x:row>
    <x:row r="1361">
      <x:c r="A1361" s="28" t="str">
        <x:v>CA-C1177</x:v>
      </x:c>
      <x:c r="B1361" s="28" t="str">
        <x:v>CA-1363</x:v>
      </x:c>
      <x:c r="C1361" s="29" t="str">
        <x:v>Royal Niagara Golf Club</x:v>
      </x:c>
      <x:c r="D1361" s="29" t="str">
        <x:v>Royal Niagara GC - ESCARPMENT-IRON BRIDGE</x:v>
      </x:c>
      <x:c r="E1361" s="29" t="str">
        <x:v>Royal Niagara GC - ESCARPMENT-IRON BRIDGE</x:v>
      </x:c>
      <x:c r="F1361" s="28" t="str">
        <x:v>Canada</x:v>
      </x:c>
      <x:c r="G1361" s="28" t="str">
        <x:v>Ontario</x:v>
      </x:c>
      <x:c r="H1361" s="28"/>
      <x:c r="I1361" s="28" t="str">
        <x:v>Niagara-On-The-Lake</x:v>
      </x:c>
      <x:c r="J1361" s="28" t="str">
        <x:v>L0S 1J0</x:v>
      </x:c>
      <x:c r="K1361" s="30" t="n">
        <x:v>43.1481</x:v>
      </x:c>
      <x:c r="L1361" s="30" t="n">
        <x:v>-79.1713</x:v>
      </x:c>
      <x:c r="M1361" s="28" t="str">
        <x:v>WGS84</x:v>
      </x:c>
      <x:c r="N1361" s="31" t="n">
        <x:v>18</x:v>
      </x:c>
      <x:c r="O1361" s="31" t="n">
        <x:v>72</x:v>
      </x:c>
      <x:c r="P1361" s="31" t="n">
        <x:v>7052</x:v>
      </x:c>
      <x:c r="Q1361" s="31" t="n">
        <x:f>IF(P1361="","",ROUND(P1361*0.9144,0))</x:f>
        <x:v>6448</x:v>
      </x:c>
      <x:c r="R1361" s="28"/>
      <x:c r="S1361" s="28"/>
      <x:c r="T1361" s="31"/>
      <x:c r="U1361" s="28" t="str">
        <x:v>https://kaneffgolf.com/kk/</x:v>
      </x:c>
      <x:c r="V1361" s="28" t="str">
        <x:v>Open</x:v>
      </x:c>
      <x:c r="W1361" s="28" t="str">
        <x:v>Public</x:v>
      </x:c>
      <x:c r="X1361" s="28" t="str">
        <x:f>IF(AND(ISNUMBER(K1361),ISNUMBER(L1361),K1361&gt;=40,K1361&lt;=84,L1361&gt;=-142,L1361&lt;=-52,E1361&lt;&gt;"",V1361&lt;&gt;"Closed"),"Yes","No")</x:f>
        <x:v>Yes</x:v>
      </x:c>
      <x:c r="Y1361" s="28" t="str">
        <x:f>IF(X1361="Yes","Yes","No")</x:f>
        <x:v>Yes</x:v>
      </x:c>
      <x:c r="Z1361" s="28" t="str">
        <x:f>IF(V1361="Closed","Closed course",IF(OR(NOT(ISNUMBER(K1361)),NOT(ISNUMBER(L1361))),"Missing or invalid coordinates",IF(E1361="","Missing display name","Valid coordinates, name and open status")))</x:f>
        <x:v>Valid coordinates, name and open status</x:v>
      </x:c>
      <x:c r="AA1361" s="28"/>
      <x:c r="AB1361" s="28"/>
      <x:c r="AC1361" s="28"/>
      <x:c r="AD1361" s="32" t="b">
        <x:v>0</x:v>
      </x:c>
      <x:c r="AE1361" s="32" t="b">
        <x:v>0</x:v>
      </x:c>
      <x:c r="AF1361" s="28" t="str">
        <x:v>Verified — Golf Canada directory/API</x:v>
      </x:c>
      <x:c r="AG1361" s="28" t="str">
        <x:v>Golf Canada</x:v>
      </x:c>
      <x:c r="AH1361" s="28" t="str">
        <x:v>https://api.golfcanada.ca/api/v1/facilities/20927</x:v>
      </x:c>
      <x:c r="AI1361" s="28" t="str">
        <x:v>2026-08-15</x:v>
      </x:c>
      <x:c r="AJ1361" s="28" t="str">
        <x:v>Golf Canada</x:v>
      </x:c>
      <x:c r="AK1361" s="28" t="str">
        <x:v>2026-08-15</x:v>
      </x:c>
      <x:c r="AL1361" s="29" t="str">
        <x:v>Golf Canada facility ID 20927; course ID 21024. Length is the longest valid published tee (Black     , tee ID 86131).</x:v>
      </x:c>
    </x:row>
    <x:row r="1362">
      <x:c r="A1362" s="28" t="str">
        <x:v>CA-C1177</x:v>
      </x:c>
      <x:c r="B1362" s="28" t="str">
        <x:v>CA-1364</x:v>
      </x:c>
      <x:c r="C1362" s="29" t="str">
        <x:v>Royal Niagara Golf Club</x:v>
      </x:c>
      <x:c r="D1362" s="29" t="str">
        <x:v>Royal Niagara GC - IRON BRIDGE-OLD CANAL</x:v>
      </x:c>
      <x:c r="E1362" s="29" t="str">
        <x:v>Royal Niagara GC - IRON BRIDGE-OLD CANAL</x:v>
      </x:c>
      <x:c r="F1362" s="28" t="str">
        <x:v>Canada</x:v>
      </x:c>
      <x:c r="G1362" s="28" t="str">
        <x:v>Ontario</x:v>
      </x:c>
      <x:c r="H1362" s="28"/>
      <x:c r="I1362" s="28" t="str">
        <x:v>Niagara-On-The-Lake</x:v>
      </x:c>
      <x:c r="J1362" s="28" t="str">
        <x:v>L0S 1J0</x:v>
      </x:c>
      <x:c r="K1362" s="30" t="n">
        <x:v>43.1481</x:v>
      </x:c>
      <x:c r="L1362" s="30" t="n">
        <x:v>-79.1713</x:v>
      </x:c>
      <x:c r="M1362" s="28" t="str">
        <x:v>WGS84</x:v>
      </x:c>
      <x:c r="N1362" s="31" t="n">
        <x:v>18</x:v>
      </x:c>
      <x:c r="O1362" s="31" t="n">
        <x:v>72</x:v>
      </x:c>
      <x:c r="P1362" s="31" t="n">
        <x:v>7082</x:v>
      </x:c>
      <x:c r="Q1362" s="31" t="n">
        <x:f>IF(P1362="","",ROUND(P1362*0.9144,0))</x:f>
        <x:v>6476</x:v>
      </x:c>
      <x:c r="R1362" s="28"/>
      <x:c r="S1362" s="28"/>
      <x:c r="T1362" s="31"/>
      <x:c r="U1362" s="28" t="str">
        <x:v>https://kaneffgolf.com/kk/</x:v>
      </x:c>
      <x:c r="V1362" s="28" t="str">
        <x:v>Open</x:v>
      </x:c>
      <x:c r="W1362" s="28" t="str">
        <x:v>Public</x:v>
      </x:c>
      <x:c r="X1362" s="28" t="str">
        <x:f>IF(AND(ISNUMBER(K1362),ISNUMBER(L1362),K1362&gt;=40,K1362&lt;=84,L1362&gt;=-142,L1362&lt;=-52,E1362&lt;&gt;"",V1362&lt;&gt;"Closed"),"Yes","No")</x:f>
        <x:v>Yes</x:v>
      </x:c>
      <x:c r="Y1362" s="28" t="str">
        <x:f>IF(X1362="Yes","Yes","No")</x:f>
        <x:v>Yes</x:v>
      </x:c>
      <x:c r="Z1362" s="28" t="str">
        <x:f>IF(V1362="Closed","Closed course",IF(OR(NOT(ISNUMBER(K1362)),NOT(ISNUMBER(L1362))),"Missing or invalid coordinates",IF(E1362="","Missing display name","Valid coordinates, name and open status")))</x:f>
        <x:v>Valid coordinates, name and open status</x:v>
      </x:c>
      <x:c r="AA1362" s="28"/>
      <x:c r="AB1362" s="28"/>
      <x:c r="AC1362" s="28"/>
      <x:c r="AD1362" s="32" t="b">
        <x:v>0</x:v>
      </x:c>
      <x:c r="AE1362" s="32" t="b">
        <x:v>0</x:v>
      </x:c>
      <x:c r="AF1362" s="28" t="str">
        <x:v>Verified — Golf Canada directory/API</x:v>
      </x:c>
      <x:c r="AG1362" s="28" t="str">
        <x:v>Golf Canada</x:v>
      </x:c>
      <x:c r="AH1362" s="28" t="str">
        <x:v>https://api.golfcanada.ca/api/v1/facilities/20927</x:v>
      </x:c>
      <x:c r="AI1362" s="28" t="str">
        <x:v>2026-08-15</x:v>
      </x:c>
      <x:c r="AJ1362" s="28" t="str">
        <x:v>Golf Canada</x:v>
      </x:c>
      <x:c r="AK1362" s="28" t="str">
        <x:v>2026-08-15</x:v>
      </x:c>
      <x:c r="AL1362" s="29" t="str">
        <x:v>Golf Canada facility ID 20927; course ID 21023. Length is the longest valid published tee (Black, tee ID 86125).</x:v>
      </x:c>
    </x:row>
    <x:row r="1363">
      <x:c r="A1363" s="28" t="str">
        <x:v>CA-C1177</x:v>
      </x:c>
      <x:c r="B1363" s="28" t="str">
        <x:v>CA-1365</x:v>
      </x:c>
      <x:c r="C1363" s="29" t="str">
        <x:v>Royal Niagara Golf Club</x:v>
      </x:c>
      <x:c r="D1363" s="29" t="str">
        <x:v>Royal Niagara GC - OLD CANAL-ESCARPMENT</x:v>
      </x:c>
      <x:c r="E1363" s="29" t="str">
        <x:v>Royal Niagara GC - OLD CANAL-ESCARPMENT</x:v>
      </x:c>
      <x:c r="F1363" s="28" t="str">
        <x:v>Canada</x:v>
      </x:c>
      <x:c r="G1363" s="28" t="str">
        <x:v>Ontario</x:v>
      </x:c>
      <x:c r="H1363" s="28"/>
      <x:c r="I1363" s="28" t="str">
        <x:v>Niagara-On-The-Lake</x:v>
      </x:c>
      <x:c r="J1363" s="28" t="str">
        <x:v>L0S 1J0</x:v>
      </x:c>
      <x:c r="K1363" s="30" t="n">
        <x:v>43.1481</x:v>
      </x:c>
      <x:c r="L1363" s="30" t="n">
        <x:v>-79.1713</x:v>
      </x:c>
      <x:c r="M1363" s="28" t="str">
        <x:v>WGS84</x:v>
      </x:c>
      <x:c r="N1363" s="31" t="n">
        <x:v>18</x:v>
      </x:c>
      <x:c r="O1363" s="31" t="n">
        <x:v>72</x:v>
      </x:c>
      <x:c r="P1363" s="31" t="n">
        <x:v>7096</x:v>
      </x:c>
      <x:c r="Q1363" s="31" t="n">
        <x:f>IF(P1363="","",ROUND(P1363*0.9144,0))</x:f>
        <x:v>6489</x:v>
      </x:c>
      <x:c r="R1363" s="28"/>
      <x:c r="S1363" s="28"/>
      <x:c r="T1363" s="31"/>
      <x:c r="U1363" s="28" t="str">
        <x:v>https://kaneffgolf.com/kk/</x:v>
      </x:c>
      <x:c r="V1363" s="28" t="str">
        <x:v>Open</x:v>
      </x:c>
      <x:c r="W1363" s="28" t="str">
        <x:v>Public</x:v>
      </x:c>
      <x:c r="X1363" s="28" t="str">
        <x:f>IF(AND(ISNUMBER(K1363),ISNUMBER(L1363),K1363&gt;=40,K1363&lt;=84,L1363&gt;=-142,L1363&lt;=-52,E1363&lt;&gt;"",V1363&lt;&gt;"Closed"),"Yes","No")</x:f>
        <x:v>Yes</x:v>
      </x:c>
      <x:c r="Y1363" s="28" t="str">
        <x:f>IF(X1363="Yes","Yes","No")</x:f>
        <x:v>Yes</x:v>
      </x:c>
      <x:c r="Z1363" s="28" t="str">
        <x:f>IF(V1363="Closed","Closed course",IF(OR(NOT(ISNUMBER(K1363)),NOT(ISNUMBER(L1363))),"Missing or invalid coordinates",IF(E1363="","Missing display name","Valid coordinates, name and open status")))</x:f>
        <x:v>Valid coordinates, name and open status</x:v>
      </x:c>
      <x:c r="AA1363" s="28"/>
      <x:c r="AB1363" s="28"/>
      <x:c r="AC1363" s="28"/>
      <x:c r="AD1363" s="32" t="b">
        <x:v>0</x:v>
      </x:c>
      <x:c r="AE1363" s="32" t="b">
        <x:v>0</x:v>
      </x:c>
      <x:c r="AF1363" s="28" t="str">
        <x:v>Verified — Golf Canada directory/API</x:v>
      </x:c>
      <x:c r="AG1363" s="28" t="str">
        <x:v>Golf Canada</x:v>
      </x:c>
      <x:c r="AH1363" s="28" t="str">
        <x:v>https://api.golfcanada.ca/api/v1/facilities/20927</x:v>
      </x:c>
      <x:c r="AI1363" s="28" t="str">
        <x:v>2026-08-15</x:v>
      </x:c>
      <x:c r="AJ1363" s="28" t="str">
        <x:v>Golf Canada</x:v>
      </x:c>
      <x:c r="AK1363" s="28" t="str">
        <x:v>2026-08-15</x:v>
      </x:c>
      <x:c r="AL1363" s="29" t="str">
        <x:v>Golf Canada facility ID 20927; course ID 21025. Length is the longest valid published tee (Black     , tee ID 86137).</x:v>
      </x:c>
    </x:row>
    <x:row r="1364">
      <x:c r="A1364" s="28" t="str">
        <x:v>CA-C1178</x:v>
      </x:c>
      <x:c r="B1364" s="28" t="str">
        <x:v>CA-1366</x:v>
      </x:c>
      <x:c r="C1364" s="29" t="str">
        <x:v>Royal Ontario Golf Club</x:v>
      </x:c>
      <x:c r="D1364" s="29"/>
      <x:c r="E1364" s="29" t="str">
        <x:v>Royal Ontario Golf Club</x:v>
      </x:c>
      <x:c r="F1364" s="28" t="str">
        <x:v>Canada</x:v>
      </x:c>
      <x:c r="G1364" s="28" t="str">
        <x:v>Ontario</x:v>
      </x:c>
      <x:c r="H1364" s="28"/>
      <x:c r="I1364" s="28" t="str">
        <x:v>Hornby</x:v>
      </x:c>
      <x:c r="J1364" s="28" t="str">
        <x:v>L0P 1E0</x:v>
      </x:c>
      <x:c r="K1364" s="30" t="n">
        <x:v>43.5402</x:v>
      </x:c>
      <x:c r="L1364" s="30" t="n">
        <x:v>-79.7946</x:v>
      </x:c>
      <x:c r="M1364" s="28" t="str">
        <x:v>WGS84</x:v>
      </x:c>
      <x:c r="N1364" s="31" t="n">
        <x:v>18</x:v>
      </x:c>
      <x:c r="O1364" s="31" t="n">
        <x:v>72</x:v>
      </x:c>
      <x:c r="P1364" s="31" t="n">
        <x:v>7074</x:v>
      </x:c>
      <x:c r="Q1364" s="31" t="n">
        <x:f>IF(P1364="","",ROUND(P1364*0.9144,0))</x:f>
        <x:v>6468</x:v>
      </x:c>
      <x:c r="R1364" s="28"/>
      <x:c r="S1364" s="28"/>
      <x:c r="T1364" s="31"/>
      <x:c r="U1364" s="28" t="str">
        <x:v>https://www.kaneffgolf.com/public-golf/royal-ontario/</x:v>
      </x:c>
      <x:c r="V1364" s="28" t="str">
        <x:v>Open</x:v>
      </x:c>
      <x:c r="W1364" s="28" t="str">
        <x:v>Public</x:v>
      </x:c>
      <x:c r="X1364" s="28" t="str">
        <x:f>IF(AND(ISNUMBER(K1364),ISNUMBER(L1364),K1364&gt;=40,K1364&lt;=84,L1364&gt;=-142,L1364&lt;=-52,E1364&lt;&gt;"",V1364&lt;&gt;"Closed"),"Yes","No")</x:f>
        <x:v>Yes</x:v>
      </x:c>
      <x:c r="Y1364" s="28" t="str">
        <x:f>IF(X1364="Yes","Yes","No")</x:f>
        <x:v>Yes</x:v>
      </x:c>
      <x:c r="Z1364" s="28" t="str">
        <x:f>IF(V1364="Closed","Closed course",IF(OR(NOT(ISNUMBER(K1364)),NOT(ISNUMBER(L1364))),"Missing or invalid coordinates",IF(E1364="","Missing display name","Valid coordinates, name and open status")))</x:f>
        <x:v>Valid coordinates, name and open status</x:v>
      </x:c>
      <x:c r="AA1364" s="28"/>
      <x:c r="AB1364" s="28"/>
      <x:c r="AC1364" s="28"/>
      <x:c r="AD1364" s="32" t="b">
        <x:v>0</x:v>
      </x:c>
      <x:c r="AE1364" s="32" t="b">
        <x:v>0</x:v>
      </x:c>
      <x:c r="AF1364" s="28" t="str">
        <x:v>Verified — Golf Canada directory/API</x:v>
      </x:c>
      <x:c r="AG1364" s="28" t="str">
        <x:v>Golf Canada</x:v>
      </x:c>
      <x:c r="AH1364" s="28" t="str">
        <x:v>https://api.golfcanada.ca/api/v1/facilities/20954</x:v>
      </x:c>
      <x:c r="AI1364" s="28" t="str">
        <x:v>2026-08-15</x:v>
      </x:c>
      <x:c r="AJ1364" s="28" t="str">
        <x:v>Golf Canada</x:v>
      </x:c>
      <x:c r="AK1364" s="28" t="str">
        <x:v>2026-08-15</x:v>
      </x:c>
      <x:c r="AL1364" s="29" t="str">
        <x:v>Golf Canada facility ID 20954; course ID 21056. Length is the longest valid published tee (Black, tee ID 85092). OSM identity match: Exact normalized name + proximity; 0.19 km.</x:v>
      </x:c>
    </x:row>
    <x:row r="1365">
      <x:c r="A1365" s="28" t="str">
        <x:v>CA-C1179</x:v>
      </x:c>
      <x:c r="B1365" s="28" t="str">
        <x:v>CA-1367</x:v>
      </x:c>
      <x:c r="C1365" s="29" t="str">
        <x:v>Royal Stouffville Golf Course</x:v>
      </x:c>
      <x:c r="D1365" s="29"/>
      <x:c r="E1365" s="29" t="str">
        <x:v>Royal Stouffville Golf Course</x:v>
      </x:c>
      <x:c r="F1365" s="28" t="str">
        <x:v>Canada</x:v>
      </x:c>
      <x:c r="G1365" s="28" t="str">
        <x:v>Ontario</x:v>
      </x:c>
      <x:c r="H1365" s="28"/>
      <x:c r="I1365" s="28" t="str">
        <x:v>Stouffville</x:v>
      </x:c>
      <x:c r="J1365" s="28" t="str">
        <x:v>L4A 7Z4</x:v>
      </x:c>
      <x:c r="K1365" s="30" t="n">
        <x:v>43.9963</x:v>
      </x:c>
      <x:c r="L1365" s="30" t="n">
        <x:v>-79.23</x:v>
      </x:c>
      <x:c r="M1365" s="28" t="str">
        <x:v>WGS84</x:v>
      </x:c>
      <x:c r="N1365" s="31" t="n">
        <x:v>18</x:v>
      </x:c>
      <x:c r="O1365" s="31" t="n">
        <x:v>72</x:v>
      </x:c>
      <x:c r="P1365" s="31" t="n">
        <x:v>6523</x:v>
      </x:c>
      <x:c r="Q1365" s="31" t="n">
        <x:f>IF(P1365="","",ROUND(P1365*0.9144,0))</x:f>
        <x:v>5965</x:v>
      </x:c>
      <x:c r="R1365" s="28"/>
      <x:c r="S1365" s="28"/>
      <x:c r="T1365" s="31"/>
      <x:c r="U1365" s="28" t="str">
        <x:v>https://www.royalstouffville.com/golf/memberships/</x:v>
      </x:c>
      <x:c r="V1365" s="28" t="str">
        <x:v>Open</x:v>
      </x:c>
      <x:c r="W1365" s="28" t="str">
        <x:v>Semi-private</x:v>
      </x:c>
      <x:c r="X1365" s="28" t="str">
        <x:f>IF(AND(ISNUMBER(K1365),ISNUMBER(L1365),K1365&gt;=40,K1365&lt;=84,L1365&gt;=-142,L1365&lt;=-52,E1365&lt;&gt;"",V1365&lt;&gt;"Closed"),"Yes","No")</x:f>
        <x:v>Yes</x:v>
      </x:c>
      <x:c r="Y1365" s="28" t="str">
        <x:f>IF(X1365="Yes","Yes","No")</x:f>
        <x:v>Yes</x:v>
      </x:c>
      <x:c r="Z1365" s="28" t="str">
        <x:f>IF(V1365="Closed","Closed course",IF(OR(NOT(ISNUMBER(K1365)),NOT(ISNUMBER(L1365))),"Missing or invalid coordinates",IF(E1365="","Missing display name","Valid coordinates, name and open status")))</x:f>
        <x:v>Valid coordinates, name and open status</x:v>
      </x:c>
      <x:c r="AA1365" s="28"/>
      <x:c r="AB1365" s="28"/>
      <x:c r="AC1365" s="28"/>
      <x:c r="AD1365" s="32" t="b">
        <x:v>0</x:v>
      </x:c>
      <x:c r="AE1365" s="32" t="b">
        <x:v>0</x:v>
      </x:c>
      <x:c r="AF1365" s="28" t="str">
        <x:v>Verified — Golf Canada directory/API</x:v>
      </x:c>
      <x:c r="AG1365" s="28" t="str">
        <x:v>Golf Canada</x:v>
      </x:c>
      <x:c r="AH1365" s="28" t="str">
        <x:v>https://api.golfcanada.ca/api/v1/facilities/20904</x:v>
      </x:c>
      <x:c r="AI1365" s="28" t="str">
        <x:v>2026-08-15</x:v>
      </x:c>
      <x:c r="AJ1365" s="28" t="str">
        <x:v>Golf Canada</x:v>
      </x:c>
      <x:c r="AK1365" s="28" t="str">
        <x:v>2026-08-15</x:v>
      </x:c>
      <x:c r="AL1365" s="29" t="str">
        <x:v>Golf Canada facility ID 20904; course ID 20994. Length is the longest valid published tee (Blue, tee ID 84818).</x:v>
      </x:c>
    </x:row>
    <x:row r="1366">
      <x:c r="A1366" s="28" t="str">
        <x:v>CA-C1180</x:v>
      </x:c>
      <x:c r="B1366" s="28" t="str">
        <x:v>CA-1368</x:v>
      </x:c>
      <x:c r="C1366" s="29" t="str">
        <x:v>Royal Woodbine Golf Club</x:v>
      </x:c>
      <x:c r="D1366" s="29"/>
      <x:c r="E1366" s="29" t="str">
        <x:v>Royal Woodbine Golf Club</x:v>
      </x:c>
      <x:c r="F1366" s="28" t="str">
        <x:v>Canada</x:v>
      </x:c>
      <x:c r="G1366" s="28" t="str">
        <x:v>Ontario</x:v>
      </x:c>
      <x:c r="H1366" s="28"/>
      <x:c r="I1366" s="28" t="str">
        <x:v>Etobicoke</x:v>
      </x:c>
      <x:c r="J1366" s="28" t="str">
        <x:v>M9W 6R7</x:v>
      </x:c>
      <x:c r="K1366" s="30" t="n">
        <x:v>43.677774</x:v>
      </x:c>
      <x:c r="L1366" s="30" t="n">
        <x:v>-79.58318</x:v>
      </x:c>
      <x:c r="M1366" s="28" t="str">
        <x:v>WGS84</x:v>
      </x:c>
      <x:c r="N1366" s="31" t="n">
        <x:v>18</x:v>
      </x:c>
      <x:c r="O1366" s="31" t="n">
        <x:v>71</x:v>
      </x:c>
      <x:c r="P1366" s="31" t="n">
        <x:v>6494</x:v>
      </x:c>
      <x:c r="Q1366" s="31" t="n">
        <x:f>IF(P1366="","",ROUND(P1366*0.9144,0))</x:f>
        <x:v>5938</x:v>
      </x:c>
      <x:c r="R1366" s="28"/>
      <x:c r="S1366" s="28"/>
      <x:c r="T1366" s="31"/>
      <x:c r="U1366" s="28" t="str">
        <x:v>https://www.royalwoodbine.com/memberships/</x:v>
      </x:c>
      <x:c r="V1366" s="28" t="str">
        <x:v>Open</x:v>
      </x:c>
      <x:c r="W1366" s="28" t="str">
        <x:v>Semi-private</x:v>
      </x:c>
      <x:c r="X1366" s="28" t="str">
        <x:f>IF(AND(ISNUMBER(K1366),ISNUMBER(L1366),K1366&gt;=40,K1366&lt;=84,L1366&gt;=-142,L1366&lt;=-52,E1366&lt;&gt;"",V1366&lt;&gt;"Closed"),"Yes","No")</x:f>
        <x:v>Yes</x:v>
      </x:c>
      <x:c r="Y1366" s="28" t="str">
        <x:f>IF(X1366="Yes","Yes","No")</x:f>
        <x:v>Yes</x:v>
      </x:c>
      <x:c r="Z1366" s="28" t="str">
        <x:f>IF(V1366="Closed","Closed course",IF(OR(NOT(ISNUMBER(K1366)),NOT(ISNUMBER(L1366))),"Missing or invalid coordinates",IF(E1366="","Missing display name","Valid coordinates, name and open status")))</x:f>
        <x:v>Valid coordinates, name and open status</x:v>
      </x:c>
      <x:c r="AA1366" s="28"/>
      <x:c r="AB1366" s="28"/>
      <x:c r="AC1366" s="28"/>
      <x:c r="AD1366" s="32" t="b">
        <x:v>0</x:v>
      </x:c>
      <x:c r="AE1366" s="32" t="b">
        <x:v>0</x:v>
      </x:c>
      <x:c r="AF1366" s="28" t="str">
        <x:v>Verified — Golf Canada directory/API</x:v>
      </x:c>
      <x:c r="AG1366" s="28" t="str">
        <x:v>Golf Canada</x:v>
      </x:c>
      <x:c r="AH1366" s="28" t="str">
        <x:v>https://api.golfcanada.ca/api/v1/facilities/20944</x:v>
      </x:c>
      <x:c r="AI1366" s="28" t="str">
        <x:v>2026-08-15</x:v>
      </x:c>
      <x:c r="AJ1366" s="28" t="str">
        <x:v>Golf Canada</x:v>
      </x:c>
      <x:c r="AK1366" s="28" t="str">
        <x:v>2026-08-15</x:v>
      </x:c>
      <x:c r="AL1366" s="29" t="str">
        <x:v>Golf Canada facility ID 20944; course ID 21045. Length is the longest valid published tee (BLUE, tee ID 85024). OSM identity match: Exact normalized name + proximity; 0.58 km.</x:v>
      </x:c>
    </x:row>
    <x:row r="1367">
      <x:c r="A1367" s="28" t="str">
        <x:v>CA-C1181</x:v>
      </x:c>
      <x:c r="B1367" s="28" t="str">
        <x:v>CA-1369</x:v>
      </x:c>
      <x:c r="C1367" s="29" t="str">
        <x:v>Sally Creek Golf Club</x:v>
      </x:c>
      <x:c r="D1367" s="29"/>
      <x:c r="E1367" s="29" t="str">
        <x:v>Sally Creek Golf Club</x:v>
      </x:c>
      <x:c r="F1367" s="28" t="str">
        <x:v>Canada</x:v>
      </x:c>
      <x:c r="G1367" s="28" t="str">
        <x:v>Ontario</x:v>
      </x:c>
      <x:c r="H1367" s="28"/>
      <x:c r="I1367" s="28" t="str">
        <x:v>Woodstock</x:v>
      </x:c>
      <x:c r="J1367" s="28" t="str">
        <x:v>N4T 1W3</x:v>
      </x:c>
      <x:c r="K1367" s="30" t="n">
        <x:v>43.1463</x:v>
      </x:c>
      <x:c r="L1367" s="30" t="n">
        <x:v>-80.77</x:v>
      </x:c>
      <x:c r="M1367" s="28" t="str">
        <x:v>WGS84</x:v>
      </x:c>
      <x:c r="N1367" s="31" t="n">
        <x:v>18</x:v>
      </x:c>
      <x:c r="O1367" s="31" t="n">
        <x:v>72</x:v>
      </x:c>
      <x:c r="P1367" s="31" t="n">
        <x:v>5826</x:v>
      </x:c>
      <x:c r="Q1367" s="31" t="n">
        <x:f>IF(P1367="","",ROUND(P1367*0.9144,0))</x:f>
        <x:v>5327</x:v>
      </x:c>
      <x:c r="R1367" s="28"/>
      <x:c r="S1367" s="28"/>
      <x:c r="T1367" s="31" t="n">
        <x:v>1900</x:v>
      </x:c>
      <x:c r="U1367" s="28" t="str">
        <x:v>http://www.sallycreekgolf.com/</x:v>
      </x:c>
      <x:c r="V1367" s="28" t="str">
        <x:v>Open</x:v>
      </x:c>
      <x:c r="W1367" s="28" t="str">
        <x:v>Public</x:v>
      </x:c>
      <x:c r="X1367" s="28" t="str">
        <x:f>IF(AND(ISNUMBER(K1367),ISNUMBER(L1367),K1367&gt;=40,K1367&lt;=84,L1367&gt;=-142,L1367&lt;=-52,E1367&lt;&gt;"",V1367&lt;&gt;"Closed"),"Yes","No")</x:f>
        <x:v>Yes</x:v>
      </x:c>
      <x:c r="Y1367" s="28" t="str">
        <x:f>IF(X1367="Yes","Yes","No")</x:f>
        <x:v>Yes</x:v>
      </x:c>
      <x:c r="Z1367" s="28" t="str">
        <x:f>IF(V1367="Closed","Closed course",IF(OR(NOT(ISNUMBER(K1367)),NOT(ISNUMBER(L1367))),"Missing or invalid coordinates",IF(E1367="","Missing display name","Valid coordinates, name and open status")))</x:f>
        <x:v>Valid coordinates, name and open status</x:v>
      </x:c>
      <x:c r="AA1367" s="28"/>
      <x:c r="AB1367" s="28"/>
      <x:c r="AC1367" s="28"/>
      <x:c r="AD1367" s="32" t="b">
        <x:v>0</x:v>
      </x:c>
      <x:c r="AE1367" s="32" t="b">
        <x:v>0</x:v>
      </x:c>
      <x:c r="AF1367" s="28" t="str">
        <x:v>Verified — Golf Canada directory/API</x:v>
      </x:c>
      <x:c r="AG1367" s="28" t="str">
        <x:v>Golf Canada</x:v>
      </x:c>
      <x:c r="AH1367" s="28" t="str">
        <x:v>https://api.golfcanada.ca/api/v1/facilities/31947</x:v>
      </x:c>
      <x:c r="AI1367" s="28" t="str">
        <x:v>2026-08-15</x:v>
      </x:c>
      <x:c r="AJ1367" s="28" t="str">
        <x:v>Golf Canada</x:v>
      </x:c>
      <x:c r="AK1367" s="28" t="str">
        <x:v>2026-08-15</x:v>
      </x:c>
      <x:c r="AL1367" s="29" t="str">
        <x:v>Golf Canada facility ID 31947; course ID 32580. Length is the longest valid published tee (Gold, tee ID 213236). OSM identity match: Strong name match + proximity; 0.44 km.</x:v>
      </x:c>
    </x:row>
    <x:row r="1368">
      <x:c r="A1368" s="28" t="str">
        <x:v>CA-C1182</x:v>
      </x:c>
      <x:c r="B1368" s="28" t="str">
        <x:v>CA-1370</x:v>
      </x:c>
      <x:c r="C1368" s="29" t="str">
        <x:v>Sand Hills Golf Club</x:v>
      </x:c>
      <x:c r="D1368" s="29" t="str">
        <x:v>Sand Hills Golf Resort</x:v>
      </x:c>
      <x:c r="E1368" s="29" t="str">
        <x:v>Sand Hills Golf Resort</x:v>
      </x:c>
      <x:c r="F1368" s="28" t="str">
        <x:v>Canada</x:v>
      </x:c>
      <x:c r="G1368" s="28" t="str">
        <x:v>Ontario</x:v>
      </x:c>
      <x:c r="H1368" s="28"/>
      <x:c r="I1368" s="28" t="str">
        <x:v>Lambton Shores</x:v>
      </x:c>
      <x:c r="J1368" s="28" t="str">
        <x:v>N0M 2N0</x:v>
      </x:c>
      <x:c r="K1368" s="30" t="n">
        <x:v>43.2112</x:v>
      </x:c>
      <x:c r="L1368" s="30" t="n">
        <x:v>-81.8906</x:v>
      </x:c>
      <x:c r="M1368" s="28" t="str">
        <x:v>WGS84</x:v>
      </x:c>
      <x:c r="N1368" s="31" t="n">
        <x:v>18</x:v>
      </x:c>
      <x:c r="O1368" s="31" t="n">
        <x:v>71</x:v>
      </x:c>
      <x:c r="P1368" s="31" t="n">
        <x:v>5407</x:v>
      </x:c>
      <x:c r="Q1368" s="31" t="n">
        <x:f>IF(P1368="","",ROUND(P1368*0.9144,0))</x:f>
        <x:v>4944</x:v>
      </x:c>
      <x:c r="R1368" s="28"/>
      <x:c r="S1368" s="28"/>
      <x:c r="T1368" s="31"/>
      <x:c r="U1368" s="28"/>
      <x:c r="V1368" s="28" t="str">
        <x:v>Open</x:v>
      </x:c>
      <x:c r="W1368" s="28" t="str">
        <x:v>Semi-private</x:v>
      </x:c>
      <x:c r="X1368" s="28" t="str">
        <x:f>IF(AND(ISNUMBER(K1368),ISNUMBER(L1368),K1368&gt;=40,K1368&lt;=84,L1368&gt;=-142,L1368&lt;=-52,E1368&lt;&gt;"",V1368&lt;&gt;"Closed"),"Yes","No")</x:f>
        <x:v>Yes</x:v>
      </x:c>
      <x:c r="Y1368" s="28" t="str">
        <x:f>IF(X1368="Yes","Yes","No")</x:f>
        <x:v>Yes</x:v>
      </x:c>
      <x:c r="Z1368" s="28" t="str">
        <x:f>IF(V1368="Closed","Closed course",IF(OR(NOT(ISNUMBER(K1368)),NOT(ISNUMBER(L1368))),"Missing or invalid coordinates",IF(E1368="","Missing display name","Valid coordinates, name and open status")))</x:f>
        <x:v>Valid coordinates, name and open status</x:v>
      </x:c>
      <x:c r="AA1368" s="28"/>
      <x:c r="AB1368" s="28"/>
      <x:c r="AC1368" s="28"/>
      <x:c r="AD1368" s="32" t="b">
        <x:v>0</x:v>
      </x:c>
      <x:c r="AE1368" s="32" t="b">
        <x:v>0</x:v>
      </x:c>
      <x:c r="AF1368" s="28" t="str">
        <x:v>Verified — Golf Canada directory/API</x:v>
      </x:c>
      <x:c r="AG1368" s="28" t="str">
        <x:v>Golf Canada</x:v>
      </x:c>
      <x:c r="AH1368" s="28" t="str">
        <x:v>https://api.golfcanada.ca/api/v1/facilities/32815</x:v>
      </x:c>
      <x:c r="AI1368" s="28" t="str">
        <x:v>2026-08-15</x:v>
      </x:c>
      <x:c r="AJ1368" s="28" t="str">
        <x:v>Golf Canada</x:v>
      </x:c>
      <x:c r="AK1368" s="28" t="str">
        <x:v>2026-08-15</x:v>
      </x:c>
      <x:c r="AL1368" s="29" t="str">
        <x:v>Golf Canada facility ID 32815; course ID 33412. Length is the longest valid published tee (Blue, tee ID 229309).</x:v>
      </x:c>
    </x:row>
    <x:row r="1369">
      <x:c r="A1369" s="28" t="str">
        <x:v>CA-C1183</x:v>
      </x:c>
      <x:c r="B1369" s="28" t="str">
        <x:v>CA-1371</x:v>
      </x:c>
      <x:c r="C1369" s="29" t="str">
        <x:v>Sand Point Golf Club</x:v>
      </x:c>
      <x:c r="D1369" s="29"/>
      <x:c r="E1369" s="29" t="str">
        <x:v>Sand Point Golf Club</x:v>
      </x:c>
      <x:c r="F1369" s="28" t="str">
        <x:v>Canada</x:v>
      </x:c>
      <x:c r="G1369" s="28" t="str">
        <x:v>Ontario</x:v>
      </x:c>
      <x:c r="H1369" s="28"/>
      <x:c r="I1369" s="28" t="str">
        <x:v>Braeside</x:v>
      </x:c>
      <x:c r="J1369" s="28" t="str">
        <x:v>K0A 1G0</x:v>
      </x:c>
      <x:c r="K1369" s="30" t="n">
        <x:v>45.486</x:v>
      </x:c>
      <x:c r="L1369" s="30" t="n">
        <x:v>-76.437</x:v>
      </x:c>
      <x:c r="M1369" s="28" t="str">
        <x:v>WGS84</x:v>
      </x:c>
      <x:c r="N1369" s="31" t="n">
        <x:v>18</x:v>
      </x:c>
      <x:c r="O1369" s="31" t="n">
        <x:v>70</x:v>
      </x:c>
      <x:c r="P1369" s="31" t="n">
        <x:v>6159</x:v>
      </x:c>
      <x:c r="Q1369" s="31" t="n">
        <x:f>IF(P1369="","",ROUND(P1369*0.9144,0))</x:f>
        <x:v>5632</x:v>
      </x:c>
      <x:c r="R1369" s="28"/>
      <x:c r="S1369" s="28"/>
      <x:c r="T1369" s="31"/>
      <x:c r="U1369" s="28" t="str">
        <x:v>https://www.arnpriorgolfclub.com/</x:v>
      </x:c>
      <x:c r="V1369" s="28" t="str">
        <x:v>Open</x:v>
      </x:c>
      <x:c r="W1369" s="28" t="str">
        <x:v>Public</x:v>
      </x:c>
      <x:c r="X1369" s="28" t="str">
        <x:f>IF(AND(ISNUMBER(K1369),ISNUMBER(L1369),K1369&gt;=40,K1369&lt;=84,L1369&gt;=-142,L1369&lt;=-52,E1369&lt;&gt;"",V1369&lt;&gt;"Closed"),"Yes","No")</x:f>
        <x:v>Yes</x:v>
      </x:c>
      <x:c r="Y1369" s="28" t="str">
        <x:f>IF(X1369="Yes","Yes","No")</x:f>
        <x:v>Yes</x:v>
      </x:c>
      <x:c r="Z1369" s="28" t="str">
        <x:f>IF(V1369="Closed","Closed course",IF(OR(NOT(ISNUMBER(K1369)),NOT(ISNUMBER(L1369))),"Missing or invalid coordinates",IF(E1369="","Missing display name","Valid coordinates, name and open status")))</x:f>
        <x:v>Valid coordinates, name and open status</x:v>
      </x:c>
      <x:c r="AA1369" s="28"/>
      <x:c r="AB1369" s="28"/>
      <x:c r="AC1369" s="28"/>
      <x:c r="AD1369" s="32" t="b">
        <x:v>0</x:v>
      </x:c>
      <x:c r="AE1369" s="32" t="b">
        <x:v>0</x:v>
      </x:c>
      <x:c r="AF1369" s="28" t="str">
        <x:v>Verified — Golf Canada directory/API</x:v>
      </x:c>
      <x:c r="AG1369" s="28" t="str">
        <x:v>Golf Canada</x:v>
      </x:c>
      <x:c r="AH1369" s="28" t="str">
        <x:v>https://api.golfcanada.ca/api/v1/facilities/20997</x:v>
      </x:c>
      <x:c r="AI1369" s="28" t="str">
        <x:v>2026-08-15</x:v>
      </x:c>
      <x:c r="AJ1369" s="28" t="str">
        <x:v>Golf Canada</x:v>
      </x:c>
      <x:c r="AK1369" s="28" t="str">
        <x:v>2026-08-15</x:v>
      </x:c>
      <x:c r="AL1369" s="29" t="str">
        <x:v>Golf Canada facility ID 20997; course ID 21105. Length is the longest valid published tee (Blue, tee ID 86325). OSM identity match: Strong name match + proximity; 0.55 km.</x:v>
      </x:c>
    </x:row>
    <x:row r="1370">
      <x:c r="A1370" s="28" t="str">
        <x:v>CA-C1184</x:v>
      </x:c>
      <x:c r="B1370" s="28" t="str">
        <x:v>CA-1372</x:v>
      </x:c>
      <x:c r="C1370" s="29" t="str">
        <x:v>Sandusk Golf Club</x:v>
      </x:c>
      <x:c r="D1370" s="29"/>
      <x:c r="E1370" s="29" t="str">
        <x:v>Sandusk Golf Club</x:v>
      </x:c>
      <x:c r="F1370" s="28" t="str">
        <x:v>Canada</x:v>
      </x:c>
      <x:c r="G1370" s="28" t="str">
        <x:v>Ontario</x:v>
      </x:c>
      <x:c r="H1370" s="28"/>
      <x:c r="I1370" s="28" t="str">
        <x:v>Jarvis</x:v>
      </x:c>
      <x:c r="J1370" s="28" t="str">
        <x:v>N0A 1J0</x:v>
      </x:c>
      <x:c r="K1370" s="30" t="n">
        <x:v>42.8977</x:v>
      </x:c>
      <x:c r="L1370" s="30" t="n">
        <x:v>-80.0531</x:v>
      </x:c>
      <x:c r="M1370" s="28" t="str">
        <x:v>WGS84</x:v>
      </x:c>
      <x:c r="N1370" s="31" t="n">
        <x:v>18</x:v>
      </x:c>
      <x:c r="O1370" s="31" t="n">
        <x:v>70</x:v>
      </x:c>
      <x:c r="P1370" s="31" t="n">
        <x:v>5523</x:v>
      </x:c>
      <x:c r="Q1370" s="31" t="n">
        <x:f>IF(P1370="","",ROUND(P1370*0.9144,0))</x:f>
        <x:v>5050</x:v>
      </x:c>
      <x:c r="R1370" s="28"/>
      <x:c r="S1370" s="28"/>
      <x:c r="T1370" s="31"/>
      <x:c r="U1370" s="28"/>
      <x:c r="V1370" s="28" t="str">
        <x:v>Open</x:v>
      </x:c>
      <x:c r="W1370" s="28" t="str">
        <x:v>Public</x:v>
      </x:c>
      <x:c r="X1370" s="28" t="str">
        <x:f>IF(AND(ISNUMBER(K1370),ISNUMBER(L1370),K1370&gt;=40,K1370&lt;=84,L1370&gt;=-142,L1370&lt;=-52,E1370&lt;&gt;"",V1370&lt;&gt;"Closed"),"Yes","No")</x:f>
        <x:v>Yes</x:v>
      </x:c>
      <x:c r="Y1370" s="28" t="str">
        <x:f>IF(X1370="Yes","Yes","No")</x:f>
        <x:v>Yes</x:v>
      </x:c>
      <x:c r="Z1370" s="28" t="str">
        <x:f>IF(V1370="Closed","Closed course",IF(OR(NOT(ISNUMBER(K1370)),NOT(ISNUMBER(L1370))),"Missing or invalid coordinates",IF(E1370="","Missing display name","Valid coordinates, name and open status")))</x:f>
        <x:v>Valid coordinates, name and open status</x:v>
      </x:c>
      <x:c r="AA1370" s="28"/>
      <x:c r="AB1370" s="28"/>
      <x:c r="AC1370" s="28"/>
      <x:c r="AD1370" s="32" t="b">
        <x:v>0</x:v>
      </x:c>
      <x:c r="AE1370" s="32" t="b">
        <x:v>0</x:v>
      </x:c>
      <x:c r="AF1370" s="28" t="str">
        <x:v>Verified — Golf Canada directory/API</x:v>
      </x:c>
      <x:c r="AG1370" s="28" t="str">
        <x:v>Golf Canada</x:v>
      </x:c>
      <x:c r="AH1370" s="28" t="str">
        <x:v>https://api.golfcanada.ca/api/v1/facilities/33607</x:v>
      </x:c>
      <x:c r="AI1370" s="28" t="str">
        <x:v>2026-08-15</x:v>
      </x:c>
      <x:c r="AJ1370" s="28" t="str">
        <x:v>Golf Canada</x:v>
      </x:c>
      <x:c r="AK1370" s="28" t="str">
        <x:v>2026-08-15</x:v>
      </x:c>
      <x:c r="AL1370" s="29" t="str">
        <x:v>Golf Canada facility ID 33607; course ID 34128. Length is the longest valid published tee (Blue, tee ID 242992). OSM identity match: Exact normalized name + proximity; 0.19 km.</x:v>
      </x:c>
    </x:row>
    <x:row r="1371">
      <x:c r="A1371" s="28" t="str">
        <x:v>CA-C1185</x:v>
      </x:c>
      <x:c r="B1371" s="28" t="str">
        <x:v>CA-1373</x:v>
      </x:c>
      <x:c r="C1371" s="29" t="str">
        <x:v>Sandy Beach Golf CLub</x:v>
      </x:c>
      <x:c r="D1371" s="29"/>
      <x:c r="E1371" s="29" t="str">
        <x:v>Sandy Beach Golf CLub</x:v>
      </x:c>
      <x:c r="F1371" s="28" t="str">
        <x:v>Canada</x:v>
      </x:c>
      <x:c r="G1371" s="28" t="str">
        <x:v>Ontario</x:v>
      </x:c>
      <x:c r="H1371" s="28"/>
      <x:c r="I1371" s="28" t="str">
        <x:v>Dryden</x:v>
      </x:c>
      <x:c r="J1371" s="28" t="str">
        <x:v>P8N 0A2</x:v>
      </x:c>
      <x:c r="K1371" s="30" t="n">
        <x:v>49.7824</x:v>
      </x:c>
      <x:c r="L1371" s="30" t="n">
        <x:v>-92.8336</x:v>
      </x:c>
      <x:c r="M1371" s="28" t="str">
        <x:v>WGS84</x:v>
      </x:c>
      <x:c r="N1371" s="31" t="n">
        <x:v>18</x:v>
      </x:c>
      <x:c r="O1371" s="31" t="n">
        <x:v>72</x:v>
      </x:c>
      <x:c r="P1371" s="31" t="n">
        <x:v>6696</x:v>
      </x:c>
      <x:c r="Q1371" s="31" t="n">
        <x:f>IF(P1371="","",ROUND(P1371*0.9144,0))</x:f>
        <x:v>6123</x:v>
      </x:c>
      <x:c r="R1371" s="28"/>
      <x:c r="S1371" s="28"/>
      <x:c r="T1371" s="31"/>
      <x:c r="U1371" s="28"/>
      <x:c r="V1371" s="28" t="str">
        <x:v>Open</x:v>
      </x:c>
      <x:c r="W1371" s="28" t="str">
        <x:v>Public</x:v>
      </x:c>
      <x:c r="X1371" s="28" t="str">
        <x:f>IF(AND(ISNUMBER(K1371),ISNUMBER(L1371),K1371&gt;=40,K1371&lt;=84,L1371&gt;=-142,L1371&lt;=-52,E1371&lt;&gt;"",V1371&lt;&gt;"Closed"),"Yes","No")</x:f>
        <x:v>Yes</x:v>
      </x:c>
      <x:c r="Y1371" s="28" t="str">
        <x:f>IF(X1371="Yes","Yes","No")</x:f>
        <x:v>Yes</x:v>
      </x:c>
      <x:c r="Z1371" s="28" t="str">
        <x:f>IF(V1371="Closed","Closed course",IF(OR(NOT(ISNUMBER(K1371)),NOT(ISNUMBER(L1371))),"Missing or invalid coordinates",IF(E1371="","Missing display name","Valid coordinates, name and open status")))</x:f>
        <x:v>Valid coordinates, name and open status</x:v>
      </x:c>
      <x:c r="AA1371" s="28"/>
      <x:c r="AB1371" s="28"/>
      <x:c r="AC1371" s="28"/>
      <x:c r="AD1371" s="32" t="b">
        <x:v>0</x:v>
      </x:c>
      <x:c r="AE1371" s="32" t="b">
        <x:v>0</x:v>
      </x:c>
      <x:c r="AF1371" s="28" t="str">
        <x:v>Verified — Golf Canada directory/API</x:v>
      </x:c>
      <x:c r="AG1371" s="28" t="str">
        <x:v>Golf Canada</x:v>
      </x:c>
      <x:c r="AH1371" s="28" t="str">
        <x:v>https://api.golfcanada.ca/api/v1/facilities/18958</x:v>
      </x:c>
      <x:c r="AI1371" s="28" t="str">
        <x:v>2026-08-15</x:v>
      </x:c>
      <x:c r="AJ1371" s="28" t="str">
        <x:v>Golf Canada</x:v>
      </x:c>
      <x:c r="AK1371" s="28" t="str">
        <x:v>2026-08-15</x:v>
      </x:c>
      <x:c r="AL1371" s="29" t="str">
        <x:v>Golf Canada facility ID 18958; course ID 18958. Length is the longest valid published tee (Back, tee ID 52038).</x:v>
      </x:c>
    </x:row>
    <x:row r="1372">
      <x:c r="A1372" s="28" t="str">
        <x:v>CA-C1186</x:v>
      </x:c>
      <x:c r="B1372" s="28" t="str">
        <x:v>CA-1374</x:v>
      </x:c>
      <x:c r="C1372" s="29" t="str">
        <x:v>Sarnia Golf &amp; Curling Club</x:v>
      </x:c>
      <x:c r="D1372" s="29"/>
      <x:c r="E1372" s="29" t="str">
        <x:v>Sarnia Golf &amp; Curling Club</x:v>
      </x:c>
      <x:c r="F1372" s="28" t="str">
        <x:v>Canada</x:v>
      </x:c>
      <x:c r="G1372" s="28" t="str">
        <x:v>Ontario</x:v>
      </x:c>
      <x:c r="H1372" s="28"/>
      <x:c r="I1372" s="28" t="str">
        <x:v>Sarnia</x:v>
      </x:c>
      <x:c r="J1372" s="28" t="str">
        <x:v>N7V 1X7</x:v>
      </x:c>
      <x:c r="K1372" s="30" t="n">
        <x:v>42.992</x:v>
      </x:c>
      <x:c r="L1372" s="30" t="n">
        <x:v>-82.3947</x:v>
      </x:c>
      <x:c r="M1372" s="28" t="str">
        <x:v>WGS84</x:v>
      </x:c>
      <x:c r="N1372" s="31" t="n">
        <x:v>18</x:v>
      </x:c>
      <x:c r="O1372" s="31" t="n">
        <x:v>72</x:v>
      </x:c>
      <x:c r="P1372" s="31" t="n">
        <x:v>6612</x:v>
      </x:c>
      <x:c r="Q1372" s="31" t="n">
        <x:f>IF(P1372="","",ROUND(P1372*0.9144,0))</x:f>
        <x:v>6046</x:v>
      </x:c>
      <x:c r="R1372" s="28"/>
      <x:c r="S1372" s="28"/>
      <x:c r="T1372" s="31" t="n">
        <x:v>1912</x:v>
      </x:c>
      <x:c r="U1372" s="28" t="str">
        <x:v>https://www.sgcc.on.ca/</x:v>
      </x:c>
      <x:c r="V1372" s="28" t="str">
        <x:v>Open</x:v>
      </x:c>
      <x:c r="W1372" s="28" t="str">
        <x:v>Private</x:v>
      </x:c>
      <x:c r="X1372" s="28" t="str">
        <x:f>IF(AND(ISNUMBER(K1372),ISNUMBER(L1372),K1372&gt;=40,K1372&lt;=84,L1372&gt;=-142,L1372&lt;=-52,E1372&lt;&gt;"",V1372&lt;&gt;"Closed"),"Yes","No")</x:f>
        <x:v>Yes</x:v>
      </x:c>
      <x:c r="Y1372" s="28" t="str">
        <x:f>IF(X1372="Yes","Yes","No")</x:f>
        <x:v>Yes</x:v>
      </x:c>
      <x:c r="Z1372" s="28" t="str">
        <x:f>IF(V1372="Closed","Closed course",IF(OR(NOT(ISNUMBER(K1372)),NOT(ISNUMBER(L1372))),"Missing or invalid coordinates",IF(E1372="","Missing display name","Valid coordinates, name and open status")))</x:f>
        <x:v>Valid coordinates, name and open status</x:v>
      </x:c>
      <x:c r="AA1372" s="28"/>
      <x:c r="AB1372" s="28"/>
      <x:c r="AC1372" s="28"/>
      <x:c r="AD1372" s="32" t="b">
        <x:v>0</x:v>
      </x:c>
      <x:c r="AE1372" s="32" t="b">
        <x:v>0</x:v>
      </x:c>
      <x:c r="AF1372" s="28" t="str">
        <x:v>Verified — Golf Canada directory/API</x:v>
      </x:c>
      <x:c r="AG1372" s="28" t="str">
        <x:v>Golf Canada</x:v>
      </x:c>
      <x:c r="AH1372" s="28" t="str">
        <x:v>https://api.golfcanada.ca/api/v1/facilities/20928</x:v>
      </x:c>
      <x:c r="AI1372" s="28" t="str">
        <x:v>2026-08-15</x:v>
      </x:c>
      <x:c r="AJ1372" s="28" t="str">
        <x:v>Golf Canada</x:v>
      </x:c>
      <x:c r="AK1372" s="28" t="str">
        <x:v>2026-08-15</x:v>
      </x:c>
      <x:c r="AL1372" s="29" t="str">
        <x:v>Golf Canada facility ID 20928; course ID 21026. Length is the longest valid published tee (Black, tee ID 84930). OSM identity match: Close coordinates + matching name tokens; 0.25 km.</x:v>
      </x:c>
    </x:row>
    <x:row r="1373">
      <x:c r="A1373" s="28" t="str">
        <x:v>CA-C1187</x:v>
      </x:c>
      <x:c r="B1373" s="28" t="str">
        <x:v>CA-1375</x:v>
      </x:c>
      <x:c r="C1373" s="29" t="str">
        <x:v>Sauble Golf Club</x:v>
      </x:c>
      <x:c r="D1373" s="29"/>
      <x:c r="E1373" s="29" t="str">
        <x:v>Sauble Golf Club</x:v>
      </x:c>
      <x:c r="F1373" s="28" t="str">
        <x:v>Canada</x:v>
      </x:c>
      <x:c r="G1373" s="28" t="str">
        <x:v>Ontario</x:v>
      </x:c>
      <x:c r="H1373" s="28"/>
      <x:c r="I1373" s="28" t="str">
        <x:v>Sauble Beach</x:v>
      </x:c>
      <x:c r="J1373" s="28" t="str">
        <x:v>N0H 2G0</x:v>
      </x:c>
      <x:c r="K1373" s="30" t="n">
        <x:v>44.631745</x:v>
      </x:c>
      <x:c r="L1373" s="30" t="n">
        <x:v>-81.219349</x:v>
      </x:c>
      <x:c r="M1373" s="28" t="str">
        <x:v>WGS84</x:v>
      </x:c>
      <x:c r="N1373" s="31" t="n">
        <x:v>18</x:v>
      </x:c>
      <x:c r="O1373" s="31"/>
      <x:c r="P1373" s="31"/>
      <x:c r="Q1373" s="31" t="str">
        <x:f>IF(P1373="","",ROUND(P1373*0.9144,0))</x:f>
      </x:c>
      <x:c r="R1373" s="28"/>
      <x:c r="S1373" s="28"/>
      <x:c r="T1373" s="31"/>
      <x:c r="U1373" s="28"/>
      <x:c r="V1373" s="28" t="str">
        <x:v>Open</x:v>
      </x:c>
      <x:c r="W1373" s="28" t="str">
        <x:v>Public</x:v>
      </x:c>
      <x:c r="X1373" s="28" t="str">
        <x:f>IF(AND(ISNUMBER(K1373),ISNUMBER(L1373),K1373&gt;=40,K1373&lt;=84,L1373&gt;=-142,L1373&lt;=-52,E1373&lt;&gt;"",V1373&lt;&gt;"Closed"),"Yes","No")</x:f>
        <x:v>Yes</x:v>
      </x:c>
      <x:c r="Y1373" s="28" t="str">
        <x:f>IF(X1373="Yes","Yes","No")</x:f>
        <x:v>Yes</x:v>
      </x:c>
      <x:c r="Z1373" s="28" t="str">
        <x:f>IF(V1373="Closed","Closed course",IF(OR(NOT(ISNUMBER(K1373)),NOT(ISNUMBER(L1373))),"Missing or invalid coordinates",IF(E1373="","Missing display name","Valid coordinates, name and open status")))</x:f>
        <x:v>Valid coordinates, name and open status</x:v>
      </x:c>
      <x:c r="AA1373" s="28"/>
      <x:c r="AB1373" s="28"/>
      <x:c r="AC1373" s="28"/>
      <x:c r="AD1373" s="32" t="b">
        <x:v>0</x:v>
      </x:c>
      <x:c r="AE1373" s="32" t="b">
        <x:v>0</x:v>
      </x:c>
      <x:c r="AF1373" s="28" t="str">
        <x:v>Verified — evidence-backed enrichment</x:v>
      </x:c>
      <x:c r="AG1373" s="28" t="str">
        <x:v>OpenStreetMap / Nominatim reverse lookup</x:v>
      </x:c>
      <x:c r="AH1373" s="28" t="str">
        <x:v>https://nominatim.openstreetmap.org/</x:v>
      </x:c>
      <x:c r="AI1373" s="28" t="str">
        <x:v>2026-08-15</x:v>
      </x:c>
      <x:c r="AJ1373" s="28" t="str">
        <x:v>Golf Canada</x:v>
      </x:c>
      <x:c r="AK1373" s="28" t="str">
        <x:v>2026-08-15</x:v>
      </x:c>
      <x:c r="AL1373" s="29" t="str">
        <x:v>Golf Canada facility ID 31841; course ID 32474. Verified enrichment 2026-08-15: town_city. Exact-coordinate locality or postcode enrichment.</x:v>
      </x:c>
    </x:row>
    <x:row r="1374">
      <x:c r="A1374" s="28" t="str">
        <x:v>CA-C1188</x:v>
      </x:c>
      <x:c r="B1374" s="28" t="str">
        <x:v>CA-1376</x:v>
      </x:c>
      <x:c r="C1374" s="29" t="str">
        <x:v>Sauble River Golf &amp; Country Club</x:v>
      </x:c>
      <x:c r="D1374" s="29"/>
      <x:c r="E1374" s="29" t="str">
        <x:v>Sauble River Golf &amp; Country Club</x:v>
      </x:c>
      <x:c r="F1374" s="28" t="str">
        <x:v>Canada</x:v>
      </x:c>
      <x:c r="G1374" s="28" t="str">
        <x:v>Ontario</x:v>
      </x:c>
      <x:c r="H1374" s="28"/>
      <x:c r="I1374" s="28" t="str">
        <x:v>Massey</x:v>
      </x:c>
      <x:c r="J1374" s="28" t="str">
        <x:v>P0P 1P0</x:v>
      </x:c>
      <x:c r="K1374" s="30" t="n">
        <x:v>46.215179</x:v>
      </x:c>
      <x:c r="L1374" s="30" t="n">
        <x:v>-82.065639</x:v>
      </x:c>
      <x:c r="M1374" s="28" t="str">
        <x:v>WGS84</x:v>
      </x:c>
      <x:c r="N1374" s="31" t="n">
        <x:v>18</x:v>
      </x:c>
      <x:c r="O1374" s="31"/>
      <x:c r="P1374" s="31"/>
      <x:c r="Q1374" s="31" t="str">
        <x:f>IF(P1374="","",ROUND(P1374*0.9144,0))</x:f>
      </x:c>
      <x:c r="R1374" s="28"/>
      <x:c r="S1374" s="28"/>
      <x:c r="T1374" s="31"/>
      <x:c r="U1374" s="28"/>
      <x:c r="V1374" s="28" t="str">
        <x:v>Open</x:v>
      </x:c>
      <x:c r="W1374" s="28" t="str">
        <x:v>Public</x:v>
      </x:c>
      <x:c r="X1374" s="28" t="str">
        <x:f>IF(AND(ISNUMBER(K1374),ISNUMBER(L1374),K1374&gt;=40,K1374&lt;=84,L1374&gt;=-142,L1374&lt;=-52,E1374&lt;&gt;"",V1374&lt;&gt;"Closed"),"Yes","No")</x:f>
        <x:v>Yes</x:v>
      </x:c>
      <x:c r="Y1374" s="28" t="str">
        <x:f>IF(X1374="Yes","Yes","No")</x:f>
        <x:v>Yes</x:v>
      </x:c>
      <x:c r="Z1374" s="28" t="str">
        <x:f>IF(V1374="Closed","Closed course",IF(OR(NOT(ISNUMBER(K1374)),NOT(ISNUMBER(L1374))),"Missing or invalid coordinates",IF(E1374="","Missing display name","Valid coordinates, name and open status")))</x:f>
        <x:v>Valid coordinates, name and open status</x:v>
      </x:c>
      <x:c r="AA1374" s="28"/>
      <x:c r="AB1374" s="28"/>
      <x:c r="AC1374" s="28"/>
      <x:c r="AD1374" s="32" t="b">
        <x:v>0</x:v>
      </x:c>
      <x:c r="AE1374" s="32" t="b">
        <x:v>0</x:v>
      </x:c>
      <x:c r="AF1374" s="28" t="str">
        <x:v>Verified — evidence-backed enrichment</x:v>
      </x:c>
      <x:c r="AG1374" s="28" t="str">
        <x:v>OpenStreetMap / Nominatim reverse lookup</x:v>
      </x:c>
      <x:c r="AH1374" s="28" t="str">
        <x:v>https://nominatim.openstreetmap.org/</x:v>
      </x:c>
      <x:c r="AI1374" s="28" t="str">
        <x:v>2026-08-15</x:v>
      </x:c>
      <x:c r="AJ1374" s="28" t="str">
        <x:v>Golf Canada</x:v>
      </x:c>
      <x:c r="AK1374" s="28" t="str">
        <x:v>2026-08-15</x:v>
      </x:c>
      <x:c r="AL1374" s="29" t="str">
        <x:v>Golf Canada facility ID 31888; course ID 32521. Verified enrichment 2026-08-15: town_city. Exact-coordinate locality or postcode enrichment.</x:v>
      </x:c>
    </x:row>
    <x:row r="1375">
      <x:c r="A1375" s="28" t="str">
        <x:v>CA-C1189</x:v>
      </x:c>
      <x:c r="B1375" s="28" t="str">
        <x:v>CA-1377</x:v>
      </x:c>
      <x:c r="C1375" s="29" t="str">
        <x:v>Saugeen Golf Club</x:v>
      </x:c>
      <x:c r="D1375" s="29" t="str">
        <x:v>Saugeen Golf Club - LEGACY - SUNSET</x:v>
      </x:c>
      <x:c r="E1375" s="29" t="str">
        <x:v>Saugeen Golf Club - LEGACY - SUNSET</x:v>
      </x:c>
      <x:c r="F1375" s="28" t="str">
        <x:v>Canada</x:v>
      </x:c>
      <x:c r="G1375" s="28" t="str">
        <x:v>Ontario</x:v>
      </x:c>
      <x:c r="H1375" s="28"/>
      <x:c r="I1375" s="28" t="str">
        <x:v>Port Elgin</x:v>
      </x:c>
      <x:c r="J1375" s="28" t="str">
        <x:v>N0H 2C6</x:v>
      </x:c>
      <x:c r="K1375" s="30" t="n">
        <x:v>44.4665</x:v>
      </x:c>
      <x:c r="L1375" s="30" t="n">
        <x:v>-81.3503</x:v>
      </x:c>
      <x:c r="M1375" s="28" t="str">
        <x:v>WGS84</x:v>
      </x:c>
      <x:c r="N1375" s="31" t="n">
        <x:v>18</x:v>
      </x:c>
      <x:c r="O1375" s="31" t="n">
        <x:v>72</x:v>
      </x:c>
      <x:c r="P1375" s="31" t="n">
        <x:v>6487</x:v>
      </x:c>
      <x:c r="Q1375" s="31" t="n">
        <x:f>IF(P1375="","",ROUND(P1375*0.9144,0))</x:f>
        <x:v>5932</x:v>
      </x:c>
      <x:c r="R1375" s="28"/>
      <x:c r="S1375" s="28"/>
      <x:c r="T1375" s="31"/>
      <x:c r="U1375" s="28" t="str">
        <x:v>https://www.saugeengolf.com/memberships</x:v>
      </x:c>
      <x:c r="V1375" s="28" t="str">
        <x:v>Open</x:v>
      </x:c>
      <x:c r="W1375" s="28" t="str">
        <x:v>Semi-private</x:v>
      </x:c>
      <x:c r="X1375" s="28" t="str">
        <x:f>IF(AND(ISNUMBER(K1375),ISNUMBER(L1375),K1375&gt;=40,K1375&lt;=84,L1375&gt;=-142,L1375&lt;=-52,E1375&lt;&gt;"",V1375&lt;&gt;"Closed"),"Yes","No")</x:f>
        <x:v>Yes</x:v>
      </x:c>
      <x:c r="Y1375" s="28" t="str">
        <x:f>IF(X1375="Yes","Yes","No")</x:f>
        <x:v>Yes</x:v>
      </x:c>
      <x:c r="Z1375" s="28" t="str">
        <x:f>IF(V1375="Closed","Closed course",IF(OR(NOT(ISNUMBER(K1375)),NOT(ISNUMBER(L1375))),"Missing or invalid coordinates",IF(E1375="","Missing display name","Valid coordinates, name and open status")))</x:f>
        <x:v>Valid coordinates, name and open status</x:v>
      </x:c>
      <x:c r="AA1375" s="28"/>
      <x:c r="AB1375" s="28"/>
      <x:c r="AC1375" s="28"/>
      <x:c r="AD1375" s="32" t="b">
        <x:v>0</x:v>
      </x:c>
      <x:c r="AE1375" s="32" t="b">
        <x:v>0</x:v>
      </x:c>
      <x:c r="AF1375" s="28" t="str">
        <x:v>Verified — Golf Canada directory/API</x:v>
      </x:c>
      <x:c r="AG1375" s="28" t="str">
        <x:v>Golf Canada</x:v>
      </x:c>
      <x:c r="AH1375" s="28" t="str">
        <x:v>https://api.golfcanada.ca/api/v1/facilities/20818</x:v>
      </x:c>
      <x:c r="AI1375" s="28" t="str">
        <x:v>2026-08-15</x:v>
      </x:c>
      <x:c r="AJ1375" s="28" t="str">
        <x:v>Golf Canada</x:v>
      </x:c>
      <x:c r="AK1375" s="28" t="str">
        <x:v>2026-08-15</x:v>
      </x:c>
      <x:c r="AL1375" s="29" t="str">
        <x:v>Golf Canada facility ID 20818; course ID 20877. Length is the longest valid published tee (Black, tee ID 85827).</x:v>
      </x:c>
    </x:row>
    <x:row r="1376">
      <x:c r="A1376" s="28" t="str">
        <x:v>CA-C1189</x:v>
      </x:c>
      <x:c r="B1376" s="28" t="str">
        <x:v>CA-1378</x:v>
      </x:c>
      <x:c r="C1376" s="29" t="str">
        <x:v>Saugeen Golf Club</x:v>
      </x:c>
      <x:c r="D1376" s="29" t="str">
        <x:v>Saugeen Golf Club - SUNRISE - LEGACY</x:v>
      </x:c>
      <x:c r="E1376" s="29" t="str">
        <x:v>Saugeen Golf Club - SUNRISE - LEGACY</x:v>
      </x:c>
      <x:c r="F1376" s="28" t="str">
        <x:v>Canada</x:v>
      </x:c>
      <x:c r="G1376" s="28" t="str">
        <x:v>Ontario</x:v>
      </x:c>
      <x:c r="H1376" s="28"/>
      <x:c r="I1376" s="28" t="str">
        <x:v>Port Elgin</x:v>
      </x:c>
      <x:c r="J1376" s="28" t="str">
        <x:v>N0H 2C6</x:v>
      </x:c>
      <x:c r="K1376" s="30" t="n">
        <x:v>44.4665</x:v>
      </x:c>
      <x:c r="L1376" s="30" t="n">
        <x:v>-81.3503</x:v>
      </x:c>
      <x:c r="M1376" s="28" t="str">
        <x:v>WGS84</x:v>
      </x:c>
      <x:c r="N1376" s="31" t="n">
        <x:v>18</x:v>
      </x:c>
      <x:c r="O1376" s="31" t="n">
        <x:v>72</x:v>
      </x:c>
      <x:c r="P1376" s="31" t="n">
        <x:v>6336</x:v>
      </x:c>
      <x:c r="Q1376" s="31" t="n">
        <x:f>IF(P1376="","",ROUND(P1376*0.9144,0))</x:f>
        <x:v>5794</x:v>
      </x:c>
      <x:c r="R1376" s="28"/>
      <x:c r="S1376" s="28"/>
      <x:c r="T1376" s="31"/>
      <x:c r="U1376" s="28" t="str">
        <x:v>https://www.saugeengolf.com/memberships</x:v>
      </x:c>
      <x:c r="V1376" s="28" t="str">
        <x:v>Open</x:v>
      </x:c>
      <x:c r="W1376" s="28" t="str">
        <x:v>Semi-private</x:v>
      </x:c>
      <x:c r="X1376" s="28" t="str">
        <x:f>IF(AND(ISNUMBER(K1376),ISNUMBER(L1376),K1376&gt;=40,K1376&lt;=84,L1376&gt;=-142,L1376&lt;=-52,E1376&lt;&gt;"",V1376&lt;&gt;"Closed"),"Yes","No")</x:f>
        <x:v>Yes</x:v>
      </x:c>
      <x:c r="Y1376" s="28" t="str">
        <x:f>IF(X1376="Yes","Yes","No")</x:f>
        <x:v>Yes</x:v>
      </x:c>
      <x:c r="Z1376" s="28" t="str">
        <x:f>IF(V1376="Closed","Closed course",IF(OR(NOT(ISNUMBER(K1376)),NOT(ISNUMBER(L1376))),"Missing or invalid coordinates",IF(E1376="","Missing display name","Valid coordinates, name and open status")))</x:f>
        <x:v>Valid coordinates, name and open status</x:v>
      </x:c>
      <x:c r="AA1376" s="28"/>
      <x:c r="AB1376" s="28"/>
      <x:c r="AC1376" s="28"/>
      <x:c r="AD1376" s="32" t="b">
        <x:v>0</x:v>
      </x:c>
      <x:c r="AE1376" s="32" t="b">
        <x:v>0</x:v>
      </x:c>
      <x:c r="AF1376" s="28" t="str">
        <x:v>Verified — Golf Canada directory/API</x:v>
      </x:c>
      <x:c r="AG1376" s="28" t="str">
        <x:v>Golf Canada</x:v>
      </x:c>
      <x:c r="AH1376" s="28" t="str">
        <x:v>https://api.golfcanada.ca/api/v1/facilities/20818</x:v>
      </x:c>
      <x:c r="AI1376" s="28" t="str">
        <x:v>2026-08-15</x:v>
      </x:c>
      <x:c r="AJ1376" s="28" t="str">
        <x:v>Golf Canada</x:v>
      </x:c>
      <x:c r="AK1376" s="28" t="str">
        <x:v>2026-08-15</x:v>
      </x:c>
      <x:c r="AL1376" s="29" t="str">
        <x:v>Golf Canada facility ID 20818; course ID 20875. Length is the longest valid published tee (BLACK     , tee ID 85813).</x:v>
      </x:c>
    </x:row>
    <x:row r="1377">
      <x:c r="A1377" s="28" t="str">
        <x:v>CA-C1189</x:v>
      </x:c>
      <x:c r="B1377" s="28" t="str">
        <x:v>CA-1379</x:v>
      </x:c>
      <x:c r="C1377" s="29" t="str">
        <x:v>Saugeen Golf Club</x:v>
      </x:c>
      <x:c r="D1377" s="29" t="str">
        <x:v>Saugeen Golf Club - SUNSET - SUNRISE</x:v>
      </x:c>
      <x:c r="E1377" s="29" t="str">
        <x:v>Saugeen Golf Club - SUNSET - SUNRISE</x:v>
      </x:c>
      <x:c r="F1377" s="28" t="str">
        <x:v>Canada</x:v>
      </x:c>
      <x:c r="G1377" s="28" t="str">
        <x:v>Ontario</x:v>
      </x:c>
      <x:c r="H1377" s="28"/>
      <x:c r="I1377" s="28" t="str">
        <x:v>Port Elgin</x:v>
      </x:c>
      <x:c r="J1377" s="28" t="str">
        <x:v>N0H 2C6</x:v>
      </x:c>
      <x:c r="K1377" s="30" t="n">
        <x:v>44.4665</x:v>
      </x:c>
      <x:c r="L1377" s="30" t="n">
        <x:v>-81.3503</x:v>
      </x:c>
      <x:c r="M1377" s="28" t="str">
        <x:v>WGS84</x:v>
      </x:c>
      <x:c r="N1377" s="31" t="n">
        <x:v>18</x:v>
      </x:c>
      <x:c r="O1377" s="31" t="n">
        <x:v>72</x:v>
      </x:c>
      <x:c r="P1377" s="31" t="n">
        <x:v>6465</x:v>
      </x:c>
      <x:c r="Q1377" s="31" t="n">
        <x:f>IF(P1377="","",ROUND(P1377*0.9144,0))</x:f>
        <x:v>5912</x:v>
      </x:c>
      <x:c r="R1377" s="28"/>
      <x:c r="S1377" s="28"/>
      <x:c r="T1377" s="31"/>
      <x:c r="U1377" s="28" t="str">
        <x:v>https://www.saugeengolf.com/memberships</x:v>
      </x:c>
      <x:c r="V1377" s="28" t="str">
        <x:v>Open</x:v>
      </x:c>
      <x:c r="W1377" s="28" t="str">
        <x:v>Semi-private</x:v>
      </x:c>
      <x:c r="X1377" s="28" t="str">
        <x:f>IF(AND(ISNUMBER(K1377),ISNUMBER(L1377),K1377&gt;=40,K1377&lt;=84,L1377&gt;=-142,L1377&lt;=-52,E1377&lt;&gt;"",V1377&lt;&gt;"Closed"),"Yes","No")</x:f>
        <x:v>Yes</x:v>
      </x:c>
      <x:c r="Y1377" s="28" t="str">
        <x:f>IF(X1377="Yes","Yes","No")</x:f>
        <x:v>Yes</x:v>
      </x:c>
      <x:c r="Z1377" s="28" t="str">
        <x:f>IF(V1377="Closed","Closed course",IF(OR(NOT(ISNUMBER(K1377)),NOT(ISNUMBER(L1377))),"Missing or invalid coordinates",IF(E1377="","Missing display name","Valid coordinates, name and open status")))</x:f>
        <x:v>Valid coordinates, name and open status</x:v>
      </x:c>
      <x:c r="AA1377" s="28"/>
      <x:c r="AB1377" s="28"/>
      <x:c r="AC1377" s="28"/>
      <x:c r="AD1377" s="32" t="b">
        <x:v>0</x:v>
      </x:c>
      <x:c r="AE1377" s="32" t="b">
        <x:v>0</x:v>
      </x:c>
      <x:c r="AF1377" s="28" t="str">
        <x:v>Verified — Golf Canada directory/API</x:v>
      </x:c>
      <x:c r="AG1377" s="28" t="str">
        <x:v>Golf Canada</x:v>
      </x:c>
      <x:c r="AH1377" s="28" t="str">
        <x:v>https://api.golfcanada.ca/api/v1/facilities/20818</x:v>
      </x:c>
      <x:c r="AI1377" s="28" t="str">
        <x:v>2026-08-15</x:v>
      </x:c>
      <x:c r="AJ1377" s="28" t="str">
        <x:v>Golf Canada</x:v>
      </x:c>
      <x:c r="AK1377" s="28" t="str">
        <x:v>2026-08-15</x:v>
      </x:c>
      <x:c r="AL1377" s="29" t="str">
        <x:v>Golf Canada facility ID 20818; course ID 20876. Length is the longest valid published tee (BLACK     , tee ID 85820).</x:v>
      </x:c>
    </x:row>
    <x:row r="1378">
      <x:c r="A1378" s="28" t="str">
        <x:v>CA-C1190</x:v>
      </x:c>
      <x:c r="B1378" s="28" t="str">
        <x:v>CA-1380</x:v>
      </x:c>
      <x:c r="C1378" s="29" t="str">
        <x:v>Sault Golf Club</x:v>
      </x:c>
      <x:c r="D1378" s="29" t="str">
        <x:v>Sault Ste. Marie Golf Club</x:v>
      </x:c>
      <x:c r="E1378" s="29" t="str">
        <x:v>Sault Ste. Marie Golf Club</x:v>
      </x:c>
      <x:c r="F1378" s="28" t="str">
        <x:v>Canada</x:v>
      </x:c>
      <x:c r="G1378" s="28" t="str">
        <x:v>Ontario</x:v>
      </x:c>
      <x:c r="H1378" s="28"/>
      <x:c r="I1378" s="28" t="str">
        <x:v>Sault Ste. Marie</x:v>
      </x:c>
      <x:c r="J1378" s="28" t="str">
        <x:v>P6A 5L2</x:v>
      </x:c>
      <x:c r="K1378" s="30" t="n">
        <x:v>46.4977</x:v>
      </x:c>
      <x:c r="L1378" s="30" t="n">
        <x:v>-84.2741</x:v>
      </x:c>
      <x:c r="M1378" s="28" t="str">
        <x:v>WGS84</x:v>
      </x:c>
      <x:c r="N1378" s="31" t="n">
        <x:v>18</x:v>
      </x:c>
      <x:c r="O1378" s="31" t="n">
        <x:v>72</x:v>
      </x:c>
      <x:c r="P1378" s="31" t="n">
        <x:v>6769</x:v>
      </x:c>
      <x:c r="Q1378" s="31" t="n">
        <x:f>IF(P1378="","",ROUND(P1378*0.9144,0))</x:f>
        <x:v>6190</x:v>
      </x:c>
      <x:c r="R1378" s="28"/>
      <x:c r="S1378" s="28"/>
      <x:c r="T1378" s="31"/>
      <x:c r="U1378" s="28" t="str">
        <x:v>http://www.saultgolfclub.ca/membership.html</x:v>
      </x:c>
      <x:c r="V1378" s="28" t="str">
        <x:v>Open</x:v>
      </x:c>
      <x:c r="W1378" s="28" t="str">
        <x:v>Semi-private</x:v>
      </x:c>
      <x:c r="X1378" s="28" t="str">
        <x:f>IF(AND(ISNUMBER(K1378),ISNUMBER(L1378),K1378&gt;=40,K1378&lt;=84,L1378&gt;=-142,L1378&lt;=-52,E1378&lt;&gt;"",V1378&lt;&gt;"Closed"),"Yes","No")</x:f>
        <x:v>Yes</x:v>
      </x:c>
      <x:c r="Y1378" s="28" t="str">
        <x:f>IF(X1378="Yes","Yes","No")</x:f>
        <x:v>Yes</x:v>
      </x:c>
      <x:c r="Z1378" s="28" t="str">
        <x:f>IF(V1378="Closed","Closed course",IF(OR(NOT(ISNUMBER(K1378)),NOT(ISNUMBER(L1378))),"Missing or invalid coordinates",IF(E1378="","Missing display name","Valid coordinates, name and open status")))</x:f>
        <x:v>Valid coordinates, name and open status</x:v>
      </x:c>
      <x:c r="AA1378" s="28"/>
      <x:c r="AB1378" s="28"/>
      <x:c r="AC1378" s="28"/>
      <x:c r="AD1378" s="32" t="b">
        <x:v>0</x:v>
      </x:c>
      <x:c r="AE1378" s="32" t="b">
        <x:v>0</x:v>
      </x:c>
      <x:c r="AF1378" s="28" t="str">
        <x:v>Verified — Golf Canada directory/API</x:v>
      </x:c>
      <x:c r="AG1378" s="28" t="str">
        <x:v>Golf Canada</x:v>
      </x:c>
      <x:c r="AH1378" s="28" t="str">
        <x:v>https://api.golfcanada.ca/api/v1/facilities/20819</x:v>
      </x:c>
      <x:c r="AI1378" s="28" t="str">
        <x:v>2026-08-15</x:v>
      </x:c>
      <x:c r="AJ1378" s="28" t="str">
        <x:v>Golf Canada</x:v>
      </x:c>
      <x:c r="AK1378" s="28" t="str">
        <x:v>2026-08-15</x:v>
      </x:c>
      <x:c r="AL1378" s="29" t="str">
        <x:v>Golf Canada facility ID 20819; course ID 20878. Length is the longest valid published tee (Black, tee ID 84398). OSM identity match: Strong name match + proximity; 0.57 km.</x:v>
      </x:c>
    </x:row>
    <x:row r="1379">
      <x:c r="A1379" s="28" t="str">
        <x:v>CA-C1191</x:v>
      </x:c>
      <x:c r="B1379" s="28" t="str">
        <x:v>CA-1381</x:v>
      </x:c>
      <x:c r="C1379" s="29" t="str">
        <x:v>Savannah Golf Links</x:v>
      </x:c>
      <x:c r="D1379" s="29"/>
      <x:c r="E1379" s="29" t="str">
        <x:v>Savannah Golf Links</x:v>
      </x:c>
      <x:c r="F1379" s="28" t="str">
        <x:v>Canada</x:v>
      </x:c>
      <x:c r="G1379" s="28" t="str">
        <x:v>Ontario</x:v>
      </x:c>
      <x:c r="H1379" s="28"/>
      <x:c r="I1379" s="28" t="str">
        <x:v>Cambridge</x:v>
      </x:c>
      <x:c r="J1379" s="28" t="str">
        <x:v>N1R 5S6</x:v>
      </x:c>
      <x:c r="K1379" s="30" t="n">
        <x:v>43.3293</x:v>
      </x:c>
      <x:c r="L1379" s="30" t="n">
        <x:v>-80.286</x:v>
      </x:c>
      <x:c r="M1379" s="28" t="str">
        <x:v>WGS84</x:v>
      </x:c>
      <x:c r="N1379" s="31" t="n">
        <x:v>18</x:v>
      </x:c>
      <x:c r="O1379" s="31" t="n">
        <x:v>71</x:v>
      </x:c>
      <x:c r="P1379" s="31" t="n">
        <x:v>6213</x:v>
      </x:c>
      <x:c r="Q1379" s="31" t="n">
        <x:f>IF(P1379="","",ROUND(P1379*0.9144,0))</x:f>
        <x:v>5681</x:v>
      </x:c>
      <x:c r="R1379" s="28"/>
      <x:c r="S1379" s="28"/>
      <x:c r="T1379" s="31"/>
      <x:c r="U1379" s="28" t="str">
        <x:v>http://www.savannahgolflinks.ca/</x:v>
      </x:c>
      <x:c r="V1379" s="28" t="str">
        <x:v>Open</x:v>
      </x:c>
      <x:c r="W1379" s="28" t="str">
        <x:v>Public</x:v>
      </x:c>
      <x:c r="X1379" s="28" t="str">
        <x:f>IF(AND(ISNUMBER(K1379),ISNUMBER(L1379),K1379&gt;=40,K1379&lt;=84,L1379&gt;=-142,L1379&lt;=-52,E1379&lt;&gt;"",V1379&lt;&gt;"Closed"),"Yes","No")</x:f>
        <x:v>Yes</x:v>
      </x:c>
      <x:c r="Y1379" s="28" t="str">
        <x:f>IF(X1379="Yes","Yes","No")</x:f>
        <x:v>Yes</x:v>
      </x:c>
      <x:c r="Z1379" s="28" t="str">
        <x:f>IF(V1379="Closed","Closed course",IF(OR(NOT(ISNUMBER(K1379)),NOT(ISNUMBER(L1379))),"Missing or invalid coordinates",IF(E1379="","Missing display name","Valid coordinates, name and open status")))</x:f>
        <x:v>Valid coordinates, name and open status</x:v>
      </x:c>
      <x:c r="AA1379" s="28"/>
      <x:c r="AB1379" s="28"/>
      <x:c r="AC1379" s="28"/>
      <x:c r="AD1379" s="32" t="b">
        <x:v>0</x:v>
      </x:c>
      <x:c r="AE1379" s="32" t="b">
        <x:v>0</x:v>
      </x:c>
      <x:c r="AF1379" s="28" t="str">
        <x:v>Verified — Golf Canada directory/API</x:v>
      </x:c>
      <x:c r="AG1379" s="28" t="str">
        <x:v>Golf Canada</x:v>
      </x:c>
      <x:c r="AH1379" s="28" t="str">
        <x:v>https://api.golfcanada.ca/api/v1/facilities/31747</x:v>
      </x:c>
      <x:c r="AI1379" s="28" t="str">
        <x:v>2026-08-15</x:v>
      </x:c>
      <x:c r="AJ1379" s="28" t="str">
        <x:v>Golf Canada</x:v>
      </x:c>
      <x:c r="AK1379" s="28" t="str">
        <x:v>2026-08-15</x:v>
      </x:c>
      <x:c r="AL1379" s="29" t="str">
        <x:v>Golf Canada facility ID 31747; course ID 32382. Length is the longest valid published tee (Gold, tee ID 213581). OSM identity match: Exact normalized name + proximity; 0.43 km.</x:v>
      </x:c>
    </x:row>
    <x:row r="1380">
      <x:c r="A1380" s="28" t="str">
        <x:v>CA-C1192</x:v>
      </x:c>
      <x:c r="B1380" s="28" t="str">
        <x:v>CA-1382</x:v>
      </x:c>
      <x:c r="C1380" s="29" t="str">
        <x:v>Sawmill Creek Golf Resort &amp; Spa</x:v>
      </x:c>
      <x:c r="D1380" s="29" t="str">
        <x:v>Sawmill Creek Golf &amp; Country Club</x:v>
      </x:c>
      <x:c r="E1380" s="29" t="str">
        <x:v>Sawmill Creek Golf &amp; Country Club</x:v>
      </x:c>
      <x:c r="F1380" s="28" t="str">
        <x:v>Canada</x:v>
      </x:c>
      <x:c r="G1380" s="28" t="str">
        <x:v>Ontario</x:v>
      </x:c>
      <x:c r="H1380" s="28"/>
      <x:c r="I1380" s="28" t="str">
        <x:v>Camlachie</x:v>
      </x:c>
      <x:c r="J1380" s="28" t="str">
        <x:v>N0N 1E0</x:v>
      </x:c>
      <x:c r="K1380" s="30" t="n">
        <x:v>43.0385</x:v>
      </x:c>
      <x:c r="L1380" s="30" t="n">
        <x:v>-82.1683</x:v>
      </x:c>
      <x:c r="M1380" s="28" t="str">
        <x:v>WGS84</x:v>
      </x:c>
      <x:c r="N1380" s="31" t="n">
        <x:v>18</x:v>
      </x:c>
      <x:c r="O1380" s="31" t="n">
        <x:v>71</x:v>
      </x:c>
      <x:c r="P1380" s="31" t="n">
        <x:v>6279</x:v>
      </x:c>
      <x:c r="Q1380" s="31" t="n">
        <x:f>IF(P1380="","",ROUND(P1380*0.9144,0))</x:f>
        <x:v>5742</x:v>
      </x:c>
      <x:c r="R1380" s="28"/>
      <x:c r="S1380" s="28"/>
      <x:c r="T1380" s="31" t="n">
        <x:v>1997</x:v>
      </x:c>
      <x:c r="U1380" s="28" t="str">
        <x:v>https://www.sawmill-creek.com/</x:v>
      </x:c>
      <x:c r="V1380" s="28" t="str">
        <x:v>Open</x:v>
      </x:c>
      <x:c r="W1380" s="28" t="str">
        <x:v>Public</x:v>
      </x:c>
      <x:c r="X1380" s="28" t="str">
        <x:f>IF(AND(ISNUMBER(K1380),ISNUMBER(L1380),K1380&gt;=40,K1380&lt;=84,L1380&gt;=-142,L1380&lt;=-52,E1380&lt;&gt;"",V1380&lt;&gt;"Closed"),"Yes","No")</x:f>
        <x:v>Yes</x:v>
      </x:c>
      <x:c r="Y1380" s="28" t="str">
        <x:f>IF(X1380="Yes","Yes","No")</x:f>
        <x:v>Yes</x:v>
      </x:c>
      <x:c r="Z1380" s="28" t="str">
        <x:f>IF(V1380="Closed","Closed course",IF(OR(NOT(ISNUMBER(K1380)),NOT(ISNUMBER(L1380))),"Missing or invalid coordinates",IF(E1380="","Missing display name","Valid coordinates, name and open status")))</x:f>
        <x:v>Valid coordinates, name and open status</x:v>
      </x:c>
      <x:c r="AA1380" s="28"/>
      <x:c r="AB1380" s="28"/>
      <x:c r="AC1380" s="28"/>
      <x:c r="AD1380" s="32" t="b">
        <x:v>0</x:v>
      </x:c>
      <x:c r="AE1380" s="32" t="b">
        <x:v>0</x:v>
      </x:c>
      <x:c r="AF1380" s="28" t="str">
        <x:v>Verified — Golf Canada directory/API</x:v>
      </x:c>
      <x:c r="AG1380" s="28" t="str">
        <x:v>Golf Canada</x:v>
      </x:c>
      <x:c r="AH1380" s="28" t="str">
        <x:v>https://api.golfcanada.ca/api/v1/facilities/20822</x:v>
      </x:c>
      <x:c r="AI1380" s="28" t="str">
        <x:v>2026-08-15</x:v>
      </x:c>
      <x:c r="AJ1380" s="28" t="str">
        <x:v>Golf Canada</x:v>
      </x:c>
      <x:c r="AK1380" s="28" t="str">
        <x:v>2026-08-15</x:v>
      </x:c>
      <x:c r="AL1380" s="29" t="str">
        <x:v>Golf Canada facility ID 20822; course ID 20881. Length is the longest valid published tee (Black , tee ID 84414).</x:v>
      </x:c>
    </x:row>
    <x:row r="1381">
      <x:c r="A1381" s="28" t="str">
        <x:v>CA-C1193</x:v>
      </x:c>
      <x:c r="B1381" s="28" t="str">
        <x:v>CA-1383</x:v>
      </x:c>
      <x:c r="C1381" s="29" t="str">
        <x:v>Sawmill Golf Course</x:v>
      </x:c>
      <x:c r="D1381" s="29"/>
      <x:c r="E1381" s="29" t="str">
        <x:v>Sawmill Golf Course</x:v>
      </x:c>
      <x:c r="F1381" s="28" t="str">
        <x:v>Canada</x:v>
      </x:c>
      <x:c r="G1381" s="28" t="str">
        <x:v>Ontario</x:v>
      </x:c>
      <x:c r="H1381" s="28"/>
      <x:c r="I1381" s="28" t="str">
        <x:v>Fenwick</x:v>
      </x:c>
      <x:c r="J1381" s="28" t="str">
        <x:v>L0S 1C0</x:v>
      </x:c>
      <x:c r="K1381" s="30" t="n">
        <x:v>43.0965</x:v>
      </x:c>
      <x:c r="L1381" s="30" t="n">
        <x:v>-79.3691</x:v>
      </x:c>
      <x:c r="M1381" s="28" t="str">
        <x:v>WGS84</x:v>
      </x:c>
      <x:c r="N1381" s="31" t="n">
        <x:v>18</x:v>
      </x:c>
      <x:c r="O1381" s="31" t="n">
        <x:v>71</x:v>
      </x:c>
      <x:c r="P1381" s="31" t="n">
        <x:v>6541</x:v>
      </x:c>
      <x:c r="Q1381" s="31" t="n">
        <x:f>IF(P1381="","",ROUND(P1381*0.9144,0))</x:f>
        <x:v>5981</x:v>
      </x:c>
      <x:c r="R1381" s="28"/>
      <x:c r="S1381" s="28"/>
      <x:c r="T1381" s="31"/>
      <x:c r="U1381" s="28" t="str">
        <x:v>https://www.sawmillgolf.com/membership</x:v>
      </x:c>
      <x:c r="V1381" s="28" t="str">
        <x:v>Open</x:v>
      </x:c>
      <x:c r="W1381" s="28" t="str">
        <x:v>Semi-private</x:v>
      </x:c>
      <x:c r="X1381" s="28" t="str">
        <x:f>IF(AND(ISNUMBER(K1381),ISNUMBER(L1381),K1381&gt;=40,K1381&lt;=84,L1381&gt;=-142,L1381&lt;=-52,E1381&lt;&gt;"",V1381&lt;&gt;"Closed"),"Yes","No")</x:f>
        <x:v>Yes</x:v>
      </x:c>
      <x:c r="Y1381" s="28" t="str">
        <x:f>IF(X1381="Yes","Yes","No")</x:f>
        <x:v>Yes</x:v>
      </x:c>
      <x:c r="Z1381" s="28" t="str">
        <x:f>IF(V1381="Closed","Closed course",IF(OR(NOT(ISNUMBER(K1381)),NOT(ISNUMBER(L1381))),"Missing or invalid coordinates",IF(E1381="","Missing display name","Valid coordinates, name and open status")))</x:f>
        <x:v>Valid coordinates, name and open status</x:v>
      </x:c>
      <x:c r="AA1381" s="28"/>
      <x:c r="AB1381" s="28"/>
      <x:c r="AC1381" s="28"/>
      <x:c r="AD1381" s="32" t="b">
        <x:v>0</x:v>
      </x:c>
      <x:c r="AE1381" s="32" t="b">
        <x:v>0</x:v>
      </x:c>
      <x:c r="AF1381" s="28" t="str">
        <x:v>Verified — Golf Canada directory/API</x:v>
      </x:c>
      <x:c r="AG1381" s="28" t="str">
        <x:v>Golf Canada</x:v>
      </x:c>
      <x:c r="AH1381" s="28" t="str">
        <x:v>https://api.golfcanada.ca/api/v1/facilities/31878</x:v>
      </x:c>
      <x:c r="AI1381" s="28" t="str">
        <x:v>2026-08-15</x:v>
      </x:c>
      <x:c r="AJ1381" s="28" t="str">
        <x:v>Golf Canada</x:v>
      </x:c>
      <x:c r="AK1381" s="28" t="str">
        <x:v>2026-08-15</x:v>
      </x:c>
      <x:c r="AL1381" s="29" t="str">
        <x:v>Golf Canada facility ID 31878; course ID 32511. Length is the longest valid published tee (Black, tee ID 231865).</x:v>
      </x:c>
    </x:row>
    <x:row r="1382">
      <x:c r="A1382" s="28" t="str">
        <x:v>CA-C1194</x:v>
      </x:c>
      <x:c r="B1382" s="28" t="str">
        <x:v>CA-1384</x:v>
      </x:c>
      <x:c r="C1382" s="29" t="str">
        <x:v>Scarboro Golf &amp; Country Club</x:v>
      </x:c>
      <x:c r="D1382" s="29"/>
      <x:c r="E1382" s="29" t="str">
        <x:v>Scarboro Golf &amp; Country Club</x:v>
      </x:c>
      <x:c r="F1382" s="28" t="str">
        <x:v>Canada</x:v>
      </x:c>
      <x:c r="G1382" s="28" t="str">
        <x:v>Ontario</x:v>
      </x:c>
      <x:c r="H1382" s="28"/>
      <x:c r="I1382" s="28" t="str">
        <x:v>Toronto</x:v>
      </x:c>
      <x:c r="J1382" s="28" t="str">
        <x:v>M1J 3H2</x:v>
      </x:c>
      <x:c r="K1382" s="30" t="n">
        <x:v>43.7537</x:v>
      </x:c>
      <x:c r="L1382" s="30" t="n">
        <x:v>-79.2105</x:v>
      </x:c>
      <x:c r="M1382" s="28" t="str">
        <x:v>WGS84</x:v>
      </x:c>
      <x:c r="N1382" s="31" t="n">
        <x:v>18</x:v>
      </x:c>
      <x:c r="O1382" s="31" t="n">
        <x:v>71</x:v>
      </x:c>
      <x:c r="P1382" s="31" t="n">
        <x:v>6476</x:v>
      </x:c>
      <x:c r="Q1382" s="31" t="n">
        <x:f>IF(P1382="","",ROUND(P1382*0.9144,0))</x:f>
        <x:v>5922</x:v>
      </x:c>
      <x:c r="R1382" s="28"/>
      <x:c r="S1382" s="28"/>
      <x:c r="T1382" s="31" t="n">
        <x:v>1912</x:v>
      </x:c>
      <x:c r="U1382" s="28" t="str">
        <x:v>https://www.scarborogolf.com/membership/</x:v>
      </x:c>
      <x:c r="V1382" s="28" t="str">
        <x:v>Open</x:v>
      </x:c>
      <x:c r="W1382" s="28" t="str">
        <x:v>Private</x:v>
      </x:c>
      <x:c r="X1382" s="28" t="str">
        <x:f>IF(AND(ISNUMBER(K1382),ISNUMBER(L1382),K1382&gt;=40,K1382&lt;=84,L1382&gt;=-142,L1382&lt;=-52,E1382&lt;&gt;"",V1382&lt;&gt;"Closed"),"Yes","No")</x:f>
        <x:v>Yes</x:v>
      </x:c>
      <x:c r="Y1382" s="28" t="str">
        <x:f>IF(X1382="Yes","Yes","No")</x:f>
        <x:v>Yes</x:v>
      </x:c>
      <x:c r="Z1382" s="28" t="str">
        <x:f>IF(V1382="Closed","Closed course",IF(OR(NOT(ISNUMBER(K1382)),NOT(ISNUMBER(L1382))),"Missing or invalid coordinates",IF(E1382="","Missing display name","Valid coordinates, name and open status")))</x:f>
        <x:v>Valid coordinates, name and open status</x:v>
      </x:c>
      <x:c r="AA1382" s="28"/>
      <x:c r="AB1382" s="28"/>
      <x:c r="AC1382" s="28"/>
      <x:c r="AD1382" s="32" t="b">
        <x:v>0</x:v>
      </x:c>
      <x:c r="AE1382" s="32" t="b">
        <x:v>0</x:v>
      </x:c>
      <x:c r="AF1382" s="28" t="str">
        <x:v>Verified — Golf Canada directory/API</x:v>
      </x:c>
      <x:c r="AG1382" s="28" t="str">
        <x:v>Golf Canada</x:v>
      </x:c>
      <x:c r="AH1382" s="28" t="str">
        <x:v>https://api.golfcanada.ca/api/v1/facilities/20929</x:v>
      </x:c>
      <x:c r="AI1382" s="28" t="str">
        <x:v>2026-08-15</x:v>
      </x:c>
      <x:c r="AJ1382" s="28" t="str">
        <x:v>Golf Canada</x:v>
      </x:c>
      <x:c r="AK1382" s="28" t="str">
        <x:v>2026-08-15</x:v>
      </x:c>
      <x:c r="AL1382" s="29" t="str">
        <x:v>Golf Canada facility ID 20929; course ID 21027. Length is the longest valid published tee ( Black, tee ID 84938).</x:v>
      </x:c>
    </x:row>
    <x:row r="1383">
      <x:c r="A1383" s="28" t="str">
        <x:v>CA-C1195</x:v>
      </x:c>
      <x:c r="B1383" s="28" t="str">
        <x:v>CA-1385</x:v>
      </x:c>
      <x:c r="C1383" s="29" t="str">
        <x:v>Scarlett Woods Golf Club</x:v>
      </x:c>
      <x:c r="D1383" s="29"/>
      <x:c r="E1383" s="29" t="str">
        <x:v>Scarlett Woods Golf Club</x:v>
      </x:c>
      <x:c r="F1383" s="28" t="str">
        <x:v>Canada</x:v>
      </x:c>
      <x:c r="G1383" s="28" t="str">
        <x:v>Ontario</x:v>
      </x:c>
      <x:c r="H1383" s="28"/>
      <x:c r="I1383" s="28" t="str">
        <x:v>Toronto</x:v>
      </x:c>
      <x:c r="J1383" s="28" t="str">
        <x:v>M6N 4E2</x:v>
      </x:c>
      <x:c r="K1383" s="30" t="n">
        <x:v>43.682</x:v>
      </x:c>
      <x:c r="L1383" s="30" t="n">
        <x:v>-79.5025</x:v>
      </x:c>
      <x:c r="M1383" s="28" t="str">
        <x:v>WGS84</x:v>
      </x:c>
      <x:c r="N1383" s="31" t="n">
        <x:v>18</x:v>
      </x:c>
      <x:c r="O1383" s="31" t="n">
        <x:v>61</x:v>
      </x:c>
      <x:c r="P1383" s="31" t="n">
        <x:v>3537</x:v>
      </x:c>
      <x:c r="Q1383" s="31" t="n">
        <x:f>IF(P1383="","",ROUND(P1383*0.9144,0))</x:f>
        <x:v>3234</x:v>
      </x:c>
      <x:c r="R1383" s="28"/>
      <x:c r="S1383" s="28"/>
      <x:c r="T1383" s="31"/>
      <x:c r="U1383" s="28" t="str">
        <x:v>https://www.toronto.ca/explore-enjoy/recreation/golf/scarlett-woods/</x:v>
      </x:c>
      <x:c r="V1383" s="28" t="str">
        <x:v>Open</x:v>
      </x:c>
      <x:c r="W1383" s="28" t="str">
        <x:v>Public</x:v>
      </x:c>
      <x:c r="X1383" s="28" t="str">
        <x:f>IF(AND(ISNUMBER(K1383),ISNUMBER(L1383),K1383&gt;=40,K1383&lt;=84,L1383&gt;=-142,L1383&lt;=-52,E1383&lt;&gt;"",V1383&lt;&gt;"Closed"),"Yes","No")</x:f>
        <x:v>Yes</x:v>
      </x:c>
      <x:c r="Y1383" s="28" t="str">
        <x:f>IF(X1383="Yes","Yes","No")</x:f>
        <x:v>Yes</x:v>
      </x:c>
      <x:c r="Z1383" s="28" t="str">
        <x:f>IF(V1383="Closed","Closed course",IF(OR(NOT(ISNUMBER(K1383)),NOT(ISNUMBER(L1383))),"Missing or invalid coordinates",IF(E1383="","Missing display name","Valid coordinates, name and open status")))</x:f>
        <x:v>Valid coordinates, name and open status</x:v>
      </x:c>
      <x:c r="AA1383" s="28"/>
      <x:c r="AB1383" s="28"/>
      <x:c r="AC1383" s="28"/>
      <x:c r="AD1383" s="32" t="b">
        <x:v>0</x:v>
      </x:c>
      <x:c r="AE1383" s="32" t="b">
        <x:v>0</x:v>
      </x:c>
      <x:c r="AF1383" s="28" t="str">
        <x:v>Verified — Golf Canada directory/API</x:v>
      </x:c>
      <x:c r="AG1383" s="28" t="str">
        <x:v>Golf Canada</x:v>
      </x:c>
      <x:c r="AH1383" s="28" t="str">
        <x:v>https://api.golfcanada.ca/api/v1/facilities/25722</x:v>
      </x:c>
      <x:c r="AI1383" s="28" t="str">
        <x:v>2026-08-15</x:v>
      </x:c>
      <x:c r="AJ1383" s="28" t="str">
        <x:v>Golf Canada</x:v>
      </x:c>
      <x:c r="AK1383" s="28" t="str">
        <x:v>2026-08-15</x:v>
      </x:c>
      <x:c r="AL1383" s="29" t="str">
        <x:v>Golf Canada facility ID 25722; course ID 25530. Length is the longest valid published tee (White, tee ID 186606). OSM identity match: Close coordinates + matching name tokens; 0.14 km.</x:v>
      </x:c>
    </x:row>
    <x:row r="1384">
      <x:c r="A1384" s="28" t="str">
        <x:v>CA-C1196</x:v>
      </x:c>
      <x:c r="B1384" s="28" t="str">
        <x:v>CA-1386</x:v>
      </x:c>
      <x:c r="C1384" s="29" t="str">
        <x:v>Scenic City Golf Course</x:v>
      </x:c>
      <x:c r="D1384" s="29" t="str">
        <x:v>Scenic City Golf Course Inc.</x:v>
      </x:c>
      <x:c r="E1384" s="29" t="str">
        <x:v>Scenic City Golf Course Inc.</x:v>
      </x:c>
      <x:c r="F1384" s="28" t="str">
        <x:v>Canada</x:v>
      </x:c>
      <x:c r="G1384" s="28" t="str">
        <x:v>Ontario</x:v>
      </x:c>
      <x:c r="H1384" s="28"/>
      <x:c r="I1384" s="28" t="str">
        <x:v>Owen Sound</x:v>
      </x:c>
      <x:c r="J1384" s="28" t="str">
        <x:v>N4K 5P3</x:v>
      </x:c>
      <x:c r="K1384" s="30" t="n">
        <x:v>44.5811</x:v>
      </x:c>
      <x:c r="L1384" s="30" t="n">
        <x:v>-80.8522</x:v>
      </x:c>
      <x:c r="M1384" s="28" t="str">
        <x:v>WGS84</x:v>
      </x:c>
      <x:c r="N1384" s="31" t="n">
        <x:v>18</x:v>
      </x:c>
      <x:c r="O1384" s="31" t="n">
        <x:v>71</x:v>
      </x:c>
      <x:c r="P1384" s="31" t="n">
        <x:v>6010</x:v>
      </x:c>
      <x:c r="Q1384" s="31" t="n">
        <x:f>IF(P1384="","",ROUND(P1384*0.9144,0))</x:f>
        <x:v>5496</x:v>
      </x:c>
      <x:c r="R1384" s="28"/>
      <x:c r="S1384" s="28"/>
      <x:c r="T1384" s="31"/>
      <x:c r="U1384" s="28" t="str">
        <x:v>https://www.sceniccitygc.com/green-fees/memberships/</x:v>
      </x:c>
      <x:c r="V1384" s="28" t="str">
        <x:v>Open</x:v>
      </x:c>
      <x:c r="W1384" s="28" t="str">
        <x:v>Public</x:v>
      </x:c>
      <x:c r="X1384" s="28" t="str">
        <x:f>IF(AND(ISNUMBER(K1384),ISNUMBER(L1384),K1384&gt;=40,K1384&lt;=84,L1384&gt;=-142,L1384&lt;=-52,E1384&lt;&gt;"",V1384&lt;&gt;"Closed"),"Yes","No")</x:f>
        <x:v>Yes</x:v>
      </x:c>
      <x:c r="Y1384" s="28" t="str">
        <x:f>IF(X1384="Yes","Yes","No")</x:f>
        <x:v>Yes</x:v>
      </x:c>
      <x:c r="Z1384" s="28" t="str">
        <x:f>IF(V1384="Closed","Closed course",IF(OR(NOT(ISNUMBER(K1384)),NOT(ISNUMBER(L1384))),"Missing or invalid coordinates",IF(E1384="","Missing display name","Valid coordinates, name and open status")))</x:f>
        <x:v>Valid coordinates, name and open status</x:v>
      </x:c>
      <x:c r="AA1384" s="28"/>
      <x:c r="AB1384" s="28"/>
      <x:c r="AC1384" s="28"/>
      <x:c r="AD1384" s="32" t="b">
        <x:v>0</x:v>
      </x:c>
      <x:c r="AE1384" s="32" t="b">
        <x:v>0</x:v>
      </x:c>
      <x:c r="AF1384" s="28" t="str">
        <x:v>Verified — Golf Canada directory/API</x:v>
      </x:c>
      <x:c r="AG1384" s="28" t="str">
        <x:v>Golf Canada</x:v>
      </x:c>
      <x:c r="AH1384" s="28" t="str">
        <x:v>https://api.golfcanada.ca/api/v1/facilities/20823</x:v>
      </x:c>
      <x:c r="AI1384" s="28" t="str">
        <x:v>2026-08-15</x:v>
      </x:c>
      <x:c r="AJ1384" s="28" t="str">
        <x:v>Golf Canada</x:v>
      </x:c>
      <x:c r="AK1384" s="28" t="str">
        <x:v>2026-08-15</x:v>
      </x:c>
      <x:c r="AL1384" s="29" t="str">
        <x:v>Golf Canada facility ID 20823; course ID 20882. Length is the longest valid published tee (BLUE, tee ID 84421). OSM identity match: Exact normalized name + proximity; 0.43 km.</x:v>
      </x:c>
    </x:row>
    <x:row r="1385">
      <x:c r="A1385" s="28" t="str">
        <x:v>CA-C1197</x:v>
      </x:c>
      <x:c r="B1385" s="28" t="str">
        <x:v>CA-1387</x:v>
      </x:c>
      <x:c r="C1385" s="29" t="str">
        <x:v>Scenic Woods Golf Club</x:v>
      </x:c>
      <x:c r="D1385" s="29" t="str">
        <x:v>Scenic Woods Golf &amp; Country Club</x:v>
      </x:c>
      <x:c r="E1385" s="29" t="str">
        <x:v>Scenic Woods Golf &amp; Country Club</x:v>
      </x:c>
      <x:c r="F1385" s="28" t="str">
        <x:v>Canada</x:v>
      </x:c>
      <x:c r="G1385" s="28" t="str">
        <x:v>Ontario</x:v>
      </x:c>
      <x:c r="H1385" s="28"/>
      <x:c r="I1385" s="28" t="str">
        <x:v>Hannon</x:v>
      </x:c>
      <x:c r="J1385" s="28" t="str">
        <x:v>L0R 1P0</x:v>
      </x:c>
      <x:c r="K1385" s="30" t="n">
        <x:v>43.1412</x:v>
      </x:c>
      <x:c r="L1385" s="30" t="n">
        <x:v>-79.7268</x:v>
      </x:c>
      <x:c r="M1385" s="28" t="str">
        <x:v>WGS84</x:v>
      </x:c>
      <x:c r="N1385" s="31" t="n">
        <x:v>18</x:v>
      </x:c>
      <x:c r="O1385" s="31" t="n">
        <x:v>72</x:v>
      </x:c>
      <x:c r="P1385" s="31" t="n">
        <x:v>6433</x:v>
      </x:c>
      <x:c r="Q1385" s="31" t="n">
        <x:f>IF(P1385="","",ROUND(P1385*0.9144,0))</x:f>
        <x:v>5882</x:v>
      </x:c>
      <x:c r="R1385" s="28"/>
      <x:c r="S1385" s="28"/>
      <x:c r="T1385" s="31"/>
      <x:c r="U1385" s="28" t="str">
        <x:v>http://www.golfscenicwoods.ca/</x:v>
      </x:c>
      <x:c r="V1385" s="28" t="str">
        <x:v>Open</x:v>
      </x:c>
      <x:c r="W1385" s="28" t="str">
        <x:v>Semi-private</x:v>
      </x:c>
      <x:c r="X1385" s="28" t="str">
        <x:f>IF(AND(ISNUMBER(K1385),ISNUMBER(L1385),K1385&gt;=40,K1385&lt;=84,L1385&gt;=-142,L1385&lt;=-52,E1385&lt;&gt;"",V1385&lt;&gt;"Closed"),"Yes","No")</x:f>
        <x:v>Yes</x:v>
      </x:c>
      <x:c r="Y1385" s="28" t="str">
        <x:f>IF(X1385="Yes","Yes","No")</x:f>
        <x:v>Yes</x:v>
      </x:c>
      <x:c r="Z1385" s="28" t="str">
        <x:f>IF(V1385="Closed","Closed course",IF(OR(NOT(ISNUMBER(K1385)),NOT(ISNUMBER(L1385))),"Missing or invalid coordinates",IF(E1385="","Missing display name","Valid coordinates, name and open status")))</x:f>
        <x:v>Valid coordinates, name and open status</x:v>
      </x:c>
      <x:c r="AA1385" s="28"/>
      <x:c r="AB1385" s="28"/>
      <x:c r="AC1385" s="28"/>
      <x:c r="AD1385" s="32" t="b">
        <x:v>0</x:v>
      </x:c>
      <x:c r="AE1385" s="32" t="b">
        <x:v>0</x:v>
      </x:c>
      <x:c r="AF1385" s="28" t="str">
        <x:v>Verified — Golf Canada directory/API</x:v>
      </x:c>
      <x:c r="AG1385" s="28" t="str">
        <x:v>Golf Canada</x:v>
      </x:c>
      <x:c r="AH1385" s="28" t="str">
        <x:v>https://api.golfcanada.ca/api/v1/facilities/20824</x:v>
      </x:c>
      <x:c r="AI1385" s="28" t="str">
        <x:v>2026-08-15</x:v>
      </x:c>
      <x:c r="AJ1385" s="28" t="str">
        <x:v>Golf Canada</x:v>
      </x:c>
      <x:c r="AK1385" s="28" t="str">
        <x:v>2026-08-15</x:v>
      </x:c>
      <x:c r="AL1385" s="29" t="str">
        <x:v>Golf Canada facility ID 20824; course ID 20883. Length is the longest valid published tee (Blue, tee ID 84424). OSM identity match: Exact normalized name + proximity; 0.43 km.</x:v>
      </x:c>
    </x:row>
    <x:row r="1386">
      <x:c r="A1386" s="28" t="str">
        <x:v>CA-C1198</x:v>
      </x:c>
      <x:c r="B1386" s="28" t="str">
        <x:v>CA-1388</x:v>
      </x:c>
      <x:c r="C1386" s="29" t="str">
        <x:v>Science Hill Country Club</x:v>
      </x:c>
      <x:c r="D1386" s="29"/>
      <x:c r="E1386" s="29" t="str">
        <x:v>Science Hill Country Club</x:v>
      </x:c>
      <x:c r="F1386" s="28" t="str">
        <x:v>Canada</x:v>
      </x:c>
      <x:c r="G1386" s="28" t="str">
        <x:v>Ontario</x:v>
      </x:c>
      <x:c r="H1386" s="28"/>
      <x:c r="I1386" s="28" t="str">
        <x:v>St. Mary's</x:v>
      </x:c>
      <x:c r="J1386" s="28" t="str">
        <x:v>N4X 1C4</x:v>
      </x:c>
      <x:c r="K1386" s="30" t="n">
        <x:v>43.2969</x:v>
      </x:c>
      <x:c r="L1386" s="30" t="n">
        <x:v>-81.1757</x:v>
      </x:c>
      <x:c r="M1386" s="28" t="str">
        <x:v>WGS84</x:v>
      </x:c>
      <x:c r="N1386" s="31" t="n">
        <x:v>18</x:v>
      </x:c>
      <x:c r="O1386" s="31" t="n">
        <x:v>70</x:v>
      </x:c>
      <x:c r="P1386" s="31" t="n">
        <x:v>5771</x:v>
      </x:c>
      <x:c r="Q1386" s="31" t="n">
        <x:f>IF(P1386="","",ROUND(P1386*0.9144,0))</x:f>
        <x:v>5277</x:v>
      </x:c>
      <x:c r="R1386" s="28"/>
      <x:c r="S1386" s="28"/>
      <x:c r="T1386" s="31"/>
      <x:c r="U1386" s="28"/>
      <x:c r="V1386" s="28" t="str">
        <x:v>Open</x:v>
      </x:c>
      <x:c r="W1386" s="28" t="str">
        <x:v>Semi-private</x:v>
      </x:c>
      <x:c r="X1386" s="28" t="str">
        <x:f>IF(AND(ISNUMBER(K1386),ISNUMBER(L1386),K1386&gt;=40,K1386&lt;=84,L1386&gt;=-142,L1386&lt;=-52,E1386&lt;&gt;"",V1386&lt;&gt;"Closed"),"Yes","No")</x:f>
        <x:v>Yes</x:v>
      </x:c>
      <x:c r="Y1386" s="28" t="str">
        <x:f>IF(X1386="Yes","Yes","No")</x:f>
        <x:v>Yes</x:v>
      </x:c>
      <x:c r="Z1386" s="28" t="str">
        <x:f>IF(V1386="Closed","Closed course",IF(OR(NOT(ISNUMBER(K1386)),NOT(ISNUMBER(L1386))),"Missing or invalid coordinates",IF(E1386="","Missing display name","Valid coordinates, name and open status")))</x:f>
        <x:v>Valid coordinates, name and open status</x:v>
      </x:c>
      <x:c r="AA1386" s="28"/>
      <x:c r="AB1386" s="28"/>
      <x:c r="AC1386" s="28"/>
      <x:c r="AD1386" s="32" t="b">
        <x:v>0</x:v>
      </x:c>
      <x:c r="AE1386" s="32" t="b">
        <x:v>0</x:v>
      </x:c>
      <x:c r="AF1386" s="28" t="str">
        <x:v>Verified — Golf Canada directory/API</x:v>
      </x:c>
      <x:c r="AG1386" s="28" t="str">
        <x:v>Golf Canada</x:v>
      </x:c>
      <x:c r="AH1386" s="28" t="str">
        <x:v>https://api.golfcanada.ca/api/v1/facilities/20930</x:v>
      </x:c>
      <x:c r="AI1386" s="28" t="str">
        <x:v>2026-08-15</x:v>
      </x:c>
      <x:c r="AJ1386" s="28" t="str">
        <x:v>Golf Canada</x:v>
      </x:c>
      <x:c r="AK1386" s="28" t="str">
        <x:v>2026-08-15</x:v>
      </x:c>
      <x:c r="AL1386" s="29" t="str">
        <x:v>Golf Canada facility ID 20930; course ID 21028. Length is the longest valid published tee (Back, tee ID 84948). OSM identity match: Exact normalized name + proximity; 0.20 km.</x:v>
      </x:c>
    </x:row>
    <x:row r="1387">
      <x:c r="A1387" s="28" t="str">
        <x:v>CA-C1199</x:v>
      </x:c>
      <x:c r="B1387" s="28" t="str">
        <x:v>CA-1389</x:v>
      </x:c>
      <x:c r="C1387" s="29" t="str">
        <x:v>Scottish Highlands Golf Orillia</x:v>
      </x:c>
      <x:c r="D1387" s="29"/>
      <x:c r="E1387" s="29" t="str">
        <x:v>Scottish Highlands Golf Orillia</x:v>
      </x:c>
      <x:c r="F1387" s="28" t="str">
        <x:v>Canada</x:v>
      </x:c>
      <x:c r="G1387" s="28" t="str">
        <x:v>Ontario</x:v>
      </x:c>
      <x:c r="H1387" s="28"/>
      <x:c r="I1387" s="28" t="str">
        <x:v>Orillia</x:v>
      </x:c>
      <x:c r="J1387" s="28" t="str">
        <x:v>L3V 6H5</x:v>
      </x:c>
      <x:c r="K1387" s="30" t="n">
        <x:v>44.6295</x:v>
      </x:c>
      <x:c r="L1387" s="30" t="n">
        <x:v>-79.3329</x:v>
      </x:c>
      <x:c r="M1387" s="28" t="str">
        <x:v>WGS84</x:v>
      </x:c>
      <x:c r="N1387" s="31" t="n">
        <x:v>18</x:v>
      </x:c>
      <x:c r="O1387" s="31" t="n">
        <x:v>75</x:v>
      </x:c>
      <x:c r="P1387" s="31" t="n">
        <x:v>6552</x:v>
      </x:c>
      <x:c r="Q1387" s="31" t="n">
        <x:f>IF(P1387="","",ROUND(P1387*0.9144,0))</x:f>
        <x:v>5991</x:v>
      </x:c>
      <x:c r="R1387" s="28"/>
      <x:c r="S1387" s="28"/>
      <x:c r="T1387" s="31"/>
      <x:c r="U1387" s="28"/>
      <x:c r="V1387" s="28" t="str">
        <x:v>Open</x:v>
      </x:c>
      <x:c r="W1387" s="28" t="str">
        <x:v>Public</x:v>
      </x:c>
      <x:c r="X1387" s="28" t="str">
        <x:f>IF(AND(ISNUMBER(K1387),ISNUMBER(L1387),K1387&gt;=40,K1387&lt;=84,L1387&gt;=-142,L1387&lt;=-52,E1387&lt;&gt;"",V1387&lt;&gt;"Closed"),"Yes","No")</x:f>
        <x:v>Yes</x:v>
      </x:c>
      <x:c r="Y1387" s="28" t="str">
        <x:f>IF(X1387="Yes","Yes","No")</x:f>
        <x:v>Yes</x:v>
      </x:c>
      <x:c r="Z1387" s="28" t="str">
        <x:f>IF(V1387="Closed","Closed course",IF(OR(NOT(ISNUMBER(K1387)),NOT(ISNUMBER(L1387))),"Missing or invalid coordinates",IF(E1387="","Missing display name","Valid coordinates, name and open status")))</x:f>
        <x:v>Valid coordinates, name and open status</x:v>
      </x:c>
      <x:c r="AA1387" s="28"/>
      <x:c r="AB1387" s="28"/>
      <x:c r="AC1387" s="28"/>
      <x:c r="AD1387" s="32" t="b">
        <x:v>0</x:v>
      </x:c>
      <x:c r="AE1387" s="32" t="b">
        <x:v>0</x:v>
      </x:c>
      <x:c r="AF1387" s="28" t="str">
        <x:v>Verified — Golf Canada directory/API</x:v>
      </x:c>
      <x:c r="AG1387" s="28" t="str">
        <x:v>Golf Canada</x:v>
      </x:c>
      <x:c r="AH1387" s="28" t="str">
        <x:v>https://api.golfcanada.ca/api/v1/facilities/33459</x:v>
      </x:c>
      <x:c r="AI1387" s="28" t="str">
        <x:v>2026-08-15</x:v>
      </x:c>
      <x:c r="AJ1387" s="28" t="str">
        <x:v>Golf Canada</x:v>
      </x:c>
      <x:c r="AK1387" s="28" t="str">
        <x:v>2026-08-15</x:v>
      </x:c>
      <x:c r="AL1387" s="29" t="str">
        <x:v>Golf Canada facility ID 33459; course ID 34011. Length is the longest valid published tee (Blue, tee ID 241699).</x:v>
      </x:c>
    </x:row>
    <x:row r="1388">
      <x:c r="A1388" s="28" t="str">
        <x:v>CA-C1200</x:v>
      </x:c>
      <x:c r="B1388" s="28" t="str">
        <x:v>CA-1390</x:v>
      </x:c>
      <x:c r="C1388" s="29" t="str">
        <x:v>Seaforth Golf Course</x:v>
      </x:c>
      <x:c r="D1388" s="29"/>
      <x:c r="E1388" s="29" t="str">
        <x:v>Seaforth Golf Course</x:v>
      </x:c>
      <x:c r="F1388" s="28" t="str">
        <x:v>Canada</x:v>
      </x:c>
      <x:c r="G1388" s="28" t="str">
        <x:v>Ontario</x:v>
      </x:c>
      <x:c r="H1388" s="28"/>
      <x:c r="I1388" s="28" t="str">
        <x:v>Seaforth</x:v>
      </x:c>
      <x:c r="J1388" s="28" t="str">
        <x:v>N0K 1W0</x:v>
      </x:c>
      <x:c r="K1388" s="30" t="n">
        <x:v>43.535094</x:v>
      </x:c>
      <x:c r="L1388" s="30" t="n">
        <x:v>-81.394574</x:v>
      </x:c>
      <x:c r="M1388" s="28" t="str">
        <x:v>WGS84</x:v>
      </x:c>
      <x:c r="N1388" s="31" t="n">
        <x:v>18</x:v>
      </x:c>
      <x:c r="O1388" s="31" t="n">
        <x:v>71</x:v>
      </x:c>
      <x:c r="P1388" s="31" t="n">
        <x:v>6276</x:v>
      </x:c>
      <x:c r="Q1388" s="31" t="n">
        <x:f>IF(P1388="","",ROUND(P1388*0.9144,0))</x:f>
        <x:v>5739</x:v>
      </x:c>
      <x:c r="R1388" s="28"/>
      <x:c r="S1388" s="28"/>
      <x:c r="T1388" s="31" t="n">
        <x:v>1960</x:v>
      </x:c>
      <x:c r="U1388" s="28" t="str">
        <x:v>https://www.seaforthgolf.com/aboutus/memberships/</x:v>
      </x:c>
      <x:c r="V1388" s="28" t="str">
        <x:v>Open</x:v>
      </x:c>
      <x:c r="W1388" s="28" t="str">
        <x:v>Semi-private</x:v>
      </x:c>
      <x:c r="X1388" s="28" t="str">
        <x:f>IF(AND(ISNUMBER(K1388),ISNUMBER(L1388),K1388&gt;=40,K1388&lt;=84,L1388&gt;=-142,L1388&lt;=-52,E1388&lt;&gt;"",V1388&lt;&gt;"Closed"),"Yes","No")</x:f>
        <x:v>Yes</x:v>
      </x:c>
      <x:c r="Y1388" s="28" t="str">
        <x:f>IF(X1388="Yes","Yes","No")</x:f>
        <x:v>Yes</x:v>
      </x:c>
      <x:c r="Z1388" s="28" t="str">
        <x:f>IF(V1388="Closed","Closed course",IF(OR(NOT(ISNUMBER(K1388)),NOT(ISNUMBER(L1388))),"Missing or invalid coordinates",IF(E1388="","Missing display name","Valid coordinates, name and open status")))</x:f>
        <x:v>Valid coordinates, name and open status</x:v>
      </x:c>
      <x:c r="AA1388" s="28"/>
      <x:c r="AB1388" s="28"/>
      <x:c r="AC1388" s="28"/>
      <x:c r="AD1388" s="32" t="b">
        <x:v>0</x:v>
      </x:c>
      <x:c r="AE1388" s="32" t="b">
        <x:v>0</x:v>
      </x:c>
      <x:c r="AF1388" s="28" t="str">
        <x:v>Verified — Golf Canada directory/API</x:v>
      </x:c>
      <x:c r="AG1388" s="28" t="str">
        <x:v>Golf Canada</x:v>
      </x:c>
      <x:c r="AH1388" s="28" t="str">
        <x:v>https://api.golfcanada.ca/api/v1/facilities/20825</x:v>
      </x:c>
      <x:c r="AI1388" s="28" t="str">
        <x:v>2026-08-15</x:v>
      </x:c>
      <x:c r="AJ1388" s="28" t="str">
        <x:v>Golf Canada</x:v>
      </x:c>
      <x:c r="AK1388" s="28" t="str">
        <x:v>2026-08-15</x:v>
      </x:c>
      <x:c r="AL1388" s="29" t="str">
        <x:v>Golf Canada facility ID 20825; course ID 20884. Length is the longest valid published tee (Black, tee ID 84430). OSM identity match: Strong name match + proximity; 0.27 km.</x:v>
      </x:c>
    </x:row>
    <x:row r="1389">
      <x:c r="A1389" s="28" t="str">
        <x:v>CA-C1201</x:v>
      </x:c>
      <x:c r="B1389" s="28" t="str">
        <x:v>CA-1391</x:v>
      </x:c>
      <x:c r="C1389" s="29" t="str">
        <x:v>Seguin Valley Golf Club</x:v>
      </x:c>
      <x:c r="D1389" s="29" t="str">
        <x:v>Seguin Valley Golf Club Inc</x:v>
      </x:c>
      <x:c r="E1389" s="29" t="str">
        <x:v>Seguin Valley Golf Club Inc</x:v>
      </x:c>
      <x:c r="F1389" s="28" t="str">
        <x:v>Canada</x:v>
      </x:c>
      <x:c r="G1389" s="28" t="str">
        <x:v>Ontario</x:v>
      </x:c>
      <x:c r="H1389" s="28"/>
      <x:c r="I1389" s="28" t="str">
        <x:v>Parry Sound</x:v>
      </x:c>
      <x:c r="J1389" s="28" t="str">
        <x:v>P2A 2W8</x:v>
      </x:c>
      <x:c r="K1389" s="30" t="n">
        <x:v>45.31457</x:v>
      </x:c>
      <x:c r="L1389" s="30" t="n">
        <x:v>-79.912117</x:v>
      </x:c>
      <x:c r="M1389" s="28" t="str">
        <x:v>WGS84</x:v>
      </x:c>
      <x:c r="N1389" s="31" t="n">
        <x:v>18</x:v>
      </x:c>
      <x:c r="O1389" s="31" t="n">
        <x:v>71</x:v>
      </x:c>
      <x:c r="P1389" s="31" t="n">
        <x:v>6795</x:v>
      </x:c>
      <x:c r="Q1389" s="31" t="n">
        <x:f>IF(P1389="","",ROUND(P1389*0.9144,0))</x:f>
        <x:v>6213</x:v>
      </x:c>
      <x:c r="R1389" s="28"/>
      <x:c r="S1389" s="28"/>
      <x:c r="T1389" s="31" t="n">
        <x:v>2004</x:v>
      </x:c>
      <x:c r="U1389" s="28" t="str">
        <x:v>http://www.seguinvalley.com/</x:v>
      </x:c>
      <x:c r="V1389" s="28" t="str">
        <x:v>Open</x:v>
      </x:c>
      <x:c r="W1389" s="28" t="str">
        <x:v>Semi-private</x:v>
      </x:c>
      <x:c r="X1389" s="28" t="str">
        <x:f>IF(AND(ISNUMBER(K1389),ISNUMBER(L1389),K1389&gt;=40,K1389&lt;=84,L1389&gt;=-142,L1389&lt;=-52,E1389&lt;&gt;"",V1389&lt;&gt;"Closed"),"Yes","No")</x:f>
        <x:v>Yes</x:v>
      </x:c>
      <x:c r="Y1389" s="28" t="str">
        <x:f>IF(X1389="Yes","Yes","No")</x:f>
        <x:v>Yes</x:v>
      </x:c>
      <x:c r="Z1389" s="28" t="str">
        <x:f>IF(V1389="Closed","Closed course",IF(OR(NOT(ISNUMBER(K1389)),NOT(ISNUMBER(L1389))),"Missing or invalid coordinates",IF(E1389="","Missing display name","Valid coordinates, name and open status")))</x:f>
        <x:v>Valid coordinates, name and open status</x:v>
      </x:c>
      <x:c r="AA1389" s="28"/>
      <x:c r="AB1389" s="28"/>
      <x:c r="AC1389" s="28"/>
      <x:c r="AD1389" s="32" t="b">
        <x:v>0</x:v>
      </x:c>
      <x:c r="AE1389" s="32" t="b">
        <x:v>0</x:v>
      </x:c>
      <x:c r="AF1389" s="28" t="str">
        <x:v>Verified — Golf Canada directory/API</x:v>
      </x:c>
      <x:c r="AG1389" s="28" t="str">
        <x:v>Golf Canada</x:v>
      </x:c>
      <x:c r="AH1389" s="28" t="str">
        <x:v>https://api.golfcanada.ca/api/v1/facilities/20727</x:v>
      </x:c>
      <x:c r="AI1389" s="28" t="str">
        <x:v>2026-08-15</x:v>
      </x:c>
      <x:c r="AJ1389" s="28" t="str">
        <x:v>Golf Canada</x:v>
      </x:c>
      <x:c r="AK1389" s="28" t="str">
        <x:v>2026-08-15</x:v>
      </x:c>
      <x:c r="AL1389" s="29" t="str">
        <x:v>Golf Canada facility ID 20727; course ID 20757. Length is the longest valid published tee (Black, tee ID 83962).</x:v>
      </x:c>
    </x:row>
    <x:row r="1390">
      <x:c r="A1390" s="28" t="str">
        <x:v>CA-C1202</x:v>
      </x:c>
      <x:c r="B1390" s="28" t="str">
        <x:v>CA-1392</x:v>
      </x:c>
      <x:c r="C1390" s="29" t="str">
        <x:v>Settler's Ghost Golf Club</x:v>
      </x:c>
      <x:c r="D1390" s="29" t="str">
        <x:v>Settlers' Ghost Golf Club</x:v>
      </x:c>
      <x:c r="E1390" s="29" t="str">
        <x:v>Settlers' Ghost Golf Club</x:v>
      </x:c>
      <x:c r="F1390" s="28" t="str">
        <x:v>Canada</x:v>
      </x:c>
      <x:c r="G1390" s="28" t="str">
        <x:v>Ontario</x:v>
      </x:c>
      <x:c r="H1390" s="28"/>
      <x:c r="I1390" s="28" t="str">
        <x:v>Barrie</x:v>
      </x:c>
      <x:c r="J1390" s="28" t="str">
        <x:v>L4M 4Y8</x:v>
      </x:c>
      <x:c r="K1390" s="30" t="n">
        <x:v>44.5408</x:v>
      </x:c>
      <x:c r="L1390" s="30" t="n">
        <x:v>-79.7016</x:v>
      </x:c>
      <x:c r="M1390" s="28" t="str">
        <x:v>WGS84</x:v>
      </x:c>
      <x:c r="N1390" s="31" t="n">
        <x:v>18</x:v>
      </x:c>
      <x:c r="O1390" s="31" t="n">
        <x:v>72</x:v>
      </x:c>
      <x:c r="P1390" s="31" t="n">
        <x:v>6311</x:v>
      </x:c>
      <x:c r="Q1390" s="31" t="n">
        <x:f>IF(P1390="","",ROUND(P1390*0.9144,0))</x:f>
        <x:v>5771</x:v>
      </x:c>
      <x:c r="R1390" s="28"/>
      <x:c r="S1390" s="28"/>
      <x:c r="T1390" s="31"/>
      <x:c r="U1390" s="28" t="str">
        <x:v>http://www.golfsettlersghost.ca/</x:v>
      </x:c>
      <x:c r="V1390" s="28" t="str">
        <x:v>Open</x:v>
      </x:c>
      <x:c r="W1390" s="28" t="str">
        <x:v>Semi-private</x:v>
      </x:c>
      <x:c r="X1390" s="28" t="str">
        <x:f>IF(AND(ISNUMBER(K1390),ISNUMBER(L1390),K1390&gt;=40,K1390&lt;=84,L1390&gt;=-142,L1390&lt;=-52,E1390&lt;&gt;"",V1390&lt;&gt;"Closed"),"Yes","No")</x:f>
        <x:v>Yes</x:v>
      </x:c>
      <x:c r="Y1390" s="28" t="str">
        <x:f>IF(X1390="Yes","Yes","No")</x:f>
        <x:v>Yes</x:v>
      </x:c>
      <x:c r="Z1390" s="28" t="str">
        <x:f>IF(V1390="Closed","Closed course",IF(OR(NOT(ISNUMBER(K1390)),NOT(ISNUMBER(L1390))),"Missing or invalid coordinates",IF(E1390="","Missing display name","Valid coordinates, name and open status")))</x:f>
        <x:v>Valid coordinates, name and open status</x:v>
      </x:c>
      <x:c r="AA1390" s="28"/>
      <x:c r="AB1390" s="28"/>
      <x:c r="AC1390" s="28"/>
      <x:c r="AD1390" s="32" t="b">
        <x:v>0</x:v>
      </x:c>
      <x:c r="AE1390" s="32" t="b">
        <x:v>0</x:v>
      </x:c>
      <x:c r="AF1390" s="28" t="str">
        <x:v>Verified — evidence-backed enrichment</x:v>
      </x:c>
      <x:c r="AG1390" s="28" t="str">
        <x:v>Settler's Ghost Golf Club</x:v>
      </x:c>
      <x:c r="AH1390" s="28" t="str">
        <x:v>http://www.golfsettlersghost.ca/</x:v>
      </x:c>
      <x:c r="AI1390" s="28" t="str">
        <x:v>2026-08-15</x:v>
      </x:c>
      <x:c r="AJ1390" s="28" t="str">
        <x:v>Golf Canada</x:v>
      </x:c>
      <x:c r="AK1390" s="28" t="str">
        <x:v>2026-08-15</x:v>
      </x:c>
      <x:c r="AL1390" s="29" t="str">
        <x:v>Golf Canada facility ID 20711; course ID 20737. Length is the longest valid published tee (Gold, tee ID 85537). Verified enrichment 2026-08-15: official_website_url. Official club website.</x:v>
      </x:c>
    </x:row>
    <x:row r="1391">
      <x:c r="A1391" s="28" t="str">
        <x:v>CA-C1203</x:v>
      </x:c>
      <x:c r="B1391" s="28" t="str">
        <x:v>CA-1393</x:v>
      </x:c>
      <x:c r="C1391" s="29" t="str">
        <x:v>Seven Lakes Championship Golf</x:v>
      </x:c>
      <x:c r="D1391" s="29" t="str">
        <x:v>Seven Lakes Championship Golf - Championship</x:v>
      </x:c>
      <x:c r="E1391" s="29" t="str">
        <x:v>Seven Lakes Championship Golf - Championship</x:v>
      </x:c>
      <x:c r="F1391" s="28" t="str">
        <x:v>Canada</x:v>
      </x:c>
      <x:c r="G1391" s="28" t="str">
        <x:v>Ontario</x:v>
      </x:c>
      <x:c r="H1391" s="28"/>
      <x:c r="I1391" s="28" t="str">
        <x:v>La Salle</x:v>
      </x:c>
      <x:c r="J1391" s="28" t="str">
        <x:v>N9A 6Z6</x:v>
      </x:c>
      <x:c r="K1391" s="30" t="n">
        <x:v>42.218</x:v>
      </x:c>
      <x:c r="L1391" s="30" t="n">
        <x:v>-83.0276</x:v>
      </x:c>
      <x:c r="M1391" s="28" t="str">
        <x:v>WGS84</x:v>
      </x:c>
      <x:c r="N1391" s="31" t="n">
        <x:v>18</x:v>
      </x:c>
      <x:c r="O1391" s="31" t="n">
        <x:v>71</x:v>
      </x:c>
      <x:c r="P1391" s="31" t="n">
        <x:v>6802</x:v>
      </x:c>
      <x:c r="Q1391" s="31" t="n">
        <x:f>IF(P1391="","",ROUND(P1391*0.9144,0))</x:f>
        <x:v>6220</x:v>
      </x:c>
      <x:c r="R1391" s="28"/>
      <x:c r="S1391" s="28"/>
      <x:c r="T1391" s="31"/>
      <x:c r="U1391" s="28"/>
      <x:c r="V1391" s="28" t="str">
        <x:v>Open</x:v>
      </x:c>
      <x:c r="W1391" s="28" t="str">
        <x:v>Public</x:v>
      </x:c>
      <x:c r="X1391" s="28" t="str">
        <x:f>IF(AND(ISNUMBER(K1391),ISNUMBER(L1391),K1391&gt;=40,K1391&lt;=84,L1391&gt;=-142,L1391&lt;=-52,E1391&lt;&gt;"",V1391&lt;&gt;"Closed"),"Yes","No")</x:f>
        <x:v>Yes</x:v>
      </x:c>
      <x:c r="Y1391" s="28" t="str">
        <x:f>IF(X1391="Yes","Yes","No")</x:f>
        <x:v>Yes</x:v>
      </x:c>
      <x:c r="Z1391" s="28" t="str">
        <x:f>IF(V1391="Closed","Closed course",IF(OR(NOT(ISNUMBER(K1391)),NOT(ISNUMBER(L1391))),"Missing or invalid coordinates",IF(E1391="","Missing display name","Valid coordinates, name and open status")))</x:f>
        <x:v>Valid coordinates, name and open status</x:v>
      </x:c>
      <x:c r="AA1391" s="28"/>
      <x:c r="AB1391" s="28"/>
      <x:c r="AC1391" s="28"/>
      <x:c r="AD1391" s="32" t="b">
        <x:v>0</x:v>
      </x:c>
      <x:c r="AE1391" s="32" t="b">
        <x:v>0</x:v>
      </x:c>
      <x:c r="AF1391" s="28" t="str">
        <x:v>Verified — Golf Canada directory/API</x:v>
      </x:c>
      <x:c r="AG1391" s="28" t="str">
        <x:v>Golf Canada</x:v>
      </x:c>
      <x:c r="AH1391" s="28" t="str">
        <x:v>https://api.golfcanada.ca/api/v1/facilities/20981</x:v>
      </x:c>
      <x:c r="AI1391" s="28" t="str">
        <x:v>2026-08-15</x:v>
      </x:c>
      <x:c r="AJ1391" s="28" t="str">
        <x:v>Golf Canada</x:v>
      </x:c>
      <x:c r="AK1391" s="28" t="str">
        <x:v>2026-08-15</x:v>
      </x:c>
      <x:c r="AL1391" s="29" t="str">
        <x:v>Golf Canada facility ID 20981; course ID 21089. Length is the longest valid published tee (BLACK, tee ID 86543).</x:v>
      </x:c>
    </x:row>
    <x:row r="1392">
      <x:c r="A1392" s="28" t="str">
        <x:v>CA-C1203</x:v>
      </x:c>
      <x:c r="B1392" s="28" t="str">
        <x:v>CA-1394</x:v>
      </x:c>
      <x:c r="C1392" s="29" t="str">
        <x:v>Seven Lakes Championship Golf</x:v>
      </x:c>
      <x:c r="D1392" s="29" t="str">
        <x:v>Seven Lakes Championship Golf - Old Course</x:v>
      </x:c>
      <x:c r="E1392" s="29" t="str">
        <x:v>Seven Lakes Championship Golf - Old Course</x:v>
      </x:c>
      <x:c r="F1392" s="28" t="str">
        <x:v>Canada</x:v>
      </x:c>
      <x:c r="G1392" s="28" t="str">
        <x:v>Ontario</x:v>
      </x:c>
      <x:c r="H1392" s="28"/>
      <x:c r="I1392" s="28" t="str">
        <x:v>La Salle</x:v>
      </x:c>
      <x:c r="J1392" s="28" t="str">
        <x:v>N9A 6Z6</x:v>
      </x:c>
      <x:c r="K1392" s="30" t="n">
        <x:v>42.218</x:v>
      </x:c>
      <x:c r="L1392" s="30" t="n">
        <x:v>-83.0276</x:v>
      </x:c>
      <x:c r="M1392" s="28" t="str">
        <x:v>WGS84</x:v>
      </x:c>
      <x:c r="N1392" s="31" t="n">
        <x:v>18</x:v>
      </x:c>
      <x:c r="O1392" s="31" t="n">
        <x:v>62</x:v>
      </x:c>
      <x:c r="P1392" s="31" t="n">
        <x:v>4088</x:v>
      </x:c>
      <x:c r="Q1392" s="31" t="n">
        <x:f>IF(P1392="","",ROUND(P1392*0.9144,0))</x:f>
        <x:v>3738</x:v>
      </x:c>
      <x:c r="R1392" s="28"/>
      <x:c r="S1392" s="28"/>
      <x:c r="T1392" s="31"/>
      <x:c r="U1392" s="28" t="str">
        <x:v>https://www.sevenlakesgolf.com/</x:v>
      </x:c>
      <x:c r="V1392" s="28" t="str">
        <x:v>Open</x:v>
      </x:c>
      <x:c r="W1392" s="28" t="str">
        <x:v>Public</x:v>
      </x:c>
      <x:c r="X1392" s="28" t="str">
        <x:f>IF(AND(ISNUMBER(K1392),ISNUMBER(L1392),K1392&gt;=40,K1392&lt;=84,L1392&gt;=-142,L1392&lt;=-52,E1392&lt;&gt;"",V1392&lt;&gt;"Closed"),"Yes","No")</x:f>
        <x:v>Yes</x:v>
      </x:c>
      <x:c r="Y1392" s="28" t="str">
        <x:f>IF(X1392="Yes","Yes","No")</x:f>
        <x:v>Yes</x:v>
      </x:c>
      <x:c r="Z1392" s="28" t="str">
        <x:f>IF(V1392="Closed","Closed course",IF(OR(NOT(ISNUMBER(K1392)),NOT(ISNUMBER(L1392))),"Missing or invalid coordinates",IF(E1392="","Missing display name","Valid coordinates, name and open status")))</x:f>
        <x:v>Valid coordinates, name and open status</x:v>
      </x:c>
      <x:c r="AA1392" s="28"/>
      <x:c r="AB1392" s="28"/>
      <x:c r="AC1392" s="28"/>
      <x:c r="AD1392" s="32" t="b">
        <x:v>0</x:v>
      </x:c>
      <x:c r="AE1392" s="32" t="b">
        <x:v>0</x:v>
      </x:c>
      <x:c r="AF1392" s="28" t="str">
        <x:v>Verified — Golf Canada directory/API</x:v>
      </x:c>
      <x:c r="AG1392" s="28" t="str">
        <x:v>Golf Canada</x:v>
      </x:c>
      <x:c r="AH1392" s="28" t="str">
        <x:v>https://api.golfcanada.ca/api/v1/facilities/20981</x:v>
      </x:c>
      <x:c r="AI1392" s="28" t="str">
        <x:v>2026-08-15</x:v>
      </x:c>
      <x:c r="AJ1392" s="28" t="str">
        <x:v>Golf Canada</x:v>
      </x:c>
      <x:c r="AK1392" s="28" t="str">
        <x:v>2026-08-15</x:v>
      </x:c>
      <x:c r="AL1392" s="29" t="str">
        <x:v>Golf Canada facility ID 20981; course ID 21088. Length is the longest valid published tee (Blue    , tee ID 86231).</x:v>
      </x:c>
    </x:row>
    <x:row r="1393">
      <x:c r="A1393" s="28" t="str">
        <x:v>CA-C1204</x:v>
      </x:c>
      <x:c r="B1393" s="28" t="str">
        <x:v>CA-1395</x:v>
      </x:c>
      <x:c r="C1393" s="29" t="str">
        <x:v>Shanty Bay Golf Club</x:v>
      </x:c>
      <x:c r="D1393" s="29" t="str">
        <x:v>Shanty Bay Golf Club - FRONTIER-RANGELAND</x:v>
      </x:c>
      <x:c r="E1393" s="29" t="str">
        <x:v>Shanty Bay Golf Club - FRONTIER-RANGELAND</x:v>
      </x:c>
      <x:c r="F1393" s="28" t="str">
        <x:v>Canada</x:v>
      </x:c>
      <x:c r="G1393" s="28" t="str">
        <x:v>Ontario</x:v>
      </x:c>
      <x:c r="H1393" s="28"/>
      <x:c r="I1393" s="28" t="str">
        <x:v>Oro Medonte, ON</x:v>
      </x:c>
      <x:c r="J1393" s="28" t="str">
        <x:v>L0L 2L0</x:v>
      </x:c>
      <x:c r="K1393" s="30" t="n">
        <x:v>44.4565</x:v>
      </x:c>
      <x:c r="L1393" s="30" t="n">
        <x:v>-79.619</x:v>
      </x:c>
      <x:c r="M1393" s="28" t="str">
        <x:v>WGS84</x:v>
      </x:c>
      <x:c r="N1393" s="31" t="n">
        <x:v>18</x:v>
      </x:c>
      <x:c r="O1393" s="31" t="n">
        <x:v>71</x:v>
      </x:c>
      <x:c r="P1393" s="31" t="n">
        <x:v>6113</x:v>
      </x:c>
      <x:c r="Q1393" s="31" t="n">
        <x:f>IF(P1393="","",ROUND(P1393*0.9144,0))</x:f>
        <x:v>5590</x:v>
      </x:c>
      <x:c r="R1393" s="28"/>
      <x:c r="S1393" s="28"/>
      <x:c r="T1393" s="31"/>
      <x:c r="U1393" s="28" t="str">
        <x:v>https://www.shantybaygolf.com/golf/membership/</x:v>
      </x:c>
      <x:c r="V1393" s="28" t="str">
        <x:v>Open</x:v>
      </x:c>
      <x:c r="W1393" s="28" t="str">
        <x:v>Semi-private</x:v>
      </x:c>
      <x:c r="X1393" s="28" t="str">
        <x:f>IF(AND(ISNUMBER(K1393),ISNUMBER(L1393),K1393&gt;=40,K1393&lt;=84,L1393&gt;=-142,L1393&lt;=-52,E1393&lt;&gt;"",V1393&lt;&gt;"Closed"),"Yes","No")</x:f>
        <x:v>Yes</x:v>
      </x:c>
      <x:c r="Y1393" s="28" t="str">
        <x:f>IF(X1393="Yes","Yes","No")</x:f>
        <x:v>Yes</x:v>
      </x:c>
      <x:c r="Z1393" s="28" t="str">
        <x:f>IF(V1393="Closed","Closed course",IF(OR(NOT(ISNUMBER(K1393)),NOT(ISNUMBER(L1393))),"Missing or invalid coordinates",IF(E1393="","Missing display name","Valid coordinates, name and open status")))</x:f>
        <x:v>Valid coordinates, name and open status</x:v>
      </x:c>
      <x:c r="AA1393" s="28"/>
      <x:c r="AB1393" s="28"/>
      <x:c r="AC1393" s="28"/>
      <x:c r="AD1393" s="32" t="b">
        <x:v>0</x:v>
      </x:c>
      <x:c r="AE1393" s="32" t="b">
        <x:v>0</x:v>
      </x:c>
      <x:c r="AF1393" s="28" t="str">
        <x:v>Verified — Golf Canada directory/API</x:v>
      </x:c>
      <x:c r="AG1393" s="28" t="str">
        <x:v>Golf Canada</x:v>
      </x:c>
      <x:c r="AH1393" s="28" t="str">
        <x:v>https://api.golfcanada.ca/api/v1/facilities/20827</x:v>
      </x:c>
      <x:c r="AI1393" s="28" t="str">
        <x:v>2026-08-15</x:v>
      </x:c>
      <x:c r="AJ1393" s="28" t="str">
        <x:v>Golf Canada</x:v>
      </x:c>
      <x:c r="AK1393" s="28" t="str">
        <x:v>2026-08-15</x:v>
      </x:c>
      <x:c r="AL1393" s="29" t="str">
        <x:v>Golf Canada facility ID 20827; course ID 20886. Length is the longest valid published tee (Blue, tee ID 208976).</x:v>
      </x:c>
    </x:row>
    <x:row r="1394">
      <x:c r="A1394" s="28" t="str">
        <x:v>CA-C1204</x:v>
      </x:c>
      <x:c r="B1394" s="28" t="str">
        <x:v>CA-1396</x:v>
      </x:c>
      <x:c r="C1394" s="29" t="str">
        <x:v>Shanty Bay Golf Club</x:v>
      </x:c>
      <x:c r="D1394" s="29" t="str">
        <x:v>Shanty Bay Golf Club - Klondike-Frontier</x:v>
      </x:c>
      <x:c r="E1394" s="29" t="str">
        <x:v>Shanty Bay Golf Club - Klondike-Frontier</x:v>
      </x:c>
      <x:c r="F1394" s="28" t="str">
        <x:v>Canada</x:v>
      </x:c>
      <x:c r="G1394" s="28" t="str">
        <x:v>Ontario</x:v>
      </x:c>
      <x:c r="H1394" s="28"/>
      <x:c r="I1394" s="28" t="str">
        <x:v>Oro Medonte, ON</x:v>
      </x:c>
      <x:c r="J1394" s="28" t="str">
        <x:v>L0L 2L0</x:v>
      </x:c>
      <x:c r="K1394" s="30" t="n">
        <x:v>44.4565</x:v>
      </x:c>
      <x:c r="L1394" s="30" t="n">
        <x:v>-79.619</x:v>
      </x:c>
      <x:c r="M1394" s="28" t="str">
        <x:v>WGS84</x:v>
      </x:c>
      <x:c r="N1394" s="31" t="n">
        <x:v>18</x:v>
      </x:c>
      <x:c r="O1394" s="31" t="n">
        <x:v>72</x:v>
      </x:c>
      <x:c r="P1394" s="31" t="n">
        <x:v>6407</x:v>
      </x:c>
      <x:c r="Q1394" s="31" t="n">
        <x:f>IF(P1394="","",ROUND(P1394*0.9144,0))</x:f>
        <x:v>5859</x:v>
      </x:c>
      <x:c r="R1394" s="28"/>
      <x:c r="S1394" s="28"/>
      <x:c r="T1394" s="31" t="n">
        <x:v>1962</x:v>
      </x:c>
      <x:c r="U1394" s="28" t="str">
        <x:v>https://www.shantybaygolf.com/golf/membership/</x:v>
      </x:c>
      <x:c r="V1394" s="28" t="str">
        <x:v>Open</x:v>
      </x:c>
      <x:c r="W1394" s="28" t="str">
        <x:v>Semi-private</x:v>
      </x:c>
      <x:c r="X1394" s="28" t="str">
        <x:f>IF(AND(ISNUMBER(K1394),ISNUMBER(L1394),K1394&gt;=40,K1394&lt;=84,L1394&gt;=-142,L1394&lt;=-52,E1394&lt;&gt;"",V1394&lt;&gt;"Closed"),"Yes","No")</x:f>
        <x:v>Yes</x:v>
      </x:c>
      <x:c r="Y1394" s="28" t="str">
        <x:f>IF(X1394="Yes","Yes","No")</x:f>
        <x:v>Yes</x:v>
      </x:c>
      <x:c r="Z1394" s="28" t="str">
        <x:f>IF(V1394="Closed","Closed course",IF(OR(NOT(ISNUMBER(K1394)),NOT(ISNUMBER(L1394))),"Missing or invalid coordinates",IF(E1394="","Missing display name","Valid coordinates, name and open status")))</x:f>
        <x:v>Valid coordinates, name and open status</x:v>
      </x:c>
      <x:c r="AA1394" s="28"/>
      <x:c r="AB1394" s="28"/>
      <x:c r="AC1394" s="28"/>
      <x:c r="AD1394" s="32" t="b">
        <x:v>0</x:v>
      </x:c>
      <x:c r="AE1394" s="32" t="b">
        <x:v>0</x:v>
      </x:c>
      <x:c r="AF1394" s="28" t="str">
        <x:v>Verified — Golf Canada directory/API</x:v>
      </x:c>
      <x:c r="AG1394" s="28" t="str">
        <x:v>Golf Canada</x:v>
      </x:c>
      <x:c r="AH1394" s="28" t="str">
        <x:v>https://api.golfcanada.ca/api/v1/facilities/20827</x:v>
      </x:c>
      <x:c r="AI1394" s="28" t="str">
        <x:v>2026-08-15</x:v>
      </x:c>
      <x:c r="AJ1394" s="28" t="str">
        <x:v>Golf Canada</x:v>
      </x:c>
      <x:c r="AK1394" s="28" t="str">
        <x:v>2026-08-15</x:v>
      </x:c>
      <x:c r="AL1394" s="29" t="str">
        <x:v>Golf Canada facility ID 20827; course ID 20887. Length is the longest valid published tee (Blue, tee ID 85838).</x:v>
      </x:c>
    </x:row>
    <x:row r="1395">
      <x:c r="A1395" s="28" t="str">
        <x:v>CA-C1204</x:v>
      </x:c>
      <x:c r="B1395" s="28" t="str">
        <x:v>CA-1397</x:v>
      </x:c>
      <x:c r="C1395" s="29" t="str">
        <x:v>Shanty Bay Golf Club</x:v>
      </x:c>
      <x:c r="D1395" s="29" t="str">
        <x:v>Shanty Bay Golf Club - KLONDIKE-RANGELAND</x:v>
      </x:c>
      <x:c r="E1395" s="29" t="str">
        <x:v>Shanty Bay Golf Club - KLONDIKE-RANGELAND</x:v>
      </x:c>
      <x:c r="F1395" s="28" t="str">
        <x:v>Canada</x:v>
      </x:c>
      <x:c r="G1395" s="28" t="str">
        <x:v>Ontario</x:v>
      </x:c>
      <x:c r="H1395" s="28"/>
      <x:c r="I1395" s="28" t="str">
        <x:v>Oro Medonte, ON</x:v>
      </x:c>
      <x:c r="J1395" s="28" t="str">
        <x:v>L0L 2L0</x:v>
      </x:c>
      <x:c r="K1395" s="30" t="n">
        <x:v>44.4565</x:v>
      </x:c>
      <x:c r="L1395" s="30" t="n">
        <x:v>-79.619</x:v>
      </x:c>
      <x:c r="M1395" s="28" t="str">
        <x:v>WGS84</x:v>
      </x:c>
      <x:c r="N1395" s="31" t="n">
        <x:v>18</x:v>
      </x:c>
      <x:c r="O1395" s="31" t="n">
        <x:v>71</x:v>
      </x:c>
      <x:c r="P1395" s="31" t="n">
        <x:v>5813</x:v>
      </x:c>
      <x:c r="Q1395" s="31" t="n">
        <x:f>IF(P1395="","",ROUND(P1395*0.9144,0))</x:f>
        <x:v>5315</x:v>
      </x:c>
      <x:c r="R1395" s="28"/>
      <x:c r="S1395" s="28"/>
      <x:c r="T1395" s="31"/>
      <x:c r="U1395" s="28" t="str">
        <x:v>https://www.shantybaygolf.com/golf/membership/</x:v>
      </x:c>
      <x:c r="V1395" s="28" t="str">
        <x:v>Open</x:v>
      </x:c>
      <x:c r="W1395" s="28" t="str">
        <x:v>Semi-private</x:v>
      </x:c>
      <x:c r="X1395" s="28" t="str">
        <x:f>IF(AND(ISNUMBER(K1395),ISNUMBER(L1395),K1395&gt;=40,K1395&lt;=84,L1395&gt;=-142,L1395&lt;=-52,E1395&lt;&gt;"",V1395&lt;&gt;"Closed"),"Yes","No")</x:f>
        <x:v>Yes</x:v>
      </x:c>
      <x:c r="Y1395" s="28" t="str">
        <x:f>IF(X1395="Yes","Yes","No")</x:f>
        <x:v>Yes</x:v>
      </x:c>
      <x:c r="Z1395" s="28" t="str">
        <x:f>IF(V1395="Closed","Closed course",IF(OR(NOT(ISNUMBER(K1395)),NOT(ISNUMBER(L1395))),"Missing or invalid coordinates",IF(E1395="","Missing display name","Valid coordinates, name and open status")))</x:f>
        <x:v>Valid coordinates, name and open status</x:v>
      </x:c>
      <x:c r="AA1395" s="28"/>
      <x:c r="AB1395" s="28"/>
      <x:c r="AC1395" s="28"/>
      <x:c r="AD1395" s="32" t="b">
        <x:v>0</x:v>
      </x:c>
      <x:c r="AE1395" s="32" t="b">
        <x:v>0</x:v>
      </x:c>
      <x:c r="AF1395" s="28" t="str">
        <x:v>Verified — Golf Canada directory/API</x:v>
      </x:c>
      <x:c r="AG1395" s="28" t="str">
        <x:v>Golf Canada</x:v>
      </x:c>
      <x:c r="AH1395" s="28" t="str">
        <x:v>https://api.golfcanada.ca/api/v1/facilities/20827</x:v>
      </x:c>
      <x:c r="AI1395" s="28" t="str">
        <x:v>2026-08-15</x:v>
      </x:c>
      <x:c r="AJ1395" s="28" t="str">
        <x:v>Golf Canada</x:v>
      </x:c>
      <x:c r="AK1395" s="28" t="str">
        <x:v>2026-08-15</x:v>
      </x:c>
      <x:c r="AL1395" s="29" t="str">
        <x:v>Golf Canada facility ID 20827; course ID 20888. Length is the longest valid published tee (Blue, tee ID 208974).</x:v>
      </x:c>
    </x:row>
    <x:row r="1396">
      <x:c r="A1396" s="28" t="str">
        <x:v>CA-C1205</x:v>
      </x:c>
      <x:c r="B1396" s="28" t="str">
        <x:v>CA-1398</x:v>
      </x:c>
      <x:c r="C1396" s="29" t="str">
        <x:v>Shawneeki Golf Club</x:v>
      </x:c>
      <x:c r="D1396" s="29"/>
      <x:c r="E1396" s="29" t="str">
        <x:v>Shawneeki Golf Club</x:v>
      </x:c>
      <x:c r="F1396" s="28" t="str">
        <x:v>Canada</x:v>
      </x:c>
      <x:c r="G1396" s="28" t="str">
        <x:v>Ontario</x:v>
      </x:c>
      <x:c r="H1396" s="28"/>
      <x:c r="I1396" s="28" t="str">
        <x:v>Sharon</x:v>
      </x:c>
      <x:c r="J1396" s="28" t="str">
        <x:v>L0G 1V0</x:v>
      </x:c>
      <x:c r="K1396" s="30" t="n">
        <x:v>44.097325</x:v>
      </x:c>
      <x:c r="L1396" s="30" t="n">
        <x:v>-79.407184</x:v>
      </x:c>
      <x:c r="M1396" s="28" t="str">
        <x:v>WGS84</x:v>
      </x:c>
      <x:c r="N1396" s="31" t="n">
        <x:v>18</x:v>
      </x:c>
      <x:c r="O1396" s="31" t="n">
        <x:v>72</x:v>
      </x:c>
      <x:c r="P1396" s="31" t="n">
        <x:v>6654</x:v>
      </x:c>
      <x:c r="Q1396" s="31" t="n">
        <x:f>IF(P1396="","",ROUND(P1396*0.9144,0))</x:f>
        <x:v>6084</x:v>
      </x:c>
      <x:c r="R1396" s="28"/>
      <x:c r="S1396" s="28"/>
      <x:c r="T1396" s="31"/>
      <x:c r="U1396" s="28"/>
      <x:c r="V1396" s="28" t="str">
        <x:v>Open</x:v>
      </x:c>
      <x:c r="W1396" s="28" t="str">
        <x:v>Public</x:v>
      </x:c>
      <x:c r="X1396" s="28" t="str">
        <x:f>IF(AND(ISNUMBER(K1396),ISNUMBER(L1396),K1396&gt;=40,K1396&lt;=84,L1396&gt;=-142,L1396&lt;=-52,E1396&lt;&gt;"",V1396&lt;&gt;"Closed"),"Yes","No")</x:f>
        <x:v>Yes</x:v>
      </x:c>
      <x:c r="Y1396" s="28" t="str">
        <x:f>IF(X1396="Yes","Yes","No")</x:f>
        <x:v>Yes</x:v>
      </x:c>
      <x:c r="Z1396" s="28" t="str">
        <x:f>IF(V1396="Closed","Closed course",IF(OR(NOT(ISNUMBER(K1396)),NOT(ISNUMBER(L1396))),"Missing or invalid coordinates",IF(E1396="","Missing display name","Valid coordinates, name and open status")))</x:f>
        <x:v>Valid coordinates, name and open status</x:v>
      </x:c>
      <x:c r="AA1396" s="28"/>
      <x:c r="AB1396" s="28"/>
      <x:c r="AC1396" s="28"/>
      <x:c r="AD1396" s="32" t="b">
        <x:v>0</x:v>
      </x:c>
      <x:c r="AE1396" s="32" t="b">
        <x:v>0</x:v>
      </x:c>
      <x:c r="AF1396" s="28" t="str">
        <x:v>Verified — Golf Canada directory/API</x:v>
      </x:c>
      <x:c r="AG1396" s="28" t="str">
        <x:v>Golf Canada</x:v>
      </x:c>
      <x:c r="AH1396" s="28" t="str">
        <x:v>https://api.golfcanada.ca/api/v1/facilities/20828</x:v>
      </x:c>
      <x:c r="AI1396" s="28" t="str">
        <x:v>2026-08-15</x:v>
      </x:c>
      <x:c r="AJ1396" s="28" t="str">
        <x:v>Golf Canada</x:v>
      </x:c>
      <x:c r="AK1396" s="28" t="str">
        <x:v>2026-08-15</x:v>
      </x:c>
      <x:c r="AL1396" s="29" t="str">
        <x:v>Golf Canada facility ID 20828; course ID 20889. Length is the longest valid published tee (GOLD, tee ID 84439). OSM identity match: Exact normalized name + proximity; 0.16 km.</x:v>
      </x:c>
    </x:row>
    <x:row r="1397">
      <x:c r="A1397" s="28" t="str">
        <x:v>CA-C1206</x:v>
      </x:c>
      <x:c r="B1397" s="28" t="str">
        <x:v>CA-1399</x:v>
      </x:c>
      <x:c r="C1397" s="29" t="str">
        <x:v>Shelburne Golf &amp; Country Club</x:v>
      </x:c>
      <x:c r="D1397" s="29"/>
      <x:c r="E1397" s="29" t="str">
        <x:v>Shelburne Golf &amp; Country Club</x:v>
      </x:c>
      <x:c r="F1397" s="28" t="str">
        <x:v>Canada</x:v>
      </x:c>
      <x:c r="G1397" s="28" t="str">
        <x:v>Ontario</x:v>
      </x:c>
      <x:c r="H1397" s="28"/>
      <x:c r="I1397" s="28" t="str">
        <x:v>Shelburne</x:v>
      </x:c>
      <x:c r="J1397" s="28" t="str">
        <x:v>L0N 1S7</x:v>
      </x:c>
      <x:c r="K1397" s="30" t="n">
        <x:v>44.115167</x:v>
      </x:c>
      <x:c r="L1397" s="30" t="n">
        <x:v>-80.195303</x:v>
      </x:c>
      <x:c r="M1397" s="28" t="str">
        <x:v>WGS84</x:v>
      </x:c>
      <x:c r="N1397" s="31" t="n">
        <x:v>18</x:v>
      </x:c>
      <x:c r="O1397" s="31" t="n">
        <x:v>71</x:v>
      </x:c>
      <x:c r="P1397" s="31" t="n">
        <x:v>6265</x:v>
      </x:c>
      <x:c r="Q1397" s="31" t="n">
        <x:f>IF(P1397="","",ROUND(P1397*0.9144,0))</x:f>
        <x:v>5729</x:v>
      </x:c>
      <x:c r="R1397" s="28"/>
      <x:c r="S1397" s="28"/>
      <x:c r="T1397" s="31"/>
      <x:c r="U1397" s="28" t="str">
        <x:v>https://www.shelburnegolf.com/wp-content/uploads/Members-Welcome-Package-e-mail-version-2020.pdf</x:v>
      </x:c>
      <x:c r="V1397" s="28" t="str">
        <x:v>Open</x:v>
      </x:c>
      <x:c r="W1397" s="28" t="str">
        <x:v>Semi-private</x:v>
      </x:c>
      <x:c r="X1397" s="28" t="str">
        <x:f>IF(AND(ISNUMBER(K1397),ISNUMBER(L1397),K1397&gt;=40,K1397&lt;=84,L1397&gt;=-142,L1397&lt;=-52,E1397&lt;&gt;"",V1397&lt;&gt;"Closed"),"Yes","No")</x:f>
        <x:v>Yes</x:v>
      </x:c>
      <x:c r="Y1397" s="28" t="str">
        <x:f>IF(X1397="Yes","Yes","No")</x:f>
        <x:v>Yes</x:v>
      </x:c>
      <x:c r="Z1397" s="28" t="str">
        <x:f>IF(V1397="Closed","Closed course",IF(OR(NOT(ISNUMBER(K1397)),NOT(ISNUMBER(L1397))),"Missing or invalid coordinates",IF(E1397="","Missing display name","Valid coordinates, name and open status")))</x:f>
        <x:v>Valid coordinates, name and open status</x:v>
      </x:c>
      <x:c r="AA1397" s="28"/>
      <x:c r="AB1397" s="28"/>
      <x:c r="AC1397" s="28"/>
      <x:c r="AD1397" s="32" t="b">
        <x:v>0</x:v>
      </x:c>
      <x:c r="AE1397" s="32" t="b">
        <x:v>0</x:v>
      </x:c>
      <x:c r="AF1397" s="28" t="str">
        <x:v>Verified — Golf Canada directory/API</x:v>
      </x:c>
      <x:c r="AG1397" s="28" t="str">
        <x:v>Golf Canada</x:v>
      </x:c>
      <x:c r="AH1397" s="28" t="str">
        <x:v>https://api.golfcanada.ca/api/v1/facilities/20829</x:v>
      </x:c>
      <x:c r="AI1397" s="28" t="str">
        <x:v>2026-08-15</x:v>
      </x:c>
      <x:c r="AJ1397" s="28" t="str">
        <x:v>Golf Canada</x:v>
      </x:c>
      <x:c r="AK1397" s="28" t="str">
        <x:v>2026-08-15</x:v>
      </x:c>
      <x:c r="AL1397" s="29" t="str">
        <x:v>Golf Canada facility ID 20829; course ID 20890. Length is the longest valid published tee (Black, tee ID 84444). OSM identity match: Exact normalized name + proximity; 0.79 km.</x:v>
      </x:c>
    </x:row>
    <x:row r="1398">
      <x:c r="A1398" s="28" t="str">
        <x:v>CA-C1207</x:v>
      </x:c>
      <x:c r="B1398" s="28" t="str">
        <x:v>CA-1400</x:v>
      </x:c>
      <x:c r="C1398" s="29" t="str">
        <x:v>Shelter Valley Pines Golf Club</x:v>
      </x:c>
      <x:c r="D1398" s="29"/>
      <x:c r="E1398" s="29" t="str">
        <x:v>Shelter Valley Pines Golf Club</x:v>
      </x:c>
      <x:c r="F1398" s="28" t="str">
        <x:v>Canada</x:v>
      </x:c>
      <x:c r="G1398" s="28" t="str">
        <x:v>Ontario</x:v>
      </x:c>
      <x:c r="H1398" s="28"/>
      <x:c r="I1398" s="28" t="str">
        <x:v>Grafton</x:v>
      </x:c>
      <x:c r="J1398" s="28" t="str">
        <x:v>K0K 2G0</x:v>
      </x:c>
      <x:c r="K1398" s="30" t="n">
        <x:v>44.0134</x:v>
      </x:c>
      <x:c r="L1398" s="30" t="n">
        <x:v>-77.9919</x:v>
      </x:c>
      <x:c r="M1398" s="28" t="str">
        <x:v>WGS84</x:v>
      </x:c>
      <x:c r="N1398" s="31" t="n">
        <x:v>18</x:v>
      </x:c>
      <x:c r="O1398" s="31" t="n">
        <x:v>68</x:v>
      </x:c>
      <x:c r="P1398" s="31" t="n">
        <x:v>5527</x:v>
      </x:c>
      <x:c r="Q1398" s="31" t="n">
        <x:f>IF(P1398="","",ROUND(P1398*0.9144,0))</x:f>
        <x:v>5054</x:v>
      </x:c>
      <x:c r="R1398" s="28"/>
      <x:c r="S1398" s="28"/>
      <x:c r="T1398" s="31"/>
      <x:c r="U1398" s="28" t="str">
        <x:v>http://www.sheltervalleypines.com/index_files/Home1.htm</x:v>
      </x:c>
      <x:c r="V1398" s="28" t="str">
        <x:v>Open</x:v>
      </x:c>
      <x:c r="W1398" s="28" t="str">
        <x:v>Public</x:v>
      </x:c>
      <x:c r="X1398" s="28" t="str">
        <x:f>IF(AND(ISNUMBER(K1398),ISNUMBER(L1398),K1398&gt;=40,K1398&lt;=84,L1398&gt;=-142,L1398&lt;=-52,E1398&lt;&gt;"",V1398&lt;&gt;"Closed"),"Yes","No")</x:f>
        <x:v>Yes</x:v>
      </x:c>
      <x:c r="Y1398" s="28" t="str">
        <x:f>IF(X1398="Yes","Yes","No")</x:f>
        <x:v>Yes</x:v>
      </x:c>
      <x:c r="Z1398" s="28" t="str">
        <x:f>IF(V1398="Closed","Closed course",IF(OR(NOT(ISNUMBER(K1398)),NOT(ISNUMBER(L1398))),"Missing or invalid coordinates",IF(E1398="","Missing display name","Valid coordinates, name and open status")))</x:f>
        <x:v>Valid coordinates, name and open status</x:v>
      </x:c>
      <x:c r="AA1398" s="28"/>
      <x:c r="AB1398" s="28"/>
      <x:c r="AC1398" s="28"/>
      <x:c r="AD1398" s="32" t="b">
        <x:v>0</x:v>
      </x:c>
      <x:c r="AE1398" s="32" t="b">
        <x:v>0</x:v>
      </x:c>
      <x:c r="AF1398" s="28" t="str">
        <x:v>Verified — Golf Canada directory/API</x:v>
      </x:c>
      <x:c r="AG1398" s="28" t="str">
        <x:v>Golf Canada</x:v>
      </x:c>
      <x:c r="AH1398" s="28" t="str">
        <x:v>https://api.golfcanada.ca/api/v1/facilities/31699</x:v>
      </x:c>
      <x:c r="AI1398" s="28" t="str">
        <x:v>2026-08-15</x:v>
      </x:c>
      <x:c r="AJ1398" s="28" t="str">
        <x:v>Golf Canada</x:v>
      </x:c>
      <x:c r="AK1398" s="28" t="str">
        <x:v>2026-08-15</x:v>
      </x:c>
      <x:c r="AL1398" s="29" t="str">
        <x:v>Golf Canada facility ID 31699; course ID 32340. Length is the longest valid published tee (Black, tee ID 209351). OSM identity match: Exact normalized name + proximity; 0.36 km.</x:v>
      </x:c>
    </x:row>
    <x:row r="1399">
      <x:c r="A1399" s="28" t="str">
        <x:v>CA-C1208</x:v>
      </x:c>
      <x:c r="B1399" s="28" t="str">
        <x:v>CA-1401</x:v>
      </x:c>
      <x:c r="C1399" s="29" t="str">
        <x:v>Silver Brooke Golf Club</x:v>
      </x:c>
      <x:c r="D1399" s="29"/>
      <x:c r="E1399" s="29" t="str">
        <x:v>Silver Brooke Golf Club</x:v>
      </x:c>
      <x:c r="F1399" s="28" t="str">
        <x:v>Canada</x:v>
      </x:c>
      <x:c r="G1399" s="28" t="str">
        <x:v>Ontario</x:v>
      </x:c>
      <x:c r="H1399" s="28"/>
      <x:c r="I1399" s="28" t="str">
        <x:v>Lisle</x:v>
      </x:c>
      <x:c r="J1399" s="28" t="str">
        <x:v>L0M 1M0</x:v>
      </x:c>
      <x:c r="K1399" s="30" t="n">
        <x:v>44.2339</x:v>
      </x:c>
      <x:c r="L1399" s="30" t="n">
        <x:v>-79.9771</x:v>
      </x:c>
      <x:c r="M1399" s="28" t="str">
        <x:v>WGS84</x:v>
      </x:c>
      <x:c r="N1399" s="31" t="n">
        <x:v>18</x:v>
      </x:c>
      <x:c r="O1399" s="31" t="n">
        <x:v>72</x:v>
      </x:c>
      <x:c r="P1399" s="31" t="n">
        <x:v>6546</x:v>
      </x:c>
      <x:c r="Q1399" s="31" t="n">
        <x:f>IF(P1399="","",ROUND(P1399*0.9144,0))</x:f>
        <x:v>5986</x:v>
      </x:c>
      <x:c r="R1399" s="28"/>
      <x:c r="S1399" s="28"/>
      <x:c r="T1399" s="31" t="n">
        <x:v>2008</x:v>
      </x:c>
      <x:c r="U1399" s="28"/>
      <x:c r="V1399" s="28" t="str">
        <x:v>Open</x:v>
      </x:c>
      <x:c r="W1399" s="28" t="str">
        <x:v>Public</x:v>
      </x:c>
      <x:c r="X1399" s="28" t="str">
        <x:f>IF(AND(ISNUMBER(K1399),ISNUMBER(L1399),K1399&gt;=40,K1399&lt;=84,L1399&gt;=-142,L1399&lt;=-52,E1399&lt;&gt;"",V1399&lt;&gt;"Closed"),"Yes","No")</x:f>
        <x:v>Yes</x:v>
      </x:c>
      <x:c r="Y1399" s="28" t="str">
        <x:f>IF(X1399="Yes","Yes","No")</x:f>
        <x:v>Yes</x:v>
      </x:c>
      <x:c r="Z1399" s="28" t="str">
        <x:f>IF(V1399="Closed","Closed course",IF(OR(NOT(ISNUMBER(K1399)),NOT(ISNUMBER(L1399))),"Missing or invalid coordinates",IF(E1399="","Missing display name","Valid coordinates, name and open status")))</x:f>
        <x:v>Valid coordinates, name and open status</x:v>
      </x:c>
      <x:c r="AA1399" s="28"/>
      <x:c r="AB1399" s="28"/>
      <x:c r="AC1399" s="28"/>
      <x:c r="AD1399" s="32" t="b">
        <x:v>0</x:v>
      </x:c>
      <x:c r="AE1399" s="32" t="b">
        <x:v>0</x:v>
      </x:c>
      <x:c r="AF1399" s="28" t="str">
        <x:v>Verified — Golf Canada directory/API</x:v>
      </x:c>
      <x:c r="AG1399" s="28" t="str">
        <x:v>Golf Canada</x:v>
      </x:c>
      <x:c r="AH1399" s="28" t="str">
        <x:v>https://api.golfcanada.ca/api/v1/facilities/23141</x:v>
      </x:c>
      <x:c r="AI1399" s="28" t="str">
        <x:v>2026-08-15</x:v>
      </x:c>
      <x:c r="AJ1399" s="28" t="str">
        <x:v>Golf Canada</x:v>
      </x:c>
      <x:c r="AK1399" s="28" t="str">
        <x:v>2026-08-15</x:v>
      </x:c>
      <x:c r="AL1399" s="29" t="str">
        <x:v>Golf Canada facility ID 23141; course ID 23220. Length is the longest valid published tee (Black, tee ID 161816). OSM identity match: Exact normalized name + proximity; 0.90 km.</x:v>
      </x:c>
    </x:row>
    <x:row r="1400">
      <x:c r="A1400" s="28" t="str">
        <x:v>CA-C1209</x:v>
      </x:c>
      <x:c r="B1400" s="28" t="str">
        <x:v>CA-1402</x:v>
      </x:c>
      <x:c r="C1400" s="29" t="str">
        <x:v>Silver Creek Golf Course</x:v>
      </x:c>
      <x:c r="D1400" s="29"/>
      <x:c r="E1400" s="29" t="str">
        <x:v>Silver Creek Golf Course</x:v>
      </x:c>
      <x:c r="F1400" s="28" t="str">
        <x:v>Canada</x:v>
      </x:c>
      <x:c r="G1400" s="28" t="str">
        <x:v>Ontario</x:v>
      </x:c>
      <x:c r="H1400" s="28"/>
      <x:c r="I1400" s="28" t="str">
        <x:v>Garden River</x:v>
      </x:c>
      <x:c r="J1400" s="28" t="str">
        <x:v>P6A 5K9</x:v>
      </x:c>
      <x:c r="K1400" s="30" t="n">
        <x:v>46.5603</x:v>
      </x:c>
      <x:c r="L1400" s="30" t="n">
        <x:v>-84.2178</x:v>
      </x:c>
      <x:c r="M1400" s="28" t="str">
        <x:v>WGS84</x:v>
      </x:c>
      <x:c r="N1400" s="31" t="n">
        <x:v>18</x:v>
      </x:c>
      <x:c r="O1400" s="31" t="n">
        <x:v>72</x:v>
      </x:c>
      <x:c r="P1400" s="31" t="n">
        <x:v>7435</x:v>
      </x:c>
      <x:c r="Q1400" s="31" t="n">
        <x:f>IF(P1400="","",ROUND(P1400*0.9144,0))</x:f>
        <x:v>6799</x:v>
      </x:c>
      <x:c r="R1400" s="28"/>
      <x:c r="S1400" s="28"/>
      <x:c r="T1400" s="31" t="n">
        <x:v>2009</x:v>
      </x:c>
      <x:c r="U1400" s="28" t="str">
        <x:v>http://www.golfsilvercreek.com/index.php?page=17&amp;section=19</x:v>
      </x:c>
      <x:c r="V1400" s="28" t="str">
        <x:v>Open</x:v>
      </x:c>
      <x:c r="W1400" s="28" t="str">
        <x:v>Public</x:v>
      </x:c>
      <x:c r="X1400" s="28" t="str">
        <x:f>IF(AND(ISNUMBER(K1400),ISNUMBER(L1400),K1400&gt;=40,K1400&lt;=84,L1400&gt;=-142,L1400&lt;=-52,E1400&lt;&gt;"",V1400&lt;&gt;"Closed"),"Yes","No")</x:f>
        <x:v>Yes</x:v>
      </x:c>
      <x:c r="Y1400" s="28" t="str">
        <x:f>IF(X1400="Yes","Yes","No")</x:f>
        <x:v>Yes</x:v>
      </x:c>
      <x:c r="Z1400" s="28" t="str">
        <x:f>IF(V1400="Closed","Closed course",IF(OR(NOT(ISNUMBER(K1400)),NOT(ISNUMBER(L1400))),"Missing or invalid coordinates",IF(E1400="","Missing display name","Valid coordinates, name and open status")))</x:f>
        <x:v>Valid coordinates, name and open status</x:v>
      </x:c>
      <x:c r="AA1400" s="28"/>
      <x:c r="AB1400" s="28"/>
      <x:c r="AC1400" s="28"/>
      <x:c r="AD1400" s="32" t="b">
        <x:v>0</x:v>
      </x:c>
      <x:c r="AE1400" s="32" t="b">
        <x:v>0</x:v>
      </x:c>
      <x:c r="AF1400" s="28" t="str">
        <x:v>Verified — Golf Canada directory/API</x:v>
      </x:c>
      <x:c r="AG1400" s="28" t="str">
        <x:v>Golf Canada</x:v>
      </x:c>
      <x:c r="AH1400" s="28" t="str">
        <x:v>https://api.golfcanada.ca/api/v1/facilities/25385</x:v>
      </x:c>
      <x:c r="AI1400" s="28" t="str">
        <x:v>2026-08-15</x:v>
      </x:c>
      <x:c r="AJ1400" s="28" t="str">
        <x:v>Golf Canada</x:v>
      </x:c>
      <x:c r="AK1400" s="28" t="str">
        <x:v>2026-08-15</x:v>
      </x:c>
      <x:c r="AL1400" s="29" t="str">
        <x:v>Golf Canada facility ID 25385; course ID 25220. Length is the longest valid published tee (Black, tee ID 180077). OSM identity match: Strong name match + proximity; 1.20 km.</x:v>
      </x:c>
    </x:row>
    <x:row r="1401">
      <x:c r="A1401" s="28" t="str">
        <x:v>CA-C1210</x:v>
      </x:c>
      <x:c r="B1401" s="28" t="str">
        <x:v>CA-1403</x:v>
      </x:c>
      <x:c r="C1401" s="29" t="str">
        <x:v>Silver Lakes Golf &amp; Country Club</x:v>
      </x:c>
      <x:c r="D1401" s="29"/>
      <x:c r="E1401" s="29" t="str">
        <x:v>Silver Lakes Golf &amp; Country Club</x:v>
      </x:c>
      <x:c r="F1401" s="28" t="str">
        <x:v>Canada</x:v>
      </x:c>
      <x:c r="G1401" s="28" t="str">
        <x:v>Ontario</x:v>
      </x:c>
      <x:c r="H1401" s="28"/>
      <x:c r="I1401" s="28" t="str">
        <x:v>Newmarket</x:v>
      </x:c>
      <x:c r="J1401" s="28" t="str">
        <x:v>L3Y 4V8</x:v>
      </x:c>
      <x:c r="K1401" s="30" t="n">
        <x:v>44.142128</x:v>
      </x:c>
      <x:c r="L1401" s="30" t="n">
        <x:v>-79.508638</x:v>
      </x:c>
      <x:c r="M1401" s="28" t="str">
        <x:v>WGS84</x:v>
      </x:c>
      <x:c r="N1401" s="31" t="n">
        <x:v>18</x:v>
      </x:c>
      <x:c r="O1401" s="31" t="n">
        <x:v>72</x:v>
      </x:c>
      <x:c r="P1401" s="31" t="n">
        <x:v>7029</x:v>
      </x:c>
      <x:c r="Q1401" s="31" t="n">
        <x:f>IF(P1401="","",ROUND(P1401*0.9144,0))</x:f>
        <x:v>6427</x:v>
      </x:c>
      <x:c r="R1401" s="28"/>
      <x:c r="S1401" s="28"/>
      <x:c r="T1401" s="31"/>
      <x:c r="U1401" s="28" t="str">
        <x:v>http://www.silverlakesgolf.com/</x:v>
      </x:c>
      <x:c r="V1401" s="28" t="str">
        <x:v>Open</x:v>
      </x:c>
      <x:c r="W1401" s="28" t="str">
        <x:v>Public</x:v>
      </x:c>
      <x:c r="X1401" s="28" t="str">
        <x:f>IF(AND(ISNUMBER(K1401),ISNUMBER(L1401),K1401&gt;=40,K1401&lt;=84,L1401&gt;=-142,L1401&lt;=-52,E1401&lt;&gt;"",V1401&lt;&gt;"Closed"),"Yes","No")</x:f>
        <x:v>Yes</x:v>
      </x:c>
      <x:c r="Y1401" s="28" t="str">
        <x:f>IF(X1401="Yes","Yes","No")</x:f>
        <x:v>Yes</x:v>
      </x:c>
      <x:c r="Z1401" s="28" t="str">
        <x:f>IF(V1401="Closed","Closed course",IF(OR(NOT(ISNUMBER(K1401)),NOT(ISNUMBER(L1401))),"Missing or invalid coordinates",IF(E1401="","Missing display name","Valid coordinates, name and open status")))</x:f>
        <x:v>Valid coordinates, name and open status</x:v>
      </x:c>
      <x:c r="AA1401" s="28"/>
      <x:c r="AB1401" s="28"/>
      <x:c r="AC1401" s="28"/>
      <x:c r="AD1401" s="32" t="b">
        <x:v>0</x:v>
      </x:c>
      <x:c r="AE1401" s="32" t="b">
        <x:v>0</x:v>
      </x:c>
      <x:c r="AF1401" s="28" t="str">
        <x:v>Verified — Golf Canada directory/API</x:v>
      </x:c>
      <x:c r="AG1401" s="28" t="str">
        <x:v>Golf Canada</x:v>
      </x:c>
      <x:c r="AH1401" s="28" t="str">
        <x:v>https://api.golfcanada.ca/api/v1/facilities/20830</x:v>
      </x:c>
      <x:c r="AI1401" s="28" t="str">
        <x:v>2026-08-15</x:v>
      </x:c>
      <x:c r="AJ1401" s="28" t="str">
        <x:v>Golf Canada</x:v>
      </x:c>
      <x:c r="AK1401" s="28" t="str">
        <x:v>2026-08-15</x:v>
      </x:c>
      <x:c r="AL1401" s="29" t="str">
        <x:v>Golf Canada facility ID 20830; course ID 20891. Length is the longest valid published tee (GOLD, tee ID 84453). OSM identity match: Exact normalized name + proximity; 0.10 km.</x:v>
      </x:c>
    </x:row>
    <x:row r="1402">
      <x:c r="A1402" s="28" t="str">
        <x:v>CA-C1211</x:v>
      </x:c>
      <x:c r="B1402" s="28" t="str">
        <x:v>CA-1404</x:v>
      </x:c>
      <x:c r="C1402" s="29" t="str">
        <x:v>Simoro Golf Links</x:v>
      </x:c>
      <x:c r="D1402" s="29"/>
      <x:c r="E1402" s="29" t="str">
        <x:v>Simoro Golf Links</x:v>
      </x:c>
      <x:c r="F1402" s="28" t="str">
        <x:v>Canada</x:v>
      </x:c>
      <x:c r="G1402" s="28" t="str">
        <x:v>Ontario</x:v>
      </x:c>
      <x:c r="H1402" s="28"/>
      <x:c r="I1402" s="28" t="str">
        <x:v>Barrie</x:v>
      </x:c>
      <x:c r="J1402" s="28" t="str">
        <x:v>L4M 4Y8</x:v>
      </x:c>
      <x:c r="K1402" s="30" t="n">
        <x:v>44.4652</x:v>
      </x:c>
      <x:c r="L1402" s="30" t="n">
        <x:v>-79.6666</x:v>
      </x:c>
      <x:c r="M1402" s="28" t="str">
        <x:v>WGS84</x:v>
      </x:c>
      <x:c r="N1402" s="31" t="n">
        <x:v>18</x:v>
      </x:c>
      <x:c r="O1402" s="31" t="n">
        <x:v>72</x:v>
      </x:c>
      <x:c r="P1402" s="31" t="n">
        <x:v>5880</x:v>
      </x:c>
      <x:c r="Q1402" s="31" t="n">
        <x:f>IF(P1402="","",ROUND(P1402*0.9144,0))</x:f>
        <x:v>5377</x:v>
      </x:c>
      <x:c r="R1402" s="28"/>
      <x:c r="S1402" s="28"/>
      <x:c r="T1402" s="31"/>
      <x:c r="U1402" s="28" t="str">
        <x:v>https://www.simoro.ca/memberships/</x:v>
      </x:c>
      <x:c r="V1402" s="28" t="str">
        <x:v>Open</x:v>
      </x:c>
      <x:c r="W1402" s="28" t="str">
        <x:v>Public</x:v>
      </x:c>
      <x:c r="X1402" s="28" t="str">
        <x:f>IF(AND(ISNUMBER(K1402),ISNUMBER(L1402),K1402&gt;=40,K1402&lt;=84,L1402&gt;=-142,L1402&lt;=-52,E1402&lt;&gt;"",V1402&lt;&gt;"Closed"),"Yes","No")</x:f>
        <x:v>Yes</x:v>
      </x:c>
      <x:c r="Y1402" s="28" t="str">
        <x:f>IF(X1402="Yes","Yes","No")</x:f>
        <x:v>Yes</x:v>
      </x:c>
      <x:c r="Z1402" s="28" t="str">
        <x:f>IF(V1402="Closed","Closed course",IF(OR(NOT(ISNUMBER(K1402)),NOT(ISNUMBER(L1402))),"Missing or invalid coordinates",IF(E1402="","Missing display name","Valid coordinates, name and open status")))</x:f>
        <x:v>Valid coordinates, name and open status</x:v>
      </x:c>
      <x:c r="AA1402" s="28"/>
      <x:c r="AB1402" s="28"/>
      <x:c r="AC1402" s="28"/>
      <x:c r="AD1402" s="32" t="b">
        <x:v>0</x:v>
      </x:c>
      <x:c r="AE1402" s="32" t="b">
        <x:v>0</x:v>
      </x:c>
      <x:c r="AF1402" s="28" t="str">
        <x:v>Verified — Golf Canada directory/API</x:v>
      </x:c>
      <x:c r="AG1402" s="28" t="str">
        <x:v>Golf Canada</x:v>
      </x:c>
      <x:c r="AH1402" s="28" t="str">
        <x:v>https://api.golfcanada.ca/api/v1/facilities/23169</x:v>
      </x:c>
      <x:c r="AI1402" s="28" t="str">
        <x:v>2026-08-15</x:v>
      </x:c>
      <x:c r="AJ1402" s="28" t="str">
        <x:v>Golf Canada</x:v>
      </x:c>
      <x:c r="AK1402" s="28" t="str">
        <x:v>2026-08-15</x:v>
      </x:c>
      <x:c r="AL1402" s="29" t="str">
        <x:v>Golf Canada facility ID 23169; course ID 23248. Length is the longest valid published tee (Black, tee ID 162375).</x:v>
      </x:c>
    </x:row>
    <x:row r="1403">
      <x:c r="A1403" s="28" t="str">
        <x:v>CA-C1212</x:v>
      </x:c>
      <x:c r="B1403" s="28" t="str">
        <x:v>CA-1405</x:v>
      </x:c>
      <x:c r="C1403" s="29" t="str">
        <x:v>Sioux Lookout Golf &amp; Curling Club</x:v>
      </x:c>
      <x:c r="D1403" s="29"/>
      <x:c r="E1403" s="29" t="str">
        <x:v>Sioux Lookout Golf &amp; Curling Club</x:v>
      </x:c>
      <x:c r="F1403" s="28" t="str">
        <x:v>Canada</x:v>
      </x:c>
      <x:c r="G1403" s="28" t="str">
        <x:v>Ontario</x:v>
      </x:c>
      <x:c r="H1403" s="28"/>
      <x:c r="I1403" s="28" t="str">
        <x:v>Sioux Lookout</x:v>
      </x:c>
      <x:c r="J1403" s="28" t="str">
        <x:v>P8T 1G7</x:v>
      </x:c>
      <x:c r="K1403" s="30" t="n">
        <x:v>50.0993</x:v>
      </x:c>
      <x:c r="L1403" s="30" t="n">
        <x:v>-91.9159</x:v>
      </x:c>
      <x:c r="M1403" s="28" t="str">
        <x:v>WGS84</x:v>
      </x:c>
      <x:c r="N1403" s="31" t="n">
        <x:v>18</x:v>
      </x:c>
      <x:c r="O1403" s="31" t="n">
        <x:v>70</x:v>
      </x:c>
      <x:c r="P1403" s="31" t="n">
        <x:v>5981</x:v>
      </x:c>
      <x:c r="Q1403" s="31" t="n">
        <x:f>IF(P1403="","",ROUND(P1403*0.9144,0))</x:f>
        <x:v>5469</x:v>
      </x:c>
      <x:c r="R1403" s="28"/>
      <x:c r="S1403" s="28"/>
      <x:c r="T1403" s="31" t="n">
        <x:v>1961</x:v>
      </x:c>
      <x:c r="U1403" s="28" t="str">
        <x:v>https://www.slgcc.com/</x:v>
      </x:c>
      <x:c r="V1403" s="28" t="str">
        <x:v>Open</x:v>
      </x:c>
      <x:c r="W1403" s="28" t="str">
        <x:v>Semi-private</x:v>
      </x:c>
      <x:c r="X1403" s="28" t="str">
        <x:f>IF(AND(ISNUMBER(K1403),ISNUMBER(L1403),K1403&gt;=40,K1403&lt;=84,L1403&gt;=-142,L1403&lt;=-52,E1403&lt;&gt;"",V1403&lt;&gt;"Closed"),"Yes","No")</x:f>
        <x:v>Yes</x:v>
      </x:c>
      <x:c r="Y1403" s="28" t="str">
        <x:f>IF(X1403="Yes","Yes","No")</x:f>
        <x:v>Yes</x:v>
      </x:c>
      <x:c r="Z1403" s="28" t="str">
        <x:f>IF(V1403="Closed","Closed course",IF(OR(NOT(ISNUMBER(K1403)),NOT(ISNUMBER(L1403))),"Missing or invalid coordinates",IF(E1403="","Missing display name","Valid coordinates, name and open status")))</x:f>
        <x:v>Valid coordinates, name and open status</x:v>
      </x:c>
      <x:c r="AA1403" s="28"/>
      <x:c r="AB1403" s="28"/>
      <x:c r="AC1403" s="28"/>
      <x:c r="AD1403" s="32" t="b">
        <x:v>0</x:v>
      </x:c>
      <x:c r="AE1403" s="32" t="b">
        <x:v>0</x:v>
      </x:c>
      <x:c r="AF1403" s="28" t="str">
        <x:v>Verified — Golf Canada directory/API</x:v>
      </x:c>
      <x:c r="AG1403" s="28" t="str">
        <x:v>Golf Canada</x:v>
      </x:c>
      <x:c r="AH1403" s="28" t="str">
        <x:v>https://api.golfcanada.ca/api/v1/facilities/19043</x:v>
      </x:c>
      <x:c r="AI1403" s="28" t="str">
        <x:v>2026-08-15</x:v>
      </x:c>
      <x:c r="AJ1403" s="28" t="str">
        <x:v>Golf Canada</x:v>
      </x:c>
      <x:c r="AK1403" s="28" t="str">
        <x:v>2026-08-15</x:v>
      </x:c>
      <x:c r="AL1403" s="29" t="str">
        <x:v>Golf Canada facility ID 19043; course ID 19043. Length is the longest valid published tee (Blue/Blue, tee ID 166854). OSM identity match: Strong name match + proximity; 1.48 km.</x:v>
      </x:c>
    </x:row>
    <x:row r="1404">
      <x:c r="A1404" s="28" t="str">
        <x:v>CA-C1213</x:v>
      </x:c>
      <x:c r="B1404" s="28" t="str">
        <x:v>CA-1406</x:v>
      </x:c>
      <x:c r="C1404" s="29" t="str">
        <x:v>Six Foot Bay Resort Inc.</x:v>
      </x:c>
      <x:c r="D1404" s="29"/>
      <x:c r="E1404" s="29" t="str">
        <x:v>Six Foot Bay Resort Inc.</x:v>
      </x:c>
      <x:c r="F1404" s="28" t="str">
        <x:v>Canada</x:v>
      </x:c>
      <x:c r="G1404" s="28" t="str">
        <x:v>Ontario</x:v>
      </x:c>
      <x:c r="H1404" s="28"/>
      <x:c r="I1404" s="28" t="str">
        <x:v>Buckhorn</x:v>
      </x:c>
      <x:c r="J1404" s="28" t="str">
        <x:v>K0L 1J0</x:v>
      </x:c>
      <x:c r="K1404" s="30" t="n">
        <x:v>44.5089</x:v>
      </x:c>
      <x:c r="L1404" s="30" t="n">
        <x:v>-78.3854</x:v>
      </x:c>
      <x:c r="M1404" s="28" t="str">
        <x:v>WGS84</x:v>
      </x:c>
      <x:c r="N1404" s="31" t="n">
        <x:v>18</x:v>
      </x:c>
      <x:c r="O1404" s="31" t="n">
        <x:v>72</x:v>
      </x:c>
      <x:c r="P1404" s="31" t="n">
        <x:v>6460</x:v>
      </x:c>
      <x:c r="Q1404" s="31" t="n">
        <x:f>IF(P1404="","",ROUND(P1404*0.9144,0))</x:f>
        <x:v>5907</x:v>
      </x:c>
      <x:c r="R1404" s="28"/>
      <x:c r="S1404" s="28"/>
      <x:c r="T1404" s="31"/>
      <x:c r="U1404" s="28"/>
      <x:c r="V1404" s="28" t="str">
        <x:v>Open</x:v>
      </x:c>
      <x:c r="W1404" s="28" t="str">
        <x:v>Semi-private</x:v>
      </x:c>
      <x:c r="X1404" s="28" t="str">
        <x:f>IF(AND(ISNUMBER(K1404),ISNUMBER(L1404),K1404&gt;=40,K1404&lt;=84,L1404&gt;=-142,L1404&lt;=-52,E1404&lt;&gt;"",V1404&lt;&gt;"Closed"),"Yes","No")</x:f>
        <x:v>Yes</x:v>
      </x:c>
      <x:c r="Y1404" s="28" t="str">
        <x:f>IF(X1404="Yes","Yes","No")</x:f>
        <x:v>Yes</x:v>
      </x:c>
      <x:c r="Z1404" s="28" t="str">
        <x:f>IF(V1404="Closed","Closed course",IF(OR(NOT(ISNUMBER(K1404)),NOT(ISNUMBER(L1404))),"Missing or invalid coordinates",IF(E1404="","Missing display name","Valid coordinates, name and open status")))</x:f>
        <x:v>Valid coordinates, name and open status</x:v>
      </x:c>
      <x:c r="AA1404" s="28"/>
      <x:c r="AB1404" s="28"/>
      <x:c r="AC1404" s="28"/>
      <x:c r="AD1404" s="32" t="b">
        <x:v>0</x:v>
      </x:c>
      <x:c r="AE1404" s="32" t="b">
        <x:v>0</x:v>
      </x:c>
      <x:c r="AF1404" s="28" t="str">
        <x:v>Verified — Golf Canada directory/API</x:v>
      </x:c>
      <x:c r="AG1404" s="28" t="str">
        <x:v>Golf Canada</x:v>
      </x:c>
      <x:c r="AH1404" s="28" t="str">
        <x:v>https://api.golfcanada.ca/api/v1/facilities/31892</x:v>
      </x:c>
      <x:c r="AI1404" s="28" t="str">
        <x:v>2026-08-15</x:v>
      </x:c>
      <x:c r="AJ1404" s="28" t="str">
        <x:v>Golf Canada</x:v>
      </x:c>
      <x:c r="AK1404" s="28" t="str">
        <x:v>2026-08-15</x:v>
      </x:c>
      <x:c r="AL1404" s="29" t="str">
        <x:v>Golf Canada facility ID 31892; course ID 32525. Length is the longest valid published tee (Blue, tee ID 242657).</x:v>
      </x:c>
    </x:row>
    <x:row r="1405">
      <x:c r="A1405" s="28" t="str">
        <x:v>CA-C1214</x:v>
      </x:c>
      <x:c r="B1405" s="28" t="str">
        <x:v>CA-1407</x:v>
      </x:c>
      <x:c r="C1405" s="29" t="str">
        <x:v>Sleepy Hollow  Country Club</x:v>
      </x:c>
      <x:c r="D1405" s="29" t="str">
        <x:v>Sleepy Hollow Golf &amp; Country Club</x:v>
      </x:c>
      <x:c r="E1405" s="29" t="str">
        <x:v>Sleepy Hollow Golf &amp; Country Club</x:v>
      </x:c>
      <x:c r="F1405" s="28" t="str">
        <x:v>Canada</x:v>
      </x:c>
      <x:c r="G1405" s="28" t="str">
        <x:v>Ontario</x:v>
      </x:c>
      <x:c r="H1405" s="28"/>
      <x:c r="I1405" s="28" t="str">
        <x:v>Stouffville</x:v>
      </x:c>
      <x:c r="J1405" s="28" t="str">
        <x:v>L4A 7X4</x:v>
      </x:c>
      <x:c r="K1405" s="30" t="n">
        <x:v>43.9991</x:v>
      </x:c>
      <x:c r="L1405" s="30" t="n">
        <x:v>-79.2434</x:v>
      </x:c>
      <x:c r="M1405" s="28" t="str">
        <x:v>WGS84</x:v>
      </x:c>
      <x:c r="N1405" s="31" t="n">
        <x:v>18</x:v>
      </x:c>
      <x:c r="O1405" s="31" t="n">
        <x:v>72</x:v>
      </x:c>
      <x:c r="P1405" s="31" t="n">
        <x:v>6138</x:v>
      </x:c>
      <x:c r="Q1405" s="31" t="n">
        <x:f>IF(P1405="","",ROUND(P1405*0.9144,0))</x:f>
        <x:v>5613</x:v>
      </x:c>
      <x:c r="R1405" s="28"/>
      <x:c r="S1405" s="28"/>
      <x:c r="T1405" s="31"/>
      <x:c r="U1405" s="28" t="str">
        <x:v>https://sleepyhollowcountryclub.com/membership/</x:v>
      </x:c>
      <x:c r="V1405" s="28" t="str">
        <x:v>Open</x:v>
      </x:c>
      <x:c r="W1405" s="28" t="str">
        <x:v>Private</x:v>
      </x:c>
      <x:c r="X1405" s="28" t="str">
        <x:f>IF(AND(ISNUMBER(K1405),ISNUMBER(L1405),K1405&gt;=40,K1405&lt;=84,L1405&gt;=-142,L1405&lt;=-52,E1405&lt;&gt;"",V1405&lt;&gt;"Closed"),"Yes","No")</x:f>
        <x:v>Yes</x:v>
      </x:c>
      <x:c r="Y1405" s="28" t="str">
        <x:f>IF(X1405="Yes","Yes","No")</x:f>
        <x:v>Yes</x:v>
      </x:c>
      <x:c r="Z1405" s="28" t="str">
        <x:f>IF(V1405="Closed","Closed course",IF(OR(NOT(ISNUMBER(K1405)),NOT(ISNUMBER(L1405))),"Missing or invalid coordinates",IF(E1405="","Missing display name","Valid coordinates, name and open status")))</x:f>
        <x:v>Valid coordinates, name and open status</x:v>
      </x:c>
      <x:c r="AA1405" s="28"/>
      <x:c r="AB1405" s="28"/>
      <x:c r="AC1405" s="28"/>
      <x:c r="AD1405" s="32" t="b">
        <x:v>0</x:v>
      </x:c>
      <x:c r="AE1405" s="32" t="b">
        <x:v>0</x:v>
      </x:c>
      <x:c r="AF1405" s="28" t="str">
        <x:v>Verified — Golf Canada directory/API</x:v>
      </x:c>
      <x:c r="AG1405" s="28" t="str">
        <x:v>Golf Canada</x:v>
      </x:c>
      <x:c r="AH1405" s="28" t="str">
        <x:v>https://api.golfcanada.ca/api/v1/facilities/20832</x:v>
      </x:c>
      <x:c r="AI1405" s="28" t="str">
        <x:v>2026-08-15</x:v>
      </x:c>
      <x:c r="AJ1405" s="28" t="str">
        <x:v>Golf Canada</x:v>
      </x:c>
      <x:c r="AK1405" s="28" t="str">
        <x:v>2026-08-15</x:v>
      </x:c>
      <x:c r="AL1405" s="29" t="str">
        <x:v>Golf Canada facility ID 20832; course ID 20893. Length is the longest valid published tee (Blue, tee ID 84465). OSM identity match: Exact normalized name + proximity; 0.04 km.</x:v>
      </x:c>
    </x:row>
    <x:row r="1406">
      <x:c r="A1406" s="28" t="str">
        <x:v>CA-C1215</x:v>
      </x:c>
      <x:c r="B1406" s="28" t="str">
        <x:v>CA-1408</x:v>
      </x:c>
      <x:c r="C1406" s="29" t="str">
        <x:v>Smiths Falls Golf &amp; Country Club</x:v>
      </x:c>
      <x:c r="D1406" s="29"/>
      <x:c r="E1406" s="29" t="str">
        <x:v>Smiths Falls Golf &amp; Country Club</x:v>
      </x:c>
      <x:c r="F1406" s="28" t="str">
        <x:v>Canada</x:v>
      </x:c>
      <x:c r="G1406" s="28" t="str">
        <x:v>Ontario</x:v>
      </x:c>
      <x:c r="H1406" s="28"/>
      <x:c r="I1406" s="28" t="str">
        <x:v>Smiths Falls</x:v>
      </x:c>
      <x:c r="J1406" s="28" t="str">
        <x:v>K7A 4S5</x:v>
      </x:c>
      <x:c r="K1406" s="30" t="n">
        <x:v>44.858</x:v>
      </x:c>
      <x:c r="L1406" s="30" t="n">
        <x:v>-76.0322</x:v>
      </x:c>
      <x:c r="M1406" s="28" t="str">
        <x:v>WGS84</x:v>
      </x:c>
      <x:c r="N1406" s="31" t="n">
        <x:v>18</x:v>
      </x:c>
      <x:c r="O1406" s="31" t="n">
        <x:v>71</x:v>
      </x:c>
      <x:c r="P1406" s="31" t="n">
        <x:v>6421</x:v>
      </x:c>
      <x:c r="Q1406" s="31" t="n">
        <x:f>IF(P1406="","",ROUND(P1406*0.9144,0))</x:f>
        <x:v>5871</x:v>
      </x:c>
      <x:c r="R1406" s="28"/>
      <x:c r="S1406" s="28"/>
      <x:c r="T1406" s="31" t="n">
        <x:v>1954</x:v>
      </x:c>
      <x:c r="U1406" s="28" t="str">
        <x:v>https://www.smithsfallsgolf.com/</x:v>
      </x:c>
      <x:c r="V1406" s="28" t="str">
        <x:v>Open</x:v>
      </x:c>
      <x:c r="W1406" s="28" t="str">
        <x:v>Semi-private</x:v>
      </x:c>
      <x:c r="X1406" s="28" t="str">
        <x:f>IF(AND(ISNUMBER(K1406),ISNUMBER(L1406),K1406&gt;=40,K1406&lt;=84,L1406&gt;=-142,L1406&lt;=-52,E1406&lt;&gt;"",V1406&lt;&gt;"Closed"),"Yes","No")</x:f>
        <x:v>Yes</x:v>
      </x:c>
      <x:c r="Y1406" s="28" t="str">
        <x:f>IF(X1406="Yes","Yes","No")</x:f>
        <x:v>Yes</x:v>
      </x:c>
      <x:c r="Z1406" s="28" t="str">
        <x:f>IF(V1406="Closed","Closed course",IF(OR(NOT(ISNUMBER(K1406)),NOT(ISNUMBER(L1406))),"Missing or invalid coordinates",IF(E1406="","Missing display name","Valid coordinates, name and open status")))</x:f>
        <x:v>Valid coordinates, name and open status</x:v>
      </x:c>
      <x:c r="AA1406" s="28"/>
      <x:c r="AB1406" s="28"/>
      <x:c r="AC1406" s="28"/>
      <x:c r="AD1406" s="32" t="b">
        <x:v>0</x:v>
      </x:c>
      <x:c r="AE1406" s="32" t="b">
        <x:v>0</x:v>
      </x:c>
      <x:c r="AF1406" s="28" t="str">
        <x:v>Verified — Golf Canada directory/API</x:v>
      </x:c>
      <x:c r="AG1406" s="28" t="str">
        <x:v>Golf Canada</x:v>
      </x:c>
      <x:c r="AH1406" s="28" t="str">
        <x:v>https://api.golfcanada.ca/api/v1/facilities/19295</x:v>
      </x:c>
      <x:c r="AI1406" s="28" t="str">
        <x:v>2026-08-15</x:v>
      </x:c>
      <x:c r="AJ1406" s="28" t="str">
        <x:v>Golf Canada</x:v>
      </x:c>
      <x:c r="AK1406" s="28" t="str">
        <x:v>2026-08-15</x:v>
      </x:c>
      <x:c r="AL1406" s="29" t="str">
        <x:v>Golf Canada facility ID 19295; course ID 19295. Length is the longest valid published tee (Blue, tee ID 52846).</x:v>
      </x:c>
    </x:row>
    <x:row r="1407">
      <x:c r="A1407" s="28" t="str">
        <x:v>CA-C1216</x:v>
      </x:c>
      <x:c r="B1407" s="28" t="str">
        <x:v>CA-1409</x:v>
      </x:c>
      <x:c r="C1407" s="29" t="str">
        <x:v>Smooth Rock Falls Golf Course</x:v>
      </x:c>
      <x:c r="D1407" s="29"/>
      <x:c r="E1407" s="29" t="str">
        <x:v>Smooth Rock Falls Golf Course</x:v>
      </x:c>
      <x:c r="F1407" s="28" t="str">
        <x:v>Canada</x:v>
      </x:c>
      <x:c r="G1407" s="28" t="str">
        <x:v>Ontario</x:v>
      </x:c>
      <x:c r="H1407" s="28"/>
      <x:c r="I1407" s="28" t="str">
        <x:v>Smooth Rock Falls</x:v>
      </x:c>
      <x:c r="J1407" s="28" t="str">
        <x:v>P0L 2B0</x:v>
      </x:c>
      <x:c r="K1407" s="30" t="n">
        <x:v>49.284772</x:v>
      </x:c>
      <x:c r="L1407" s="30" t="n">
        <x:v>-81.62816</x:v>
      </x:c>
      <x:c r="M1407" s="28" t="str">
        <x:v>WGS84</x:v>
      </x:c>
      <x:c r="N1407" s="31" t="n">
        <x:v>18</x:v>
      </x:c>
      <x:c r="O1407" s="31"/>
      <x:c r="P1407" s="31"/>
      <x:c r="Q1407" s="31" t="str">
        <x:f>IF(P1407="","",ROUND(P1407*0.9144,0))</x:f>
      </x:c>
      <x:c r="R1407" s="28"/>
      <x:c r="S1407" s="28"/>
      <x:c r="T1407" s="31"/>
      <x:c r="U1407" s="28"/>
      <x:c r="V1407" s="28" t="str">
        <x:v>Open</x:v>
      </x:c>
      <x:c r="W1407" s="28" t="str">
        <x:v>Public</x:v>
      </x:c>
      <x:c r="X1407" s="28" t="str">
        <x:f>IF(AND(ISNUMBER(K1407),ISNUMBER(L1407),K1407&gt;=40,K1407&lt;=84,L1407&gt;=-142,L1407&lt;=-52,E1407&lt;&gt;"",V1407&lt;&gt;"Closed"),"Yes","No")</x:f>
        <x:v>Yes</x:v>
      </x:c>
      <x:c r="Y1407" s="28" t="str">
        <x:f>IF(X1407="Yes","Yes","No")</x:f>
        <x:v>Yes</x:v>
      </x:c>
      <x:c r="Z1407" s="28" t="str">
        <x:f>IF(V1407="Closed","Closed course",IF(OR(NOT(ISNUMBER(K1407)),NOT(ISNUMBER(L1407))),"Missing or invalid coordinates",IF(E1407="","Missing display name","Valid coordinates, name and open status")))</x:f>
        <x:v>Valid coordinates, name and open status</x:v>
      </x:c>
      <x:c r="AA1407" s="28"/>
      <x:c r="AB1407" s="28"/>
      <x:c r="AC1407" s="28"/>
      <x:c r="AD1407" s="32" t="b">
        <x:v>0</x:v>
      </x:c>
      <x:c r="AE1407" s="32" t="b">
        <x:v>0</x:v>
      </x:c>
      <x:c r="AF1407" s="28" t="str">
        <x:v>Verified — evidence-backed enrichment</x:v>
      </x:c>
      <x:c r="AG1407" s="28" t="str">
        <x:v>OpenStreetMap / Nominatim reverse lookup</x:v>
      </x:c>
      <x:c r="AH1407" s="28" t="str">
        <x:v>https://nominatim.openstreetmap.org/</x:v>
      </x:c>
      <x:c r="AI1407" s="28" t="str">
        <x:v>2026-08-15</x:v>
      </x:c>
      <x:c r="AJ1407" s="28" t="str">
        <x:v>Golf Canada</x:v>
      </x:c>
      <x:c r="AK1407" s="28" t="str">
        <x:v>2026-08-15</x:v>
      </x:c>
      <x:c r="AL1407" s="29" t="str">
        <x:v>Golf Canada facility ID 31842; course ID 32475. OSM identity match: Exact normalized name + proximity; 0.15 km. Verified enrichment 2026-08-15: town_city. Exact-coordinate locality enrichment.</x:v>
      </x:c>
    </x:row>
    <x:row r="1408">
      <x:c r="A1408" s="28" t="str">
        <x:v>CA-C1217</x:v>
      </x:c>
      <x:c r="B1408" s="28" t="str">
        <x:v>CA-1410</x:v>
      </x:c>
      <x:c r="C1408" s="29" t="str">
        <x:v>Smuggler's Glen Golf Club</x:v>
      </x:c>
      <x:c r="D1408" s="29" t="str">
        <x:v>Smuggler's Glen Golf Course</x:v>
      </x:c>
      <x:c r="E1408" s="29" t="str">
        <x:v>Smuggler's Glen Golf Course</x:v>
      </x:c>
      <x:c r="F1408" s="28" t="str">
        <x:v>Canada</x:v>
      </x:c>
      <x:c r="G1408" s="28" t="str">
        <x:v>Ontario</x:v>
      </x:c>
      <x:c r="H1408" s="28"/>
      <x:c r="I1408" s="28" t="str">
        <x:v>Gananoque</x:v>
      </x:c>
      <x:c r="J1408" s="28" t="str">
        <x:v>K7G 2T6</x:v>
      </x:c>
      <x:c r="K1408" s="30" t="n">
        <x:v>44.3527</x:v>
      </x:c>
      <x:c r="L1408" s="30" t="n">
        <x:v>-76.0447</x:v>
      </x:c>
      <x:c r="M1408" s="28" t="str">
        <x:v>WGS84</x:v>
      </x:c>
      <x:c r="N1408" s="31" t="n">
        <x:v>18</x:v>
      </x:c>
      <x:c r="O1408" s="31" t="n">
        <x:v>72</x:v>
      </x:c>
      <x:c r="P1408" s="31" t="n">
        <x:v>6603</x:v>
      </x:c>
      <x:c r="Q1408" s="31" t="n">
        <x:f>IF(P1408="","",ROUND(P1408*0.9144,0))</x:f>
        <x:v>6038</x:v>
      </x:c>
      <x:c r="R1408" s="28"/>
      <x:c r="S1408" s="28"/>
      <x:c r="T1408" s="31"/>
      <x:c r="U1408" s="28" t="str">
        <x:v>http://www.smugglersglen.com/</x:v>
      </x:c>
      <x:c r="V1408" s="28" t="str">
        <x:v>Open</x:v>
      </x:c>
      <x:c r="W1408" s="28" t="str">
        <x:v>Semi-private</x:v>
      </x:c>
      <x:c r="X1408" s="28" t="str">
        <x:f>IF(AND(ISNUMBER(K1408),ISNUMBER(L1408),K1408&gt;=40,K1408&lt;=84,L1408&gt;=-142,L1408&lt;=-52,E1408&lt;&gt;"",V1408&lt;&gt;"Closed"),"Yes","No")</x:f>
        <x:v>Yes</x:v>
      </x:c>
      <x:c r="Y1408" s="28" t="str">
        <x:f>IF(X1408="Yes","Yes","No")</x:f>
        <x:v>Yes</x:v>
      </x:c>
      <x:c r="Z1408" s="28" t="str">
        <x:f>IF(V1408="Closed","Closed course",IF(OR(NOT(ISNUMBER(K1408)),NOT(ISNUMBER(L1408))),"Missing or invalid coordinates",IF(E1408="","Missing display name","Valid coordinates, name and open status")))</x:f>
        <x:v>Valid coordinates, name and open status</x:v>
      </x:c>
      <x:c r="AA1408" s="28"/>
      <x:c r="AB1408" s="28"/>
      <x:c r="AC1408" s="28"/>
      <x:c r="AD1408" s="32" t="b">
        <x:v>0</x:v>
      </x:c>
      <x:c r="AE1408" s="32" t="b">
        <x:v>0</x:v>
      </x:c>
      <x:c r="AF1408" s="28" t="str">
        <x:v>Verified — Golf Canada directory/API</x:v>
      </x:c>
      <x:c r="AG1408" s="28" t="str">
        <x:v>Golf Canada</x:v>
      </x:c>
      <x:c r="AH1408" s="28" t="str">
        <x:v>https://api.golfcanada.ca/api/v1/facilities/20831</x:v>
      </x:c>
      <x:c r="AI1408" s="28" t="str">
        <x:v>2026-08-15</x:v>
      </x:c>
      <x:c r="AJ1408" s="28" t="str">
        <x:v>Golf Canada</x:v>
      </x:c>
      <x:c r="AK1408" s="28" t="str">
        <x:v>2026-08-15</x:v>
      </x:c>
      <x:c r="AL1408" s="29" t="str">
        <x:v>Golf Canada facility ID 20831; course ID 20892. Length is the longest valid published tee (Black, tee ID 84458).</x:v>
      </x:c>
    </x:row>
    <x:row r="1409">
      <x:c r="A1409" s="28" t="str">
        <x:v>CA-C1218</x:v>
      </x:c>
      <x:c r="B1409" s="28" t="str">
        <x:v>CA-1411</x:v>
      </x:c>
      <x:c r="C1409" s="29" t="str">
        <x:v>Somerhill Golf Club</x:v>
      </x:c>
      <x:c r="D1409" s="29"/>
      <x:c r="E1409" s="29" t="str">
        <x:v>Somerhill Golf Club</x:v>
      </x:c>
      <x:c r="F1409" s="28" t="str">
        <x:v>Canada</x:v>
      </x:c>
      <x:c r="G1409" s="28" t="str">
        <x:v>Ontario</x:v>
      </x:c>
      <x:c r="H1409" s="28"/>
      <x:c r="I1409" s="28" t="str">
        <x:v>Tiverton</x:v>
      </x:c>
      <x:c r="J1409" s="28" t="str">
        <x:v>N0G 2T0</x:v>
      </x:c>
      <x:c r="K1409" s="30" t="n">
        <x:v>44.267837</x:v>
      </x:c>
      <x:c r="L1409" s="30" t="n">
        <x:v>-81.54336</x:v>
      </x:c>
      <x:c r="M1409" s="28" t="str">
        <x:v>WGS84</x:v>
      </x:c>
      <x:c r="N1409" s="31" t="n">
        <x:v>18</x:v>
      </x:c>
      <x:c r="O1409" s="31" t="n">
        <x:v>72</x:v>
      </x:c>
      <x:c r="P1409" s="31" t="n">
        <x:v>5700</x:v>
      </x:c>
      <x:c r="Q1409" s="31" t="n">
        <x:f>IF(P1409="","",ROUND(P1409*0.9144,0))</x:f>
        <x:v>5212</x:v>
      </x:c>
      <x:c r="R1409" s="28"/>
      <x:c r="S1409" s="28"/>
      <x:c r="T1409" s="31"/>
      <x:c r="U1409" s="28"/>
      <x:c r="V1409" s="28" t="str">
        <x:v>Open</x:v>
      </x:c>
      <x:c r="W1409" s="28" t="str">
        <x:v>Public</x:v>
      </x:c>
      <x:c r="X1409" s="28" t="str">
        <x:f>IF(AND(ISNUMBER(K1409),ISNUMBER(L1409),K1409&gt;=40,K1409&lt;=84,L1409&gt;=-142,L1409&lt;=-52,E1409&lt;&gt;"",V1409&lt;&gt;"Closed"),"Yes","No")</x:f>
        <x:v>Yes</x:v>
      </x:c>
      <x:c r="Y1409" s="28" t="str">
        <x:f>IF(X1409="Yes","Yes","No")</x:f>
        <x:v>Yes</x:v>
      </x:c>
      <x:c r="Z1409" s="28" t="str">
        <x:f>IF(V1409="Closed","Closed course",IF(OR(NOT(ISNUMBER(K1409)),NOT(ISNUMBER(L1409))),"Missing or invalid coordinates",IF(E1409="","Missing display name","Valid coordinates, name and open status")))</x:f>
        <x:v>Valid coordinates, name and open status</x:v>
      </x:c>
      <x:c r="AA1409" s="28"/>
      <x:c r="AB1409" s="28"/>
      <x:c r="AC1409" s="28"/>
      <x:c r="AD1409" s="32" t="b">
        <x:v>0</x:v>
      </x:c>
      <x:c r="AE1409" s="32" t="b">
        <x:v>0</x:v>
      </x:c>
      <x:c r="AF1409" s="28" t="str">
        <x:v>Verified — Golf Canada directory/API</x:v>
      </x:c>
      <x:c r="AG1409" s="28" t="str">
        <x:v>Golf Canada</x:v>
      </x:c>
      <x:c r="AH1409" s="28" t="str">
        <x:v>https://api.golfcanada.ca/api/v1/facilities/20833</x:v>
      </x:c>
      <x:c r="AI1409" s="28" t="str">
        <x:v>2026-08-15</x:v>
      </x:c>
      <x:c r="AJ1409" s="28" t="str">
        <x:v>Golf Canada</x:v>
      </x:c>
      <x:c r="AK1409" s="28" t="str">
        <x:v>2026-08-15</x:v>
      </x:c>
      <x:c r="AL1409" s="29" t="str">
        <x:v>Golf Canada facility ID 20833; course ID 20894. Length is the longest valid published tee (BLUE-WHITE, tee ID 84473).</x:v>
      </x:c>
    </x:row>
    <x:row r="1410">
      <x:c r="A1410" s="28" t="str">
        <x:v>CA-C1219</x:v>
      </x:c>
      <x:c r="B1410" s="28" t="str">
        <x:v>CA-1412</x:v>
      </x:c>
      <x:c r="C1410" s="29" t="str">
        <x:v>South Ajax Golf Club</x:v>
      </x:c>
      <x:c r="D1410" s="29"/>
      <x:c r="E1410" s="29" t="str">
        <x:v>South Ajax Golf Club</x:v>
      </x:c>
      <x:c r="F1410" s="28" t="str">
        <x:v>Canada</x:v>
      </x:c>
      <x:c r="G1410" s="28" t="str">
        <x:v>Ontario</x:v>
      </x:c>
      <x:c r="H1410" s="28"/>
      <x:c r="I1410" s="28" t="str">
        <x:v>Ajax</x:v>
      </x:c>
      <x:c r="J1410" s="28" t="str">
        <x:v>L1Z 1W9</x:v>
      </x:c>
      <x:c r="K1410" s="30" t="n">
        <x:v>43.8502</x:v>
      </x:c>
      <x:c r="L1410" s="30" t="n">
        <x:v>-78.9808</x:v>
      </x:c>
      <x:c r="M1410" s="28" t="str">
        <x:v>WGS84</x:v>
      </x:c>
      <x:c r="N1410" s="31" t="n">
        <x:v>18</x:v>
      </x:c>
      <x:c r="O1410" s="31" t="n">
        <x:v>72</x:v>
      </x:c>
      <x:c r="P1410" s="31" t="n">
        <x:v>6806</x:v>
      </x:c>
      <x:c r="Q1410" s="31" t="n">
        <x:f>IF(P1410="","",ROUND(P1410*0.9144,0))</x:f>
        <x:v>6223</x:v>
      </x:c>
      <x:c r="R1410" s="28"/>
      <x:c r="S1410" s="28"/>
      <x:c r="T1410" s="31"/>
      <x:c r="U1410" s="28"/>
      <x:c r="V1410" s="28" t="str">
        <x:v>Open</x:v>
      </x:c>
      <x:c r="W1410" s="28" t="str">
        <x:v>Public</x:v>
      </x:c>
      <x:c r="X1410" s="28" t="str">
        <x:f>IF(AND(ISNUMBER(K1410),ISNUMBER(L1410),K1410&gt;=40,K1410&lt;=84,L1410&gt;=-142,L1410&lt;=-52,E1410&lt;&gt;"",V1410&lt;&gt;"Closed"),"Yes","No")</x:f>
        <x:v>Yes</x:v>
      </x:c>
      <x:c r="Y1410" s="28" t="str">
        <x:f>IF(X1410="Yes","Yes","No")</x:f>
        <x:v>Yes</x:v>
      </x:c>
      <x:c r="Z1410" s="28" t="str">
        <x:f>IF(V1410="Closed","Closed course",IF(OR(NOT(ISNUMBER(K1410)),NOT(ISNUMBER(L1410))),"Missing or invalid coordinates",IF(E1410="","Missing display name","Valid coordinates, name and open status")))</x:f>
        <x:v>Valid coordinates, name and open status</x:v>
      </x:c>
      <x:c r="AA1410" s="28"/>
      <x:c r="AB1410" s="28"/>
      <x:c r="AC1410" s="28"/>
      <x:c r="AD1410" s="32" t="b">
        <x:v>0</x:v>
      </x:c>
      <x:c r="AE1410" s="32" t="b">
        <x:v>0</x:v>
      </x:c>
      <x:c r="AF1410" s="28" t="str">
        <x:v>Verified — Golf Canada directory/API</x:v>
      </x:c>
      <x:c r="AG1410" s="28" t="str">
        <x:v>Golf Canada</x:v>
      </x:c>
      <x:c r="AH1410" s="28" t="str">
        <x:v>https://api.golfcanada.ca/api/v1/facilities/33843</x:v>
      </x:c>
      <x:c r="AI1410" s="28" t="str">
        <x:v>2026-08-15</x:v>
      </x:c>
      <x:c r="AJ1410" s="28" t="str">
        <x:v>Golf Canada</x:v>
      </x:c>
      <x:c r="AK1410" s="28" t="str">
        <x:v>2026-08-15</x:v>
      </x:c>
      <x:c r="AL1410" s="29" t="str">
        <x:v>Golf Canada facility ID 33843; course ID 34347. Length is the longest valid published tee (Gold, tee ID 246000).</x:v>
      </x:c>
    </x:row>
    <x:row r="1411">
      <x:c r="A1411" s="28" t="str">
        <x:v>CA-C1220</x:v>
      </x:c>
      <x:c r="B1411" s="28" t="str">
        <x:v>CA-1413</x:v>
      </x:c>
      <x:c r="C1411" s="29" t="str">
        <x:v>South Muskoka Curling &amp; Golf Club</x:v>
      </x:c>
      <x:c r="D1411" s="29"/>
      <x:c r="E1411" s="29" t="str">
        <x:v>South Muskoka Curling &amp; Golf Club</x:v>
      </x:c>
      <x:c r="F1411" s="28" t="str">
        <x:v>Canada</x:v>
      </x:c>
      <x:c r="G1411" s="28" t="str">
        <x:v>Ontario</x:v>
      </x:c>
      <x:c r="H1411" s="28"/>
      <x:c r="I1411" s="28" t="str">
        <x:v>Bracebridge</x:v>
      </x:c>
      <x:c r="J1411" s="28" t="str">
        <x:v>P1L 1M6</x:v>
      </x:c>
      <x:c r="K1411" s="30" t="n">
        <x:v>45.0505</x:v>
      </x:c>
      <x:c r="L1411" s="30" t="n">
        <x:v>-79.3198</x:v>
      </x:c>
      <x:c r="M1411" s="28" t="str">
        <x:v>WGS84</x:v>
      </x:c>
      <x:c r="N1411" s="31" t="n">
        <x:v>18</x:v>
      </x:c>
      <x:c r="O1411" s="31" t="n">
        <x:v>72</x:v>
      </x:c>
      <x:c r="P1411" s="31" t="n">
        <x:v>6340</x:v>
      </x:c>
      <x:c r="Q1411" s="31" t="n">
        <x:f>IF(P1411="","",ROUND(P1411*0.9144,0))</x:f>
        <x:v>5797</x:v>
      </x:c>
      <x:c r="R1411" s="28"/>
      <x:c r="S1411" s="28"/>
      <x:c r="T1411" s="31" t="n">
        <x:v>1974</x:v>
      </x:c>
      <x:c r="U1411" s="28" t="str">
        <x:v>https://southmuskoka.com/</x:v>
      </x:c>
      <x:c r="V1411" s="28" t="str">
        <x:v>Open</x:v>
      </x:c>
      <x:c r="W1411" s="28" t="str">
        <x:v>Semi-private</x:v>
      </x:c>
      <x:c r="X1411" s="28" t="str">
        <x:f>IF(AND(ISNUMBER(K1411),ISNUMBER(L1411),K1411&gt;=40,K1411&lt;=84,L1411&gt;=-142,L1411&lt;=-52,E1411&lt;&gt;"",V1411&lt;&gt;"Closed"),"Yes","No")</x:f>
        <x:v>Yes</x:v>
      </x:c>
      <x:c r="Y1411" s="28" t="str">
        <x:f>IF(X1411="Yes","Yes","No")</x:f>
        <x:v>Yes</x:v>
      </x:c>
      <x:c r="Z1411" s="28" t="str">
        <x:f>IF(V1411="Closed","Closed course",IF(OR(NOT(ISNUMBER(K1411)),NOT(ISNUMBER(L1411))),"Missing or invalid coordinates",IF(E1411="","Missing display name","Valid coordinates, name and open status")))</x:f>
        <x:v>Valid coordinates, name and open status</x:v>
      </x:c>
      <x:c r="AA1411" s="28"/>
      <x:c r="AB1411" s="28"/>
      <x:c r="AC1411" s="28"/>
      <x:c r="AD1411" s="32" t="b">
        <x:v>0</x:v>
      </x:c>
      <x:c r="AE1411" s="32" t="b">
        <x:v>0</x:v>
      </x:c>
      <x:c r="AF1411" s="28" t="str">
        <x:v>Verified — Golf Canada directory/API</x:v>
      </x:c>
      <x:c r="AG1411" s="28" t="str">
        <x:v>Golf Canada</x:v>
      </x:c>
      <x:c r="AH1411" s="28" t="str">
        <x:v>https://api.golfcanada.ca/api/v1/facilities/20834</x:v>
      </x:c>
      <x:c r="AI1411" s="28" t="str">
        <x:v>2026-08-15</x:v>
      </x:c>
      <x:c r="AJ1411" s="28" t="str">
        <x:v>Golf Canada</x:v>
      </x:c>
      <x:c r="AK1411" s="28" t="str">
        <x:v>2026-08-15</x:v>
      </x:c>
      <x:c r="AL1411" s="29" t="str">
        <x:v>Golf Canada facility ID 20834; course ID 20895. Length is the longest valid published tee (Black, tee ID 84477).</x:v>
      </x:c>
    </x:row>
    <x:row r="1412">
      <x:c r="A1412" s="28" t="str">
        <x:v>CA-C1221</x:v>
      </x:c>
      <x:c r="B1412" s="28" t="str">
        <x:v>CA-1414</x:v>
      </x:c>
      <x:c r="C1412" s="29" t="str">
        <x:v>Southampton Golf &amp; Country Club</x:v>
      </x:c>
      <x:c r="D1412" s="29"/>
      <x:c r="E1412" s="29" t="str">
        <x:v>Southampton Golf &amp; Country Club</x:v>
      </x:c>
      <x:c r="F1412" s="28" t="str">
        <x:v>Canada</x:v>
      </x:c>
      <x:c r="G1412" s="28" t="str">
        <x:v>Ontario</x:v>
      </x:c>
      <x:c r="H1412" s="28"/>
      <x:c r="I1412" s="28" t="str">
        <x:v>Southampton</x:v>
      </x:c>
      <x:c r="J1412" s="28" t="str">
        <x:v>N0H 2L0</x:v>
      </x:c>
      <x:c r="K1412" s="30" t="n">
        <x:v>44.5096</x:v>
      </x:c>
      <x:c r="L1412" s="30" t="n">
        <x:v>-81.3531</x:v>
      </x:c>
      <x:c r="M1412" s="28" t="str">
        <x:v>WGS84</x:v>
      </x:c>
      <x:c r="N1412" s="31" t="n">
        <x:v>18</x:v>
      </x:c>
      <x:c r="O1412" s="31" t="n">
        <x:v>72</x:v>
      </x:c>
      <x:c r="P1412" s="31" t="n">
        <x:v>6134</x:v>
      </x:c>
      <x:c r="Q1412" s="31" t="n">
        <x:f>IF(P1412="","",ROUND(P1412*0.9144,0))</x:f>
        <x:v>5609</x:v>
      </x:c>
      <x:c r="R1412" s="28"/>
      <x:c r="S1412" s="28"/>
      <x:c r="T1412" s="31"/>
      <x:c r="U1412" s="28"/>
      <x:c r="V1412" s="28" t="str">
        <x:v>Open</x:v>
      </x:c>
      <x:c r="W1412" s="28" t="str">
        <x:v>Semi-private</x:v>
      </x:c>
      <x:c r="X1412" s="28" t="str">
        <x:f>IF(AND(ISNUMBER(K1412),ISNUMBER(L1412),K1412&gt;=40,K1412&lt;=84,L1412&gt;=-142,L1412&lt;=-52,E1412&lt;&gt;"",V1412&lt;&gt;"Closed"),"Yes","No")</x:f>
        <x:v>Yes</x:v>
      </x:c>
      <x:c r="Y1412" s="28" t="str">
        <x:f>IF(X1412="Yes","Yes","No")</x:f>
        <x:v>Yes</x:v>
      </x:c>
      <x:c r="Z1412" s="28" t="str">
        <x:f>IF(V1412="Closed","Closed course",IF(OR(NOT(ISNUMBER(K1412)),NOT(ISNUMBER(L1412))),"Missing or invalid coordinates",IF(E1412="","Missing display name","Valid coordinates, name and open status")))</x:f>
        <x:v>Valid coordinates, name and open status</x:v>
      </x:c>
      <x:c r="AA1412" s="28"/>
      <x:c r="AB1412" s="28"/>
      <x:c r="AC1412" s="28"/>
      <x:c r="AD1412" s="32" t="b">
        <x:v>0</x:v>
      </x:c>
      <x:c r="AE1412" s="32" t="b">
        <x:v>0</x:v>
      </x:c>
      <x:c r="AF1412" s="28" t="str">
        <x:v>Verified — Golf Canada directory/API</x:v>
      </x:c>
      <x:c r="AG1412" s="28" t="str">
        <x:v>Golf Canada</x:v>
      </x:c>
      <x:c r="AH1412" s="28" t="str">
        <x:v>https://api.golfcanada.ca/api/v1/facilities/33426</x:v>
      </x:c>
      <x:c r="AI1412" s="28" t="str">
        <x:v>2026-08-15</x:v>
      </x:c>
      <x:c r="AJ1412" s="28" t="str">
        <x:v>Golf Canada</x:v>
      </x:c>
      <x:c r="AK1412" s="28" t="str">
        <x:v>2026-08-15</x:v>
      </x:c>
      <x:c r="AL1412" s="29" t="str">
        <x:v>Golf Canada facility ID 33426; course ID 33978. Length is the longest valid published tee (Blue, tee ID 240925).</x:v>
      </x:c>
    </x:row>
    <x:row r="1413">
      <x:c r="A1413" s="28" t="str">
        <x:v>CA-C1222</x:v>
      </x:c>
      <x:c r="B1413" s="28" t="str">
        <x:v>CA-1415</x:v>
      </x:c>
      <x:c r="C1413" s="29" t="str">
        <x:v>Southbrook Golf &amp; Country Club</x:v>
      </x:c>
      <x:c r="D1413" s="29"/>
      <x:c r="E1413" s="29" t="str">
        <x:v>Southbrook Golf &amp; Country Club</x:v>
      </x:c>
      <x:c r="F1413" s="28" t="str">
        <x:v>Canada</x:v>
      </x:c>
      <x:c r="G1413" s="28" t="str">
        <x:v>Ontario</x:v>
      </x:c>
      <x:c r="H1413" s="28"/>
      <x:c r="I1413" s="28" t="str">
        <x:v>Binbrook</x:v>
      </x:c>
      <x:c r="J1413" s="28" t="str">
        <x:v>L0R 1C0</x:v>
      </x:c>
      <x:c r="K1413" s="30" t="n">
        <x:v>43.094641</x:v>
      </x:c>
      <x:c r="L1413" s="30" t="n">
        <x:v>-79.810482</x:v>
      </x:c>
      <x:c r="M1413" s="28" t="str">
        <x:v>WGS84</x:v>
      </x:c>
      <x:c r="N1413" s="31" t="n">
        <x:v>18</x:v>
      </x:c>
      <x:c r="O1413" s="31" t="n">
        <x:v>71</x:v>
      </x:c>
      <x:c r="P1413" s="31" t="n">
        <x:v>6363</x:v>
      </x:c>
      <x:c r="Q1413" s="31" t="n">
        <x:f>IF(P1413="","",ROUND(P1413*0.9144,0))</x:f>
        <x:v>5818</x:v>
      </x:c>
      <x:c r="R1413" s="28"/>
      <x:c r="S1413" s="28"/>
      <x:c r="T1413" s="31" t="n">
        <x:v>1965</x:v>
      </x:c>
      <x:c r="U1413" s="28" t="str">
        <x:v>http://southbrookgolf.ca/</x:v>
      </x:c>
      <x:c r="V1413" s="28" t="str">
        <x:v>Open</x:v>
      </x:c>
      <x:c r="W1413" s="28" t="str">
        <x:v>Semi-private</x:v>
      </x:c>
      <x:c r="X1413" s="28" t="str">
        <x:f>IF(AND(ISNUMBER(K1413),ISNUMBER(L1413),K1413&gt;=40,K1413&lt;=84,L1413&gt;=-142,L1413&lt;=-52,E1413&lt;&gt;"",V1413&lt;&gt;"Closed"),"Yes","No")</x:f>
        <x:v>Yes</x:v>
      </x:c>
      <x:c r="Y1413" s="28" t="str">
        <x:f>IF(X1413="Yes","Yes","No")</x:f>
        <x:v>Yes</x:v>
      </x:c>
      <x:c r="Z1413" s="28" t="str">
        <x:f>IF(V1413="Closed","Closed course",IF(OR(NOT(ISNUMBER(K1413)),NOT(ISNUMBER(L1413))),"Missing or invalid coordinates",IF(E1413="","Missing display name","Valid coordinates, name and open status")))</x:f>
        <x:v>Valid coordinates, name and open status</x:v>
      </x:c>
      <x:c r="AA1413" s="28"/>
      <x:c r="AB1413" s="28"/>
      <x:c r="AC1413" s="28"/>
      <x:c r="AD1413" s="32" t="b">
        <x:v>0</x:v>
      </x:c>
      <x:c r="AE1413" s="32" t="b">
        <x:v>0</x:v>
      </x:c>
      <x:c r="AF1413" s="28" t="str">
        <x:v>Verified — Golf Canada directory/API</x:v>
      </x:c>
      <x:c r="AG1413" s="28" t="str">
        <x:v>Golf Canada</x:v>
      </x:c>
      <x:c r="AH1413" s="28" t="str">
        <x:v>https://api.golfcanada.ca/api/v1/facilities/20835</x:v>
      </x:c>
      <x:c r="AI1413" s="28" t="str">
        <x:v>2026-08-15</x:v>
      </x:c>
      <x:c r="AJ1413" s="28" t="str">
        <x:v>Golf Canada</x:v>
      </x:c>
      <x:c r="AK1413" s="28" t="str">
        <x:v>2026-08-15</x:v>
      </x:c>
      <x:c r="AL1413" s="29" t="str">
        <x:v>Golf Canada facility ID 20835; course ID 20896. Length is the longest valid published tee (Ebony, tee ID 84484). OSM identity match: Exact normalized name + proximity; 0.17 km.</x:v>
      </x:c>
    </x:row>
    <x:row r="1414">
      <x:c r="A1414" s="28" t="str">
        <x:v>CA-C1223</x:v>
      </x:c>
      <x:c r="B1414" s="28" t="str">
        <x:v>CA-1416</x:v>
      </x:c>
      <x:c r="C1414" s="29" t="str">
        <x:v>Spring Creek Golf Club</x:v>
      </x:c>
      <x:c r="D1414" s="29"/>
      <x:c r="E1414" s="29" t="str">
        <x:v>Spring Creek Golf Club</x:v>
      </x:c>
      <x:c r="F1414" s="28" t="str">
        <x:v>Canada</x:v>
      </x:c>
      <x:c r="G1414" s="28" t="str">
        <x:v>Ontario</x:v>
      </x:c>
      <x:c r="H1414" s="28"/>
      <x:c r="I1414" s="28" t="str">
        <x:v>Pickering</x:v>
      </x:c>
      <x:c r="J1414" s="28" t="str">
        <x:v>L1Y 1A2</x:v>
      </x:c>
      <x:c r="K1414" s="30" t="n">
        <x:v>43.9349</x:v>
      </x:c>
      <x:c r="L1414" s="30" t="n">
        <x:v>-79.1458</x:v>
      </x:c>
      <x:c r="M1414" s="28" t="str">
        <x:v>WGS84</x:v>
      </x:c>
      <x:c r="N1414" s="31" t="n">
        <x:v>18</x:v>
      </x:c>
      <x:c r="O1414" s="31" t="n">
        <x:v>62</x:v>
      </x:c>
      <x:c r="P1414" s="31" t="n">
        <x:v>4074</x:v>
      </x:c>
      <x:c r="Q1414" s="31" t="n">
        <x:f>IF(P1414="","",ROUND(P1414*0.9144,0))</x:f>
        <x:v>3725</x:v>
      </x:c>
      <x:c r="R1414" s="28"/>
      <x:c r="S1414" s="28"/>
      <x:c r="T1414" s="31"/>
      <x:c r="U1414" s="28"/>
      <x:c r="V1414" s="28" t="str">
        <x:v>Open</x:v>
      </x:c>
      <x:c r="W1414" s="28" t="str">
        <x:v>Public</x:v>
      </x:c>
      <x:c r="X1414" s="28" t="str">
        <x:f>IF(AND(ISNUMBER(K1414),ISNUMBER(L1414),K1414&gt;=40,K1414&lt;=84,L1414&gt;=-142,L1414&lt;=-52,E1414&lt;&gt;"",V1414&lt;&gt;"Closed"),"Yes","No")</x:f>
        <x:v>Yes</x:v>
      </x:c>
      <x:c r="Y1414" s="28" t="str">
        <x:f>IF(X1414="Yes","Yes","No")</x:f>
        <x:v>Yes</x:v>
      </x:c>
      <x:c r="Z1414" s="28" t="str">
        <x:f>IF(V1414="Closed","Closed course",IF(OR(NOT(ISNUMBER(K1414)),NOT(ISNUMBER(L1414))),"Missing or invalid coordinates",IF(E1414="","Missing display name","Valid coordinates, name and open status")))</x:f>
        <x:v>Valid coordinates, name and open status</x:v>
      </x:c>
      <x:c r="AA1414" s="28"/>
      <x:c r="AB1414" s="28"/>
      <x:c r="AC1414" s="28"/>
      <x:c r="AD1414" s="32" t="b">
        <x:v>0</x:v>
      </x:c>
      <x:c r="AE1414" s="32" t="b">
        <x:v>0</x:v>
      </x:c>
      <x:c r="AF1414" s="28" t="str">
        <x:v>Verified — Golf Canada directory/API</x:v>
      </x:c>
      <x:c r="AG1414" s="28" t="str">
        <x:v>Golf Canada</x:v>
      </x:c>
      <x:c r="AH1414" s="28" t="str">
        <x:v>https://api.golfcanada.ca/api/v1/facilities/33525</x:v>
      </x:c>
      <x:c r="AI1414" s="28" t="str">
        <x:v>2026-08-15</x:v>
      </x:c>
      <x:c r="AJ1414" s="28" t="str">
        <x:v>Golf Canada</x:v>
      </x:c>
      <x:c r="AK1414" s="28" t="str">
        <x:v>2026-08-15</x:v>
      </x:c>
      <x:c r="AL1414" s="29" t="str">
        <x:v>Golf Canada facility ID 33525; course ID 34077. Length is the longest valid published tee (BLUE, tee ID 242372). OSM identity match: Exact normalized name + proximity; 6.46 km.</x:v>
      </x:c>
    </x:row>
    <x:row r="1415">
      <x:c r="A1415" s="28" t="str">
        <x:v>CA-C1224</x:v>
      </x:c>
      <x:c r="B1415" s="28" t="str">
        <x:v>CA-1417</x:v>
      </x:c>
      <x:c r="C1415" s="29" t="str">
        <x:v>Spring Lakes Golf Club</x:v>
      </x:c>
      <x:c r="D1415" s="29" t="str">
        <x:v>Spring Lakes Golf Club - EAST</x:v>
      </x:c>
      <x:c r="E1415" s="29" t="str">
        <x:v>Spring Lakes Golf Club - EAST</x:v>
      </x:c>
      <x:c r="F1415" s="28" t="str">
        <x:v>Canada</x:v>
      </x:c>
      <x:c r="G1415" s="28" t="str">
        <x:v>Ontario</x:v>
      </x:c>
      <x:c r="H1415" s="28"/>
      <x:c r="I1415" s="28" t="str">
        <x:v>Stouffville</x:v>
      </x:c>
      <x:c r="J1415" s="28" t="str">
        <x:v>L4A 7X5</x:v>
      </x:c>
      <x:c r="K1415" s="30" t="n">
        <x:v>43.9604</x:v>
      </x:c>
      <x:c r="L1415" s="30" t="n">
        <x:v>-79.3003</x:v>
      </x:c>
      <x:c r="M1415" s="28" t="str">
        <x:v>WGS84</x:v>
      </x:c>
      <x:c r="N1415" s="31" t="n">
        <x:v>18</x:v>
      </x:c>
      <x:c r="O1415" s="31" t="n">
        <x:v>72</x:v>
      </x:c>
      <x:c r="P1415" s="31" t="n">
        <x:v>6894</x:v>
      </x:c>
      <x:c r="Q1415" s="31" t="n">
        <x:f>IF(P1415="","",ROUND(P1415*0.9144,0))</x:f>
        <x:v>6304</x:v>
      </x:c>
      <x:c r="R1415" s="28"/>
      <x:c r="S1415" s="28"/>
      <x:c r="T1415" s="31"/>
      <x:c r="U1415" s="28" t="str">
        <x:v>https://www.springlakesgolf.com/club/membership</x:v>
      </x:c>
      <x:c r="V1415" s="28" t="str">
        <x:v>Open</x:v>
      </x:c>
      <x:c r="W1415" s="28" t="str">
        <x:v>Private</x:v>
      </x:c>
      <x:c r="X1415" s="28" t="str">
        <x:f>IF(AND(ISNUMBER(K1415),ISNUMBER(L1415),K1415&gt;=40,K1415&lt;=84,L1415&gt;=-142,L1415&lt;=-52,E1415&lt;&gt;"",V1415&lt;&gt;"Closed"),"Yes","No")</x:f>
        <x:v>Yes</x:v>
      </x:c>
      <x:c r="Y1415" s="28" t="str">
        <x:f>IF(X1415="Yes","Yes","No")</x:f>
        <x:v>Yes</x:v>
      </x:c>
      <x:c r="Z1415" s="28" t="str">
        <x:f>IF(V1415="Closed","Closed course",IF(OR(NOT(ISNUMBER(K1415)),NOT(ISNUMBER(L1415))),"Missing or invalid coordinates",IF(E1415="","Missing display name","Valid coordinates, name and open status")))</x:f>
        <x:v>Valid coordinates, name and open status</x:v>
      </x:c>
      <x:c r="AA1415" s="28"/>
      <x:c r="AB1415" s="28"/>
      <x:c r="AC1415" s="28"/>
      <x:c r="AD1415" s="32" t="b">
        <x:v>0</x:v>
      </x:c>
      <x:c r="AE1415" s="32" t="b">
        <x:v>0</x:v>
      </x:c>
      <x:c r="AF1415" s="28" t="str">
        <x:v>Verified — Golf Canada directory/API</x:v>
      </x:c>
      <x:c r="AG1415" s="28" t="str">
        <x:v>Golf Canada</x:v>
      </x:c>
      <x:c r="AH1415" s="28" t="str">
        <x:v>https://api.golfcanada.ca/api/v1/facilities/20838</x:v>
      </x:c>
      <x:c r="AI1415" s="28" t="str">
        <x:v>2026-08-15</x:v>
      </x:c>
      <x:c r="AJ1415" s="28" t="str">
        <x:v>Golf Canada</x:v>
      </x:c>
      <x:c r="AK1415" s="28" t="str">
        <x:v>2026-08-15</x:v>
      </x:c>
      <x:c r="AL1415" s="29" t="str">
        <x:v>Golf Canada facility ID 20838; course ID 20900. Length is the longest valid published tee (Blue, tee ID 85859). OSM identity match: Exact normalized name + proximity; 0.96 km.</x:v>
      </x:c>
    </x:row>
    <x:row r="1416">
      <x:c r="A1416" s="28" t="str">
        <x:v>CA-C1224</x:v>
      </x:c>
      <x:c r="B1416" s="28" t="str">
        <x:v>CA-1418</x:v>
      </x:c>
      <x:c r="C1416" s="29" t="str">
        <x:v>Spring Lakes Golf Club</x:v>
      </x:c>
      <x:c r="D1416" s="29" t="str">
        <x:v>Spring Lakes Golf Club - NORTH</x:v>
      </x:c>
      <x:c r="E1416" s="29" t="str">
        <x:v>Spring Lakes Golf Club - NORTH</x:v>
      </x:c>
      <x:c r="F1416" s="28" t="str">
        <x:v>Canada</x:v>
      </x:c>
      <x:c r="G1416" s="28" t="str">
        <x:v>Ontario</x:v>
      </x:c>
      <x:c r="H1416" s="28"/>
      <x:c r="I1416" s="28" t="str">
        <x:v>Stouffville</x:v>
      </x:c>
      <x:c r="J1416" s="28" t="str">
        <x:v>L4A 7X5</x:v>
      </x:c>
      <x:c r="K1416" s="30" t="n">
        <x:v>43.9604</x:v>
      </x:c>
      <x:c r="L1416" s="30" t="n">
        <x:v>-79.3003</x:v>
      </x:c>
      <x:c r="M1416" s="28" t="str">
        <x:v>WGS84</x:v>
      </x:c>
      <x:c r="N1416" s="31" t="n">
        <x:v>18</x:v>
      </x:c>
      <x:c r="O1416" s="31" t="n">
        <x:v>71</x:v>
      </x:c>
      <x:c r="P1416" s="31" t="n">
        <x:v>6352</x:v>
      </x:c>
      <x:c r="Q1416" s="31" t="n">
        <x:f>IF(P1416="","",ROUND(P1416*0.9144,0))</x:f>
        <x:v>5808</x:v>
      </x:c>
      <x:c r="R1416" s="28"/>
      <x:c r="S1416" s="28"/>
      <x:c r="T1416" s="31"/>
      <x:c r="U1416" s="28" t="str">
        <x:v>https://www.springlakesgolf.com/club/membership</x:v>
      </x:c>
      <x:c r="V1416" s="28" t="str">
        <x:v>Open</x:v>
      </x:c>
      <x:c r="W1416" s="28" t="str">
        <x:v>Private</x:v>
      </x:c>
      <x:c r="X1416" s="28" t="str">
        <x:f>IF(AND(ISNUMBER(K1416),ISNUMBER(L1416),K1416&gt;=40,K1416&lt;=84,L1416&gt;=-142,L1416&lt;=-52,E1416&lt;&gt;"",V1416&lt;&gt;"Closed"),"Yes","No")</x:f>
        <x:v>Yes</x:v>
      </x:c>
      <x:c r="Y1416" s="28" t="str">
        <x:f>IF(X1416="Yes","Yes","No")</x:f>
        <x:v>Yes</x:v>
      </x:c>
      <x:c r="Z1416" s="28" t="str">
        <x:f>IF(V1416="Closed","Closed course",IF(OR(NOT(ISNUMBER(K1416)),NOT(ISNUMBER(L1416))),"Missing or invalid coordinates",IF(E1416="","Missing display name","Valid coordinates, name and open status")))</x:f>
        <x:v>Valid coordinates, name and open status</x:v>
      </x:c>
      <x:c r="AA1416" s="28"/>
      <x:c r="AB1416" s="28"/>
      <x:c r="AC1416" s="28"/>
      <x:c r="AD1416" s="32" t="b">
        <x:v>0</x:v>
      </x:c>
      <x:c r="AE1416" s="32" t="b">
        <x:v>0</x:v>
      </x:c>
      <x:c r="AF1416" s="28" t="str">
        <x:v>Verified — Golf Canada directory/API</x:v>
      </x:c>
      <x:c r="AG1416" s="28" t="str">
        <x:v>Golf Canada</x:v>
      </x:c>
      <x:c r="AH1416" s="28" t="str">
        <x:v>https://api.golfcanada.ca/api/v1/facilities/20838</x:v>
      </x:c>
      <x:c r="AI1416" s="28" t="str">
        <x:v>2026-08-15</x:v>
      </x:c>
      <x:c r="AJ1416" s="28" t="str">
        <x:v>Golf Canada</x:v>
      </x:c>
      <x:c r="AK1416" s="28" t="str">
        <x:v>2026-08-15</x:v>
      </x:c>
      <x:c r="AL1416" s="29" t="str">
        <x:v>Golf Canada facility ID 20838; course ID 20901. Length is the longest valid published tee (BLUE      , tee ID 85865). OSM identity match: Exact normalized name + proximity; 0.96 km.</x:v>
      </x:c>
    </x:row>
    <x:row r="1417">
      <x:c r="A1417" s="28" t="str">
        <x:v>CA-C1224</x:v>
      </x:c>
      <x:c r="B1417" s="28" t="str">
        <x:v>CA-1419</x:v>
      </x:c>
      <x:c r="C1417" s="29" t="str">
        <x:v>Spring Lakes Golf Club</x:v>
      </x:c>
      <x:c r="D1417" s="29" t="str">
        <x:v>Spring Lakes Golf Club - SOUTH</x:v>
      </x:c>
      <x:c r="E1417" s="29" t="str">
        <x:v>Spring Lakes Golf Club - SOUTH</x:v>
      </x:c>
      <x:c r="F1417" s="28" t="str">
        <x:v>Canada</x:v>
      </x:c>
      <x:c r="G1417" s="28" t="str">
        <x:v>Ontario</x:v>
      </x:c>
      <x:c r="H1417" s="28"/>
      <x:c r="I1417" s="28" t="str">
        <x:v>Stouffville</x:v>
      </x:c>
      <x:c r="J1417" s="28" t="str">
        <x:v>L4A 7X5</x:v>
      </x:c>
      <x:c r="K1417" s="30" t="n">
        <x:v>43.9604</x:v>
      </x:c>
      <x:c r="L1417" s="30" t="n">
        <x:v>-79.3003</x:v>
      </x:c>
      <x:c r="M1417" s="28" t="str">
        <x:v>WGS84</x:v>
      </x:c>
      <x:c r="N1417" s="31" t="n">
        <x:v>18</x:v>
      </x:c>
      <x:c r="O1417" s="31" t="n">
        <x:v>71</x:v>
      </x:c>
      <x:c r="P1417" s="31" t="n">
        <x:v>6380</x:v>
      </x:c>
      <x:c r="Q1417" s="31" t="n">
        <x:f>IF(P1417="","",ROUND(P1417*0.9144,0))</x:f>
        <x:v>5834</x:v>
      </x:c>
      <x:c r="R1417" s="28"/>
      <x:c r="S1417" s="28"/>
      <x:c r="T1417" s="31"/>
      <x:c r="U1417" s="28" t="str">
        <x:v>https://www.springlakesgolf.com/club/membership</x:v>
      </x:c>
      <x:c r="V1417" s="28" t="str">
        <x:v>Open</x:v>
      </x:c>
      <x:c r="W1417" s="28" t="str">
        <x:v>Private</x:v>
      </x:c>
      <x:c r="X1417" s="28" t="str">
        <x:f>IF(AND(ISNUMBER(K1417),ISNUMBER(L1417),K1417&gt;=40,K1417&lt;=84,L1417&gt;=-142,L1417&lt;=-52,E1417&lt;&gt;"",V1417&lt;&gt;"Closed"),"Yes","No")</x:f>
        <x:v>Yes</x:v>
      </x:c>
      <x:c r="Y1417" s="28" t="str">
        <x:f>IF(X1417="Yes","Yes","No")</x:f>
        <x:v>Yes</x:v>
      </x:c>
      <x:c r="Z1417" s="28" t="str">
        <x:f>IF(V1417="Closed","Closed course",IF(OR(NOT(ISNUMBER(K1417)),NOT(ISNUMBER(L1417))),"Missing or invalid coordinates",IF(E1417="","Missing display name","Valid coordinates, name and open status")))</x:f>
        <x:v>Valid coordinates, name and open status</x:v>
      </x:c>
      <x:c r="AA1417" s="28"/>
      <x:c r="AB1417" s="28"/>
      <x:c r="AC1417" s="28"/>
      <x:c r="AD1417" s="32" t="b">
        <x:v>0</x:v>
      </x:c>
      <x:c r="AE1417" s="32" t="b">
        <x:v>0</x:v>
      </x:c>
      <x:c r="AF1417" s="28" t="str">
        <x:v>Verified — Golf Canada directory/API</x:v>
      </x:c>
      <x:c r="AG1417" s="28" t="str">
        <x:v>Golf Canada</x:v>
      </x:c>
      <x:c r="AH1417" s="28" t="str">
        <x:v>https://api.golfcanada.ca/api/v1/facilities/20838</x:v>
      </x:c>
      <x:c r="AI1417" s="28" t="str">
        <x:v>2026-08-15</x:v>
      </x:c>
      <x:c r="AJ1417" s="28" t="str">
        <x:v>Golf Canada</x:v>
      </x:c>
      <x:c r="AK1417" s="28" t="str">
        <x:v>2026-08-15</x:v>
      </x:c>
      <x:c r="AL1417" s="29" t="str">
        <x:v>Golf Canada facility ID 20838; course ID 20902. Length is the longest valid published tee (Blue, tee ID 85871). OSM identity match: Exact normalized name + proximity; 0.96 km.</x:v>
      </x:c>
    </x:row>
    <x:row r="1418">
      <x:c r="A1418" s="28" t="str">
        <x:v>CA-C1225</x:v>
      </x:c>
      <x:c r="B1418" s="28" t="str">
        <x:v>CA-1420</x:v>
      </x:c>
      <x:c r="C1418" s="29" t="str">
        <x:v>Springfield Golf &amp; Country Club</x:v>
      </x:c>
      <x:c r="D1418" s="29"/>
      <x:c r="E1418" s="29" t="str">
        <x:v>Springfield Golf &amp; Country Club</x:v>
      </x:c>
      <x:c r="F1418" s="28" t="str">
        <x:v>Canada</x:v>
      </x:c>
      <x:c r="G1418" s="28" t="str">
        <x:v>Ontario</x:v>
      </x:c>
      <x:c r="H1418" s="28"/>
      <x:c r="I1418" s="28" t="str">
        <x:v>Guelph</x:v>
      </x:c>
      <x:c r="J1418" s="28" t="str">
        <x:v>N1L 1G6</x:v>
      </x:c>
      <x:c r="K1418" s="30" t="n">
        <x:v>43.494526</x:v>
      </x:c>
      <x:c r="L1418" s="30" t="n">
        <x:v>-80.178351</x:v>
      </x:c>
      <x:c r="M1418" s="28" t="str">
        <x:v>WGS84</x:v>
      </x:c>
      <x:c r="N1418" s="31" t="n">
        <x:v>18</x:v>
      </x:c>
      <x:c r="O1418" s="31" t="n">
        <x:v>70</x:v>
      </x:c>
      <x:c r="P1418" s="31" t="n">
        <x:v>5381</x:v>
      </x:c>
      <x:c r="Q1418" s="31" t="n">
        <x:f>IF(P1418="","",ROUND(P1418*0.9144,0))</x:f>
        <x:v>4920</x:v>
      </x:c>
      <x:c r="R1418" s="28"/>
      <x:c r="S1418" s="28"/>
      <x:c r="T1418" s="31"/>
      <x:c r="U1418" s="28" t="str">
        <x:v>https://www.springfieldgolf.ca/membership.php</x:v>
      </x:c>
      <x:c r="V1418" s="28" t="str">
        <x:v>Open</x:v>
      </x:c>
      <x:c r="W1418" s="28" t="str">
        <x:v>Semi-private</x:v>
      </x:c>
      <x:c r="X1418" s="28" t="str">
        <x:f>IF(AND(ISNUMBER(K1418),ISNUMBER(L1418),K1418&gt;=40,K1418&lt;=84,L1418&gt;=-142,L1418&lt;=-52,E1418&lt;&gt;"",V1418&lt;&gt;"Closed"),"Yes","No")</x:f>
        <x:v>Yes</x:v>
      </x:c>
      <x:c r="Y1418" s="28" t="str">
        <x:f>IF(X1418="Yes","Yes","No")</x:f>
        <x:v>Yes</x:v>
      </x:c>
      <x:c r="Z1418" s="28" t="str">
        <x:f>IF(V1418="Closed","Closed course",IF(OR(NOT(ISNUMBER(K1418)),NOT(ISNUMBER(L1418))),"Missing or invalid coordinates",IF(E1418="","Missing display name","Valid coordinates, name and open status")))</x:f>
        <x:v>Valid coordinates, name and open status</x:v>
      </x:c>
      <x:c r="AA1418" s="28"/>
      <x:c r="AB1418" s="28"/>
      <x:c r="AC1418" s="28"/>
      <x:c r="AD1418" s="32" t="b">
        <x:v>0</x:v>
      </x:c>
      <x:c r="AE1418" s="32" t="b">
        <x:v>0</x:v>
      </x:c>
      <x:c r="AF1418" s="28" t="str">
        <x:v>Verified — Golf Canada directory/API</x:v>
      </x:c>
      <x:c r="AG1418" s="28" t="str">
        <x:v>Golf Canada</x:v>
      </x:c>
      <x:c r="AH1418" s="28" t="str">
        <x:v>https://api.golfcanada.ca/api/v1/facilities/20839</x:v>
      </x:c>
      <x:c r="AI1418" s="28" t="str">
        <x:v>2026-08-15</x:v>
      </x:c>
      <x:c r="AJ1418" s="28" t="str">
        <x:v>Golf Canada</x:v>
      </x:c>
      <x:c r="AK1418" s="28" t="str">
        <x:v>2026-08-15</x:v>
      </x:c>
      <x:c r="AL1418" s="29" t="str">
        <x:v>Golf Canada facility ID 20839; course ID 20903. Length is the longest valid published tee (Blue, tee ID 84494). OSM identity match: Exact normalized name + proximity; 0.33 km.</x:v>
      </x:c>
    </x:row>
    <x:row r="1419">
      <x:c r="A1419" s="28" t="str">
        <x:v>CA-C1226</x:v>
      </x:c>
      <x:c r="B1419" s="28" t="str">
        <x:v>CA-1421</x:v>
      </x:c>
      <x:c r="C1419" s="29" t="str">
        <x:v>Springwater Golf Course</x:v>
      </x:c>
      <x:c r="D1419" s="29" t="str">
        <x:v>Springwater Golf Club</x:v>
      </x:c>
      <x:c r="E1419" s="29" t="str">
        <x:v>Springwater Golf Club</x:v>
      </x:c>
      <x:c r="F1419" s="28" t="str">
        <x:v>Canada</x:v>
      </x:c>
      <x:c r="G1419" s="28" t="str">
        <x:v>Ontario</x:v>
      </x:c>
      <x:c r="H1419" s="28"/>
      <x:c r="I1419" s="28" t="str">
        <x:v>Minesing</x:v>
      </x:c>
      <x:c r="J1419" s="28" t="str">
        <x:v>L9X 0Y6</x:v>
      </x:c>
      <x:c r="K1419" s="30" t="n">
        <x:v>44.4659</x:v>
      </x:c>
      <x:c r="L1419" s="30" t="n">
        <x:v>-79.8148</x:v>
      </x:c>
      <x:c r="M1419" s="28" t="str">
        <x:v>WGS84</x:v>
      </x:c>
      <x:c r="N1419" s="31" t="n">
        <x:v>18</x:v>
      </x:c>
      <x:c r="O1419" s="31" t="n">
        <x:v>72</x:v>
      </x:c>
      <x:c r="P1419" s="31" t="n">
        <x:v>6171</x:v>
      </x:c>
      <x:c r="Q1419" s="31" t="n">
        <x:f>IF(P1419="","",ROUND(P1419*0.9144,0))</x:f>
        <x:v>5643</x:v>
      </x:c>
      <x:c r="R1419" s="28"/>
      <x:c r="S1419" s="28"/>
      <x:c r="T1419" s="31"/>
      <x:c r="U1419" s="28" t="str">
        <x:v>http://www.springwatergolf.com/</x:v>
      </x:c>
      <x:c r="V1419" s="28" t="str">
        <x:v>Open</x:v>
      </x:c>
      <x:c r="W1419" s="28" t="str">
        <x:v>Public</x:v>
      </x:c>
      <x:c r="X1419" s="28" t="str">
        <x:f>IF(AND(ISNUMBER(K1419),ISNUMBER(L1419),K1419&gt;=40,K1419&lt;=84,L1419&gt;=-142,L1419&lt;=-52,E1419&lt;&gt;"",V1419&lt;&gt;"Closed"),"Yes","No")</x:f>
        <x:v>Yes</x:v>
      </x:c>
      <x:c r="Y1419" s="28" t="str">
        <x:f>IF(X1419="Yes","Yes","No")</x:f>
        <x:v>Yes</x:v>
      </x:c>
      <x:c r="Z1419" s="28" t="str">
        <x:f>IF(V1419="Closed","Closed course",IF(OR(NOT(ISNUMBER(K1419)),NOT(ISNUMBER(L1419))),"Missing or invalid coordinates",IF(E1419="","Missing display name","Valid coordinates, name and open status")))</x:f>
        <x:v>Valid coordinates, name and open status</x:v>
      </x:c>
      <x:c r="AA1419" s="28"/>
      <x:c r="AB1419" s="28"/>
      <x:c r="AC1419" s="28"/>
      <x:c r="AD1419" s="32" t="b">
        <x:v>0</x:v>
      </x:c>
      <x:c r="AE1419" s="32" t="b">
        <x:v>0</x:v>
      </x:c>
      <x:c r="AF1419" s="28" t="str">
        <x:v>Verified — Golf Canada directory/API</x:v>
      </x:c>
      <x:c r="AG1419" s="28" t="str">
        <x:v>Golf Canada</x:v>
      </x:c>
      <x:c r="AH1419" s="28" t="str">
        <x:v>https://api.golfcanada.ca/api/v1/facilities/20840</x:v>
      </x:c>
      <x:c r="AI1419" s="28" t="str">
        <x:v>2026-08-15</x:v>
      </x:c>
      <x:c r="AJ1419" s="28" t="str">
        <x:v>Golf Canada</x:v>
      </x:c>
      <x:c r="AK1419" s="28" t="str">
        <x:v>2026-08-15</x:v>
      </x:c>
      <x:c r="AL1419" s="29" t="str">
        <x:v>Golf Canada facility ID 20840; course ID 20904. Length is the longest valid published tee (Black, tee ID 231522).</x:v>
      </x:c>
    </x:row>
    <x:row r="1420">
      <x:c r="A1420" s="28" t="str">
        <x:v>CA-C1227</x:v>
      </x:c>
      <x:c r="B1420" s="28" t="str">
        <x:v>CA-1422</x:v>
      </x:c>
      <x:c r="C1420" s="29" t="str">
        <x:v>Spruce Needles Golf Club</x:v>
      </x:c>
      <x:c r="D1420" s="29"/>
      <x:c r="E1420" s="29" t="str">
        <x:v>Spruce Needles Golf Club</x:v>
      </x:c>
      <x:c r="F1420" s="28" t="str">
        <x:v>Canada</x:v>
      </x:c>
      <x:c r="G1420" s="28" t="str">
        <x:v>Ontario</x:v>
      </x:c>
      <x:c r="H1420" s="28"/>
      <x:c r="I1420" s="28" t="str">
        <x:v>Timmins</x:v>
      </x:c>
      <x:c r="J1420" s="28" t="str">
        <x:v>P4N 7N2</x:v>
      </x:c>
      <x:c r="K1420" s="30" t="n">
        <x:v>48.4596</x:v>
      </x:c>
      <x:c r="L1420" s="30" t="n">
        <x:v>-81.4047</x:v>
      </x:c>
      <x:c r="M1420" s="28" t="str">
        <x:v>WGS84</x:v>
      </x:c>
      <x:c r="N1420" s="31" t="n">
        <x:v>18</x:v>
      </x:c>
      <x:c r="O1420" s="31" t="n">
        <x:v>72</x:v>
      </x:c>
      <x:c r="P1420" s="31" t="n">
        <x:v>6626</x:v>
      </x:c>
      <x:c r="Q1420" s="31" t="n">
        <x:f>IF(P1420="","",ROUND(P1420*0.9144,0))</x:f>
        <x:v>6059</x:v>
      </x:c>
      <x:c r="R1420" s="28"/>
      <x:c r="S1420" s="28"/>
      <x:c r="T1420" s="31"/>
      <x:c r="U1420" s="28" t="str">
        <x:v>https://www.spruceneedles.com/memberships</x:v>
      </x:c>
      <x:c r="V1420" s="28" t="str">
        <x:v>Open</x:v>
      </x:c>
      <x:c r="W1420" s="28" t="str">
        <x:v>Public</x:v>
      </x:c>
      <x:c r="X1420" s="28" t="str">
        <x:f>IF(AND(ISNUMBER(K1420),ISNUMBER(L1420),K1420&gt;=40,K1420&lt;=84,L1420&gt;=-142,L1420&lt;=-52,E1420&lt;&gt;"",V1420&lt;&gt;"Closed"),"Yes","No")</x:f>
        <x:v>Yes</x:v>
      </x:c>
      <x:c r="Y1420" s="28" t="str">
        <x:f>IF(X1420="Yes","Yes","No")</x:f>
        <x:v>Yes</x:v>
      </x:c>
      <x:c r="Z1420" s="28" t="str">
        <x:f>IF(V1420="Closed","Closed course",IF(OR(NOT(ISNUMBER(K1420)),NOT(ISNUMBER(L1420))),"Missing or invalid coordinates",IF(E1420="","Missing display name","Valid coordinates, name and open status")))</x:f>
        <x:v>Valid coordinates, name and open status</x:v>
      </x:c>
      <x:c r="AA1420" s="28"/>
      <x:c r="AB1420" s="28"/>
      <x:c r="AC1420" s="28"/>
      <x:c r="AD1420" s="32" t="b">
        <x:v>0</x:v>
      </x:c>
      <x:c r="AE1420" s="32" t="b">
        <x:v>0</x:v>
      </x:c>
      <x:c r="AF1420" s="28" t="str">
        <x:v>Verified — Golf Canada directory/API</x:v>
      </x:c>
      <x:c r="AG1420" s="28" t="str">
        <x:v>Golf Canada</x:v>
      </x:c>
      <x:c r="AH1420" s="28" t="str">
        <x:v>https://api.golfcanada.ca/api/v1/facilities/33265</x:v>
      </x:c>
      <x:c r="AI1420" s="28" t="str">
        <x:v>2026-08-15</x:v>
      </x:c>
      <x:c r="AJ1420" s="28" t="str">
        <x:v>Golf Canada</x:v>
      </x:c>
      <x:c r="AK1420" s="28" t="str">
        <x:v>2026-08-15</x:v>
      </x:c>
      <x:c r="AL1420" s="29" t="str">
        <x:v>Golf Canada facility ID 33265; course ID 33843. Length is the longest valid published tee (Black, tee ID 237772). OSM identity match: Exact normalized name + proximity; 0.29 km.</x:v>
      </x:c>
    </x:row>
    <x:row r="1421">
      <x:c r="A1421" s="28" t="str">
        <x:v>CA-C1228</x:v>
      </x:c>
      <x:c r="B1421" s="28" t="str">
        <x:v>CA-1423</x:v>
      </x:c>
      <x:c r="C1421" s="29" t="str">
        <x:v>St. Andrew's East Golf and Country Club</x:v>
      </x:c>
      <x:c r="D1421" s="29" t="str">
        <x:v>St. Andrew's East Golf Club</x:v>
      </x:c>
      <x:c r="E1421" s="29" t="str">
        <x:v>St. Andrew's East Golf Club</x:v>
      </x:c>
      <x:c r="F1421" s="28" t="str">
        <x:v>Canada</x:v>
      </x:c>
      <x:c r="G1421" s="28" t="str">
        <x:v>Ontario</x:v>
      </x:c>
      <x:c r="H1421" s="28"/>
      <x:c r="I1421" s="28" t="str">
        <x:v>Whitchurch-Stouffville</x:v>
      </x:c>
      <x:c r="J1421" s="28" t="str">
        <x:v>L4A 4E2</x:v>
      </x:c>
      <x:c r="K1421" s="30" t="n">
        <x:v>44.0006</x:v>
      </x:c>
      <x:c r="L1421" s="30" t="n">
        <x:v>-79.3219</x:v>
      </x:c>
      <x:c r="M1421" s="28" t="str">
        <x:v>WGS84</x:v>
      </x:c>
      <x:c r="N1421" s="31" t="n">
        <x:v>18</x:v>
      </x:c>
      <x:c r="O1421" s="31" t="n">
        <x:v>72</x:v>
      </x:c>
      <x:c r="P1421" s="31" t="n">
        <x:v>6720</x:v>
      </x:c>
      <x:c r="Q1421" s="31" t="n">
        <x:f>IF(P1421="","",ROUND(P1421*0.9144,0))</x:f>
        <x:v>6145</x:v>
      </x:c>
      <x:c r="R1421" s="28"/>
      <x:c r="S1421" s="28"/>
      <x:c r="T1421" s="31" t="n">
        <x:v>1986</x:v>
      </x:c>
      <x:c r="U1421" s="28" t="str">
        <x:v>http://www.standrewseastgolf.com/</x:v>
      </x:c>
      <x:c r="V1421" s="28" t="str">
        <x:v>Open</x:v>
      </x:c>
      <x:c r="W1421" s="28" t="str">
        <x:v>Private</x:v>
      </x:c>
      <x:c r="X1421" s="28" t="str">
        <x:f>IF(AND(ISNUMBER(K1421),ISNUMBER(L1421),K1421&gt;=40,K1421&lt;=84,L1421&gt;=-142,L1421&lt;=-52,E1421&lt;&gt;"",V1421&lt;&gt;"Closed"),"Yes","No")</x:f>
        <x:v>Yes</x:v>
      </x:c>
      <x:c r="Y1421" s="28" t="str">
        <x:f>IF(X1421="Yes","Yes","No")</x:f>
        <x:v>Yes</x:v>
      </x:c>
      <x:c r="Z1421" s="28" t="str">
        <x:f>IF(V1421="Closed","Closed course",IF(OR(NOT(ISNUMBER(K1421)),NOT(ISNUMBER(L1421))),"Missing or invalid coordinates",IF(E1421="","Missing display name","Valid coordinates, name and open status")))</x:f>
        <x:v>Valid coordinates, name and open status</x:v>
      </x:c>
      <x:c r="AA1421" s="28"/>
      <x:c r="AB1421" s="28"/>
      <x:c r="AC1421" s="28"/>
      <x:c r="AD1421" s="32" t="b">
        <x:v>0</x:v>
      </x:c>
      <x:c r="AE1421" s="32" t="b">
        <x:v>0</x:v>
      </x:c>
      <x:c r="AF1421" s="28" t="str">
        <x:v>Verified — Golf Canada directory/API</x:v>
      </x:c>
      <x:c r="AG1421" s="28" t="str">
        <x:v>Golf Canada</x:v>
      </x:c>
      <x:c r="AH1421" s="28" t="str">
        <x:v>https://api.golfcanada.ca/api/v1/facilities/20842</x:v>
      </x:c>
      <x:c r="AI1421" s="28" t="str">
        <x:v>2026-08-15</x:v>
      </x:c>
      <x:c r="AJ1421" s="28" t="str">
        <x:v>Golf Canada</x:v>
      </x:c>
      <x:c r="AK1421" s="28" t="str">
        <x:v>2026-08-15</x:v>
      </x:c>
      <x:c r="AL1421" s="29" t="str">
        <x:v>Golf Canada facility ID 20842; course ID 20906. Length is the longest valid published tee (Gold, tee ID 84512).</x:v>
      </x:c>
    </x:row>
    <x:row r="1422">
      <x:c r="A1422" s="28" t="str">
        <x:v>CA-C1229</x:v>
      </x:c>
      <x:c r="B1422" s="28" t="str">
        <x:v>CA-1424</x:v>
      </x:c>
      <x:c r="C1422" s="29" t="str">
        <x:v>St. Andrews Valley Golf Club</x:v>
      </x:c>
      <x:c r="D1422" s="29" t="str">
        <x:v>St. Andrew's Valley Golf Club</x:v>
      </x:c>
      <x:c r="E1422" s="29" t="str">
        <x:v>St. Andrew's Valley Golf Club</x:v>
      </x:c>
      <x:c r="F1422" s="28" t="str">
        <x:v>Canada</x:v>
      </x:c>
      <x:c r="G1422" s="28" t="str">
        <x:v>Ontario</x:v>
      </x:c>
      <x:c r="H1422" s="28"/>
      <x:c r="I1422" s="28" t="str">
        <x:v>Aurora</x:v>
      </x:c>
      <x:c r="J1422" s="28" t="str">
        <x:v>L4G 3K3</x:v>
      </x:c>
      <x:c r="K1422" s="30" t="n">
        <x:v>44.014</x:v>
      </x:c>
      <x:c r="L1422" s="30" t="n">
        <x:v>-79.4378</x:v>
      </x:c>
      <x:c r="M1422" s="28" t="str">
        <x:v>WGS84</x:v>
      </x:c>
      <x:c r="N1422" s="31" t="n">
        <x:v>18</x:v>
      </x:c>
      <x:c r="O1422" s="31" t="n">
        <x:v>72</x:v>
      </x:c>
      <x:c r="P1422" s="31" t="n">
        <x:v>7032</x:v>
      </x:c>
      <x:c r="Q1422" s="31" t="n">
        <x:f>IF(P1422="","",ROUND(P1422*0.9144,0))</x:f>
        <x:v>6430</x:v>
      </x:c>
      <x:c r="R1422" s="28"/>
      <x:c r="S1422" s="28"/>
      <x:c r="T1422" s="31"/>
      <x:c r="U1422" s="28" t="str">
        <x:v>https://www.standrewsvalley.com/memberships/</x:v>
      </x:c>
      <x:c r="V1422" s="28" t="str">
        <x:v>Open</x:v>
      </x:c>
      <x:c r="W1422" s="28" t="str">
        <x:v>Semi-private</x:v>
      </x:c>
      <x:c r="X1422" s="28" t="str">
        <x:f>IF(AND(ISNUMBER(K1422),ISNUMBER(L1422),K1422&gt;=40,K1422&lt;=84,L1422&gt;=-142,L1422&lt;=-52,E1422&lt;&gt;"",V1422&lt;&gt;"Closed"),"Yes","No")</x:f>
        <x:v>Yes</x:v>
      </x:c>
      <x:c r="Y1422" s="28" t="str">
        <x:f>IF(X1422="Yes","Yes","No")</x:f>
        <x:v>Yes</x:v>
      </x:c>
      <x:c r="Z1422" s="28" t="str">
        <x:f>IF(V1422="Closed","Closed course",IF(OR(NOT(ISNUMBER(K1422)),NOT(ISNUMBER(L1422))),"Missing or invalid coordinates",IF(E1422="","Missing display name","Valid coordinates, name and open status")))</x:f>
        <x:v>Valid coordinates, name and open status</x:v>
      </x:c>
      <x:c r="AA1422" s="28"/>
      <x:c r="AB1422" s="28"/>
      <x:c r="AC1422" s="28"/>
      <x:c r="AD1422" s="32" t="b">
        <x:v>0</x:v>
      </x:c>
      <x:c r="AE1422" s="32" t="b">
        <x:v>0</x:v>
      </x:c>
      <x:c r="AF1422" s="28" t="str">
        <x:v>Verified — Golf Canada directory/API</x:v>
      </x:c>
      <x:c r="AG1422" s="28" t="str">
        <x:v>Golf Canada</x:v>
      </x:c>
      <x:c r="AH1422" s="28" t="str">
        <x:v>https://api.golfcanada.ca/api/v1/facilities/20843</x:v>
      </x:c>
      <x:c r="AI1422" s="28" t="str">
        <x:v>2026-08-15</x:v>
      </x:c>
      <x:c r="AJ1422" s="28" t="str">
        <x:v>Golf Canada</x:v>
      </x:c>
      <x:c r="AK1422" s="28" t="str">
        <x:v>2026-08-15</x:v>
      </x:c>
      <x:c r="AL1422" s="29" t="str">
        <x:v>Golf Canada facility ID 20843; course ID 20907. Length is the longest valid published tee (Green, tee ID 241680). OSM identity match: Exact normalized name + proximity; 2.12 km.</x:v>
      </x:c>
    </x:row>
    <x:row r="1423">
      <x:c r="A1423" s="28" t="str">
        <x:v>CA-C1230</x:v>
      </x:c>
      <x:c r="B1423" s="28" t="str">
        <x:v>CA-1425</x:v>
      </x:c>
      <x:c r="C1423" s="29" t="str">
        <x:v>St. Catharines Golf &amp; Country Club</x:v>
      </x:c>
      <x:c r="D1423" s="29"/>
      <x:c r="E1423" s="29" t="str">
        <x:v>St. Catharines Golf &amp; Country Club</x:v>
      </x:c>
      <x:c r="F1423" s="28" t="str">
        <x:v>Canada</x:v>
      </x:c>
      <x:c r="G1423" s="28" t="str">
        <x:v>Ontario</x:v>
      </x:c>
      <x:c r="H1423" s="28"/>
      <x:c r="I1423" s="28" t="str">
        <x:v>St. Catharines</x:v>
      </x:c>
      <x:c r="J1423" s="28" t="str">
        <x:v>L2R 3P4</x:v>
      </x:c>
      <x:c r="K1423" s="30" t="n">
        <x:v>43.1563</x:v>
      </x:c>
      <x:c r="L1423" s="30" t="n">
        <x:v>-79.2378</x:v>
      </x:c>
      <x:c r="M1423" s="28" t="str">
        <x:v>WGS84</x:v>
      </x:c>
      <x:c r="N1423" s="31" t="n">
        <x:v>18</x:v>
      </x:c>
      <x:c r="O1423" s="31" t="n">
        <x:v>72</x:v>
      </x:c>
      <x:c r="P1423" s="31" t="n">
        <x:v>6766</x:v>
      </x:c>
      <x:c r="Q1423" s="31" t="n">
        <x:f>IF(P1423="","",ROUND(P1423*0.9144,0))</x:f>
        <x:v>6187</x:v>
      </x:c>
      <x:c r="R1423" s="28"/>
      <x:c r="S1423" s="28"/>
      <x:c r="T1423" s="31" t="n">
        <x:v>1899</x:v>
      </x:c>
      <x:c r="U1423" s="28" t="str">
        <x:v>https://www.stgcc.com/</x:v>
      </x:c>
      <x:c r="V1423" s="28" t="str">
        <x:v>Open</x:v>
      </x:c>
      <x:c r="W1423" s="28" t="str">
        <x:v>Private</x:v>
      </x:c>
      <x:c r="X1423" s="28" t="str">
        <x:f>IF(AND(ISNUMBER(K1423),ISNUMBER(L1423),K1423&gt;=40,K1423&lt;=84,L1423&gt;=-142,L1423&lt;=-52,E1423&lt;&gt;"",V1423&lt;&gt;"Closed"),"Yes","No")</x:f>
        <x:v>Yes</x:v>
      </x:c>
      <x:c r="Y1423" s="28" t="str">
        <x:f>IF(X1423="Yes","Yes","No")</x:f>
        <x:v>Yes</x:v>
      </x:c>
      <x:c r="Z1423" s="28" t="str">
        <x:f>IF(V1423="Closed","Closed course",IF(OR(NOT(ISNUMBER(K1423)),NOT(ISNUMBER(L1423))),"Missing or invalid coordinates",IF(E1423="","Missing display name","Valid coordinates, name and open status")))</x:f>
        <x:v>Valid coordinates, name and open status</x:v>
      </x:c>
      <x:c r="AA1423" s="28"/>
      <x:c r="AB1423" s="28"/>
      <x:c r="AC1423" s="28"/>
      <x:c r="AD1423" s="32" t="b">
        <x:v>0</x:v>
      </x:c>
      <x:c r="AE1423" s="32" t="b">
        <x:v>0</x:v>
      </x:c>
      <x:c r="AF1423" s="28" t="str">
        <x:v>Verified — Golf Canada directory/API</x:v>
      </x:c>
      <x:c r="AG1423" s="28" t="str">
        <x:v>Golf Canada</x:v>
      </x:c>
      <x:c r="AH1423" s="28" t="str">
        <x:v>https://api.golfcanada.ca/api/v1/facilities/20844</x:v>
      </x:c>
      <x:c r="AI1423" s="28" t="str">
        <x:v>2026-08-15</x:v>
      </x:c>
      <x:c r="AJ1423" s="28" t="str">
        <x:v>Golf Canada</x:v>
      </x:c>
      <x:c r="AK1423" s="28" t="str">
        <x:v>2026-08-15</x:v>
      </x:c>
      <x:c r="AL1423" s="29" t="str">
        <x:v>Golf Canada facility ID 20844; course ID 20908. Length is the longest valid published tee (Black, tee ID 84524). OSM identity match: Exact normalized name + proximity; 0.68 km.</x:v>
      </x:c>
    </x:row>
    <x:row r="1424">
      <x:c r="A1424" s="28" t="str">
        <x:v>CA-C1231</x:v>
      </x:c>
      <x:c r="B1424" s="28" t="str">
        <x:v>CA-1426</x:v>
      </x:c>
      <x:c r="C1424" s="29" t="str">
        <x:v>St. Clair College Woodland Hills Golf Course</x:v>
      </x:c>
      <x:c r="D1424" s="29"/>
      <x:c r="E1424" s="29" t="str">
        <x:v>St. Clair College Woodland Hills Golf Course</x:v>
      </x:c>
      <x:c r="F1424" s="28" t="str">
        <x:v>Canada</x:v>
      </x:c>
      <x:c r="G1424" s="28" t="str">
        <x:v>Ontario</x:v>
      </x:c>
      <x:c r="H1424" s="28"/>
      <x:c r="I1424" s="28" t="str">
        <x:v>South Woodslee</x:v>
      </x:c>
      <x:c r="J1424" s="28" t="str">
        <x:v>N0R 1V0</x:v>
      </x:c>
      <x:c r="K1424" s="30" t="n">
        <x:v>42.2344</x:v>
      </x:c>
      <x:c r="L1424" s="30" t="n">
        <x:v>-82.7141</x:v>
      </x:c>
      <x:c r="M1424" s="28" t="str">
        <x:v>WGS84</x:v>
      </x:c>
      <x:c r="N1424" s="31" t="n">
        <x:v>9</x:v>
      </x:c>
      <x:c r="O1424" s="31" t="n">
        <x:v>27</x:v>
      </x:c>
      <x:c r="P1424" s="31" t="n">
        <x:v>1513</x:v>
      </x:c>
      <x:c r="Q1424" s="31" t="n">
        <x:f>IF(P1424="","",ROUND(P1424*0.9144,0))</x:f>
        <x:v>1383</x:v>
      </x:c>
      <x:c r="R1424" s="28"/>
      <x:c r="S1424" s="28"/>
      <x:c r="T1424" s="31"/>
      <x:c r="U1424" s="28"/>
      <x:c r="V1424" s="28" t="str">
        <x:v>Open</x:v>
      </x:c>
      <x:c r="W1424" s="28" t="str">
        <x:v>Semi-private</x:v>
      </x:c>
      <x:c r="X1424" s="28" t="str">
        <x:f>IF(AND(ISNUMBER(K1424),ISNUMBER(L1424),K1424&gt;=40,K1424&lt;=84,L1424&gt;=-142,L1424&lt;=-52,E1424&lt;&gt;"",V1424&lt;&gt;"Closed"),"Yes","No")</x:f>
        <x:v>Yes</x:v>
      </x:c>
      <x:c r="Y1424" s="28" t="str">
        <x:f>IF(X1424="Yes","Yes","No")</x:f>
        <x:v>Yes</x:v>
      </x:c>
      <x:c r="Z1424" s="28" t="str">
        <x:f>IF(V1424="Closed","Closed course",IF(OR(NOT(ISNUMBER(K1424)),NOT(ISNUMBER(L1424))),"Missing or invalid coordinates",IF(E1424="","Missing display name","Valid coordinates, name and open status")))</x:f>
        <x:v>Valid coordinates, name and open status</x:v>
      </x:c>
      <x:c r="AA1424" s="28"/>
      <x:c r="AB1424" s="28"/>
      <x:c r="AC1424" s="28"/>
      <x:c r="AD1424" s="32" t="b">
        <x:v>0</x:v>
      </x:c>
      <x:c r="AE1424" s="32" t="b">
        <x:v>0</x:v>
      </x:c>
      <x:c r="AF1424" s="28" t="str">
        <x:v>Verified — Golf Canada directory/API</x:v>
      </x:c>
      <x:c r="AG1424" s="28" t="str">
        <x:v>Golf Canada</x:v>
      </x:c>
      <x:c r="AH1424" s="28" t="str">
        <x:v>https://api.golfcanada.ca/api/v1/facilities/35513</x:v>
      </x:c>
      <x:c r="AI1424" s="28" t="str">
        <x:v>2026-08-15</x:v>
      </x:c>
      <x:c r="AJ1424" s="28" t="str">
        <x:v>Golf Canada</x:v>
      </x:c>
      <x:c r="AK1424" s="28" t="str">
        <x:v>2026-08-15</x:v>
      </x:c>
      <x:c r="AL1424" s="29" t="str">
        <x:v>Golf Canada facility ID 35513; course ID 34831. Length is the longest valid published tee (GOLD, tee ID 252100).</x:v>
      </x:c>
    </x:row>
    <x:row r="1425">
      <x:c r="A1425" s="28" t="str">
        <x:v>CA-C1232</x:v>
      </x:c>
      <x:c r="B1425" s="28" t="str">
        <x:v>CA-1427</x:v>
      </x:c>
      <x:c r="C1425" s="29" t="str">
        <x:v>St. Clair Parkway Golf Club</x:v>
      </x:c>
      <x:c r="D1425" s="29"/>
      <x:c r="E1425" s="29" t="str">
        <x:v>St. Clair Parkway Golf Club</x:v>
      </x:c>
      <x:c r="F1425" s="28" t="str">
        <x:v>Canada</x:v>
      </x:c>
      <x:c r="G1425" s="28" t="str">
        <x:v>Ontario</x:v>
      </x:c>
      <x:c r="H1425" s="28"/>
      <x:c r="I1425" s="28" t="str">
        <x:v>Mooretown</x:v>
      </x:c>
      <x:c r="J1425" s="28" t="str">
        <x:v>N0N 1M0</x:v>
      </x:c>
      <x:c r="K1425" s="30" t="n">
        <x:v>42.8424</x:v>
      </x:c>
      <x:c r="L1425" s="30" t="n">
        <x:v>-82.4527</x:v>
      </x:c>
      <x:c r="M1425" s="28" t="str">
        <x:v>WGS84</x:v>
      </x:c>
      <x:c r="N1425" s="31" t="n">
        <x:v>18</x:v>
      </x:c>
      <x:c r="O1425" s="31" t="n">
        <x:v>71</x:v>
      </x:c>
      <x:c r="P1425" s="31" t="n">
        <x:v>6737</x:v>
      </x:c>
      <x:c r="Q1425" s="31" t="n">
        <x:f>IF(P1425="","",ROUND(P1425*0.9144,0))</x:f>
        <x:v>6160</x:v>
      </x:c>
      <x:c r="R1425" s="28"/>
      <x:c r="S1425" s="28"/>
      <x:c r="T1425" s="31"/>
      <x:c r="U1425" s="28" t="str">
        <x:v>http://www.stclairparkwaygolf.com/</x:v>
      </x:c>
      <x:c r="V1425" s="28" t="str">
        <x:v>Open</x:v>
      </x:c>
      <x:c r="W1425" s="28" t="str">
        <x:v>Semi-private</x:v>
      </x:c>
      <x:c r="X1425" s="28" t="str">
        <x:f>IF(AND(ISNUMBER(K1425),ISNUMBER(L1425),K1425&gt;=40,K1425&lt;=84,L1425&gt;=-142,L1425&lt;=-52,E1425&lt;&gt;"",V1425&lt;&gt;"Closed"),"Yes","No")</x:f>
        <x:v>Yes</x:v>
      </x:c>
      <x:c r="Y1425" s="28" t="str">
        <x:f>IF(X1425="Yes","Yes","No")</x:f>
        <x:v>Yes</x:v>
      </x:c>
      <x:c r="Z1425" s="28" t="str">
        <x:f>IF(V1425="Closed","Closed course",IF(OR(NOT(ISNUMBER(K1425)),NOT(ISNUMBER(L1425))),"Missing or invalid coordinates",IF(E1425="","Missing display name","Valid coordinates, name and open status")))</x:f>
        <x:v>Valid coordinates, name and open status</x:v>
      </x:c>
      <x:c r="AA1425" s="28"/>
      <x:c r="AB1425" s="28"/>
      <x:c r="AC1425" s="28"/>
      <x:c r="AD1425" s="32" t="b">
        <x:v>0</x:v>
      </x:c>
      <x:c r="AE1425" s="32" t="b">
        <x:v>0</x:v>
      </x:c>
      <x:c r="AF1425" s="28" t="str">
        <x:v>Verified — Golf Canada directory/API</x:v>
      </x:c>
      <x:c r="AG1425" s="28" t="str">
        <x:v>Golf Canada</x:v>
      </x:c>
      <x:c r="AH1425" s="28" t="str">
        <x:v>https://api.golfcanada.ca/api/v1/facilities/20845</x:v>
      </x:c>
      <x:c r="AI1425" s="28" t="str">
        <x:v>2026-08-15</x:v>
      </x:c>
      <x:c r="AJ1425" s="28" t="str">
        <x:v>Golf Canada</x:v>
      </x:c>
      <x:c r="AK1425" s="28" t="str">
        <x:v>2026-08-15</x:v>
      </x:c>
      <x:c r="AL1425" s="29" t="str">
        <x:v>Golf Canada facility ID 20845; course ID 20909. Length is the longest valid published tee (BLUE, tee ID 84532). OSM identity match: Close coordinates + matching name tokens; 0.07 km.</x:v>
      </x:c>
    </x:row>
    <x:row r="1426">
      <x:c r="A1426" s="28" t="str">
        <x:v>CA-C1233</x:v>
      </x:c>
      <x:c r="B1426" s="28" t="str">
        <x:v>CA-1428</x:v>
      </x:c>
      <x:c r="C1426" s="29" t="str">
        <x:v>St. George's Golf Club</x:v>
      </x:c>
      <x:c r="D1426" s="29"/>
      <x:c r="E1426" s="29" t="str">
        <x:v>St. George's Golf Club</x:v>
      </x:c>
      <x:c r="F1426" s="28" t="str">
        <x:v>Canada</x:v>
      </x:c>
      <x:c r="G1426" s="28" t="str">
        <x:v>Ontario</x:v>
      </x:c>
      <x:c r="H1426" s="28"/>
      <x:c r="I1426" s="28" t="str">
        <x:v>Etobicoke</x:v>
      </x:c>
      <x:c r="J1426" s="28" t="str">
        <x:v>M9A 3M9</x:v>
      </x:c>
      <x:c r="K1426" s="30" t="n">
        <x:v>43.6748</x:v>
      </x:c>
      <x:c r="L1426" s="30" t="n">
        <x:v>-79.5314</x:v>
      </x:c>
      <x:c r="M1426" s="28" t="str">
        <x:v>WGS84</x:v>
      </x:c>
      <x:c r="N1426" s="31" t="n">
        <x:v>18</x:v>
      </x:c>
      <x:c r="O1426" s="31" t="n">
        <x:v>71</x:v>
      </x:c>
      <x:c r="P1426" s="31" t="n">
        <x:v>7014</x:v>
      </x:c>
      <x:c r="Q1426" s="31" t="n">
        <x:f>IF(P1426="","",ROUND(P1426*0.9144,0))</x:f>
        <x:v>6414</x:v>
      </x:c>
      <x:c r="R1426" s="28"/>
      <x:c r="S1426" s="28"/>
      <x:c r="T1426" s="31"/>
      <x:c r="U1426" s="28" t="str">
        <x:v>https://stgeorgesgolfandcountryclub.com/membership/</x:v>
      </x:c>
      <x:c r="V1426" s="28" t="str">
        <x:v>Open</x:v>
      </x:c>
      <x:c r="W1426" s="28" t="str">
        <x:v>Private</x:v>
      </x:c>
      <x:c r="X1426" s="28" t="str">
        <x:f>IF(AND(ISNUMBER(K1426),ISNUMBER(L1426),K1426&gt;=40,K1426&lt;=84,L1426&gt;=-142,L1426&lt;=-52,E1426&lt;&gt;"",V1426&lt;&gt;"Closed"),"Yes","No")</x:f>
        <x:v>Yes</x:v>
      </x:c>
      <x:c r="Y1426" s="28" t="str">
        <x:f>IF(X1426="Yes","Yes","No")</x:f>
        <x:v>Yes</x:v>
      </x:c>
      <x:c r="Z1426" s="28" t="str">
        <x:f>IF(V1426="Closed","Closed course",IF(OR(NOT(ISNUMBER(K1426)),NOT(ISNUMBER(L1426))),"Missing or invalid coordinates",IF(E1426="","Missing display name","Valid coordinates, name and open status")))</x:f>
        <x:v>Valid coordinates, name and open status</x:v>
      </x:c>
      <x:c r="AA1426" s="28"/>
      <x:c r="AB1426" s="28"/>
      <x:c r="AC1426" s="28"/>
      <x:c r="AD1426" s="32" t="b">
        <x:v>0</x:v>
      </x:c>
      <x:c r="AE1426" s="32" t="b">
        <x:v>0</x:v>
      </x:c>
      <x:c r="AF1426" s="28" t="str">
        <x:v>Verified — Golf Canada directory/API</x:v>
      </x:c>
      <x:c r="AG1426" s="28" t="str">
        <x:v>Golf Canada</x:v>
      </x:c>
      <x:c r="AH1426" s="28" t="str">
        <x:v>https://api.golfcanada.ca/api/v1/facilities/20846</x:v>
      </x:c>
      <x:c r="AI1426" s="28" t="str">
        <x:v>2026-08-15</x:v>
      </x:c>
      <x:c r="AJ1426" s="28" t="str">
        <x:v>Golf Canada</x:v>
      </x:c>
      <x:c r="AK1426" s="28" t="str">
        <x:v>2026-08-15</x:v>
      </x:c>
      <x:c r="AL1426" s="29" t="str">
        <x:v>Golf Canada facility ID 20846; course ID 20910. Length is the longest valid published tee (Black, tee ID 84539). OSM identity match: Close coordinates + matching name tokens; 0.07 km.</x:v>
      </x:c>
    </x:row>
    <x:row r="1427">
      <x:c r="A1427" s="28" t="str">
        <x:v>CA-C1234</x:v>
      </x:c>
      <x:c r="B1427" s="28" t="str">
        <x:v>CA-1429</x:v>
      </x:c>
      <x:c r="C1427" s="29" t="str">
        <x:v>St. Marys Golf &amp; Country Club</x:v>
      </x:c>
      <x:c r="D1427" s="29"/>
      <x:c r="E1427" s="29" t="str">
        <x:v>St. Marys Golf &amp; Country Club</x:v>
      </x:c>
      <x:c r="F1427" s="28" t="str">
        <x:v>Canada</x:v>
      </x:c>
      <x:c r="G1427" s="28" t="str">
        <x:v>Ontario</x:v>
      </x:c>
      <x:c r="H1427" s="28"/>
      <x:c r="I1427" s="28" t="str">
        <x:v>St. Marys</x:v>
      </x:c>
      <x:c r="J1427" s="28" t="str">
        <x:v>N4X 1B6</x:v>
      </x:c>
      <x:c r="K1427" s="30" t="n">
        <x:v>43.2651</x:v>
      </x:c>
      <x:c r="L1427" s="30" t="n">
        <x:v>-81.119</x:v>
      </x:c>
      <x:c r="M1427" s="28" t="str">
        <x:v>WGS84</x:v>
      </x:c>
      <x:c r="N1427" s="31" t="n">
        <x:v>18</x:v>
      </x:c>
      <x:c r="O1427" s="31" t="n">
        <x:v>72</x:v>
      </x:c>
      <x:c r="P1427" s="31" t="n">
        <x:v>6357</x:v>
      </x:c>
      <x:c r="Q1427" s="31" t="n">
        <x:f>IF(P1427="","",ROUND(P1427*0.9144,0))</x:f>
        <x:v>5813</x:v>
      </x:c>
      <x:c r="R1427" s="28"/>
      <x:c r="S1427" s="28"/>
      <x:c r="T1427" s="31" t="n">
        <x:v>1931</x:v>
      </x:c>
      <x:c r="U1427" s="28" t="str">
        <x:v>https://www.stmarysgolf.com/</x:v>
      </x:c>
      <x:c r="V1427" s="28" t="str">
        <x:v>Open</x:v>
      </x:c>
      <x:c r="W1427" s="28" t="str">
        <x:v>Semi-private</x:v>
      </x:c>
      <x:c r="X1427" s="28" t="str">
        <x:f>IF(AND(ISNUMBER(K1427),ISNUMBER(L1427),K1427&gt;=40,K1427&lt;=84,L1427&gt;=-142,L1427&lt;=-52,E1427&lt;&gt;"",V1427&lt;&gt;"Closed"),"Yes","No")</x:f>
        <x:v>Yes</x:v>
      </x:c>
      <x:c r="Y1427" s="28" t="str">
        <x:f>IF(X1427="Yes","Yes","No")</x:f>
        <x:v>Yes</x:v>
      </x:c>
      <x:c r="Z1427" s="28" t="str">
        <x:f>IF(V1427="Closed","Closed course",IF(OR(NOT(ISNUMBER(K1427)),NOT(ISNUMBER(L1427))),"Missing or invalid coordinates",IF(E1427="","Missing display name","Valid coordinates, name and open status")))</x:f>
        <x:v>Valid coordinates, name and open status</x:v>
      </x:c>
      <x:c r="AA1427" s="28"/>
      <x:c r="AB1427" s="28"/>
      <x:c r="AC1427" s="28"/>
      <x:c r="AD1427" s="32" t="b">
        <x:v>0</x:v>
      </x:c>
      <x:c r="AE1427" s="32" t="b">
        <x:v>0</x:v>
      </x:c>
      <x:c r="AF1427" s="28" t="str">
        <x:v>Verified — Golf Canada directory/API</x:v>
      </x:c>
      <x:c r="AG1427" s="28" t="str">
        <x:v>Golf Canada</x:v>
      </x:c>
      <x:c r="AH1427" s="28" t="str">
        <x:v>https://api.golfcanada.ca/api/v1/facilities/20847</x:v>
      </x:c>
      <x:c r="AI1427" s="28" t="str">
        <x:v>2026-08-15</x:v>
      </x:c>
      <x:c r="AJ1427" s="28" t="str">
        <x:v>Golf Canada</x:v>
      </x:c>
      <x:c r="AK1427" s="28" t="str">
        <x:v>2026-08-15</x:v>
      </x:c>
      <x:c r="AL1427" s="29" t="str">
        <x:v>Golf Canada facility ID 20847; course ID 20911. Length is the longest valid published tee (Blue, tee ID 84551). OSM identity match: Exact normalized name + proximity; 0.20 km.</x:v>
      </x:c>
    </x:row>
    <x:row r="1428">
      <x:c r="A1428" s="28" t="str">
        <x:v>CA-C1235</x:v>
      </x:c>
      <x:c r="B1428" s="28" t="str">
        <x:v>CA-1430</x:v>
      </x:c>
      <x:c r="C1428" s="29" t="str">
        <x:v>St. Thomas Golf &amp; Country Club Ltd</x:v>
      </x:c>
      <x:c r="D1428" s="29"/>
      <x:c r="E1428" s="29" t="str">
        <x:v>St. Thomas Golf &amp; Country Club Ltd.</x:v>
      </x:c>
      <x:c r="F1428" s="28" t="str">
        <x:v>Canada</x:v>
      </x:c>
      <x:c r="G1428" s="28" t="str">
        <x:v>Ontario</x:v>
      </x:c>
      <x:c r="H1428" s="28"/>
      <x:c r="I1428" s="28" t="str">
        <x:v>St. Thomas</x:v>
      </x:c>
      <x:c r="J1428" s="28" t="str">
        <x:v>N5P 4B1</x:v>
      </x:c>
      <x:c r="K1428" s="30" t="n">
        <x:v>42.701</x:v>
      </x:c>
      <x:c r="L1428" s="30" t="n">
        <x:v>-81.2015</x:v>
      </x:c>
      <x:c r="M1428" s="28" t="str">
        <x:v>WGS84</x:v>
      </x:c>
      <x:c r="N1428" s="31" t="n">
        <x:v>18</x:v>
      </x:c>
      <x:c r="O1428" s="31" t="n">
        <x:v>72</x:v>
      </x:c>
      <x:c r="P1428" s="31" t="n">
        <x:v>7007</x:v>
      </x:c>
      <x:c r="Q1428" s="31" t="n">
        <x:f>IF(P1428="","",ROUND(P1428*0.9144,0))</x:f>
        <x:v>6407</x:v>
      </x:c>
      <x:c r="R1428" s="28"/>
      <x:c r="S1428" s="28"/>
      <x:c r="T1428" s="31"/>
      <x:c r="U1428" s="28" t="str">
        <x:v>https://stthomasgolf.com/membership/</x:v>
      </x:c>
      <x:c r="V1428" s="28" t="str">
        <x:v>Open</x:v>
      </x:c>
      <x:c r="W1428" s="28" t="str">
        <x:v>Private</x:v>
      </x:c>
      <x:c r="X1428" s="28" t="str">
        <x:f>IF(AND(ISNUMBER(K1428),ISNUMBER(L1428),K1428&gt;=40,K1428&lt;=84,L1428&gt;=-142,L1428&lt;=-52,E1428&lt;&gt;"",V1428&lt;&gt;"Closed"),"Yes","No")</x:f>
        <x:v>Yes</x:v>
      </x:c>
      <x:c r="Y1428" s="28" t="str">
        <x:f>IF(X1428="Yes","Yes","No")</x:f>
        <x:v>Yes</x:v>
      </x:c>
      <x:c r="Z1428" s="28" t="str">
        <x:f>IF(V1428="Closed","Closed course",IF(OR(NOT(ISNUMBER(K1428)),NOT(ISNUMBER(L1428))),"Missing or invalid coordinates",IF(E1428="","Missing display name","Valid coordinates, name and open status")))</x:f>
        <x:v>Valid coordinates, name and open status</x:v>
      </x:c>
      <x:c r="AA1428" s="28"/>
      <x:c r="AB1428" s="28"/>
      <x:c r="AC1428" s="28"/>
      <x:c r="AD1428" s="32" t="b">
        <x:v>0</x:v>
      </x:c>
      <x:c r="AE1428" s="32" t="b">
        <x:v>0</x:v>
      </x:c>
      <x:c r="AF1428" s="28" t="str">
        <x:v>Verified — Golf Canada directory/API</x:v>
      </x:c>
      <x:c r="AG1428" s="28" t="str">
        <x:v>Golf Canada</x:v>
      </x:c>
      <x:c r="AH1428" s="28" t="str">
        <x:v>https://api.golfcanada.ca/api/v1/facilities/20848</x:v>
      </x:c>
      <x:c r="AI1428" s="28" t="str">
        <x:v>2026-08-15</x:v>
      </x:c>
      <x:c r="AJ1428" s="28" t="str">
        <x:v>Golf Canada</x:v>
      </x:c>
      <x:c r="AK1428" s="28" t="str">
        <x:v>2026-08-15</x:v>
      </x:c>
      <x:c r="AL1428" s="29" t="str">
        <x:v>Golf Canada facility ID 20848; course ID 20912. Length is the longest valid published tee (Gold, tee ID 84557).</x:v>
      </x:c>
    </x:row>
    <x:row r="1429">
      <x:c r="A1429" s="28" t="str">
        <x:v>CA-C1236</x:v>
      </x:c>
      <x:c r="B1429" s="28" t="str">
        <x:v>CA-1431</x:v>
      </x:c>
      <x:c r="C1429" s="29" t="str">
        <x:v>Station Creek Golf Club</x:v>
      </x:c>
      <x:c r="D1429" s="29" t="str">
        <x:v>Station Creek Golf Club - NORTH</x:v>
      </x:c>
      <x:c r="E1429" s="29" t="str">
        <x:v>Station Creek Golf Club - NORTH</x:v>
      </x:c>
      <x:c r="F1429" s="28" t="str">
        <x:v>Canada</x:v>
      </x:c>
      <x:c r="G1429" s="28" t="str">
        <x:v>Ontario</x:v>
      </x:c>
      <x:c r="H1429" s="28"/>
      <x:c r="I1429" s="28" t="str">
        <x:v>Gormley</x:v>
      </x:c>
      <x:c r="J1429" s="28" t="str">
        <x:v>L0H 1G0</x:v>
      </x:c>
      <x:c r="K1429" s="30" t="n">
        <x:v>43.9555</x:v>
      </x:c>
      <x:c r="L1429" s="30" t="n">
        <x:v>-79.3668</x:v>
      </x:c>
      <x:c r="M1429" s="28" t="str">
        <x:v>WGS84</x:v>
      </x:c>
      <x:c r="N1429" s="31" t="n">
        <x:v>18</x:v>
      </x:c>
      <x:c r="O1429" s="31" t="n">
        <x:v>71</x:v>
      </x:c>
      <x:c r="P1429" s="31" t="n">
        <x:v>6395</x:v>
      </x:c>
      <x:c r="Q1429" s="31" t="n">
        <x:f>IF(P1429="","",ROUND(P1429*0.9144,0))</x:f>
        <x:v>5848</x:v>
      </x:c>
      <x:c r="R1429" s="28"/>
      <x:c r="S1429" s="28"/>
      <x:c r="T1429" s="31"/>
      <x:c r="U1429" s="28" t="str">
        <x:v>https://stationcreek.clublink.ca/membership/</x:v>
      </x:c>
      <x:c r="V1429" s="28" t="str">
        <x:v>Open</x:v>
      </x:c>
      <x:c r="W1429" s="28" t="str">
        <x:v>Private</x:v>
      </x:c>
      <x:c r="X1429" s="28" t="str">
        <x:f>IF(AND(ISNUMBER(K1429),ISNUMBER(L1429),K1429&gt;=40,K1429&lt;=84,L1429&gt;=-142,L1429&lt;=-52,E1429&lt;&gt;"",V1429&lt;&gt;"Closed"),"Yes","No")</x:f>
        <x:v>Yes</x:v>
      </x:c>
      <x:c r="Y1429" s="28" t="str">
        <x:f>IF(X1429="Yes","Yes","No")</x:f>
        <x:v>Yes</x:v>
      </x:c>
      <x:c r="Z1429" s="28" t="str">
        <x:f>IF(V1429="Closed","Closed course",IF(OR(NOT(ISNUMBER(K1429)),NOT(ISNUMBER(L1429))),"Missing or invalid coordinates",IF(E1429="","Missing display name","Valid coordinates, name and open status")))</x:f>
        <x:v>Valid coordinates, name and open status</x:v>
      </x:c>
      <x:c r="AA1429" s="28"/>
      <x:c r="AB1429" s="28"/>
      <x:c r="AC1429" s="28"/>
      <x:c r="AD1429" s="32" t="b">
        <x:v>0</x:v>
      </x:c>
      <x:c r="AE1429" s="32" t="b">
        <x:v>0</x:v>
      </x:c>
      <x:c r="AF1429" s="28" t="str">
        <x:v>Verified — Golf Canada directory/API</x:v>
      </x:c>
      <x:c r="AG1429" s="28" t="str">
        <x:v>Golf Canada</x:v>
      </x:c>
      <x:c r="AH1429" s="28" t="str">
        <x:v>https://api.golfcanada.ca/api/v1/facilities/20945</x:v>
      </x:c>
      <x:c r="AI1429" s="28" t="str">
        <x:v>2026-08-15</x:v>
      </x:c>
      <x:c r="AJ1429" s="28" t="str">
        <x:v>Golf Canada</x:v>
      </x:c>
      <x:c r="AK1429" s="28" t="str">
        <x:v>2026-08-15</x:v>
      </x:c>
      <x:c r="AL1429" s="29" t="str">
        <x:v>Golf Canada facility ID 20945; course ID 21047. Length is the longest valid published tee (Blue      , tee ID 167386). OSM identity match: Exact normalized name + proximity; 0.10 km.</x:v>
      </x:c>
    </x:row>
    <x:row r="1430">
      <x:c r="A1430" s="28" t="str">
        <x:v>CA-C1236</x:v>
      </x:c>
      <x:c r="B1430" s="28" t="str">
        <x:v>CA-1432</x:v>
      </x:c>
      <x:c r="C1430" s="29" t="str">
        <x:v>Station Creek Golf Club</x:v>
      </x:c>
      <x:c r="D1430" s="29" t="str">
        <x:v>Station Creek Golf Club - SOUTH</x:v>
      </x:c>
      <x:c r="E1430" s="29" t="str">
        <x:v>Station Creek Golf Club - SOUTH</x:v>
      </x:c>
      <x:c r="F1430" s="28" t="str">
        <x:v>Canada</x:v>
      </x:c>
      <x:c r="G1430" s="28" t="str">
        <x:v>Ontario</x:v>
      </x:c>
      <x:c r="H1430" s="28"/>
      <x:c r="I1430" s="28" t="str">
        <x:v>Gormley</x:v>
      </x:c>
      <x:c r="J1430" s="28" t="str">
        <x:v>L0H 1G0</x:v>
      </x:c>
      <x:c r="K1430" s="30" t="n">
        <x:v>43.9555</x:v>
      </x:c>
      <x:c r="L1430" s="30" t="n">
        <x:v>-79.3668</x:v>
      </x:c>
      <x:c r="M1430" s="28" t="str">
        <x:v>WGS84</x:v>
      </x:c>
      <x:c r="N1430" s="31" t="n">
        <x:v>18</x:v>
      </x:c>
      <x:c r="O1430" s="31" t="n">
        <x:v>72</x:v>
      </x:c>
      <x:c r="P1430" s="31" t="n">
        <x:v>6853</x:v>
      </x:c>
      <x:c r="Q1430" s="31" t="n">
        <x:f>IF(P1430="","",ROUND(P1430*0.9144,0))</x:f>
        <x:v>6266</x:v>
      </x:c>
      <x:c r="R1430" s="28"/>
      <x:c r="S1430" s="28"/>
      <x:c r="T1430" s="31"/>
      <x:c r="U1430" s="28" t="str">
        <x:v>https://stationcreek.clublink.ca/membership/</x:v>
      </x:c>
      <x:c r="V1430" s="28" t="str">
        <x:v>Open</x:v>
      </x:c>
      <x:c r="W1430" s="28" t="str">
        <x:v>Private</x:v>
      </x:c>
      <x:c r="X1430" s="28" t="str">
        <x:f>IF(AND(ISNUMBER(K1430),ISNUMBER(L1430),K1430&gt;=40,K1430&lt;=84,L1430&gt;=-142,L1430&lt;=-52,E1430&lt;&gt;"",V1430&lt;&gt;"Closed"),"Yes","No")</x:f>
        <x:v>Yes</x:v>
      </x:c>
      <x:c r="Y1430" s="28" t="str">
        <x:f>IF(X1430="Yes","Yes","No")</x:f>
        <x:v>Yes</x:v>
      </x:c>
      <x:c r="Z1430" s="28" t="str">
        <x:f>IF(V1430="Closed","Closed course",IF(OR(NOT(ISNUMBER(K1430)),NOT(ISNUMBER(L1430))),"Missing or invalid coordinates",IF(E1430="","Missing display name","Valid coordinates, name and open status")))</x:f>
        <x:v>Valid coordinates, name and open status</x:v>
      </x:c>
      <x:c r="AA1430" s="28"/>
      <x:c r="AB1430" s="28"/>
      <x:c r="AC1430" s="28"/>
      <x:c r="AD1430" s="32" t="b">
        <x:v>0</x:v>
      </x:c>
      <x:c r="AE1430" s="32" t="b">
        <x:v>0</x:v>
      </x:c>
      <x:c r="AF1430" s="28" t="str">
        <x:v>Verified — Golf Canada directory/API</x:v>
      </x:c>
      <x:c r="AG1430" s="28" t="str">
        <x:v>Golf Canada</x:v>
      </x:c>
      <x:c r="AH1430" s="28" t="str">
        <x:v>https://api.golfcanada.ca/api/v1/facilities/20945</x:v>
      </x:c>
      <x:c r="AI1430" s="28" t="str">
        <x:v>2026-08-15</x:v>
      </x:c>
      <x:c r="AJ1430" s="28" t="str">
        <x:v>Golf Canada</x:v>
      </x:c>
      <x:c r="AK1430" s="28" t="str">
        <x:v>2026-08-15</x:v>
      </x:c>
      <x:c r="AL1430" s="29" t="str">
        <x:v>Golf Canada facility ID 20945; course ID 21046. Length is the longest valid published tee (Gold, tee ID 86756). OSM identity match: Exact normalized name + proximity; 0.10 km.</x:v>
      </x:c>
    </x:row>
    <x:row r="1431">
      <x:c r="A1431" s="28" t="str">
        <x:v>CA-C1237</x:v>
      </x:c>
      <x:c r="B1431" s="28" t="str">
        <x:v>CA-1433</x:v>
      </x:c>
      <x:c r="C1431" s="29" t="str">
        <x:v>Stittsville Golf Course</x:v>
      </x:c>
      <x:c r="D1431" s="29"/>
      <x:c r="E1431" s="29" t="str">
        <x:v>Stittsville Golf Course</x:v>
      </x:c>
      <x:c r="F1431" s="28" t="str">
        <x:v>Canada</x:v>
      </x:c>
      <x:c r="G1431" s="28" t="str">
        <x:v>Ontario</x:v>
      </x:c>
      <x:c r="H1431" s="28"/>
      <x:c r="I1431" s="28" t="str">
        <x:v>Ashton</x:v>
      </x:c>
      <x:c r="J1431" s="28" t="str">
        <x:v>K0A 1B0</x:v>
      </x:c>
      <x:c r="K1431" s="30" t="n">
        <x:v>45.1966</x:v>
      </x:c>
      <x:c r="L1431" s="30" t="n">
        <x:v>-75.9968</x:v>
      </x:c>
      <x:c r="M1431" s="28" t="str">
        <x:v>WGS84</x:v>
      </x:c>
      <x:c r="N1431" s="31" t="n">
        <x:v>18</x:v>
      </x:c>
      <x:c r="O1431" s="31" t="n">
        <x:v>72</x:v>
      </x:c>
      <x:c r="P1431" s="31" t="n">
        <x:v>6410</x:v>
      </x:c>
      <x:c r="Q1431" s="31" t="n">
        <x:f>IF(P1431="","",ROUND(P1431*0.9144,0))</x:f>
        <x:v>5861</x:v>
      </x:c>
      <x:c r="R1431" s="28"/>
      <x:c r="S1431" s="28"/>
      <x:c r="T1431" s="31" t="n">
        <x:v>1979</x:v>
      </x:c>
      <x:c r="U1431" s="28" t="str">
        <x:v>http://www.glenmar.ca/</x:v>
      </x:c>
      <x:c r="V1431" s="28" t="str">
        <x:v>Open</x:v>
      </x:c>
      <x:c r="W1431" s="28" t="str">
        <x:v>Public</x:v>
      </x:c>
      <x:c r="X1431" s="28" t="str">
        <x:f>IF(AND(ISNUMBER(K1431),ISNUMBER(L1431),K1431&gt;=40,K1431&lt;=84,L1431&gt;=-142,L1431&lt;=-52,E1431&lt;&gt;"",V1431&lt;&gt;"Closed"),"Yes","No")</x:f>
        <x:v>Yes</x:v>
      </x:c>
      <x:c r="Y1431" s="28" t="str">
        <x:f>IF(X1431="Yes","Yes","No")</x:f>
        <x:v>Yes</x:v>
      </x:c>
      <x:c r="Z1431" s="28" t="str">
        <x:f>IF(V1431="Closed","Closed course",IF(OR(NOT(ISNUMBER(K1431)),NOT(ISNUMBER(L1431))),"Missing or invalid coordinates",IF(E1431="","Missing display name","Valid coordinates, name and open status")))</x:f>
        <x:v>Valid coordinates, name and open status</x:v>
      </x:c>
      <x:c r="AA1431" s="28"/>
      <x:c r="AB1431" s="28"/>
      <x:c r="AC1431" s="28"/>
      <x:c r="AD1431" s="32" t="b">
        <x:v>0</x:v>
      </x:c>
      <x:c r="AE1431" s="32" t="b">
        <x:v>0</x:v>
      </x:c>
      <x:c r="AF1431" s="28" t="str">
        <x:v>Verified — Golf Canada directory/API</x:v>
      </x:c>
      <x:c r="AG1431" s="28" t="str">
        <x:v>Golf Canada</x:v>
      </x:c>
      <x:c r="AH1431" s="28" t="str">
        <x:v>https://api.golfcanada.ca/api/v1/facilities/19223</x:v>
      </x:c>
      <x:c r="AI1431" s="28" t="str">
        <x:v>2026-08-15</x:v>
      </x:c>
      <x:c r="AJ1431" s="28" t="str">
        <x:v>Golf Canada</x:v>
      </x:c>
      <x:c r="AK1431" s="28" t="str">
        <x:v>2026-08-15</x:v>
      </x:c>
      <x:c r="AL1431" s="29" t="str">
        <x:v>Golf Canada facility ID 19223; course ID 19223. Length is the longest valid published tee (Blue, tee ID 87346).</x:v>
      </x:c>
    </x:row>
    <x:row r="1432">
      <x:c r="A1432" s="28" t="str">
        <x:v>CA-C1238</x:v>
      </x:c>
      <x:c r="B1432" s="28" t="str">
        <x:v>CA-1434</x:v>
      </x:c>
      <x:c r="C1432" s="29" t="str">
        <x:v>Stone Ridge at Elliot Lake</x:v>
      </x:c>
      <x:c r="D1432" s="29"/>
      <x:c r="E1432" s="29" t="str">
        <x:v>Stone Ridge at Elliot Lake</x:v>
      </x:c>
      <x:c r="F1432" s="28" t="str">
        <x:v>Canada</x:v>
      </x:c>
      <x:c r="G1432" s="28" t="str">
        <x:v>Ontario</x:v>
      </x:c>
      <x:c r="H1432" s="28"/>
      <x:c r="I1432" s="28" t="str">
        <x:v>Elliot Lake</x:v>
      </x:c>
      <x:c r="J1432" s="28" t="str">
        <x:v>P5A 2T2</x:v>
      </x:c>
      <x:c r="K1432" s="30" t="n">
        <x:v>46.3749</x:v>
      </x:c>
      <x:c r="L1432" s="30" t="n">
        <x:v>-82.5777</x:v>
      </x:c>
      <x:c r="M1432" s="28" t="str">
        <x:v>WGS84</x:v>
      </x:c>
      <x:c r="N1432" s="31" t="n">
        <x:v>18</x:v>
      </x:c>
      <x:c r="O1432" s="31" t="n">
        <x:v>72</x:v>
      </x:c>
      <x:c r="P1432" s="31" t="n">
        <x:v>6820</x:v>
      </x:c>
      <x:c r="Q1432" s="31" t="n">
        <x:f>IF(P1432="","",ROUND(P1432*0.9144,0))</x:f>
        <x:v>6236</x:v>
      </x:c>
      <x:c r="R1432" s="28"/>
      <x:c r="S1432" s="28"/>
      <x:c r="T1432" s="31"/>
      <x:c r="U1432" s="28" t="str">
        <x:v>https://golfstoneridge.com/golf-fees/</x:v>
      </x:c>
      <x:c r="V1432" s="28" t="str">
        <x:v>Open</x:v>
      </x:c>
      <x:c r="W1432" s="28" t="str">
        <x:v>Public</x:v>
      </x:c>
      <x:c r="X1432" s="28" t="str">
        <x:f>IF(AND(ISNUMBER(K1432),ISNUMBER(L1432),K1432&gt;=40,K1432&lt;=84,L1432&gt;=-142,L1432&lt;=-52,E1432&lt;&gt;"",V1432&lt;&gt;"Closed"),"Yes","No")</x:f>
        <x:v>Yes</x:v>
      </x:c>
      <x:c r="Y1432" s="28" t="str">
        <x:f>IF(X1432="Yes","Yes","No")</x:f>
        <x:v>Yes</x:v>
      </x:c>
      <x:c r="Z1432" s="28" t="str">
        <x:f>IF(V1432="Closed","Closed course",IF(OR(NOT(ISNUMBER(K1432)),NOT(ISNUMBER(L1432))),"Missing or invalid coordinates",IF(E1432="","Missing display name","Valid coordinates, name and open status")))</x:f>
        <x:v>Valid coordinates, name and open status</x:v>
      </x:c>
      <x:c r="AA1432" s="28"/>
      <x:c r="AB1432" s="28"/>
      <x:c r="AC1432" s="28"/>
      <x:c r="AD1432" s="32" t="b">
        <x:v>0</x:v>
      </x:c>
      <x:c r="AE1432" s="32" t="b">
        <x:v>0</x:v>
      </x:c>
      <x:c r="AF1432" s="28" t="str">
        <x:v>Verified — Golf Canada directory/API</x:v>
      </x:c>
      <x:c r="AG1432" s="28" t="str">
        <x:v>Golf Canada</x:v>
      </x:c>
      <x:c r="AH1432" s="28" t="str">
        <x:v>https://api.golfcanada.ca/api/v1/facilities/20841</x:v>
      </x:c>
      <x:c r="AI1432" s="28" t="str">
        <x:v>2026-08-15</x:v>
      </x:c>
      <x:c r="AJ1432" s="28" t="str">
        <x:v>Golf Canada</x:v>
      </x:c>
      <x:c r="AK1432" s="28" t="str">
        <x:v>2026-08-15</x:v>
      </x:c>
      <x:c r="AL1432" s="29" t="str">
        <x:v>Golf Canada facility ID 20841; course ID 20905. Length is the longest valid published tee (Black, tee ID 84505).</x:v>
      </x:c>
    </x:row>
    <x:row r="1433">
      <x:c r="A1433" s="28" t="str">
        <x:v>CA-C1239</x:v>
      </x:c>
      <x:c r="B1433" s="28" t="str">
        <x:v>CA-1435</x:v>
      </x:c>
      <x:c r="C1433" s="29" t="str">
        <x:v>Stone Tree Golf &amp; Fitness Club</x:v>
      </x:c>
      <x:c r="D1433" s="29"/>
      <x:c r="E1433" s="29" t="str">
        <x:v>Stone Tree Golf &amp; Fitness Club</x:v>
      </x:c>
      <x:c r="F1433" s="28" t="str">
        <x:v>Canada</x:v>
      </x:c>
      <x:c r="G1433" s="28" t="str">
        <x:v>Ontario</x:v>
      </x:c>
      <x:c r="H1433" s="28"/>
      <x:c r="I1433" s="28" t="str">
        <x:v>Owen Sound</x:v>
      </x:c>
      <x:c r="J1433" s="28" t="str">
        <x:v>N4K 5N6</x:v>
      </x:c>
      <x:c r="K1433" s="30" t="n">
        <x:v>44.5479</x:v>
      </x:c>
      <x:c r="L1433" s="30" t="n">
        <x:v>-80.9182</x:v>
      </x:c>
      <x:c r="M1433" s="28" t="str">
        <x:v>WGS84</x:v>
      </x:c>
      <x:c r="N1433" s="31" t="n">
        <x:v>18</x:v>
      </x:c>
      <x:c r="O1433" s="31" t="n">
        <x:v>70</x:v>
      </x:c>
      <x:c r="P1433" s="31" t="n">
        <x:v>6051</x:v>
      </x:c>
      <x:c r="Q1433" s="31" t="n">
        <x:f>IF(P1433="","",ROUND(P1433*0.9144,0))</x:f>
        <x:v>5533</x:v>
      </x:c>
      <x:c r="R1433" s="28"/>
      <x:c r="S1433" s="28"/>
      <x:c r="T1433" s="31"/>
      <x:c r="U1433" s="28" t="str">
        <x:v>https://www.stonetree.ca/golf/golf-memberships.html</x:v>
      </x:c>
      <x:c r="V1433" s="28" t="str">
        <x:v>Open</x:v>
      </x:c>
      <x:c r="W1433" s="28" t="str">
        <x:v>Public</x:v>
      </x:c>
      <x:c r="X1433" s="28" t="str">
        <x:f>IF(AND(ISNUMBER(K1433),ISNUMBER(L1433),K1433&gt;=40,K1433&lt;=84,L1433&gt;=-142,L1433&lt;=-52,E1433&lt;&gt;"",V1433&lt;&gt;"Closed"),"Yes","No")</x:f>
        <x:v>Yes</x:v>
      </x:c>
      <x:c r="Y1433" s="28" t="str">
        <x:f>IF(X1433="Yes","Yes","No")</x:f>
        <x:v>Yes</x:v>
      </x:c>
      <x:c r="Z1433" s="28" t="str">
        <x:f>IF(V1433="Closed","Closed course",IF(OR(NOT(ISNUMBER(K1433)),NOT(ISNUMBER(L1433))),"Missing or invalid coordinates",IF(E1433="","Missing display name","Valid coordinates, name and open status")))</x:f>
        <x:v>Valid coordinates, name and open status</x:v>
      </x:c>
      <x:c r="AA1433" s="28"/>
      <x:c r="AB1433" s="28"/>
      <x:c r="AC1433" s="28"/>
      <x:c r="AD1433" s="32" t="b">
        <x:v>0</x:v>
      </x:c>
      <x:c r="AE1433" s="32" t="b">
        <x:v>0</x:v>
      </x:c>
      <x:c r="AF1433" s="28" t="str">
        <x:v>Verified — Golf Canada directory/API</x:v>
      </x:c>
      <x:c r="AG1433" s="28" t="str">
        <x:v>Golf Canada</x:v>
      </x:c>
      <x:c r="AH1433" s="28" t="str">
        <x:v>https://api.golfcanada.ca/api/v1/facilities/20931</x:v>
      </x:c>
      <x:c r="AI1433" s="28" t="str">
        <x:v>2026-08-15</x:v>
      </x:c>
      <x:c r="AJ1433" s="28" t="str">
        <x:v>Golf Canada</x:v>
      </x:c>
      <x:c r="AK1433" s="28" t="str">
        <x:v>2026-08-15</x:v>
      </x:c>
      <x:c r="AL1433" s="29" t="str">
        <x:v>Golf Canada facility ID 20931; course ID 21029. Length is the longest valid published tee (Blue, tee ID 84951).</x:v>
      </x:c>
    </x:row>
    <x:row r="1434">
      <x:c r="A1434" s="28" t="str">
        <x:v>CA-C1240</x:v>
      </x:c>
      <x:c r="B1434" s="28" t="str">
        <x:v>CA-1436</x:v>
      </x:c>
      <x:c r="C1434" s="29" t="str">
        <x:v>Stonebridge Golf Club</x:v>
      </x:c>
      <x:c r="D1434" s="29"/>
      <x:c r="E1434" s="29" t="str">
        <x:v>Stonebridge Golf Club</x:v>
      </x:c>
      <x:c r="F1434" s="28" t="str">
        <x:v>Canada</x:v>
      </x:c>
      <x:c r="G1434" s="28" t="str">
        <x:v>Ontario</x:v>
      </x:c>
      <x:c r="H1434" s="28"/>
      <x:c r="I1434" s="28" t="str">
        <x:v>Ottawa</x:v>
      </x:c>
      <x:c r="J1434" s="28" t="str">
        <x:v>K2J 5N3</x:v>
      </x:c>
      <x:c r="K1434" s="30" t="n">
        <x:v>45.2538</x:v>
      </x:c>
      <x:c r="L1434" s="30" t="n">
        <x:v>-75.7216</x:v>
      </x:c>
      <x:c r="M1434" s="28" t="str">
        <x:v>WGS84</x:v>
      </x:c>
      <x:c r="N1434" s="31" t="n">
        <x:v>18</x:v>
      </x:c>
      <x:c r="O1434" s="31" t="n">
        <x:v>70</x:v>
      </x:c>
      <x:c r="P1434" s="31" t="n">
        <x:v>6024</x:v>
      </x:c>
      <x:c r="Q1434" s="31" t="n">
        <x:f>IF(P1434="","",ROUND(P1434*0.9144,0))</x:f>
        <x:v>5508</x:v>
      </x:c>
      <x:c r="R1434" s="28"/>
      <x:c r="S1434" s="28"/>
      <x:c r="T1434" s="31" t="n">
        <x:v>2001</x:v>
      </x:c>
      <x:c r="U1434" s="28" t="str">
        <x:v>https://www.stonebridgegc.com/</x:v>
      </x:c>
      <x:c r="V1434" s="28" t="str">
        <x:v>Open</x:v>
      </x:c>
      <x:c r="W1434" s="28" t="str">
        <x:v>Semi-private</x:v>
      </x:c>
      <x:c r="X1434" s="28" t="str">
        <x:f>IF(AND(ISNUMBER(K1434),ISNUMBER(L1434),K1434&gt;=40,K1434&lt;=84,L1434&gt;=-142,L1434&lt;=-52,E1434&lt;&gt;"",V1434&lt;&gt;"Closed"),"Yes","No")</x:f>
        <x:v>Yes</x:v>
      </x:c>
      <x:c r="Y1434" s="28" t="str">
        <x:f>IF(X1434="Yes","Yes","No")</x:f>
        <x:v>Yes</x:v>
      </x:c>
      <x:c r="Z1434" s="28" t="str">
        <x:f>IF(V1434="Closed","Closed course",IF(OR(NOT(ISNUMBER(K1434)),NOT(ISNUMBER(L1434))),"Missing or invalid coordinates",IF(E1434="","Missing display name","Valid coordinates, name and open status")))</x:f>
        <x:v>Valid coordinates, name and open status</x:v>
      </x:c>
      <x:c r="AA1434" s="28"/>
      <x:c r="AB1434" s="28"/>
      <x:c r="AC1434" s="28"/>
      <x:c r="AD1434" s="32" t="b">
        <x:v>0</x:v>
      </x:c>
      <x:c r="AE1434" s="32" t="b">
        <x:v>0</x:v>
      </x:c>
      <x:c r="AF1434" s="28" t="str">
        <x:v>Verified — Golf Canada directory/API</x:v>
      </x:c>
      <x:c r="AG1434" s="28" t="str">
        <x:v>Golf Canada</x:v>
      </x:c>
      <x:c r="AH1434" s="28" t="str">
        <x:v>https://api.golfcanada.ca/api/v1/facilities/20021</x:v>
      </x:c>
      <x:c r="AI1434" s="28" t="str">
        <x:v>2026-08-15</x:v>
      </x:c>
      <x:c r="AJ1434" s="28" t="str">
        <x:v>Golf Canada</x:v>
      </x:c>
      <x:c r="AK1434" s="28" t="str">
        <x:v>2026-08-15</x:v>
      </x:c>
      <x:c r="AL1434" s="29" t="str">
        <x:v>Golf Canada facility ID 20021; course ID 20021. Length is the longest valid published tee (Black, tee ID 54870). OSM identity match: Close coordinates + matching name tokens; 0.19 km.</x:v>
      </x:c>
    </x:row>
    <x:row r="1435">
      <x:c r="A1435" s="28" t="str">
        <x:v>CA-C1241</x:v>
      </x:c>
      <x:c r="B1435" s="28" t="str">
        <x:v>CA-1437</x:v>
      </x:c>
      <x:c r="C1435" s="29" t="str">
        <x:v>Stonehenge Golf Club</x:v>
      </x:c>
      <x:c r="D1435" s="29"/>
      <x:c r="E1435" s="29" t="str">
        <x:v>Stonehenge Golf Club</x:v>
      </x:c>
      <x:c r="F1435" s="28" t="str">
        <x:v>Canada</x:v>
      </x:c>
      <x:c r="G1435" s="28" t="str">
        <x:v>Ontario</x:v>
      </x:c>
      <x:c r="H1435" s="28"/>
      <x:c r="I1435" s="28" t="str">
        <x:v>Bowmanville</x:v>
      </x:c>
      <x:c r="J1435" s="28" t="str">
        <x:v>L1C 3K5</x:v>
      </x:c>
      <x:c r="K1435" s="30" t="n">
        <x:v>43.981</x:v>
      </x:c>
      <x:c r="L1435" s="30" t="n">
        <x:v>-78.6704</x:v>
      </x:c>
      <x:c r="M1435" s="28" t="str">
        <x:v>WGS84</x:v>
      </x:c>
      <x:c r="N1435" s="31" t="n">
        <x:v>18</x:v>
      </x:c>
      <x:c r="O1435" s="31" t="n">
        <x:v>70</x:v>
      </x:c>
      <x:c r="P1435" s="31" t="n">
        <x:v>6606</x:v>
      </x:c>
      <x:c r="Q1435" s="31" t="n">
        <x:f>IF(P1435="","",ROUND(P1435*0.9144,0))</x:f>
        <x:v>6041</x:v>
      </x:c>
      <x:c r="R1435" s="28"/>
      <x:c r="S1435" s="28"/>
      <x:c r="T1435" s="31"/>
      <x:c r="U1435" s="28"/>
      <x:c r="V1435" s="28" t="str">
        <x:v>Open</x:v>
      </x:c>
      <x:c r="W1435" s="28" t="str">
        <x:v>Semi-private</x:v>
      </x:c>
      <x:c r="X1435" s="28" t="str">
        <x:f>IF(AND(ISNUMBER(K1435),ISNUMBER(L1435),K1435&gt;=40,K1435&lt;=84,L1435&gt;=-142,L1435&lt;=-52,E1435&lt;&gt;"",V1435&lt;&gt;"Closed"),"Yes","No")</x:f>
        <x:v>Yes</x:v>
      </x:c>
      <x:c r="Y1435" s="28" t="str">
        <x:f>IF(X1435="Yes","Yes","No")</x:f>
        <x:v>Yes</x:v>
      </x:c>
      <x:c r="Z1435" s="28" t="str">
        <x:f>IF(V1435="Closed","Closed course",IF(OR(NOT(ISNUMBER(K1435)),NOT(ISNUMBER(L1435))),"Missing or invalid coordinates",IF(E1435="","Missing display name","Valid coordinates, name and open status")))</x:f>
        <x:v>Valid coordinates, name and open status</x:v>
      </x:c>
      <x:c r="AA1435" s="28"/>
      <x:c r="AB1435" s="28"/>
      <x:c r="AC1435" s="28"/>
      <x:c r="AD1435" s="32" t="b">
        <x:v>0</x:v>
      </x:c>
      <x:c r="AE1435" s="32" t="b">
        <x:v>0</x:v>
      </x:c>
      <x:c r="AF1435" s="28" t="str">
        <x:v>Verified — Golf Canada directory/API</x:v>
      </x:c>
      <x:c r="AG1435" s="28" t="str">
        <x:v>Golf Canada</x:v>
      </x:c>
      <x:c r="AH1435" s="28" t="str">
        <x:v>https://api.golfcanada.ca/api/v1/facilities/33468</x:v>
      </x:c>
      <x:c r="AI1435" s="28" t="str">
        <x:v>2026-08-15</x:v>
      </x:c>
      <x:c r="AJ1435" s="28" t="str">
        <x:v>Golf Canada</x:v>
      </x:c>
      <x:c r="AK1435" s="28" t="str">
        <x:v>2026-08-15</x:v>
      </x:c>
      <x:c r="AL1435" s="29" t="str">
        <x:v>Golf Canada facility ID 33468; course ID 34020. Length is the longest valid published tee (Plat , tee ID 241634). OSM identity match: Exact normalized name + proximity; 0.46 km.</x:v>
      </x:c>
    </x:row>
    <x:row r="1436">
      <x:c r="A1436" s="28" t="str">
        <x:v>CA-C1242</x:v>
      </x:c>
      <x:c r="B1436" s="28" t="str">
        <x:v>CA-1438</x:v>
      </x:c>
      <x:c r="C1436" s="29" t="str">
        <x:v>Stonehill Golf Club</x:v>
      </x:c>
      <x:c r="D1436" s="29"/>
      <x:c r="E1436" s="29" t="str">
        <x:v>Stonehill Golf Club</x:v>
      </x:c>
      <x:c r="F1436" s="28" t="str">
        <x:v>Canada</x:v>
      </x:c>
      <x:c r="G1436" s="28" t="str">
        <x:v>Ontario</x:v>
      </x:c>
      <x:c r="H1436" s="28"/>
      <x:c r="I1436" s="28" t="str">
        <x:v>Sudbury</x:v>
      </x:c>
      <x:c r="J1436" s="28" t="str">
        <x:v>P3E 4M9</x:v>
      </x:c>
      <x:c r="K1436" s="30" t="n">
        <x:v>46.4433</x:v>
      </x:c>
      <x:c r="L1436" s="30" t="n">
        <x:v>-80.9867</x:v>
      </x:c>
      <x:c r="M1436" s="28" t="str">
        <x:v>WGS84</x:v>
      </x:c>
      <x:c r="N1436" s="31" t="n">
        <x:v>18</x:v>
      </x:c>
      <x:c r="O1436" s="31" t="n">
        <x:v>69</x:v>
      </x:c>
      <x:c r="P1436" s="31" t="n">
        <x:v>5054</x:v>
      </x:c>
      <x:c r="Q1436" s="31" t="n">
        <x:f>IF(P1436="","",ROUND(P1436*0.9144,0))</x:f>
        <x:v>4621</x:v>
      </x:c>
      <x:c r="R1436" s="28"/>
      <x:c r="S1436" s="28"/>
      <x:c r="T1436" s="31"/>
      <x:c r="U1436" s="28" t="str">
        <x:v>https://golfsudbury.com/stonehill-golf-club/memberships/</x:v>
      </x:c>
      <x:c r="V1436" s="28" t="str">
        <x:v>Open</x:v>
      </x:c>
      <x:c r="W1436" s="28" t="str">
        <x:v>Public</x:v>
      </x:c>
      <x:c r="X1436" s="28" t="str">
        <x:f>IF(AND(ISNUMBER(K1436),ISNUMBER(L1436),K1436&gt;=40,K1436&lt;=84,L1436&gt;=-142,L1436&lt;=-52,E1436&lt;&gt;"",V1436&lt;&gt;"Closed"),"Yes","No")</x:f>
        <x:v>Yes</x:v>
      </x:c>
      <x:c r="Y1436" s="28" t="str">
        <x:f>IF(X1436="Yes","Yes","No")</x:f>
        <x:v>Yes</x:v>
      </x:c>
      <x:c r="Z1436" s="28" t="str">
        <x:f>IF(V1436="Closed","Closed course",IF(OR(NOT(ISNUMBER(K1436)),NOT(ISNUMBER(L1436))),"Missing or invalid coordinates",IF(E1436="","Missing display name","Valid coordinates, name and open status")))</x:f>
        <x:v>Valid coordinates, name and open status</x:v>
      </x:c>
      <x:c r="AA1436" s="28"/>
      <x:c r="AB1436" s="28"/>
      <x:c r="AC1436" s="28"/>
      <x:c r="AD1436" s="32" t="b">
        <x:v>0</x:v>
      </x:c>
      <x:c r="AE1436" s="32" t="b">
        <x:v>0</x:v>
      </x:c>
      <x:c r="AF1436" s="28" t="str">
        <x:v>Verified — Golf Canada directory/API</x:v>
      </x:c>
      <x:c r="AG1436" s="28" t="str">
        <x:v>Golf Canada</x:v>
      </x:c>
      <x:c r="AH1436" s="28" t="str">
        <x:v>https://api.golfcanada.ca/api/v1/facilities/33567</x:v>
      </x:c>
      <x:c r="AI1436" s="28" t="str">
        <x:v>2026-08-15</x:v>
      </x:c>
      <x:c r="AJ1436" s="28" t="str">
        <x:v>Golf Canada</x:v>
      </x:c>
      <x:c r="AK1436" s="28" t="str">
        <x:v>2026-08-15</x:v>
      </x:c>
      <x:c r="AL1436" s="29" t="str">
        <x:v>Golf Canada facility ID 33567; course ID 34096. Length is the longest valid published tee (Blue, tee ID 242580).</x:v>
      </x:c>
    </x:row>
    <x:row r="1437">
      <x:c r="A1437" s="28" t="str">
        <x:v>CA-C1243</x:v>
      </x:c>
      <x:c r="B1437" s="28" t="str">
        <x:v>CA-1439</x:v>
      </x:c>
      <x:c r="C1437" s="29" t="str">
        <x:v>Stratford Country Club</x:v>
      </x:c>
      <x:c r="D1437" s="29"/>
      <x:c r="E1437" s="29" t="str">
        <x:v>Stratford Country Club</x:v>
      </x:c>
      <x:c r="F1437" s="28" t="str">
        <x:v>Canada</x:v>
      </x:c>
      <x:c r="G1437" s="28" t="str">
        <x:v>Ontario</x:v>
      </x:c>
      <x:c r="H1437" s="28"/>
      <x:c r="I1437" s="28" t="str">
        <x:v>Stratford</x:v>
      </x:c>
      <x:c r="J1437" s="28" t="str">
        <x:v>N5A 6S2</x:v>
      </x:c>
      <x:c r="K1437" s="30" t="n">
        <x:v>43.3772</x:v>
      </x:c>
      <x:c r="L1437" s="30" t="n">
        <x:v>-80.9551</x:v>
      </x:c>
      <x:c r="M1437" s="28" t="str">
        <x:v>WGS84</x:v>
      </x:c>
      <x:c r="N1437" s="31" t="n">
        <x:v>18</x:v>
      </x:c>
      <x:c r="O1437" s="31" t="n">
        <x:v>71</x:v>
      </x:c>
      <x:c r="P1437" s="31" t="n">
        <x:v>6298</x:v>
      </x:c>
      <x:c r="Q1437" s="31" t="n">
        <x:f>IF(P1437="","",ROUND(P1437*0.9144,0))</x:f>
        <x:v>5759</x:v>
      </x:c>
      <x:c r="R1437" s="28"/>
      <x:c r="S1437" s="28"/>
      <x:c r="T1437" s="31" t="n">
        <x:v>1913</x:v>
      </x:c>
      <x:c r="U1437" s="28" t="str">
        <x:v>https://www.stratfordcountryclub.com/</x:v>
      </x:c>
      <x:c r="V1437" s="28" t="str">
        <x:v>Open</x:v>
      </x:c>
      <x:c r="W1437" s="28" t="str">
        <x:v>Semi-private</x:v>
      </x:c>
      <x:c r="X1437" s="28" t="str">
        <x:f>IF(AND(ISNUMBER(K1437),ISNUMBER(L1437),K1437&gt;=40,K1437&lt;=84,L1437&gt;=-142,L1437&lt;=-52,E1437&lt;&gt;"",V1437&lt;&gt;"Closed"),"Yes","No")</x:f>
        <x:v>Yes</x:v>
      </x:c>
      <x:c r="Y1437" s="28" t="str">
        <x:f>IF(X1437="Yes","Yes","No")</x:f>
        <x:v>Yes</x:v>
      </x:c>
      <x:c r="Z1437" s="28" t="str">
        <x:f>IF(V1437="Closed","Closed course",IF(OR(NOT(ISNUMBER(K1437)),NOT(ISNUMBER(L1437))),"Missing or invalid coordinates",IF(E1437="","Missing display name","Valid coordinates, name and open status")))</x:f>
        <x:v>Valid coordinates, name and open status</x:v>
      </x:c>
      <x:c r="AA1437" s="28"/>
      <x:c r="AB1437" s="28"/>
      <x:c r="AC1437" s="28"/>
      <x:c r="AD1437" s="32" t="b">
        <x:v>0</x:v>
      </x:c>
      <x:c r="AE1437" s="32" t="b">
        <x:v>0</x:v>
      </x:c>
      <x:c r="AF1437" s="28" t="str">
        <x:v>Verified — Golf Canada directory/API</x:v>
      </x:c>
      <x:c r="AG1437" s="28" t="str">
        <x:v>Golf Canada</x:v>
      </x:c>
      <x:c r="AH1437" s="28" t="str">
        <x:v>https://api.golfcanada.ca/api/v1/facilities/20849</x:v>
      </x:c>
      <x:c r="AI1437" s="28" t="str">
        <x:v>2026-08-15</x:v>
      </x:c>
      <x:c r="AJ1437" s="28" t="str">
        <x:v>Golf Canada</x:v>
      </x:c>
      <x:c r="AK1437" s="28" t="str">
        <x:v>2026-08-15</x:v>
      </x:c>
      <x:c r="AL1437" s="29" t="str">
        <x:v>Golf Canada facility ID 20849; course ID 20913. Length is the longest valid published tee (Black, tee ID 84562). OSM identity match: Exact normalized name + proximity; 0.09 km.</x:v>
      </x:c>
    </x:row>
    <x:row r="1438">
      <x:c r="A1438" s="28" t="str">
        <x:v>CA-C1244</x:v>
      </x:c>
      <x:c r="B1438" s="28" t="str">
        <x:v>CA-1440</x:v>
      </x:c>
      <x:c r="C1438" s="29" t="str">
        <x:v>Stratford Municipal Golf Club</x:v>
      </x:c>
      <x:c r="D1438" s="29"/>
      <x:c r="E1438" s="29" t="str">
        <x:v>Stratford Municipal Golf Club</x:v>
      </x:c>
      <x:c r="F1438" s="28" t="str">
        <x:v>Canada</x:v>
      </x:c>
      <x:c r="G1438" s="28" t="str">
        <x:v>Ontario</x:v>
      </x:c>
      <x:c r="H1438" s="28"/>
      <x:c r="I1438" s="28" t="str">
        <x:v>Stratford</x:v>
      </x:c>
      <x:c r="J1438" s="28" t="str">
        <x:v>N5A 6W1</x:v>
      </x:c>
      <x:c r="K1438" s="30" t="n">
        <x:v>43.357</x:v>
      </x:c>
      <x:c r="L1438" s="30" t="n">
        <x:v>-80.9664</x:v>
      </x:c>
      <x:c r="M1438" s="28" t="str">
        <x:v>WGS84</x:v>
      </x:c>
      <x:c r="N1438" s="31" t="n">
        <x:v>18</x:v>
      </x:c>
      <x:c r="O1438" s="31" t="n">
        <x:v>70</x:v>
      </x:c>
      <x:c r="P1438" s="31" t="n">
        <x:v>6218</x:v>
      </x:c>
      <x:c r="Q1438" s="31" t="n">
        <x:f>IF(P1438="","",ROUND(P1438*0.9144,0))</x:f>
        <x:v>5686</x:v>
      </x:c>
      <x:c r="R1438" s="28"/>
      <x:c r="S1438" s="28"/>
      <x:c r="T1438" s="31"/>
      <x:c r="U1438" s="28" t="str">
        <x:v>https://www.stratfordmunicipalgolfcourse.com/membership/</x:v>
      </x:c>
      <x:c r="V1438" s="28" t="str">
        <x:v>Open</x:v>
      </x:c>
      <x:c r="W1438" s="28" t="str">
        <x:v>Public</x:v>
      </x:c>
      <x:c r="X1438" s="28" t="str">
        <x:f>IF(AND(ISNUMBER(K1438),ISNUMBER(L1438),K1438&gt;=40,K1438&lt;=84,L1438&gt;=-142,L1438&lt;=-52,E1438&lt;&gt;"",V1438&lt;&gt;"Closed"),"Yes","No")</x:f>
        <x:v>Yes</x:v>
      </x:c>
      <x:c r="Y1438" s="28" t="str">
        <x:f>IF(X1438="Yes","Yes","No")</x:f>
        <x:v>Yes</x:v>
      </x:c>
      <x:c r="Z1438" s="28" t="str">
        <x:f>IF(V1438="Closed","Closed course",IF(OR(NOT(ISNUMBER(K1438)),NOT(ISNUMBER(L1438))),"Missing or invalid coordinates",IF(E1438="","Missing display name","Valid coordinates, name and open status")))</x:f>
        <x:v>Valid coordinates, name and open status</x:v>
      </x:c>
      <x:c r="AA1438" s="28"/>
      <x:c r="AB1438" s="28"/>
      <x:c r="AC1438" s="28"/>
      <x:c r="AD1438" s="32" t="b">
        <x:v>0</x:v>
      </x:c>
      <x:c r="AE1438" s="32" t="b">
        <x:v>0</x:v>
      </x:c>
      <x:c r="AF1438" s="28" t="str">
        <x:v>Verified — Golf Canada directory/API</x:v>
      </x:c>
      <x:c r="AG1438" s="28" t="str">
        <x:v>Golf Canada</x:v>
      </x:c>
      <x:c r="AH1438" s="28" t="str">
        <x:v>https://api.golfcanada.ca/api/v1/facilities/20850</x:v>
      </x:c>
      <x:c r="AI1438" s="28" t="str">
        <x:v>2026-08-15</x:v>
      </x:c>
      <x:c r="AJ1438" s="28" t="str">
        <x:v>Golf Canada</x:v>
      </x:c>
      <x:c r="AK1438" s="28" t="str">
        <x:v>2026-08-15</x:v>
      </x:c>
      <x:c r="AL1438" s="29" t="str">
        <x:v>Golf Canada facility ID 20850; course ID 20914. Length is the longest valid published tee (Yellow, tee ID 226222). OSM identity match: Close coordinates + matching name tokens; 0.01 km.</x:v>
      </x:c>
    </x:row>
    <x:row r="1439">
      <x:c r="A1439" s="28" t="str">
        <x:v>CA-C1245</x:v>
      </x:c>
      <x:c r="B1439" s="28" t="str">
        <x:v>CA-1441</x:v>
      </x:c>
      <x:c r="C1439" s="29" t="str">
        <x:v>Strathcona Golf Club</x:v>
      </x:c>
      <x:c r="D1439" s="29"/>
      <x:c r="E1439" s="29" t="str">
        <x:v>Strathcona Golf Club</x:v>
      </x:c>
      <x:c r="F1439" s="28" t="str">
        <x:v>Canada</x:v>
      </x:c>
      <x:c r="G1439" s="28" t="str">
        <x:v>Ontario</x:v>
      </x:c>
      <x:c r="H1439" s="28"/>
      <x:c r="I1439" s="28" t="str">
        <x:v>Thunder Bay</x:v>
      </x:c>
      <x:c r="J1439" s="28" t="str">
        <x:v>P7A 8A8</x:v>
      </x:c>
      <x:c r="K1439" s="30" t="n">
        <x:v>48.469905</x:v>
      </x:c>
      <x:c r="L1439" s="30" t="n">
        <x:v>-89.180866</x:v>
      </x:c>
      <x:c r="M1439" s="28" t="str">
        <x:v>WGS84</x:v>
      </x:c>
      <x:c r="N1439" s="31" t="n">
        <x:v>18</x:v>
      </x:c>
      <x:c r="O1439" s="31" t="n">
        <x:v>72</x:v>
      </x:c>
      <x:c r="P1439" s="31" t="n">
        <x:v>6503</x:v>
      </x:c>
      <x:c r="Q1439" s="31" t="n">
        <x:f>IF(P1439="","",ROUND(P1439*0.9144,0))</x:f>
        <x:v>5946</x:v>
      </x:c>
      <x:c r="R1439" s="28"/>
      <x:c r="S1439" s="28"/>
      <x:c r="T1439" s="31"/>
      <x:c r="U1439" s="28" t="str">
        <x:v>https://www.thunderbay.ca/en/recreation/memberships-and-green-fees.aspx</x:v>
      </x:c>
      <x:c r="V1439" s="28" t="str">
        <x:v>Open</x:v>
      </x:c>
      <x:c r="W1439" s="28" t="str">
        <x:v>Public</x:v>
      </x:c>
      <x:c r="X1439" s="28" t="str">
        <x:f>IF(AND(ISNUMBER(K1439),ISNUMBER(L1439),K1439&gt;=40,K1439&lt;=84,L1439&gt;=-142,L1439&lt;=-52,E1439&lt;&gt;"",V1439&lt;&gt;"Closed"),"Yes","No")</x:f>
        <x:v>Yes</x:v>
      </x:c>
      <x:c r="Y1439" s="28" t="str">
        <x:f>IF(X1439="Yes","Yes","No")</x:f>
        <x:v>Yes</x:v>
      </x:c>
      <x:c r="Z1439" s="28" t="str">
        <x:f>IF(V1439="Closed","Closed course",IF(OR(NOT(ISNUMBER(K1439)),NOT(ISNUMBER(L1439))),"Missing or invalid coordinates",IF(E1439="","Missing display name","Valid coordinates, name and open status")))</x:f>
        <x:v>Valid coordinates, name and open status</x:v>
      </x:c>
      <x:c r="AA1439" s="28"/>
      <x:c r="AB1439" s="28"/>
      <x:c r="AC1439" s="28"/>
      <x:c r="AD1439" s="32" t="b">
        <x:v>0</x:v>
      </x:c>
      <x:c r="AE1439" s="32" t="b">
        <x:v>0</x:v>
      </x:c>
      <x:c r="AF1439" s="28" t="str">
        <x:v>Verified — Golf Canada directory/API</x:v>
      </x:c>
      <x:c r="AG1439" s="28" t="str">
        <x:v>Golf Canada</x:v>
      </x:c>
      <x:c r="AH1439" s="28" t="str">
        <x:v>https://api.golfcanada.ca/api/v1/facilities/20851</x:v>
      </x:c>
      <x:c r="AI1439" s="28" t="str">
        <x:v>2026-08-15</x:v>
      </x:c>
      <x:c r="AJ1439" s="28" t="str">
        <x:v>Golf Canada</x:v>
      </x:c>
      <x:c r="AK1439" s="28" t="str">
        <x:v>2026-08-15</x:v>
      </x:c>
      <x:c r="AL1439" s="29" t="str">
        <x:v>Golf Canada facility ID 20851; course ID 20915. Length is the longest valid published tee (Blue, tee ID 84569). OSM identity match: Strong name match + proximity; 0.60 km.</x:v>
      </x:c>
    </x:row>
    <x:row r="1440">
      <x:c r="A1440" s="28" t="str">
        <x:v>CA-C1246</x:v>
      </x:c>
      <x:c r="B1440" s="28" t="str">
        <x:v>CA-1442</x:v>
      </x:c>
      <x:c r="C1440" s="29" t="str">
        <x:v>Sturgeon Point Golf Club</x:v>
      </x:c>
      <x:c r="D1440" s="29"/>
      <x:c r="E1440" s="29" t="str">
        <x:v>Sturgeon Point Golf Club</x:v>
      </x:c>
      <x:c r="F1440" s="28" t="str">
        <x:v>Canada</x:v>
      </x:c>
      <x:c r="G1440" s="28" t="str">
        <x:v>Ontario</x:v>
      </x:c>
      <x:c r="H1440" s="28"/>
      <x:c r="I1440" s="28" t="str">
        <x:v>Fenelon Falls</x:v>
      </x:c>
      <x:c r="J1440" s="28" t="str">
        <x:v>K0M 1N0</x:v>
      </x:c>
      <x:c r="K1440" s="30" t="n">
        <x:v>44.4778</x:v>
      </x:c>
      <x:c r="L1440" s="30" t="n">
        <x:v>-78.6871</x:v>
      </x:c>
      <x:c r="M1440" s="28" t="str">
        <x:v>WGS84</x:v>
      </x:c>
      <x:c r="N1440" s="31" t="n">
        <x:v>18</x:v>
      </x:c>
      <x:c r="O1440" s="31" t="n">
        <x:v>72</x:v>
      </x:c>
      <x:c r="P1440" s="31" t="n">
        <x:v>5678</x:v>
      </x:c>
      <x:c r="Q1440" s="31" t="n">
        <x:f>IF(P1440="","",ROUND(P1440*0.9144,0))</x:f>
        <x:v>5192</x:v>
      </x:c>
      <x:c r="R1440" s="28"/>
      <x:c r="S1440" s="28"/>
      <x:c r="T1440" s="31"/>
      <x:c r="U1440" s="28" t="str">
        <x:v>https://www.sturgeonpointgolf.com/feesmemberships</x:v>
      </x:c>
      <x:c r="V1440" s="28" t="str">
        <x:v>Open</x:v>
      </x:c>
      <x:c r="W1440" s="28" t="str">
        <x:v>Public</x:v>
      </x:c>
      <x:c r="X1440" s="28" t="str">
        <x:f>IF(AND(ISNUMBER(K1440),ISNUMBER(L1440),K1440&gt;=40,K1440&lt;=84,L1440&gt;=-142,L1440&lt;=-52,E1440&lt;&gt;"",V1440&lt;&gt;"Closed"),"Yes","No")</x:f>
        <x:v>Yes</x:v>
      </x:c>
      <x:c r="Y1440" s="28" t="str">
        <x:f>IF(X1440="Yes","Yes","No")</x:f>
        <x:v>Yes</x:v>
      </x:c>
      <x:c r="Z1440" s="28" t="str">
        <x:f>IF(V1440="Closed","Closed course",IF(OR(NOT(ISNUMBER(K1440)),NOT(ISNUMBER(L1440))),"Missing or invalid coordinates",IF(E1440="","Missing display name","Valid coordinates, name and open status")))</x:f>
        <x:v>Valid coordinates, name and open status</x:v>
      </x:c>
      <x:c r="AA1440" s="28"/>
      <x:c r="AB1440" s="28"/>
      <x:c r="AC1440" s="28"/>
      <x:c r="AD1440" s="32" t="b">
        <x:v>0</x:v>
      </x:c>
      <x:c r="AE1440" s="32" t="b">
        <x:v>0</x:v>
      </x:c>
      <x:c r="AF1440" s="28" t="str">
        <x:v>Verified — Golf Canada directory/API</x:v>
      </x:c>
      <x:c r="AG1440" s="28" t="str">
        <x:v>Golf Canada</x:v>
      </x:c>
      <x:c r="AH1440" s="28" t="str">
        <x:v>https://api.golfcanada.ca/api/v1/facilities/32614</x:v>
      </x:c>
      <x:c r="AI1440" s="28" t="str">
        <x:v>2026-08-15</x:v>
      </x:c>
      <x:c r="AJ1440" s="28" t="str">
        <x:v>Golf Canada</x:v>
      </x:c>
      <x:c r="AK1440" s="28" t="str">
        <x:v>2026-08-15</x:v>
      </x:c>
      <x:c r="AL1440" s="29" t="str">
        <x:v>Golf Canada facility ID 32614; course ID 33214. Length is the longest valid published tee (Black, tee ID 225380). OSM identity match: Exact normalized name + proximity; 0.20 km.</x:v>
      </x:c>
    </x:row>
    <x:row r="1441">
      <x:c r="A1441" s="28" t="str">
        <x:v>CA-C1247</x:v>
      </x:c>
      <x:c r="B1441" s="28" t="str">
        <x:v>CA-1443</x:v>
      </x:c>
      <x:c r="C1441" s="29" t="str">
        <x:v>Summerheights Golf Links</x:v>
      </x:c>
      <x:c r="D1441" s="29" t="str">
        <x:v>Summerheights Golf Links - MacLennan South</x:v>
      </x:c>
      <x:c r="E1441" s="29" t="str">
        <x:v>Summerheights Golf Links - MacLennan South</x:v>
      </x:c>
      <x:c r="F1441" s="28" t="str">
        <x:v>Canada</x:v>
      </x:c>
      <x:c r="G1441" s="28" t="str">
        <x:v>Ontario</x:v>
      </x:c>
      <x:c r="H1441" s="28"/>
      <x:c r="I1441" s="28" t="str">
        <x:v>Cornwall</x:v>
      </x:c>
      <x:c r="J1441" s="28" t="str">
        <x:v>K6H 5R6</x:v>
      </x:c>
      <x:c r="K1441" s="30" t="n">
        <x:v>45.067641</x:v>
      </x:c>
      <x:c r="L1441" s="30" t="n">
        <x:v>-74.736396</x:v>
      </x:c>
      <x:c r="M1441" s="28" t="str">
        <x:v>WGS84</x:v>
      </x:c>
      <x:c r="N1441" s="31" t="n">
        <x:v>18</x:v>
      </x:c>
      <x:c r="O1441" s="31" t="n">
        <x:v>72</x:v>
      </x:c>
      <x:c r="P1441" s="31" t="n">
        <x:v>6340</x:v>
      </x:c>
      <x:c r="Q1441" s="31" t="n">
        <x:f>IF(P1441="","",ROUND(P1441*0.9144,0))</x:f>
        <x:v>5797</x:v>
      </x:c>
      <x:c r="R1441" s="28"/>
      <x:c r="S1441" s="28"/>
      <x:c r="T1441" s="31" t="n">
        <x:v>1962</x:v>
      </x:c>
      <x:c r="U1441" s="28" t="str">
        <x:v>https://www.summerheightsgolf.com/</x:v>
      </x:c>
      <x:c r="V1441" s="28" t="str">
        <x:v>Open</x:v>
      </x:c>
      <x:c r="W1441" s="28" t="str">
        <x:v>Public</x:v>
      </x:c>
      <x:c r="X1441" s="28" t="str">
        <x:f>IF(AND(ISNUMBER(K1441),ISNUMBER(L1441),K1441&gt;=40,K1441&lt;=84,L1441&gt;=-142,L1441&lt;=-52,E1441&lt;&gt;"",V1441&lt;&gt;"Closed"),"Yes","No")</x:f>
        <x:v>Yes</x:v>
      </x:c>
      <x:c r="Y1441" s="28" t="str">
        <x:f>IF(X1441="Yes","Yes","No")</x:f>
        <x:v>Yes</x:v>
      </x:c>
      <x:c r="Z1441" s="28" t="str">
        <x:f>IF(V1441="Closed","Closed course",IF(OR(NOT(ISNUMBER(K1441)),NOT(ISNUMBER(L1441))),"Missing or invalid coordinates",IF(E1441="","Missing display name","Valid coordinates, name and open status")))</x:f>
        <x:v>Valid coordinates, name and open status</x:v>
      </x:c>
      <x:c r="AA1441" s="28"/>
      <x:c r="AB1441" s="28"/>
      <x:c r="AC1441" s="28"/>
      <x:c r="AD1441" s="32" t="b">
        <x:v>0</x:v>
      </x:c>
      <x:c r="AE1441" s="32" t="b">
        <x:v>0</x:v>
      </x:c>
      <x:c r="AF1441" s="28" t="str">
        <x:v>Verified — Golf Canada directory/API</x:v>
      </x:c>
      <x:c r="AG1441" s="28" t="str">
        <x:v>Golf Canada</x:v>
      </x:c>
      <x:c r="AH1441" s="28" t="str">
        <x:v>https://api.golfcanada.ca/api/v1/facilities/23192</x:v>
      </x:c>
      <x:c r="AI1441" s="28" t="str">
        <x:v>2026-08-15</x:v>
      </x:c>
      <x:c r="AJ1441" s="28" t="str">
        <x:v>Golf Canada</x:v>
      </x:c>
      <x:c r="AK1441" s="28" t="str">
        <x:v>2026-08-15</x:v>
      </x:c>
      <x:c r="AL1441" s="29" t="str">
        <x:v>Golf Canada facility ID 23192; course ID 19358. Length is the longest valid published tee (Blue, tee ID 52982). OSM identity match: Exact normalized name + proximity; 0.48 km.</x:v>
      </x:c>
    </x:row>
    <x:row r="1442">
      <x:c r="A1442" s="28" t="str">
        <x:v>CA-C1247</x:v>
      </x:c>
      <x:c r="B1442" s="28" t="str">
        <x:v>CA-1444</x:v>
      </x:c>
      <x:c r="C1442" s="29" t="str">
        <x:v>Summerheights Golf Links</x:v>
      </x:c>
      <x:c r="D1442" s="29" t="str">
        <x:v>Summerheights Golf Links - Matheson West</x:v>
      </x:c>
      <x:c r="E1442" s="29" t="str">
        <x:v>Summerheights Golf Links - Matheson West</x:v>
      </x:c>
      <x:c r="F1442" s="28" t="str">
        <x:v>Canada</x:v>
      </x:c>
      <x:c r="G1442" s="28" t="str">
        <x:v>Ontario</x:v>
      </x:c>
      <x:c r="H1442" s="28"/>
      <x:c r="I1442" s="28" t="str">
        <x:v>Cornwall</x:v>
      </x:c>
      <x:c r="J1442" s="28" t="str">
        <x:v>K6H 5R6</x:v>
      </x:c>
      <x:c r="K1442" s="30" t="n">
        <x:v>45.067641</x:v>
      </x:c>
      <x:c r="L1442" s="30" t="n">
        <x:v>-74.736396</x:v>
      </x:c>
      <x:c r="M1442" s="28" t="str">
        <x:v>WGS84</x:v>
      </x:c>
      <x:c r="N1442" s="31" t="n">
        <x:v>18</x:v>
      </x:c>
      <x:c r="O1442" s="31" t="n">
        <x:v>72</x:v>
      </x:c>
      <x:c r="P1442" s="31" t="n">
        <x:v>6237</x:v>
      </x:c>
      <x:c r="Q1442" s="31" t="n">
        <x:f>IF(P1442="","",ROUND(P1442*0.9144,0))</x:f>
        <x:v>5703</x:v>
      </x:c>
      <x:c r="R1442" s="28"/>
      <x:c r="S1442" s="28"/>
      <x:c r="T1442" s="31"/>
      <x:c r="U1442" s="28" t="str">
        <x:v>https://www.summerheightsgolf.com/</x:v>
      </x:c>
      <x:c r="V1442" s="28" t="str">
        <x:v>Open</x:v>
      </x:c>
      <x:c r="W1442" s="28" t="str">
        <x:v>Public</x:v>
      </x:c>
      <x:c r="X1442" s="28" t="str">
        <x:f>IF(AND(ISNUMBER(K1442),ISNUMBER(L1442),K1442&gt;=40,K1442&lt;=84,L1442&gt;=-142,L1442&lt;=-52,E1442&lt;&gt;"",V1442&lt;&gt;"Closed"),"Yes","No")</x:f>
        <x:v>Yes</x:v>
      </x:c>
      <x:c r="Y1442" s="28" t="str">
        <x:f>IF(X1442="Yes","Yes","No")</x:f>
        <x:v>Yes</x:v>
      </x:c>
      <x:c r="Z1442" s="28" t="str">
        <x:f>IF(V1442="Closed","Closed course",IF(OR(NOT(ISNUMBER(K1442)),NOT(ISNUMBER(L1442))),"Missing or invalid coordinates",IF(E1442="","Missing display name","Valid coordinates, name and open status")))</x:f>
        <x:v>Valid coordinates, name and open status</x:v>
      </x:c>
      <x:c r="AA1442" s="28"/>
      <x:c r="AB1442" s="28"/>
      <x:c r="AC1442" s="28"/>
      <x:c r="AD1442" s="32" t="b">
        <x:v>0</x:v>
      </x:c>
      <x:c r="AE1442" s="32" t="b">
        <x:v>0</x:v>
      </x:c>
      <x:c r="AF1442" s="28" t="str">
        <x:v>Verified — Golf Canada directory/API</x:v>
      </x:c>
      <x:c r="AG1442" s="28" t="str">
        <x:v>Golf Canada</x:v>
      </x:c>
      <x:c r="AH1442" s="28" t="str">
        <x:v>https://api.golfcanada.ca/api/v1/facilities/23192</x:v>
      </x:c>
      <x:c r="AI1442" s="28" t="str">
        <x:v>2026-08-15</x:v>
      </x:c>
      <x:c r="AJ1442" s="28" t="str">
        <x:v>Golf Canada</x:v>
      </x:c>
      <x:c r="AK1442" s="28" t="str">
        <x:v>2026-08-15</x:v>
      </x:c>
      <x:c r="AL1442" s="29" t="str">
        <x:v>Golf Canada facility ID 23192; course ID 23270. Length is the longest valid published tee (Blue, tee ID 162656). OSM identity match: Exact normalized name + proximity; 0.48 km.</x:v>
      </x:c>
    </x:row>
    <x:row r="1443">
      <x:c r="A1443" s="28" t="str">
        <x:v>CA-C1248</x:v>
      </x:c>
      <x:c r="B1443" s="28" t="str">
        <x:v>CA-1445</x:v>
      </x:c>
      <x:c r="C1443" s="29" t="str">
        <x:v>Summerlea Golf Club</x:v>
      </x:c>
      <x:c r="D1443" s="29"/>
      <x:c r="E1443" s="29" t="str">
        <x:v>Summerlea Golf Club</x:v>
      </x:c>
      <x:c r="F1443" s="28" t="str">
        <x:v>Canada</x:v>
      </x:c>
      <x:c r="G1443" s="28" t="str">
        <x:v>Ontario</x:v>
      </x:c>
      <x:c r="H1443" s="28"/>
      <x:c r="I1443" s="28" t="str">
        <x:v>Port Perry</x:v>
      </x:c>
      <x:c r="J1443" s="28" t="str">
        <x:v>L9L 1B3</x:v>
      </x:c>
      <x:c r="K1443" s="30" t="n">
        <x:v>44.1</x:v>
      </x:c>
      <x:c r="L1443" s="30" t="n">
        <x:v>-78.9502</x:v>
      </x:c>
      <x:c r="M1443" s="28" t="str">
        <x:v>WGS84</x:v>
      </x:c>
      <x:c r="N1443" s="31" t="n">
        <x:v>18</x:v>
      </x:c>
      <x:c r="O1443" s="31"/>
      <x:c r="P1443" s="31"/>
      <x:c r="Q1443" s="31" t="str">
        <x:f>IF(P1443="","",ROUND(P1443*0.9144,0))</x:f>
      </x:c>
      <x:c r="R1443" s="28"/>
      <x:c r="S1443" s="28"/>
      <x:c r="T1443" s="31"/>
      <x:c r="U1443" s="28"/>
      <x:c r="V1443" s="28" t="str">
        <x:v>Open</x:v>
      </x:c>
      <x:c r="W1443" s="28" t="str">
        <x:v>Private</x:v>
      </x:c>
      <x:c r="X1443" s="28" t="str">
        <x:f>IF(AND(ISNUMBER(K1443),ISNUMBER(L1443),K1443&gt;=40,K1443&lt;=84,L1443&gt;=-142,L1443&lt;=-52,E1443&lt;&gt;"",V1443&lt;&gt;"Closed"),"Yes","No")</x:f>
        <x:v>Yes</x:v>
      </x:c>
      <x:c r="Y1443" s="28" t="str">
        <x:f>IF(X1443="Yes","Yes","No")</x:f>
        <x:v>Yes</x:v>
      </x:c>
      <x:c r="Z1443" s="28" t="str">
        <x:f>IF(V1443="Closed","Closed course",IF(OR(NOT(ISNUMBER(K1443)),NOT(ISNUMBER(L1443))),"Missing or invalid coordinates",IF(E1443="","Missing display name","Valid coordinates, name and open status")))</x:f>
        <x:v>Valid coordinates, name and open status</x:v>
      </x:c>
      <x:c r="AA1443" s="28"/>
      <x:c r="AB1443" s="28"/>
      <x:c r="AC1443" s="28"/>
      <x:c r="AD1443" s="32" t="b">
        <x:v>0</x:v>
      </x:c>
      <x:c r="AE1443" s="32" t="b">
        <x:v>0</x:v>
      </x:c>
      <x:c r="AF1443" s="28" t="str">
        <x:v>Verified — Golf Canada directory/API</x:v>
      </x:c>
      <x:c r="AG1443" s="28" t="str">
        <x:v>Golf Canada</x:v>
      </x:c>
      <x:c r="AH1443" s="28" t="str">
        <x:v>https://api.golfcanada.ca/api/v1/facilities/33481</x:v>
      </x:c>
      <x:c r="AI1443" s="28" t="str">
        <x:v>2026-08-15</x:v>
      </x:c>
      <x:c r="AJ1443" s="28" t="str">
        <x:v>Golf Canada</x:v>
      </x:c>
      <x:c r="AK1443" s="28" t="str">
        <x:v>2026-08-15</x:v>
      </x:c>
      <x:c r="AL1443" s="29" t="str">
        <x:v>Golf Canada facility ID 33481; course ID 34033.</x:v>
      </x:c>
    </x:row>
    <x:row r="1444">
      <x:c r="A1444" s="28" t="str">
        <x:v>CA-C1249</x:v>
      </x:c>
      <x:c r="B1444" s="28" t="str">
        <x:v>CA-1446</x:v>
      </x:c>
      <x:c r="C1444" s="29" t="str">
        <x:v>Summit Golf &amp; Country Club</x:v>
      </x:c>
      <x:c r="D1444" s="29"/>
      <x:c r="E1444" s="29" t="str">
        <x:v>Summit Golf &amp; Country Club</x:v>
      </x:c>
      <x:c r="F1444" s="28" t="str">
        <x:v>Canada</x:v>
      </x:c>
      <x:c r="G1444" s="28" t="str">
        <x:v>Ontario</x:v>
      </x:c>
      <x:c r="H1444" s="28"/>
      <x:c r="I1444" s="28" t="str">
        <x:v>Richmond Hill</x:v>
      </x:c>
      <x:c r="J1444" s="28" t="str">
        <x:v>L4E 3N9</x:v>
      </x:c>
      <x:c r="K1444" s="30" t="n">
        <x:v>43.9183</x:v>
      </x:c>
      <x:c r="L1444" s="30" t="n">
        <x:v>-79.4452</x:v>
      </x:c>
      <x:c r="M1444" s="28" t="str">
        <x:v>WGS84</x:v>
      </x:c>
      <x:c r="N1444" s="31" t="n">
        <x:v>18</x:v>
      </x:c>
      <x:c r="O1444" s="31" t="n">
        <x:v>71</x:v>
      </x:c>
      <x:c r="P1444" s="31" t="n">
        <x:v>6957</x:v>
      </x:c>
      <x:c r="Q1444" s="31" t="n">
        <x:f>IF(P1444="","",ROUND(P1444*0.9144,0))</x:f>
        <x:v>6361</x:v>
      </x:c>
      <x:c r="R1444" s="28"/>
      <x:c r="S1444" s="28"/>
      <x:c r="T1444" s="31"/>
      <x:c r="U1444" s="28" t="str">
        <x:v>https://golfsummit.com/membership/</x:v>
      </x:c>
      <x:c r="V1444" s="28" t="str">
        <x:v>Open</x:v>
      </x:c>
      <x:c r="W1444" s="28" t="str">
        <x:v>Private</x:v>
      </x:c>
      <x:c r="X1444" s="28" t="str">
        <x:f>IF(AND(ISNUMBER(K1444),ISNUMBER(L1444),K1444&gt;=40,K1444&lt;=84,L1444&gt;=-142,L1444&lt;=-52,E1444&lt;&gt;"",V1444&lt;&gt;"Closed"),"Yes","No")</x:f>
        <x:v>Yes</x:v>
      </x:c>
      <x:c r="Y1444" s="28" t="str">
        <x:f>IF(X1444="Yes","Yes","No")</x:f>
        <x:v>Yes</x:v>
      </x:c>
      <x:c r="Z1444" s="28" t="str">
        <x:f>IF(V1444="Closed","Closed course",IF(OR(NOT(ISNUMBER(K1444)),NOT(ISNUMBER(L1444))),"Missing or invalid coordinates",IF(E1444="","Missing display name","Valid coordinates, name and open status")))</x:f>
        <x:v>Valid coordinates, name and open status</x:v>
      </x:c>
      <x:c r="AA1444" s="28"/>
      <x:c r="AB1444" s="28"/>
      <x:c r="AC1444" s="28"/>
      <x:c r="AD1444" s="32" t="b">
        <x:v>0</x:v>
      </x:c>
      <x:c r="AE1444" s="32" t="b">
        <x:v>0</x:v>
      </x:c>
      <x:c r="AF1444" s="28" t="str">
        <x:v>Verified — Golf Canada directory/API</x:v>
      </x:c>
      <x:c r="AG1444" s="28" t="str">
        <x:v>Golf Canada</x:v>
      </x:c>
      <x:c r="AH1444" s="28" t="str">
        <x:v>https://api.golfcanada.ca/api/v1/facilities/20852</x:v>
      </x:c>
      <x:c r="AI1444" s="28" t="str">
        <x:v>2026-08-15</x:v>
      </x:c>
      <x:c r="AJ1444" s="28" t="str">
        <x:v>Golf Canada</x:v>
      </x:c>
      <x:c r="AK1444" s="28" t="str">
        <x:v>2026-08-15</x:v>
      </x:c>
      <x:c r="AL1444" s="29" t="str">
        <x:v>Golf Canada facility ID 20852; course ID 20916. Length is the longest valid published tee (Black, tee ID 84572).</x:v>
      </x:c>
    </x:row>
    <x:row r="1445">
      <x:c r="A1445" s="28" t="str">
        <x:v>CA-C1250</x:v>
      </x:c>
      <x:c r="B1445" s="28" t="str">
        <x:v>CA-1447</x:v>
      </x:c>
      <x:c r="C1445" s="29" t="str">
        <x:v>Sundrim Golf Course</x:v>
      </x:c>
      <x:c r="D1445" s="29"/>
      <x:c r="E1445" s="29" t="str">
        <x:v>Sundrim Golf Course</x:v>
      </x:c>
      <x:c r="F1445" s="28" t="str">
        <x:v>Canada</x:v>
      </x:c>
      <x:c r="G1445" s="28" t="str">
        <x:v>Ontario</x:v>
      </x:c>
      <x:c r="H1445" s="28"/>
      <x:c r="I1445" s="28"/>
      <x:c r="J1445" s="28" t="str">
        <x:v>N3W 1Z6</x:v>
      </x:c>
      <x:c r="K1445" s="30" t="n">
        <x:v>43.023914</x:v>
      </x:c>
      <x:c r="L1445" s="30" t="n">
        <x:v>-80.001411</x:v>
      </x:c>
      <x:c r="M1445" s="28" t="str">
        <x:v>WGS84</x:v>
      </x:c>
      <x:c r="N1445" s="31" t="n">
        <x:v>18</x:v>
      </x:c>
      <x:c r="O1445" s="31"/>
      <x:c r="P1445" s="31"/>
      <x:c r="Q1445" s="31" t="str">
        <x:f>IF(P1445="","",ROUND(P1445*0.9144,0))</x:f>
      </x:c>
      <x:c r="R1445" s="28"/>
      <x:c r="S1445" s="28"/>
      <x:c r="T1445" s="31"/>
      <x:c r="U1445" s="28"/>
      <x:c r="V1445" s="28" t="str">
        <x:v>Open</x:v>
      </x:c>
      <x:c r="W1445" s="28" t="str">
        <x:v>Public</x:v>
      </x:c>
      <x:c r="X1445" s="28" t="str">
        <x:f>IF(AND(ISNUMBER(K1445),ISNUMBER(L1445),K1445&gt;=40,K1445&lt;=84,L1445&gt;=-142,L1445&lt;=-52,E1445&lt;&gt;"",V1445&lt;&gt;"Closed"),"Yes","No")</x:f>
        <x:v>Yes</x:v>
      </x:c>
      <x:c r="Y1445" s="28" t="str">
        <x:f>IF(X1445="Yes","Yes","No")</x:f>
        <x:v>Yes</x:v>
      </x:c>
      <x:c r="Z1445" s="28" t="str">
        <x:f>IF(V1445="Closed","Closed course",IF(OR(NOT(ISNUMBER(K1445)),NOT(ISNUMBER(L1445))),"Missing or invalid coordinates",IF(E1445="","Missing display name","Valid coordinates, name and open status")))</x:f>
        <x:v>Valid coordinates, name and open status</x:v>
      </x:c>
      <x:c r="AA1445" s="28"/>
      <x:c r="AB1445" s="28"/>
      <x:c r="AC1445" s="28"/>
      <x:c r="AD1445" s="32" t="b">
        <x:v>0</x:v>
      </x:c>
      <x:c r="AE1445" s="32" t="b">
        <x:v>0</x:v>
      </x:c>
      <x:c r="AF1445" s="28" t="str">
        <x:v>Verified — Golf Canada directory/API</x:v>
      </x:c>
      <x:c r="AG1445" s="28" t="str">
        <x:v>Golf Canada</x:v>
      </x:c>
      <x:c r="AH1445" s="28" t="str">
        <x:v>https://api.golfcanada.ca/api/v1/facilities/31843</x:v>
      </x:c>
      <x:c r="AI1445" s="28" t="str">
        <x:v>2026-08-15</x:v>
      </x:c>
      <x:c r="AJ1445" s="28" t="str">
        <x:v>Golf Canada</x:v>
      </x:c>
      <x:c r="AK1445" s="28" t="str">
        <x:v>2026-08-15</x:v>
      </x:c>
      <x:c r="AL1445" s="29" t="str">
        <x:v>Golf Canada facility ID 31843; course ID 32476.</x:v>
      </x:c>
    </x:row>
    <x:row r="1446">
      <x:c r="A1446" s="28" t="str">
        <x:v>CA-C1251</x:v>
      </x:c>
      <x:c r="B1446" s="28" t="str">
        <x:v>CA-1448</x:v>
      </x:c>
      <x:c r="C1446" s="29" t="str">
        <x:v>Sunnidell Golf Club</x:v>
      </x:c>
      <x:c r="D1446" s="29"/>
      <x:c r="E1446" s="29" t="str">
        <x:v>Sunnidell Golf Club</x:v>
      </x:c>
      <x:c r="F1446" s="28" t="str">
        <x:v>Canada</x:v>
      </x:c>
      <x:c r="G1446" s="28" t="str">
        <x:v>Ontario</x:v>
      </x:c>
      <x:c r="H1446" s="28"/>
      <x:c r="I1446" s="28" t="str">
        <x:v>Brockville</x:v>
      </x:c>
      <x:c r="J1446" s="28" t="str">
        <x:v>k6v 5t1</x:v>
      </x:c>
      <x:c r="K1446" s="30" t="n">
        <x:v>44.5908</x:v>
      </x:c>
      <x:c r="L1446" s="30" t="n">
        <x:v>-75.6805</x:v>
      </x:c>
      <x:c r="M1446" s="28" t="str">
        <x:v>WGS84</x:v>
      </x:c>
      <x:c r="N1446" s="31" t="n">
        <x:v>18</x:v>
      </x:c>
      <x:c r="O1446" s="31" t="n">
        <x:v>55</x:v>
      </x:c>
      <x:c r="P1446" s="31" t="n">
        <x:v>2459</x:v>
      </x:c>
      <x:c r="Q1446" s="31" t="n">
        <x:f>IF(P1446="","",ROUND(P1446*0.9144,0))</x:f>
        <x:v>2249</x:v>
      </x:c>
      <x:c r="R1446" s="28"/>
      <x:c r="S1446" s="28"/>
      <x:c r="T1446" s="31"/>
      <x:c r="U1446" s="28"/>
      <x:c r="V1446" s="28" t="str">
        <x:v>Open</x:v>
      </x:c>
      <x:c r="W1446" s="28" t="str">
        <x:v>Public</x:v>
      </x:c>
      <x:c r="X1446" s="28" t="str">
        <x:f>IF(AND(ISNUMBER(K1446),ISNUMBER(L1446),K1446&gt;=40,K1446&lt;=84,L1446&gt;=-142,L1446&lt;=-52,E1446&lt;&gt;"",V1446&lt;&gt;"Closed"),"Yes","No")</x:f>
        <x:v>Yes</x:v>
      </x:c>
      <x:c r="Y1446" s="28" t="str">
        <x:f>IF(X1446="Yes","Yes","No")</x:f>
        <x:v>Yes</x:v>
      </x:c>
      <x:c r="Z1446" s="28" t="str">
        <x:f>IF(V1446="Closed","Closed course",IF(OR(NOT(ISNUMBER(K1446)),NOT(ISNUMBER(L1446))),"Missing or invalid coordinates",IF(E1446="","Missing display name","Valid coordinates, name and open status")))</x:f>
        <x:v>Valid coordinates, name and open status</x:v>
      </x:c>
      <x:c r="AA1446" s="28"/>
      <x:c r="AB1446" s="28"/>
      <x:c r="AC1446" s="28"/>
      <x:c r="AD1446" s="32" t="b">
        <x:v>0</x:v>
      </x:c>
      <x:c r="AE1446" s="32" t="b">
        <x:v>0</x:v>
      </x:c>
      <x:c r="AF1446" s="28" t="str">
        <x:v>Verified — Golf Canada directory/API</x:v>
      </x:c>
      <x:c r="AG1446" s="28" t="str">
        <x:v>Golf Canada</x:v>
      </x:c>
      <x:c r="AH1446" s="28" t="str">
        <x:v>https://api.golfcanada.ca/api/v1/facilities/36128</x:v>
      </x:c>
      <x:c r="AI1446" s="28" t="str">
        <x:v>2026-08-15</x:v>
      </x:c>
      <x:c r="AJ1446" s="28" t="str">
        <x:v>Golf Canada</x:v>
      </x:c>
      <x:c r="AK1446" s="28" t="str">
        <x:v>2026-08-15</x:v>
      </x:c>
      <x:c r="AL1446" s="29" t="str">
        <x:v>Golf Canada facility ID 36128; course ID 35138. Length is the longest valid published tee (Red, tee ID 255665).</x:v>
      </x:c>
    </x:row>
    <x:row r="1447">
      <x:c r="A1447" s="28" t="str">
        <x:v>CA-C1252</x:v>
      </x:c>
      <x:c r="B1447" s="28" t="str">
        <x:v>CA-1449</x:v>
      </x:c>
      <x:c r="C1447" s="29" t="str">
        <x:v>Sunningdale Golf &amp; Country Club</x:v>
      </x:c>
      <x:c r="D1447" s="29" t="str">
        <x:v>Sunningdale Course</x:v>
      </x:c>
      <x:c r="E1447" s="29" t="str">
        <x:v>Sunningdale Course</x:v>
      </x:c>
      <x:c r="F1447" s="28" t="str">
        <x:v>Canada</x:v>
      </x:c>
      <x:c r="G1447" s="28" t="str">
        <x:v>Ontario</x:v>
      </x:c>
      <x:c r="H1447" s="28"/>
      <x:c r="I1447" s="28" t="str">
        <x:v>London</x:v>
      </x:c>
      <x:c r="J1447" s="28" t="str">
        <x:v>N6G 5B9</x:v>
      </x:c>
      <x:c r="K1447" s="30" t="n">
        <x:v>43.0365</x:v>
      </x:c>
      <x:c r="L1447" s="30" t="n">
        <x:v>-81.3069</x:v>
      </x:c>
      <x:c r="M1447" s="28" t="str">
        <x:v>WGS84</x:v>
      </x:c>
      <x:c r="N1447" s="31" t="n">
        <x:v>18</x:v>
      </x:c>
      <x:c r="O1447" s="31" t="n">
        <x:v>72</x:v>
      </x:c>
      <x:c r="P1447" s="31" t="n">
        <x:v>7004</x:v>
      </x:c>
      <x:c r="Q1447" s="31" t="n">
        <x:f>IF(P1447="","",ROUND(P1447*0.9144,0))</x:f>
        <x:v>6404</x:v>
      </x:c>
      <x:c r="R1447" s="28"/>
      <x:c r="S1447" s="28"/>
      <x:c r="T1447" s="31" t="n">
        <x:v>1934</x:v>
      </x:c>
      <x:c r="U1447" s="28" t="str">
        <x:v>https://www.sunningdalegolf.com/</x:v>
      </x:c>
      <x:c r="V1447" s="28" t="str">
        <x:v>Open</x:v>
      </x:c>
      <x:c r="W1447" s="28" t="str">
        <x:v>Private</x:v>
      </x:c>
      <x:c r="X1447" s="28" t="str">
        <x:f>IF(AND(ISNUMBER(K1447),ISNUMBER(L1447),K1447&gt;=40,K1447&lt;=84,L1447&gt;=-142,L1447&lt;=-52,E1447&lt;&gt;"",V1447&lt;&gt;"Closed"),"Yes","No")</x:f>
        <x:v>Yes</x:v>
      </x:c>
      <x:c r="Y1447" s="28" t="str">
        <x:f>IF(X1447="Yes","Yes","No")</x:f>
        <x:v>Yes</x:v>
      </x:c>
      <x:c r="Z1447" s="28" t="str">
        <x:f>IF(V1447="Closed","Closed course",IF(OR(NOT(ISNUMBER(K1447)),NOT(ISNUMBER(L1447))),"Missing or invalid coordinates",IF(E1447="","Missing display name","Valid coordinates, name and open status")))</x:f>
        <x:v>Valid coordinates, name and open status</x:v>
      </x:c>
      <x:c r="AA1447" s="28"/>
      <x:c r="AB1447" s="28"/>
      <x:c r="AC1447" s="28"/>
      <x:c r="AD1447" s="32" t="b">
        <x:v>0</x:v>
      </x:c>
      <x:c r="AE1447" s="32" t="b">
        <x:v>0</x:v>
      </x:c>
      <x:c r="AF1447" s="28" t="str">
        <x:v>Verified — Golf Canada directory/API</x:v>
      </x:c>
      <x:c r="AG1447" s="28" t="str">
        <x:v>Golf Canada</x:v>
      </x:c>
      <x:c r="AH1447" s="28" t="str">
        <x:v>https://api.golfcanada.ca/api/v1/facilities/20853</x:v>
      </x:c>
      <x:c r="AI1447" s="28" t="str">
        <x:v>2026-08-15</x:v>
      </x:c>
      <x:c r="AJ1447" s="28" t="str">
        <x:v>Golf Canada</x:v>
      </x:c>
      <x:c r="AK1447" s="28" t="str">
        <x:v>2026-08-15</x:v>
      </x:c>
      <x:c r="AL1447" s="29" t="str">
        <x:v>Golf Canada facility ID 20853; course ID 20917. Length is the longest valid published tee (Black, tee ID 85877). OSM identity match: Exact normalized name + proximity; 0.16 km.</x:v>
      </x:c>
    </x:row>
    <x:row r="1448">
      <x:c r="A1448" s="28" t="str">
        <x:v>CA-C1252</x:v>
      </x:c>
      <x:c r="B1448" s="28" t="str">
        <x:v>CA-1450</x:v>
      </x:c>
      <x:c r="C1448" s="29" t="str">
        <x:v>Sunningdale Golf &amp; Country Club</x:v>
      </x:c>
      <x:c r="D1448" s="29" t="str">
        <x:v>Sunningdale West Course</x:v>
      </x:c>
      <x:c r="E1448" s="29" t="str">
        <x:v>Sunningdale West Course</x:v>
      </x:c>
      <x:c r="F1448" s="28" t="str">
        <x:v>Canada</x:v>
      </x:c>
      <x:c r="G1448" s="28" t="str">
        <x:v>Ontario</x:v>
      </x:c>
      <x:c r="H1448" s="28"/>
      <x:c r="I1448" s="28" t="str">
        <x:v>London</x:v>
      </x:c>
      <x:c r="J1448" s="28" t="str">
        <x:v>N6G 5B9</x:v>
      </x:c>
      <x:c r="K1448" s="30" t="n">
        <x:v>43.0365</x:v>
      </x:c>
      <x:c r="L1448" s="30" t="n">
        <x:v>-81.3069</x:v>
      </x:c>
      <x:c r="M1448" s="28" t="str">
        <x:v>WGS84</x:v>
      </x:c>
      <x:c r="N1448" s="31" t="n">
        <x:v>18</x:v>
      </x:c>
      <x:c r="O1448" s="31" t="n">
        <x:v>70</x:v>
      </x:c>
      <x:c r="P1448" s="31" t="n">
        <x:v>6599</x:v>
      </x:c>
      <x:c r="Q1448" s="31" t="n">
        <x:f>IF(P1448="","",ROUND(P1448*0.9144,0))</x:f>
        <x:v>6034</x:v>
      </x:c>
      <x:c r="R1448" s="28"/>
      <x:c r="S1448" s="28"/>
      <x:c r="T1448" s="31" t="n">
        <x:v>1971</x:v>
      </x:c>
      <x:c r="U1448" s="28" t="str">
        <x:v>https://www.sunningdalegolf.com/</x:v>
      </x:c>
      <x:c r="V1448" s="28" t="str">
        <x:v>Open</x:v>
      </x:c>
      <x:c r="W1448" s="28" t="str">
        <x:v>Private</x:v>
      </x:c>
      <x:c r="X1448" s="28" t="str">
        <x:f>IF(AND(ISNUMBER(K1448),ISNUMBER(L1448),K1448&gt;=40,K1448&lt;=84,L1448&gt;=-142,L1448&lt;=-52,E1448&lt;&gt;"",V1448&lt;&gt;"Closed"),"Yes","No")</x:f>
        <x:v>Yes</x:v>
      </x:c>
      <x:c r="Y1448" s="28" t="str">
        <x:f>IF(X1448="Yes","Yes","No")</x:f>
        <x:v>Yes</x:v>
      </x:c>
      <x:c r="Z1448" s="28" t="str">
        <x:f>IF(V1448="Closed","Closed course",IF(OR(NOT(ISNUMBER(K1448)),NOT(ISNUMBER(L1448))),"Missing or invalid coordinates",IF(E1448="","Missing display name","Valid coordinates, name and open status")))</x:f>
        <x:v>Valid coordinates, name and open status</x:v>
      </x:c>
      <x:c r="AA1448" s="28"/>
      <x:c r="AB1448" s="28"/>
      <x:c r="AC1448" s="28"/>
      <x:c r="AD1448" s="32" t="b">
        <x:v>0</x:v>
      </x:c>
      <x:c r="AE1448" s="32" t="b">
        <x:v>0</x:v>
      </x:c>
      <x:c r="AF1448" s="28" t="str">
        <x:v>Verified — Golf Canada directory/API</x:v>
      </x:c>
      <x:c r="AG1448" s="28" t="str">
        <x:v>Golf Canada</x:v>
      </x:c>
      <x:c r="AH1448" s="28" t="str">
        <x:v>https://api.golfcanada.ca/api/v1/facilities/20853</x:v>
      </x:c>
      <x:c r="AI1448" s="28" t="str">
        <x:v>2026-08-15</x:v>
      </x:c>
      <x:c r="AJ1448" s="28" t="str">
        <x:v>Golf Canada</x:v>
      </x:c>
      <x:c r="AK1448" s="28" t="str">
        <x:v>2026-08-15</x:v>
      </x:c>
      <x:c r="AL1448" s="29" t="str">
        <x:v>Golf Canada facility ID 20853; course ID 20918. Length is the longest valid published tee (Black  , tee ID 85886). OSM identity match: Exact normalized name + proximity; 0.16 km.</x:v>
      </x:c>
    </x:row>
    <x:row r="1449">
      <x:c r="A1449" s="28" t="str">
        <x:v>CA-C1253</x:v>
      </x:c>
      <x:c r="B1449" s="28" t="str">
        <x:v>CA-1451</x:v>
      </x:c>
      <x:c r="C1449" s="29" t="str">
        <x:v>Sunnybrae Golf Course</x:v>
      </x:c>
      <x:c r="D1449" s="29" t="str">
        <x:v>Sunnybrae Golf Course - Links/Creek</x:v>
      </x:c>
      <x:c r="E1449" s="29" t="str">
        <x:v>Sunnybrae Golf Course - Links/Creek</x:v>
      </x:c>
      <x:c r="F1449" s="28" t="str">
        <x:v>Canada</x:v>
      </x:c>
      <x:c r="G1449" s="28" t="str">
        <x:v>Ontario</x:v>
      </x:c>
      <x:c r="H1449" s="28"/>
      <x:c r="I1449" s="28" t="str">
        <x:v>Prince Albert</x:v>
      </x:c>
      <x:c r="J1449" s="28" t="str">
        <x:v>L9C 1V1</x:v>
      </x:c>
      <x:c r="K1449" s="30" t="n">
        <x:v>44.0805</x:v>
      </x:c>
      <x:c r="L1449" s="30" t="n">
        <x:v>-78.9647</x:v>
      </x:c>
      <x:c r="M1449" s="28" t="str">
        <x:v>WGS84</x:v>
      </x:c>
      <x:c r="N1449" s="31" t="n">
        <x:v>18</x:v>
      </x:c>
      <x:c r="O1449" s="31" t="n">
        <x:v>72</x:v>
      </x:c>
      <x:c r="P1449" s="31" t="n">
        <x:v>6015</x:v>
      </x:c>
      <x:c r="Q1449" s="31" t="n">
        <x:f>IF(P1449="","",ROUND(P1449*0.9144,0))</x:f>
        <x:v>5500</x:v>
      </x:c>
      <x:c r="R1449" s="28"/>
      <x:c r="S1449" s="28"/>
      <x:c r="T1449" s="31"/>
      <x:c r="U1449" s="28" t="str">
        <x:v>https://www.sunnybraegolfcourse.com/</x:v>
      </x:c>
      <x:c r="V1449" s="28" t="str">
        <x:v>Open</x:v>
      </x:c>
      <x:c r="W1449" s="28" t="str">
        <x:v>Public</x:v>
      </x:c>
      <x:c r="X1449" s="28" t="str">
        <x:f>IF(AND(ISNUMBER(K1449),ISNUMBER(L1449),K1449&gt;=40,K1449&lt;=84,L1449&gt;=-142,L1449&lt;=-52,E1449&lt;&gt;"",V1449&lt;&gt;"Closed"),"Yes","No")</x:f>
        <x:v>Yes</x:v>
      </x:c>
      <x:c r="Y1449" s="28" t="str">
        <x:f>IF(X1449="Yes","Yes","No")</x:f>
        <x:v>Yes</x:v>
      </x:c>
      <x:c r="Z1449" s="28" t="str">
        <x:f>IF(V1449="Closed","Closed course",IF(OR(NOT(ISNUMBER(K1449)),NOT(ISNUMBER(L1449))),"Missing or invalid coordinates",IF(E1449="","Missing display name","Valid coordinates, name and open status")))</x:f>
        <x:v>Valid coordinates, name and open status</x:v>
      </x:c>
      <x:c r="AA1449" s="28"/>
      <x:c r="AB1449" s="28"/>
      <x:c r="AC1449" s="28"/>
      <x:c r="AD1449" s="32" t="b">
        <x:v>0</x:v>
      </x:c>
      <x:c r="AE1449" s="32" t="b">
        <x:v>0</x:v>
      </x:c>
      <x:c r="AF1449" s="28" t="str">
        <x:v>Verified — Golf Canada directory/API</x:v>
      </x:c>
      <x:c r="AG1449" s="28" t="str">
        <x:v>Golf Canada</x:v>
      </x:c>
      <x:c r="AH1449" s="28" t="str">
        <x:v>https://api.golfcanada.ca/api/v1/facilities/23155</x:v>
      </x:c>
      <x:c r="AI1449" s="28" t="str">
        <x:v>2026-08-15</x:v>
      </x:c>
      <x:c r="AJ1449" s="28" t="str">
        <x:v>Golf Canada</x:v>
      </x:c>
      <x:c r="AK1449" s="28" t="str">
        <x:v>2026-08-15</x:v>
      </x:c>
      <x:c r="AL1449" s="29" t="str">
        <x:v>Golf Canada facility ID 23155; course ID 23234. Length is the longest valid published tee (Blue, tee ID 162259).</x:v>
      </x:c>
    </x:row>
    <x:row r="1450">
      <x:c r="A1450" s="28" t="str">
        <x:v>CA-C1253</x:v>
      </x:c>
      <x:c r="B1450" s="28" t="str">
        <x:v>CA-1452</x:v>
      </x:c>
      <x:c r="C1450" s="29" t="str">
        <x:v>Sunnybrae Golf Course</x:v>
      </x:c>
      <x:c r="D1450" s="29" t="str">
        <x:v>SunnyBrae Golf Course - Meadow/Creek</x:v>
      </x:c>
      <x:c r="E1450" s="29" t="str">
        <x:v>SunnyBrae Golf Course - Meadow/Creek</x:v>
      </x:c>
      <x:c r="F1450" s="28" t="str">
        <x:v>Canada</x:v>
      </x:c>
      <x:c r="G1450" s="28" t="str">
        <x:v>Ontario</x:v>
      </x:c>
      <x:c r="H1450" s="28"/>
      <x:c r="I1450" s="28" t="str">
        <x:v>Prince Albert</x:v>
      </x:c>
      <x:c r="J1450" s="28" t="str">
        <x:v>L9C 1V1</x:v>
      </x:c>
      <x:c r="K1450" s="30" t="n">
        <x:v>44.0805</x:v>
      </x:c>
      <x:c r="L1450" s="30" t="n">
        <x:v>-78.9647</x:v>
      </x:c>
      <x:c r="M1450" s="28" t="str">
        <x:v>WGS84</x:v>
      </x:c>
      <x:c r="N1450" s="31" t="n">
        <x:v>18</x:v>
      </x:c>
      <x:c r="O1450" s="31" t="n">
        <x:v>72</x:v>
      </x:c>
      <x:c r="P1450" s="31" t="n">
        <x:v>5809</x:v>
      </x:c>
      <x:c r="Q1450" s="31" t="n">
        <x:f>IF(P1450="","",ROUND(P1450*0.9144,0))</x:f>
        <x:v>5312</x:v>
      </x:c>
      <x:c r="R1450" s="28"/>
      <x:c r="S1450" s="28"/>
      <x:c r="T1450" s="31"/>
      <x:c r="U1450" s="28" t="str">
        <x:v>https://www.sunnybraegolfcourse.com/</x:v>
      </x:c>
      <x:c r="V1450" s="28" t="str">
        <x:v>Open</x:v>
      </x:c>
      <x:c r="W1450" s="28" t="str">
        <x:v>Public</x:v>
      </x:c>
      <x:c r="X1450" s="28" t="str">
        <x:f>IF(AND(ISNUMBER(K1450),ISNUMBER(L1450),K1450&gt;=40,K1450&lt;=84,L1450&gt;=-142,L1450&lt;=-52,E1450&lt;&gt;"",V1450&lt;&gt;"Closed"),"Yes","No")</x:f>
        <x:v>Yes</x:v>
      </x:c>
      <x:c r="Y1450" s="28" t="str">
        <x:f>IF(X1450="Yes","Yes","No")</x:f>
        <x:v>Yes</x:v>
      </x:c>
      <x:c r="Z1450" s="28" t="str">
        <x:f>IF(V1450="Closed","Closed course",IF(OR(NOT(ISNUMBER(K1450)),NOT(ISNUMBER(L1450))),"Missing or invalid coordinates",IF(E1450="","Missing display name","Valid coordinates, name and open status")))</x:f>
        <x:v>Valid coordinates, name and open status</x:v>
      </x:c>
      <x:c r="AA1450" s="28"/>
      <x:c r="AB1450" s="28"/>
      <x:c r="AC1450" s="28"/>
      <x:c r="AD1450" s="32" t="b">
        <x:v>0</x:v>
      </x:c>
      <x:c r="AE1450" s="32" t="b">
        <x:v>0</x:v>
      </x:c>
      <x:c r="AF1450" s="28" t="str">
        <x:v>Verified — Golf Canada directory/API</x:v>
      </x:c>
      <x:c r="AG1450" s="28" t="str">
        <x:v>Golf Canada</x:v>
      </x:c>
      <x:c r="AH1450" s="28" t="str">
        <x:v>https://api.golfcanada.ca/api/v1/facilities/23155</x:v>
      </x:c>
      <x:c r="AI1450" s="28" t="str">
        <x:v>2026-08-15</x:v>
      </x:c>
      <x:c r="AJ1450" s="28" t="str">
        <x:v>Golf Canada</x:v>
      </x:c>
      <x:c r="AK1450" s="28" t="str">
        <x:v>2026-08-15</x:v>
      </x:c>
      <x:c r="AL1450" s="29" t="str">
        <x:v>Golf Canada facility ID 23155; course ID 20919. Length is the longest valid published tee (Blue, tee ID 84579).</x:v>
      </x:c>
    </x:row>
    <x:row r="1451">
      <x:c r="A1451" s="28" t="str">
        <x:v>CA-C1253</x:v>
      </x:c>
      <x:c r="B1451" s="28" t="str">
        <x:v>CA-1453</x:v>
      </x:c>
      <x:c r="C1451" s="29" t="str">
        <x:v>Sunnybrae Golf Course</x:v>
      </x:c>
      <x:c r="D1451" s="29" t="str">
        <x:v>Sunnybrae Golf Course - Meadow/Links</x:v>
      </x:c>
      <x:c r="E1451" s="29" t="str">
        <x:v>Sunnybrae Golf Course - Meadow/Links</x:v>
      </x:c>
      <x:c r="F1451" s="28" t="str">
        <x:v>Canada</x:v>
      </x:c>
      <x:c r="G1451" s="28" t="str">
        <x:v>Ontario</x:v>
      </x:c>
      <x:c r="H1451" s="28"/>
      <x:c r="I1451" s="28" t="str">
        <x:v>Prince Albert</x:v>
      </x:c>
      <x:c r="J1451" s="28" t="str">
        <x:v>L9C 1V1</x:v>
      </x:c>
      <x:c r="K1451" s="30" t="n">
        <x:v>44.0805</x:v>
      </x:c>
      <x:c r="L1451" s="30" t="n">
        <x:v>-78.9647</x:v>
      </x:c>
      <x:c r="M1451" s="28" t="str">
        <x:v>WGS84</x:v>
      </x:c>
      <x:c r="N1451" s="31" t="n">
        <x:v>18</x:v>
      </x:c>
      <x:c r="O1451" s="31" t="n">
        <x:v>72</x:v>
      </x:c>
      <x:c r="P1451" s="31" t="n">
        <x:v>5852</x:v>
      </x:c>
      <x:c r="Q1451" s="31" t="n">
        <x:f>IF(P1451="","",ROUND(P1451*0.9144,0))</x:f>
        <x:v>5351</x:v>
      </x:c>
      <x:c r="R1451" s="28"/>
      <x:c r="S1451" s="28"/>
      <x:c r="T1451" s="31"/>
      <x:c r="U1451" s="28" t="str">
        <x:v>https://www.sunnybraegolfcourse.com/</x:v>
      </x:c>
      <x:c r="V1451" s="28" t="str">
        <x:v>Open</x:v>
      </x:c>
      <x:c r="W1451" s="28" t="str">
        <x:v>Public</x:v>
      </x:c>
      <x:c r="X1451" s="28" t="str">
        <x:f>IF(AND(ISNUMBER(K1451),ISNUMBER(L1451),K1451&gt;=40,K1451&lt;=84,L1451&gt;=-142,L1451&lt;=-52,E1451&lt;&gt;"",V1451&lt;&gt;"Closed"),"Yes","No")</x:f>
        <x:v>Yes</x:v>
      </x:c>
      <x:c r="Y1451" s="28" t="str">
        <x:f>IF(X1451="Yes","Yes","No")</x:f>
        <x:v>Yes</x:v>
      </x:c>
      <x:c r="Z1451" s="28" t="str">
        <x:f>IF(V1451="Closed","Closed course",IF(OR(NOT(ISNUMBER(K1451)),NOT(ISNUMBER(L1451))),"Missing or invalid coordinates",IF(E1451="","Missing display name","Valid coordinates, name and open status")))</x:f>
        <x:v>Valid coordinates, name and open status</x:v>
      </x:c>
      <x:c r="AA1451" s="28"/>
      <x:c r="AB1451" s="28"/>
      <x:c r="AC1451" s="28"/>
      <x:c r="AD1451" s="32" t="b">
        <x:v>0</x:v>
      </x:c>
      <x:c r="AE1451" s="32" t="b">
        <x:v>0</x:v>
      </x:c>
      <x:c r="AF1451" s="28" t="str">
        <x:v>Verified — Golf Canada directory/API</x:v>
      </x:c>
      <x:c r="AG1451" s="28" t="str">
        <x:v>Golf Canada</x:v>
      </x:c>
      <x:c r="AH1451" s="28" t="str">
        <x:v>https://api.golfcanada.ca/api/v1/facilities/23155</x:v>
      </x:c>
      <x:c r="AI1451" s="28" t="str">
        <x:v>2026-08-15</x:v>
      </x:c>
      <x:c r="AJ1451" s="28" t="str">
        <x:v>Golf Canada</x:v>
      </x:c>
      <x:c r="AK1451" s="28" t="str">
        <x:v>2026-08-15</x:v>
      </x:c>
      <x:c r="AL1451" s="29" t="str">
        <x:v>Golf Canada facility ID 23155; course ID 23235. Length is the longest valid published tee (Blue, tee ID 162265).</x:v>
      </x:c>
    </x:row>
    <x:row r="1452">
      <x:c r="A1452" s="28" t="str">
        <x:v>CA-C1254</x:v>
      </x:c>
      <x:c r="B1452" s="28" t="str">
        <x:v>CA-1454</x:v>
      </x:c>
      <x:c r="C1452" s="29" t="str">
        <x:v>Sutton Creek Golf Club</x:v>
      </x:c>
      <x:c r="D1452" s="29" t="str">
        <x:v>Sutton Creek Golf &amp; Country Club</x:v>
      </x:c>
      <x:c r="E1452" s="29" t="str">
        <x:v>Sutton Creek Golf &amp; Country Club</x:v>
      </x:c>
      <x:c r="F1452" s="28" t="str">
        <x:v>Canada</x:v>
      </x:c>
      <x:c r="G1452" s="28" t="str">
        <x:v>Ontario</x:v>
      </x:c>
      <x:c r="H1452" s="28"/>
      <x:c r="I1452" s="28" t="str">
        <x:v>Essex</x:v>
      </x:c>
      <x:c r="J1452" s="28" t="str">
        <x:v>N8M 2X6</x:v>
      </x:c>
      <x:c r="K1452" s="30" t="n">
        <x:v>42.1107</x:v>
      </x:c>
      <x:c r="L1452" s="30" t="n">
        <x:v>-82.9658</x:v>
      </x:c>
      <x:c r="M1452" s="28" t="str">
        <x:v>WGS84</x:v>
      </x:c>
      <x:c r="N1452" s="31" t="n">
        <x:v>18</x:v>
      </x:c>
      <x:c r="O1452" s="31" t="n">
        <x:v>72</x:v>
      </x:c>
      <x:c r="P1452" s="31" t="n">
        <x:v>6901</x:v>
      </x:c>
      <x:c r="Q1452" s="31" t="n">
        <x:f>IF(P1452="","",ROUND(P1452*0.9144,0))</x:f>
        <x:v>6310</x:v>
      </x:c>
      <x:c r="R1452" s="28"/>
      <x:c r="S1452" s="28"/>
      <x:c r="T1452" s="31" t="n">
        <x:v>1990</x:v>
      </x:c>
      <x:c r="U1452" s="28" t="str">
        <x:v>https://www.suttoncreekgolf.com/</x:v>
      </x:c>
      <x:c r="V1452" s="28" t="str">
        <x:v>Open</x:v>
      </x:c>
      <x:c r="W1452" s="28" t="str">
        <x:v>Public</x:v>
      </x:c>
      <x:c r="X1452" s="28" t="str">
        <x:f>IF(AND(ISNUMBER(K1452),ISNUMBER(L1452),K1452&gt;=40,K1452&lt;=84,L1452&gt;=-142,L1452&lt;=-52,E1452&lt;&gt;"",V1452&lt;&gt;"Closed"),"Yes","No")</x:f>
        <x:v>Yes</x:v>
      </x:c>
      <x:c r="Y1452" s="28" t="str">
        <x:f>IF(X1452="Yes","Yes","No")</x:f>
        <x:v>Yes</x:v>
      </x:c>
      <x:c r="Z1452" s="28" t="str">
        <x:f>IF(V1452="Closed","Closed course",IF(OR(NOT(ISNUMBER(K1452)),NOT(ISNUMBER(L1452))),"Missing or invalid coordinates",IF(E1452="","Missing display name","Valid coordinates, name and open status")))</x:f>
        <x:v>Valid coordinates, name and open status</x:v>
      </x:c>
      <x:c r="AA1452" s="28"/>
      <x:c r="AB1452" s="28"/>
      <x:c r="AC1452" s="28"/>
      <x:c r="AD1452" s="32" t="b">
        <x:v>0</x:v>
      </x:c>
      <x:c r="AE1452" s="32" t="b">
        <x:v>0</x:v>
      </x:c>
      <x:c r="AF1452" s="28" t="str">
        <x:v>Verified — Golf Canada directory/API</x:v>
      </x:c>
      <x:c r="AG1452" s="28" t="str">
        <x:v>Golf Canada</x:v>
      </x:c>
      <x:c r="AH1452" s="28" t="str">
        <x:v>https://api.golfcanada.ca/api/v1/facilities/20855</x:v>
      </x:c>
      <x:c r="AI1452" s="28" t="str">
        <x:v>2026-08-15</x:v>
      </x:c>
      <x:c r="AJ1452" s="28" t="str">
        <x:v>Golf Canada</x:v>
      </x:c>
      <x:c r="AK1452" s="28" t="str">
        <x:v>2026-08-15</x:v>
      </x:c>
      <x:c r="AL1452" s="29" t="str">
        <x:v>Golf Canada facility ID 20855; course ID 20920. Length is the longest valid published tee (GOLD, tee ID 84584). OSM identity match: Strong name match + proximity; 0.73 km.</x:v>
      </x:c>
    </x:row>
    <x:row r="1453">
      <x:c r="A1453" s="28" t="str">
        <x:v>CA-C1255</x:v>
      </x:c>
      <x:c r="B1453" s="28" t="str">
        <x:v>CA-1455</x:v>
      </x:c>
      <x:c r="C1453" s="29" t="str">
        <x:v>Taboo Resort, Golf &amp; Spa</x:v>
      </x:c>
      <x:c r="D1453" s="29"/>
      <x:c r="E1453" s="29" t="str">
        <x:v>Taboo Resort, Golf &amp; Spa</x:v>
      </x:c>
      <x:c r="F1453" s="28" t="str">
        <x:v>Canada</x:v>
      </x:c>
      <x:c r="G1453" s="28" t="str">
        <x:v>Ontario</x:v>
      </x:c>
      <x:c r="H1453" s="28"/>
      <x:c r="I1453" s="28" t="str">
        <x:v>Gravenhurst</x:v>
      </x:c>
      <x:c r="J1453" s="28" t="str">
        <x:v>P1P 1R1</x:v>
      </x:c>
      <x:c r="K1453" s="30" t="n">
        <x:v>44.9627</x:v>
      </x:c>
      <x:c r="L1453" s="30" t="n">
        <x:v>-79.3615</x:v>
      </x:c>
      <x:c r="M1453" s="28" t="str">
        <x:v>WGS84</x:v>
      </x:c>
      <x:c r="N1453" s="31" t="n">
        <x:v>18</x:v>
      </x:c>
      <x:c r="O1453" s="31" t="n">
        <x:v>71</x:v>
      </x:c>
      <x:c r="P1453" s="31" t="n">
        <x:v>7175</x:v>
      </x:c>
      <x:c r="Q1453" s="31" t="n">
        <x:f>IF(P1453="","",ROUND(P1453*0.9144,0))</x:f>
        <x:v>6561</x:v>
      </x:c>
      <x:c r="R1453" s="28"/>
      <x:c r="S1453" s="28"/>
      <x:c r="T1453" s="31" t="n">
        <x:v>2002</x:v>
      </x:c>
      <x:c r="U1453" s="28" t="str">
        <x:v>https://www.taboomuskoka.com/</x:v>
      </x:c>
      <x:c r="V1453" s="28" t="str">
        <x:v>Open</x:v>
      </x:c>
      <x:c r="W1453" s="28" t="str">
        <x:v>Public</x:v>
      </x:c>
      <x:c r="X1453" s="28" t="str">
        <x:f>IF(AND(ISNUMBER(K1453),ISNUMBER(L1453),K1453&gt;=40,K1453&lt;=84,L1453&gt;=-142,L1453&lt;=-52,E1453&lt;&gt;"",V1453&lt;&gt;"Closed"),"Yes","No")</x:f>
        <x:v>Yes</x:v>
      </x:c>
      <x:c r="Y1453" s="28" t="str">
        <x:f>IF(X1453="Yes","Yes","No")</x:f>
        <x:v>Yes</x:v>
      </x:c>
      <x:c r="Z1453" s="28" t="str">
        <x:f>IF(V1453="Closed","Closed course",IF(OR(NOT(ISNUMBER(K1453)),NOT(ISNUMBER(L1453))),"Missing or invalid coordinates",IF(E1453="","Missing display name","Valid coordinates, name and open status")))</x:f>
        <x:v>Valid coordinates, name and open status</x:v>
      </x:c>
      <x:c r="AA1453" s="28"/>
      <x:c r="AB1453" s="28"/>
      <x:c r="AC1453" s="28"/>
      <x:c r="AD1453" s="32" t="b">
        <x:v>0</x:v>
      </x:c>
      <x:c r="AE1453" s="32" t="b">
        <x:v>0</x:v>
      </x:c>
      <x:c r="AF1453" s="28" t="str">
        <x:v>Verified — Golf Canada directory/API</x:v>
      </x:c>
      <x:c r="AG1453" s="28" t="str">
        <x:v>Golf Canada</x:v>
      </x:c>
      <x:c r="AH1453" s="28" t="str">
        <x:v>https://api.golfcanada.ca/api/v1/facilities/20973</x:v>
      </x:c>
      <x:c r="AI1453" s="28" t="str">
        <x:v>2026-08-15</x:v>
      </x:c>
      <x:c r="AJ1453" s="28" t="str">
        <x:v>Golf Canada</x:v>
      </x:c>
      <x:c r="AK1453" s="28" t="str">
        <x:v>2026-08-15</x:v>
      </x:c>
      <x:c r="AL1453" s="29" t="str">
        <x:v>Golf Canada facility ID 20973; course ID 21080. Length is the longest valid published tee (BLACK, tee ID 85174). OSM identity match: Close coordinates + matching name tokens; 0.16 km.</x:v>
      </x:c>
    </x:row>
    <x:row r="1454">
      <x:c r="A1454" s="28" t="str">
        <x:v>CA-C1256</x:v>
      </x:c>
      <x:c r="B1454" s="28" t="str">
        <x:v>CA-1456</x:v>
      </x:c>
      <x:c r="C1454" s="29" t="str">
        <x:v>Talbot Trail Golf Club</x:v>
      </x:c>
      <x:c r="D1454" s="29"/>
      <x:c r="E1454" s="29" t="str">
        <x:v>Talbot Trail Golf Club</x:v>
      </x:c>
      <x:c r="F1454" s="28" t="str">
        <x:v>Canada</x:v>
      </x:c>
      <x:c r="G1454" s="28" t="str">
        <x:v>Ontario</x:v>
      </x:c>
      <x:c r="H1454" s="28"/>
      <x:c r="I1454" s="28" t="str">
        <x:v>Wheatley</x:v>
      </x:c>
      <x:c r="J1454" s="28" t="str">
        <x:v>N0P 2P0</x:v>
      </x:c>
      <x:c r="K1454" s="30" t="n">
        <x:v>42.0975</x:v>
      </x:c>
      <x:c r="L1454" s="30" t="n">
        <x:v>-82.4454</x:v>
      </x:c>
      <x:c r="M1454" s="28" t="str">
        <x:v>WGS84</x:v>
      </x:c>
      <x:c r="N1454" s="31" t="n">
        <x:v>18</x:v>
      </x:c>
      <x:c r="O1454" s="31" t="n">
        <x:v>72</x:v>
      </x:c>
      <x:c r="P1454" s="31" t="n">
        <x:v>6566</x:v>
      </x:c>
      <x:c r="Q1454" s="31" t="n">
        <x:f>IF(P1454="","",ROUND(P1454*0.9144,0))</x:f>
        <x:v>6004</x:v>
      </x:c>
      <x:c r="R1454" s="28"/>
      <x:c r="S1454" s="28"/>
      <x:c r="T1454" s="31"/>
      <x:c r="U1454" s="28" t="str">
        <x:v>https://talbottrailgolfclub.com/join-the-club/</x:v>
      </x:c>
      <x:c r="V1454" s="28" t="str">
        <x:v>Open</x:v>
      </x:c>
      <x:c r="W1454" s="28" t="str">
        <x:v>Public</x:v>
      </x:c>
      <x:c r="X1454" s="28" t="str">
        <x:f>IF(AND(ISNUMBER(K1454),ISNUMBER(L1454),K1454&gt;=40,K1454&lt;=84,L1454&gt;=-142,L1454&lt;=-52,E1454&lt;&gt;"",V1454&lt;&gt;"Closed"),"Yes","No")</x:f>
        <x:v>Yes</x:v>
      </x:c>
      <x:c r="Y1454" s="28" t="str">
        <x:f>IF(X1454="Yes","Yes","No")</x:f>
        <x:v>Yes</x:v>
      </x:c>
      <x:c r="Z1454" s="28" t="str">
        <x:f>IF(V1454="Closed","Closed course",IF(OR(NOT(ISNUMBER(K1454)),NOT(ISNUMBER(L1454))),"Missing or invalid coordinates",IF(E1454="","Missing display name","Valid coordinates, name and open status")))</x:f>
        <x:v>Valid coordinates, name and open status</x:v>
      </x:c>
      <x:c r="AA1454" s="28"/>
      <x:c r="AB1454" s="28"/>
      <x:c r="AC1454" s="28"/>
      <x:c r="AD1454" s="32" t="b">
        <x:v>0</x:v>
      </x:c>
      <x:c r="AE1454" s="32" t="b">
        <x:v>0</x:v>
      </x:c>
      <x:c r="AF1454" s="28" t="str">
        <x:v>Verified — Golf Canada directory/API</x:v>
      </x:c>
      <x:c r="AG1454" s="28" t="str">
        <x:v>Golf Canada</x:v>
      </x:c>
      <x:c r="AH1454" s="28" t="str">
        <x:v>https://api.golfcanada.ca/api/v1/facilities/20856</x:v>
      </x:c>
      <x:c r="AI1454" s="28" t="str">
        <x:v>2026-08-15</x:v>
      </x:c>
      <x:c r="AJ1454" s="28" t="str">
        <x:v>Golf Canada</x:v>
      </x:c>
      <x:c r="AK1454" s="28" t="str">
        <x:v>2026-08-15</x:v>
      </x:c>
      <x:c r="AL1454" s="29" t="str">
        <x:v>Golf Canada facility ID 20856; course ID 20921. Length is the longest valid published tee (BLUE, tee ID 181333). OSM identity match: Exact normalized name + proximity; 0.15 km.</x:v>
      </x:c>
    </x:row>
    <x:row r="1455">
      <x:c r="A1455" s="28" t="str">
        <x:v>CA-C1257</x:v>
      </x:c>
      <x:c r="B1455" s="28" t="str">
        <x:v>CA-1457</x:v>
      </x:c>
      <x:c r="C1455" s="29" t="str">
        <x:v>Tam O' Shanter Golf Club</x:v>
      </x:c>
      <x:c r="D1455" s="29"/>
      <x:c r="E1455" s="29" t="str">
        <x:v>Tam O' Shanter Golf Club</x:v>
      </x:c>
      <x:c r="F1455" s="28" t="str">
        <x:v>Canada</x:v>
      </x:c>
      <x:c r="G1455" s="28" t="str">
        <x:v>Ontario</x:v>
      </x:c>
      <x:c r="H1455" s="28"/>
      <x:c r="I1455" s="28" t="str">
        <x:v>Agincourt</x:v>
      </x:c>
      <x:c r="J1455" s="28" t="str">
        <x:v>M1T 2M6</x:v>
      </x:c>
      <x:c r="K1455" s="30" t="n">
        <x:v>43.7814</x:v>
      </x:c>
      <x:c r="L1455" s="30" t="n">
        <x:v>-79.3042</x:v>
      </x:c>
      <x:c r="M1455" s="28" t="str">
        <x:v>WGS84</x:v>
      </x:c>
      <x:c r="N1455" s="31" t="n">
        <x:v>18</x:v>
      </x:c>
      <x:c r="O1455" s="31" t="n">
        <x:v>72</x:v>
      </x:c>
      <x:c r="P1455" s="31" t="n">
        <x:v>5813</x:v>
      </x:c>
      <x:c r="Q1455" s="31" t="n">
        <x:f>IF(P1455="","",ROUND(P1455*0.9144,0))</x:f>
        <x:v>5315</x:v>
      </x:c>
      <x:c r="R1455" s="28"/>
      <x:c r="S1455" s="28"/>
      <x:c r="T1455" s="31" t="n">
        <x:v>1953</x:v>
      </x:c>
      <x:c r="U1455" s="28"/>
      <x:c r="V1455" s="28" t="str">
        <x:v>Open</x:v>
      </x:c>
      <x:c r="W1455" s="28" t="str">
        <x:v>Public</x:v>
      </x:c>
      <x:c r="X1455" s="28" t="str">
        <x:f>IF(AND(ISNUMBER(K1455),ISNUMBER(L1455),K1455&gt;=40,K1455&lt;=84,L1455&gt;=-142,L1455&lt;=-52,E1455&lt;&gt;"",V1455&lt;&gt;"Closed"),"Yes","No")</x:f>
        <x:v>Yes</x:v>
      </x:c>
      <x:c r="Y1455" s="28" t="str">
        <x:f>IF(X1455="Yes","Yes","No")</x:f>
        <x:v>Yes</x:v>
      </x:c>
      <x:c r="Z1455" s="28" t="str">
        <x:f>IF(V1455="Closed","Closed course",IF(OR(NOT(ISNUMBER(K1455)),NOT(ISNUMBER(L1455))),"Missing or invalid coordinates",IF(E1455="","Missing display name","Valid coordinates, name and open status")))</x:f>
        <x:v>Valid coordinates, name and open status</x:v>
      </x:c>
      <x:c r="AA1455" s="28"/>
      <x:c r="AB1455" s="28"/>
      <x:c r="AC1455" s="28"/>
      <x:c r="AD1455" s="32" t="b">
        <x:v>0</x:v>
      </x:c>
      <x:c r="AE1455" s="32" t="b">
        <x:v>0</x:v>
      </x:c>
      <x:c r="AF1455" s="28" t="str">
        <x:v>Verified — Golf Canada directory/API</x:v>
      </x:c>
      <x:c r="AG1455" s="28" t="str">
        <x:v>Golf Canada</x:v>
      </x:c>
      <x:c r="AH1455" s="28" t="str">
        <x:v>https://api.golfcanada.ca/api/v1/facilities/25703</x:v>
      </x:c>
      <x:c r="AI1455" s="28" t="str">
        <x:v>2026-08-15</x:v>
      </x:c>
      <x:c r="AJ1455" s="28" t="str">
        <x:v>Golf Canada</x:v>
      </x:c>
      <x:c r="AK1455" s="28" t="str">
        <x:v>2026-08-15</x:v>
      </x:c>
      <x:c r="AL1455" s="29" t="str">
        <x:v>Golf Canada facility ID 25703; course ID 25509. Length is the longest valid published tee (BLUE, tee ID 186321). OSM identity match: Strong name match + proximity; 1.09 km.</x:v>
      </x:c>
    </x:row>
    <x:row r="1456">
      <x:c r="A1456" s="28" t="str">
        <x:v>CA-C1258</x:v>
      </x:c>
      <x:c r="B1456" s="28" t="str">
        <x:v>CA-1458</x:v>
      </x:c>
      <x:c r="C1456" s="29" t="str">
        <x:v>Tamarac Golf &amp; Country Club</x:v>
      </x:c>
      <x:c r="D1456" s="29"/>
      <x:c r="E1456" s="29" t="str">
        <x:v>Tamarac Golf &amp; Country Club</x:v>
      </x:c>
      <x:c r="F1456" s="28" t="str">
        <x:v>Canada</x:v>
      </x:c>
      <x:c r="G1456" s="28" t="str">
        <x:v>Ontario</x:v>
      </x:c>
      <x:c r="H1456" s="28"/>
      <x:c r="I1456" s="28" t="str">
        <x:v>Ennismore</x:v>
      </x:c>
      <x:c r="J1456" s="28" t="str">
        <x:v>K0L 1T0</x:v>
      </x:c>
      <x:c r="K1456" s="30" t="n">
        <x:v>44.400705</x:v>
      </x:c>
      <x:c r="L1456" s="30" t="n">
        <x:v>-78.463197</x:v>
      </x:c>
      <x:c r="M1456" s="28" t="str">
        <x:v>WGS84</x:v>
      </x:c>
      <x:c r="N1456" s="31" t="n">
        <x:v>18</x:v>
      </x:c>
      <x:c r="O1456" s="31" t="n">
        <x:v>72</x:v>
      </x:c>
      <x:c r="P1456" s="31" t="n">
        <x:v>6194</x:v>
      </x:c>
      <x:c r="Q1456" s="31" t="n">
        <x:f>IF(P1456="","",ROUND(P1456*0.9144,0))</x:f>
        <x:v>5664</x:v>
      </x:c>
      <x:c r="R1456" s="28"/>
      <x:c r="S1456" s="28"/>
      <x:c r="T1456" s="31"/>
      <x:c r="U1456" s="28"/>
      <x:c r="V1456" s="28" t="str">
        <x:v>Open</x:v>
      </x:c>
      <x:c r="W1456" s="28" t="str">
        <x:v>Public</x:v>
      </x:c>
      <x:c r="X1456" s="28" t="str">
        <x:f>IF(AND(ISNUMBER(K1456),ISNUMBER(L1456),K1456&gt;=40,K1456&lt;=84,L1456&gt;=-142,L1456&lt;=-52,E1456&lt;&gt;"",V1456&lt;&gt;"Closed"),"Yes","No")</x:f>
        <x:v>Yes</x:v>
      </x:c>
      <x:c r="Y1456" s="28" t="str">
        <x:f>IF(X1456="Yes","Yes","No")</x:f>
        <x:v>Yes</x:v>
      </x:c>
      <x:c r="Z1456" s="28" t="str">
        <x:f>IF(V1456="Closed","Closed course",IF(OR(NOT(ISNUMBER(K1456)),NOT(ISNUMBER(L1456))),"Missing or invalid coordinates",IF(E1456="","Missing display name","Valid coordinates, name and open status")))</x:f>
        <x:v>Valid coordinates, name and open status</x:v>
      </x:c>
      <x:c r="AA1456" s="28"/>
      <x:c r="AB1456" s="28"/>
      <x:c r="AC1456" s="28"/>
      <x:c r="AD1456" s="32" t="b">
        <x:v>0</x:v>
      </x:c>
      <x:c r="AE1456" s="32" t="b">
        <x:v>0</x:v>
      </x:c>
      <x:c r="AF1456" s="28" t="str">
        <x:v>Verified — Golf Canada directory/API</x:v>
      </x:c>
      <x:c r="AG1456" s="28" t="str">
        <x:v>Golf Canada</x:v>
      </x:c>
      <x:c r="AH1456" s="28" t="str">
        <x:v>https://api.golfcanada.ca/api/v1/facilities/20857</x:v>
      </x:c>
      <x:c r="AI1456" s="28" t="str">
        <x:v>2026-08-15</x:v>
      </x:c>
      <x:c r="AJ1456" s="28" t="str">
        <x:v>Golf Canada</x:v>
      </x:c>
      <x:c r="AK1456" s="28" t="str">
        <x:v>2026-08-15</x:v>
      </x:c>
      <x:c r="AL1456" s="29" t="str">
        <x:v>Golf Canada facility ID 20857; course ID 20922. Length is the longest valid published tee (BLUE, tee ID 84591).</x:v>
      </x:c>
    </x:row>
    <x:row r="1457">
      <x:c r="A1457" s="28" t="str">
        <x:v>CA-C1259</x:v>
      </x:c>
      <x:c r="B1457" s="28" t="str">
        <x:v>CA-1459</x:v>
      </x:c>
      <x:c r="C1457" s="29" t="str">
        <x:v>Tamarack Ridge Golf Club</x:v>
      </x:c>
      <x:c r="D1457" s="29"/>
      <x:c r="E1457" s="29" t="str">
        <x:v>Tamarack Ridge Golf Club</x:v>
      </x:c>
      <x:c r="F1457" s="28" t="str">
        <x:v>Canada</x:v>
      </x:c>
      <x:c r="G1457" s="28" t="str">
        <x:v>Ontario</x:v>
      </x:c>
      <x:c r="H1457" s="28"/>
      <x:c r="I1457" s="28" t="str">
        <x:v>Putnam</x:v>
      </x:c>
      <x:c r="J1457" s="28" t="str">
        <x:v>N0L 2B0</x:v>
      </x:c>
      <x:c r="K1457" s="30" t="n">
        <x:v>42.9706</x:v>
      </x:c>
      <x:c r="L1457" s="30" t="n">
        <x:v>-80.9583</x:v>
      </x:c>
      <x:c r="M1457" s="28" t="str">
        <x:v>WGS84</x:v>
      </x:c>
      <x:c r="N1457" s="31" t="n">
        <x:v>18</x:v>
      </x:c>
      <x:c r="O1457" s="31" t="n">
        <x:v>71</x:v>
      </x:c>
      <x:c r="P1457" s="31" t="n">
        <x:v>5908</x:v>
      </x:c>
      <x:c r="Q1457" s="31" t="n">
        <x:f>IF(P1457="","",ROUND(P1457*0.9144,0))</x:f>
        <x:v>5402</x:v>
      </x:c>
      <x:c r="R1457" s="28"/>
      <x:c r="S1457" s="28"/>
      <x:c r="T1457" s="31"/>
      <x:c r="U1457" s="28"/>
      <x:c r="V1457" s="28" t="str">
        <x:v>Open</x:v>
      </x:c>
      <x:c r="W1457" s="28" t="str">
        <x:v>Semi-private</x:v>
      </x:c>
      <x:c r="X1457" s="28" t="str">
        <x:f>IF(AND(ISNUMBER(K1457),ISNUMBER(L1457),K1457&gt;=40,K1457&lt;=84,L1457&gt;=-142,L1457&lt;=-52,E1457&lt;&gt;"",V1457&lt;&gt;"Closed"),"Yes","No")</x:f>
        <x:v>Yes</x:v>
      </x:c>
      <x:c r="Y1457" s="28" t="str">
        <x:f>IF(X1457="Yes","Yes","No")</x:f>
        <x:v>Yes</x:v>
      </x:c>
      <x:c r="Z1457" s="28" t="str">
        <x:f>IF(V1457="Closed","Closed course",IF(OR(NOT(ISNUMBER(K1457)),NOT(ISNUMBER(L1457))),"Missing or invalid coordinates",IF(E1457="","Missing display name","Valid coordinates, name and open status")))</x:f>
        <x:v>Valid coordinates, name and open status</x:v>
      </x:c>
      <x:c r="AA1457" s="28"/>
      <x:c r="AB1457" s="28"/>
      <x:c r="AC1457" s="28"/>
      <x:c r="AD1457" s="32" t="b">
        <x:v>0</x:v>
      </x:c>
      <x:c r="AE1457" s="32" t="b">
        <x:v>0</x:v>
      </x:c>
      <x:c r="AF1457" s="28" t="str">
        <x:v>Verified — Golf Canada directory/API</x:v>
      </x:c>
      <x:c r="AG1457" s="28" t="str">
        <x:v>Golf Canada</x:v>
      </x:c>
      <x:c r="AH1457" s="28" t="str">
        <x:v>https://api.golfcanada.ca/api/v1/facilities/20957</x:v>
      </x:c>
      <x:c r="AI1457" s="28" t="str">
        <x:v>2026-08-15</x:v>
      </x:c>
      <x:c r="AJ1457" s="28" t="str">
        <x:v>Golf Canada</x:v>
      </x:c>
      <x:c r="AK1457" s="28" t="str">
        <x:v>2026-08-15</x:v>
      </x:c>
      <x:c r="AL1457" s="29" t="str">
        <x:v>Golf Canada facility ID 20957; course ID 21061. Length is the longest valid published tee (Blue, tee ID 85103).</x:v>
      </x:c>
    </x:row>
    <x:row r="1458">
      <x:c r="A1458" s="28" t="str">
        <x:v>CA-C1260</x:v>
      </x:c>
      <x:c r="B1458" s="28" t="str">
        <x:v>CA-1460</x:v>
      </x:c>
      <x:c r="C1458" s="29" t="str">
        <x:v>Tangle Creek Golf &amp; Country Club</x:v>
      </x:c>
      <x:c r="D1458" s="29"/>
      <x:c r="E1458" s="29" t="str">
        <x:v>Tangle Creek Golf &amp; Country Club</x:v>
      </x:c>
      <x:c r="F1458" s="28" t="str">
        <x:v>Canada</x:v>
      </x:c>
      <x:c r="G1458" s="28" t="str">
        <x:v>Ontario</x:v>
      </x:c>
      <x:c r="H1458" s="28"/>
      <x:c r="I1458" s="28" t="str">
        <x:v>Thornton</x:v>
      </x:c>
      <x:c r="J1458" s="28" t="str">
        <x:v>L0L 2N0</x:v>
      </x:c>
      <x:c r="K1458" s="30" t="n">
        <x:v>44.322</x:v>
      </x:c>
      <x:c r="L1458" s="30" t="n">
        <x:v>-79.7578</x:v>
      </x:c>
      <x:c r="M1458" s="28" t="str">
        <x:v>WGS84</x:v>
      </x:c>
      <x:c r="N1458" s="31" t="n">
        <x:v>18</x:v>
      </x:c>
      <x:c r="O1458" s="31" t="n">
        <x:v>72</x:v>
      </x:c>
      <x:c r="P1458" s="31" t="n">
        <x:v>6988</x:v>
      </x:c>
      <x:c r="Q1458" s="31" t="n">
        <x:f>IF(P1458="","",ROUND(P1458*0.9144,0))</x:f>
        <x:v>6390</x:v>
      </x:c>
      <x:c r="R1458" s="28"/>
      <x:c r="S1458" s="28"/>
      <x:c r="T1458" s="31"/>
      <x:c r="U1458" s="28" t="str">
        <x:v>http://www.tanglecreekgolf.com/Home.aspx</x:v>
      </x:c>
      <x:c r="V1458" s="28" t="str">
        <x:v>Open</x:v>
      </x:c>
      <x:c r="W1458" s="28" t="str">
        <x:v>Semi-private</x:v>
      </x:c>
      <x:c r="X1458" s="28" t="str">
        <x:f>IF(AND(ISNUMBER(K1458),ISNUMBER(L1458),K1458&gt;=40,K1458&lt;=84,L1458&gt;=-142,L1458&lt;=-52,E1458&lt;&gt;"",V1458&lt;&gt;"Closed"),"Yes","No")</x:f>
        <x:v>Yes</x:v>
      </x:c>
      <x:c r="Y1458" s="28" t="str">
        <x:f>IF(X1458="Yes","Yes","No")</x:f>
        <x:v>Yes</x:v>
      </x:c>
      <x:c r="Z1458" s="28" t="str">
        <x:f>IF(V1458="Closed","Closed course",IF(OR(NOT(ISNUMBER(K1458)),NOT(ISNUMBER(L1458))),"Missing or invalid coordinates",IF(E1458="","Missing display name","Valid coordinates, name and open status")))</x:f>
        <x:v>Valid coordinates, name and open status</x:v>
      </x:c>
      <x:c r="AA1458" s="28"/>
      <x:c r="AB1458" s="28"/>
      <x:c r="AC1458" s="28"/>
      <x:c r="AD1458" s="32" t="b">
        <x:v>0</x:v>
      </x:c>
      <x:c r="AE1458" s="32" t="b">
        <x:v>0</x:v>
      </x:c>
      <x:c r="AF1458" s="28" t="str">
        <x:v>Verified — Golf Canada directory/API</x:v>
      </x:c>
      <x:c r="AG1458" s="28" t="str">
        <x:v>Golf Canada</x:v>
      </x:c>
      <x:c r="AH1458" s="28" t="str">
        <x:v>https://api.golfcanada.ca/api/v1/facilities/20951</x:v>
      </x:c>
      <x:c r="AI1458" s="28" t="str">
        <x:v>2026-08-15</x:v>
      </x:c>
      <x:c r="AJ1458" s="28" t="str">
        <x:v>Golf Canada</x:v>
      </x:c>
      <x:c r="AK1458" s="28" t="str">
        <x:v>2026-08-15</x:v>
      </x:c>
      <x:c r="AL1458" s="29" t="str">
        <x:v>Golf Canada facility ID 20951; course ID 21053. Length is the longest valid published tee (Platinum, tee ID 85076). OSM identity match: Exact normalized name + proximity; 0.16 km.</x:v>
      </x:c>
    </x:row>
    <x:row r="1459">
      <x:c r="A1459" s="28" t="str">
        <x:v>CA-C1261</x:v>
      </x:c>
      <x:c r="B1459" s="28" t="str">
        <x:v>CA-1461</x:v>
      </x:c>
      <x:c r="C1459" s="29" t="str">
        <x:v>Tarandowah Golfers Club</x:v>
      </x:c>
      <x:c r="D1459" s="29"/>
      <x:c r="E1459" s="29" t="str">
        <x:v>Tarandowah Golfers Club</x:v>
      </x:c>
      <x:c r="F1459" s="28" t="str">
        <x:v>Canada</x:v>
      </x:c>
      <x:c r="G1459" s="28" t="str">
        <x:v>Ontario</x:v>
      </x:c>
      <x:c r="H1459" s="28"/>
      <x:c r="I1459" s="28" t="str">
        <x:v>Springfield</x:v>
      </x:c>
      <x:c r="J1459" s="28" t="str">
        <x:v>N0L 2J0</x:v>
      </x:c>
      <x:c r="K1459" s="30" t="n">
        <x:v>43.2937</x:v>
      </x:c>
      <x:c r="L1459" s="30" t="n">
        <x:v>-80.8839</x:v>
      </x:c>
      <x:c r="M1459" s="28" t="str">
        <x:v>WGS84</x:v>
      </x:c>
      <x:c r="N1459" s="31" t="n">
        <x:v>18</x:v>
      </x:c>
      <x:c r="O1459" s="31" t="n">
        <x:v>70</x:v>
      </x:c>
      <x:c r="P1459" s="31" t="n">
        <x:v>7038</x:v>
      </x:c>
      <x:c r="Q1459" s="31" t="n">
        <x:f>IF(P1459="","",ROUND(P1459*0.9144,0))</x:f>
        <x:v>6436</x:v>
      </x:c>
      <x:c r="R1459" s="28"/>
      <x:c r="S1459" s="28"/>
      <x:c r="T1459" s="31"/>
      <x:c r="U1459" s="28" t="str">
        <x:v>https://tarandowah.ca/</x:v>
      </x:c>
      <x:c r="V1459" s="28" t="str">
        <x:v>Open</x:v>
      </x:c>
      <x:c r="W1459" s="28" t="str">
        <x:v>Semi-private</x:v>
      </x:c>
      <x:c r="X1459" s="28" t="str">
        <x:f>IF(AND(ISNUMBER(K1459),ISNUMBER(L1459),K1459&gt;=40,K1459&lt;=84,L1459&gt;=-142,L1459&lt;=-52,E1459&lt;&gt;"",V1459&lt;&gt;"Closed"),"Yes","No")</x:f>
        <x:v>Yes</x:v>
      </x:c>
      <x:c r="Y1459" s="28" t="str">
        <x:f>IF(X1459="Yes","Yes","No")</x:f>
        <x:v>Yes</x:v>
      </x:c>
      <x:c r="Z1459" s="28" t="str">
        <x:f>IF(V1459="Closed","Closed course",IF(OR(NOT(ISNUMBER(K1459)),NOT(ISNUMBER(L1459))),"Missing or invalid coordinates",IF(E1459="","Missing display name","Valid coordinates, name and open status")))</x:f>
        <x:v>Valid coordinates, name and open status</x:v>
      </x:c>
      <x:c r="AA1459" s="28"/>
      <x:c r="AB1459" s="28"/>
      <x:c r="AC1459" s="28"/>
      <x:c r="AD1459" s="32" t="b">
        <x:v>0</x:v>
      </x:c>
      <x:c r="AE1459" s="32" t="b">
        <x:v>0</x:v>
      </x:c>
      <x:c r="AF1459" s="28" t="str">
        <x:v>Verified — Golf Canada directory/API</x:v>
      </x:c>
      <x:c r="AG1459" s="28" t="str">
        <x:v>Golf Canada</x:v>
      </x:c>
      <x:c r="AH1459" s="28" t="str">
        <x:v>https://api.golfcanada.ca/api/v1/facilities/23154</x:v>
      </x:c>
      <x:c r="AI1459" s="28" t="str">
        <x:v>2026-08-15</x:v>
      </x:c>
      <x:c r="AJ1459" s="28" t="str">
        <x:v>Golf Canada</x:v>
      </x:c>
      <x:c r="AK1459" s="28" t="str">
        <x:v>2026-08-15</x:v>
      </x:c>
      <x:c r="AL1459" s="29" t="str">
        <x:v>Golf Canada facility ID 23154; course ID 23233. Length is the longest valid published tee (Black, tee ID 162227).</x:v>
      </x:c>
    </x:row>
    <x:row r="1460">
      <x:c r="A1460" s="28" t="str">
        <x:v>CA-C1262</x:v>
      </x:c>
      <x:c r="B1460" s="28" t="str">
        <x:v>CA-1462</x:v>
      </x:c>
      <x:c r="C1460" s="29" t="str">
        <x:v>Thames Valley Golf Course</x:v>
      </x:c>
      <x:c r="D1460" s="29" t="str">
        <x:v>Thames Valley Golf Course - CLASSIC</x:v>
      </x:c>
      <x:c r="E1460" s="29" t="str">
        <x:v>Thames Valley Golf Course - CLASSIC</x:v>
      </x:c>
      <x:c r="F1460" s="28" t="str">
        <x:v>Canada</x:v>
      </x:c>
      <x:c r="G1460" s="28" t="str">
        <x:v>Ontario</x:v>
      </x:c>
      <x:c r="H1460" s="28"/>
      <x:c r="I1460" s="28" t="str">
        <x:v>London</x:v>
      </x:c>
      <x:c r="J1460" s="28" t="str">
        <x:v>N6H 3L9</x:v>
      </x:c>
      <x:c r="K1460" s="30" t="n">
        <x:v>42.9635</x:v>
      </x:c>
      <x:c r="L1460" s="30" t="n">
        <x:v>-81.3063</x:v>
      </x:c>
      <x:c r="M1460" s="28" t="str">
        <x:v>WGS84</x:v>
      </x:c>
      <x:c r="N1460" s="31" t="n">
        <x:v>18</x:v>
      </x:c>
      <x:c r="O1460" s="31" t="n">
        <x:v>70</x:v>
      </x:c>
      <x:c r="P1460" s="31" t="n">
        <x:v>6175</x:v>
      </x:c>
      <x:c r="Q1460" s="31" t="n">
        <x:f>IF(P1460="","",ROUND(P1460*0.9144,0))</x:f>
        <x:v>5646</x:v>
      </x:c>
      <x:c r="R1460" s="28"/>
      <x:c r="S1460" s="28"/>
      <x:c r="T1460" s="31"/>
      <x:c r="U1460" s="28" t="str">
        <x:v>https://www.london.ca/residents/Recreation/Municipal-Golf/Pages/Memberships.aspx</x:v>
      </x:c>
      <x:c r="V1460" s="28" t="str">
        <x:v>Open</x:v>
      </x:c>
      <x:c r="W1460" s="28" t="str">
        <x:v>Public</x:v>
      </x:c>
      <x:c r="X1460" s="28" t="str">
        <x:f>IF(AND(ISNUMBER(K1460),ISNUMBER(L1460),K1460&gt;=40,K1460&lt;=84,L1460&gt;=-142,L1460&lt;=-52,E1460&lt;&gt;"",V1460&lt;&gt;"Closed"),"Yes","No")</x:f>
        <x:v>Yes</x:v>
      </x:c>
      <x:c r="Y1460" s="28" t="str">
        <x:f>IF(X1460="Yes","Yes","No")</x:f>
        <x:v>Yes</x:v>
      </x:c>
      <x:c r="Z1460" s="28" t="str">
        <x:f>IF(V1460="Closed","Closed course",IF(OR(NOT(ISNUMBER(K1460)),NOT(ISNUMBER(L1460))),"Missing or invalid coordinates",IF(E1460="","Missing display name","Valid coordinates, name and open status")))</x:f>
        <x:v>Valid coordinates, name and open status</x:v>
      </x:c>
      <x:c r="AA1460" s="28"/>
      <x:c r="AB1460" s="28"/>
      <x:c r="AC1460" s="28"/>
      <x:c r="AD1460" s="32" t="b">
        <x:v>0</x:v>
      </x:c>
      <x:c r="AE1460" s="32" t="b">
        <x:v>0</x:v>
      </x:c>
      <x:c r="AF1460" s="28" t="str">
        <x:v>Verified — Golf Canada directory/API</x:v>
      </x:c>
      <x:c r="AG1460" s="28" t="str">
        <x:v>Golf Canada</x:v>
      </x:c>
      <x:c r="AH1460" s="28" t="str">
        <x:v>https://api.golfcanada.ca/api/v1/facilities/20858</x:v>
      </x:c>
      <x:c r="AI1460" s="28" t="str">
        <x:v>2026-08-15</x:v>
      </x:c>
      <x:c r="AJ1460" s="28" t="str">
        <x:v>Golf Canada</x:v>
      </x:c>
      <x:c r="AK1460" s="28" t="str">
        <x:v>2026-08-15</x:v>
      </x:c>
      <x:c r="AL1460" s="29" t="str">
        <x:v>Golf Canada facility ID 20858; course ID 20924. Length is the longest valid published tee (BLUE, tee ID 85901). OSM identity match: Close coordinates + matching name tokens; 0.07 km.</x:v>
      </x:c>
    </x:row>
    <x:row r="1461">
      <x:c r="A1461" s="28" t="str">
        <x:v>CA-C1262</x:v>
      </x:c>
      <x:c r="B1461" s="28" t="str">
        <x:v>CA-1463</x:v>
      </x:c>
      <x:c r="C1461" s="29" t="str">
        <x:v>Thames Valley Golf Course</x:v>
      </x:c>
      <x:c r="D1461" s="29" t="str">
        <x:v>Thames Valley Golf Course - HICKORY</x:v>
      </x:c>
      <x:c r="E1461" s="29" t="str">
        <x:v>Thames Valley Golf Course - HICKORY</x:v>
      </x:c>
      <x:c r="F1461" s="28" t="str">
        <x:v>Canada</x:v>
      </x:c>
      <x:c r="G1461" s="28" t="str">
        <x:v>Ontario</x:v>
      </x:c>
      <x:c r="H1461" s="28"/>
      <x:c r="I1461" s="28" t="str">
        <x:v>London</x:v>
      </x:c>
      <x:c r="J1461" s="28" t="str">
        <x:v>N6H 3L9</x:v>
      </x:c>
      <x:c r="K1461" s="30" t="n">
        <x:v>42.9635</x:v>
      </x:c>
      <x:c r="L1461" s="30" t="n">
        <x:v>-81.3063</x:v>
      </x:c>
      <x:c r="M1461" s="28" t="str">
        <x:v>WGS84</x:v>
      </x:c>
      <x:c r="N1461" s="31" t="n">
        <x:v>18</x:v>
      </x:c>
      <x:c r="O1461" s="31" t="n">
        <x:v>64</x:v>
      </x:c>
      <x:c r="P1461" s="31" t="n">
        <x:v>4440</x:v>
      </x:c>
      <x:c r="Q1461" s="31" t="n">
        <x:f>IF(P1461="","",ROUND(P1461*0.9144,0))</x:f>
        <x:v>4060</x:v>
      </x:c>
      <x:c r="R1461" s="28"/>
      <x:c r="S1461" s="28"/>
      <x:c r="T1461" s="31"/>
      <x:c r="U1461" s="28" t="str">
        <x:v>https://www.london.ca/residents/Recreation/Municipal-Golf/Pages/Memberships.aspx</x:v>
      </x:c>
      <x:c r="V1461" s="28" t="str">
        <x:v>Open</x:v>
      </x:c>
      <x:c r="W1461" s="28" t="str">
        <x:v>Public</x:v>
      </x:c>
      <x:c r="X1461" s="28" t="str">
        <x:f>IF(AND(ISNUMBER(K1461),ISNUMBER(L1461),K1461&gt;=40,K1461&lt;=84,L1461&gt;=-142,L1461&lt;=-52,E1461&lt;&gt;"",V1461&lt;&gt;"Closed"),"Yes","No")</x:f>
        <x:v>Yes</x:v>
      </x:c>
      <x:c r="Y1461" s="28" t="str">
        <x:f>IF(X1461="Yes","Yes","No")</x:f>
        <x:v>Yes</x:v>
      </x:c>
      <x:c r="Z1461" s="28" t="str">
        <x:f>IF(V1461="Closed","Closed course",IF(OR(NOT(ISNUMBER(K1461)),NOT(ISNUMBER(L1461))),"Missing or invalid coordinates",IF(E1461="","Missing display name","Valid coordinates, name and open status")))</x:f>
        <x:v>Valid coordinates, name and open status</x:v>
      </x:c>
      <x:c r="AA1461" s="28"/>
      <x:c r="AB1461" s="28"/>
      <x:c r="AC1461" s="28"/>
      <x:c r="AD1461" s="32" t="b">
        <x:v>0</x:v>
      </x:c>
      <x:c r="AE1461" s="32" t="b">
        <x:v>0</x:v>
      </x:c>
      <x:c r="AF1461" s="28" t="str">
        <x:v>Verified — Golf Canada directory/API</x:v>
      </x:c>
      <x:c r="AG1461" s="28" t="str">
        <x:v>Golf Canada</x:v>
      </x:c>
      <x:c r="AH1461" s="28" t="str">
        <x:v>https://api.golfcanada.ca/api/v1/facilities/20858</x:v>
      </x:c>
      <x:c r="AI1461" s="28" t="str">
        <x:v>2026-08-15</x:v>
      </x:c>
      <x:c r="AJ1461" s="28" t="str">
        <x:v>Golf Canada</x:v>
      </x:c>
      <x:c r="AK1461" s="28" t="str">
        <x:v>2026-08-15</x:v>
      </x:c>
      <x:c r="AL1461" s="29" t="str">
        <x:v>Golf Canada facility ID 20858; course ID 20923. Length is the longest valid published tee (Blue, tee ID 85896). OSM identity match: Close coordinates + matching name tokens; 0.07 km.</x:v>
      </x:c>
    </x:row>
    <x:row r="1462">
      <x:c r="A1462" s="28" t="str">
        <x:v>CA-C1263</x:v>
      </x:c>
      <x:c r="B1462" s="28" t="str">
        <x:v>CA-1464</x:v>
      </x:c>
      <x:c r="C1462" s="29" t="str">
        <x:v>The Avalon Club</x:v>
      </x:c>
      <x:c r="D1462" s="29"/>
      <x:c r="E1462" s="29" t="str">
        <x:v>The Avalon Club</x:v>
      </x:c>
      <x:c r="F1462" s="28" t="str">
        <x:v>Canada</x:v>
      </x:c>
      <x:c r="G1462" s="28" t="str">
        <x:v>Ontario</x:v>
      </x:c>
      <x:c r="H1462" s="28"/>
      <x:c r="I1462" s="28" t="str">
        <x:v>Goodwood</x:v>
      </x:c>
      <x:c r="J1462" s="28" t="str">
        <x:v>L0G 1E0</x:v>
      </x:c>
      <x:c r="K1462" s="30" t="n">
        <x:v>44.0555</x:v>
      </x:c>
      <x:c r="L1462" s="30" t="n">
        <x:v>-79.2346</x:v>
      </x:c>
      <x:c r="M1462" s="28" t="str">
        <x:v>WGS84</x:v>
      </x:c>
      <x:c r="N1462" s="31" t="n">
        <x:v>18</x:v>
      </x:c>
      <x:c r="O1462" s="31" t="n">
        <x:v>72</x:v>
      </x:c>
      <x:c r="P1462" s="31" t="n">
        <x:v>7178</x:v>
      </x:c>
      <x:c r="Q1462" s="31" t="n">
        <x:f>IF(P1462="","",ROUND(P1462*0.9144,0))</x:f>
        <x:v>6564</x:v>
      </x:c>
      <x:c r="R1462" s="28"/>
      <x:c r="S1462" s="28"/>
      <x:c r="T1462" s="31"/>
      <x:c r="U1462" s="28"/>
      <x:c r="V1462" s="28" t="str">
        <x:v>Open</x:v>
      </x:c>
      <x:c r="W1462" s="28" t="str">
        <x:v>Private</x:v>
      </x:c>
      <x:c r="X1462" s="28" t="str">
        <x:f>IF(AND(ISNUMBER(K1462),ISNUMBER(L1462),K1462&gt;=40,K1462&lt;=84,L1462&gt;=-142,L1462&lt;=-52,E1462&lt;&gt;"",V1462&lt;&gt;"Closed"),"Yes","No")</x:f>
        <x:v>Yes</x:v>
      </x:c>
      <x:c r="Y1462" s="28" t="str">
        <x:f>IF(X1462="Yes","Yes","No")</x:f>
        <x:v>Yes</x:v>
      </x:c>
      <x:c r="Z1462" s="28" t="str">
        <x:f>IF(V1462="Closed","Closed course",IF(OR(NOT(ISNUMBER(K1462)),NOT(ISNUMBER(L1462))),"Missing or invalid coordinates",IF(E1462="","Missing display name","Valid coordinates, name and open status")))</x:f>
        <x:v>Valid coordinates, name and open status</x:v>
      </x:c>
      <x:c r="AA1462" s="28"/>
      <x:c r="AB1462" s="28"/>
      <x:c r="AC1462" s="28"/>
      <x:c r="AD1462" s="32" t="b">
        <x:v>0</x:v>
      </x:c>
      <x:c r="AE1462" s="32" t="b">
        <x:v>0</x:v>
      </x:c>
      <x:c r="AF1462" s="28" t="str">
        <x:v>Verified — Golf Canada directory/API</x:v>
      </x:c>
      <x:c r="AG1462" s="28" t="str">
        <x:v>Golf Canada</x:v>
      </x:c>
      <x:c r="AH1462" s="28" t="str">
        <x:v>https://api.golfcanada.ca/api/v1/facilities/33280</x:v>
      </x:c>
      <x:c r="AI1462" s="28" t="str">
        <x:v>2026-08-15</x:v>
      </x:c>
      <x:c r="AJ1462" s="28" t="str">
        <x:v>Golf Canada</x:v>
      </x:c>
      <x:c r="AK1462" s="28" t="str">
        <x:v>2026-08-15</x:v>
      </x:c>
      <x:c r="AL1462" s="29" t="str">
        <x:v>Golf Canada facility ID 33280; course ID 33851. Length is the longest valid published tee (Back , tee ID 237854).</x:v>
      </x:c>
    </x:row>
    <x:row r="1463">
      <x:c r="A1463" s="28" t="str">
        <x:v>CA-C1264</x:v>
      </x:c>
      <x:c r="B1463" s="28" t="str">
        <x:v>CA-1465</x:v>
      </x:c>
      <x:c r="C1463" s="29" t="str">
        <x:v>The Bluffs Golf Club</x:v>
      </x:c>
      <x:c r="D1463" s="29"/>
      <x:c r="E1463" s="29" t="str">
        <x:v>The Bluffs Golf Club</x:v>
      </x:c>
      <x:c r="F1463" s="28" t="str">
        <x:v>Canada</x:v>
      </x:c>
      <x:c r="G1463" s="28" t="str">
        <x:v>Ontario</x:v>
      </x:c>
      <x:c r="H1463" s="28"/>
      <x:c r="I1463" s="28" t="str">
        <x:v>Port Stanley</x:v>
      </x:c>
      <x:c r="J1463" s="28" t="str">
        <x:v>N5L 1J1</x:v>
      </x:c>
      <x:c r="K1463" s="30" t="n">
        <x:v>42.6671</x:v>
      </x:c>
      <x:c r="L1463" s="30" t="n">
        <x:v>-81.2173</x:v>
      </x:c>
      <x:c r="M1463" s="28" t="str">
        <x:v>WGS84</x:v>
      </x:c>
      <x:c r="N1463" s="31" t="n">
        <x:v>18</x:v>
      </x:c>
      <x:c r="O1463" s="31" t="n">
        <x:v>70</x:v>
      </x:c>
      <x:c r="P1463" s="31" t="n">
        <x:v>5541</x:v>
      </x:c>
      <x:c r="Q1463" s="31" t="n">
        <x:f>IF(P1463="","",ROUND(P1463*0.9144,0))</x:f>
        <x:v>5067</x:v>
      </x:c>
      <x:c r="R1463" s="28"/>
      <x:c r="S1463" s="28"/>
      <x:c r="T1463" s="31"/>
      <x:c r="U1463" s="28"/>
      <x:c r="V1463" s="28" t="str">
        <x:v>Open</x:v>
      </x:c>
      <x:c r="W1463" s="28" t="str">
        <x:v>Public</x:v>
      </x:c>
      <x:c r="X1463" s="28" t="str">
        <x:f>IF(AND(ISNUMBER(K1463),ISNUMBER(L1463),K1463&gt;=40,K1463&lt;=84,L1463&gt;=-142,L1463&lt;=-52,E1463&lt;&gt;"",V1463&lt;&gt;"Closed"),"Yes","No")</x:f>
        <x:v>Yes</x:v>
      </x:c>
      <x:c r="Y1463" s="28" t="str">
        <x:f>IF(X1463="Yes","Yes","No")</x:f>
        <x:v>Yes</x:v>
      </x:c>
      <x:c r="Z1463" s="28" t="str">
        <x:f>IF(V1463="Closed","Closed course",IF(OR(NOT(ISNUMBER(K1463)),NOT(ISNUMBER(L1463))),"Missing or invalid coordinates",IF(E1463="","Missing display name","Valid coordinates, name and open status")))</x:f>
        <x:v>Valid coordinates, name and open status</x:v>
      </x:c>
      <x:c r="AA1463" s="28"/>
      <x:c r="AB1463" s="28"/>
      <x:c r="AC1463" s="28"/>
      <x:c r="AD1463" s="32" t="b">
        <x:v>0</x:v>
      </x:c>
      <x:c r="AE1463" s="32" t="b">
        <x:v>0</x:v>
      </x:c>
      <x:c r="AF1463" s="28" t="str">
        <x:v>Verified — Golf Canada directory/API</x:v>
      </x:c>
      <x:c r="AG1463" s="28" t="str">
        <x:v>Golf Canada</x:v>
      </x:c>
      <x:c r="AH1463" s="28" t="str">
        <x:v>https://api.golfcanada.ca/api/v1/facilities/33456</x:v>
      </x:c>
      <x:c r="AI1463" s="28" t="str">
        <x:v>2026-08-15</x:v>
      </x:c>
      <x:c r="AJ1463" s="28" t="str">
        <x:v>Golf Canada</x:v>
      </x:c>
      <x:c r="AK1463" s="28" t="str">
        <x:v>2026-08-15</x:v>
      </x:c>
      <x:c r="AL1463" s="29" t="str">
        <x:v>Golf Canada facility ID 33456; course ID 34008. Length is the longest valid published tee (Blue, tee ID 241469).</x:v>
      </x:c>
    </x:row>
    <x:row r="1464">
      <x:c r="A1464" s="28" t="str">
        <x:v>CA-C1265</x:v>
      </x:c>
      <x:c r="B1464" s="28" t="str">
        <x:v>CA-1466</x:v>
      </x:c>
      <x:c r="C1464" s="29" t="str">
        <x:v>The Briars Golf Club</x:v>
      </x:c>
      <x:c r="D1464" s="29" t="str">
        <x:v>Briars Golf Club Ltd.</x:v>
      </x:c>
      <x:c r="E1464" s="29" t="str">
        <x:v>Briars Golf Club Ltd.</x:v>
      </x:c>
      <x:c r="F1464" s="28" t="str">
        <x:v>Canada</x:v>
      </x:c>
      <x:c r="G1464" s="28" t="str">
        <x:v>Ontario</x:v>
      </x:c>
      <x:c r="H1464" s="28"/>
      <x:c r="I1464" s="28" t="str">
        <x:v>Sutton</x:v>
      </x:c>
      <x:c r="J1464" s="28" t="str">
        <x:v>L0E 1R0</x:v>
      </x:c>
      <x:c r="K1464" s="30" t="n">
        <x:v>44.3207</x:v>
      </x:c>
      <x:c r="L1464" s="30" t="n">
        <x:v>-79.3536</x:v>
      </x:c>
      <x:c r="M1464" s="28" t="str">
        <x:v>WGS84</x:v>
      </x:c>
      <x:c r="N1464" s="31" t="n">
        <x:v>18</x:v>
      </x:c>
      <x:c r="O1464" s="31" t="n">
        <x:v>71</x:v>
      </x:c>
      <x:c r="P1464" s="31" t="n">
        <x:v>6273</x:v>
      </x:c>
      <x:c r="Q1464" s="31" t="n">
        <x:f>IF(P1464="","",ROUND(P1464*0.9144,0))</x:f>
        <x:v>5736</x:v>
      </x:c>
      <x:c r="R1464" s="28"/>
      <x:c r="S1464" s="28"/>
      <x:c r="T1464" s="31" t="n">
        <x:v>1922</x:v>
      </x:c>
      <x:c r="U1464" s="28" t="str">
        <x:v>https://www.briarsgolf.com/</x:v>
      </x:c>
      <x:c r="V1464" s="28" t="str">
        <x:v>Open</x:v>
      </x:c>
      <x:c r="W1464" s="28" t="str">
        <x:v>Private</x:v>
      </x:c>
      <x:c r="X1464" s="28" t="str">
        <x:f>IF(AND(ISNUMBER(K1464),ISNUMBER(L1464),K1464&gt;=40,K1464&lt;=84,L1464&gt;=-142,L1464&lt;=-52,E1464&lt;&gt;"",V1464&lt;&gt;"Closed"),"Yes","No")</x:f>
        <x:v>Yes</x:v>
      </x:c>
      <x:c r="Y1464" s="28" t="str">
        <x:f>IF(X1464="Yes","Yes","No")</x:f>
        <x:v>Yes</x:v>
      </x:c>
      <x:c r="Z1464" s="28" t="str">
        <x:f>IF(V1464="Closed","Closed course",IF(OR(NOT(ISNUMBER(K1464)),NOT(ISNUMBER(L1464))),"Missing or invalid coordinates",IF(E1464="","Missing display name","Valid coordinates, name and open status")))</x:f>
        <x:v>Valid coordinates, name and open status</x:v>
      </x:c>
      <x:c r="AA1464" s="28"/>
      <x:c r="AB1464" s="28"/>
      <x:c r="AC1464" s="28"/>
      <x:c r="AD1464" s="32" t="b">
        <x:v>0</x:v>
      </x:c>
      <x:c r="AE1464" s="32" t="b">
        <x:v>0</x:v>
      </x:c>
      <x:c r="AF1464" s="28" t="str">
        <x:v>Verified — Golf Canada directory/API</x:v>
      </x:c>
      <x:c r="AG1464" s="28" t="str">
        <x:v>Golf Canada</x:v>
      </x:c>
      <x:c r="AH1464" s="28" t="str">
        <x:v>https://api.golfcanada.ca/api/v1/facilities/20902</x:v>
      </x:c>
      <x:c r="AI1464" s="28" t="str">
        <x:v>2026-08-15</x:v>
      </x:c>
      <x:c r="AJ1464" s="28" t="str">
        <x:v>Golf Canada</x:v>
      </x:c>
      <x:c r="AK1464" s="28" t="str">
        <x:v>2026-08-15</x:v>
      </x:c>
      <x:c r="AL1464" s="29" t="str">
        <x:v>Golf Canada facility ID 20902; course ID 20992. Length is the longest valid published tee (BLUE, tee ID 84806). OSM identity match: Exact normalized name + proximity; 0.39 km.</x:v>
      </x:c>
    </x:row>
    <x:row r="1465">
      <x:c r="A1465" s="28" t="str">
        <x:v>CA-C1266</x:v>
      </x:c>
      <x:c r="B1465" s="28" t="str">
        <x:v>CA-1467</x:v>
      </x:c>
      <x:c r="C1465" s="29" t="str">
        <x:v>The Club at Bond Head</x:v>
      </x:c>
      <x:c r="D1465" s="29" t="str">
        <x:v>Bond Head Golf Club - North Course (The Club at BondHead)</x:v>
      </x:c>
      <x:c r="E1465" s="29" t="str">
        <x:v>Bond Head Golf Club - North Course (The Club at BondHead)</x:v>
      </x:c>
      <x:c r="F1465" s="28" t="str">
        <x:v>Canada</x:v>
      </x:c>
      <x:c r="G1465" s="28" t="str">
        <x:v>Ontario</x:v>
      </x:c>
      <x:c r="H1465" s="28"/>
      <x:c r="I1465" s="28" t="str">
        <x:v>Beeton</x:v>
      </x:c>
      <x:c r="J1465" s="28" t="str">
        <x:v>L0G 1A0</x:v>
      </x:c>
      <x:c r="K1465" s="30" t="n">
        <x:v>44.0822</x:v>
      </x:c>
      <x:c r="L1465" s="30" t="n">
        <x:v>-79.6983</x:v>
      </x:c>
      <x:c r="M1465" s="28" t="str">
        <x:v>WGS84</x:v>
      </x:c>
      <x:c r="N1465" s="31" t="n">
        <x:v>18</x:v>
      </x:c>
      <x:c r="O1465" s="31" t="n">
        <x:v>71</x:v>
      </x:c>
      <x:c r="P1465" s="31" t="n">
        <x:v>7085</x:v>
      </x:c>
      <x:c r="Q1465" s="31" t="n">
        <x:f>IF(P1465="","",ROUND(P1465*0.9144,0))</x:f>
        <x:v>6479</x:v>
      </x:c>
      <x:c r="R1465" s="28"/>
      <x:c r="S1465" s="28"/>
      <x:c r="T1465" s="31"/>
      <x:c r="U1465" s="28"/>
      <x:c r="V1465" s="28" t="str">
        <x:v>Open</x:v>
      </x:c>
      <x:c r="W1465" s="28" t="str">
        <x:v>Semi-private</x:v>
      </x:c>
      <x:c r="X1465" s="28" t="str">
        <x:f>IF(AND(ISNUMBER(K1465),ISNUMBER(L1465),K1465&gt;=40,K1465&lt;=84,L1465&gt;=-142,L1465&lt;=-52,E1465&lt;&gt;"",V1465&lt;&gt;"Closed"),"Yes","No")</x:f>
        <x:v>Yes</x:v>
      </x:c>
      <x:c r="Y1465" s="28" t="str">
        <x:f>IF(X1465="Yes","Yes","No")</x:f>
        <x:v>Yes</x:v>
      </x:c>
      <x:c r="Z1465" s="28" t="str">
        <x:f>IF(V1465="Closed","Closed course",IF(OR(NOT(ISNUMBER(K1465)),NOT(ISNUMBER(L1465))),"Missing or invalid coordinates",IF(E1465="","Missing display name","Valid coordinates, name and open status")))</x:f>
        <x:v>Valid coordinates, name and open status</x:v>
      </x:c>
      <x:c r="AA1465" s="28"/>
      <x:c r="AB1465" s="28"/>
      <x:c r="AC1465" s="28"/>
      <x:c r="AD1465" s="32" t="b">
        <x:v>0</x:v>
      </x:c>
      <x:c r="AE1465" s="32" t="b">
        <x:v>0</x:v>
      </x:c>
      <x:c r="AF1465" s="28" t="str">
        <x:v>Verified — Golf Canada directory/API</x:v>
      </x:c>
      <x:c r="AG1465" s="28" t="str">
        <x:v>Golf Canada</x:v>
      </x:c>
      <x:c r="AH1465" s="28" t="str">
        <x:v>https://api.golfcanada.ca/api/v1/facilities/20938</x:v>
      </x:c>
      <x:c r="AI1465" s="28" t="str">
        <x:v>2026-08-15</x:v>
      </x:c>
      <x:c r="AJ1465" s="28" t="str">
        <x:v>Golf Canada</x:v>
      </x:c>
      <x:c r="AK1465" s="28" t="str">
        <x:v>2026-08-15</x:v>
      </x:c>
      <x:c r="AL1465" s="29" t="str">
        <x:v>Golf Canada facility ID 20938; course ID 21037. Length is the longest valid published tee (Black     , tee ID 86151). OSM identity match: Close coordinates + matching name tokens; 0.03 km.</x:v>
      </x:c>
    </x:row>
    <x:row r="1466">
      <x:c r="A1466" s="28" t="str">
        <x:v>CA-C1266</x:v>
      </x:c>
      <x:c r="B1466" s="28" t="str">
        <x:v>CA-1468</x:v>
      </x:c>
      <x:c r="C1466" s="29" t="str">
        <x:v>The Club at Bond Head</x:v>
      </x:c>
      <x:c r="D1466" s="29" t="str">
        <x:v>Bond Head Golf Club - South Course (The Club at BondHead)</x:v>
      </x:c>
      <x:c r="E1466" s="29" t="str">
        <x:v>Bond Head Golf Club - South Course (The Club at BondHead)</x:v>
      </x:c>
      <x:c r="F1466" s="28" t="str">
        <x:v>Canada</x:v>
      </x:c>
      <x:c r="G1466" s="28" t="str">
        <x:v>Ontario</x:v>
      </x:c>
      <x:c r="H1466" s="28"/>
      <x:c r="I1466" s="28" t="str">
        <x:v>Beeton</x:v>
      </x:c>
      <x:c r="J1466" s="28" t="str">
        <x:v>L0G 1A0</x:v>
      </x:c>
      <x:c r="K1466" s="30" t="n">
        <x:v>44.0822</x:v>
      </x:c>
      <x:c r="L1466" s="30" t="n">
        <x:v>-79.6983</x:v>
      </x:c>
      <x:c r="M1466" s="28" t="str">
        <x:v>WGS84</x:v>
      </x:c>
      <x:c r="N1466" s="31" t="n">
        <x:v>18</x:v>
      </x:c>
      <x:c r="O1466" s="31" t="n">
        <x:v>72</x:v>
      </x:c>
      <x:c r="P1466" s="31" t="n">
        <x:v>7526</x:v>
      </x:c>
      <x:c r="Q1466" s="31" t="n">
        <x:f>IF(P1466="","",ROUND(P1466*0.9144,0))</x:f>
        <x:v>6882</x:v>
      </x:c>
      <x:c r="R1466" s="28"/>
      <x:c r="S1466" s="28"/>
      <x:c r="T1466" s="31"/>
      <x:c r="U1466" s="28"/>
      <x:c r="V1466" s="28" t="str">
        <x:v>Open</x:v>
      </x:c>
      <x:c r="W1466" s="28" t="str">
        <x:v>Semi-private</x:v>
      </x:c>
      <x:c r="X1466" s="28" t="str">
        <x:f>IF(AND(ISNUMBER(K1466),ISNUMBER(L1466),K1466&gt;=40,K1466&lt;=84,L1466&gt;=-142,L1466&lt;=-52,E1466&lt;&gt;"",V1466&lt;&gt;"Closed"),"Yes","No")</x:f>
        <x:v>Yes</x:v>
      </x:c>
      <x:c r="Y1466" s="28" t="str">
        <x:f>IF(X1466="Yes","Yes","No")</x:f>
        <x:v>Yes</x:v>
      </x:c>
      <x:c r="Z1466" s="28" t="str">
        <x:f>IF(V1466="Closed","Closed course",IF(OR(NOT(ISNUMBER(K1466)),NOT(ISNUMBER(L1466))),"Missing or invalid coordinates",IF(E1466="","Missing display name","Valid coordinates, name and open status")))</x:f>
        <x:v>Valid coordinates, name and open status</x:v>
      </x:c>
      <x:c r="AA1466" s="28"/>
      <x:c r="AB1466" s="28"/>
      <x:c r="AC1466" s="28"/>
      <x:c r="AD1466" s="32" t="b">
        <x:v>0</x:v>
      </x:c>
      <x:c r="AE1466" s="32" t="b">
        <x:v>0</x:v>
      </x:c>
      <x:c r="AF1466" s="28" t="str">
        <x:v>Verified — Golf Canada directory/API</x:v>
      </x:c>
      <x:c r="AG1466" s="28" t="str">
        <x:v>Golf Canada</x:v>
      </x:c>
      <x:c r="AH1466" s="28" t="str">
        <x:v>https://api.golfcanada.ca/api/v1/facilities/20938</x:v>
      </x:c>
      <x:c r="AI1466" s="28" t="str">
        <x:v>2026-08-15</x:v>
      </x:c>
      <x:c r="AJ1466" s="28" t="str">
        <x:v>Golf Canada</x:v>
      </x:c>
      <x:c r="AK1466" s="28" t="str">
        <x:v>2026-08-15</x:v>
      </x:c>
      <x:c r="AL1466" s="29" t="str">
        <x:v>Golf Canada facility ID 20938; course ID 21036. Length is the longest valid published tee (Black, tee ID 86143). OSM identity match: Close coordinates + matching name tokens; 0.03 km.</x:v>
      </x:c>
    </x:row>
    <x:row r="1467">
      <x:c r="A1467" s="28" t="str">
        <x:v>CA-C1267</x:v>
      </x:c>
      <x:c r="B1467" s="28" t="str">
        <x:v>CA-1469</x:v>
      </x:c>
      <x:c r="C1467" s="29" t="str">
        <x:v>The Club at North Halton</x:v>
      </x:c>
      <x:c r="D1467" s="29" t="str">
        <x:v>The Club at North Halton(Regular Layout)</x:v>
      </x:c>
      <x:c r="E1467" s="29" t="str">
        <x:v>The Club at North Halton(Regular Layout)</x:v>
      </x:c>
      <x:c r="F1467" s="28" t="str">
        <x:v>Canada</x:v>
      </x:c>
      <x:c r="G1467" s="28" t="str">
        <x:v>Ontario</x:v>
      </x:c>
      <x:c r="H1467" s="28"/>
      <x:c r="I1467" s="28" t="str">
        <x:v>Georgetown</x:v>
      </x:c>
      <x:c r="J1467" s="28" t="str">
        <x:v>L7G 4S5</x:v>
      </x:c>
      <x:c r="K1467" s="30" t="n">
        <x:v>43.6383</x:v>
      </x:c>
      <x:c r="L1467" s="30" t="n">
        <x:v>-79.9263</x:v>
      </x:c>
      <x:c r="M1467" s="28" t="str">
        <x:v>WGS84</x:v>
      </x:c>
      <x:c r="N1467" s="31" t="n">
        <x:v>18</x:v>
      </x:c>
      <x:c r="O1467" s="31" t="n">
        <x:v>72</x:v>
      </x:c>
      <x:c r="P1467" s="31" t="n">
        <x:v>6545</x:v>
      </x:c>
      <x:c r="Q1467" s="31" t="n">
        <x:f>IF(P1467="","",ROUND(P1467*0.9144,0))</x:f>
        <x:v>5985</x:v>
      </x:c>
      <x:c r="R1467" s="28"/>
      <x:c r="S1467" s="28"/>
      <x:c r="T1467" s="31"/>
      <x:c r="U1467" s="28" t="str">
        <x:v>https://www.northhaltongolf.com/</x:v>
      </x:c>
      <x:c r="V1467" s="28" t="str">
        <x:v>Open</x:v>
      </x:c>
      <x:c r="W1467" s="28" t="str">
        <x:v>Private</x:v>
      </x:c>
      <x:c r="X1467" s="28" t="str">
        <x:f>IF(AND(ISNUMBER(K1467),ISNUMBER(L1467),K1467&gt;=40,K1467&lt;=84,L1467&gt;=-142,L1467&lt;=-52,E1467&lt;&gt;"",V1467&lt;&gt;"Closed"),"Yes","No")</x:f>
        <x:v>Yes</x:v>
      </x:c>
      <x:c r="Y1467" s="28" t="str">
        <x:f>IF(X1467="Yes","Yes","No")</x:f>
        <x:v>Yes</x:v>
      </x:c>
      <x:c r="Z1467" s="28" t="str">
        <x:f>IF(V1467="Closed","Closed course",IF(OR(NOT(ISNUMBER(K1467)),NOT(ISNUMBER(L1467))),"Missing or invalid coordinates",IF(E1467="","Missing display name","Valid coordinates, name and open status")))</x:f>
        <x:v>Valid coordinates, name and open status</x:v>
      </x:c>
      <x:c r="AA1467" s="28"/>
      <x:c r="AB1467" s="28"/>
      <x:c r="AC1467" s="28"/>
      <x:c r="AD1467" s="32" t="b">
        <x:v>0</x:v>
      </x:c>
      <x:c r="AE1467" s="32" t="b">
        <x:v>0</x:v>
      </x:c>
      <x:c r="AF1467" s="28" t="str">
        <x:v>Verified — Golf Canada directory/API</x:v>
      </x:c>
      <x:c r="AG1467" s="28" t="str">
        <x:v>Golf Canada</x:v>
      </x:c>
      <x:c r="AH1467" s="28" t="str">
        <x:v>https://api.golfcanada.ca/api/v1/facilities/20765</x:v>
      </x:c>
      <x:c r="AI1467" s="28" t="str">
        <x:v>2026-08-15</x:v>
      </x:c>
      <x:c r="AJ1467" s="28" t="str">
        <x:v>Golf Canada</x:v>
      </x:c>
      <x:c r="AK1467" s="28" t="str">
        <x:v>2026-08-15</x:v>
      </x:c>
      <x:c r="AL1467" s="29" t="str">
        <x:v>Golf Canada facility ID 20765; course ID 20804. Length is the longest valid published tee (GOLD, tee ID 84156). OSM identity match: Exact normalized name + proximity; 0.14 km.</x:v>
      </x:c>
    </x:row>
    <x:row r="1468">
      <x:c r="A1468" s="28" t="str">
        <x:v>CA-C1268</x:v>
      </x:c>
      <x:c r="B1468" s="28" t="str">
        <x:v>CA-1470</x:v>
      </x:c>
      <x:c r="C1468" s="29" t="str">
        <x:v>The Club at Westlinks</x:v>
      </x:c>
      <x:c r="D1468" s="29"/>
      <x:c r="E1468" s="29" t="str">
        <x:v>The Club at Westlinks</x:v>
      </x:c>
      <x:c r="F1468" s="28" t="str">
        <x:v>Canada</x:v>
      </x:c>
      <x:c r="G1468" s="28" t="str">
        <x:v>Ontario</x:v>
      </x:c>
      <x:c r="H1468" s="28"/>
      <x:c r="I1468" s="28" t="str">
        <x:v>Port Elgin</x:v>
      </x:c>
      <x:c r="J1468" s="28" t="str">
        <x:v>N0H 2C7</x:v>
      </x:c>
      <x:c r="K1468" s="30" t="n">
        <x:v>44.4331</x:v>
      </x:c>
      <x:c r="L1468" s="30" t="n">
        <x:v>-81.4007</x:v>
      </x:c>
      <x:c r="M1468" s="28" t="str">
        <x:v>WGS84</x:v>
      </x:c>
      <x:c r="N1468" s="31" t="n">
        <x:v>18</x:v>
      </x:c>
      <x:c r="O1468" s="31" t="n">
        <x:v>74</x:v>
      </x:c>
      <x:c r="P1468" s="31" t="n">
        <x:v>6466</x:v>
      </x:c>
      <x:c r="Q1468" s="31" t="n">
        <x:f>IF(P1468="","",ROUND(P1468*0.9144,0))</x:f>
        <x:v>5913</x:v>
      </x:c>
      <x:c r="R1468" s="28"/>
      <x:c r="S1468" s="28"/>
      <x:c r="T1468" s="31"/>
      <x:c r="U1468" s="28" t="str">
        <x:v>https://www.theclubatwestlinks.com/memberships/</x:v>
      </x:c>
      <x:c r="V1468" s="28" t="str">
        <x:v>Open</x:v>
      </x:c>
      <x:c r="W1468" s="28" t="str">
        <x:v>Public</x:v>
      </x:c>
      <x:c r="X1468" s="28" t="str">
        <x:f>IF(AND(ISNUMBER(K1468),ISNUMBER(L1468),K1468&gt;=40,K1468&lt;=84,L1468&gt;=-142,L1468&lt;=-52,E1468&lt;&gt;"",V1468&lt;&gt;"Closed"),"Yes","No")</x:f>
        <x:v>Yes</x:v>
      </x:c>
      <x:c r="Y1468" s="28" t="str">
        <x:f>IF(X1468="Yes","Yes","No")</x:f>
        <x:v>Yes</x:v>
      </x:c>
      <x:c r="Z1468" s="28" t="str">
        <x:f>IF(V1468="Closed","Closed course",IF(OR(NOT(ISNUMBER(K1468)),NOT(ISNUMBER(L1468))),"Missing or invalid coordinates",IF(E1468="","Missing display name","Valid coordinates, name and open status")))</x:f>
        <x:v>Valid coordinates, name and open status</x:v>
      </x:c>
      <x:c r="AA1468" s="28"/>
      <x:c r="AB1468" s="28"/>
      <x:c r="AC1468" s="28"/>
      <x:c r="AD1468" s="32" t="b">
        <x:v>0</x:v>
      </x:c>
      <x:c r="AE1468" s="32" t="b">
        <x:v>0</x:v>
      </x:c>
      <x:c r="AF1468" s="28" t="str">
        <x:v>Verified — Golf Canada directory/API</x:v>
      </x:c>
      <x:c r="AG1468" s="28" t="str">
        <x:v>Golf Canada</x:v>
      </x:c>
      <x:c r="AH1468" s="28" t="str">
        <x:v>https://api.golfcanada.ca/api/v1/facilities/20812</x:v>
      </x:c>
      <x:c r="AI1468" s="28" t="str">
        <x:v>2026-08-15</x:v>
      </x:c>
      <x:c r="AJ1468" s="28" t="str">
        <x:v>Golf Canada</x:v>
      </x:c>
      <x:c r="AK1468" s="28" t="str">
        <x:v>2026-08-15</x:v>
      </x:c>
      <x:c r="AL1468" s="29" t="str">
        <x:v>Golf Canada facility ID 20812; course ID 20869. Length is the longest valid published tee (Gold, tee ID 84370).</x:v>
      </x:c>
    </x:row>
    <x:row r="1469">
      <x:c r="A1469" s="28" t="str">
        <x:v>CA-C1269</x:v>
      </x:c>
      <x:c r="B1469" s="28" t="str">
        <x:v>CA-1471</x:v>
      </x:c>
      <x:c r="C1469" s="29" t="str">
        <x:v>The Fairways at Kirrie Glen</x:v>
      </x:c>
      <x:c r="D1469" s="29"/>
      <x:c r="E1469" s="29" t="str">
        <x:v>The Fairways at Kirrie Glen</x:v>
      </x:c>
      <x:c r="F1469" s="28" t="str">
        <x:v>Canada</x:v>
      </x:c>
      <x:c r="G1469" s="28" t="str">
        <x:v>Ontario</x:v>
      </x:c>
      <x:c r="H1469" s="28"/>
      <x:c r="I1469" s="28" t="str">
        <x:v>Bracebridge</x:v>
      </x:c>
      <x:c r="J1469" s="28" t="str">
        <x:v>P1L 1W8</x:v>
      </x:c>
      <x:c r="K1469" s="30" t="n">
        <x:v>45.0554</x:v>
      </x:c>
      <x:c r="L1469" s="30" t="n">
        <x:v>-79.424</x:v>
      </x:c>
      <x:c r="M1469" s="28" t="str">
        <x:v>WGS84</x:v>
      </x:c>
      <x:c r="N1469" s="31" t="n">
        <x:v>18</x:v>
      </x:c>
      <x:c r="O1469" s="31" t="n">
        <x:v>70</x:v>
      </x:c>
      <x:c r="P1469" s="31" t="n">
        <x:v>5562</x:v>
      </x:c>
      <x:c r="Q1469" s="31" t="n">
        <x:f>IF(P1469="","",ROUND(P1469*0.9144,0))</x:f>
        <x:v>5086</x:v>
      </x:c>
      <x:c r="R1469" s="28"/>
      <x:c r="S1469" s="28"/>
      <x:c r="T1469" s="31"/>
      <x:c r="U1469" s="28" t="str">
        <x:v>http://kirrieglen.ca/course/</x:v>
      </x:c>
      <x:c r="V1469" s="28" t="str">
        <x:v>Open</x:v>
      </x:c>
      <x:c r="W1469" s="28" t="str">
        <x:v>Public</x:v>
      </x:c>
      <x:c r="X1469" s="28" t="str">
        <x:f>IF(AND(ISNUMBER(K1469),ISNUMBER(L1469),K1469&gt;=40,K1469&lt;=84,L1469&gt;=-142,L1469&lt;=-52,E1469&lt;&gt;"",V1469&lt;&gt;"Closed"),"Yes","No")</x:f>
        <x:v>Yes</x:v>
      </x:c>
      <x:c r="Y1469" s="28" t="str">
        <x:f>IF(X1469="Yes","Yes","No")</x:f>
        <x:v>Yes</x:v>
      </x:c>
      <x:c r="Z1469" s="28" t="str">
        <x:f>IF(V1469="Closed","Closed course",IF(OR(NOT(ISNUMBER(K1469)),NOT(ISNUMBER(L1469))),"Missing or invalid coordinates",IF(E1469="","Missing display name","Valid coordinates, name and open status")))</x:f>
        <x:v>Valid coordinates, name and open status</x:v>
      </x:c>
      <x:c r="AA1469" s="28"/>
      <x:c r="AB1469" s="28"/>
      <x:c r="AC1469" s="28"/>
      <x:c r="AD1469" s="32" t="b">
        <x:v>0</x:v>
      </x:c>
      <x:c r="AE1469" s="32" t="b">
        <x:v>0</x:v>
      </x:c>
      <x:c r="AF1469" s="28" t="str">
        <x:v>Verified — Golf Canada directory/API</x:v>
      </x:c>
      <x:c r="AG1469" s="28" t="str">
        <x:v>Golf Canada</x:v>
      </x:c>
      <x:c r="AH1469" s="28" t="str">
        <x:v>https://api.golfcanada.ca/api/v1/facilities/33304</x:v>
      </x:c>
      <x:c r="AI1469" s="28" t="str">
        <x:v>2026-08-15</x:v>
      </x:c>
      <x:c r="AJ1469" s="28" t="str">
        <x:v>Golf Canada</x:v>
      </x:c>
      <x:c r="AK1469" s="28" t="str">
        <x:v>2026-08-15</x:v>
      </x:c>
      <x:c r="AL1469" s="29" t="str">
        <x:v>Golf Canada facility ID 33304; course ID 33859. Length is the longest valid published tee (Blue, tee ID 238151). OSM identity match: Exact normalized name + proximity; 0.24 km.</x:v>
      </x:c>
    </x:row>
    <x:row r="1470">
      <x:c r="A1470" s="28" t="str">
        <x:v>CA-C1270</x:v>
      </x:c>
      <x:c r="B1470" s="28" t="str">
        <x:v>CA-1472</x:v>
      </x:c>
      <x:c r="C1470" s="29" t="str">
        <x:v>The Ferns Golf &amp; Country Club</x:v>
      </x:c>
      <x:c r="D1470" s="29"/>
      <x:c r="E1470" s="29" t="str">
        <x:v>The Ferns Golf &amp; Country Club</x:v>
      </x:c>
      <x:c r="F1470" s="28" t="str">
        <x:v>Canada</x:v>
      </x:c>
      <x:c r="G1470" s="28" t="str">
        <x:v>Ontario</x:v>
      </x:c>
      <x:c r="H1470" s="28"/>
      <x:c r="I1470" s="28"/>
      <x:c r="J1470" s="28" t="str">
        <x:v>N0C 1H0</x:v>
      </x:c>
      <x:c r="K1470" s="30" t="n">
        <x:v>44.257894</x:v>
      </x:c>
      <x:c r="L1470" s="30" t="n">
        <x:v>-80.775604</x:v>
      </x:c>
      <x:c r="M1470" s="28" t="str">
        <x:v>WGS84</x:v>
      </x:c>
      <x:c r="N1470" s="31" t="n">
        <x:v>18</x:v>
      </x:c>
      <x:c r="O1470" s="31"/>
      <x:c r="P1470" s="31"/>
      <x:c r="Q1470" s="31" t="str">
        <x:f>IF(P1470="","",ROUND(P1470*0.9144,0))</x:f>
      </x:c>
      <x:c r="R1470" s="28"/>
      <x:c r="S1470" s="28"/>
      <x:c r="T1470" s="31"/>
      <x:c r="U1470" s="28"/>
      <x:c r="V1470" s="28" t="str">
        <x:v>Open</x:v>
      </x:c>
      <x:c r="W1470" s="28" t="str">
        <x:v>Public</x:v>
      </x:c>
      <x:c r="X1470" s="28" t="str">
        <x:f>IF(AND(ISNUMBER(K1470),ISNUMBER(L1470),K1470&gt;=40,K1470&lt;=84,L1470&gt;=-142,L1470&lt;=-52,E1470&lt;&gt;"",V1470&lt;&gt;"Closed"),"Yes","No")</x:f>
        <x:v>Yes</x:v>
      </x:c>
      <x:c r="Y1470" s="28" t="str">
        <x:f>IF(X1470="Yes","Yes","No")</x:f>
        <x:v>Yes</x:v>
      </x:c>
      <x:c r="Z1470" s="28" t="str">
        <x:f>IF(V1470="Closed","Closed course",IF(OR(NOT(ISNUMBER(K1470)),NOT(ISNUMBER(L1470))),"Missing or invalid coordinates",IF(E1470="","Missing display name","Valid coordinates, name and open status")))</x:f>
        <x:v>Valid coordinates, name and open status</x:v>
      </x:c>
      <x:c r="AA1470" s="28"/>
      <x:c r="AB1470" s="28"/>
      <x:c r="AC1470" s="28"/>
      <x:c r="AD1470" s="32" t="b">
        <x:v>0</x:v>
      </x:c>
      <x:c r="AE1470" s="32" t="b">
        <x:v>0</x:v>
      </x:c>
      <x:c r="AF1470" s="28" t="str">
        <x:v>Verified — Golf Canada directory/API</x:v>
      </x:c>
      <x:c r="AG1470" s="28" t="str">
        <x:v>Golf Canada</x:v>
      </x:c>
      <x:c r="AH1470" s="28" t="str">
        <x:v>https://api.golfcanada.ca/api/v1/facilities/31881</x:v>
      </x:c>
      <x:c r="AI1470" s="28" t="str">
        <x:v>2026-08-15</x:v>
      </x:c>
      <x:c r="AJ1470" s="28" t="str">
        <x:v>Golf Canada</x:v>
      </x:c>
      <x:c r="AK1470" s="28" t="str">
        <x:v>2026-08-15</x:v>
      </x:c>
      <x:c r="AL1470" s="29" t="str">
        <x:v>Golf Canada facility ID 31881; course ID 32514.</x:v>
      </x:c>
    </x:row>
    <x:row r="1471">
      <x:c r="A1471" s="28" t="str">
        <x:v>CA-C1271</x:v>
      </x:c>
      <x:c r="B1471" s="28" t="str">
        <x:v>CA-1473</x:v>
      </x:c>
      <x:c r="C1471" s="29" t="str">
        <x:v>The Fox Golf Club</x:v>
      </x:c>
      <x:c r="D1471" s="29" t="str">
        <x:v>Fox Golf Club</x:v>
      </x:c>
      <x:c r="E1471" s="29" t="str">
        <x:v>Fox Golf Club</x:v>
      </x:c>
      <x:c r="F1471" s="28" t="str">
        <x:v>Canada</x:v>
      </x:c>
      <x:c r="G1471" s="28" t="str">
        <x:v>Ontario</x:v>
      </x:c>
      <x:c r="H1471" s="28"/>
      <x:c r="I1471" s="28" t="str">
        <x:v>Granton</x:v>
      </x:c>
      <x:c r="J1471" s="28" t="str">
        <x:v>N0M 1V0</x:v>
      </x:c>
      <x:c r="K1471" s="30" t="n">
        <x:v>43.1793</x:v>
      </x:c>
      <x:c r="L1471" s="30" t="n">
        <x:v>-81.3123</x:v>
      </x:c>
      <x:c r="M1471" s="28" t="str">
        <x:v>WGS84</x:v>
      </x:c>
      <x:c r="N1471" s="31" t="n">
        <x:v>18</x:v>
      </x:c>
      <x:c r="O1471" s="31" t="n">
        <x:v>72</x:v>
      </x:c>
      <x:c r="P1471" s="31" t="n">
        <x:v>6504</x:v>
      </x:c>
      <x:c r="Q1471" s="31" t="n">
        <x:f>IF(P1471="","",ROUND(P1471*0.9144,0))</x:f>
        <x:v>5947</x:v>
      </x:c>
      <x:c r="R1471" s="28"/>
      <x:c r="S1471" s="28"/>
      <x:c r="T1471" s="31"/>
      <x:c r="U1471" s="28"/>
      <x:c r="V1471" s="28" t="str">
        <x:v>Open</x:v>
      </x:c>
      <x:c r="W1471" s="28" t="str">
        <x:v>Semi-private</x:v>
      </x:c>
      <x:c r="X1471" s="28" t="str">
        <x:f>IF(AND(ISNUMBER(K1471),ISNUMBER(L1471),K1471&gt;=40,K1471&lt;=84,L1471&gt;=-142,L1471&lt;=-52,E1471&lt;&gt;"",V1471&lt;&gt;"Closed"),"Yes","No")</x:f>
        <x:v>Yes</x:v>
      </x:c>
      <x:c r="Y1471" s="28" t="str">
        <x:f>IF(X1471="Yes","Yes","No")</x:f>
        <x:v>Yes</x:v>
      </x:c>
      <x:c r="Z1471" s="28" t="str">
        <x:f>IF(V1471="Closed","Closed course",IF(OR(NOT(ISNUMBER(K1471)),NOT(ISNUMBER(L1471))),"Missing or invalid coordinates",IF(E1471="","Missing display name","Valid coordinates, name and open status")))</x:f>
        <x:v>Valid coordinates, name and open status</x:v>
      </x:c>
      <x:c r="AA1471" s="28"/>
      <x:c r="AB1471" s="28"/>
      <x:c r="AC1471" s="28"/>
      <x:c r="AD1471" s="32" t="b">
        <x:v>0</x:v>
      </x:c>
      <x:c r="AE1471" s="32" t="b">
        <x:v>0</x:v>
      </x:c>
      <x:c r="AF1471" s="28" t="str">
        <x:v>Verified — Golf Canada directory/API</x:v>
      </x:c>
      <x:c r="AG1471" s="28" t="str">
        <x:v>Golf Canada</x:v>
      </x:c>
      <x:c r="AH1471" s="28" t="str">
        <x:v>https://api.golfcanada.ca/api/v1/facilities/20672</x:v>
      </x:c>
      <x:c r="AI1471" s="28" t="str">
        <x:v>2026-08-15</x:v>
      </x:c>
      <x:c r="AJ1471" s="28" t="str">
        <x:v>Golf Canada</x:v>
      </x:c>
      <x:c r="AK1471" s="28" t="str">
        <x:v>2026-08-15</x:v>
      </x:c>
      <x:c r="AL1471" s="29" t="str">
        <x:v>Golf Canada facility ID 20672; course ID 20692. Length is the longest valid published tee (Blue, tee ID 83639).</x:v>
      </x:c>
    </x:row>
    <x:row r="1472">
      <x:c r="A1472" s="28" t="str">
        <x:v>CA-C1272</x:v>
      </x:c>
      <x:c r="B1472" s="28" t="str">
        <x:v>CA-1474</x:v>
      </x:c>
      <x:c r="C1472" s="29" t="str">
        <x:v>The Hawk Niagara Falls Golf Club</x:v>
      </x:c>
      <x:c r="D1472" s="29" t="str">
        <x:v>The Hawk Niagara Falls Golf Club (Niagara/Talon)</x:v>
      </x:c>
      <x:c r="E1472" s="29" t="str">
        <x:v>The Hawk Niagara Falls Golf Club (Niagara/Talon)</x:v>
      </x:c>
      <x:c r="F1472" s="28" t="str">
        <x:v>Canada</x:v>
      </x:c>
      <x:c r="G1472" s="28" t="str">
        <x:v>Ontario</x:v>
      </x:c>
      <x:c r="H1472" s="28"/>
      <x:c r="I1472" s="28" t="str">
        <x:v>Fenwick</x:v>
      </x:c>
      <x:c r="J1472" s="28" t="str">
        <x:v>L0S 1C0</x:v>
      </x:c>
      <x:c r="K1472" s="30" t="n">
        <x:v>43.0474</x:v>
      </x:c>
      <x:c r="L1472" s="30" t="n">
        <x:v>-79.3392</x:v>
      </x:c>
      <x:c r="M1472" s="28" t="str">
        <x:v>WGS84</x:v>
      </x:c>
      <x:c r="N1472" s="31" t="n">
        <x:v>18</x:v>
      </x:c>
      <x:c r="O1472" s="31" t="n">
        <x:v>72</x:v>
      </x:c>
      <x:c r="P1472" s="31" t="n">
        <x:v>6550</x:v>
      </x:c>
      <x:c r="Q1472" s="31" t="n">
        <x:f>IF(P1472="","",ROUND(P1472*0.9144,0))</x:f>
        <x:v>5989</x:v>
      </x:c>
      <x:c r="R1472" s="28"/>
      <x:c r="S1472" s="28"/>
      <x:c r="T1472" s="31"/>
      <x:c r="U1472" s="28" t="str">
        <x:v>https://hawkgolfclub.com/membership/</x:v>
      </x:c>
      <x:c r="V1472" s="28" t="str">
        <x:v>Open</x:v>
      </x:c>
      <x:c r="W1472" s="28" t="str">
        <x:v>Semi-private</x:v>
      </x:c>
      <x:c r="X1472" s="28" t="str">
        <x:f>IF(AND(ISNUMBER(K1472),ISNUMBER(L1472),K1472&gt;=40,K1472&lt;=84,L1472&gt;=-142,L1472&lt;=-52,E1472&lt;&gt;"",V1472&lt;&gt;"Closed"),"Yes","No")</x:f>
        <x:v>Yes</x:v>
      </x:c>
      <x:c r="Y1472" s="28" t="str">
        <x:f>IF(X1472="Yes","Yes","No")</x:f>
        <x:v>Yes</x:v>
      </x:c>
      <x:c r="Z1472" s="28" t="str">
        <x:f>IF(V1472="Closed","Closed course",IF(OR(NOT(ISNUMBER(K1472)),NOT(ISNUMBER(L1472))),"Missing or invalid coordinates",IF(E1472="","Missing display name","Valid coordinates, name and open status")))</x:f>
        <x:v>Valid coordinates, name and open status</x:v>
      </x:c>
      <x:c r="AA1472" s="28"/>
      <x:c r="AB1472" s="28"/>
      <x:c r="AC1472" s="28"/>
      <x:c r="AD1472" s="32" t="b">
        <x:v>0</x:v>
      </x:c>
      <x:c r="AE1472" s="32" t="b">
        <x:v>0</x:v>
      </x:c>
      <x:c r="AF1472" s="28" t="str">
        <x:v>Verified — Golf Canada directory/API</x:v>
      </x:c>
      <x:c r="AG1472" s="28" t="str">
        <x:v>Golf Canada</x:v>
      </x:c>
      <x:c r="AH1472" s="28" t="str">
        <x:v>https://api.golfcanada.ca/api/v1/facilities/20788</x:v>
      </x:c>
      <x:c r="AI1472" s="28" t="str">
        <x:v>2026-08-15</x:v>
      </x:c>
      <x:c r="AJ1472" s="28" t="str">
        <x:v>Golf Canada</x:v>
      </x:c>
      <x:c r="AK1472" s="28" t="str">
        <x:v>2026-08-15</x:v>
      </x:c>
      <x:c r="AL1472" s="29" t="str">
        <x:v>Golf Canada facility ID 20788; course ID 20840. Length is the longest valid published tee (Black, tee ID 254344).</x:v>
      </x:c>
    </x:row>
    <x:row r="1473">
      <x:c r="A1473" s="28" t="str">
        <x:v>CA-C1272</x:v>
      </x:c>
      <x:c r="B1473" s="28" t="str">
        <x:v>CA-1475</x:v>
      </x:c>
      <x:c r="C1473" s="29" t="str">
        <x:v>The Hawk Niagara Falls Golf Club</x:v>
      </x:c>
      <x:c r="D1473" s="29" t="str">
        <x:v>The Hawk Niagara Falls Golf Club (Orchard/Niagara)</x:v>
      </x:c>
      <x:c r="E1473" s="29" t="str">
        <x:v>The Hawk Niagara Falls Golf Club (Orchard/Niagara)</x:v>
      </x:c>
      <x:c r="F1473" s="28" t="str">
        <x:v>Canada</x:v>
      </x:c>
      <x:c r="G1473" s="28" t="str">
        <x:v>Ontario</x:v>
      </x:c>
      <x:c r="H1473" s="28"/>
      <x:c r="I1473" s="28" t="str">
        <x:v>Fenwick</x:v>
      </x:c>
      <x:c r="J1473" s="28" t="str">
        <x:v>L0S 1C0</x:v>
      </x:c>
      <x:c r="K1473" s="30" t="n">
        <x:v>43.0474</x:v>
      </x:c>
      <x:c r="L1473" s="30" t="n">
        <x:v>-79.3392</x:v>
      </x:c>
      <x:c r="M1473" s="28" t="str">
        <x:v>WGS84</x:v>
      </x:c>
      <x:c r="N1473" s="31" t="n">
        <x:v>18</x:v>
      </x:c>
      <x:c r="O1473" s="31" t="n">
        <x:v>72</x:v>
      </x:c>
      <x:c r="P1473" s="31" t="n">
        <x:v>6667</x:v>
      </x:c>
      <x:c r="Q1473" s="31" t="n">
        <x:f>IF(P1473="","",ROUND(P1473*0.9144,0))</x:f>
        <x:v>6096</x:v>
      </x:c>
      <x:c r="R1473" s="28"/>
      <x:c r="S1473" s="28"/>
      <x:c r="T1473" s="31"/>
      <x:c r="U1473" s="28" t="str">
        <x:v>https://hawkgolfclub.com/membership/</x:v>
      </x:c>
      <x:c r="V1473" s="28" t="str">
        <x:v>Open</x:v>
      </x:c>
      <x:c r="W1473" s="28" t="str">
        <x:v>Semi-private</x:v>
      </x:c>
      <x:c r="X1473" s="28" t="str">
        <x:f>IF(AND(ISNUMBER(K1473),ISNUMBER(L1473),K1473&gt;=40,K1473&lt;=84,L1473&gt;=-142,L1473&lt;=-52,E1473&lt;&gt;"",V1473&lt;&gt;"Closed"),"Yes","No")</x:f>
        <x:v>Yes</x:v>
      </x:c>
      <x:c r="Y1473" s="28" t="str">
        <x:f>IF(X1473="Yes","Yes","No")</x:f>
        <x:v>Yes</x:v>
      </x:c>
      <x:c r="Z1473" s="28" t="str">
        <x:f>IF(V1473="Closed","Closed course",IF(OR(NOT(ISNUMBER(K1473)),NOT(ISNUMBER(L1473))),"Missing or invalid coordinates",IF(E1473="","Missing display name","Valid coordinates, name and open status")))</x:f>
        <x:v>Valid coordinates, name and open status</x:v>
      </x:c>
      <x:c r="AA1473" s="28"/>
      <x:c r="AB1473" s="28"/>
      <x:c r="AC1473" s="28"/>
      <x:c r="AD1473" s="32" t="b">
        <x:v>0</x:v>
      </x:c>
      <x:c r="AE1473" s="32" t="b">
        <x:v>0</x:v>
      </x:c>
      <x:c r="AF1473" s="28" t="str">
        <x:v>Verified — Golf Canada directory/API</x:v>
      </x:c>
      <x:c r="AG1473" s="28" t="str">
        <x:v>Golf Canada</x:v>
      </x:c>
      <x:c r="AH1473" s="28" t="str">
        <x:v>https://api.golfcanada.ca/api/v1/facilities/20788</x:v>
      </x:c>
      <x:c r="AI1473" s="28" t="str">
        <x:v>2026-08-15</x:v>
      </x:c>
      <x:c r="AJ1473" s="28" t="str">
        <x:v>Golf Canada</x:v>
      </x:c>
      <x:c r="AK1473" s="28" t="str">
        <x:v>2026-08-15</x:v>
      </x:c>
      <x:c r="AL1473" s="29" t="str">
        <x:v>Golf Canada facility ID 20788; course ID 20841. Length is the longest valid published tee (Black, tee ID 254346).</x:v>
      </x:c>
    </x:row>
    <x:row r="1474">
      <x:c r="A1474" s="28" t="str">
        <x:v>CA-C1272</x:v>
      </x:c>
      <x:c r="B1474" s="28" t="str">
        <x:v>CA-1476</x:v>
      </x:c>
      <x:c r="C1474" s="29" t="str">
        <x:v>The Hawk Niagara Falls Golf Club</x:v>
      </x:c>
      <x:c r="D1474" s="29" t="str">
        <x:v>The Hawk Niagara Falls Golf Club (Talon/Orchard)</x:v>
      </x:c>
      <x:c r="E1474" s="29" t="str">
        <x:v>The Hawk Niagara Falls Golf Club (Talon/Orchard)</x:v>
      </x:c>
      <x:c r="F1474" s="28" t="str">
        <x:v>Canada</x:v>
      </x:c>
      <x:c r="G1474" s="28" t="str">
        <x:v>Ontario</x:v>
      </x:c>
      <x:c r="H1474" s="28"/>
      <x:c r="I1474" s="28" t="str">
        <x:v>Fenwick</x:v>
      </x:c>
      <x:c r="J1474" s="28" t="str">
        <x:v>L0S 1C0</x:v>
      </x:c>
      <x:c r="K1474" s="30" t="n">
        <x:v>43.0474</x:v>
      </x:c>
      <x:c r="L1474" s="30" t="n">
        <x:v>-79.3392</x:v>
      </x:c>
      <x:c r="M1474" s="28" t="str">
        <x:v>WGS84</x:v>
      </x:c>
      <x:c r="N1474" s="31" t="n">
        <x:v>18</x:v>
      </x:c>
      <x:c r="O1474" s="31" t="n">
        <x:v>72</x:v>
      </x:c>
      <x:c r="P1474" s="31" t="n">
        <x:v>6439</x:v>
      </x:c>
      <x:c r="Q1474" s="31" t="n">
        <x:f>IF(P1474="","",ROUND(P1474*0.9144,0))</x:f>
        <x:v>5888</x:v>
      </x:c>
      <x:c r="R1474" s="28"/>
      <x:c r="S1474" s="28"/>
      <x:c r="T1474" s="31"/>
      <x:c r="U1474" s="28" t="str">
        <x:v>https://hawkgolfclub.com/membership/</x:v>
      </x:c>
      <x:c r="V1474" s="28" t="str">
        <x:v>Open</x:v>
      </x:c>
      <x:c r="W1474" s="28" t="str">
        <x:v>Semi-private</x:v>
      </x:c>
      <x:c r="X1474" s="28" t="str">
        <x:f>IF(AND(ISNUMBER(K1474),ISNUMBER(L1474),K1474&gt;=40,K1474&lt;=84,L1474&gt;=-142,L1474&lt;=-52,E1474&lt;&gt;"",V1474&lt;&gt;"Closed"),"Yes","No")</x:f>
        <x:v>Yes</x:v>
      </x:c>
      <x:c r="Y1474" s="28" t="str">
        <x:f>IF(X1474="Yes","Yes","No")</x:f>
        <x:v>Yes</x:v>
      </x:c>
      <x:c r="Z1474" s="28" t="str">
        <x:f>IF(V1474="Closed","Closed course",IF(OR(NOT(ISNUMBER(K1474)),NOT(ISNUMBER(L1474))),"Missing or invalid coordinates",IF(E1474="","Missing display name","Valid coordinates, name and open status")))</x:f>
        <x:v>Valid coordinates, name and open status</x:v>
      </x:c>
      <x:c r="AA1474" s="28"/>
      <x:c r="AB1474" s="28"/>
      <x:c r="AC1474" s="28"/>
      <x:c r="AD1474" s="32" t="b">
        <x:v>0</x:v>
      </x:c>
      <x:c r="AE1474" s="32" t="b">
        <x:v>0</x:v>
      </x:c>
      <x:c r="AF1474" s="28" t="str">
        <x:v>Verified — Golf Canada directory/API</x:v>
      </x:c>
      <x:c r="AG1474" s="28" t="str">
        <x:v>Golf Canada</x:v>
      </x:c>
      <x:c r="AH1474" s="28" t="str">
        <x:v>https://api.golfcanada.ca/api/v1/facilities/20788</x:v>
      </x:c>
      <x:c r="AI1474" s="28" t="str">
        <x:v>2026-08-15</x:v>
      </x:c>
      <x:c r="AJ1474" s="28" t="str">
        <x:v>Golf Canada</x:v>
      </x:c>
      <x:c r="AK1474" s="28" t="str">
        <x:v>2026-08-15</x:v>
      </x:c>
      <x:c r="AL1474" s="29" t="str">
        <x:v>Golf Canada facility ID 20788; course ID 20842. Length is the longest valid published tee (Black, tee ID 254350).</x:v>
      </x:c>
    </x:row>
    <x:row r="1475">
      <x:c r="A1475" s="28" t="str">
        <x:v>CA-C1273</x:v>
      </x:c>
      <x:c r="B1475" s="28" t="str">
        <x:v>CA-1477</x:v>
      </x:c>
      <x:c r="C1475" s="29" t="str">
        <x:v>The Homestead at Wolf Ridge</x:v>
      </x:c>
      <x:c r="D1475" s="29" t="str">
        <x:v>Homestead at Wolf Ridge</x:v>
      </x:c>
      <x:c r="E1475" s="29" t="str">
        <x:v>Homestead at Wolf Ridge</x:v>
      </x:c>
      <x:c r="F1475" s="28" t="str">
        <x:v>Canada</x:v>
      </x:c>
      <x:c r="G1475" s="28" t="str">
        <x:v>Ontario</x:v>
      </x:c>
      <x:c r="H1475" s="28"/>
      <x:c r="I1475" s="28" t="str">
        <x:v>Killaloe</x:v>
      </x:c>
      <x:c r="J1475" s="28" t="str">
        <x:v>K0J 2A0</x:v>
      </x:c>
      <x:c r="K1475" s="30" t="n">
        <x:v>45.5303</x:v>
      </x:c>
      <x:c r="L1475" s="30" t="n">
        <x:v>-77.4661</x:v>
      </x:c>
      <x:c r="M1475" s="28" t="str">
        <x:v>WGS84</x:v>
      </x:c>
      <x:c r="N1475" s="31" t="n">
        <x:v>18</x:v>
      </x:c>
      <x:c r="O1475" s="31" t="n">
        <x:v>72</x:v>
      </x:c>
      <x:c r="P1475" s="31" t="n">
        <x:v>6703</x:v>
      </x:c>
      <x:c r="Q1475" s="31" t="n">
        <x:f>IF(P1475="","",ROUND(P1475*0.9144,0))</x:f>
        <x:v>6129</x:v>
      </x:c>
      <x:c r="R1475" s="28"/>
      <x:c r="S1475" s="28"/>
      <x:c r="T1475" s="31" t="n">
        <x:v>1972</x:v>
      </x:c>
      <x:c r="U1475" s="28" t="str">
        <x:v>https://www.homesteadgc.com/</x:v>
      </x:c>
      <x:c r="V1475" s="28" t="str">
        <x:v>Open</x:v>
      </x:c>
      <x:c r="W1475" s="28" t="str">
        <x:v>Public</x:v>
      </x:c>
      <x:c r="X1475" s="28" t="str">
        <x:f>IF(AND(ISNUMBER(K1475),ISNUMBER(L1475),K1475&gt;=40,K1475&lt;=84,L1475&gt;=-142,L1475&lt;=-52,E1475&lt;&gt;"",V1475&lt;&gt;"Closed"),"Yes","No")</x:f>
        <x:v>Yes</x:v>
      </x:c>
      <x:c r="Y1475" s="28" t="str">
        <x:f>IF(X1475="Yes","Yes","No")</x:f>
        <x:v>Yes</x:v>
      </x:c>
      <x:c r="Z1475" s="28" t="str">
        <x:f>IF(V1475="Closed","Closed course",IF(OR(NOT(ISNUMBER(K1475)),NOT(ISNUMBER(L1475))),"Missing or invalid coordinates",IF(E1475="","Missing display name","Valid coordinates, name and open status")))</x:f>
        <x:v>Valid coordinates, name and open status</x:v>
      </x:c>
      <x:c r="AA1475" s="28"/>
      <x:c r="AB1475" s="28"/>
      <x:c r="AC1475" s="28"/>
      <x:c r="AD1475" s="32" t="b">
        <x:v>0</x:v>
      </x:c>
      <x:c r="AE1475" s="32" t="b">
        <x:v>0</x:v>
      </x:c>
      <x:c r="AF1475" s="28" t="str">
        <x:v>Verified — Golf Canada directory/API</x:v>
      </x:c>
      <x:c r="AG1475" s="28" t="str">
        <x:v>Golf Canada</x:v>
      </x:c>
      <x:c r="AH1475" s="28" t="str">
        <x:v>https://api.golfcanada.ca/api/v1/facilities/23363</x:v>
      </x:c>
      <x:c r="AI1475" s="28" t="str">
        <x:v>2026-08-15</x:v>
      </x:c>
      <x:c r="AJ1475" s="28" t="str">
        <x:v>Golf Canada</x:v>
      </x:c>
      <x:c r="AK1475" s="28" t="str">
        <x:v>2026-08-15</x:v>
      </x:c>
      <x:c r="AL1475" s="29" t="str">
        <x:v>Golf Canada facility ID 23363; course ID 23395. Length is the longest valid published tee (Black, tee ID 165593). OSM identity match: Close coordinates + matching name tokens; 0.25 km.</x:v>
      </x:c>
    </x:row>
    <x:row r="1476">
      <x:c r="A1476" s="28" t="str">
        <x:v>CA-C1274</x:v>
      </x:c>
      <x:c r="B1476" s="28" t="str">
        <x:v>CA-1478</x:v>
      </x:c>
      <x:c r="C1476" s="29" t="str">
        <x:v>The Links at Dover Coast</x:v>
      </x:c>
      <x:c r="D1476" s="29"/>
      <x:c r="E1476" s="29" t="str">
        <x:v>The Links at Dover Coast</x:v>
      </x:c>
      <x:c r="F1476" s="28" t="str">
        <x:v>Canada</x:v>
      </x:c>
      <x:c r="G1476" s="28" t="str">
        <x:v>Ontario</x:v>
      </x:c>
      <x:c r="H1476" s="28"/>
      <x:c r="I1476" s="28" t="str">
        <x:v>Port Dover</x:v>
      </x:c>
      <x:c r="J1476" s="28" t="str">
        <x:v>N0A 1N3</x:v>
      </x:c>
      <x:c r="K1476" s="30" t="n">
        <x:v>42.7901</x:v>
      </x:c>
      <x:c r="L1476" s="30" t="n">
        <x:v>-80.1744</x:v>
      </x:c>
      <x:c r="M1476" s="28" t="str">
        <x:v>WGS84</x:v>
      </x:c>
      <x:c r="N1476" s="31" t="n">
        <x:v>18</x:v>
      </x:c>
      <x:c r="O1476" s="31" t="n">
        <x:v>72</x:v>
      </x:c>
      <x:c r="P1476" s="31" t="n">
        <x:v>7070</x:v>
      </x:c>
      <x:c r="Q1476" s="31" t="n">
        <x:f>IF(P1476="","",ROUND(P1476*0.9144,0))</x:f>
        <x:v>6465</x:v>
      </x:c>
      <x:c r="R1476" s="28"/>
      <x:c r="S1476" s="28"/>
      <x:c r="T1476" s="31" t="n">
        <x:v>2008</x:v>
      </x:c>
      <x:c r="U1476" s="28" t="str">
        <x:v>https://golfatdovercoast.com/</x:v>
      </x:c>
      <x:c r="V1476" s="28" t="str">
        <x:v>Open</x:v>
      </x:c>
      <x:c r="W1476" s="28" t="str">
        <x:v>Semi-private</x:v>
      </x:c>
      <x:c r="X1476" s="28" t="str">
        <x:f>IF(AND(ISNUMBER(K1476),ISNUMBER(L1476),K1476&gt;=40,K1476&lt;=84,L1476&gt;=-142,L1476&lt;=-52,E1476&lt;&gt;"",V1476&lt;&gt;"Closed"),"Yes","No")</x:f>
        <x:v>Yes</x:v>
      </x:c>
      <x:c r="Y1476" s="28" t="str">
        <x:f>IF(X1476="Yes","Yes","No")</x:f>
        <x:v>Yes</x:v>
      </x:c>
      <x:c r="Z1476" s="28" t="str">
        <x:f>IF(V1476="Closed","Closed course",IF(OR(NOT(ISNUMBER(K1476)),NOT(ISNUMBER(L1476))),"Missing or invalid coordinates",IF(E1476="","Missing display name","Valid coordinates, name and open status")))</x:f>
        <x:v>Valid coordinates, name and open status</x:v>
      </x:c>
      <x:c r="AA1476" s="28"/>
      <x:c r="AB1476" s="28"/>
      <x:c r="AC1476" s="28"/>
      <x:c r="AD1476" s="32" t="b">
        <x:v>0</x:v>
      </x:c>
      <x:c r="AE1476" s="32" t="b">
        <x:v>0</x:v>
      </x:c>
      <x:c r="AF1476" s="28" t="str">
        <x:v>Verified — Golf Canada directory/API</x:v>
      </x:c>
      <x:c r="AG1476" s="28" t="str">
        <x:v>Golf Canada</x:v>
      </x:c>
      <x:c r="AH1476" s="28" t="str">
        <x:v>https://api.golfcanada.ca/api/v1/facilities/32919</x:v>
      </x:c>
      <x:c r="AI1476" s="28" t="str">
        <x:v>2026-08-15</x:v>
      </x:c>
      <x:c r="AJ1476" s="28" t="str">
        <x:v>Golf Canada</x:v>
      </x:c>
      <x:c r="AK1476" s="28" t="str">
        <x:v>2026-08-15</x:v>
      </x:c>
      <x:c r="AL1476" s="29" t="str">
        <x:v>Golf Canada facility ID 32919; course ID 33502. Length is the longest valid published tee (Black, tee ID 231216). OSM identity match: Strong name match + proximity; 0.62 km.</x:v>
      </x:c>
    </x:row>
    <x:row r="1477">
      <x:c r="A1477" s="28" t="str">
        <x:v>CA-C1275</x:v>
      </x:c>
      <x:c r="B1477" s="28" t="str">
        <x:v>CA-1479</x:v>
      </x:c>
      <x:c r="C1477" s="29" t="str">
        <x:v>The Links of Kent Golf Club</x:v>
      </x:c>
      <x:c r="D1477" s="29" t="str">
        <x:v>The Links of Kent Golf Club - Middle/West</x:v>
      </x:c>
      <x:c r="E1477" s="29" t="str">
        <x:v>The Links of Kent Golf Club - Middle/West</x:v>
      </x:c>
      <x:c r="F1477" s="28" t="str">
        <x:v>Canada</x:v>
      </x:c>
      <x:c r="G1477" s="28" t="str">
        <x:v>Ontario</x:v>
      </x:c>
      <x:c r="H1477" s="28"/>
      <x:c r="I1477" s="28" t="str">
        <x:v>Chatham</x:v>
      </x:c>
      <x:c r="J1477" s="28" t="str">
        <x:v>N7M 2E2</x:v>
      </x:c>
      <x:c r="K1477" s="30" t="n">
        <x:v>42.3815</x:v>
      </x:c>
      <x:c r="L1477" s="30" t="n">
        <x:v>-82.1719</x:v>
      </x:c>
      <x:c r="M1477" s="28" t="str">
        <x:v>WGS84</x:v>
      </x:c>
      <x:c r="N1477" s="31" t="n">
        <x:v>18</x:v>
      </x:c>
      <x:c r="O1477" s="31" t="n">
        <x:v>70</x:v>
      </x:c>
      <x:c r="P1477" s="31" t="n">
        <x:v>5953</x:v>
      </x:c>
      <x:c r="Q1477" s="31" t="n">
        <x:f>IF(P1477="","",ROUND(P1477*0.9144,0))</x:f>
        <x:v>5443</x:v>
      </x:c>
      <x:c r="R1477" s="28"/>
      <x:c r="S1477" s="28"/>
      <x:c r="T1477" s="31"/>
      <x:c r="U1477" s="28" t="str">
        <x:v>http://linksofkent.com/chatham-golf-club/memberships/</x:v>
      </x:c>
      <x:c r="V1477" s="28" t="str">
        <x:v>Open</x:v>
      </x:c>
      <x:c r="W1477" s="28" t="str">
        <x:v>Semi-private</x:v>
      </x:c>
      <x:c r="X1477" s="28" t="str">
        <x:f>IF(AND(ISNUMBER(K1477),ISNUMBER(L1477),K1477&gt;=40,K1477&lt;=84,L1477&gt;=-142,L1477&lt;=-52,E1477&lt;&gt;"",V1477&lt;&gt;"Closed"),"Yes","No")</x:f>
        <x:v>Yes</x:v>
      </x:c>
      <x:c r="Y1477" s="28" t="str">
        <x:f>IF(X1477="Yes","Yes","No")</x:f>
        <x:v>Yes</x:v>
      </x:c>
      <x:c r="Z1477" s="28" t="str">
        <x:f>IF(V1477="Closed","Closed course",IF(OR(NOT(ISNUMBER(K1477)),NOT(ISNUMBER(L1477))),"Missing or invalid coordinates",IF(E1477="","Missing display name","Valid coordinates, name and open status")))</x:f>
        <x:v>Valid coordinates, name and open status</x:v>
      </x:c>
      <x:c r="AA1477" s="28"/>
      <x:c r="AB1477" s="28"/>
      <x:c r="AC1477" s="28"/>
      <x:c r="AD1477" s="32" t="b">
        <x:v>0</x:v>
      </x:c>
      <x:c r="AE1477" s="32" t="b">
        <x:v>0</x:v>
      </x:c>
      <x:c r="AF1477" s="28" t="str">
        <x:v>Verified — Golf Canada directory/API</x:v>
      </x:c>
      <x:c r="AG1477" s="28" t="str">
        <x:v>Golf Canada</x:v>
      </x:c>
      <x:c r="AH1477" s="28" t="str">
        <x:v>https://api.golfcanada.ca/api/v1/facilities/20706</x:v>
      </x:c>
      <x:c r="AI1477" s="28" t="str">
        <x:v>2026-08-15</x:v>
      </x:c>
      <x:c r="AJ1477" s="28" t="str">
        <x:v>Golf Canada</x:v>
      </x:c>
      <x:c r="AK1477" s="28" t="str">
        <x:v>2026-08-15</x:v>
      </x:c>
      <x:c r="AL1477" s="29" t="str">
        <x:v>Golf Canada facility ID 20706; course ID 20732. Length is the longest valid published tee (Black     , tee ID 85527).</x:v>
      </x:c>
    </x:row>
    <x:row r="1478">
      <x:c r="A1478" s="28" t="str">
        <x:v>CA-C1275</x:v>
      </x:c>
      <x:c r="B1478" s="28" t="str">
        <x:v>CA-1480</x:v>
      </x:c>
      <x:c r="C1478" s="29" t="str">
        <x:v>The Links of Kent Golf Club</x:v>
      </x:c>
      <x:c r="D1478" s="29" t="str">
        <x:v>The Links of Kent Golf Club East/Middle</x:v>
      </x:c>
      <x:c r="E1478" s="29" t="str">
        <x:v>The Links of Kent Golf Club East/Middle</x:v>
      </x:c>
      <x:c r="F1478" s="28" t="str">
        <x:v>Canada</x:v>
      </x:c>
      <x:c r="G1478" s="28" t="str">
        <x:v>Ontario</x:v>
      </x:c>
      <x:c r="H1478" s="28"/>
      <x:c r="I1478" s="28" t="str">
        <x:v>Chatham</x:v>
      </x:c>
      <x:c r="J1478" s="28" t="str">
        <x:v>N7M 2E2</x:v>
      </x:c>
      <x:c r="K1478" s="30" t="n">
        <x:v>42.3815</x:v>
      </x:c>
      <x:c r="L1478" s="30" t="n">
        <x:v>-82.1719</x:v>
      </x:c>
      <x:c r="M1478" s="28" t="str">
        <x:v>WGS84</x:v>
      </x:c>
      <x:c r="N1478" s="31" t="n">
        <x:v>18</x:v>
      </x:c>
      <x:c r="O1478" s="31" t="n">
        <x:v>70</x:v>
      </x:c>
      <x:c r="P1478" s="31" t="n">
        <x:v>5769</x:v>
      </x:c>
      <x:c r="Q1478" s="31" t="n">
        <x:f>IF(P1478="","",ROUND(P1478*0.9144,0))</x:f>
        <x:v>5275</x:v>
      </x:c>
      <x:c r="R1478" s="28"/>
      <x:c r="S1478" s="28"/>
      <x:c r="T1478" s="31"/>
      <x:c r="U1478" s="28" t="str">
        <x:v>http://linksofkent.com/chatham-golf-club/memberships/</x:v>
      </x:c>
      <x:c r="V1478" s="28" t="str">
        <x:v>Open</x:v>
      </x:c>
      <x:c r="W1478" s="28" t="str">
        <x:v>Semi-private</x:v>
      </x:c>
      <x:c r="X1478" s="28" t="str">
        <x:f>IF(AND(ISNUMBER(K1478),ISNUMBER(L1478),K1478&gt;=40,K1478&lt;=84,L1478&gt;=-142,L1478&lt;=-52,E1478&lt;&gt;"",V1478&lt;&gt;"Closed"),"Yes","No")</x:f>
        <x:v>Yes</x:v>
      </x:c>
      <x:c r="Y1478" s="28" t="str">
        <x:f>IF(X1478="Yes","Yes","No")</x:f>
        <x:v>Yes</x:v>
      </x:c>
      <x:c r="Z1478" s="28" t="str">
        <x:f>IF(V1478="Closed","Closed course",IF(OR(NOT(ISNUMBER(K1478)),NOT(ISNUMBER(L1478))),"Missing or invalid coordinates",IF(E1478="","Missing display name","Valid coordinates, name and open status")))</x:f>
        <x:v>Valid coordinates, name and open status</x:v>
      </x:c>
      <x:c r="AA1478" s="28"/>
      <x:c r="AB1478" s="28"/>
      <x:c r="AC1478" s="28"/>
      <x:c r="AD1478" s="32" t="b">
        <x:v>0</x:v>
      </x:c>
      <x:c r="AE1478" s="32" t="b">
        <x:v>0</x:v>
      </x:c>
      <x:c r="AF1478" s="28" t="str">
        <x:v>Verified — Golf Canada directory/API</x:v>
      </x:c>
      <x:c r="AG1478" s="28" t="str">
        <x:v>Golf Canada</x:v>
      </x:c>
      <x:c r="AH1478" s="28" t="str">
        <x:v>https://api.golfcanada.ca/api/v1/facilities/20706</x:v>
      </x:c>
      <x:c r="AI1478" s="28" t="str">
        <x:v>2026-08-15</x:v>
      </x:c>
      <x:c r="AJ1478" s="28" t="str">
        <x:v>Golf Canada</x:v>
      </x:c>
      <x:c r="AK1478" s="28" t="str">
        <x:v>2026-08-15</x:v>
      </x:c>
      <x:c r="AL1478" s="29" t="str">
        <x:v>Golf Canada facility ID 20706; course ID 20730. Length is the longest valid published tee (Black     , tee ID 85511).</x:v>
      </x:c>
    </x:row>
    <x:row r="1479">
      <x:c r="A1479" s="28" t="str">
        <x:v>CA-C1275</x:v>
      </x:c>
      <x:c r="B1479" s="28" t="str">
        <x:v>CA-1481</x:v>
      </x:c>
      <x:c r="C1479" s="29" t="str">
        <x:v>The Links of Kent Golf Club</x:v>
      </x:c>
      <x:c r="D1479" s="29" t="str">
        <x:v>The Links of Kent Golf Club West/East</x:v>
      </x:c>
      <x:c r="E1479" s="29" t="str">
        <x:v>The Links of Kent Golf Club West/East</x:v>
      </x:c>
      <x:c r="F1479" s="28" t="str">
        <x:v>Canada</x:v>
      </x:c>
      <x:c r="G1479" s="28" t="str">
        <x:v>Ontario</x:v>
      </x:c>
      <x:c r="H1479" s="28"/>
      <x:c r="I1479" s="28" t="str">
        <x:v>Chatham</x:v>
      </x:c>
      <x:c r="J1479" s="28" t="str">
        <x:v>N7M 2E2</x:v>
      </x:c>
      <x:c r="K1479" s="30" t="n">
        <x:v>42.3815</x:v>
      </x:c>
      <x:c r="L1479" s="30" t="n">
        <x:v>-82.1719</x:v>
      </x:c>
      <x:c r="M1479" s="28" t="str">
        <x:v>WGS84</x:v>
      </x:c>
      <x:c r="N1479" s="31" t="n">
        <x:v>18</x:v>
      </x:c>
      <x:c r="O1479" s="31" t="n">
        <x:v>70</x:v>
      </x:c>
      <x:c r="P1479" s="31" t="n">
        <x:v>5876</x:v>
      </x:c>
      <x:c r="Q1479" s="31" t="n">
        <x:f>IF(P1479="","",ROUND(P1479*0.9144,0))</x:f>
        <x:v>5373</x:v>
      </x:c>
      <x:c r="R1479" s="28"/>
      <x:c r="S1479" s="28"/>
      <x:c r="T1479" s="31" t="n">
        <x:v>1960</x:v>
      </x:c>
      <x:c r="U1479" s="28" t="str">
        <x:v>https://www.thelinksofkent.com/</x:v>
      </x:c>
      <x:c r="V1479" s="28" t="str">
        <x:v>Open</x:v>
      </x:c>
      <x:c r="W1479" s="28" t="str">
        <x:v>Semi-private</x:v>
      </x:c>
      <x:c r="X1479" s="28" t="str">
        <x:f>IF(AND(ISNUMBER(K1479),ISNUMBER(L1479),K1479&gt;=40,K1479&lt;=84,L1479&gt;=-142,L1479&lt;=-52,E1479&lt;&gt;"",V1479&lt;&gt;"Closed"),"Yes","No")</x:f>
        <x:v>Yes</x:v>
      </x:c>
      <x:c r="Y1479" s="28" t="str">
        <x:f>IF(X1479="Yes","Yes","No")</x:f>
        <x:v>Yes</x:v>
      </x:c>
      <x:c r="Z1479" s="28" t="str">
        <x:f>IF(V1479="Closed","Closed course",IF(OR(NOT(ISNUMBER(K1479)),NOT(ISNUMBER(L1479))),"Missing or invalid coordinates",IF(E1479="","Missing display name","Valid coordinates, name and open status")))</x:f>
        <x:v>Valid coordinates, name and open status</x:v>
      </x:c>
      <x:c r="AA1479" s="28"/>
      <x:c r="AB1479" s="28"/>
      <x:c r="AC1479" s="28"/>
      <x:c r="AD1479" s="32" t="b">
        <x:v>0</x:v>
      </x:c>
      <x:c r="AE1479" s="32" t="b">
        <x:v>0</x:v>
      </x:c>
      <x:c r="AF1479" s="28" t="str">
        <x:v>Verified — Golf Canada directory/API</x:v>
      </x:c>
      <x:c r="AG1479" s="28" t="str">
        <x:v>Golf Canada</x:v>
      </x:c>
      <x:c r="AH1479" s="28" t="str">
        <x:v>https://api.golfcanada.ca/api/v1/facilities/20706</x:v>
      </x:c>
      <x:c r="AI1479" s="28" t="str">
        <x:v>2026-08-15</x:v>
      </x:c>
      <x:c r="AJ1479" s="28" t="str">
        <x:v>Golf Canada</x:v>
      </x:c>
      <x:c r="AK1479" s="28" t="str">
        <x:v>2026-08-15</x:v>
      </x:c>
      <x:c r="AL1479" s="29" t="str">
        <x:v>Golf Canada facility ID 20706; course ID 20731. Length is the longest valid published tee (Black, tee ID 85519).</x:v>
      </x:c>
    </x:row>
    <x:row r="1480">
      <x:c r="A1480" s="28" t="str">
        <x:v>CA-C1276</x:v>
      </x:c>
      <x:c r="B1480" s="28" t="str">
        <x:v>CA-1482</x:v>
      </x:c>
      <x:c r="C1480" s="29" t="str">
        <x:v>The Maitland</x:v>
      </x:c>
      <x:c r="D1480" s="29" t="str">
        <x:v>Maitland Country Club</x:v>
      </x:c>
      <x:c r="E1480" s="29" t="str">
        <x:v>Maitland Country Club</x:v>
      </x:c>
      <x:c r="F1480" s="28" t="str">
        <x:v>Canada</x:v>
      </x:c>
      <x:c r="G1480" s="28" t="str">
        <x:v>Ontario</x:v>
      </x:c>
      <x:c r="H1480" s="28"/>
      <x:c r="I1480" s="28" t="str">
        <x:v>Goderich</x:v>
      </x:c>
      <x:c r="J1480" s="28" t="str">
        <x:v>N7A 3Y5</x:v>
      </x:c>
      <x:c r="K1480" s="30" t="n">
        <x:v>43.7514</x:v>
      </x:c>
      <x:c r="L1480" s="30" t="n">
        <x:v>-81.7099</x:v>
      </x:c>
      <x:c r="M1480" s="28" t="str">
        <x:v>WGS84</x:v>
      </x:c>
      <x:c r="N1480" s="31" t="n">
        <x:v>18</x:v>
      </x:c>
      <x:c r="O1480" s="31" t="n">
        <x:v>68</x:v>
      </x:c>
      <x:c r="P1480" s="31"/>
      <x:c r="Q1480" s="31" t="str">
        <x:f>IF(P1480="","",ROUND(P1480*0.9144,0))</x:f>
      </x:c>
      <x:c r="R1480" s="28"/>
      <x:c r="S1480" s="28"/>
      <x:c r="T1480" s="31"/>
      <x:c r="U1480" s="28" t="str">
        <x:v>https://www.themaitland.com/golf-course/rates/memberships/</x:v>
      </x:c>
      <x:c r="V1480" s="28" t="str">
        <x:v>Open</x:v>
      </x:c>
      <x:c r="W1480" s="28" t="str">
        <x:v>Semi-private</x:v>
      </x:c>
      <x:c r="X1480" s="28" t="str">
        <x:f>IF(AND(ISNUMBER(K1480),ISNUMBER(L1480),K1480&gt;=40,K1480&lt;=84,L1480&gt;=-142,L1480&lt;=-52,E1480&lt;&gt;"",V1480&lt;&gt;"Closed"),"Yes","No")</x:f>
        <x:v>Yes</x:v>
      </x:c>
      <x:c r="Y1480" s="28" t="str">
        <x:f>IF(X1480="Yes","Yes","No")</x:f>
        <x:v>Yes</x:v>
      </x:c>
      <x:c r="Z1480" s="28" t="str">
        <x:f>IF(V1480="Closed","Closed course",IF(OR(NOT(ISNUMBER(K1480)),NOT(ISNUMBER(L1480))),"Missing or invalid coordinates",IF(E1480="","Missing display name","Valid coordinates, name and open status")))</x:f>
        <x:v>Valid coordinates, name and open status</x:v>
      </x:c>
      <x:c r="AA1480" s="28"/>
      <x:c r="AB1480" s="28"/>
      <x:c r="AC1480" s="28"/>
      <x:c r="AD1480" s="32" t="b">
        <x:v>0</x:v>
      </x:c>
      <x:c r="AE1480" s="32" t="b">
        <x:v>0</x:v>
      </x:c>
      <x:c r="AF1480" s="28" t="str">
        <x:v>Verified — Golf Canada directory/API</x:v>
      </x:c>
      <x:c r="AG1480" s="28" t="str">
        <x:v>Golf Canada</x:v>
      </x:c>
      <x:c r="AH1480" s="28" t="str">
        <x:v>https://api.golfcanada.ca/api/v1/facilities/20738</x:v>
      </x:c>
      <x:c r="AI1480" s="28" t="str">
        <x:v>2026-08-15</x:v>
      </x:c>
      <x:c r="AJ1480" s="28" t="str">
        <x:v>Golf Canada</x:v>
      </x:c>
      <x:c r="AK1480" s="28" t="str">
        <x:v>2026-08-15</x:v>
      </x:c>
      <x:c r="AL1480" s="29" t="str">
        <x:v>Golf Canada facility ID 20738; course ID 20771.</x:v>
      </x:c>
    </x:row>
    <x:row r="1481">
      <x:c r="A1481" s="28" t="str">
        <x:v>CA-C1277</x:v>
      </x:c>
      <x:c r="B1481" s="28" t="str">
        <x:v>CA-1483</x:v>
      </x:c>
      <x:c r="C1481" s="29" t="str">
        <x:v>The Meadows Golf and Country Club</x:v>
      </x:c>
      <x:c r="D1481" s="29" t="str">
        <x:v>The Meadows Golf and Country Club(East/West)</x:v>
      </x:c>
      <x:c r="E1481" s="29" t="str">
        <x:v>The Meadows Golf and Country Club(East/West)</x:v>
      </x:c>
      <x:c r="F1481" s="28" t="str">
        <x:v>Canada</x:v>
      </x:c>
      <x:c r="G1481" s="28" t="str">
        <x:v>Ontario</x:v>
      </x:c>
      <x:c r="H1481" s="28"/>
      <x:c r="I1481" s="28" t="str">
        <x:v>Ottawa</x:v>
      </x:c>
      <x:c r="J1481" s="28" t="str">
        <x:v>K1G 3N4</x:v>
      </x:c>
      <x:c r="K1481" s="30" t="n">
        <x:v>45.3289</x:v>
      </x:c>
      <x:c r="L1481" s="30" t="n">
        <x:v>-75.5703</x:v>
      </x:c>
      <x:c r="M1481" s="28" t="str">
        <x:v>WGS84</x:v>
      </x:c>
      <x:c r="N1481" s="31" t="n">
        <x:v>18</x:v>
      </x:c>
      <x:c r="O1481" s="31" t="n">
        <x:v>72</x:v>
      </x:c>
      <x:c r="P1481" s="31" t="n">
        <x:v>6750</x:v>
      </x:c>
      <x:c r="Q1481" s="31" t="n">
        <x:f>IF(P1481="","",ROUND(P1481*0.9144,0))</x:f>
        <x:v>6172</x:v>
      </x:c>
      <x:c r="R1481" s="28"/>
      <x:c r="S1481" s="28"/>
      <x:c r="T1481" s="31" t="n">
        <x:v>1997</x:v>
      </x:c>
      <x:c r="U1481" s="28" t="str">
        <x:v>http://www.themeadowsgolf.com/</x:v>
      </x:c>
      <x:c r="V1481" s="28" t="str">
        <x:v>Open</x:v>
      </x:c>
      <x:c r="W1481" s="28" t="str">
        <x:v>Public</x:v>
      </x:c>
      <x:c r="X1481" s="28" t="str">
        <x:f>IF(AND(ISNUMBER(K1481),ISNUMBER(L1481),K1481&gt;=40,K1481&lt;=84,L1481&gt;=-142,L1481&lt;=-52,E1481&lt;&gt;"",V1481&lt;&gt;"Closed"),"Yes","No")</x:f>
        <x:v>Yes</x:v>
      </x:c>
      <x:c r="Y1481" s="28" t="str">
        <x:f>IF(X1481="Yes","Yes","No")</x:f>
        <x:v>Yes</x:v>
      </x:c>
      <x:c r="Z1481" s="28" t="str">
        <x:f>IF(V1481="Closed","Closed course",IF(OR(NOT(ISNUMBER(K1481)),NOT(ISNUMBER(L1481))),"Missing or invalid coordinates",IF(E1481="","Missing display name","Valid coordinates, name and open status")))</x:f>
        <x:v>Valid coordinates, name and open status</x:v>
      </x:c>
      <x:c r="AA1481" s="28"/>
      <x:c r="AB1481" s="28"/>
      <x:c r="AC1481" s="28"/>
      <x:c r="AD1481" s="32" t="b">
        <x:v>0</x:v>
      </x:c>
      <x:c r="AE1481" s="32" t="b">
        <x:v>0</x:v>
      </x:c>
      <x:c r="AF1481" s="28" t="str">
        <x:v>Verified — Golf Canada directory/API</x:v>
      </x:c>
      <x:c r="AG1481" s="28" t="str">
        <x:v>Golf Canada</x:v>
      </x:c>
      <x:c r="AH1481" s="28" t="str">
        <x:v>https://api.golfcanada.ca/api/v1/facilities/31782</x:v>
      </x:c>
      <x:c r="AI1481" s="28" t="str">
        <x:v>2026-08-15</x:v>
      </x:c>
      <x:c r="AJ1481" s="28" t="str">
        <x:v>Golf Canada</x:v>
      </x:c>
      <x:c r="AK1481" s="28" t="str">
        <x:v>2026-08-15</x:v>
      </x:c>
      <x:c r="AL1481" s="29" t="str">
        <x:v>Golf Canada facility ID 31782; course ID 32413. Length is the longest valid published tee (Blue, tee ID 214162). OSM identity match: Exact normalized name + proximity; 0.43 km.</x:v>
      </x:c>
    </x:row>
    <x:row r="1482">
      <x:c r="A1482" s="28" t="str">
        <x:v>CA-C1277</x:v>
      </x:c>
      <x:c r="B1482" s="28" t="str">
        <x:v>CA-1484</x:v>
      </x:c>
      <x:c r="C1482" s="29" t="str">
        <x:v>The Meadows Golf and Country Club</x:v>
      </x:c>
      <x:c r="D1482" s="29" t="str">
        <x:v>The Meadows Golf and Country Club(North/East)</x:v>
      </x:c>
      <x:c r="E1482" s="29" t="str">
        <x:v>The Meadows Golf and Country Club(North/East)</x:v>
      </x:c>
      <x:c r="F1482" s="28" t="str">
        <x:v>Canada</x:v>
      </x:c>
      <x:c r="G1482" s="28" t="str">
        <x:v>Ontario</x:v>
      </x:c>
      <x:c r="H1482" s="28"/>
      <x:c r="I1482" s="28" t="str">
        <x:v>Ottawa</x:v>
      </x:c>
      <x:c r="J1482" s="28" t="str">
        <x:v>K1G 3N4</x:v>
      </x:c>
      <x:c r="K1482" s="30" t="n">
        <x:v>45.3289</x:v>
      </x:c>
      <x:c r="L1482" s="30" t="n">
        <x:v>-75.5703</x:v>
      </x:c>
      <x:c r="M1482" s="28" t="str">
        <x:v>WGS84</x:v>
      </x:c>
      <x:c r="N1482" s="31" t="n">
        <x:v>18</x:v>
      </x:c>
      <x:c r="O1482" s="31" t="n">
        <x:v>72</x:v>
      </x:c>
      <x:c r="P1482" s="31" t="n">
        <x:v>6285</x:v>
      </x:c>
      <x:c r="Q1482" s="31" t="n">
        <x:f>IF(P1482="","",ROUND(P1482*0.9144,0))</x:f>
        <x:v>5747</x:v>
      </x:c>
      <x:c r="R1482" s="28"/>
      <x:c r="S1482" s="28"/>
      <x:c r="T1482" s="31" t="n">
        <x:v>1997</x:v>
      </x:c>
      <x:c r="U1482" s="28" t="str">
        <x:v>http://www.themeadowsgolf.com/</x:v>
      </x:c>
      <x:c r="V1482" s="28" t="str">
        <x:v>Open</x:v>
      </x:c>
      <x:c r="W1482" s="28" t="str">
        <x:v>Public</x:v>
      </x:c>
      <x:c r="X1482" s="28" t="str">
        <x:f>IF(AND(ISNUMBER(K1482),ISNUMBER(L1482),K1482&gt;=40,K1482&lt;=84,L1482&gt;=-142,L1482&lt;=-52,E1482&lt;&gt;"",V1482&lt;&gt;"Closed"),"Yes","No")</x:f>
        <x:v>Yes</x:v>
      </x:c>
      <x:c r="Y1482" s="28" t="str">
        <x:f>IF(X1482="Yes","Yes","No")</x:f>
        <x:v>Yes</x:v>
      </x:c>
      <x:c r="Z1482" s="28" t="str">
        <x:f>IF(V1482="Closed","Closed course",IF(OR(NOT(ISNUMBER(K1482)),NOT(ISNUMBER(L1482))),"Missing or invalid coordinates",IF(E1482="","Missing display name","Valid coordinates, name and open status")))</x:f>
        <x:v>Valid coordinates, name and open status</x:v>
      </x:c>
      <x:c r="AA1482" s="28"/>
      <x:c r="AB1482" s="28"/>
      <x:c r="AC1482" s="28"/>
      <x:c r="AD1482" s="32" t="b">
        <x:v>0</x:v>
      </x:c>
      <x:c r="AE1482" s="32" t="b">
        <x:v>0</x:v>
      </x:c>
      <x:c r="AF1482" s="28" t="str">
        <x:v>Verified — Golf Canada directory/API</x:v>
      </x:c>
      <x:c r="AG1482" s="28" t="str">
        <x:v>Golf Canada</x:v>
      </x:c>
      <x:c r="AH1482" s="28" t="str">
        <x:v>https://api.golfcanada.ca/api/v1/facilities/31782</x:v>
      </x:c>
      <x:c r="AI1482" s="28" t="str">
        <x:v>2026-08-15</x:v>
      </x:c>
      <x:c r="AJ1482" s="28" t="str">
        <x:v>Golf Canada</x:v>
      </x:c>
      <x:c r="AK1482" s="28" t="str">
        <x:v>2026-08-15</x:v>
      </x:c>
      <x:c r="AL1482" s="29" t="str">
        <x:v>Golf Canada facility ID 31782; course ID 32417. Length is the longest valid published tee (Blue, tee ID 214129). OSM identity match: Exact normalized name + proximity; 0.43 km.</x:v>
      </x:c>
    </x:row>
    <x:row r="1483">
      <x:c r="A1483" s="28" t="str">
        <x:v>CA-C1277</x:v>
      </x:c>
      <x:c r="B1483" s="28" t="str">
        <x:v>CA-1485</x:v>
      </x:c>
      <x:c r="C1483" s="29" t="str">
        <x:v>The Meadows Golf and Country Club</x:v>
      </x:c>
      <x:c r="D1483" s="29" t="str">
        <x:v>The Meadows Golf and Country Club(North/South)</x:v>
      </x:c>
      <x:c r="E1483" s="29" t="str">
        <x:v>The Meadows Golf and Country Club(North/South)</x:v>
      </x:c>
      <x:c r="F1483" s="28" t="str">
        <x:v>Canada</x:v>
      </x:c>
      <x:c r="G1483" s="28" t="str">
        <x:v>Ontario</x:v>
      </x:c>
      <x:c r="H1483" s="28"/>
      <x:c r="I1483" s="28" t="str">
        <x:v>Ottawa</x:v>
      </x:c>
      <x:c r="J1483" s="28" t="str">
        <x:v>K1G 3N4</x:v>
      </x:c>
      <x:c r="K1483" s="30" t="n">
        <x:v>45.3289</x:v>
      </x:c>
      <x:c r="L1483" s="30" t="n">
        <x:v>-75.5703</x:v>
      </x:c>
      <x:c r="M1483" s="28" t="str">
        <x:v>WGS84</x:v>
      </x:c>
      <x:c r="N1483" s="31" t="n">
        <x:v>18</x:v>
      </x:c>
      <x:c r="O1483" s="31" t="n">
        <x:v>72</x:v>
      </x:c>
      <x:c r="P1483" s="31" t="n">
        <x:v>6265</x:v>
      </x:c>
      <x:c r="Q1483" s="31" t="n">
        <x:f>IF(P1483="","",ROUND(P1483*0.9144,0))</x:f>
        <x:v>5729</x:v>
      </x:c>
      <x:c r="R1483" s="28"/>
      <x:c r="S1483" s="28"/>
      <x:c r="T1483" s="31" t="n">
        <x:v>1997</x:v>
      </x:c>
      <x:c r="U1483" s="28" t="str">
        <x:v>http://www.themeadowsgolf.com/</x:v>
      </x:c>
      <x:c r="V1483" s="28" t="str">
        <x:v>Open</x:v>
      </x:c>
      <x:c r="W1483" s="28" t="str">
        <x:v>Public</x:v>
      </x:c>
      <x:c r="X1483" s="28" t="str">
        <x:f>IF(AND(ISNUMBER(K1483),ISNUMBER(L1483),K1483&gt;=40,K1483&lt;=84,L1483&gt;=-142,L1483&lt;=-52,E1483&lt;&gt;"",V1483&lt;&gt;"Closed"),"Yes","No")</x:f>
        <x:v>Yes</x:v>
      </x:c>
      <x:c r="Y1483" s="28" t="str">
        <x:f>IF(X1483="Yes","Yes","No")</x:f>
        <x:v>Yes</x:v>
      </x:c>
      <x:c r="Z1483" s="28" t="str">
        <x:f>IF(V1483="Closed","Closed course",IF(OR(NOT(ISNUMBER(K1483)),NOT(ISNUMBER(L1483))),"Missing or invalid coordinates",IF(E1483="","Missing display name","Valid coordinates, name and open status")))</x:f>
        <x:v>Valid coordinates, name and open status</x:v>
      </x:c>
      <x:c r="AA1483" s="28"/>
      <x:c r="AB1483" s="28"/>
      <x:c r="AC1483" s="28"/>
      <x:c r="AD1483" s="32" t="b">
        <x:v>0</x:v>
      </x:c>
      <x:c r="AE1483" s="32" t="b">
        <x:v>0</x:v>
      </x:c>
      <x:c r="AF1483" s="28" t="str">
        <x:v>Verified — Golf Canada directory/API</x:v>
      </x:c>
      <x:c r="AG1483" s="28" t="str">
        <x:v>Golf Canada</x:v>
      </x:c>
      <x:c r="AH1483" s="28" t="str">
        <x:v>https://api.golfcanada.ca/api/v1/facilities/31782</x:v>
      </x:c>
      <x:c r="AI1483" s="28" t="str">
        <x:v>2026-08-15</x:v>
      </x:c>
      <x:c r="AJ1483" s="28" t="str">
        <x:v>Golf Canada</x:v>
      </x:c>
      <x:c r="AK1483" s="28" t="str">
        <x:v>2026-08-15</x:v>
      </x:c>
      <x:c r="AL1483" s="29" t="str">
        <x:v>Golf Canada facility ID 31782; course ID 32415. Length is the longest valid published tee (Blue, tee ID 214148). OSM identity match: Exact normalized name + proximity; 0.43 km.</x:v>
      </x:c>
    </x:row>
    <x:row r="1484">
      <x:c r="A1484" s="28" t="str">
        <x:v>CA-C1277</x:v>
      </x:c>
      <x:c r="B1484" s="28" t="str">
        <x:v>CA-1486</x:v>
      </x:c>
      <x:c r="C1484" s="29" t="str">
        <x:v>The Meadows Golf and Country Club</x:v>
      </x:c>
      <x:c r="D1484" s="29" t="str">
        <x:v>The Meadows Golf and Country Club(North/West)</x:v>
      </x:c>
      <x:c r="E1484" s="29" t="str">
        <x:v>The Meadows Golf and Country Club(North/West)</x:v>
      </x:c>
      <x:c r="F1484" s="28" t="str">
        <x:v>Canada</x:v>
      </x:c>
      <x:c r="G1484" s="28" t="str">
        <x:v>Ontario</x:v>
      </x:c>
      <x:c r="H1484" s="28"/>
      <x:c r="I1484" s="28" t="str">
        <x:v>Ottawa</x:v>
      </x:c>
      <x:c r="J1484" s="28" t="str">
        <x:v>K1G 3N4</x:v>
      </x:c>
      <x:c r="K1484" s="30" t="n">
        <x:v>45.3289</x:v>
      </x:c>
      <x:c r="L1484" s="30" t="n">
        <x:v>-75.5703</x:v>
      </x:c>
      <x:c r="M1484" s="28" t="str">
        <x:v>WGS84</x:v>
      </x:c>
      <x:c r="N1484" s="31" t="n">
        <x:v>18</x:v>
      </x:c>
      <x:c r="O1484" s="31" t="n">
        <x:v>72</x:v>
      </x:c>
      <x:c r="P1484" s="31" t="n">
        <x:v>6465</x:v>
      </x:c>
      <x:c r="Q1484" s="31" t="n">
        <x:f>IF(P1484="","",ROUND(P1484*0.9144,0))</x:f>
        <x:v>5912</x:v>
      </x:c>
      <x:c r="R1484" s="28"/>
      <x:c r="S1484" s="28"/>
      <x:c r="T1484" s="31" t="n">
        <x:v>1997</x:v>
      </x:c>
      <x:c r="U1484" s="28" t="str">
        <x:v>http://www.themeadowsgolf.com/</x:v>
      </x:c>
      <x:c r="V1484" s="28" t="str">
        <x:v>Open</x:v>
      </x:c>
      <x:c r="W1484" s="28" t="str">
        <x:v>Public</x:v>
      </x:c>
      <x:c r="X1484" s="28" t="str">
        <x:f>IF(AND(ISNUMBER(K1484),ISNUMBER(L1484),K1484&gt;=40,K1484&lt;=84,L1484&gt;=-142,L1484&lt;=-52,E1484&lt;&gt;"",V1484&lt;&gt;"Closed"),"Yes","No")</x:f>
        <x:v>Yes</x:v>
      </x:c>
      <x:c r="Y1484" s="28" t="str">
        <x:f>IF(X1484="Yes","Yes","No")</x:f>
        <x:v>Yes</x:v>
      </x:c>
      <x:c r="Z1484" s="28" t="str">
        <x:f>IF(V1484="Closed","Closed course",IF(OR(NOT(ISNUMBER(K1484)),NOT(ISNUMBER(L1484))),"Missing or invalid coordinates",IF(E1484="","Missing display name","Valid coordinates, name and open status")))</x:f>
        <x:v>Valid coordinates, name and open status</x:v>
      </x:c>
      <x:c r="AA1484" s="28"/>
      <x:c r="AB1484" s="28"/>
      <x:c r="AC1484" s="28"/>
      <x:c r="AD1484" s="32" t="b">
        <x:v>0</x:v>
      </x:c>
      <x:c r="AE1484" s="32" t="b">
        <x:v>0</x:v>
      </x:c>
      <x:c r="AF1484" s="28" t="str">
        <x:v>Verified — Golf Canada directory/API</x:v>
      </x:c>
      <x:c r="AG1484" s="28" t="str">
        <x:v>Golf Canada</x:v>
      </x:c>
      <x:c r="AH1484" s="28" t="str">
        <x:v>https://api.golfcanada.ca/api/v1/facilities/31782</x:v>
      </x:c>
      <x:c r="AI1484" s="28" t="str">
        <x:v>2026-08-15</x:v>
      </x:c>
      <x:c r="AJ1484" s="28" t="str">
        <x:v>Golf Canada</x:v>
      </x:c>
      <x:c r="AK1484" s="28" t="str">
        <x:v>2026-08-15</x:v>
      </x:c>
      <x:c r="AL1484" s="29" t="str">
        <x:v>Golf Canada facility ID 31782; course ID 32416. Length is the longest valid published tee (Blue, tee ID 214168). OSM identity match: Exact normalized name + proximity; 0.43 km.</x:v>
      </x:c>
    </x:row>
    <x:row r="1485">
      <x:c r="A1485" s="28" t="str">
        <x:v>CA-C1277</x:v>
      </x:c>
      <x:c r="B1485" s="28" t="str">
        <x:v>CA-1487</x:v>
      </x:c>
      <x:c r="C1485" s="29" t="str">
        <x:v>The Meadows Golf and Country Club</x:v>
      </x:c>
      <x:c r="D1485" s="29" t="str">
        <x:v>The Meadows Golf and Country Club(South/East)</x:v>
      </x:c>
      <x:c r="E1485" s="29" t="str">
        <x:v>The Meadows Golf and Country Club(South/East)</x:v>
      </x:c>
      <x:c r="F1485" s="28" t="str">
        <x:v>Canada</x:v>
      </x:c>
      <x:c r="G1485" s="28" t="str">
        <x:v>Ontario</x:v>
      </x:c>
      <x:c r="H1485" s="28"/>
      <x:c r="I1485" s="28" t="str">
        <x:v>Ottawa</x:v>
      </x:c>
      <x:c r="J1485" s="28" t="str">
        <x:v>K1G 3N4</x:v>
      </x:c>
      <x:c r="K1485" s="30" t="n">
        <x:v>45.3289</x:v>
      </x:c>
      <x:c r="L1485" s="30" t="n">
        <x:v>-75.5703</x:v>
      </x:c>
      <x:c r="M1485" s="28" t="str">
        <x:v>WGS84</x:v>
      </x:c>
      <x:c r="N1485" s="31" t="n">
        <x:v>18</x:v>
      </x:c>
      <x:c r="O1485" s="31" t="n">
        <x:v>72</x:v>
      </x:c>
      <x:c r="P1485" s="31" t="n">
        <x:v>6550</x:v>
      </x:c>
      <x:c r="Q1485" s="31" t="n">
        <x:f>IF(P1485="","",ROUND(P1485*0.9144,0))</x:f>
        <x:v>5989</x:v>
      </x:c>
      <x:c r="R1485" s="28"/>
      <x:c r="S1485" s="28"/>
      <x:c r="T1485" s="31" t="n">
        <x:v>1997</x:v>
      </x:c>
      <x:c r="U1485" s="28" t="str">
        <x:v>http://www.themeadowsgolf.com/</x:v>
      </x:c>
      <x:c r="V1485" s="28" t="str">
        <x:v>Open</x:v>
      </x:c>
      <x:c r="W1485" s="28" t="str">
        <x:v>Public</x:v>
      </x:c>
      <x:c r="X1485" s="28" t="str">
        <x:f>IF(AND(ISNUMBER(K1485),ISNUMBER(L1485),K1485&gt;=40,K1485&lt;=84,L1485&gt;=-142,L1485&lt;=-52,E1485&lt;&gt;"",V1485&lt;&gt;"Closed"),"Yes","No")</x:f>
        <x:v>Yes</x:v>
      </x:c>
      <x:c r="Y1485" s="28" t="str">
        <x:f>IF(X1485="Yes","Yes","No")</x:f>
        <x:v>Yes</x:v>
      </x:c>
      <x:c r="Z1485" s="28" t="str">
        <x:f>IF(V1485="Closed","Closed course",IF(OR(NOT(ISNUMBER(K1485)),NOT(ISNUMBER(L1485))),"Missing or invalid coordinates",IF(E1485="","Missing display name","Valid coordinates, name and open status")))</x:f>
        <x:v>Valid coordinates, name and open status</x:v>
      </x:c>
      <x:c r="AA1485" s="28"/>
      <x:c r="AB1485" s="28"/>
      <x:c r="AC1485" s="28"/>
      <x:c r="AD1485" s="32" t="b">
        <x:v>0</x:v>
      </x:c>
      <x:c r="AE1485" s="32" t="b">
        <x:v>0</x:v>
      </x:c>
      <x:c r="AF1485" s="28" t="str">
        <x:v>Verified — Golf Canada directory/API</x:v>
      </x:c>
      <x:c r="AG1485" s="28" t="str">
        <x:v>Golf Canada</x:v>
      </x:c>
      <x:c r="AH1485" s="28" t="str">
        <x:v>https://api.golfcanada.ca/api/v1/facilities/31782</x:v>
      </x:c>
      <x:c r="AI1485" s="28" t="str">
        <x:v>2026-08-15</x:v>
      </x:c>
      <x:c r="AJ1485" s="28" t="str">
        <x:v>Golf Canada</x:v>
      </x:c>
      <x:c r="AK1485" s="28" t="str">
        <x:v>2026-08-15</x:v>
      </x:c>
      <x:c r="AL1485" s="29" t="str">
        <x:v>Golf Canada facility ID 31782; course ID 32414. Length is the longest valid published tee (Blue, tee ID 214136). OSM identity match: Exact normalized name + proximity; 0.43 km.</x:v>
      </x:c>
    </x:row>
    <x:row r="1486">
      <x:c r="A1486" s="28" t="str">
        <x:v>CA-C1277</x:v>
      </x:c>
      <x:c r="B1486" s="28" t="str">
        <x:v>CA-1488</x:v>
      </x:c>
      <x:c r="C1486" s="29" t="str">
        <x:v>The Meadows Golf and Country Club</x:v>
      </x:c>
      <x:c r="D1486" s="29" t="str">
        <x:v>The Meadows Golf and Country Club(South/West)</x:v>
      </x:c>
      <x:c r="E1486" s="29" t="str">
        <x:v>The Meadows Golf and Country Club(South/West)</x:v>
      </x:c>
      <x:c r="F1486" s="28" t="str">
        <x:v>Canada</x:v>
      </x:c>
      <x:c r="G1486" s="28" t="str">
        <x:v>Ontario</x:v>
      </x:c>
      <x:c r="H1486" s="28"/>
      <x:c r="I1486" s="28" t="str">
        <x:v>Ottawa</x:v>
      </x:c>
      <x:c r="J1486" s="28" t="str">
        <x:v>K1G 3N4</x:v>
      </x:c>
      <x:c r="K1486" s="30" t="n">
        <x:v>45.3289</x:v>
      </x:c>
      <x:c r="L1486" s="30" t="n">
        <x:v>-75.5703</x:v>
      </x:c>
      <x:c r="M1486" s="28" t="str">
        <x:v>WGS84</x:v>
      </x:c>
      <x:c r="N1486" s="31" t="n">
        <x:v>18</x:v>
      </x:c>
      <x:c r="O1486" s="31" t="n">
        <x:v>72</x:v>
      </x:c>
      <x:c r="P1486" s="31" t="n">
        <x:v>6730</x:v>
      </x:c>
      <x:c r="Q1486" s="31" t="n">
        <x:f>IF(P1486="","",ROUND(P1486*0.9144,0))</x:f>
        <x:v>6154</x:v>
      </x:c>
      <x:c r="R1486" s="28"/>
      <x:c r="S1486" s="28"/>
      <x:c r="T1486" s="31" t="n">
        <x:v>1997</x:v>
      </x:c>
      <x:c r="U1486" s="28" t="str">
        <x:v>https://www.themeadowsgolf.ca/</x:v>
      </x:c>
      <x:c r="V1486" s="28" t="str">
        <x:v>Open</x:v>
      </x:c>
      <x:c r="W1486" s="28" t="str">
        <x:v>Public</x:v>
      </x:c>
      <x:c r="X1486" s="28" t="str">
        <x:f>IF(AND(ISNUMBER(K1486),ISNUMBER(L1486),K1486&gt;=40,K1486&lt;=84,L1486&gt;=-142,L1486&lt;=-52,E1486&lt;&gt;"",V1486&lt;&gt;"Closed"),"Yes","No")</x:f>
        <x:v>Yes</x:v>
      </x:c>
      <x:c r="Y1486" s="28" t="str">
        <x:f>IF(X1486="Yes","Yes","No")</x:f>
        <x:v>Yes</x:v>
      </x:c>
      <x:c r="Z1486" s="28" t="str">
        <x:f>IF(V1486="Closed","Closed course",IF(OR(NOT(ISNUMBER(K1486)),NOT(ISNUMBER(L1486))),"Missing or invalid coordinates",IF(E1486="","Missing display name","Valid coordinates, name and open status")))</x:f>
        <x:v>Valid coordinates, name and open status</x:v>
      </x:c>
      <x:c r="AA1486" s="28"/>
      <x:c r="AB1486" s="28"/>
      <x:c r="AC1486" s="28"/>
      <x:c r="AD1486" s="32" t="b">
        <x:v>0</x:v>
      </x:c>
      <x:c r="AE1486" s="32" t="b">
        <x:v>0</x:v>
      </x:c>
      <x:c r="AF1486" s="28" t="str">
        <x:v>Verified — Golf Canada directory/API</x:v>
      </x:c>
      <x:c r="AG1486" s="28" t="str">
        <x:v>Golf Canada</x:v>
      </x:c>
      <x:c r="AH1486" s="28" t="str">
        <x:v>https://api.golfcanada.ca/api/v1/facilities/31782</x:v>
      </x:c>
      <x:c r="AI1486" s="28" t="str">
        <x:v>2026-08-15</x:v>
      </x:c>
      <x:c r="AJ1486" s="28" t="str">
        <x:v>Golf Canada</x:v>
      </x:c>
      <x:c r="AK1486" s="28" t="str">
        <x:v>2026-08-15</x:v>
      </x:c>
      <x:c r="AL1486" s="29" t="str">
        <x:v>Golf Canada facility ID 31782; course ID 32412. Length is the longest valid published tee (Blue, tee ID 214155). OSM identity match: Exact normalized name + proximity; 0.43 km.</x:v>
      </x:c>
    </x:row>
    <x:row r="1487">
      <x:c r="A1487" s="28" t="str">
        <x:v>CA-C1278</x:v>
      </x:c>
      <x:c r="B1487" s="28" t="str">
        <x:v>CA-1489</x:v>
      </x:c>
      <x:c r="C1487" s="29" t="str">
        <x:v>The Mill Golf Course at Cobourg Creek</x:v>
      </x:c>
      <x:c r="D1487" s="29"/>
      <x:c r="E1487" s="29" t="str">
        <x:v>The Mill Golf Course at Cobourg Creek</x:v>
      </x:c>
      <x:c r="F1487" s="28" t="str">
        <x:v>Canada</x:v>
      </x:c>
      <x:c r="G1487" s="28" t="str">
        <x:v>Ontario</x:v>
      </x:c>
      <x:c r="H1487" s="28"/>
      <x:c r="I1487" s="28" t="str">
        <x:v>Cobourg</x:v>
      </x:c>
      <x:c r="J1487" s="28" t="str">
        <x:v>K9A 3C7</x:v>
      </x:c>
      <x:c r="K1487" s="30" t="n">
        <x:v>43.9765</x:v>
      </x:c>
      <x:c r="L1487" s="30" t="n">
        <x:v>-78.183</x:v>
      </x:c>
      <x:c r="M1487" s="28" t="str">
        <x:v>WGS84</x:v>
      </x:c>
      <x:c r="N1487" s="31" t="n">
        <x:v>9</x:v>
      </x:c>
      <x:c r="O1487" s="31" t="n">
        <x:v>34</x:v>
      </x:c>
      <x:c r="P1487" s="31" t="n">
        <x:v>2612</x:v>
      </x:c>
      <x:c r="Q1487" s="31" t="n">
        <x:f>IF(P1487="","",ROUND(P1487*0.9144,0))</x:f>
        <x:v>2388</x:v>
      </x:c>
      <x:c r="R1487" s="28"/>
      <x:c r="S1487" s="28"/>
      <x:c r="T1487" s="31"/>
      <x:c r="U1487" s="28"/>
      <x:c r="V1487" s="28" t="str">
        <x:v>Open</x:v>
      </x:c>
      <x:c r="W1487" s="28" t="str">
        <x:v>Semi-private</x:v>
      </x:c>
      <x:c r="X1487" s="28" t="str">
        <x:f>IF(AND(ISNUMBER(K1487),ISNUMBER(L1487),K1487&gt;=40,K1487&lt;=84,L1487&gt;=-142,L1487&lt;=-52,E1487&lt;&gt;"",V1487&lt;&gt;"Closed"),"Yes","No")</x:f>
        <x:v>Yes</x:v>
      </x:c>
      <x:c r="Y1487" s="28" t="str">
        <x:f>IF(X1487="Yes","Yes","No")</x:f>
        <x:v>Yes</x:v>
      </x:c>
      <x:c r="Z1487" s="28" t="str">
        <x:f>IF(V1487="Closed","Closed course",IF(OR(NOT(ISNUMBER(K1487)),NOT(ISNUMBER(L1487))),"Missing or invalid coordinates",IF(E1487="","Missing display name","Valid coordinates, name and open status")))</x:f>
        <x:v>Valid coordinates, name and open status</x:v>
      </x:c>
      <x:c r="AA1487" s="28"/>
      <x:c r="AB1487" s="28"/>
      <x:c r="AC1487" s="28"/>
      <x:c r="AD1487" s="32" t="b">
        <x:v>0</x:v>
      </x:c>
      <x:c r="AE1487" s="32" t="b">
        <x:v>0</x:v>
      </x:c>
      <x:c r="AF1487" s="28" t="str">
        <x:v>Verified — Golf Canada directory/API</x:v>
      </x:c>
      <x:c r="AG1487" s="28" t="str">
        <x:v>Golf Canada</x:v>
      </x:c>
      <x:c r="AH1487" s="28" t="str">
        <x:v>https://api.golfcanada.ca/api/v1/facilities/33834</x:v>
      </x:c>
      <x:c r="AI1487" s="28" t="str">
        <x:v>2026-08-15</x:v>
      </x:c>
      <x:c r="AJ1487" s="28" t="str">
        <x:v>Golf Canada</x:v>
      </x:c>
      <x:c r="AK1487" s="28" t="str">
        <x:v>2026-08-15</x:v>
      </x:c>
      <x:c r="AL1487" s="29" t="str">
        <x:v>Golf Canada facility ID 33834; course ID 34338. Length is the longest valid published tee (Blue, tee ID 245869).</x:v>
      </x:c>
    </x:row>
    <x:row r="1488">
      <x:c r="A1488" s="28" t="str">
        <x:v>CA-C1279</x:v>
      </x:c>
      <x:c r="B1488" s="28" t="str">
        <x:v>CA-1490</x:v>
      </x:c>
      <x:c r="C1488" s="29" t="str">
        <x:v>The Nest at Friday Harbour</x:v>
      </x:c>
      <x:c r="D1488" s="29" t="str">
        <x:v>The Nest Golf Club at Friday Harbour</x:v>
      </x:c>
      <x:c r="E1488" s="29" t="str">
        <x:v>The Nest Golf Club at Friday Harbour</x:v>
      </x:c>
      <x:c r="F1488" s="28" t="str">
        <x:v>Canada</x:v>
      </x:c>
      <x:c r="G1488" s="28" t="str">
        <x:v>Ontario</x:v>
      </x:c>
      <x:c r="H1488" s="28"/>
      <x:c r="I1488" s="28" t="str">
        <x:v>Innisfil</x:v>
      </x:c>
      <x:c r="J1488" s="28" t="str">
        <x:v>L9S 0J7</x:v>
      </x:c>
      <x:c r="K1488" s="30" t="n">
        <x:v>44.3846</x:v>
      </x:c>
      <x:c r="L1488" s="30" t="n">
        <x:v>-79.546</x:v>
      </x:c>
      <x:c r="M1488" s="28" t="str">
        <x:v>WGS84</x:v>
      </x:c>
      <x:c r="N1488" s="31" t="n">
        <x:v>18</x:v>
      </x:c>
      <x:c r="O1488" s="31" t="n">
        <x:v>72</x:v>
      </x:c>
      <x:c r="P1488" s="31" t="n">
        <x:v>7101</x:v>
      </x:c>
      <x:c r="Q1488" s="31" t="n">
        <x:f>IF(P1488="","",ROUND(P1488*0.9144,0))</x:f>
        <x:v>6493</x:v>
      </x:c>
      <x:c r="R1488" s="28"/>
      <x:c r="S1488" s="28"/>
      <x:c r="T1488" s="31"/>
      <x:c r="U1488" s="28" t="str">
        <x:v>https://www.fridayharbour.com/golf-the-nest</x:v>
      </x:c>
      <x:c r="V1488" s="28" t="str">
        <x:v>Open</x:v>
      </x:c>
      <x:c r="W1488" s="28" t="str">
        <x:v>Semi-private</x:v>
      </x:c>
      <x:c r="X1488" s="28" t="str">
        <x:f>IF(AND(ISNUMBER(K1488),ISNUMBER(L1488),K1488&gt;=40,K1488&lt;=84,L1488&gt;=-142,L1488&lt;=-52,E1488&lt;&gt;"",V1488&lt;&gt;"Closed"),"Yes","No")</x:f>
        <x:v>Yes</x:v>
      </x:c>
      <x:c r="Y1488" s="28" t="str">
        <x:f>IF(X1488="Yes","Yes","No")</x:f>
        <x:v>Yes</x:v>
      </x:c>
      <x:c r="Z1488" s="28" t="str">
        <x:f>IF(V1488="Closed","Closed course",IF(OR(NOT(ISNUMBER(K1488)),NOT(ISNUMBER(L1488))),"Missing or invalid coordinates",IF(E1488="","Missing display name","Valid coordinates, name and open status")))</x:f>
        <x:v>Valid coordinates, name and open status</x:v>
      </x:c>
      <x:c r="AA1488" s="28"/>
      <x:c r="AB1488" s="28"/>
      <x:c r="AC1488" s="28"/>
      <x:c r="AD1488" s="32" t="b">
        <x:v>0</x:v>
      </x:c>
      <x:c r="AE1488" s="32" t="b">
        <x:v>0</x:v>
      </x:c>
      <x:c r="AF1488" s="28" t="str">
        <x:v>Verified — Golf Canada directory/API</x:v>
      </x:c>
      <x:c r="AG1488" s="28" t="str">
        <x:v>Golf Canada</x:v>
      </x:c>
      <x:c r="AH1488" s="28" t="str">
        <x:v>https://api.golfcanada.ca/api/v1/facilities/33132</x:v>
      </x:c>
      <x:c r="AI1488" s="28" t="str">
        <x:v>2026-08-15</x:v>
      </x:c>
      <x:c r="AJ1488" s="28" t="str">
        <x:v>Golf Canada</x:v>
      </x:c>
      <x:c r="AK1488" s="28" t="str">
        <x:v>2026-08-15</x:v>
      </x:c>
      <x:c r="AL1488" s="29" t="str">
        <x:v>Golf Canada facility ID 33132; course ID 33711. Length is the longest valid published tee (Black, tee ID 235393).</x:v>
      </x:c>
    </x:row>
    <x:row r="1489">
      <x:c r="A1489" s="28" t="str">
        <x:v>CA-C1280</x:v>
      </x:c>
      <x:c r="B1489" s="28" t="str">
        <x:v>CA-1491</x:v>
      </x:c>
      <x:c r="C1489" s="29" t="str">
        <x:v>The Oaks of St. George Golf Club</x:v>
      </x:c>
      <x:c r="D1489" s="29" t="str">
        <x:v>Oaks of St. George Golf Club</x:v>
      </x:c>
      <x:c r="E1489" s="29" t="str">
        <x:v>Oaks of St. George Golf Club</x:v>
      </x:c>
      <x:c r="F1489" s="28" t="str">
        <x:v>Canada</x:v>
      </x:c>
      <x:c r="G1489" s="28" t="str">
        <x:v>Ontario</x:v>
      </x:c>
      <x:c r="H1489" s="28"/>
      <x:c r="I1489" s="28" t="str">
        <x:v>Paris</x:v>
      </x:c>
      <x:c r="J1489" s="28" t="str">
        <x:v>N3L 3E1</x:v>
      </x:c>
      <x:c r="K1489" s="30" t="n">
        <x:v>43.2282</x:v>
      </x:c>
      <x:c r="L1489" s="30" t="n">
        <x:v>-80.2723</x:v>
      </x:c>
      <x:c r="M1489" s="28" t="str">
        <x:v>WGS84</x:v>
      </x:c>
      <x:c r="N1489" s="31" t="n">
        <x:v>18</x:v>
      </x:c>
      <x:c r="O1489" s="31" t="n">
        <x:v>72</x:v>
      </x:c>
      <x:c r="P1489" s="31" t="n">
        <x:v>6363</x:v>
      </x:c>
      <x:c r="Q1489" s="31" t="n">
        <x:f>IF(P1489="","",ROUND(P1489*0.9144,0))</x:f>
        <x:v>5818</x:v>
      </x:c>
      <x:c r="R1489" s="28"/>
      <x:c r="S1489" s="28"/>
      <x:c r="T1489" s="31"/>
      <x:c r="U1489" s="28"/>
      <x:c r="V1489" s="28" t="str">
        <x:v>Open</x:v>
      </x:c>
      <x:c r="W1489" s="28" t="str">
        <x:v>Semi-private</x:v>
      </x:c>
      <x:c r="X1489" s="28" t="str">
        <x:f>IF(AND(ISNUMBER(K1489),ISNUMBER(L1489),K1489&gt;=40,K1489&lt;=84,L1489&gt;=-142,L1489&lt;=-52,E1489&lt;&gt;"",V1489&lt;&gt;"Closed"),"Yes","No")</x:f>
        <x:v>Yes</x:v>
      </x:c>
      <x:c r="Y1489" s="28" t="str">
        <x:f>IF(X1489="Yes","Yes","No")</x:f>
        <x:v>Yes</x:v>
      </x:c>
      <x:c r="Z1489" s="28" t="str">
        <x:f>IF(V1489="Closed","Closed course",IF(OR(NOT(ISNUMBER(K1489)),NOT(ISNUMBER(L1489))),"Missing or invalid coordinates",IF(E1489="","Missing display name","Valid coordinates, name and open status")))</x:f>
        <x:v>Valid coordinates, name and open status</x:v>
      </x:c>
      <x:c r="AA1489" s="28"/>
      <x:c r="AB1489" s="28"/>
      <x:c r="AC1489" s="28"/>
      <x:c r="AD1489" s="32" t="b">
        <x:v>0</x:v>
      </x:c>
      <x:c r="AE1489" s="32" t="b">
        <x:v>0</x:v>
      </x:c>
      <x:c r="AF1489" s="28" t="str">
        <x:v>Verified — Golf Canada directory/API</x:v>
      </x:c>
      <x:c r="AG1489" s="28" t="str">
        <x:v>Golf Canada</x:v>
      </x:c>
      <x:c r="AH1489" s="28" t="str">
        <x:v>https://api.golfcanada.ca/api/v1/facilities/20774</x:v>
      </x:c>
      <x:c r="AI1489" s="28" t="str">
        <x:v>2026-08-15</x:v>
      </x:c>
      <x:c r="AJ1489" s="28" t="str">
        <x:v>Golf Canada</x:v>
      </x:c>
      <x:c r="AK1489" s="28" t="str">
        <x:v>2026-08-15</x:v>
      </x:c>
      <x:c r="AL1489" s="29" t="str">
        <x:v>Golf Canada facility ID 20774; course ID 20823. Length is the longest valid published tee (GOLD, tee ID 84185). OSM identity match: Strong name match + proximity; 0.30 km.</x:v>
      </x:c>
    </x:row>
    <x:row r="1490">
      <x:c r="A1490" s="28" t="str">
        <x:v>CA-C1281</x:v>
      </x:c>
      <x:c r="B1490" s="28" t="str">
        <x:v>CA-1492</x:v>
      </x:c>
      <x:c r="C1490" s="29" t="str">
        <x:v>The Oxford Hills Golf Club</x:v>
      </x:c>
      <x:c r="D1490" s="29"/>
      <x:c r="E1490" s="29" t="str">
        <x:v>The Oxford Hills Golf Club</x:v>
      </x:c>
      <x:c r="F1490" s="28" t="str">
        <x:v>Canada</x:v>
      </x:c>
      <x:c r="G1490" s="28" t="str">
        <x:v>Ontario</x:v>
      </x:c>
      <x:c r="H1490" s="28"/>
      <x:c r="I1490" s="28" t="str">
        <x:v>Mount Elgin</x:v>
      </x:c>
      <x:c r="J1490" s="28" t="str">
        <x:v>N0J 1N0</x:v>
      </x:c>
      <x:c r="K1490" s="30" t="n">
        <x:v>42.9637</x:v>
      </x:c>
      <x:c r="L1490" s="30" t="n">
        <x:v>-80.785</x:v>
      </x:c>
      <x:c r="M1490" s="28" t="str">
        <x:v>WGS84</x:v>
      </x:c>
      <x:c r="N1490" s="31" t="n">
        <x:v>18</x:v>
      </x:c>
      <x:c r="O1490" s="31" t="n">
        <x:v>72</x:v>
      </x:c>
      <x:c r="P1490" s="31" t="n">
        <x:v>6088</x:v>
      </x:c>
      <x:c r="Q1490" s="31" t="n">
        <x:f>IF(P1490="","",ROUND(P1490*0.9144,0))</x:f>
        <x:v>5567</x:v>
      </x:c>
      <x:c r="R1490" s="28"/>
      <x:c r="S1490" s="28"/>
      <x:c r="T1490" s="31"/>
      <x:c r="U1490" s="28"/>
      <x:c r="V1490" s="28" t="str">
        <x:v>Open</x:v>
      </x:c>
      <x:c r="W1490" s="28" t="str">
        <x:v>Semi-private</x:v>
      </x:c>
      <x:c r="X1490" s="28" t="str">
        <x:f>IF(AND(ISNUMBER(K1490),ISNUMBER(L1490),K1490&gt;=40,K1490&lt;=84,L1490&gt;=-142,L1490&lt;=-52,E1490&lt;&gt;"",V1490&lt;&gt;"Closed"),"Yes","No")</x:f>
        <x:v>Yes</x:v>
      </x:c>
      <x:c r="Y1490" s="28" t="str">
        <x:f>IF(X1490="Yes","Yes","No")</x:f>
        <x:v>Yes</x:v>
      </x:c>
      <x:c r="Z1490" s="28" t="str">
        <x:f>IF(V1490="Closed","Closed course",IF(OR(NOT(ISNUMBER(K1490)),NOT(ISNUMBER(L1490))),"Missing or invalid coordinates",IF(E1490="","Missing display name","Valid coordinates, name and open status")))</x:f>
        <x:v>Valid coordinates, name and open status</x:v>
      </x:c>
      <x:c r="AA1490" s="28"/>
      <x:c r="AB1490" s="28"/>
      <x:c r="AC1490" s="28"/>
      <x:c r="AD1490" s="32" t="b">
        <x:v>0</x:v>
      </x:c>
      <x:c r="AE1490" s="32" t="b">
        <x:v>0</x:v>
      </x:c>
      <x:c r="AF1490" s="28" t="str">
        <x:v>Verified — Golf Canada directory/API</x:v>
      </x:c>
      <x:c r="AG1490" s="28" t="str">
        <x:v>Golf Canada</x:v>
      </x:c>
      <x:c r="AH1490" s="28" t="str">
        <x:v>https://api.golfcanada.ca/api/v1/facilities/20755</x:v>
      </x:c>
      <x:c r="AI1490" s="28" t="str">
        <x:v>2026-08-15</x:v>
      </x:c>
      <x:c r="AJ1490" s="28" t="str">
        <x:v>Golf Canada</x:v>
      </x:c>
      <x:c r="AK1490" s="28" t="str">
        <x:v>2026-08-15</x:v>
      </x:c>
      <x:c r="AL1490" s="29" t="str">
        <x:v>Golf Canada facility ID 20755; course ID 20794. Length is the longest valid published tee (Blue, tee ID 241604). OSM identity match: Close coordinates + matching name tokens; 0.04 km.</x:v>
      </x:c>
    </x:row>
    <x:row r="1491">
      <x:c r="A1491" s="28" t="str">
        <x:v>CA-C1282</x:v>
      </x:c>
      <x:c r="B1491" s="28" t="str">
        <x:v>CA-1493</x:v>
      </x:c>
      <x:c r="C1491" s="29" t="str">
        <x:v>The Pines of Georgina</x:v>
      </x:c>
      <x:c r="D1491" s="29"/>
      <x:c r="E1491" s="29" t="str">
        <x:v>The Pines of Georgina</x:v>
      </x:c>
      <x:c r="F1491" s="28" t="str">
        <x:v>Canada</x:v>
      </x:c>
      <x:c r="G1491" s="28" t="str">
        <x:v>Ontario</x:v>
      </x:c>
      <x:c r="H1491" s="28"/>
      <x:c r="I1491" s="28" t="str">
        <x:v>Pefferlaw</x:v>
      </x:c>
      <x:c r="J1491" s="28" t="str">
        <x:v>L0E 1N0</x:v>
      </x:c>
      <x:c r="K1491" s="30" t="n">
        <x:v>44.3165</x:v>
      </x:c>
      <x:c r="L1491" s="30" t="n">
        <x:v>-79.1992</x:v>
      </x:c>
      <x:c r="M1491" s="28" t="str">
        <x:v>WGS84</x:v>
      </x:c>
      <x:c r="N1491" s="31" t="n">
        <x:v>18</x:v>
      </x:c>
      <x:c r="O1491" s="31" t="n">
        <x:v>70</x:v>
      </x:c>
      <x:c r="P1491" s="31" t="n">
        <x:v>6007</x:v>
      </x:c>
      <x:c r="Q1491" s="31" t="n">
        <x:f>IF(P1491="","",ROUND(P1491*0.9144,0))</x:f>
        <x:v>5493</x:v>
      </x:c>
      <x:c r="R1491" s="28"/>
      <x:c r="S1491" s="28"/>
      <x:c r="T1491" s="31"/>
      <x:c r="U1491" s="28" t="str">
        <x:v>https://www.pinesofgeorgina.com/</x:v>
      </x:c>
      <x:c r="V1491" s="28" t="str">
        <x:v>Open</x:v>
      </x:c>
      <x:c r="W1491" s="28" t="str">
        <x:v>Public</x:v>
      </x:c>
      <x:c r="X1491" s="28" t="str">
        <x:f>IF(AND(ISNUMBER(K1491),ISNUMBER(L1491),K1491&gt;=40,K1491&lt;=84,L1491&gt;=-142,L1491&lt;=-52,E1491&lt;&gt;"",V1491&lt;&gt;"Closed"),"Yes","No")</x:f>
        <x:v>Yes</x:v>
      </x:c>
      <x:c r="Y1491" s="28" t="str">
        <x:f>IF(X1491="Yes","Yes","No")</x:f>
        <x:v>Yes</x:v>
      </x:c>
      <x:c r="Z1491" s="28" t="str">
        <x:f>IF(V1491="Closed","Closed course",IF(OR(NOT(ISNUMBER(K1491)),NOT(ISNUMBER(L1491))),"Missing or invalid coordinates",IF(E1491="","Missing display name","Valid coordinates, name and open status")))</x:f>
        <x:v>Valid coordinates, name and open status</x:v>
      </x:c>
      <x:c r="AA1491" s="28"/>
      <x:c r="AB1491" s="28"/>
      <x:c r="AC1491" s="28"/>
      <x:c r="AD1491" s="32" t="b">
        <x:v>0</x:v>
      </x:c>
      <x:c r="AE1491" s="32" t="b">
        <x:v>0</x:v>
      </x:c>
      <x:c r="AF1491" s="28" t="str">
        <x:v>Verified — Golf Canada directory/API</x:v>
      </x:c>
      <x:c r="AG1491" s="28" t="str">
        <x:v>Golf Canada</x:v>
      </x:c>
      <x:c r="AH1491" s="28" t="str">
        <x:v>https://api.golfcanada.ca/api/v1/facilities/20796</x:v>
      </x:c>
      <x:c r="AI1491" s="28" t="str">
        <x:v>2026-08-15</x:v>
      </x:c>
      <x:c r="AJ1491" s="28" t="str">
        <x:v>Golf Canada</x:v>
      </x:c>
      <x:c r="AK1491" s="28" t="str">
        <x:v>2026-08-15</x:v>
      </x:c>
      <x:c r="AL1491" s="29" t="str">
        <x:v>Golf Canada facility ID 20796; course ID 20851. Length is the longest valid published tee (BLUE, tee ID 84287).</x:v>
      </x:c>
    </x:row>
    <x:row r="1492">
      <x:c r="A1492" s="28" t="str">
        <x:v>CA-C1283</x:v>
      </x:c>
      <x:c r="B1492" s="28" t="str">
        <x:v>CA-1494</x:v>
      </x:c>
      <x:c r="C1492" s="29" t="str">
        <x:v>The Pulpit Club</x:v>
      </x:c>
      <x:c r="D1492" s="29" t="str">
        <x:v>The Pulpit Club - Paintbrush</x:v>
      </x:c>
      <x:c r="E1492" s="29" t="str">
        <x:v>The Pulpit Club - Paintbrush</x:v>
      </x:c>
      <x:c r="F1492" s="28" t="str">
        <x:v>Canada</x:v>
      </x:c>
      <x:c r="G1492" s="28" t="str">
        <x:v>Ontario</x:v>
      </x:c>
      <x:c r="H1492" s="28"/>
      <x:c r="I1492" s="28" t="str">
        <x:v>Caledon Village</x:v>
      </x:c>
      <x:c r="J1492" s="28" t="str">
        <x:v>L7K 3L3</x:v>
      </x:c>
      <x:c r="K1492" s="30" t="n">
        <x:v>43.7322</x:v>
      </x:c>
      <x:c r="L1492" s="30" t="n">
        <x:v>-79.9895</x:v>
      </x:c>
      <x:c r="M1492" s="28" t="str">
        <x:v>WGS84</x:v>
      </x:c>
      <x:c r="N1492" s="31" t="n">
        <x:v>18</x:v>
      </x:c>
      <x:c r="O1492" s="31" t="n">
        <x:v>72</x:v>
      </x:c>
      <x:c r="P1492" s="31" t="n">
        <x:v>6772</x:v>
      </x:c>
      <x:c r="Q1492" s="31" t="n">
        <x:f>IF(P1492="","",ROUND(P1492*0.9144,0))</x:f>
        <x:v>6192</x:v>
      </x:c>
      <x:c r="R1492" s="28"/>
      <x:c r="S1492" s="28"/>
      <x:c r="T1492" s="31"/>
      <x:c r="U1492" s="28" t="str">
        <x:v>https://www.devilspulpit.com/Membership</x:v>
      </x:c>
      <x:c r="V1492" s="28" t="str">
        <x:v>Open</x:v>
      </x:c>
      <x:c r="W1492" s="28" t="str">
        <x:v>Private</x:v>
      </x:c>
      <x:c r="X1492" s="28" t="str">
        <x:f>IF(AND(ISNUMBER(K1492),ISNUMBER(L1492),K1492&gt;=40,K1492&lt;=84,L1492&gt;=-142,L1492&lt;=-52,E1492&lt;&gt;"",V1492&lt;&gt;"Closed"),"Yes","No")</x:f>
        <x:v>Yes</x:v>
      </x:c>
      <x:c r="Y1492" s="28" t="str">
        <x:f>IF(X1492="Yes","Yes","No")</x:f>
        <x:v>Yes</x:v>
      </x:c>
      <x:c r="Z1492" s="28" t="str">
        <x:f>IF(V1492="Closed","Closed course",IF(OR(NOT(ISNUMBER(K1492)),NOT(ISNUMBER(L1492))),"Missing or invalid coordinates",IF(E1492="","Missing display name","Valid coordinates, name and open status")))</x:f>
        <x:v>Valid coordinates, name and open status</x:v>
      </x:c>
      <x:c r="AA1492" s="28"/>
      <x:c r="AB1492" s="28"/>
      <x:c r="AC1492" s="28"/>
      <x:c r="AD1492" s="32" t="b">
        <x:v>0</x:v>
      </x:c>
      <x:c r="AE1492" s="32" t="b">
        <x:v>0</x:v>
      </x:c>
      <x:c r="AF1492" s="28" t="str">
        <x:v>Verified — Golf Canada directory/API</x:v>
      </x:c>
      <x:c r="AG1492" s="28" t="str">
        <x:v>Golf Canada</x:v>
      </x:c>
      <x:c r="AH1492" s="28" t="str">
        <x:v>https://api.golfcanada.ca/api/v1/facilities/20908</x:v>
      </x:c>
      <x:c r="AI1492" s="28" t="str">
        <x:v>2026-08-15</x:v>
      </x:c>
      <x:c r="AJ1492" s="28" t="str">
        <x:v>Golf Canada</x:v>
      </x:c>
      <x:c r="AK1492" s="28" t="str">
        <x:v>2026-08-15</x:v>
      </x:c>
      <x:c r="AL1492" s="29" t="str">
        <x:v>Golf Canada facility ID 20908; course ID 20998. Length is the longest valid published tee (Black     , tee ID 86065).</x:v>
      </x:c>
    </x:row>
    <x:row r="1493">
      <x:c r="A1493" s="28" t="str">
        <x:v>CA-C1283</x:v>
      </x:c>
      <x:c r="B1493" s="28" t="str">
        <x:v>CA-1495</x:v>
      </x:c>
      <x:c r="C1493" s="29" t="str">
        <x:v>The Pulpit Club</x:v>
      </x:c>
      <x:c r="D1493" s="29" t="str">
        <x:v>The Pulpit Club - Pulpit</x:v>
      </x:c>
      <x:c r="E1493" s="29" t="str">
        <x:v>The Pulpit Club - Pulpit</x:v>
      </x:c>
      <x:c r="F1493" s="28" t="str">
        <x:v>Canada</x:v>
      </x:c>
      <x:c r="G1493" s="28" t="str">
        <x:v>Ontario</x:v>
      </x:c>
      <x:c r="H1493" s="28"/>
      <x:c r="I1493" s="28" t="str">
        <x:v>Caledon Village</x:v>
      </x:c>
      <x:c r="J1493" s="28" t="str">
        <x:v>L7K 3L3</x:v>
      </x:c>
      <x:c r="K1493" s="30" t="n">
        <x:v>43.7322</x:v>
      </x:c>
      <x:c r="L1493" s="30" t="n">
        <x:v>-79.9895</x:v>
      </x:c>
      <x:c r="M1493" s="28" t="str">
        <x:v>WGS84</x:v>
      </x:c>
      <x:c r="N1493" s="31" t="n">
        <x:v>18</x:v>
      </x:c>
      <x:c r="O1493" s="31" t="n">
        <x:v>72</x:v>
      </x:c>
      <x:c r="P1493" s="31" t="n">
        <x:v>7162</x:v>
      </x:c>
      <x:c r="Q1493" s="31" t="n">
        <x:f>IF(P1493="","",ROUND(P1493*0.9144,0))</x:f>
        <x:v>6549</x:v>
      </x:c>
      <x:c r="R1493" s="28"/>
      <x:c r="S1493" s="28"/>
      <x:c r="T1493" s="31"/>
      <x:c r="U1493" s="28" t="str">
        <x:v>http://devilspulpit.com/</x:v>
      </x:c>
      <x:c r="V1493" s="28" t="str">
        <x:v>Open</x:v>
      </x:c>
      <x:c r="W1493" s="28" t="str">
        <x:v>Private</x:v>
      </x:c>
      <x:c r="X1493" s="28" t="str">
        <x:f>IF(AND(ISNUMBER(K1493),ISNUMBER(L1493),K1493&gt;=40,K1493&lt;=84,L1493&gt;=-142,L1493&lt;=-52,E1493&lt;&gt;"",V1493&lt;&gt;"Closed"),"Yes","No")</x:f>
        <x:v>Yes</x:v>
      </x:c>
      <x:c r="Y1493" s="28" t="str">
        <x:f>IF(X1493="Yes","Yes","No")</x:f>
        <x:v>Yes</x:v>
      </x:c>
      <x:c r="Z1493" s="28" t="str">
        <x:f>IF(V1493="Closed","Closed course",IF(OR(NOT(ISNUMBER(K1493)),NOT(ISNUMBER(L1493))),"Missing or invalid coordinates",IF(E1493="","Missing display name","Valid coordinates, name and open status")))</x:f>
        <x:v>Valid coordinates, name and open status</x:v>
      </x:c>
      <x:c r="AA1493" s="28"/>
      <x:c r="AB1493" s="28"/>
      <x:c r="AC1493" s="28"/>
      <x:c r="AD1493" s="32" t="b">
        <x:v>0</x:v>
      </x:c>
      <x:c r="AE1493" s="32" t="b">
        <x:v>0</x:v>
      </x:c>
      <x:c r="AF1493" s="28" t="str">
        <x:v>Verified — Golf Canada directory/API</x:v>
      </x:c>
      <x:c r="AG1493" s="28" t="str">
        <x:v>Golf Canada</x:v>
      </x:c>
      <x:c r="AH1493" s="28" t="str">
        <x:v>https://api.golfcanada.ca/api/v1/facilities/20908</x:v>
      </x:c>
      <x:c r="AI1493" s="28" t="str">
        <x:v>2026-08-15</x:v>
      </x:c>
      <x:c r="AJ1493" s="28" t="str">
        <x:v>Golf Canada</x:v>
      </x:c>
      <x:c r="AK1493" s="28" t="str">
        <x:v>2026-08-15</x:v>
      </x:c>
      <x:c r="AL1493" s="29" t="str">
        <x:v>Golf Canada facility ID 20908; course ID 20999. Length is the longest valid published tee (Black     , tee ID 86071).</x:v>
      </x:c>
    </x:row>
    <x:row r="1494">
      <x:c r="A1494" s="28" t="str">
        <x:v>CA-C1284</x:v>
      </x:c>
      <x:c r="B1494" s="28" t="str">
        <x:v>CA-1496</x:v>
      </x:c>
      <x:c r="C1494" s="29" t="str">
        <x:v>The Rock Golf Club</x:v>
      </x:c>
      <x:c r="D1494" s="29" t="str">
        <x:v>The Rock Golf Club - The Rock</x:v>
      </x:c>
      <x:c r="E1494" s="29" t="str">
        <x:v>The Rock Golf Club - The Rock</x:v>
      </x:c>
      <x:c r="F1494" s="28" t="str">
        <x:v>Canada</x:v>
      </x:c>
      <x:c r="G1494" s="28" t="str">
        <x:v>Ontario</x:v>
      </x:c>
      <x:c r="H1494" s="28"/>
      <x:c r="I1494" s="28" t="str">
        <x:v>Minett</x:v>
      </x:c>
      <x:c r="J1494" s="28" t="str">
        <x:v>P0B 1G0</x:v>
      </x:c>
      <x:c r="K1494" s="30" t="n">
        <x:v>45.1774</x:v>
      </x:c>
      <x:c r="L1494" s="30" t="n">
        <x:v>-79.6417</x:v>
      </x:c>
      <x:c r="M1494" s="28" t="str">
        <x:v>WGS84</x:v>
      </x:c>
      <x:c r="N1494" s="31" t="n">
        <x:v>18</x:v>
      </x:c>
      <x:c r="O1494" s="31" t="n">
        <x:v>71</x:v>
      </x:c>
      <x:c r="P1494" s="31" t="n">
        <x:v>6532</x:v>
      </x:c>
      <x:c r="Q1494" s="31" t="n">
        <x:f>IF(P1494="","",ROUND(P1494*0.9144,0))</x:f>
        <x:v>5973</x:v>
      </x:c>
      <x:c r="R1494" s="28"/>
      <x:c r="S1494" s="28"/>
      <x:c r="T1494" s="31"/>
      <x:c r="U1494" s="28" t="str">
        <x:v>https://www.therockgolf.com/</x:v>
      </x:c>
      <x:c r="V1494" s="28" t="str">
        <x:v>Open</x:v>
      </x:c>
      <x:c r="W1494" s="28" t="str">
        <x:v>Semi-private</x:v>
      </x:c>
      <x:c r="X1494" s="28" t="str">
        <x:f>IF(AND(ISNUMBER(K1494),ISNUMBER(L1494),K1494&gt;=40,K1494&lt;=84,L1494&gt;=-142,L1494&lt;=-52,E1494&lt;&gt;"",V1494&lt;&gt;"Closed"),"Yes","No")</x:f>
        <x:v>Yes</x:v>
      </x:c>
      <x:c r="Y1494" s="28" t="str">
        <x:f>IF(X1494="Yes","Yes","No")</x:f>
        <x:v>Yes</x:v>
      </x:c>
      <x:c r="Z1494" s="28" t="str">
        <x:f>IF(V1494="Closed","Closed course",IF(OR(NOT(ISNUMBER(K1494)),NOT(ISNUMBER(L1494))),"Missing or invalid coordinates",IF(E1494="","Missing display name","Valid coordinates, name and open status")))</x:f>
        <x:v>Valid coordinates, name and open status</x:v>
      </x:c>
      <x:c r="AA1494" s="28"/>
      <x:c r="AB1494" s="28"/>
      <x:c r="AC1494" s="28"/>
      <x:c r="AD1494" s="32" t="b">
        <x:v>0</x:v>
      </x:c>
      <x:c r="AE1494" s="32" t="b">
        <x:v>0</x:v>
      </x:c>
      <x:c r="AF1494" s="28" t="str">
        <x:v>Verified — Golf Canada directory/API</x:v>
      </x:c>
      <x:c r="AG1494" s="28" t="str">
        <x:v>Golf Canada</x:v>
      </x:c>
      <x:c r="AH1494" s="28" t="str">
        <x:v>https://api.golfcanada.ca/api/v1/facilities/17978</x:v>
      </x:c>
      <x:c r="AI1494" s="28" t="str">
        <x:v>2026-08-15</x:v>
      </x:c>
      <x:c r="AJ1494" s="28" t="str">
        <x:v>Golf Canada</x:v>
      </x:c>
      <x:c r="AK1494" s="28" t="str">
        <x:v>2026-08-15</x:v>
      </x:c>
      <x:c r="AL1494" s="29" t="str">
        <x:v>Golf Canada facility ID 17978; course ID 17978. Length is the longest valid published tee (Black, tee ID 49509). OSM identity match: Close coordinates + matching name tokens; 0.14 km.</x:v>
      </x:c>
    </x:row>
    <x:row r="1495">
      <x:c r="A1495" s="28" t="str">
        <x:v>CA-C1285</x:v>
      </x:c>
      <x:c r="B1495" s="28" t="str">
        <x:v>CA-1497</x:v>
      </x:c>
      <x:c r="C1495" s="29" t="str">
        <x:v>The Thornhill Club</x:v>
      </x:c>
      <x:c r="D1495" s="29" t="str">
        <x:v>Thornhill Country Club - Championship</x:v>
      </x:c>
      <x:c r="E1495" s="29" t="str">
        <x:v>Thornhill Country Club - Championship</x:v>
      </x:c>
      <x:c r="F1495" s="28" t="str">
        <x:v>Canada</x:v>
      </x:c>
      <x:c r="G1495" s="28" t="str">
        <x:v>Ontario</x:v>
      </x:c>
      <x:c r="H1495" s="28"/>
      <x:c r="I1495" s="28" t="str">
        <x:v>Thornhill</x:v>
      </x:c>
      <x:c r="J1495" s="28" t="str">
        <x:v>L4J 1W3</x:v>
      </x:c>
      <x:c r="K1495" s="30" t="n">
        <x:v>43.8214</x:v>
      </x:c>
      <x:c r="L1495" s="30" t="n">
        <x:v>-79.4271</x:v>
      </x:c>
      <x:c r="M1495" s="28" t="str">
        <x:v>WGS84</x:v>
      </x:c>
      <x:c r="N1495" s="31" t="n">
        <x:v>18</x:v>
      </x:c>
      <x:c r="O1495" s="31" t="n">
        <x:v>71</x:v>
      </x:c>
      <x:c r="P1495" s="31" t="n">
        <x:v>6696</x:v>
      </x:c>
      <x:c r="Q1495" s="31" t="n">
        <x:f>IF(P1495="","",ROUND(P1495*0.9144,0))</x:f>
        <x:v>6123</x:v>
      </x:c>
      <x:c r="R1495" s="28"/>
      <x:c r="S1495" s="28"/>
      <x:c r="T1495" s="31" t="n">
        <x:v>1922</x:v>
      </x:c>
      <x:c r="U1495" s="28" t="str">
        <x:v>https://www.thornhillgcc.com/</x:v>
      </x:c>
      <x:c r="V1495" s="28" t="str">
        <x:v>Open</x:v>
      </x:c>
      <x:c r="W1495" s="28" t="str">
        <x:v>Private</x:v>
      </x:c>
      <x:c r="X1495" s="28" t="str">
        <x:f>IF(AND(ISNUMBER(K1495),ISNUMBER(L1495),K1495&gt;=40,K1495&lt;=84,L1495&gt;=-142,L1495&lt;=-52,E1495&lt;&gt;"",V1495&lt;&gt;"Closed"),"Yes","No")</x:f>
        <x:v>Yes</x:v>
      </x:c>
      <x:c r="Y1495" s="28" t="str">
        <x:f>IF(X1495="Yes","Yes","No")</x:f>
        <x:v>Yes</x:v>
      </x:c>
      <x:c r="Z1495" s="28" t="str">
        <x:f>IF(V1495="Closed","Closed course",IF(OR(NOT(ISNUMBER(K1495)),NOT(ISNUMBER(L1495))),"Missing or invalid coordinates",IF(E1495="","Missing display name","Valid coordinates, name and open status")))</x:f>
        <x:v>Valid coordinates, name and open status</x:v>
      </x:c>
      <x:c r="AA1495" s="28"/>
      <x:c r="AB1495" s="28"/>
      <x:c r="AC1495" s="28"/>
      <x:c r="AD1495" s="32" t="b">
        <x:v>0</x:v>
      </x:c>
      <x:c r="AE1495" s="32" t="b">
        <x:v>0</x:v>
      </x:c>
      <x:c r="AF1495" s="28" t="str">
        <x:v>Verified — Golf Canada directory/API</x:v>
      </x:c>
      <x:c r="AG1495" s="28" t="str">
        <x:v>Golf Canada</x:v>
      </x:c>
      <x:c r="AH1495" s="28" t="str">
        <x:v>https://api.golfcanada.ca/api/v1/facilities/20859</x:v>
      </x:c>
      <x:c r="AI1495" s="28" t="str">
        <x:v>2026-08-15</x:v>
      </x:c>
      <x:c r="AJ1495" s="28" t="str">
        <x:v>Golf Canada</x:v>
      </x:c>
      <x:c r="AK1495" s="28" t="str">
        <x:v>2026-08-15</x:v>
      </x:c>
      <x:c r="AL1495" s="29" t="str">
        <x:v>Golf Canada facility ID 20859; course ID 20925. Length is the longest valid published tee (Championship (Black Tees), tee ID 85905). OSM identity match: Strong name match + proximity; 0.65 km.</x:v>
      </x:c>
    </x:row>
    <x:row r="1496">
      <x:c r="A1496" s="28" t="str">
        <x:v>CA-C1285</x:v>
      </x:c>
      <x:c r="B1496" s="28" t="str">
        <x:v>CA-1498</x:v>
      </x:c>
      <x:c r="C1496" s="29" t="str">
        <x:v>The Thornhill Club</x:v>
      </x:c>
      <x:c r="D1496" s="29" t="str">
        <x:v>Thornhill Country Club - VALLEY</x:v>
      </x:c>
      <x:c r="E1496" s="29" t="str">
        <x:v>Thornhill Country Club - VALLEY</x:v>
      </x:c>
      <x:c r="F1496" s="28" t="str">
        <x:v>Canada</x:v>
      </x:c>
      <x:c r="G1496" s="28" t="str">
        <x:v>Ontario</x:v>
      </x:c>
      <x:c r="H1496" s="28"/>
      <x:c r="I1496" s="28" t="str">
        <x:v>Thornhill</x:v>
      </x:c>
      <x:c r="J1496" s="28" t="str">
        <x:v>L4J 1W3</x:v>
      </x:c>
      <x:c r="K1496" s="30" t="n">
        <x:v>43.8214</x:v>
      </x:c>
      <x:c r="L1496" s="30" t="n">
        <x:v>-79.4271</x:v>
      </x:c>
      <x:c r="M1496" s="28" t="str">
        <x:v>WGS84</x:v>
      </x:c>
      <x:c r="N1496" s="31" t="n">
        <x:v>9</x:v>
      </x:c>
      <x:c r="O1496" s="31" t="n">
        <x:v>31</x:v>
      </x:c>
      <x:c r="P1496" s="31" t="n">
        <x:v>1417</x:v>
      </x:c>
      <x:c r="Q1496" s="31" t="n">
        <x:f>IF(P1496="","",ROUND(P1496*0.9144,0))</x:f>
        <x:v>1296</x:v>
      </x:c>
      <x:c r="R1496" s="28"/>
      <x:c r="S1496" s="28"/>
      <x:c r="T1496" s="31" t="n">
        <x:v>1922</x:v>
      </x:c>
      <x:c r="U1496" s="28" t="str">
        <x:v>https://www.thethornhillclub.ca/</x:v>
      </x:c>
      <x:c r="V1496" s="28" t="str">
        <x:v>Open</x:v>
      </x:c>
      <x:c r="W1496" s="28" t="str">
        <x:v>Private</x:v>
      </x:c>
      <x:c r="X1496" s="28" t="str">
        <x:f>IF(AND(ISNUMBER(K1496),ISNUMBER(L1496),K1496&gt;=40,K1496&lt;=84,L1496&gt;=-142,L1496&lt;=-52,E1496&lt;&gt;"",V1496&lt;&gt;"Closed"),"Yes","No")</x:f>
        <x:v>Yes</x:v>
      </x:c>
      <x:c r="Y1496" s="28" t="str">
        <x:f>IF(X1496="Yes","Yes","No")</x:f>
        <x:v>Yes</x:v>
      </x:c>
      <x:c r="Z1496" s="28" t="str">
        <x:f>IF(V1496="Closed","Closed course",IF(OR(NOT(ISNUMBER(K1496)),NOT(ISNUMBER(L1496))),"Missing or invalid coordinates",IF(E1496="","Missing display name","Valid coordinates, name and open status")))</x:f>
        <x:v>Valid coordinates, name and open status</x:v>
      </x:c>
      <x:c r="AA1496" s="28"/>
      <x:c r="AB1496" s="28"/>
      <x:c r="AC1496" s="28"/>
      <x:c r="AD1496" s="32" t="b">
        <x:v>0</x:v>
      </x:c>
      <x:c r="AE1496" s="32" t="b">
        <x:v>0</x:v>
      </x:c>
      <x:c r="AF1496" s="28" t="str">
        <x:v>Verified — Golf Canada directory/API</x:v>
      </x:c>
      <x:c r="AG1496" s="28" t="str">
        <x:v>Golf Canada</x:v>
      </x:c>
      <x:c r="AH1496" s="28" t="str">
        <x:v>https://api.golfcanada.ca/api/v1/facilities/20859</x:v>
      </x:c>
      <x:c r="AI1496" s="28" t="str">
        <x:v>2026-08-15</x:v>
      </x:c>
      <x:c r="AJ1496" s="28" t="str">
        <x:v>Golf Canada</x:v>
      </x:c>
      <x:c r="AK1496" s="28" t="str">
        <x:v>2026-08-15</x:v>
      </x:c>
      <x:c r="AL1496" s="29" t="str">
        <x:v>Golf Canada facility ID 20859; course ID 20926. Length is the longest valid published tee (Harvey (Gold), tee ID 238660). OSM identity match: Strong name match + proximity; 0.65 km.</x:v>
      </x:c>
    </x:row>
    <x:row r="1497">
      <x:c r="A1497" s="28" t="str">
        <x:v>CA-C1286</x:v>
      </x:c>
      <x:c r="B1497" s="28" t="str">
        <x:v>CA-1499</x:v>
      </x:c>
      <x:c r="C1497" s="29" t="str">
        <x:v>The Valley Club at Horseshoe Valley Resort</x:v>
      </x:c>
      <x:c r="D1497" s="29" t="str">
        <x:v>Horseshoe Resort - VALLEY</x:v>
      </x:c>
      <x:c r="E1497" s="29" t="str">
        <x:v>Horseshoe Resort - VALLEY</x:v>
      </x:c>
      <x:c r="F1497" s="28" t="str">
        <x:v>Canada</x:v>
      </x:c>
      <x:c r="G1497" s="28" t="str">
        <x:v>Ontario</x:v>
      </x:c>
      <x:c r="H1497" s="28"/>
      <x:c r="I1497" s="28" t="str">
        <x:v>Barrie</x:v>
      </x:c>
      <x:c r="J1497" s="28" t="str">
        <x:v>L4M 4Y8</x:v>
      </x:c>
      <x:c r="K1497" s="30" t="n">
        <x:v>44.5433</x:v>
      </x:c>
      <x:c r="L1497" s="30" t="n">
        <x:v>-79.6608</x:v>
      </x:c>
      <x:c r="M1497" s="28" t="str">
        <x:v>WGS84</x:v>
      </x:c>
      <x:c r="N1497" s="31" t="n">
        <x:v>18</x:v>
      </x:c>
      <x:c r="O1497" s="31" t="n">
        <x:v>69</x:v>
      </x:c>
      <x:c r="P1497" s="31" t="n">
        <x:v>5451</x:v>
      </x:c>
      <x:c r="Q1497" s="31" t="n">
        <x:f>IF(P1497="","",ROUND(P1497*0.9144,0))</x:f>
        <x:v>4984</x:v>
      </x:c>
      <x:c r="R1497" s="28"/>
      <x:c r="S1497" s="28"/>
      <x:c r="T1497" s="31"/>
      <x:c r="U1497" s="28" t="str">
        <x:v>http://horseshoeresort.com/site/golf.html</x:v>
      </x:c>
      <x:c r="V1497" s="28" t="str">
        <x:v>Open</x:v>
      </x:c>
      <x:c r="W1497" s="28" t="str">
        <x:v>Public</x:v>
      </x:c>
      <x:c r="X1497" s="28" t="str">
        <x:f>IF(AND(ISNUMBER(K1497),ISNUMBER(L1497),K1497&gt;=40,K1497&lt;=84,L1497&gt;=-142,L1497&lt;=-52,E1497&lt;&gt;"",V1497&lt;&gt;"Closed"),"Yes","No")</x:f>
        <x:v>Yes</x:v>
      </x:c>
      <x:c r="Y1497" s="28" t="str">
        <x:f>IF(X1497="Yes","Yes","No")</x:f>
        <x:v>Yes</x:v>
      </x:c>
      <x:c r="Z1497" s="28" t="str">
        <x:f>IF(V1497="Closed","Closed course",IF(OR(NOT(ISNUMBER(K1497)),NOT(ISNUMBER(L1497))),"Missing or invalid coordinates",IF(E1497="","Missing display name","Valid coordinates, name and open status")))</x:f>
        <x:v>Valid coordinates, name and open status</x:v>
      </x:c>
      <x:c r="AA1497" s="28"/>
      <x:c r="AB1497" s="28"/>
      <x:c r="AC1497" s="28"/>
      <x:c r="AD1497" s="32" t="b">
        <x:v>0</x:v>
      </x:c>
      <x:c r="AE1497" s="32" t="b">
        <x:v>0</x:v>
      </x:c>
      <x:c r="AF1497" s="28" t="str">
        <x:v>Verified — Golf Canada directory/API</x:v>
      </x:c>
      <x:c r="AG1497" s="28" t="str">
        <x:v>Golf Canada</x:v>
      </x:c>
      <x:c r="AH1497" s="28" t="str">
        <x:v>https://api.golfcanada.ca/api/v1/facilities/20968</x:v>
      </x:c>
      <x:c r="AI1497" s="28" t="str">
        <x:v>2026-08-15</x:v>
      </x:c>
      <x:c r="AJ1497" s="28" t="str">
        <x:v>Golf Canada</x:v>
      </x:c>
      <x:c r="AK1497" s="28" t="str">
        <x:v>2026-08-15</x:v>
      </x:c>
      <x:c r="AL1497" s="29" t="str">
        <x:v>Golf Canada facility ID 20968; course ID 21075. Length is the longest valid published tee (BLUE      , tee ID 86225).</x:v>
      </x:c>
    </x:row>
    <x:row r="1498">
      <x:c r="A1498" s="28" t="str">
        <x:v>CA-C1287</x:v>
      </x:c>
      <x:c r="B1498" s="28" t="str">
        <x:v>CA-1500</x:v>
      </x:c>
      <x:c r="C1498" s="29" t="str">
        <x:v>The Wilds at Cedar Valley Golf Course</x:v>
      </x:c>
      <x:c r="D1498" s="29"/>
      <x:c r="E1498" s="29" t="str">
        <x:v>The Wilds at Cedar Valley Golf Course</x:v>
      </x:c>
      <x:c r="F1498" s="28" t="str">
        <x:v>Canada</x:v>
      </x:c>
      <x:c r="G1498" s="28" t="str">
        <x:v>Ontario</x:v>
      </x:c>
      <x:c r="H1498" s="28"/>
      <x:c r="I1498" s="28" t="str">
        <x:v>Thornton</x:v>
      </x:c>
      <x:c r="J1498" s="28" t="str">
        <x:v>L4N 9M5</x:v>
      </x:c>
      <x:c r="K1498" s="30" t="n">
        <x:v>44.3365</x:v>
      </x:c>
      <x:c r="L1498" s="30" t="n">
        <x:v>-79.7549</x:v>
      </x:c>
      <x:c r="M1498" s="28" t="str">
        <x:v>WGS84</x:v>
      </x:c>
      <x:c r="N1498" s="31" t="n">
        <x:v>18</x:v>
      </x:c>
      <x:c r="O1498" s="31" t="n">
        <x:v>62</x:v>
      </x:c>
      <x:c r="P1498" s="31" t="n">
        <x:v>3121</x:v>
      </x:c>
      <x:c r="Q1498" s="31" t="n">
        <x:f>IF(P1498="","",ROUND(P1498*0.9144,0))</x:f>
        <x:v>2854</x:v>
      </x:c>
      <x:c r="R1498" s="28"/>
      <x:c r="S1498" s="28"/>
      <x:c r="T1498" s="31"/>
      <x:c r="U1498" s="28"/>
      <x:c r="V1498" s="28" t="str">
        <x:v>Open</x:v>
      </x:c>
      <x:c r="W1498" s="28" t="str">
        <x:v>Public</x:v>
      </x:c>
      <x:c r="X1498" s="28" t="str">
        <x:f>IF(AND(ISNUMBER(K1498),ISNUMBER(L1498),K1498&gt;=40,K1498&lt;=84,L1498&gt;=-142,L1498&lt;=-52,E1498&lt;&gt;"",V1498&lt;&gt;"Closed"),"Yes","No")</x:f>
        <x:v>Yes</x:v>
      </x:c>
      <x:c r="Y1498" s="28" t="str">
        <x:f>IF(X1498="Yes","Yes","No")</x:f>
        <x:v>Yes</x:v>
      </x:c>
      <x:c r="Z1498" s="28" t="str">
        <x:f>IF(V1498="Closed","Closed course",IF(OR(NOT(ISNUMBER(K1498)),NOT(ISNUMBER(L1498))),"Missing or invalid coordinates",IF(E1498="","Missing display name","Valid coordinates, name and open status")))</x:f>
        <x:v>Valid coordinates, name and open status</x:v>
      </x:c>
      <x:c r="AA1498" s="28"/>
      <x:c r="AB1498" s="28"/>
      <x:c r="AC1498" s="28"/>
      <x:c r="AD1498" s="32" t="b">
        <x:v>0</x:v>
      </x:c>
      <x:c r="AE1498" s="32" t="b">
        <x:v>0</x:v>
      </x:c>
      <x:c r="AF1498" s="28" t="str">
        <x:v>Verified — evidence-backed enrichment</x:v>
      </x:c>
      <x:c r="AG1498" s="28" t="str">
        <x:v>OpenStreetMap / Nominatim reverse lookup</x:v>
      </x:c>
      <x:c r="AH1498" s="28" t="str">
        <x:v>https://nominatim.openstreetmap.org/</x:v>
      </x:c>
      <x:c r="AI1498" s="28" t="str">
        <x:v>2026-08-15</x:v>
      </x:c>
      <x:c r="AJ1498" s="28" t="str">
        <x:v>Golf Canada</x:v>
      </x:c>
      <x:c r="AK1498" s="28" t="str">
        <x:v>2026-08-15</x:v>
      </x:c>
      <x:c r="AL1498" s="29" t="str">
        <x:v>Golf Canada facility ID 33790; course ID 34294. Length is the longest valid published tee (White, tee ID 245359). Verified enrichment 2026-08-15: postal_code. Exact-coordinate locality or postcode enrichment.</x:v>
      </x:c>
    </x:row>
    <x:row r="1499">
      <x:c r="A1499" s="28" t="str">
        <x:v>CA-C1288</x:v>
      </x:c>
      <x:c r="B1499" s="28" t="str">
        <x:v>CA-1501</x:v>
      </x:c>
      <x:c r="C1499" s="29" t="str">
        <x:v>Thunder Bay Country Club Ltd.</x:v>
      </x:c>
      <x:c r="D1499" s="29"/>
      <x:c r="E1499" s="29" t="str">
        <x:v>Thunder Bay Country Club Ltd.</x:v>
      </x:c>
      <x:c r="F1499" s="28" t="str">
        <x:v>Canada</x:v>
      </x:c>
      <x:c r="G1499" s="28" t="str">
        <x:v>Ontario</x:v>
      </x:c>
      <x:c r="H1499" s="28"/>
      <x:c r="I1499" s="28" t="str">
        <x:v>Thunder Bay</x:v>
      </x:c>
      <x:c r="J1499" s="28" t="str">
        <x:v>P7B 7A3</x:v>
      </x:c>
      <x:c r="K1499" s="30" t="n">
        <x:v>48.4174</x:v>
      </x:c>
      <x:c r="L1499" s="30" t="n">
        <x:v>-89.2724</x:v>
      </x:c>
      <x:c r="M1499" s="28" t="str">
        <x:v>WGS84</x:v>
      </x:c>
      <x:c r="N1499" s="31" t="n">
        <x:v>18</x:v>
      </x:c>
      <x:c r="O1499" s="31" t="n">
        <x:v>72</x:v>
      </x:c>
      <x:c r="P1499" s="31" t="n">
        <x:v>6026</x:v>
      </x:c>
      <x:c r="Q1499" s="31" t="n">
        <x:f>IF(P1499="","",ROUND(P1499*0.9144,0))</x:f>
        <x:v>5510</x:v>
      </x:c>
      <x:c r="R1499" s="28"/>
      <x:c r="S1499" s="28"/>
      <x:c r="T1499" s="31"/>
      <x:c r="U1499" s="28" t="str">
        <x:v>http://www.thunderbaycc.ca/membership-prices-2020/</x:v>
      </x:c>
      <x:c r="V1499" s="28" t="str">
        <x:v>Open</x:v>
      </x:c>
      <x:c r="W1499" s="28" t="str">
        <x:v>Semi-private</x:v>
      </x:c>
      <x:c r="X1499" s="28" t="str">
        <x:f>IF(AND(ISNUMBER(K1499),ISNUMBER(L1499),K1499&gt;=40,K1499&lt;=84,L1499&gt;=-142,L1499&lt;=-52,E1499&lt;&gt;"",V1499&lt;&gt;"Closed"),"Yes","No")</x:f>
        <x:v>Yes</x:v>
      </x:c>
      <x:c r="Y1499" s="28" t="str">
        <x:f>IF(X1499="Yes","Yes","No")</x:f>
        <x:v>Yes</x:v>
      </x:c>
      <x:c r="Z1499" s="28" t="str">
        <x:f>IF(V1499="Closed","Closed course",IF(OR(NOT(ISNUMBER(K1499)),NOT(ISNUMBER(L1499))),"Missing or invalid coordinates",IF(E1499="","Missing display name","Valid coordinates, name and open status")))</x:f>
        <x:v>Valid coordinates, name and open status</x:v>
      </x:c>
      <x:c r="AA1499" s="28"/>
      <x:c r="AB1499" s="28"/>
      <x:c r="AC1499" s="28"/>
      <x:c r="AD1499" s="32" t="b">
        <x:v>0</x:v>
      </x:c>
      <x:c r="AE1499" s="32" t="b">
        <x:v>0</x:v>
      </x:c>
      <x:c r="AF1499" s="28" t="str">
        <x:v>Verified — Golf Canada directory/API</x:v>
      </x:c>
      <x:c r="AG1499" s="28" t="str">
        <x:v>Golf Canada</x:v>
      </x:c>
      <x:c r="AH1499" s="28" t="str">
        <x:v>https://api.golfcanada.ca/api/v1/facilities/18313</x:v>
      </x:c>
      <x:c r="AI1499" s="28" t="str">
        <x:v>2026-08-15</x:v>
      </x:c>
      <x:c r="AJ1499" s="28" t="str">
        <x:v>Golf Canada</x:v>
      </x:c>
      <x:c r="AK1499" s="28" t="str">
        <x:v>2026-08-15</x:v>
      </x:c>
      <x:c r="AL1499" s="29" t="str">
        <x:v>Golf Canada facility ID 18313; course ID 20927. Length is the longest valid published tee (BLUE/BLUE, tee ID 235670).</x:v>
      </x:c>
    </x:row>
    <x:row r="1500">
      <x:c r="A1500" s="28" t="str">
        <x:v>CA-C1289</x:v>
      </x:c>
      <x:c r="B1500" s="28" t="str">
        <x:v>CA-1502</x:v>
      </x:c>
      <x:c r="C1500" s="29" t="str">
        <x:v>Thundering Waters Golf Club</x:v>
      </x:c>
      <x:c r="D1500" s="29"/>
      <x:c r="E1500" s="29" t="str">
        <x:v>Thundering Waters Golf Club</x:v>
      </x:c>
      <x:c r="F1500" s="28" t="str">
        <x:v>Canada</x:v>
      </x:c>
      <x:c r="G1500" s="28" t="str">
        <x:v>Ontario</x:v>
      </x:c>
      <x:c r="H1500" s="28"/>
      <x:c r="I1500" s="28" t="str">
        <x:v>Niagara Falls</x:v>
      </x:c>
      <x:c r="J1500" s="28" t="str">
        <x:v>L2E 6Z8</x:v>
      </x:c>
      <x:c r="K1500" s="30" t="n">
        <x:v>43.065607</x:v>
      </x:c>
      <x:c r="L1500" s="30" t="n">
        <x:v>-79.093065</x:v>
      </x:c>
      <x:c r="M1500" s="28" t="str">
        <x:v>WGS84</x:v>
      </x:c>
      <x:c r="N1500" s="31" t="n">
        <x:v>18</x:v>
      </x:c>
      <x:c r="O1500" s="31" t="n">
        <x:v>72</x:v>
      </x:c>
      <x:c r="P1500" s="31" t="n">
        <x:v>6530</x:v>
      </x:c>
      <x:c r="Q1500" s="31" t="n">
        <x:f>IF(P1500="","",ROUND(P1500*0.9144,0))</x:f>
        <x:v>5971</x:v>
      </x:c>
      <x:c r="R1500" s="28"/>
      <x:c r="S1500" s="28"/>
      <x:c r="T1500" s="31"/>
      <x:c r="U1500" s="28" t="str">
        <x:v>https://www.thunderingwaters.com/aboutus/memberships/</x:v>
      </x:c>
      <x:c r="V1500" s="28" t="str">
        <x:v>Open</x:v>
      </x:c>
      <x:c r="W1500" s="28" t="str">
        <x:v>Public</x:v>
      </x:c>
      <x:c r="X1500" s="28" t="str">
        <x:f>IF(AND(ISNUMBER(K1500),ISNUMBER(L1500),K1500&gt;=40,K1500&lt;=84,L1500&gt;=-142,L1500&lt;=-52,E1500&lt;&gt;"",V1500&lt;&gt;"Closed"),"Yes","No")</x:f>
        <x:v>Yes</x:v>
      </x:c>
      <x:c r="Y1500" s="28" t="str">
        <x:f>IF(X1500="Yes","Yes","No")</x:f>
        <x:v>Yes</x:v>
      </x:c>
      <x:c r="Z1500" s="28" t="str">
        <x:f>IF(V1500="Closed","Closed course",IF(OR(NOT(ISNUMBER(K1500)),NOT(ISNUMBER(L1500))),"Missing or invalid coordinates",IF(E1500="","Missing display name","Valid coordinates, name and open status")))</x:f>
        <x:v>Valid coordinates, name and open status</x:v>
      </x:c>
      <x:c r="AA1500" s="28"/>
      <x:c r="AB1500" s="28"/>
      <x:c r="AC1500" s="28"/>
      <x:c r="AD1500" s="32" t="b">
        <x:v>0</x:v>
      </x:c>
      <x:c r="AE1500" s="32" t="b">
        <x:v>0</x:v>
      </x:c>
      <x:c r="AF1500" s="28" t="str">
        <x:v>Verified — Golf Canada directory/API</x:v>
      </x:c>
      <x:c r="AG1500" s="28" t="str">
        <x:v>Golf Canada</x:v>
      </x:c>
      <x:c r="AH1500" s="28" t="str">
        <x:v>https://api.golfcanada.ca/api/v1/facilities/20872</x:v>
      </x:c>
      <x:c r="AI1500" s="28" t="str">
        <x:v>2026-08-15</x:v>
      </x:c>
      <x:c r="AJ1500" s="28" t="str">
        <x:v>Golf Canada</x:v>
      </x:c>
      <x:c r="AK1500" s="28" t="str">
        <x:v>2026-08-15</x:v>
      </x:c>
      <x:c r="AL1500" s="29" t="str">
        <x:v>Golf Canada facility ID 20872; course ID 20940. Length is the longest valid published tee (Daly, tee ID 84671). OSM identity match: Exact normalized name + proximity; 0.23 km.</x:v>
      </x:c>
    </x:row>
    <x:row r="1501">
      <x:c r="A1501" s="28" t="str">
        <x:v>CA-C1290</x:v>
      </x:c>
      <x:c r="B1501" s="28" t="str">
        <x:v>CA-1503</x:v>
      </x:c>
      <x:c r="C1501" s="29" t="str">
        <x:v>Tilbury Golf Club</x:v>
      </x:c>
      <x:c r="D1501" s="29"/>
      <x:c r="E1501" s="29" t="str">
        <x:v>Tilbury Golf Club</x:v>
      </x:c>
      <x:c r="F1501" s="28" t="str">
        <x:v>Canada</x:v>
      </x:c>
      <x:c r="G1501" s="28" t="str">
        <x:v>Ontario</x:v>
      </x:c>
      <x:c r="H1501" s="28"/>
      <x:c r="I1501" s="28" t="str">
        <x:v>Tilbury</x:v>
      </x:c>
      <x:c r="J1501" s="28" t="str">
        <x:v>N0P 2L0</x:v>
      </x:c>
      <x:c r="K1501" s="30" t="n">
        <x:v>42.2378</x:v>
      </x:c>
      <x:c r="L1501" s="30" t="n">
        <x:v>-82.4549</x:v>
      </x:c>
      <x:c r="M1501" s="28" t="str">
        <x:v>WGS84</x:v>
      </x:c>
      <x:c r="N1501" s="31" t="n">
        <x:v>18</x:v>
      </x:c>
      <x:c r="O1501" s="31" t="n">
        <x:v>72</x:v>
      </x:c>
      <x:c r="P1501" s="31" t="n">
        <x:v>6157</x:v>
      </x:c>
      <x:c r="Q1501" s="31" t="n">
        <x:f>IF(P1501="","",ROUND(P1501*0.9144,0))</x:f>
        <x:v>5630</x:v>
      </x:c>
      <x:c r="R1501" s="28"/>
      <x:c r="S1501" s="28"/>
      <x:c r="T1501" s="31"/>
      <x:c r="U1501" s="28" t="str">
        <x:v>http://www.tilburygolfclub.com/membership.html</x:v>
      </x:c>
      <x:c r="V1501" s="28" t="str">
        <x:v>Open</x:v>
      </x:c>
      <x:c r="W1501" s="28" t="str">
        <x:v>Public</x:v>
      </x:c>
      <x:c r="X1501" s="28" t="str">
        <x:f>IF(AND(ISNUMBER(K1501),ISNUMBER(L1501),K1501&gt;=40,K1501&lt;=84,L1501&gt;=-142,L1501&lt;=-52,E1501&lt;&gt;"",V1501&lt;&gt;"Closed"),"Yes","No")</x:f>
        <x:v>Yes</x:v>
      </x:c>
      <x:c r="Y1501" s="28" t="str">
        <x:f>IF(X1501="Yes","Yes","No")</x:f>
        <x:v>Yes</x:v>
      </x:c>
      <x:c r="Z1501" s="28" t="str">
        <x:f>IF(V1501="Closed","Closed course",IF(OR(NOT(ISNUMBER(K1501)),NOT(ISNUMBER(L1501))),"Missing or invalid coordinates",IF(E1501="","Missing display name","Valid coordinates, name and open status")))</x:f>
        <x:v>Valid coordinates, name and open status</x:v>
      </x:c>
      <x:c r="AA1501" s="28"/>
      <x:c r="AB1501" s="28"/>
      <x:c r="AC1501" s="28"/>
      <x:c r="AD1501" s="32" t="b">
        <x:v>0</x:v>
      </x:c>
      <x:c r="AE1501" s="32" t="b">
        <x:v>0</x:v>
      </x:c>
      <x:c r="AF1501" s="28" t="str">
        <x:v>Verified — Golf Canada directory/API</x:v>
      </x:c>
      <x:c r="AG1501" s="28" t="str">
        <x:v>Golf Canada</x:v>
      </x:c>
      <x:c r="AH1501" s="28" t="str">
        <x:v>https://api.golfcanada.ca/api/v1/facilities/20932</x:v>
      </x:c>
      <x:c r="AI1501" s="28" t="str">
        <x:v>2026-08-15</x:v>
      </x:c>
      <x:c r="AJ1501" s="28" t="str">
        <x:v>Golf Canada</x:v>
      </x:c>
      <x:c r="AK1501" s="28" t="str">
        <x:v>2026-08-15</x:v>
      </x:c>
      <x:c r="AL1501" s="29" t="str">
        <x:v>Golf Canada facility ID 20932; course ID 21030. Length is the longest valid published tee (Blue, tee ID 84960). OSM identity match: Close coordinates + matching name tokens; 0.18 km.</x:v>
      </x:c>
    </x:row>
    <x:row r="1502">
      <x:c r="A1502" s="28" t="str">
        <x:v>CA-C1291</x:v>
      </x:c>
      <x:c r="B1502" s="28" t="str">
        <x:v>CA-1504</x:v>
      </x:c>
      <x:c r="C1502" s="29" t="str">
        <x:v>Timber Ridge Golf Course</x:v>
      </x:c>
      <x:c r="D1502" s="29"/>
      <x:c r="E1502" s="29" t="str">
        <x:v>Timber Ridge Golf Course</x:v>
      </x:c>
      <x:c r="F1502" s="28" t="str">
        <x:v>Canada</x:v>
      </x:c>
      <x:c r="G1502" s="28" t="str">
        <x:v>Ontario</x:v>
      </x:c>
      <x:c r="H1502" s="28"/>
      <x:c r="I1502" s="28" t="str">
        <x:v>Brighton</x:v>
      </x:c>
      <x:c r="J1502" s="28" t="str">
        <x:v>K0K 1H0</x:v>
      </x:c>
      <x:c r="K1502" s="30" t="n">
        <x:v>44.0754</x:v>
      </x:c>
      <x:c r="L1502" s="30" t="n">
        <x:v>-77.7008</x:v>
      </x:c>
      <x:c r="M1502" s="28" t="str">
        <x:v>WGS84</x:v>
      </x:c>
      <x:c r="N1502" s="31" t="n">
        <x:v>18</x:v>
      </x:c>
      <x:c r="O1502" s="31" t="n">
        <x:v>71</x:v>
      </x:c>
      <x:c r="P1502" s="31" t="n">
        <x:v>6315</x:v>
      </x:c>
      <x:c r="Q1502" s="31" t="n">
        <x:f>IF(P1502="","",ROUND(P1502*0.9144,0))</x:f>
        <x:v>5774</x:v>
      </x:c>
      <x:c r="R1502" s="28"/>
      <x:c r="S1502" s="28"/>
      <x:c r="T1502" s="31"/>
      <x:c r="U1502" s="28" t="str">
        <x:v>http://www.timberridgegolf.net/rates/#frequent-player</x:v>
      </x:c>
      <x:c r="V1502" s="28" t="str">
        <x:v>Open</x:v>
      </x:c>
      <x:c r="W1502" s="28" t="str">
        <x:v>Public</x:v>
      </x:c>
      <x:c r="X1502" s="28" t="str">
        <x:f>IF(AND(ISNUMBER(K1502),ISNUMBER(L1502),K1502&gt;=40,K1502&lt;=84,L1502&gt;=-142,L1502&lt;=-52,E1502&lt;&gt;"",V1502&lt;&gt;"Closed"),"Yes","No")</x:f>
        <x:v>Yes</x:v>
      </x:c>
      <x:c r="Y1502" s="28" t="str">
        <x:f>IF(X1502="Yes","Yes","No")</x:f>
        <x:v>Yes</x:v>
      </x:c>
      <x:c r="Z1502" s="28" t="str">
        <x:f>IF(V1502="Closed","Closed course",IF(OR(NOT(ISNUMBER(K1502)),NOT(ISNUMBER(L1502))),"Missing or invalid coordinates",IF(E1502="","Missing display name","Valid coordinates, name and open status")))</x:f>
        <x:v>Valid coordinates, name and open status</x:v>
      </x:c>
      <x:c r="AA1502" s="28"/>
      <x:c r="AB1502" s="28"/>
      <x:c r="AC1502" s="28"/>
      <x:c r="AD1502" s="32" t="b">
        <x:v>0</x:v>
      </x:c>
      <x:c r="AE1502" s="32" t="b">
        <x:v>0</x:v>
      </x:c>
      <x:c r="AF1502" s="28" t="str">
        <x:v>Verified — Golf Canada directory/API</x:v>
      </x:c>
      <x:c r="AG1502" s="28" t="str">
        <x:v>Golf Canada</x:v>
      </x:c>
      <x:c r="AH1502" s="28" t="str">
        <x:v>https://api.golfcanada.ca/api/v1/facilities/20933</x:v>
      </x:c>
      <x:c r="AI1502" s="28" t="str">
        <x:v>2026-08-15</x:v>
      </x:c>
      <x:c r="AJ1502" s="28" t="str">
        <x:v>Golf Canada</x:v>
      </x:c>
      <x:c r="AK1502" s="28" t="str">
        <x:v>2026-08-15</x:v>
      </x:c>
      <x:c r="AL1502" s="29" t="str">
        <x:v>Golf Canada facility ID 20933; course ID 21031. Length is the longest valid published tee (Gold, tee ID 84965).</x:v>
      </x:c>
    </x:row>
    <x:row r="1503">
      <x:c r="A1503" s="28" t="str">
        <x:v>CA-C1292</x:v>
      </x:c>
      <x:c r="B1503" s="28" t="str">
        <x:v>CA-1505</x:v>
      </x:c>
      <x:c r="C1503" s="29" t="str">
        <x:v>Timber Run Golf Cub &amp; Event Lodge</x:v>
      </x:c>
      <x:c r="D1503" s="29" t="str">
        <x:v>Timber Run Golf Club</x:v>
      </x:c>
      <x:c r="E1503" s="29" t="str">
        <x:v>Timber Run Golf Club</x:v>
      </x:c>
      <x:c r="F1503" s="28" t="str">
        <x:v>Canada</x:v>
      </x:c>
      <x:c r="G1503" s="28" t="str">
        <x:v>Ontario</x:v>
      </x:c>
      <x:c r="H1503" s="28"/>
      <x:c r="I1503" s="28" t="str">
        <x:v>Lanark</x:v>
      </x:c>
      <x:c r="J1503" s="28" t="str">
        <x:v>K0G 1K0</x:v>
      </x:c>
      <x:c r="K1503" s="30" t="n">
        <x:v>45.0126</x:v>
      </x:c>
      <x:c r="L1503" s="30" t="n">
        <x:v>-76.3606</x:v>
      </x:c>
      <x:c r="M1503" s="28" t="str">
        <x:v>WGS84</x:v>
      </x:c>
      <x:c r="N1503" s="31" t="n">
        <x:v>18</x:v>
      </x:c>
      <x:c r="O1503" s="31" t="n">
        <x:v>69</x:v>
      </x:c>
      <x:c r="P1503" s="31" t="n">
        <x:v>5298</x:v>
      </x:c>
      <x:c r="Q1503" s="31" t="n">
        <x:f>IF(P1503="","",ROUND(P1503*0.9144,0))</x:f>
        <x:v>4844</x:v>
      </x:c>
      <x:c r="R1503" s="28"/>
      <x:c r="S1503" s="28"/>
      <x:c r="T1503" s="31"/>
      <x:c r="U1503" s="28" t="str">
        <x:v>https://www.timberrungolfclub.com/</x:v>
      </x:c>
      <x:c r="V1503" s="28" t="str">
        <x:v>Open</x:v>
      </x:c>
      <x:c r="W1503" s="28" t="str">
        <x:v>Public</x:v>
      </x:c>
      <x:c r="X1503" s="28" t="str">
        <x:f>IF(AND(ISNUMBER(K1503),ISNUMBER(L1503),K1503&gt;=40,K1503&lt;=84,L1503&gt;=-142,L1503&lt;=-52,E1503&lt;&gt;"",V1503&lt;&gt;"Closed"),"Yes","No")</x:f>
        <x:v>Yes</x:v>
      </x:c>
      <x:c r="Y1503" s="28" t="str">
        <x:f>IF(X1503="Yes","Yes","No")</x:f>
        <x:v>Yes</x:v>
      </x:c>
      <x:c r="Z1503" s="28" t="str">
        <x:f>IF(V1503="Closed","Closed course",IF(OR(NOT(ISNUMBER(K1503)),NOT(ISNUMBER(L1503))),"Missing or invalid coordinates",IF(E1503="","Missing display name","Valid coordinates, name and open status")))</x:f>
        <x:v>Valid coordinates, name and open status</x:v>
      </x:c>
      <x:c r="AA1503" s="28"/>
      <x:c r="AB1503" s="28"/>
      <x:c r="AC1503" s="28"/>
      <x:c r="AD1503" s="32" t="b">
        <x:v>0</x:v>
      </x:c>
      <x:c r="AE1503" s="32" t="b">
        <x:v>0</x:v>
      </x:c>
      <x:c r="AF1503" s="28" t="str">
        <x:v>Verified — evidence-backed enrichment</x:v>
      </x:c>
      <x:c r="AG1503" s="28" t="str">
        <x:v>Timber Run Golf Club</x:v>
      </x:c>
      <x:c r="AH1503" s="28" t="str">
        <x:v>https://www.timberrungolfclub.com/</x:v>
      </x:c>
      <x:c r="AI1503" s="28" t="str">
        <x:v>2026-08-15</x:v>
      </x:c>
      <x:c r="AJ1503" s="28" t="str">
        <x:v>Golf Canada</x:v>
      </x:c>
      <x:c r="AK1503" s="28" t="str">
        <x:v>2026-08-15</x:v>
      </x:c>
      <x:c r="AL1503" s="29" t="str">
        <x:v>Golf Canada facility ID 33782; course ID 34286. Length is the longest valid published tee (Blue, tee ID 245328). Verified enrichment 2026-08-15: postal_code, official_website_url. Official club website; postcode confirmed by exact-coordinate reverse lookup.</x:v>
      </x:c>
    </x:row>
    <x:row r="1504">
      <x:c r="A1504" s="28" t="str">
        <x:v>CA-C1293</x:v>
      </x:c>
      <x:c r="B1504" s="28" t="str">
        <x:v>CA-1506</x:v>
      </x:c>
      <x:c r="C1504" s="29" t="str">
        <x:v>Timberwolf Golf Club</x:v>
      </x:c>
      <x:c r="D1504" s="29"/>
      <x:c r="E1504" s="29" t="str">
        <x:v>Timberwolf Golf Club</x:v>
      </x:c>
      <x:c r="F1504" s="28" t="str">
        <x:v>Canada</x:v>
      </x:c>
      <x:c r="G1504" s="28" t="str">
        <x:v>Ontario</x:v>
      </x:c>
      <x:c r="H1504" s="28"/>
      <x:c r="I1504" s="28" t="str">
        <x:v>Garson</x:v>
      </x:c>
      <x:c r="J1504" s="28" t="str">
        <x:v>P3L 1M5</x:v>
      </x:c>
      <x:c r="K1504" s="30" t="n">
        <x:v>46.5383</x:v>
      </x:c>
      <x:c r="L1504" s="30" t="n">
        <x:v>-80.9322</x:v>
      </x:c>
      <x:c r="M1504" s="28" t="str">
        <x:v>WGS84</x:v>
      </x:c>
      <x:c r="N1504" s="31" t="n">
        <x:v>18</x:v>
      </x:c>
      <x:c r="O1504" s="31" t="n">
        <x:v>72</x:v>
      </x:c>
      <x:c r="P1504" s="31" t="n">
        <x:v>7126</x:v>
      </x:c>
      <x:c r="Q1504" s="31" t="n">
        <x:f>IF(P1504="","",ROUND(P1504*0.9144,0))</x:f>
        <x:v>6516</x:v>
      </x:c>
      <x:c r="R1504" s="28"/>
      <x:c r="S1504" s="28"/>
      <x:c r="T1504" s="31"/>
      <x:c r="U1504" s="28" t="str">
        <x:v>https://golfsudbury.com/timberwolf-golf-club/memberships/</x:v>
      </x:c>
      <x:c r="V1504" s="28" t="str">
        <x:v>Open</x:v>
      </x:c>
      <x:c r="W1504" s="28" t="str">
        <x:v>Public</x:v>
      </x:c>
      <x:c r="X1504" s="28" t="str">
        <x:f>IF(AND(ISNUMBER(K1504),ISNUMBER(L1504),K1504&gt;=40,K1504&lt;=84,L1504&gt;=-142,L1504&lt;=-52,E1504&lt;&gt;"",V1504&lt;&gt;"Closed"),"Yes","No")</x:f>
        <x:v>Yes</x:v>
      </x:c>
      <x:c r="Y1504" s="28" t="str">
        <x:f>IF(X1504="Yes","Yes","No")</x:f>
        <x:v>Yes</x:v>
      </x:c>
      <x:c r="Z1504" s="28" t="str">
        <x:f>IF(V1504="Closed","Closed course",IF(OR(NOT(ISNUMBER(K1504)),NOT(ISNUMBER(L1504))),"Missing or invalid coordinates",IF(E1504="","Missing display name","Valid coordinates, name and open status")))</x:f>
        <x:v>Valid coordinates, name and open status</x:v>
      </x:c>
      <x:c r="AA1504" s="28"/>
      <x:c r="AB1504" s="28"/>
      <x:c r="AC1504" s="28"/>
      <x:c r="AD1504" s="32" t="b">
        <x:v>0</x:v>
      </x:c>
      <x:c r="AE1504" s="32" t="b">
        <x:v>0</x:v>
      </x:c>
      <x:c r="AF1504" s="28" t="str">
        <x:v>Verified — Golf Canada directory/API</x:v>
      </x:c>
      <x:c r="AG1504" s="28" t="str">
        <x:v>Golf Canada</x:v>
      </x:c>
      <x:c r="AH1504" s="28" t="str">
        <x:v>https://api.golfcanada.ca/api/v1/facilities/20862</x:v>
      </x:c>
      <x:c r="AI1504" s="28" t="str">
        <x:v>2026-08-15</x:v>
      </x:c>
      <x:c r="AJ1504" s="28" t="str">
        <x:v>Golf Canada</x:v>
      </x:c>
      <x:c r="AK1504" s="28" t="str">
        <x:v>2026-08-15</x:v>
      </x:c>
      <x:c r="AL1504" s="29" t="str">
        <x:v>Golf Canada facility ID 20862; course ID 20929. Length is the longest valid published tee (BLACK, tee ID 84606). OSM identity match: Exact normalized name + proximity; 0.58 km.</x:v>
      </x:c>
    </x:row>
    <x:row r="1505">
      <x:c r="A1505" s="28" t="str">
        <x:v>CA-C1294</x:v>
      </x:c>
      <x:c r="B1505" s="28" t="str">
        <x:v>CA-1507</x:v>
      </x:c>
      <x:c r="C1505" s="29" t="str">
        <x:v>Toronto Golf Club (The)</x:v>
      </x:c>
      <x:c r="D1505" s="29" t="str">
        <x:v>Toronto Golf Club (The) - Colt</x:v>
      </x:c>
      <x:c r="E1505" s="29" t="str">
        <x:v>Toronto Golf Club (The) - Colt</x:v>
      </x:c>
      <x:c r="F1505" s="28" t="str">
        <x:v>Canada</x:v>
      </x:c>
      <x:c r="G1505" s="28" t="str">
        <x:v>Ontario</x:v>
      </x:c>
      <x:c r="H1505" s="28"/>
      <x:c r="I1505" s="28" t="str">
        <x:v>Mississauga</x:v>
      </x:c>
      <x:c r="J1505" s="28" t="str">
        <x:v>L5E 2P5</x:v>
      </x:c>
      <x:c r="K1505" s="30" t="n">
        <x:v>43.5929</x:v>
      </x:c>
      <x:c r="L1505" s="30" t="n">
        <x:v>-79.5526</x:v>
      </x:c>
      <x:c r="M1505" s="28" t="str">
        <x:v>WGS84</x:v>
      </x:c>
      <x:c r="N1505" s="31" t="n">
        <x:v>18</x:v>
      </x:c>
      <x:c r="O1505" s="31" t="n">
        <x:v>70</x:v>
      </x:c>
      <x:c r="P1505" s="31" t="n">
        <x:v>6854</x:v>
      </x:c>
      <x:c r="Q1505" s="31" t="n">
        <x:f>IF(P1505="","",ROUND(P1505*0.9144,0))</x:f>
        <x:v>6267</x:v>
      </x:c>
      <x:c r="R1505" s="28"/>
      <x:c r="S1505" s="28"/>
      <x:c r="T1505" s="31"/>
      <x:c r="U1505" s="28" t="str">
        <x:v>https://www.torontogolfclub.com/</x:v>
      </x:c>
      <x:c r="V1505" s="28" t="str">
        <x:v>Open</x:v>
      </x:c>
      <x:c r="W1505" s="28" t="str">
        <x:v>Private</x:v>
      </x:c>
      <x:c r="X1505" s="28" t="str">
        <x:f>IF(AND(ISNUMBER(K1505),ISNUMBER(L1505),K1505&gt;=40,K1505&lt;=84,L1505&gt;=-142,L1505&lt;=-52,E1505&lt;&gt;"",V1505&lt;&gt;"Closed"),"Yes","No")</x:f>
        <x:v>Yes</x:v>
      </x:c>
      <x:c r="Y1505" s="28" t="str">
        <x:f>IF(X1505="Yes","Yes","No")</x:f>
        <x:v>Yes</x:v>
      </x:c>
      <x:c r="Z1505" s="28" t="str">
        <x:f>IF(V1505="Closed","Closed course",IF(OR(NOT(ISNUMBER(K1505)),NOT(ISNUMBER(L1505))),"Missing or invalid coordinates",IF(E1505="","Missing display name","Valid coordinates, name and open status")))</x:f>
        <x:v>Valid coordinates, name and open status</x:v>
      </x:c>
      <x:c r="AA1505" s="28"/>
      <x:c r="AB1505" s="28"/>
      <x:c r="AC1505" s="28"/>
      <x:c r="AD1505" s="32" t="b">
        <x:v>0</x:v>
      </x:c>
      <x:c r="AE1505" s="32" t="b">
        <x:v>0</x:v>
      </x:c>
      <x:c r="AF1505" s="28" t="str">
        <x:v>Verified — Golf Canada directory/API</x:v>
      </x:c>
      <x:c r="AG1505" s="28" t="str">
        <x:v>Golf Canada</x:v>
      </x:c>
      <x:c r="AH1505" s="28" t="str">
        <x:v>https://api.golfcanada.ca/api/v1/facilities/20863</x:v>
      </x:c>
      <x:c r="AI1505" s="28" t="str">
        <x:v>2026-08-15</x:v>
      </x:c>
      <x:c r="AJ1505" s="28" t="str">
        <x:v>Golf Canada</x:v>
      </x:c>
      <x:c r="AK1505" s="28" t="str">
        <x:v>2026-08-15</x:v>
      </x:c>
      <x:c r="AL1505" s="29" t="str">
        <x:v>Golf Canada facility ID 20863; course ID 20931. Length is the longest valid published tee (Black, tee ID 177830). OSM identity match: Close coordinates + matching name tokens; 0.24 km.</x:v>
      </x:c>
    </x:row>
    <x:row r="1506">
      <x:c r="A1506" s="28" t="str">
        <x:v>CA-C1294</x:v>
      </x:c>
      <x:c r="B1506" s="28" t="str">
        <x:v>CA-1508</x:v>
      </x:c>
      <x:c r="C1506" s="29" t="str">
        <x:v>Toronto Golf Club (The)</x:v>
      </x:c>
      <x:c r="D1506" s="29" t="str">
        <x:v>Toronto Golf Club (The) - Watson</x:v>
      </x:c>
      <x:c r="E1506" s="29" t="str">
        <x:v>Toronto Golf Club (The) - Watson</x:v>
      </x:c>
      <x:c r="F1506" s="28" t="str">
        <x:v>Canada</x:v>
      </x:c>
      <x:c r="G1506" s="28" t="str">
        <x:v>Ontario</x:v>
      </x:c>
      <x:c r="H1506" s="28"/>
      <x:c r="I1506" s="28" t="str">
        <x:v>Mississauga</x:v>
      </x:c>
      <x:c r="J1506" s="28" t="str">
        <x:v>L5E 2P5</x:v>
      </x:c>
      <x:c r="K1506" s="30" t="n">
        <x:v>43.5929</x:v>
      </x:c>
      <x:c r="L1506" s="30" t="n">
        <x:v>-79.5526</x:v>
      </x:c>
      <x:c r="M1506" s="28" t="str">
        <x:v>WGS84</x:v>
      </x:c>
      <x:c r="N1506" s="31" t="n">
        <x:v>18</x:v>
      </x:c>
      <x:c r="O1506" s="31" t="n">
        <x:v>60</x:v>
      </x:c>
      <x:c r="P1506" s="31" t="n">
        <x:v>4054</x:v>
      </x:c>
      <x:c r="Q1506" s="31" t="n">
        <x:f>IF(P1506="","",ROUND(P1506*0.9144,0))</x:f>
        <x:v>3707</x:v>
      </x:c>
      <x:c r="R1506" s="28"/>
      <x:c r="S1506" s="28"/>
      <x:c r="T1506" s="31"/>
      <x:c r="U1506" s="28" t="str">
        <x:v>https://www.torontogolfclub.com/Membership</x:v>
      </x:c>
      <x:c r="V1506" s="28" t="str">
        <x:v>Open</x:v>
      </x:c>
      <x:c r="W1506" s="28" t="str">
        <x:v>Private</x:v>
      </x:c>
      <x:c r="X1506" s="28" t="str">
        <x:f>IF(AND(ISNUMBER(K1506),ISNUMBER(L1506),K1506&gt;=40,K1506&lt;=84,L1506&gt;=-142,L1506&lt;=-52,E1506&lt;&gt;"",V1506&lt;&gt;"Closed"),"Yes","No")</x:f>
        <x:v>Yes</x:v>
      </x:c>
      <x:c r="Y1506" s="28" t="str">
        <x:f>IF(X1506="Yes","Yes","No")</x:f>
        <x:v>Yes</x:v>
      </x:c>
      <x:c r="Z1506" s="28" t="str">
        <x:f>IF(V1506="Closed","Closed course",IF(OR(NOT(ISNUMBER(K1506)),NOT(ISNUMBER(L1506))),"Missing or invalid coordinates",IF(E1506="","Missing display name","Valid coordinates, name and open status")))</x:f>
        <x:v>Valid coordinates, name and open status</x:v>
      </x:c>
      <x:c r="AA1506" s="28"/>
      <x:c r="AB1506" s="28"/>
      <x:c r="AC1506" s="28"/>
      <x:c r="AD1506" s="32" t="b">
        <x:v>0</x:v>
      </x:c>
      <x:c r="AE1506" s="32" t="b">
        <x:v>0</x:v>
      </x:c>
      <x:c r="AF1506" s="28" t="str">
        <x:v>Verified — Golf Canada directory/API</x:v>
      </x:c>
      <x:c r="AG1506" s="28" t="str">
        <x:v>Golf Canada</x:v>
      </x:c>
      <x:c r="AH1506" s="28" t="str">
        <x:v>https://api.golfcanada.ca/api/v1/facilities/20863</x:v>
      </x:c>
      <x:c r="AI1506" s="28" t="str">
        <x:v>2026-08-15</x:v>
      </x:c>
      <x:c r="AJ1506" s="28" t="str">
        <x:v>Golf Canada</x:v>
      </x:c>
      <x:c r="AK1506" s="28" t="str">
        <x:v>2026-08-15</x:v>
      </x:c>
      <x:c r="AL1506" s="29" t="str">
        <x:v>Golf Canada facility ID 20863; course ID 20930. Length is the longest valid published tee (Blue, tee ID 86741). OSM identity match: Close coordinates + matching name tokens; 0.24 km.</x:v>
      </x:c>
    </x:row>
    <x:row r="1507">
      <x:c r="A1507" s="28" t="str">
        <x:v>CA-C1295</x:v>
      </x:c>
      <x:c r="B1507" s="28" t="str">
        <x:v>CA-1509</x:v>
      </x:c>
      <x:c r="C1507" s="29" t="str">
        <x:v>Toronto Hunt (The)</x:v>
      </x:c>
      <x:c r="D1507" s="29"/>
      <x:c r="E1507" s="29" t="str">
        <x:v>Toronto Hunt (The)</x:v>
      </x:c>
      <x:c r="F1507" s="28" t="str">
        <x:v>Canada</x:v>
      </x:c>
      <x:c r="G1507" s="28" t="str">
        <x:v>Ontario</x:v>
      </x:c>
      <x:c r="H1507" s="28"/>
      <x:c r="I1507" s="28" t="str">
        <x:v>Scarborough</x:v>
      </x:c>
      <x:c r="J1507" s="28" t="str">
        <x:v>M1N 1R1</x:v>
      </x:c>
      <x:c r="K1507" s="30" t="n">
        <x:v>43.6809</x:v>
      </x:c>
      <x:c r="L1507" s="30" t="n">
        <x:v>-79.2719</x:v>
      </x:c>
      <x:c r="M1507" s="28" t="str">
        <x:v>WGS84</x:v>
      </x:c>
      <x:c r="N1507" s="31" t="n">
        <x:v>18</x:v>
      </x:c>
      <x:c r="O1507" s="31" t="n">
        <x:v>70</x:v>
      </x:c>
      <x:c r="P1507" s="31" t="n">
        <x:v>5672</x:v>
      </x:c>
      <x:c r="Q1507" s="31" t="n">
        <x:f>IF(P1507="","",ROUND(P1507*0.9144,0))</x:f>
        <x:v>5186</x:v>
      </x:c>
      <x:c r="R1507" s="28"/>
      <x:c r="S1507" s="28"/>
      <x:c r="T1507" s="31"/>
      <x:c r="U1507" s="28"/>
      <x:c r="V1507" s="28" t="str">
        <x:v>Open</x:v>
      </x:c>
      <x:c r="W1507" s="28" t="str">
        <x:v>Private</x:v>
      </x:c>
      <x:c r="X1507" s="28" t="str">
        <x:f>IF(AND(ISNUMBER(K1507),ISNUMBER(L1507),K1507&gt;=40,K1507&lt;=84,L1507&gt;=-142,L1507&lt;=-52,E1507&lt;&gt;"",V1507&lt;&gt;"Closed"),"Yes","No")</x:f>
        <x:v>Yes</x:v>
      </x:c>
      <x:c r="Y1507" s="28" t="str">
        <x:f>IF(X1507="Yes","Yes","No")</x:f>
        <x:v>Yes</x:v>
      </x:c>
      <x:c r="Z1507" s="28" t="str">
        <x:f>IF(V1507="Closed","Closed course",IF(OR(NOT(ISNUMBER(K1507)),NOT(ISNUMBER(L1507))),"Missing or invalid coordinates",IF(E1507="","Missing display name","Valid coordinates, name and open status")))</x:f>
        <x:v>Valid coordinates, name and open status</x:v>
      </x:c>
      <x:c r="AA1507" s="28"/>
      <x:c r="AB1507" s="28"/>
      <x:c r="AC1507" s="28"/>
      <x:c r="AD1507" s="32" t="b">
        <x:v>0</x:v>
      </x:c>
      <x:c r="AE1507" s="32" t="b">
        <x:v>0</x:v>
      </x:c>
      <x:c r="AF1507" s="28" t="str">
        <x:v>Verified — Golf Canada directory/API</x:v>
      </x:c>
      <x:c r="AG1507" s="28" t="str">
        <x:v>Golf Canada</x:v>
      </x:c>
      <x:c r="AH1507" s="28" t="str">
        <x:v>https://api.golfcanada.ca/api/v1/facilities/20864</x:v>
      </x:c>
      <x:c r="AI1507" s="28" t="str">
        <x:v>2026-08-15</x:v>
      </x:c>
      <x:c r="AJ1507" s="28" t="str">
        <x:v>Golf Canada</x:v>
      </x:c>
      <x:c r="AK1507" s="28" t="str">
        <x:v>2026-08-15</x:v>
      </x:c>
      <x:c r="AL1507" s="29" t="str">
        <x:v>Golf Canada facility ID 20864; course ID 20932. Length is the longest valid published tee (Black, tee ID 84613). OSM identity match: Close coordinates + matching name tokens; 0.20 km.</x:v>
      </x:c>
    </x:row>
    <x:row r="1508">
      <x:c r="A1508" s="28" t="str">
        <x:v>CA-C1296</x:v>
      </x:c>
      <x:c r="B1508" s="28" t="str">
        <x:v>CA-1510</x:v>
      </x:c>
      <x:c r="C1508" s="29" t="str">
        <x:v>TPC Toronto at Osprey Valley</x:v>
      </x:c>
      <x:c r="D1508" s="29" t="str">
        <x:v>TPC Toronto at Osprey Valley - HEATHLANDS</x:v>
      </x:c>
      <x:c r="E1508" s="29" t="str">
        <x:v>TPC Toronto at Osprey Valley - HEATHLANDS</x:v>
      </x:c>
      <x:c r="F1508" s="28" t="str">
        <x:v>Canada</x:v>
      </x:c>
      <x:c r="G1508" s="28" t="str">
        <x:v>Ontario</x:v>
      </x:c>
      <x:c r="H1508" s="28"/>
      <x:c r="I1508" s="28" t="str">
        <x:v>Caledon</x:v>
      </x:c>
      <x:c r="J1508" s="28" t="str">
        <x:v>L7K 1R1</x:v>
      </x:c>
      <x:c r="K1508" s="30" t="n">
        <x:v>43.8487</x:v>
      </x:c>
      <x:c r="L1508" s="30" t="n">
        <x:v>-80.0432</x:v>
      </x:c>
      <x:c r="M1508" s="28" t="str">
        <x:v>WGS84</x:v>
      </x:c>
      <x:c r="N1508" s="31" t="n">
        <x:v>18</x:v>
      </x:c>
      <x:c r="O1508" s="31" t="n">
        <x:v>71</x:v>
      </x:c>
      <x:c r="P1508" s="31" t="n">
        <x:v>6983</x:v>
      </x:c>
      <x:c r="Q1508" s="31" t="n">
        <x:f>IF(P1508="","",ROUND(P1508*0.9144,0))</x:f>
        <x:v>6385</x:v>
      </x:c>
      <x:c r="R1508" s="28"/>
      <x:c r="S1508" s="28"/>
      <x:c r="T1508" s="31"/>
      <x:c r="U1508" s="28" t="str">
        <x:v>https://tpc.com/toronto/annual-membership/</x:v>
      </x:c>
      <x:c r="V1508" s="28" t="str">
        <x:v>Open</x:v>
      </x:c>
      <x:c r="W1508" s="28" t="str">
        <x:v>Public</x:v>
      </x:c>
      <x:c r="X1508" s="28" t="str">
        <x:f>IF(AND(ISNUMBER(K1508),ISNUMBER(L1508),K1508&gt;=40,K1508&lt;=84,L1508&gt;=-142,L1508&lt;=-52,E1508&lt;&gt;"",V1508&lt;&gt;"Closed"),"Yes","No")</x:f>
        <x:v>Yes</x:v>
      </x:c>
      <x:c r="Y1508" s="28" t="str">
        <x:f>IF(X1508="Yes","Yes","No")</x:f>
        <x:v>Yes</x:v>
      </x:c>
      <x:c r="Z1508" s="28" t="str">
        <x:f>IF(V1508="Closed","Closed course",IF(OR(NOT(ISNUMBER(K1508)),NOT(ISNUMBER(L1508))),"Missing or invalid coordinates",IF(E1508="","Missing display name","Valid coordinates, name and open status")))</x:f>
        <x:v>Valid coordinates, name and open status</x:v>
      </x:c>
      <x:c r="AA1508" s="28"/>
      <x:c r="AB1508" s="28"/>
      <x:c r="AC1508" s="28"/>
      <x:c r="AD1508" s="32" t="b">
        <x:v>0</x:v>
      </x:c>
      <x:c r="AE1508" s="32" t="b">
        <x:v>0</x:v>
      </x:c>
      <x:c r="AF1508" s="28" t="str">
        <x:v>Verified — Golf Canada directory/API</x:v>
      </x:c>
      <x:c r="AG1508" s="28" t="str">
        <x:v>Golf Canada</x:v>
      </x:c>
      <x:c r="AH1508" s="28" t="str">
        <x:v>https://api.golfcanada.ca/api/v1/facilities/20771</x:v>
      </x:c>
      <x:c r="AI1508" s="28" t="str">
        <x:v>2026-08-15</x:v>
      </x:c>
      <x:c r="AJ1508" s="28" t="str">
        <x:v>Golf Canada</x:v>
      </x:c>
      <x:c r="AK1508" s="28" t="str">
        <x:v>2026-08-15</x:v>
      </x:c>
      <x:c r="AL1508" s="29" t="str">
        <x:v>Golf Canada facility ID 20771; course ID 20820. Length is the longest valid published tee (Championship, tee ID 244836). OSM identity match: Exact normalized name + proximity; 0.12 km.</x:v>
      </x:c>
    </x:row>
    <x:row r="1509">
      <x:c r="A1509" s="28" t="str">
        <x:v>CA-C1296</x:v>
      </x:c>
      <x:c r="B1509" s="28" t="str">
        <x:v>CA-1511</x:v>
      </x:c>
      <x:c r="C1509" s="29" t="str">
        <x:v>TPC Toronto at Osprey Valley</x:v>
      </x:c>
      <x:c r="D1509" s="29" t="str">
        <x:v>TPC Toronto at Osprey Valley - HOOT</x:v>
      </x:c>
      <x:c r="E1509" s="29" t="str">
        <x:v>TPC Toronto at Osprey Valley - HOOT</x:v>
      </x:c>
      <x:c r="F1509" s="28" t="str">
        <x:v>Canada</x:v>
      </x:c>
      <x:c r="G1509" s="28" t="str">
        <x:v>Ontario</x:v>
      </x:c>
      <x:c r="H1509" s="28"/>
      <x:c r="I1509" s="28" t="str">
        <x:v>Caledon</x:v>
      </x:c>
      <x:c r="J1509" s="28" t="str">
        <x:v>L7K 1R1</x:v>
      </x:c>
      <x:c r="K1509" s="30" t="n">
        <x:v>43.8487</x:v>
      </x:c>
      <x:c r="L1509" s="30" t="n">
        <x:v>-80.0432</x:v>
      </x:c>
      <x:c r="M1509" s="28" t="str">
        <x:v>WGS84</x:v>
      </x:c>
      <x:c r="N1509" s="31" t="n">
        <x:v>18</x:v>
      </x:c>
      <x:c r="O1509" s="31" t="n">
        <x:v>72</x:v>
      </x:c>
      <x:c r="P1509" s="31" t="n">
        <x:v>7021</x:v>
      </x:c>
      <x:c r="Q1509" s="31" t="n">
        <x:f>IF(P1509="","",ROUND(P1509*0.9144,0))</x:f>
        <x:v>6420</x:v>
      </x:c>
      <x:c r="R1509" s="28"/>
      <x:c r="S1509" s="28"/>
      <x:c r="T1509" s="31"/>
      <x:c r="U1509" s="28" t="str">
        <x:v>https://tpc.com/toronto/annual-membership/</x:v>
      </x:c>
      <x:c r="V1509" s="28" t="str">
        <x:v>Open</x:v>
      </x:c>
      <x:c r="W1509" s="28" t="str">
        <x:v>Public</x:v>
      </x:c>
      <x:c r="X1509" s="28" t="str">
        <x:f>IF(AND(ISNUMBER(K1509),ISNUMBER(L1509),K1509&gt;=40,K1509&lt;=84,L1509&gt;=-142,L1509&lt;=-52,E1509&lt;&gt;"",V1509&lt;&gt;"Closed"),"Yes","No")</x:f>
        <x:v>Yes</x:v>
      </x:c>
      <x:c r="Y1509" s="28" t="str">
        <x:f>IF(X1509="Yes","Yes","No")</x:f>
        <x:v>Yes</x:v>
      </x:c>
      <x:c r="Z1509" s="28" t="str">
        <x:f>IF(V1509="Closed","Closed course",IF(OR(NOT(ISNUMBER(K1509)),NOT(ISNUMBER(L1509))),"Missing or invalid coordinates",IF(E1509="","Missing display name","Valid coordinates, name and open status")))</x:f>
        <x:v>Valid coordinates, name and open status</x:v>
      </x:c>
      <x:c r="AA1509" s="28"/>
      <x:c r="AB1509" s="28"/>
      <x:c r="AC1509" s="28"/>
      <x:c r="AD1509" s="32" t="b">
        <x:v>0</x:v>
      </x:c>
      <x:c r="AE1509" s="32" t="b">
        <x:v>0</x:v>
      </x:c>
      <x:c r="AF1509" s="28" t="str">
        <x:v>Verified — Golf Canada directory/API</x:v>
      </x:c>
      <x:c r="AG1509" s="28" t="str">
        <x:v>Golf Canada</x:v>
      </x:c>
      <x:c r="AH1509" s="28" t="str">
        <x:v>https://api.golfcanada.ca/api/v1/facilities/20771</x:v>
      </x:c>
      <x:c r="AI1509" s="28" t="str">
        <x:v>2026-08-15</x:v>
      </x:c>
      <x:c r="AJ1509" s="28" t="str">
        <x:v>Golf Canada</x:v>
      </x:c>
      <x:c r="AK1509" s="28" t="str">
        <x:v>2026-08-15</x:v>
      </x:c>
      <x:c r="AL1509" s="29" t="str">
        <x:v>Golf Canada facility ID 20771; course ID 20819. Length is the longest valid published tee (Gold      , tee ID 85736). OSM identity match: Exact normalized name + proximity; 0.12 km.</x:v>
      </x:c>
    </x:row>
    <x:row r="1510">
      <x:c r="A1510" s="28" t="str">
        <x:v>CA-C1296</x:v>
      </x:c>
      <x:c r="B1510" s="28" t="str">
        <x:v>CA-1512</x:v>
      </x:c>
      <x:c r="C1510" s="29" t="str">
        <x:v>TPC Toronto at Osprey Valley</x:v>
      </x:c>
      <x:c r="D1510" s="29" t="str">
        <x:v>TPC Toronto at Osprey Valley - NORTH</x:v>
      </x:c>
      <x:c r="E1510" s="29" t="str">
        <x:v>TPC Toronto at Osprey Valley - NORTH</x:v>
      </x:c>
      <x:c r="F1510" s="28" t="str">
        <x:v>Canada</x:v>
      </x:c>
      <x:c r="G1510" s="28" t="str">
        <x:v>Ontario</x:v>
      </x:c>
      <x:c r="H1510" s="28"/>
      <x:c r="I1510" s="28" t="str">
        <x:v>Caledon</x:v>
      </x:c>
      <x:c r="J1510" s="28" t="str">
        <x:v>L7K 1R1</x:v>
      </x:c>
      <x:c r="K1510" s="30" t="n">
        <x:v>43.8487</x:v>
      </x:c>
      <x:c r="L1510" s="30" t="n">
        <x:v>-80.0432</x:v>
      </x:c>
      <x:c r="M1510" s="28" t="str">
        <x:v>WGS84</x:v>
      </x:c>
      <x:c r="N1510" s="31" t="n">
        <x:v>18</x:v>
      </x:c>
      <x:c r="O1510" s="31" t="n">
        <x:v>70</x:v>
      </x:c>
      <x:c r="P1510" s="31" t="n">
        <x:v>7445</x:v>
      </x:c>
      <x:c r="Q1510" s="31" t="n">
        <x:f>IF(P1510="","",ROUND(P1510*0.9144,0))</x:f>
        <x:v>6808</x:v>
      </x:c>
      <x:c r="R1510" s="28"/>
      <x:c r="S1510" s="28"/>
      <x:c r="T1510" s="31"/>
      <x:c r="U1510" s="28" t="str">
        <x:v>https://tpc.com/toronto/annual-membership/</x:v>
      </x:c>
      <x:c r="V1510" s="28" t="str">
        <x:v>Open</x:v>
      </x:c>
      <x:c r="W1510" s="28" t="str">
        <x:v>Public</x:v>
      </x:c>
      <x:c r="X1510" s="28" t="str">
        <x:f>IF(AND(ISNUMBER(K1510),ISNUMBER(L1510),K1510&gt;=40,K1510&lt;=84,L1510&gt;=-142,L1510&lt;=-52,E1510&lt;&gt;"",V1510&lt;&gt;"Closed"),"Yes","No")</x:f>
        <x:v>Yes</x:v>
      </x:c>
      <x:c r="Y1510" s="28" t="str">
        <x:f>IF(X1510="Yes","Yes","No")</x:f>
        <x:v>Yes</x:v>
      </x:c>
      <x:c r="Z1510" s="28" t="str">
        <x:f>IF(V1510="Closed","Closed course",IF(OR(NOT(ISNUMBER(K1510)),NOT(ISNUMBER(L1510))),"Missing or invalid coordinates",IF(E1510="","Missing display name","Valid coordinates, name and open status")))</x:f>
        <x:v>Valid coordinates, name and open status</x:v>
      </x:c>
      <x:c r="AA1510" s="28"/>
      <x:c r="AB1510" s="28"/>
      <x:c r="AC1510" s="28"/>
      <x:c r="AD1510" s="32" t="b">
        <x:v>0</x:v>
      </x:c>
      <x:c r="AE1510" s="32" t="b">
        <x:v>0</x:v>
      </x:c>
      <x:c r="AF1510" s="28" t="str">
        <x:v>Verified — Golf Canada directory/API</x:v>
      </x:c>
      <x:c r="AG1510" s="28" t="str">
        <x:v>Golf Canada</x:v>
      </x:c>
      <x:c r="AH1510" s="28" t="str">
        <x:v>https://api.golfcanada.ca/api/v1/facilities/20771</x:v>
      </x:c>
      <x:c r="AI1510" s="28" t="str">
        <x:v>2026-08-15</x:v>
      </x:c>
      <x:c r="AJ1510" s="28" t="str">
        <x:v>Golf Canada</x:v>
      </x:c>
      <x:c r="AK1510" s="28" t="str">
        <x:v>2026-08-15</x:v>
      </x:c>
      <x:c r="AL1510" s="29" t="str">
        <x:v>Golf Canada facility ID 20771; course ID 20818. Length is the longest valid published tee (Championship, tee ID 248419). OSM identity match: Exact normalized name + proximity; 0.12 km.</x:v>
      </x:c>
    </x:row>
    <x:row r="1511">
      <x:c r="A1511" s="28" t="str">
        <x:v>CA-C1296</x:v>
      </x:c>
      <x:c r="B1511" s="28" t="str">
        <x:v>CA-1513</x:v>
      </x:c>
      <x:c r="C1511" s="29" t="str">
        <x:v>TPC Toronto at Osprey Valley</x:v>
      </x:c>
      <x:c r="D1511" s="29" t="str">
        <x:v>TPC Toronto at Osprey Valley - Watch n Play</x:v>
      </x:c>
      <x:c r="E1511" s="29" t="str">
        <x:v>TPC Toronto at Osprey Valley - Watch n Play</x:v>
      </x:c>
      <x:c r="F1511" s="28" t="str">
        <x:v>Canada</x:v>
      </x:c>
      <x:c r="G1511" s="28" t="str">
        <x:v>Ontario</x:v>
      </x:c>
      <x:c r="H1511" s="28"/>
      <x:c r="I1511" s="28" t="str">
        <x:v>Caledon</x:v>
      </x:c>
      <x:c r="J1511" s="28" t="str">
        <x:v>L7K 1R1</x:v>
      </x:c>
      <x:c r="K1511" s="30" t="n">
        <x:v>43.8487</x:v>
      </x:c>
      <x:c r="L1511" s="30" t="n">
        <x:v>-80.0432</x:v>
      </x:c>
      <x:c r="M1511" s="28" t="str">
        <x:v>WGS84</x:v>
      </x:c>
      <x:c r="N1511" s="31" t="n">
        <x:v>18</x:v>
      </x:c>
      <x:c r="O1511" s="31" t="n">
        <x:v>70</x:v>
      </x:c>
      <x:c r="P1511" s="31" t="n">
        <x:v>6790</x:v>
      </x:c>
      <x:c r="Q1511" s="31" t="n">
        <x:f>IF(P1511="","",ROUND(P1511*0.9144,0))</x:f>
        <x:v>6209</x:v>
      </x:c>
      <x:c r="R1511" s="28"/>
      <x:c r="S1511" s="28"/>
      <x:c r="T1511" s="31"/>
      <x:c r="U1511" s="28" t="str">
        <x:v>https://tpc.com/toronto/annual-membership/</x:v>
      </x:c>
      <x:c r="V1511" s="28" t="str">
        <x:v>Open</x:v>
      </x:c>
      <x:c r="W1511" s="28" t="str">
        <x:v>Public</x:v>
      </x:c>
      <x:c r="X1511" s="28" t="str">
        <x:f>IF(AND(ISNUMBER(K1511),ISNUMBER(L1511),K1511&gt;=40,K1511&lt;=84,L1511&gt;=-142,L1511&lt;=-52,E1511&lt;&gt;"",V1511&lt;&gt;"Closed"),"Yes","No")</x:f>
        <x:v>Yes</x:v>
      </x:c>
      <x:c r="Y1511" s="28" t="str">
        <x:f>IF(X1511="Yes","Yes","No")</x:f>
        <x:v>Yes</x:v>
      </x:c>
      <x:c r="Z1511" s="28" t="str">
        <x:f>IF(V1511="Closed","Closed course",IF(OR(NOT(ISNUMBER(K1511)),NOT(ISNUMBER(L1511))),"Missing or invalid coordinates",IF(E1511="","Missing display name","Valid coordinates, name and open status")))</x:f>
        <x:v>Valid coordinates, name and open status</x:v>
      </x:c>
      <x:c r="AA1511" s="28"/>
      <x:c r="AB1511" s="28"/>
      <x:c r="AC1511" s="28"/>
      <x:c r="AD1511" s="32" t="b">
        <x:v>0</x:v>
      </x:c>
      <x:c r="AE1511" s="32" t="b">
        <x:v>0</x:v>
      </x:c>
      <x:c r="AF1511" s="28" t="str">
        <x:v>Verified — Golf Canada directory/API</x:v>
      </x:c>
      <x:c r="AG1511" s="28" t="str">
        <x:v>Golf Canada</x:v>
      </x:c>
      <x:c r="AH1511" s="28" t="str">
        <x:v>https://api.golfcanada.ca/api/v1/facilities/20771</x:v>
      </x:c>
      <x:c r="AI1511" s="28" t="str">
        <x:v>2026-08-15</x:v>
      </x:c>
      <x:c r="AJ1511" s="28" t="str">
        <x:v>Golf Canada</x:v>
      </x:c>
      <x:c r="AK1511" s="28" t="str">
        <x:v>2026-08-15</x:v>
      </x:c>
      <x:c r="AL1511" s="29" t="str">
        <x:v>Golf Canada facility ID 20771; course ID 34724. Length is the longest valid published tee (GOLD, tee ID 250991). OSM identity match: Exact normalized name + proximity; 0.12 km.</x:v>
      </x:c>
    </x:row>
    <x:row r="1512">
      <x:c r="A1512" s="28" t="str">
        <x:v>CA-C1297</x:v>
      </x:c>
      <x:c r="B1512" s="28" t="str">
        <x:v>CA-1514</x:v>
      </x:c>
      <x:c r="C1512" s="29" t="str">
        <x:v>Trenton Golf Club</x:v>
      </x:c>
      <x:c r="D1512" s="29"/>
      <x:c r="E1512" s="29" t="str">
        <x:v>Trenton Golf Club</x:v>
      </x:c>
      <x:c r="F1512" s="28" t="str">
        <x:v>Canada</x:v>
      </x:c>
      <x:c r="G1512" s="28" t="str">
        <x:v>Ontario</x:v>
      </x:c>
      <x:c r="H1512" s="28"/>
      <x:c r="I1512" s="28" t="str">
        <x:v>Trenton</x:v>
      </x:c>
      <x:c r="J1512" s="28" t="str">
        <x:v>K8V 5W6</x:v>
      </x:c>
      <x:c r="K1512" s="30" t="n">
        <x:v>44.0989</x:v>
      </x:c>
      <x:c r="L1512" s="30" t="n">
        <x:v>-77.5893</x:v>
      </x:c>
      <x:c r="M1512" s="28" t="str">
        <x:v>WGS84</x:v>
      </x:c>
      <x:c r="N1512" s="31" t="n">
        <x:v>18</x:v>
      </x:c>
      <x:c r="O1512" s="31" t="n">
        <x:v>68</x:v>
      </x:c>
      <x:c r="P1512" s="31" t="n">
        <x:v>5606</x:v>
      </x:c>
      <x:c r="Q1512" s="31" t="n">
        <x:f>IF(P1512="","",ROUND(P1512*0.9144,0))</x:f>
        <x:v>5126</x:v>
      </x:c>
      <x:c r="R1512" s="28"/>
      <x:c r="S1512" s="28"/>
      <x:c r="T1512" s="31"/>
      <x:c r="U1512" s="28" t="str">
        <x:v>https://trentongolf.ca/membership/</x:v>
      </x:c>
      <x:c r="V1512" s="28" t="str">
        <x:v>Open</x:v>
      </x:c>
      <x:c r="W1512" s="28" t="str">
        <x:v>Semi-private</x:v>
      </x:c>
      <x:c r="X1512" s="28" t="str">
        <x:f>IF(AND(ISNUMBER(K1512),ISNUMBER(L1512),K1512&gt;=40,K1512&lt;=84,L1512&gt;=-142,L1512&lt;=-52,E1512&lt;&gt;"",V1512&lt;&gt;"Closed"),"Yes","No")</x:f>
        <x:v>Yes</x:v>
      </x:c>
      <x:c r="Y1512" s="28" t="str">
        <x:f>IF(X1512="Yes","Yes","No")</x:f>
        <x:v>Yes</x:v>
      </x:c>
      <x:c r="Z1512" s="28" t="str">
        <x:f>IF(V1512="Closed","Closed course",IF(OR(NOT(ISNUMBER(K1512)),NOT(ISNUMBER(L1512))),"Missing or invalid coordinates",IF(E1512="","Missing display name","Valid coordinates, name and open status")))</x:f>
        <x:v>Valid coordinates, name and open status</x:v>
      </x:c>
      <x:c r="AA1512" s="28"/>
      <x:c r="AB1512" s="28"/>
      <x:c r="AC1512" s="28"/>
      <x:c r="AD1512" s="32" t="b">
        <x:v>0</x:v>
      </x:c>
      <x:c r="AE1512" s="32" t="b">
        <x:v>0</x:v>
      </x:c>
      <x:c r="AF1512" s="28" t="str">
        <x:v>Verified — Golf Canada directory/API</x:v>
      </x:c>
      <x:c r="AG1512" s="28" t="str">
        <x:v>Golf Canada</x:v>
      </x:c>
      <x:c r="AH1512" s="28" t="str">
        <x:v>https://api.golfcanada.ca/api/v1/facilities/20867</x:v>
      </x:c>
      <x:c r="AI1512" s="28" t="str">
        <x:v>2026-08-15</x:v>
      </x:c>
      <x:c r="AJ1512" s="28" t="str">
        <x:v>Golf Canada</x:v>
      </x:c>
      <x:c r="AK1512" s="28" t="str">
        <x:v>2026-08-15</x:v>
      </x:c>
      <x:c r="AL1512" s="29" t="str">
        <x:v>Golf Canada facility ID 20867; course ID 20935. Length is the longest valid published tee (Blue, tee ID 84642). OSM identity match: Strong name match + proximity; 0.42 km.</x:v>
      </x:c>
    </x:row>
    <x:row r="1513">
      <x:c r="A1513" s="28" t="str">
        <x:v>CA-C1298</x:v>
      </x:c>
      <x:c r="B1513" s="28" t="str">
        <x:v>CA-1515</x:v>
      </x:c>
      <x:c r="C1513" s="29" t="str">
        <x:v>Tri Links golf Limited</x:v>
      </x:c>
      <x:c r="D1513" s="29" t="str">
        <x:v>Links at New England Village</x:v>
      </x:c>
      <x:c r="E1513" s="29" t="str">
        <x:v>Links at New England Village</x:v>
      </x:c>
      <x:c r="F1513" s="28" t="str">
        <x:v>Canada</x:v>
      </x:c>
      <x:c r="G1513" s="28" t="str">
        <x:v>Ontario</x:v>
      </x:c>
      <x:c r="H1513" s="28"/>
      <x:c r="I1513" s="28" t="str">
        <x:v>Wasaga Beach</x:v>
      </x:c>
      <x:c r="J1513" s="28" t="str">
        <x:v>L9Z 1S5</x:v>
      </x:c>
      <x:c r="K1513" s="30" t="n">
        <x:v>44.517</x:v>
      </x:c>
      <x:c r="L1513" s="30" t="n">
        <x:v>-80.0159</x:v>
      </x:c>
      <x:c r="M1513" s="28" t="str">
        <x:v>WGS84</x:v>
      </x:c>
      <x:c r="N1513" s="31" t="n">
        <x:v>18</x:v>
      </x:c>
      <x:c r="O1513" s="31" t="n">
        <x:v>72</x:v>
      </x:c>
      <x:c r="P1513" s="31" t="n">
        <x:v>7002</x:v>
      </x:c>
      <x:c r="Q1513" s="31" t="n">
        <x:f>IF(P1513="","",ROUND(P1513*0.9144,0))</x:f>
        <x:v>6403</x:v>
      </x:c>
      <x:c r="R1513" s="28"/>
      <x:c r="S1513" s="28"/>
      <x:c r="T1513" s="31"/>
      <x:c r="U1513" s="28" t="str">
        <x:v>http://www.trilinksgolf.com/</x:v>
      </x:c>
      <x:c r="V1513" s="28" t="str">
        <x:v>Open</x:v>
      </x:c>
      <x:c r="W1513" s="28" t="str">
        <x:v>Public</x:v>
      </x:c>
      <x:c r="X1513" s="28" t="str">
        <x:f>IF(AND(ISNUMBER(K1513),ISNUMBER(L1513),K1513&gt;=40,K1513&lt;=84,L1513&gt;=-142,L1513&lt;=-52,E1513&lt;&gt;"",V1513&lt;&gt;"Closed"),"Yes","No")</x:f>
        <x:v>Yes</x:v>
      </x:c>
      <x:c r="Y1513" s="28" t="str">
        <x:f>IF(X1513="Yes","Yes","No")</x:f>
        <x:v>Yes</x:v>
      </x:c>
      <x:c r="Z1513" s="28" t="str">
        <x:f>IF(V1513="Closed","Closed course",IF(OR(NOT(ISNUMBER(K1513)),NOT(ISNUMBER(L1513))),"Missing or invalid coordinates",IF(E1513="","Missing display name","Valid coordinates, name and open status")))</x:f>
        <x:v>Valid coordinates, name and open status</x:v>
      </x:c>
      <x:c r="AA1513" s="28"/>
      <x:c r="AB1513" s="28"/>
      <x:c r="AC1513" s="28"/>
      <x:c r="AD1513" s="32" t="b">
        <x:v>0</x:v>
      </x:c>
      <x:c r="AE1513" s="32" t="b">
        <x:v>0</x:v>
      </x:c>
      <x:c r="AF1513" s="28" t="str">
        <x:v>Verified — Golf Canada directory/API</x:v>
      </x:c>
      <x:c r="AG1513" s="28" t="str">
        <x:v>Golf Canada</x:v>
      </x:c>
      <x:c r="AH1513" s="28" t="str">
        <x:v>https://api.golfcanada.ca/api/v1/facilities/17989</x:v>
      </x:c>
      <x:c r="AI1513" s="28" t="str">
        <x:v>2026-08-15</x:v>
      </x:c>
      <x:c r="AJ1513" s="28" t="str">
        <x:v>Golf Canada</x:v>
      </x:c>
      <x:c r="AK1513" s="28" t="str">
        <x:v>2026-08-15</x:v>
      </x:c>
      <x:c r="AL1513" s="29" t="str">
        <x:v>Golf Canada facility ID 17989; course ID 17989. Length is the longest valid published tee (Gold, tee ID 49545).</x:v>
      </x:c>
    </x:row>
    <x:row r="1514">
      <x:c r="A1514" s="28" t="str">
        <x:v>CA-C1299</x:v>
      </x:c>
      <x:c r="B1514" s="28" t="str">
        <x:v>CA-1516</x:v>
      </x:c>
      <x:c r="C1514" s="29" t="str">
        <x:v>Trillium Wood Golf Club</x:v>
      </x:c>
      <x:c r="D1514" s="29"/>
      <x:c r="E1514" s="29" t="str">
        <x:v>Trillium Wood Golf Club</x:v>
      </x:c>
      <x:c r="F1514" s="28" t="str">
        <x:v>Canada</x:v>
      </x:c>
      <x:c r="G1514" s="28" t="str">
        <x:v>Ontario</x:v>
      </x:c>
      <x:c r="H1514" s="28"/>
      <x:c r="I1514" s="28" t="str">
        <x:v>Corbyville</x:v>
      </x:c>
      <x:c r="J1514" s="28" t="str">
        <x:v>K0K 1V0</x:v>
      </x:c>
      <x:c r="K1514" s="30" t="n">
        <x:v>44.249</x:v>
      </x:c>
      <x:c r="L1514" s="30" t="n">
        <x:v>-77.3921</x:v>
      </x:c>
      <x:c r="M1514" s="28" t="str">
        <x:v>WGS84</x:v>
      </x:c>
      <x:c r="N1514" s="31" t="n">
        <x:v>18</x:v>
      </x:c>
      <x:c r="O1514" s="31" t="n">
        <x:v>72</x:v>
      </x:c>
      <x:c r="P1514" s="31" t="n">
        <x:v>6652</x:v>
      </x:c>
      <x:c r="Q1514" s="31" t="n">
        <x:f>IF(P1514="","",ROUND(P1514*0.9144,0))</x:f>
        <x:v>6083</x:v>
      </x:c>
      <x:c r="R1514" s="28"/>
      <x:c r="S1514" s="28"/>
      <x:c r="T1514" s="31"/>
      <x:c r="U1514" s="28" t="str">
        <x:v>https://trilliumwood.com/memberships-packages/</x:v>
      </x:c>
      <x:c r="V1514" s="28" t="str">
        <x:v>Open</x:v>
      </x:c>
      <x:c r="W1514" s="28" t="str">
        <x:v>Public</x:v>
      </x:c>
      <x:c r="X1514" s="28" t="str">
        <x:f>IF(AND(ISNUMBER(K1514),ISNUMBER(L1514),K1514&gt;=40,K1514&lt;=84,L1514&gt;=-142,L1514&lt;=-52,E1514&lt;&gt;"",V1514&lt;&gt;"Closed"),"Yes","No")</x:f>
        <x:v>Yes</x:v>
      </x:c>
      <x:c r="Y1514" s="28" t="str">
        <x:f>IF(X1514="Yes","Yes","No")</x:f>
        <x:v>Yes</x:v>
      </x:c>
      <x:c r="Z1514" s="28" t="str">
        <x:f>IF(V1514="Closed","Closed course",IF(OR(NOT(ISNUMBER(K1514)),NOT(ISNUMBER(L1514))),"Missing or invalid coordinates",IF(E1514="","Missing display name","Valid coordinates, name and open status")))</x:f>
        <x:v>Valid coordinates, name and open status</x:v>
      </x:c>
      <x:c r="AA1514" s="28"/>
      <x:c r="AB1514" s="28"/>
      <x:c r="AC1514" s="28"/>
      <x:c r="AD1514" s="32" t="b">
        <x:v>0</x:v>
      </x:c>
      <x:c r="AE1514" s="32" t="b">
        <x:v>0</x:v>
      </x:c>
      <x:c r="AF1514" s="28" t="str">
        <x:v>Verified — Golf Canada directory/API</x:v>
      </x:c>
      <x:c r="AG1514" s="28" t="str">
        <x:v>Golf Canada</x:v>
      </x:c>
      <x:c r="AH1514" s="28" t="str">
        <x:v>https://api.golfcanada.ca/api/v1/facilities/20868</x:v>
      </x:c>
      <x:c r="AI1514" s="28" t="str">
        <x:v>2026-08-15</x:v>
      </x:c>
      <x:c r="AJ1514" s="28" t="str">
        <x:v>Golf Canada</x:v>
      </x:c>
      <x:c r="AK1514" s="28" t="str">
        <x:v>2026-08-15</x:v>
      </x:c>
      <x:c r="AL1514" s="29" t="str">
        <x:v>Golf Canada facility ID 20868; course ID 20936. Length is the longest valid published tee (GOLD, tee ID 84652). OSM identity match: Exact normalized name + proximity; 0.76 km.</x:v>
      </x:c>
    </x:row>
    <x:row r="1515">
      <x:c r="A1515" s="28" t="str">
        <x:v>CA-C1300</x:v>
      </x:c>
      <x:c r="B1515" s="28" t="str">
        <x:v>CA-1517</x:v>
      </x:c>
      <x:c r="C1515" s="29" t="str">
        <x:v>Turkey Point Golf &amp; Country Club</x:v>
      </x:c>
      <x:c r="D1515" s="29"/>
      <x:c r="E1515" s="29" t="str">
        <x:v>Turkey Point Golf &amp; Country Club</x:v>
      </x:c>
      <x:c r="F1515" s="28" t="str">
        <x:v>Canada</x:v>
      </x:c>
      <x:c r="G1515" s="28" t="str">
        <x:v>Ontario</x:v>
      </x:c>
      <x:c r="H1515" s="28"/>
      <x:c r="I1515" s="28" t="str">
        <x:v>Turkey Point</x:v>
      </x:c>
      <x:c r="J1515" s="28" t="str">
        <x:v>N0E 1T0</x:v>
      </x:c>
      <x:c r="K1515" s="30" t="n">
        <x:v>42.699512</x:v>
      </x:c>
      <x:c r="L1515" s="30" t="n">
        <x:v>-80.325696</x:v>
      </x:c>
      <x:c r="M1515" s="28" t="str">
        <x:v>WGS84</x:v>
      </x:c>
      <x:c r="N1515" s="31" t="n">
        <x:v>18</x:v>
      </x:c>
      <x:c r="O1515" s="31" t="n">
        <x:v>74</x:v>
      </x:c>
      <x:c r="P1515" s="31"/>
      <x:c r="Q1515" s="31" t="str">
        <x:f>IF(P1515="","",ROUND(P1515*0.9144,0))</x:f>
      </x:c>
      <x:c r="R1515" s="28"/>
      <x:c r="S1515" s="28"/>
      <x:c r="T1515" s="31"/>
      <x:c r="U1515" s="28"/>
      <x:c r="V1515" s="28" t="str">
        <x:v>Open</x:v>
      </x:c>
      <x:c r="W1515" s="28" t="str">
        <x:v>Public</x:v>
      </x:c>
      <x:c r="X1515" s="28" t="str">
        <x:f>IF(AND(ISNUMBER(K1515),ISNUMBER(L1515),K1515&gt;=40,K1515&lt;=84,L1515&gt;=-142,L1515&lt;=-52,E1515&lt;&gt;"",V1515&lt;&gt;"Closed"),"Yes","No")</x:f>
        <x:v>Yes</x:v>
      </x:c>
      <x:c r="Y1515" s="28" t="str">
        <x:f>IF(X1515="Yes","Yes","No")</x:f>
        <x:v>Yes</x:v>
      </x:c>
      <x:c r="Z1515" s="28" t="str">
        <x:f>IF(V1515="Closed","Closed course",IF(OR(NOT(ISNUMBER(K1515)),NOT(ISNUMBER(L1515))),"Missing or invalid coordinates",IF(E1515="","Missing display name","Valid coordinates, name and open status")))</x:f>
        <x:v>Valid coordinates, name and open status</x:v>
      </x:c>
      <x:c r="AA1515" s="28"/>
      <x:c r="AB1515" s="28"/>
      <x:c r="AC1515" s="28"/>
      <x:c r="AD1515" s="32" t="b">
        <x:v>0</x:v>
      </x:c>
      <x:c r="AE1515" s="32" t="b">
        <x:v>0</x:v>
      </x:c>
      <x:c r="AF1515" s="28" t="str">
        <x:v>Verified — Golf Canada directory/API</x:v>
      </x:c>
      <x:c r="AG1515" s="28" t="str">
        <x:v>Golf Canada</x:v>
      </x:c>
      <x:c r="AH1515" s="28" t="str">
        <x:v>https://api.golfcanada.ca/api/v1/facilities/20869</x:v>
      </x:c>
      <x:c r="AI1515" s="28" t="str">
        <x:v>2026-08-15</x:v>
      </x:c>
      <x:c r="AJ1515" s="28" t="str">
        <x:v>Golf Canada</x:v>
      </x:c>
      <x:c r="AK1515" s="28" t="str">
        <x:v>2026-08-15</x:v>
      </x:c>
      <x:c r="AL1515" s="29" t="str">
        <x:v>Golf Canada facility ID 20869; course ID 20937.</x:v>
      </x:c>
    </x:row>
    <x:row r="1516">
      <x:c r="A1516" s="28" t="str">
        <x:v>CA-C1301</x:v>
      </x:c>
      <x:c r="B1516" s="28" t="str">
        <x:v>CA-1518</x:v>
      </x:c>
      <x:c r="C1516" s="29" t="str">
        <x:v>Turnberry Golf Club</x:v>
      </x:c>
      <x:c r="D1516" s="29"/>
      <x:c r="E1516" s="29" t="str">
        <x:v>Turnberry Golf Club</x:v>
      </x:c>
      <x:c r="F1516" s="28" t="str">
        <x:v>Canada</x:v>
      </x:c>
      <x:c r="G1516" s="28" t="str">
        <x:v>Ontario</x:v>
      </x:c>
      <x:c r="H1516" s="28"/>
      <x:c r="I1516" s="28" t="str">
        <x:v>Brampton</x:v>
      </x:c>
      <x:c r="J1516" s="28" t="str">
        <x:v>L6Z 0B4</x:v>
      </x:c>
      <x:c r="K1516" s="30" t="n">
        <x:v>43.7231</x:v>
      </x:c>
      <x:c r="L1516" s="30" t="n">
        <x:v>-79.7728</x:v>
      </x:c>
      <x:c r="M1516" s="28" t="str">
        <x:v>WGS84</x:v>
      </x:c>
      <x:c r="N1516" s="31" t="n">
        <x:v>18</x:v>
      </x:c>
      <x:c r="O1516" s="31" t="n">
        <x:v>56</x:v>
      </x:c>
      <x:c r="P1516" s="31" t="n">
        <x:v>3362</x:v>
      </x:c>
      <x:c r="Q1516" s="31" t="n">
        <x:f>IF(P1516="","",ROUND(P1516*0.9144,0))</x:f>
        <x:v>3074</x:v>
      </x:c>
      <x:c r="R1516" s="28"/>
      <x:c r="S1516" s="28"/>
      <x:c r="T1516" s="31"/>
      <x:c r="U1516" s="28" t="str">
        <x:v>http://www.turnberrygolf.ca/map.htm</x:v>
      </x:c>
      <x:c r="V1516" s="28" t="str">
        <x:v>Open</x:v>
      </x:c>
      <x:c r="W1516" s="28" t="str">
        <x:v>Public</x:v>
      </x:c>
      <x:c r="X1516" s="28" t="str">
        <x:f>IF(AND(ISNUMBER(K1516),ISNUMBER(L1516),K1516&gt;=40,K1516&lt;=84,L1516&gt;=-142,L1516&lt;=-52,E1516&lt;&gt;"",V1516&lt;&gt;"Closed"),"Yes","No")</x:f>
        <x:v>Yes</x:v>
      </x:c>
      <x:c r="Y1516" s="28" t="str">
        <x:f>IF(X1516="Yes","Yes","No")</x:f>
        <x:v>Yes</x:v>
      </x:c>
      <x:c r="Z1516" s="28" t="str">
        <x:f>IF(V1516="Closed","Closed course",IF(OR(NOT(ISNUMBER(K1516)),NOT(ISNUMBER(L1516))),"Missing or invalid coordinates",IF(E1516="","Missing display name","Valid coordinates, name and open status")))</x:f>
        <x:v>Valid coordinates, name and open status</x:v>
      </x:c>
      <x:c r="AA1516" s="28"/>
      <x:c r="AB1516" s="28"/>
      <x:c r="AC1516" s="28"/>
      <x:c r="AD1516" s="32" t="b">
        <x:v>0</x:v>
      </x:c>
      <x:c r="AE1516" s="32" t="b">
        <x:v>0</x:v>
      </x:c>
      <x:c r="AF1516" s="28" t="str">
        <x:v>Verified — Golf Canada directory/API</x:v>
      </x:c>
      <x:c r="AG1516" s="28" t="str">
        <x:v>Golf Canada</x:v>
      </x:c>
      <x:c r="AH1516" s="28" t="str">
        <x:v>https://api.golfcanada.ca/api/v1/facilities/25925</x:v>
      </x:c>
      <x:c r="AI1516" s="28" t="str">
        <x:v>2026-08-15</x:v>
      </x:c>
      <x:c r="AJ1516" s="28" t="str">
        <x:v>Golf Canada</x:v>
      </x:c>
      <x:c r="AK1516" s="28" t="str">
        <x:v>2026-08-15</x:v>
      </x:c>
      <x:c r="AL1516" s="29" t="str">
        <x:v>Golf Canada facility ID 25925; course ID 25857. Length is the longest valid published tee (Black, tee ID 190893). OSM identity match: Exact normalized name + proximity; 0.17 km.</x:v>
      </x:c>
    </x:row>
    <x:row r="1517">
      <x:c r="A1517" s="28" t="str">
        <x:v>CA-C1302</x:v>
      </x:c>
      <x:c r="B1517" s="28" t="str">
        <x:v>CA-1519</x:v>
      </x:c>
      <x:c r="C1517" s="29" t="str">
        <x:v>Turtle Creek Golf Club</x:v>
      </x:c>
      <x:c r="D1517" s="29"/>
      <x:c r="E1517" s="29" t="str">
        <x:v>Turtle Creek Golf Club</x:v>
      </x:c>
      <x:c r="F1517" s="28" t="str">
        <x:v>Canada</x:v>
      </x:c>
      <x:c r="G1517" s="28" t="str">
        <x:v>Ontario</x:v>
      </x:c>
      <x:c r="H1517" s="28"/>
      <x:c r="I1517" s="28" t="str">
        <x:v>Campbellville</x:v>
      </x:c>
      <x:c r="J1517" s="28" t="str">
        <x:v>L0P 1B0</x:v>
      </x:c>
      <x:c r="K1517" s="30" t="n">
        <x:v>43.537</x:v>
      </x:c>
      <x:c r="L1517" s="30" t="n">
        <x:v>-80.0659</x:v>
      </x:c>
      <x:c r="M1517" s="28" t="str">
        <x:v>WGS84</x:v>
      </x:c>
      <x:c r="N1517" s="31" t="n">
        <x:v>18</x:v>
      </x:c>
      <x:c r="O1517" s="31" t="n">
        <x:v>70</x:v>
      </x:c>
      <x:c r="P1517" s="31" t="n">
        <x:v>5864</x:v>
      </x:c>
      <x:c r="Q1517" s="31" t="n">
        <x:f>IF(P1517="","",ROUND(P1517*0.9144,0))</x:f>
        <x:v>5362</x:v>
      </x:c>
      <x:c r="R1517" s="28"/>
      <x:c r="S1517" s="28"/>
      <x:c r="T1517" s="31"/>
      <x:c r="U1517" s="28" t="str">
        <x:v>http://turtlecreekgolf.ca/</x:v>
      </x:c>
      <x:c r="V1517" s="28" t="str">
        <x:v>Open</x:v>
      </x:c>
      <x:c r="W1517" s="28" t="str">
        <x:v>Public</x:v>
      </x:c>
      <x:c r="X1517" s="28" t="str">
        <x:f>IF(AND(ISNUMBER(K1517),ISNUMBER(L1517),K1517&gt;=40,K1517&lt;=84,L1517&gt;=-142,L1517&lt;=-52,E1517&lt;&gt;"",V1517&lt;&gt;"Closed"),"Yes","No")</x:f>
        <x:v>Yes</x:v>
      </x:c>
      <x:c r="Y1517" s="28" t="str">
        <x:f>IF(X1517="Yes","Yes","No")</x:f>
        <x:v>Yes</x:v>
      </x:c>
      <x:c r="Z1517" s="28" t="str">
        <x:f>IF(V1517="Closed","Closed course",IF(OR(NOT(ISNUMBER(K1517)),NOT(ISNUMBER(L1517))),"Missing or invalid coordinates",IF(E1517="","Missing display name","Valid coordinates, name and open status")))</x:f>
        <x:v>Valid coordinates, name and open status</x:v>
      </x:c>
      <x:c r="AA1517" s="28"/>
      <x:c r="AB1517" s="28"/>
      <x:c r="AC1517" s="28"/>
      <x:c r="AD1517" s="32" t="b">
        <x:v>0</x:v>
      </x:c>
      <x:c r="AE1517" s="32" t="b">
        <x:v>0</x:v>
      </x:c>
      <x:c r="AF1517" s="28" t="str">
        <x:v>Verified — Golf Canada directory/API</x:v>
      </x:c>
      <x:c r="AG1517" s="28" t="str">
        <x:v>Golf Canada</x:v>
      </x:c>
      <x:c r="AH1517" s="28" t="str">
        <x:v>https://api.golfcanada.ca/api/v1/facilities/23308</x:v>
      </x:c>
      <x:c r="AI1517" s="28" t="str">
        <x:v>2026-08-15</x:v>
      </x:c>
      <x:c r="AJ1517" s="28" t="str">
        <x:v>Golf Canada</x:v>
      </x:c>
      <x:c r="AK1517" s="28" t="str">
        <x:v>2026-08-15</x:v>
      </x:c>
      <x:c r="AL1517" s="29" t="str">
        <x:v>Golf Canada facility ID 23308; course ID 23346. Length is the longest valid published tee (Green, tee ID 164282).</x:v>
      </x:c>
    </x:row>
    <x:row r="1518">
      <x:c r="A1518" s="28" t="str">
        <x:v>CA-C1303</x:v>
      </x:c>
      <x:c r="B1518" s="28" t="str">
        <x:v>CA-1520</x:v>
      </x:c>
      <x:c r="C1518" s="29" t="str">
        <x:v>Twenty Valley Golf &amp; Country Club Inc.</x:v>
      </x:c>
      <x:c r="D1518" s="29"/>
      <x:c r="E1518" s="29" t="str">
        <x:v>Twenty Valley Golf &amp; Country Club Inc.</x:v>
      </x:c>
      <x:c r="F1518" s="28" t="str">
        <x:v>Canada</x:v>
      </x:c>
      <x:c r="G1518" s="28" t="str">
        <x:v>Ontario</x:v>
      </x:c>
      <x:c r="H1518" s="28"/>
      <x:c r="I1518" s="28" t="str">
        <x:v>Vineland</x:v>
      </x:c>
      <x:c r="J1518" s="28" t="str">
        <x:v>L0R 2C0</x:v>
      </x:c>
      <x:c r="K1518" s="30" t="n">
        <x:v>43.1203</x:v>
      </x:c>
      <x:c r="L1518" s="30" t="n">
        <x:v>-79.4141</x:v>
      </x:c>
      <x:c r="M1518" s="28" t="str">
        <x:v>WGS84</x:v>
      </x:c>
      <x:c r="N1518" s="31" t="n">
        <x:v>18</x:v>
      </x:c>
      <x:c r="O1518" s="31" t="n">
        <x:v>72</x:v>
      </x:c>
      <x:c r="P1518" s="31" t="n">
        <x:v>6721</x:v>
      </x:c>
      <x:c r="Q1518" s="31" t="n">
        <x:f>IF(P1518="","",ROUND(P1518*0.9144,0))</x:f>
        <x:v>6146</x:v>
      </x:c>
      <x:c r="R1518" s="28"/>
      <x:c r="S1518" s="28"/>
      <x:c r="T1518" s="31" t="n">
        <x:v>1959</x:v>
      </x:c>
      <x:c r="U1518" s="28" t="str">
        <x:v>https://twentyvalley.com/</x:v>
      </x:c>
      <x:c r="V1518" s="28" t="str">
        <x:v>Open</x:v>
      </x:c>
      <x:c r="W1518" s="28" t="str">
        <x:v>Semi-private</x:v>
      </x:c>
      <x:c r="X1518" s="28" t="str">
        <x:f>IF(AND(ISNUMBER(K1518),ISNUMBER(L1518),K1518&gt;=40,K1518&lt;=84,L1518&gt;=-142,L1518&lt;=-52,E1518&lt;&gt;"",V1518&lt;&gt;"Closed"),"Yes","No")</x:f>
        <x:v>Yes</x:v>
      </x:c>
      <x:c r="Y1518" s="28" t="str">
        <x:f>IF(X1518="Yes","Yes","No")</x:f>
        <x:v>Yes</x:v>
      </x:c>
      <x:c r="Z1518" s="28" t="str">
        <x:f>IF(V1518="Closed","Closed course",IF(OR(NOT(ISNUMBER(K1518)),NOT(ISNUMBER(L1518))),"Missing or invalid coordinates",IF(E1518="","Missing display name","Valid coordinates, name and open status")))</x:f>
        <x:v>Valid coordinates, name and open status</x:v>
      </x:c>
      <x:c r="AA1518" s="28"/>
      <x:c r="AB1518" s="28"/>
      <x:c r="AC1518" s="28"/>
      <x:c r="AD1518" s="32" t="b">
        <x:v>0</x:v>
      </x:c>
      <x:c r="AE1518" s="32" t="b">
        <x:v>0</x:v>
      </x:c>
      <x:c r="AF1518" s="28" t="str">
        <x:v>Verified — Golf Canada directory/API</x:v>
      </x:c>
      <x:c r="AG1518" s="28" t="str">
        <x:v>Golf Canada</x:v>
      </x:c>
      <x:c r="AH1518" s="28" t="str">
        <x:v>https://api.golfcanada.ca/api/v1/facilities/20870</x:v>
      </x:c>
      <x:c r="AI1518" s="28" t="str">
        <x:v>2026-08-15</x:v>
      </x:c>
      <x:c r="AJ1518" s="28" t="str">
        <x:v>Golf Canada</x:v>
      </x:c>
      <x:c r="AK1518" s="28" t="str">
        <x:v>2026-08-15</x:v>
      </x:c>
      <x:c r="AL1518" s="29" t="str">
        <x:v>Golf Canada facility ID 20870; course ID 20938. Length is the longest valid published tee (Gold, tee ID 84660).</x:v>
      </x:c>
    </x:row>
    <x:row r="1519">
      <x:c r="A1519" s="28" t="str">
        <x:v>CA-C1304</x:v>
      </x:c>
      <x:c r="B1519" s="28" t="str">
        <x:v>CA-1521</x:v>
      </x:c>
      <x:c r="C1519" s="29" t="str">
        <x:v>Twin Creeks Golf &amp; Country Club</x:v>
      </x:c>
      <x:c r="D1519" s="29"/>
      <x:c r="E1519" s="29" t="str">
        <x:v>Twin Creeks Golf &amp; Country Club</x:v>
      </x:c>
      <x:c r="F1519" s="28" t="str">
        <x:v>Canada</x:v>
      </x:c>
      <x:c r="G1519" s="28" t="str">
        <x:v>Ontario</x:v>
      </x:c>
      <x:c r="H1519" s="28"/>
      <x:c r="I1519" s="28" t="str">
        <x:v>Wasaga Beach</x:v>
      </x:c>
      <x:c r="J1519" s="28" t="str">
        <x:v>L9Z 1J8</x:v>
      </x:c>
      <x:c r="K1519" s="30" t="n">
        <x:v>44.517</x:v>
      </x:c>
      <x:c r="L1519" s="30" t="n">
        <x:v>-80.0159</x:v>
      </x:c>
      <x:c r="M1519" s="28" t="str">
        <x:v>WGS84</x:v>
      </x:c>
      <x:c r="N1519" s="31" t="n">
        <x:v>18</x:v>
      </x:c>
      <x:c r="O1519" s="31" t="n">
        <x:v>72</x:v>
      </x:c>
      <x:c r="P1519" s="31" t="n">
        <x:v>6012</x:v>
      </x:c>
      <x:c r="Q1519" s="31" t="n">
        <x:f>IF(P1519="","",ROUND(P1519*0.9144,0))</x:f>
        <x:v>5497</x:v>
      </x:c>
      <x:c r="R1519" s="28"/>
      <x:c r="S1519" s="28"/>
      <x:c r="T1519" s="31" t="n">
        <x:v>1985</x:v>
      </x:c>
      <x:c r="U1519" s="28" t="str">
        <x:v>https://www.twincreeksgolf.ca/</x:v>
      </x:c>
      <x:c r="V1519" s="28" t="str">
        <x:v>Open</x:v>
      </x:c>
      <x:c r="W1519" s="28" t="str">
        <x:v>Public</x:v>
      </x:c>
      <x:c r="X1519" s="28" t="str">
        <x:f>IF(AND(ISNUMBER(K1519),ISNUMBER(L1519),K1519&gt;=40,K1519&lt;=84,L1519&gt;=-142,L1519&lt;=-52,E1519&lt;&gt;"",V1519&lt;&gt;"Closed"),"Yes","No")</x:f>
        <x:v>Yes</x:v>
      </x:c>
      <x:c r="Y1519" s="28" t="str">
        <x:f>IF(X1519="Yes","Yes","No")</x:f>
        <x:v>Yes</x:v>
      </x:c>
      <x:c r="Z1519" s="28" t="str">
        <x:f>IF(V1519="Closed","Closed course",IF(OR(NOT(ISNUMBER(K1519)),NOT(ISNUMBER(L1519))),"Missing or invalid coordinates",IF(E1519="","Missing display name","Valid coordinates, name and open status")))</x:f>
        <x:v>Valid coordinates, name and open status</x:v>
      </x:c>
      <x:c r="AA1519" s="28"/>
      <x:c r="AB1519" s="28"/>
      <x:c r="AC1519" s="28"/>
      <x:c r="AD1519" s="32" t="b">
        <x:v>0</x:v>
      </x:c>
      <x:c r="AE1519" s="32" t="b">
        <x:v>0</x:v>
      </x:c>
      <x:c r="AF1519" s="28" t="str">
        <x:v>Verified — Golf Canada directory/API</x:v>
      </x:c>
      <x:c r="AG1519" s="28" t="str">
        <x:v>Golf Canada</x:v>
      </x:c>
      <x:c r="AH1519" s="28" t="str">
        <x:v>https://api.golfcanada.ca/api/v1/facilities/22751</x:v>
      </x:c>
      <x:c r="AI1519" s="28" t="str">
        <x:v>2026-08-15</x:v>
      </x:c>
      <x:c r="AJ1519" s="28" t="str">
        <x:v>Golf Canada</x:v>
      </x:c>
      <x:c r="AK1519" s="28" t="str">
        <x:v>2026-08-15</x:v>
      </x:c>
      <x:c r="AL1519" s="29" t="str">
        <x:v>Golf Canada facility ID 22751; course ID 22751. Length is the longest valid published tee (BLUE, tee ID 159096).</x:v>
      </x:c>
    </x:row>
    <x:row r="1520">
      <x:c r="A1520" s="28" t="str">
        <x:v>CA-C1305</x:v>
      </x:c>
      <x:c r="B1520" s="28" t="str">
        <x:v>CA-1522</x:v>
      </x:c>
      <x:c r="C1520" s="29" t="str">
        <x:v>Tyandaga Municipal Golf Club</x:v>
      </x:c>
      <x:c r="D1520" s="29"/>
      <x:c r="E1520" s="29" t="str">
        <x:v>Tyandaga Municipal Golf Club</x:v>
      </x:c>
      <x:c r="F1520" s="28" t="str">
        <x:v>Canada</x:v>
      </x:c>
      <x:c r="G1520" s="28" t="str">
        <x:v>Ontario</x:v>
      </x:c>
      <x:c r="H1520" s="28"/>
      <x:c r="I1520" s="28" t="str">
        <x:v>Burlington</x:v>
      </x:c>
      <x:c r="J1520" s="28" t="str">
        <x:v>L7P 1N1</x:v>
      </x:c>
      <x:c r="K1520" s="30" t="n">
        <x:v>43.3491</x:v>
      </x:c>
      <x:c r="L1520" s="30" t="n">
        <x:v>-79.8445</x:v>
      </x:c>
      <x:c r="M1520" s="28" t="str">
        <x:v>WGS84</x:v>
      </x:c>
      <x:c r="N1520" s="31" t="n">
        <x:v>18</x:v>
      </x:c>
      <x:c r="O1520" s="31" t="n">
        <x:v>69</x:v>
      </x:c>
      <x:c r="P1520" s="31" t="n">
        <x:v>5294</x:v>
      </x:c>
      <x:c r="Q1520" s="31" t="n">
        <x:f>IF(P1520="","",ROUND(P1520*0.9144,0))</x:f>
        <x:v>4841</x:v>
      </x:c>
      <x:c r="R1520" s="28"/>
      <x:c r="S1520" s="28"/>
      <x:c r="T1520" s="31"/>
      <x:c r="U1520" s="28" t="str">
        <x:v>https://www.tyandagagolf.com/membership/</x:v>
      </x:c>
      <x:c r="V1520" s="28" t="str">
        <x:v>Open</x:v>
      </x:c>
      <x:c r="W1520" s="28" t="str">
        <x:v>Public</x:v>
      </x:c>
      <x:c r="X1520" s="28" t="str">
        <x:f>IF(AND(ISNUMBER(K1520),ISNUMBER(L1520),K1520&gt;=40,K1520&lt;=84,L1520&gt;=-142,L1520&lt;=-52,E1520&lt;&gt;"",V1520&lt;&gt;"Closed"),"Yes","No")</x:f>
        <x:v>Yes</x:v>
      </x:c>
      <x:c r="Y1520" s="28" t="str">
        <x:f>IF(X1520="Yes","Yes","No")</x:f>
        <x:v>Yes</x:v>
      </x:c>
      <x:c r="Z1520" s="28" t="str">
        <x:f>IF(V1520="Closed","Closed course",IF(OR(NOT(ISNUMBER(K1520)),NOT(ISNUMBER(L1520))),"Missing or invalid coordinates",IF(E1520="","Missing display name","Valid coordinates, name and open status")))</x:f>
        <x:v>Valid coordinates, name and open status</x:v>
      </x:c>
      <x:c r="AA1520" s="28"/>
      <x:c r="AB1520" s="28"/>
      <x:c r="AC1520" s="28"/>
      <x:c r="AD1520" s="32" t="b">
        <x:v>0</x:v>
      </x:c>
      <x:c r="AE1520" s="32" t="b">
        <x:v>0</x:v>
      </x:c>
      <x:c r="AF1520" s="28" t="str">
        <x:v>Verified — Golf Canada directory/API</x:v>
      </x:c>
      <x:c r="AG1520" s="28" t="str">
        <x:v>Golf Canada</x:v>
      </x:c>
      <x:c r="AH1520" s="28" t="str">
        <x:v>https://api.golfcanada.ca/api/v1/facilities/20871</x:v>
      </x:c>
      <x:c r="AI1520" s="28" t="str">
        <x:v>2026-08-15</x:v>
      </x:c>
      <x:c r="AJ1520" s="28" t="str">
        <x:v>Golf Canada</x:v>
      </x:c>
      <x:c r="AK1520" s="28" t="str">
        <x:v>2026-08-15</x:v>
      </x:c>
      <x:c r="AL1520" s="29" t="str">
        <x:v>Golf Canada facility ID 20871; course ID 20939. Length is the longest valid published tee (Blue, tee ID 84667). OSM identity match: Close coordinates + matching name tokens; 0.11 km.</x:v>
      </x:c>
    </x:row>
    <x:row r="1521">
      <x:c r="A1521" s="28" t="str">
        <x:v>CA-C1306</x:v>
      </x:c>
      <x:c r="B1521" s="28" t="str">
        <x:v>CA-1523</x:v>
      </x:c>
      <x:c r="C1521" s="29" t="str">
        <x:v>Uplands Golf &amp; Ski Club</x:v>
      </x:c>
      <x:c r="D1521" s="29"/>
      <x:c r="E1521" s="29" t="str">
        <x:v>Uplands Golf and Ski Club</x:v>
      </x:c>
      <x:c r="F1521" s="28" t="str">
        <x:v>Canada</x:v>
      </x:c>
      <x:c r="G1521" s="28" t="str">
        <x:v>Ontario</x:v>
      </x:c>
      <x:c r="H1521" s="28"/>
      <x:c r="I1521" s="28" t="str">
        <x:v>Thornhill</x:v>
      </x:c>
      <x:c r="J1521" s="28" t="str">
        <x:v>L4J 1K2</x:v>
      </x:c>
      <x:c r="K1521" s="30" t="n">
        <x:v>43.8244</x:v>
      </x:c>
      <x:c r="L1521" s="30" t="n">
        <x:v>-79.4399</x:v>
      </x:c>
      <x:c r="M1521" s="28" t="str">
        <x:v>WGS84</x:v>
      </x:c>
      <x:c r="N1521" s="31" t="n">
        <x:v>18</x:v>
      </x:c>
      <x:c r="O1521" s="31" t="n">
        <x:v>68</x:v>
      </x:c>
      <x:c r="P1521" s="31" t="n">
        <x:v>5118</x:v>
      </x:c>
      <x:c r="Q1521" s="31" t="n">
        <x:f>IF(P1521="","",ROUND(P1521*0.9144,0))</x:f>
        <x:v>4680</x:v>
      </x:c>
      <x:c r="R1521" s="28"/>
      <x:c r="S1521" s="28"/>
      <x:c r="T1521" s="31"/>
      <x:c r="U1521" s="28"/>
      <x:c r="V1521" s="28" t="str">
        <x:v>Open</x:v>
      </x:c>
      <x:c r="W1521" s="28" t="str">
        <x:v>Semi-private</x:v>
      </x:c>
      <x:c r="X1521" s="28" t="str">
        <x:f>IF(AND(ISNUMBER(K1521),ISNUMBER(L1521),K1521&gt;=40,K1521&lt;=84,L1521&gt;=-142,L1521&lt;=-52,E1521&lt;&gt;"",V1521&lt;&gt;"Closed"),"Yes","No")</x:f>
        <x:v>Yes</x:v>
      </x:c>
      <x:c r="Y1521" s="28" t="str">
        <x:f>IF(X1521="Yes","Yes","No")</x:f>
        <x:v>Yes</x:v>
      </x:c>
      <x:c r="Z1521" s="28" t="str">
        <x:f>IF(V1521="Closed","Closed course",IF(OR(NOT(ISNUMBER(K1521)),NOT(ISNUMBER(L1521))),"Missing or invalid coordinates",IF(E1521="","Missing display name","Valid coordinates, name and open status")))</x:f>
        <x:v>Valid coordinates, name and open status</x:v>
      </x:c>
      <x:c r="AA1521" s="28"/>
      <x:c r="AB1521" s="28"/>
      <x:c r="AC1521" s="28"/>
      <x:c r="AD1521" s="32" t="b">
        <x:v>0</x:v>
      </x:c>
      <x:c r="AE1521" s="32" t="b">
        <x:v>0</x:v>
      </x:c>
      <x:c r="AF1521" s="28" t="str">
        <x:v>Verified — Golf Canada directory/API</x:v>
      </x:c>
      <x:c r="AG1521" s="28" t="str">
        <x:v>Golf Canada</x:v>
      </x:c>
      <x:c r="AH1521" s="28" t="str">
        <x:v>https://api.golfcanada.ca/api/v1/facilities/33284</x:v>
      </x:c>
      <x:c r="AI1521" s="28" t="str">
        <x:v>2026-08-15</x:v>
      </x:c>
      <x:c r="AJ1521" s="28" t="str">
        <x:v>Golf Canada</x:v>
      </x:c>
      <x:c r="AK1521" s="28" t="str">
        <x:v>2026-08-15</x:v>
      </x:c>
      <x:c r="AL1521" s="29" t="str">
        <x:v>Golf Canada facility ID 33284; course ID 33855. Length is the longest valid published tee (Blue, tee ID 237996). OSM identity match: Close coordinates + matching name tokens; 0.09 km.</x:v>
      </x:c>
    </x:row>
    <x:row r="1522">
      <x:c r="A1522" s="28" t="str">
        <x:v>CA-C1307</x:v>
      </x:c>
      <x:c r="B1522" s="28" t="str">
        <x:v>CA-1524</x:v>
      </x:c>
      <x:c r="C1522" s="29" t="str">
        <x:v>Upper Canada Golf Course</x:v>
      </x:c>
      <x:c r="D1522" s="29"/>
      <x:c r="E1522" s="29" t="str">
        <x:v>Upper Canada Golf Course</x:v>
      </x:c>
      <x:c r="F1522" s="28" t="str">
        <x:v>Canada</x:v>
      </x:c>
      <x:c r="G1522" s="28" t="str">
        <x:v>Ontario</x:v>
      </x:c>
      <x:c r="H1522" s="28"/>
      <x:c r="I1522" s="28" t="str">
        <x:v>Morrisburg</x:v>
      </x:c>
      <x:c r="J1522" s="28" t="str">
        <x:v>K0C 1X0</x:v>
      </x:c>
      <x:c r="K1522" s="30" t="n">
        <x:v>44.9527</x:v>
      </x:c>
      <x:c r="L1522" s="30" t="n">
        <x:v>-75.0673</x:v>
      </x:c>
      <x:c r="M1522" s="28" t="str">
        <x:v>WGS84</x:v>
      </x:c>
      <x:c r="N1522" s="31" t="n">
        <x:v>18</x:v>
      </x:c>
      <x:c r="O1522" s="31" t="n">
        <x:v>72</x:v>
      </x:c>
      <x:c r="P1522" s="31" t="n">
        <x:v>6895</x:v>
      </x:c>
      <x:c r="Q1522" s="31" t="n">
        <x:f>IF(P1522="","",ROUND(P1522*0.9144,0))</x:f>
        <x:v>6305</x:v>
      </x:c>
      <x:c r="R1522" s="28"/>
      <x:c r="S1522" s="28"/>
      <x:c r="T1522" s="31" t="n">
        <x:v>1966</x:v>
      </x:c>
      <x:c r="U1522" s="28" t="str">
        <x:v>https://www.uppercanadagolf.com/</x:v>
      </x:c>
      <x:c r="V1522" s="28" t="str">
        <x:v>Open</x:v>
      </x:c>
      <x:c r="W1522" s="28" t="str">
        <x:v>Semi-private</x:v>
      </x:c>
      <x:c r="X1522" s="28" t="str">
        <x:f>IF(AND(ISNUMBER(K1522),ISNUMBER(L1522),K1522&gt;=40,K1522&lt;=84,L1522&gt;=-142,L1522&lt;=-52,E1522&lt;&gt;"",V1522&lt;&gt;"Closed"),"Yes","No")</x:f>
        <x:v>Yes</x:v>
      </x:c>
      <x:c r="Y1522" s="28" t="str">
        <x:f>IF(X1522="Yes","Yes","No")</x:f>
        <x:v>Yes</x:v>
      </x:c>
      <x:c r="Z1522" s="28" t="str">
        <x:f>IF(V1522="Closed","Closed course",IF(OR(NOT(ISNUMBER(K1522)),NOT(ISNUMBER(L1522))),"Missing or invalid coordinates",IF(E1522="","Missing display name","Valid coordinates, name and open status")))</x:f>
        <x:v>Valid coordinates, name and open status</x:v>
      </x:c>
      <x:c r="AA1522" s="28"/>
      <x:c r="AB1522" s="28"/>
      <x:c r="AC1522" s="28"/>
      <x:c r="AD1522" s="32" t="b">
        <x:v>0</x:v>
      </x:c>
      <x:c r="AE1522" s="32" t="b">
        <x:v>0</x:v>
      </x:c>
      <x:c r="AF1522" s="28" t="str">
        <x:v>Verified — Golf Canada directory/API</x:v>
      </x:c>
      <x:c r="AG1522" s="28" t="str">
        <x:v>Golf Canada</x:v>
      </x:c>
      <x:c r="AH1522" s="28" t="str">
        <x:v>https://api.golfcanada.ca/api/v1/facilities/19422</x:v>
      </x:c>
      <x:c r="AI1522" s="28" t="str">
        <x:v>2026-08-15</x:v>
      </x:c>
      <x:c r="AJ1522" s="28" t="str">
        <x:v>Golf Canada</x:v>
      </x:c>
      <x:c r="AK1522" s="28" t="str">
        <x:v>2026-08-15</x:v>
      </x:c>
      <x:c r="AL1522" s="29" t="str">
        <x:v>Golf Canada facility ID 19422; course ID 19422. Length is the longest valid published tee (Blue, tee ID 53132). OSM identity match: Exact normalized name + proximity; 0.08 km.</x:v>
      </x:c>
    </x:row>
    <x:row r="1523">
      <x:c r="A1523" s="28" t="str">
        <x:v>CA-C1308</x:v>
      </x:c>
      <x:c r="B1523" s="28" t="str">
        <x:v>CA-1525</x:v>
      </x:c>
      <x:c r="C1523" s="29" t="str">
        <x:v>Upper Unionville Golf Club</x:v>
      </x:c>
      <x:c r="D1523" s="29"/>
      <x:c r="E1523" s="29" t="str">
        <x:v>Upper Unionville Golf Club</x:v>
      </x:c>
      <x:c r="F1523" s="28" t="str">
        <x:v>Canada</x:v>
      </x:c>
      <x:c r="G1523" s="28" t="str">
        <x:v>Ontario</x:v>
      </x:c>
      <x:c r="H1523" s="28"/>
      <x:c r="I1523" s="28" t="str">
        <x:v>Markham</x:v>
      </x:c>
      <x:c r="J1523" s="28" t="str">
        <x:v>L6C 1P2</x:v>
      </x:c>
      <x:c r="K1523" s="30" t="n">
        <x:v>43.92846</x:v>
      </x:c>
      <x:c r="L1523" s="30" t="n">
        <x:v>-79.322619</x:v>
      </x:c>
      <x:c r="M1523" s="28" t="str">
        <x:v>WGS84</x:v>
      </x:c>
      <x:c r="N1523" s="31" t="n">
        <x:v>18</x:v>
      </x:c>
      <x:c r="O1523" s="31" t="n">
        <x:v>71</x:v>
      </x:c>
      <x:c r="P1523" s="31" t="n">
        <x:v>6539</x:v>
      </x:c>
      <x:c r="Q1523" s="31" t="n">
        <x:f>IF(P1523="","",ROUND(P1523*0.9144,0))</x:f>
        <x:v>5979</x:v>
      </x:c>
      <x:c r="R1523" s="28"/>
      <x:c r="S1523" s="28"/>
      <x:c r="T1523" s="31"/>
      <x:c r="U1523" s="28" t="str">
        <x:v>https://www.upperunionvillegolf.com/flex/</x:v>
      </x:c>
      <x:c r="V1523" s="28" t="str">
        <x:v>Open</x:v>
      </x:c>
      <x:c r="W1523" s="28" t="str">
        <x:v>Public</x:v>
      </x:c>
      <x:c r="X1523" s="28" t="str">
        <x:f>IF(AND(ISNUMBER(K1523),ISNUMBER(L1523),K1523&gt;=40,K1523&lt;=84,L1523&gt;=-142,L1523&lt;=-52,E1523&lt;&gt;"",V1523&lt;&gt;"Closed"),"Yes","No")</x:f>
        <x:v>Yes</x:v>
      </x:c>
      <x:c r="Y1523" s="28" t="str">
        <x:f>IF(X1523="Yes","Yes","No")</x:f>
        <x:v>Yes</x:v>
      </x:c>
      <x:c r="Z1523" s="28" t="str">
        <x:f>IF(V1523="Closed","Closed course",IF(OR(NOT(ISNUMBER(K1523)),NOT(ISNUMBER(L1523))),"Missing or invalid coordinates",IF(E1523="","Missing display name","Valid coordinates, name and open status")))</x:f>
        <x:v>Valid coordinates, name and open status</x:v>
      </x:c>
      <x:c r="AA1523" s="28"/>
      <x:c r="AB1523" s="28"/>
      <x:c r="AC1523" s="28"/>
      <x:c r="AD1523" s="32" t="b">
        <x:v>0</x:v>
      </x:c>
      <x:c r="AE1523" s="32" t="b">
        <x:v>0</x:v>
      </x:c>
      <x:c r="AF1523" s="28" t="str">
        <x:v>Verified — Golf Canada directory/API</x:v>
      </x:c>
      <x:c r="AG1523" s="28" t="str">
        <x:v>Golf Canada</x:v>
      </x:c>
      <x:c r="AH1523" s="28" t="str">
        <x:v>https://api.golfcanada.ca/api/v1/facilities/20739</x:v>
      </x:c>
      <x:c r="AI1523" s="28" t="str">
        <x:v>2026-08-15</x:v>
      </x:c>
      <x:c r="AJ1523" s="28" t="str">
        <x:v>Golf Canada</x:v>
      </x:c>
      <x:c r="AK1523" s="28" t="str">
        <x:v>2026-08-15</x:v>
      </x:c>
      <x:c r="AL1523" s="29" t="str">
        <x:v>Golf Canada facility ID 20739; course ID 20772. Length is the longest valid published tee (Black, tee ID 84028). OSM identity match: Exact normalized name + proximity; 0.30 km.</x:v>
      </x:c>
    </x:row>
    <x:row r="1524">
      <x:c r="A1524" s="28" t="str">
        <x:v>CA-C1309</x:v>
      </x:c>
      <x:c r="B1524" s="28" t="str">
        <x:v>CA-1526</x:v>
      </x:c>
      <x:c r="C1524" s="29" t="str">
        <x:v>Valleymede Columbus Golf Club</x:v>
      </x:c>
      <x:c r="D1524" s="29" t="str">
        <x:v>Columbus Golf &amp; Country Club</x:v>
      </x:c>
      <x:c r="E1524" s="29" t="str">
        <x:v>Columbus Golf &amp; Country Club</x:v>
      </x:c>
      <x:c r="F1524" s="28" t="str">
        <x:v>Canada</x:v>
      </x:c>
      <x:c r="G1524" s="28" t="str">
        <x:v>Ontario</x:v>
      </x:c>
      <x:c r="H1524" s="28"/>
      <x:c r="I1524" s="28" t="str">
        <x:v>Oshawa</x:v>
      </x:c>
      <x:c r="J1524" s="28" t="str">
        <x:v>L1H 0R5</x:v>
      </x:c>
      <x:c r="K1524" s="30" t="n">
        <x:v>43.9892</x:v>
      </x:c>
      <x:c r="L1524" s="30" t="n">
        <x:v>-78.9169</x:v>
      </x:c>
      <x:c r="M1524" s="28" t="str">
        <x:v>WGS84</x:v>
      </x:c>
      <x:c r="N1524" s="31" t="n">
        <x:v>18</x:v>
      </x:c>
      <x:c r="O1524" s="31" t="n">
        <x:v>70</x:v>
      </x:c>
      <x:c r="P1524" s="31" t="n">
        <x:v>6211</x:v>
      </x:c>
      <x:c r="Q1524" s="31" t="n">
        <x:f>IF(P1524="","",ROUND(P1524*0.9144,0))</x:f>
        <x:v>5679</x:v>
      </x:c>
      <x:c r="R1524" s="28"/>
      <x:c r="S1524" s="28"/>
      <x:c r="T1524" s="31" t="n">
        <x:v>2005</x:v>
      </x:c>
      <x:c r="U1524" s="28" t="str">
        <x:v>https://valleymedecolumbusgolf.com/</x:v>
      </x:c>
      <x:c r="V1524" s="28" t="str">
        <x:v>Open</x:v>
      </x:c>
      <x:c r="W1524" s="28" t="str">
        <x:v>Public</x:v>
      </x:c>
      <x:c r="X1524" s="28" t="str">
        <x:f>IF(AND(ISNUMBER(K1524),ISNUMBER(L1524),K1524&gt;=40,K1524&lt;=84,L1524&gt;=-142,L1524&lt;=-52,E1524&lt;&gt;"",V1524&lt;&gt;"Closed"),"Yes","No")</x:f>
        <x:v>Yes</x:v>
      </x:c>
      <x:c r="Y1524" s="28" t="str">
        <x:f>IF(X1524="Yes","Yes","No")</x:f>
        <x:v>Yes</x:v>
      </x:c>
      <x:c r="Z1524" s="28" t="str">
        <x:f>IF(V1524="Closed","Closed course",IF(OR(NOT(ISNUMBER(K1524)),NOT(ISNUMBER(L1524))),"Missing or invalid coordinates",IF(E1524="","Missing display name","Valid coordinates, name and open status")))</x:f>
        <x:v>Valid coordinates, name and open status</x:v>
      </x:c>
      <x:c r="AA1524" s="28"/>
      <x:c r="AB1524" s="28"/>
      <x:c r="AC1524" s="28"/>
      <x:c r="AD1524" s="32" t="b">
        <x:v>0</x:v>
      </x:c>
      <x:c r="AE1524" s="32" t="b">
        <x:v>0</x:v>
      </x:c>
      <x:c r="AF1524" s="28" t="str">
        <x:v>Verified — Golf Canada directory/API</x:v>
      </x:c>
      <x:c r="AG1524" s="28" t="str">
        <x:v>Golf Canada</x:v>
      </x:c>
      <x:c r="AH1524" s="28" t="str">
        <x:v>https://api.golfcanada.ca/api/v1/facilities/20624</x:v>
      </x:c>
      <x:c r="AI1524" s="28" t="str">
        <x:v>2026-08-15</x:v>
      </x:c>
      <x:c r="AJ1524" s="28" t="str">
        <x:v>Golf Canada</x:v>
      </x:c>
      <x:c r="AK1524" s="28" t="str">
        <x:v>2026-08-15</x:v>
      </x:c>
      <x:c r="AL1524" s="29" t="str">
        <x:v>Golf Canada facility ID 20624; course ID 20632. Length is the longest valid published tee (Gold, tee ID 83410). OSM identity match: Close coordinates + matching name tokens; 0.21 km.</x:v>
      </x:c>
    </x:row>
    <x:row r="1525">
      <x:c r="A1525" s="28" t="str">
        <x:v>CA-C1310</x:v>
      </x:c>
      <x:c r="B1525" s="28" t="str">
        <x:v>CA-1527</x:v>
      </x:c>
      <x:c r="C1525" s="29" t="str">
        <x:v>Vespra Hills Golf Club</x:v>
      </x:c>
      <x:c r="D1525" s="29" t="str">
        <x:v>Vespra Hills Golf Club - Homestead - Sandhills</x:v>
      </x:c>
      <x:c r="E1525" s="29" t="str">
        <x:v>Vespra Hills Golf Club - Homestead - Sandhills</x:v>
      </x:c>
      <x:c r="F1525" s="28" t="str">
        <x:v>Canada</x:v>
      </x:c>
      <x:c r="G1525" s="28" t="str">
        <x:v>Ontario</x:v>
      </x:c>
      <x:c r="H1525" s="28"/>
      <x:c r="I1525" s="28" t="str">
        <x:v>Minesing</x:v>
      </x:c>
      <x:c r="J1525" s="28" t="str">
        <x:v>L9X 1K9</x:v>
      </x:c>
      <x:c r="K1525" s="30" t="n">
        <x:v>44.4211</x:v>
      </x:c>
      <x:c r="L1525" s="30" t="n">
        <x:v>-79.77</x:v>
      </x:c>
      <x:c r="M1525" s="28" t="str">
        <x:v>WGS84</x:v>
      </x:c>
      <x:c r="N1525" s="31" t="n">
        <x:v>18</x:v>
      </x:c>
      <x:c r="O1525" s="31" t="n">
        <x:v>70</x:v>
      </x:c>
      <x:c r="P1525" s="31" t="n">
        <x:v>6415</x:v>
      </x:c>
      <x:c r="Q1525" s="31" t="n">
        <x:f>IF(P1525="","",ROUND(P1525*0.9144,0))</x:f>
        <x:v>5866</x:v>
      </x:c>
      <x:c r="R1525" s="28"/>
      <x:c r="S1525" s="28"/>
      <x:c r="T1525" s="31"/>
      <x:c r="U1525" s="28" t="str">
        <x:v>https://www.vesprahillsgolfclub.com/membership</x:v>
      </x:c>
      <x:c r="V1525" s="28" t="str">
        <x:v>Open</x:v>
      </x:c>
      <x:c r="W1525" s="28" t="str">
        <x:v>Private</x:v>
      </x:c>
      <x:c r="X1525" s="28" t="str">
        <x:f>IF(AND(ISNUMBER(K1525),ISNUMBER(L1525),K1525&gt;=40,K1525&lt;=84,L1525&gt;=-142,L1525&lt;=-52,E1525&lt;&gt;"",V1525&lt;&gt;"Closed"),"Yes","No")</x:f>
        <x:v>Yes</x:v>
      </x:c>
      <x:c r="Y1525" s="28" t="str">
        <x:f>IF(X1525="Yes","Yes","No")</x:f>
        <x:v>Yes</x:v>
      </x:c>
      <x:c r="Z1525" s="28" t="str">
        <x:f>IF(V1525="Closed","Closed course",IF(OR(NOT(ISNUMBER(K1525)),NOT(ISNUMBER(L1525))),"Missing or invalid coordinates",IF(E1525="","Missing display name","Valid coordinates, name and open status")))</x:f>
        <x:v>Valid coordinates, name and open status</x:v>
      </x:c>
      <x:c r="AA1525" s="28"/>
      <x:c r="AB1525" s="28"/>
      <x:c r="AC1525" s="28"/>
      <x:c r="AD1525" s="32" t="b">
        <x:v>0</x:v>
      </x:c>
      <x:c r="AE1525" s="32" t="b">
        <x:v>0</x:v>
      </x:c>
      <x:c r="AF1525" s="28" t="str">
        <x:v>Verified — Golf Canada directory/API</x:v>
      </x:c>
      <x:c r="AG1525" s="28" t="str">
        <x:v>Golf Canada</x:v>
      </x:c>
      <x:c r="AH1525" s="28" t="str">
        <x:v>https://api.golfcanada.ca/api/v1/facilities/20593</x:v>
      </x:c>
      <x:c r="AI1525" s="28" t="str">
        <x:v>2026-08-15</x:v>
      </x:c>
      <x:c r="AJ1525" s="28" t="str">
        <x:v>Golf Canada</x:v>
      </x:c>
      <x:c r="AK1525" s="28" t="str">
        <x:v>2026-08-15</x:v>
      </x:c>
      <x:c r="AL1525" s="29" t="str">
        <x:v>Golf Canada facility ID 20593; course ID 20593. Length is the longest valid published tee (Deck IV, tee ID 85269).</x:v>
      </x:c>
    </x:row>
    <x:row r="1526">
      <x:c r="A1526" s="28" t="str">
        <x:v>CA-C1310</x:v>
      </x:c>
      <x:c r="B1526" s="28" t="str">
        <x:v>CA-1528</x:v>
      </x:c>
      <x:c r="C1526" s="29" t="str">
        <x:v>Vespra Hills Golf Club</x:v>
      </x:c>
      <x:c r="D1526" s="29" t="str">
        <x:v>Vespra Hills Golf Club - Sandhills - Still Valley</x:v>
      </x:c>
      <x:c r="E1526" s="29" t="str">
        <x:v>Vespra Hills Golf Club - Sandhills - Still Valley</x:v>
      </x:c>
      <x:c r="F1526" s="28" t="str">
        <x:v>Canada</x:v>
      </x:c>
      <x:c r="G1526" s="28" t="str">
        <x:v>Ontario</x:v>
      </x:c>
      <x:c r="H1526" s="28"/>
      <x:c r="I1526" s="28" t="str">
        <x:v>Minesing</x:v>
      </x:c>
      <x:c r="J1526" s="28" t="str">
        <x:v>L9X 1K9</x:v>
      </x:c>
      <x:c r="K1526" s="30" t="n">
        <x:v>44.4211</x:v>
      </x:c>
      <x:c r="L1526" s="30" t="n">
        <x:v>-79.77</x:v>
      </x:c>
      <x:c r="M1526" s="28" t="str">
        <x:v>WGS84</x:v>
      </x:c>
      <x:c r="N1526" s="31" t="n">
        <x:v>18</x:v>
      </x:c>
      <x:c r="O1526" s="31" t="n">
        <x:v>71</x:v>
      </x:c>
      <x:c r="P1526" s="31" t="n">
        <x:v>6648</x:v>
      </x:c>
      <x:c r="Q1526" s="31" t="n">
        <x:f>IF(P1526="","",ROUND(P1526*0.9144,0))</x:f>
        <x:v>6079</x:v>
      </x:c>
      <x:c r="R1526" s="28"/>
      <x:c r="S1526" s="28"/>
      <x:c r="T1526" s="31"/>
      <x:c r="U1526" s="28" t="str">
        <x:v>https://www.vesprahillsgolfclub.com/membership</x:v>
      </x:c>
      <x:c r="V1526" s="28" t="str">
        <x:v>Open</x:v>
      </x:c>
      <x:c r="W1526" s="28" t="str">
        <x:v>Private</x:v>
      </x:c>
      <x:c r="X1526" s="28" t="str">
        <x:f>IF(AND(ISNUMBER(K1526),ISNUMBER(L1526),K1526&gt;=40,K1526&lt;=84,L1526&gt;=-142,L1526&lt;=-52,E1526&lt;&gt;"",V1526&lt;&gt;"Closed"),"Yes","No")</x:f>
        <x:v>Yes</x:v>
      </x:c>
      <x:c r="Y1526" s="28" t="str">
        <x:f>IF(X1526="Yes","Yes","No")</x:f>
        <x:v>Yes</x:v>
      </x:c>
      <x:c r="Z1526" s="28" t="str">
        <x:f>IF(V1526="Closed","Closed course",IF(OR(NOT(ISNUMBER(K1526)),NOT(ISNUMBER(L1526))),"Missing or invalid coordinates",IF(E1526="","Missing display name","Valid coordinates, name and open status")))</x:f>
        <x:v>Valid coordinates, name and open status</x:v>
      </x:c>
      <x:c r="AA1526" s="28"/>
      <x:c r="AB1526" s="28"/>
      <x:c r="AC1526" s="28"/>
      <x:c r="AD1526" s="32" t="b">
        <x:v>0</x:v>
      </x:c>
      <x:c r="AE1526" s="32" t="b">
        <x:v>0</x:v>
      </x:c>
      <x:c r="AF1526" s="28" t="str">
        <x:v>Verified — Golf Canada directory/API</x:v>
      </x:c>
      <x:c r="AG1526" s="28" t="str">
        <x:v>Golf Canada</x:v>
      </x:c>
      <x:c r="AH1526" s="28" t="str">
        <x:v>https://api.golfcanada.ca/api/v1/facilities/20593</x:v>
      </x:c>
      <x:c r="AI1526" s="28" t="str">
        <x:v>2026-08-15</x:v>
      </x:c>
      <x:c r="AJ1526" s="28" t="str">
        <x:v>Golf Canada</x:v>
      </x:c>
      <x:c r="AK1526" s="28" t="str">
        <x:v>2026-08-15</x:v>
      </x:c>
      <x:c r="AL1526" s="29" t="str">
        <x:v>Golf Canada facility ID 20593; course ID 20594. Length is the longest valid published tee (Deck IV   , tee ID 85277).</x:v>
      </x:c>
    </x:row>
    <x:row r="1527">
      <x:c r="A1527" s="28" t="str">
        <x:v>CA-C1310</x:v>
      </x:c>
      <x:c r="B1527" s="28" t="str">
        <x:v>CA-1529</x:v>
      </x:c>
      <x:c r="C1527" s="29" t="str">
        <x:v>Vespra Hills Golf Club</x:v>
      </x:c>
      <x:c r="D1527" s="29" t="str">
        <x:v>Vespra Hills Golf Club - Still Valley - Homestead</x:v>
      </x:c>
      <x:c r="E1527" s="29" t="str">
        <x:v>Vespra Hills Golf Club - Still Valley - Homestead</x:v>
      </x:c>
      <x:c r="F1527" s="28" t="str">
        <x:v>Canada</x:v>
      </x:c>
      <x:c r="G1527" s="28" t="str">
        <x:v>Ontario</x:v>
      </x:c>
      <x:c r="H1527" s="28"/>
      <x:c r="I1527" s="28" t="str">
        <x:v>Minesing</x:v>
      </x:c>
      <x:c r="J1527" s="28" t="str">
        <x:v>L9X 1K9</x:v>
      </x:c>
      <x:c r="K1527" s="30" t="n">
        <x:v>44.4211</x:v>
      </x:c>
      <x:c r="L1527" s="30" t="n">
        <x:v>-79.77</x:v>
      </x:c>
      <x:c r="M1527" s="28" t="str">
        <x:v>WGS84</x:v>
      </x:c>
      <x:c r="N1527" s="31" t="n">
        <x:v>18</x:v>
      </x:c>
      <x:c r="O1527" s="31" t="n">
        <x:v>71</x:v>
      </x:c>
      <x:c r="P1527" s="31" t="n">
        <x:v>6578</x:v>
      </x:c>
      <x:c r="Q1527" s="31" t="n">
        <x:f>IF(P1527="","",ROUND(P1527*0.9144,0))</x:f>
        <x:v>6015</x:v>
      </x:c>
      <x:c r="R1527" s="28"/>
      <x:c r="S1527" s="28"/>
      <x:c r="T1527" s="31"/>
      <x:c r="U1527" s="28" t="str">
        <x:v>https://www.vesprahillsgolfclub.com/membership</x:v>
      </x:c>
      <x:c r="V1527" s="28" t="str">
        <x:v>Open</x:v>
      </x:c>
      <x:c r="W1527" s="28" t="str">
        <x:v>Private</x:v>
      </x:c>
      <x:c r="X1527" s="28" t="str">
        <x:f>IF(AND(ISNUMBER(K1527),ISNUMBER(L1527),K1527&gt;=40,K1527&lt;=84,L1527&gt;=-142,L1527&lt;=-52,E1527&lt;&gt;"",V1527&lt;&gt;"Closed"),"Yes","No")</x:f>
        <x:v>Yes</x:v>
      </x:c>
      <x:c r="Y1527" s="28" t="str">
        <x:f>IF(X1527="Yes","Yes","No")</x:f>
        <x:v>Yes</x:v>
      </x:c>
      <x:c r="Z1527" s="28" t="str">
        <x:f>IF(V1527="Closed","Closed course",IF(OR(NOT(ISNUMBER(K1527)),NOT(ISNUMBER(L1527))),"Missing or invalid coordinates",IF(E1527="","Missing display name","Valid coordinates, name and open status")))</x:f>
        <x:v>Valid coordinates, name and open status</x:v>
      </x:c>
      <x:c r="AA1527" s="28"/>
      <x:c r="AB1527" s="28"/>
      <x:c r="AC1527" s="28"/>
      <x:c r="AD1527" s="32" t="b">
        <x:v>0</x:v>
      </x:c>
      <x:c r="AE1527" s="32" t="b">
        <x:v>0</x:v>
      </x:c>
      <x:c r="AF1527" s="28" t="str">
        <x:v>Verified — Golf Canada directory/API</x:v>
      </x:c>
      <x:c r="AG1527" s="28" t="str">
        <x:v>Golf Canada</x:v>
      </x:c>
      <x:c r="AH1527" s="28" t="str">
        <x:v>https://api.golfcanada.ca/api/v1/facilities/20593</x:v>
      </x:c>
      <x:c r="AI1527" s="28" t="str">
        <x:v>2026-08-15</x:v>
      </x:c>
      <x:c r="AJ1527" s="28" t="str">
        <x:v>Golf Canada</x:v>
      </x:c>
      <x:c r="AK1527" s="28" t="str">
        <x:v>2026-08-15</x:v>
      </x:c>
      <x:c r="AL1527" s="29" t="str">
        <x:v>Golf Canada facility ID 20593; course ID 20592. Length is the longest valid published tee (Deck IV   , tee ID 85262).</x:v>
      </x:c>
    </x:row>
    <x:row r="1528">
      <x:c r="A1528" s="28" t="str">
        <x:v>CA-C1311</x:v>
      </x:c>
      <x:c r="B1528" s="28" t="str">
        <x:v>CA-1530</x:v>
      </x:c>
      <x:c r="C1528" s="29" t="str">
        <x:v>Victoria Park East Golf Club</x:v>
      </x:c>
      <x:c r="D1528" s="29"/>
      <x:c r="E1528" s="29" t="str">
        <x:v>Victoria Park East Golf Club</x:v>
      </x:c>
      <x:c r="F1528" s="28" t="str">
        <x:v>Canada</x:v>
      </x:c>
      <x:c r="G1528" s="28" t="str">
        <x:v>Ontario</x:v>
      </x:c>
      <x:c r="H1528" s="28"/>
      <x:c r="I1528" s="28" t="str">
        <x:v>Guelph</x:v>
      </x:c>
      <x:c r="J1528" s="28" t="str">
        <x:v>N1H 6H8</x:v>
      </x:c>
      <x:c r="K1528" s="30" t="n">
        <x:v>43.530567</x:v>
      </x:c>
      <x:c r="L1528" s="30" t="n">
        <x:v>-80.191183</x:v>
      </x:c>
      <x:c r="M1528" s="28" t="str">
        <x:v>WGS84</x:v>
      </x:c>
      <x:c r="N1528" s="31" t="n">
        <x:v>18</x:v>
      </x:c>
      <x:c r="O1528" s="31" t="n">
        <x:v>71</x:v>
      </x:c>
      <x:c r="P1528" s="31" t="n">
        <x:v>6426</x:v>
      </x:c>
      <x:c r="Q1528" s="31" t="n">
        <x:f>IF(P1528="","",ROUND(P1528*0.9144,0))</x:f>
        <x:v>5876</x:v>
      </x:c>
      <x:c r="R1528" s="28"/>
      <x:c r="S1528" s="28"/>
      <x:c r="T1528" s="31" t="n">
        <x:v>1974</x:v>
      </x:c>
      <x:c r="U1528" s="28" t="str">
        <x:v>https://victoriaparkgolf.com/golf-guelph/golf-membership-guelph/golf-membership-victoria-park-east-guelph/</x:v>
      </x:c>
      <x:c r="V1528" s="28" t="str">
        <x:v>Open</x:v>
      </x:c>
      <x:c r="W1528" s="28" t="str">
        <x:v>Semi-private</x:v>
      </x:c>
      <x:c r="X1528" s="28" t="str">
        <x:f>IF(AND(ISNUMBER(K1528),ISNUMBER(L1528),K1528&gt;=40,K1528&lt;=84,L1528&gt;=-142,L1528&lt;=-52,E1528&lt;&gt;"",V1528&lt;&gt;"Closed"),"Yes","No")</x:f>
        <x:v>Yes</x:v>
      </x:c>
      <x:c r="Y1528" s="28" t="str">
        <x:f>IF(X1528="Yes","Yes","No")</x:f>
        <x:v>Yes</x:v>
      </x:c>
      <x:c r="Z1528" s="28" t="str">
        <x:f>IF(V1528="Closed","Closed course",IF(OR(NOT(ISNUMBER(K1528)),NOT(ISNUMBER(L1528))),"Missing or invalid coordinates",IF(E1528="","Missing display name","Valid coordinates, name and open status")))</x:f>
        <x:v>Valid coordinates, name and open status</x:v>
      </x:c>
      <x:c r="AA1528" s="28"/>
      <x:c r="AB1528" s="28"/>
      <x:c r="AC1528" s="28"/>
      <x:c r="AD1528" s="32" t="b">
        <x:v>0</x:v>
      </x:c>
      <x:c r="AE1528" s="32" t="b">
        <x:v>0</x:v>
      </x:c>
      <x:c r="AF1528" s="28" t="str">
        <x:v>Verified — Golf Canada directory/API</x:v>
      </x:c>
      <x:c r="AG1528" s="28" t="str">
        <x:v>Golf Canada</x:v>
      </x:c>
      <x:c r="AH1528" s="28" t="str">
        <x:v>https://api.golfcanada.ca/api/v1/facilities/20873</x:v>
      </x:c>
      <x:c r="AI1528" s="28" t="str">
        <x:v>2026-08-15</x:v>
      </x:c>
      <x:c r="AJ1528" s="28" t="str">
        <x:v>Golf Canada</x:v>
      </x:c>
      <x:c r="AK1528" s="28" t="str">
        <x:v>2026-08-15</x:v>
      </x:c>
      <x:c r="AL1528" s="29" t="str">
        <x:v>Golf Canada facility ID 20873; course ID 20941. Length is the longest valid published tee (Championship , tee ID 84678).</x:v>
      </x:c>
    </x:row>
    <x:row r="1529">
      <x:c r="A1529" s="28" t="str">
        <x:v>CA-C1312</x:v>
      </x:c>
      <x:c r="B1529" s="28" t="str">
        <x:v>CA-1531</x:v>
      </x:c>
      <x:c r="C1529" s="29" t="str">
        <x:v>Victoria Park Valley Golf Club</x:v>
      </x:c>
      <x:c r="D1529" s="29" t="str">
        <x:v>Victoria Park Valley Golf Club(Lakes/Pines)</x:v>
      </x:c>
      <x:c r="E1529" s="29" t="str">
        <x:v>Victoria Park Valley Golf Club(Lakes/Pines)</x:v>
      </x:c>
      <x:c r="F1529" s="28" t="str">
        <x:v>Canada</x:v>
      </x:c>
      <x:c r="G1529" s="28" t="str">
        <x:v>Ontario</x:v>
      </x:c>
      <x:c r="H1529" s="28"/>
      <x:c r="I1529" s="28" t="str">
        <x:v>Puslinch</x:v>
      </x:c>
      <x:c r="J1529" s="28" t="str">
        <x:v>N0B 2J0</x:v>
      </x:c>
      <x:c r="K1529" s="30" t="n">
        <x:v>43.501072</x:v>
      </x:c>
      <x:c r="L1529" s="30" t="n">
        <x:v>-80.156744</x:v>
      </x:c>
      <x:c r="M1529" s="28" t="str">
        <x:v>WGS84</x:v>
      </x:c>
      <x:c r="N1529" s="31" t="n">
        <x:v>18</x:v>
      </x:c>
      <x:c r="O1529" s="31" t="n">
        <x:v>62</x:v>
      </x:c>
      <x:c r="P1529" s="31" t="n">
        <x:v>3950</x:v>
      </x:c>
      <x:c r="Q1529" s="31" t="n">
        <x:f>IF(P1529="","",ROUND(P1529*0.9144,0))</x:f>
        <x:v>3612</x:v>
      </x:c>
      <x:c r="R1529" s="28"/>
      <x:c r="S1529" s="28"/>
      <x:c r="T1529" s="31" t="n">
        <x:v>2011</x:v>
      </x:c>
      <x:c r="U1529" s="28" t="str">
        <x:v>http://www.victoriaparkvalley.com/pg/22/Page-Title.aspx</x:v>
      </x:c>
      <x:c r="V1529" s="28" t="str">
        <x:v>Open</x:v>
      </x:c>
      <x:c r="W1529" s="28" t="str">
        <x:v>Semi-private</x:v>
      </x:c>
      <x:c r="X1529" s="28" t="str">
        <x:f>IF(AND(ISNUMBER(K1529),ISNUMBER(L1529),K1529&gt;=40,K1529&lt;=84,L1529&gt;=-142,L1529&lt;=-52,E1529&lt;&gt;"",V1529&lt;&gt;"Closed"),"Yes","No")</x:f>
        <x:v>Yes</x:v>
      </x:c>
      <x:c r="Y1529" s="28" t="str">
        <x:f>IF(X1529="Yes","Yes","No")</x:f>
        <x:v>Yes</x:v>
      </x:c>
      <x:c r="Z1529" s="28" t="str">
        <x:f>IF(V1529="Closed","Closed course",IF(OR(NOT(ISNUMBER(K1529)),NOT(ISNUMBER(L1529))),"Missing or invalid coordinates",IF(E1529="","Missing display name","Valid coordinates, name and open status")))</x:f>
        <x:v>Valid coordinates, name and open status</x:v>
      </x:c>
      <x:c r="AA1529" s="28"/>
      <x:c r="AB1529" s="28"/>
      <x:c r="AC1529" s="28"/>
      <x:c r="AD1529" s="32" t="b">
        <x:v>0</x:v>
      </x:c>
      <x:c r="AE1529" s="32" t="b">
        <x:v>0</x:v>
      </x:c>
      <x:c r="AF1529" s="28" t="str">
        <x:v>Verified — Golf Canada directory/API</x:v>
      </x:c>
      <x:c r="AG1529" s="28" t="str">
        <x:v>Golf Canada</x:v>
      </x:c>
      <x:c r="AH1529" s="28" t="str">
        <x:v>https://api.golfcanada.ca/api/v1/facilities/31594</x:v>
      </x:c>
      <x:c r="AI1529" s="28" t="str">
        <x:v>2026-08-15</x:v>
      </x:c>
      <x:c r="AJ1529" s="28" t="str">
        <x:v>Golf Canada</x:v>
      </x:c>
      <x:c r="AK1529" s="28" t="str">
        <x:v>2026-08-15</x:v>
      </x:c>
      <x:c r="AL1529" s="29" t="str">
        <x:v>Golf Canada facility ID 31594; course ID 32245. Length is the longest valid published tee (Blue, tee ID 206814). OSM identity match: Exact normalized name + proximity; 0.74 km.</x:v>
      </x:c>
    </x:row>
    <x:row r="1530">
      <x:c r="A1530" s="28" t="str">
        <x:v>CA-C1312</x:v>
      </x:c>
      <x:c r="B1530" s="28" t="str">
        <x:v>CA-1532</x:v>
      </x:c>
      <x:c r="C1530" s="29" t="str">
        <x:v>Victoria Park Valley Golf Club</x:v>
      </x:c>
      <x:c r="D1530" s="29" t="str">
        <x:v>Victoria Park Valley Golf Club(Lakes/Valley)</x:v>
      </x:c>
      <x:c r="E1530" s="29" t="str">
        <x:v>Victoria Park Valley Golf Club(Lakes/Valley)</x:v>
      </x:c>
      <x:c r="F1530" s="28" t="str">
        <x:v>Canada</x:v>
      </x:c>
      <x:c r="G1530" s="28" t="str">
        <x:v>Ontario</x:v>
      </x:c>
      <x:c r="H1530" s="28"/>
      <x:c r="I1530" s="28" t="str">
        <x:v>Puslinch</x:v>
      </x:c>
      <x:c r="J1530" s="28" t="str">
        <x:v>N0B 2J0</x:v>
      </x:c>
      <x:c r="K1530" s="30" t="n">
        <x:v>43.501072</x:v>
      </x:c>
      <x:c r="L1530" s="30" t="n">
        <x:v>-80.156744</x:v>
      </x:c>
      <x:c r="M1530" s="28" t="str">
        <x:v>WGS84</x:v>
      </x:c>
      <x:c r="N1530" s="31" t="n">
        <x:v>18</x:v>
      </x:c>
      <x:c r="O1530" s="31" t="n">
        <x:v>62</x:v>
      </x:c>
      <x:c r="P1530" s="31" t="n">
        <x:v>3990</x:v>
      </x:c>
      <x:c r="Q1530" s="31" t="n">
        <x:f>IF(P1530="","",ROUND(P1530*0.9144,0))</x:f>
        <x:v>3648</x:v>
      </x:c>
      <x:c r="R1530" s="28"/>
      <x:c r="S1530" s="28"/>
      <x:c r="T1530" s="31"/>
      <x:c r="U1530" s="28" t="str">
        <x:v>http://www.victoriaparkvalley.com/pg/22/Page-Title.aspx</x:v>
      </x:c>
      <x:c r="V1530" s="28" t="str">
        <x:v>Open</x:v>
      </x:c>
      <x:c r="W1530" s="28" t="str">
        <x:v>Semi-private</x:v>
      </x:c>
      <x:c r="X1530" s="28" t="str">
        <x:f>IF(AND(ISNUMBER(K1530),ISNUMBER(L1530),K1530&gt;=40,K1530&lt;=84,L1530&gt;=-142,L1530&lt;=-52,E1530&lt;&gt;"",V1530&lt;&gt;"Closed"),"Yes","No")</x:f>
        <x:v>Yes</x:v>
      </x:c>
      <x:c r="Y1530" s="28" t="str">
        <x:f>IF(X1530="Yes","Yes","No")</x:f>
        <x:v>Yes</x:v>
      </x:c>
      <x:c r="Z1530" s="28" t="str">
        <x:f>IF(V1530="Closed","Closed course",IF(OR(NOT(ISNUMBER(K1530)),NOT(ISNUMBER(L1530))),"Missing or invalid coordinates",IF(E1530="","Missing display name","Valid coordinates, name and open status")))</x:f>
        <x:v>Valid coordinates, name and open status</x:v>
      </x:c>
      <x:c r="AA1530" s="28"/>
      <x:c r="AB1530" s="28"/>
      <x:c r="AC1530" s="28"/>
      <x:c r="AD1530" s="32" t="b">
        <x:v>0</x:v>
      </x:c>
      <x:c r="AE1530" s="32" t="b">
        <x:v>0</x:v>
      </x:c>
      <x:c r="AF1530" s="28" t="str">
        <x:v>Verified — Golf Canada directory/API</x:v>
      </x:c>
      <x:c r="AG1530" s="28" t="str">
        <x:v>Golf Canada</x:v>
      </x:c>
      <x:c r="AH1530" s="28" t="str">
        <x:v>https://api.golfcanada.ca/api/v1/facilities/31594</x:v>
      </x:c>
      <x:c r="AI1530" s="28" t="str">
        <x:v>2026-08-15</x:v>
      </x:c>
      <x:c r="AJ1530" s="28" t="str">
        <x:v>Golf Canada</x:v>
      </x:c>
      <x:c r="AK1530" s="28" t="str">
        <x:v>2026-08-15</x:v>
      </x:c>
      <x:c r="AL1530" s="29" t="str">
        <x:v>Golf Canada facility ID 31594; course ID 32246. Length is the longest valid published tee (Blue, tee ID 206817). OSM identity match: Exact normalized name + proximity; 0.74 km.</x:v>
      </x:c>
    </x:row>
    <x:row r="1531">
      <x:c r="A1531" s="28" t="str">
        <x:v>CA-C1312</x:v>
      </x:c>
      <x:c r="B1531" s="28" t="str">
        <x:v>CA-1533</x:v>
      </x:c>
      <x:c r="C1531" s="29" t="str">
        <x:v>Victoria Park Valley Golf Club</x:v>
      </x:c>
      <x:c r="D1531" s="29" t="str">
        <x:v>Victoria Park Valley Golf Club(Pines/Valley)</x:v>
      </x:c>
      <x:c r="E1531" s="29" t="str">
        <x:v>Victoria Park Valley Golf Club(Pines/Valley)</x:v>
      </x:c>
      <x:c r="F1531" s="28" t="str">
        <x:v>Canada</x:v>
      </x:c>
      <x:c r="G1531" s="28" t="str">
        <x:v>Ontario</x:v>
      </x:c>
      <x:c r="H1531" s="28"/>
      <x:c r="I1531" s="28" t="str">
        <x:v>Puslinch</x:v>
      </x:c>
      <x:c r="J1531" s="28" t="str">
        <x:v>N0B 2J0</x:v>
      </x:c>
      <x:c r="K1531" s="30" t="n">
        <x:v>43.501072</x:v>
      </x:c>
      <x:c r="L1531" s="30" t="n">
        <x:v>-80.156744</x:v>
      </x:c>
      <x:c r="M1531" s="28" t="str">
        <x:v>WGS84</x:v>
      </x:c>
      <x:c r="N1531" s="31" t="n">
        <x:v>18</x:v>
      </x:c>
      <x:c r="O1531" s="31" t="n">
        <x:v>62</x:v>
      </x:c>
      <x:c r="P1531" s="31" t="n">
        <x:v>3994</x:v>
      </x:c>
      <x:c r="Q1531" s="31" t="n">
        <x:f>IF(P1531="","",ROUND(P1531*0.9144,0))</x:f>
        <x:v>3652</x:v>
      </x:c>
      <x:c r="R1531" s="28"/>
      <x:c r="S1531" s="28"/>
      <x:c r="T1531" s="31"/>
      <x:c r="U1531" s="28" t="str">
        <x:v>http://www.victoriaparkvalley.com/pg/22/Page-Title.aspx</x:v>
      </x:c>
      <x:c r="V1531" s="28" t="str">
        <x:v>Open</x:v>
      </x:c>
      <x:c r="W1531" s="28" t="str">
        <x:v>Semi-private</x:v>
      </x:c>
      <x:c r="X1531" s="28" t="str">
        <x:f>IF(AND(ISNUMBER(K1531),ISNUMBER(L1531),K1531&gt;=40,K1531&lt;=84,L1531&gt;=-142,L1531&lt;=-52,E1531&lt;&gt;"",V1531&lt;&gt;"Closed"),"Yes","No")</x:f>
        <x:v>Yes</x:v>
      </x:c>
      <x:c r="Y1531" s="28" t="str">
        <x:f>IF(X1531="Yes","Yes","No")</x:f>
        <x:v>Yes</x:v>
      </x:c>
      <x:c r="Z1531" s="28" t="str">
        <x:f>IF(V1531="Closed","Closed course",IF(OR(NOT(ISNUMBER(K1531)),NOT(ISNUMBER(L1531))),"Missing or invalid coordinates",IF(E1531="","Missing display name","Valid coordinates, name and open status")))</x:f>
        <x:v>Valid coordinates, name and open status</x:v>
      </x:c>
      <x:c r="AA1531" s="28"/>
      <x:c r="AB1531" s="28"/>
      <x:c r="AC1531" s="28"/>
      <x:c r="AD1531" s="32" t="b">
        <x:v>0</x:v>
      </x:c>
      <x:c r="AE1531" s="32" t="b">
        <x:v>0</x:v>
      </x:c>
      <x:c r="AF1531" s="28" t="str">
        <x:v>Verified — Golf Canada directory/API</x:v>
      </x:c>
      <x:c r="AG1531" s="28" t="str">
        <x:v>Golf Canada</x:v>
      </x:c>
      <x:c r="AH1531" s="28" t="str">
        <x:v>https://api.golfcanada.ca/api/v1/facilities/31594</x:v>
      </x:c>
      <x:c r="AI1531" s="28" t="str">
        <x:v>2026-08-15</x:v>
      </x:c>
      <x:c r="AJ1531" s="28" t="str">
        <x:v>Golf Canada</x:v>
      </x:c>
      <x:c r="AK1531" s="28" t="str">
        <x:v>2026-08-15</x:v>
      </x:c>
      <x:c r="AL1531" s="29" t="str">
        <x:v>Golf Canada facility ID 31594; course ID 32247. Length is the longest valid published tee (Blue, tee ID 206820). OSM identity match: Exact normalized name + proximity; 0.74 km.</x:v>
      </x:c>
    </x:row>
    <x:row r="1532">
      <x:c r="A1532" s="28" t="str">
        <x:v>CA-C1313</x:v>
      </x:c>
      <x:c r="B1532" s="28" t="str">
        <x:v>CA-1534</x:v>
      </x:c>
      <x:c r="C1532" s="29" t="str">
        <x:v>Walter Gretzky Municipal Golf Course</x:v>
      </x:c>
      <x:c r="D1532" s="29"/>
      <x:c r="E1532" s="29" t="str">
        <x:v>Walter Gretzky Municipal Golf Course</x:v>
      </x:c>
      <x:c r="F1532" s="28" t="str">
        <x:v>Canada</x:v>
      </x:c>
      <x:c r="G1532" s="28" t="str">
        <x:v>Ontario</x:v>
      </x:c>
      <x:c r="H1532" s="28"/>
      <x:c r="I1532" s="28" t="str">
        <x:v>Brantford</x:v>
      </x:c>
      <x:c r="J1532" s="28" t="str">
        <x:v>N3R 7S2</x:v>
      </x:c>
      <x:c r="K1532" s="30" t="n">
        <x:v>43.1808</x:v>
      </x:c>
      <x:c r="L1532" s="30" t="n">
        <x:v>-80.2942</x:v>
      </x:c>
      <x:c r="M1532" s="28" t="str">
        <x:v>WGS84</x:v>
      </x:c>
      <x:c r="N1532" s="31" t="n">
        <x:v>18</x:v>
      </x:c>
      <x:c r="O1532" s="31" t="n">
        <x:v>72</x:v>
      </x:c>
      <x:c r="P1532" s="31" t="n">
        <x:v>6512</x:v>
      </x:c>
      <x:c r="Q1532" s="31" t="n">
        <x:f>IF(P1532="","",ROUND(P1532*0.9144,0))</x:f>
        <x:v>5955</x:v>
      </x:c>
      <x:c r="R1532" s="28"/>
      <x:c r="S1532" s="28"/>
      <x:c r="T1532" s="31"/>
      <x:c r="U1532" s="28" t="str">
        <x:v>http://www.northridgegolf.ca/Pages/default.aspx</x:v>
      </x:c>
      <x:c r="V1532" s="28" t="str">
        <x:v>Open</x:v>
      </x:c>
      <x:c r="W1532" s="28" t="str">
        <x:v>Public</x:v>
      </x:c>
      <x:c r="X1532" s="28" t="str">
        <x:f>IF(AND(ISNUMBER(K1532),ISNUMBER(L1532),K1532&gt;=40,K1532&lt;=84,L1532&gt;=-142,L1532&lt;=-52,E1532&lt;&gt;"",V1532&lt;&gt;"Closed"),"Yes","No")</x:f>
        <x:v>Yes</x:v>
      </x:c>
      <x:c r="Y1532" s="28" t="str">
        <x:f>IF(X1532="Yes","Yes","No")</x:f>
        <x:v>Yes</x:v>
      </x:c>
      <x:c r="Z1532" s="28" t="str">
        <x:f>IF(V1532="Closed","Closed course",IF(OR(NOT(ISNUMBER(K1532)),NOT(ISNUMBER(L1532))),"Missing or invalid coordinates",IF(E1532="","Missing display name","Valid coordinates, name and open status")))</x:f>
        <x:v>Valid coordinates, name and open status</x:v>
      </x:c>
      <x:c r="AA1532" s="28"/>
      <x:c r="AB1532" s="28"/>
      <x:c r="AC1532" s="28"/>
      <x:c r="AD1532" s="32" t="b">
        <x:v>0</x:v>
      </x:c>
      <x:c r="AE1532" s="32" t="b">
        <x:v>0</x:v>
      </x:c>
      <x:c r="AF1532" s="28" t="str">
        <x:v>Verified — Golf Canada directory/API</x:v>
      </x:c>
      <x:c r="AG1532" s="28" t="str">
        <x:v>Golf Canada</x:v>
      </x:c>
      <x:c r="AH1532" s="28" t="str">
        <x:v>https://api.golfcanada.ca/api/v1/facilities/20940</x:v>
      </x:c>
      <x:c r="AI1532" s="28" t="str">
        <x:v>2026-08-15</x:v>
      </x:c>
      <x:c r="AJ1532" s="28" t="str">
        <x:v>Golf Canada</x:v>
      </x:c>
      <x:c r="AK1532" s="28" t="str">
        <x:v>2026-08-15</x:v>
      </x:c>
      <x:c r="AL1532" s="29" t="str">
        <x:v>Golf Canada facility ID 20940; course ID 21039. Length is the longest valid published tee (Black, tee ID 85003).</x:v>
      </x:c>
    </x:row>
    <x:row r="1533">
      <x:c r="A1533" s="28" t="str">
        <x:v>CA-C1314</x:v>
      </x:c>
      <x:c r="B1533" s="28" t="str">
        <x:v>CA-1535</x:v>
      </x:c>
      <x:c r="C1533" s="29" t="str">
        <x:v>Wardsville Golf Club</x:v>
      </x:c>
      <x:c r="D1533" s="29" t="str">
        <x:v>Wardsville Golf Club - Alvin/Simon</x:v>
      </x:c>
      <x:c r="E1533" s="29" t="str">
        <x:v>Wardsville Golf Club - Alvin/Simon</x:v>
      </x:c>
      <x:c r="F1533" s="28" t="str">
        <x:v>Canada</x:v>
      </x:c>
      <x:c r="G1533" s="28" t="str">
        <x:v>Ontario</x:v>
      </x:c>
      <x:c r="H1533" s="28"/>
      <x:c r="I1533" s="28" t="str">
        <x:v>Wardsville</x:v>
      </x:c>
      <x:c r="J1533" s="28" t="str">
        <x:v>N0L 2N0</x:v>
      </x:c>
      <x:c r="K1533" s="30" t="n">
        <x:v>42.6636</x:v>
      </x:c>
      <x:c r="L1533" s="30" t="n">
        <x:v>-81.7482</x:v>
      </x:c>
      <x:c r="M1533" s="28" t="str">
        <x:v>WGS84</x:v>
      </x:c>
      <x:c r="N1533" s="31" t="n">
        <x:v>18</x:v>
      </x:c>
      <x:c r="O1533" s="31" t="n">
        <x:v>72</x:v>
      </x:c>
      <x:c r="P1533" s="31" t="n">
        <x:v>5865</x:v>
      </x:c>
      <x:c r="Q1533" s="31" t="n">
        <x:f>IF(P1533="","",ROUND(P1533*0.9144,0))</x:f>
        <x:v>5363</x:v>
      </x:c>
      <x:c r="R1533" s="28"/>
      <x:c r="S1533" s="28"/>
      <x:c r="T1533" s="31"/>
      <x:c r="U1533" s="28" t="str">
        <x:v>https://wardsvillegolfclub.ca/memberships/</x:v>
      </x:c>
      <x:c r="V1533" s="28" t="str">
        <x:v>Open</x:v>
      </x:c>
      <x:c r="W1533" s="28" t="str">
        <x:v>Public</x:v>
      </x:c>
      <x:c r="X1533" s="28" t="str">
        <x:f>IF(AND(ISNUMBER(K1533),ISNUMBER(L1533),K1533&gt;=40,K1533&lt;=84,L1533&gt;=-142,L1533&lt;=-52,E1533&lt;&gt;"",V1533&lt;&gt;"Closed"),"Yes","No")</x:f>
        <x:v>Yes</x:v>
      </x:c>
      <x:c r="Y1533" s="28" t="str">
        <x:f>IF(X1533="Yes","Yes","No")</x:f>
        <x:v>Yes</x:v>
      </x:c>
      <x:c r="Z1533" s="28" t="str">
        <x:f>IF(V1533="Closed","Closed course",IF(OR(NOT(ISNUMBER(K1533)),NOT(ISNUMBER(L1533))),"Missing or invalid coordinates",IF(E1533="","Missing display name","Valid coordinates, name and open status")))</x:f>
        <x:v>Valid coordinates, name and open status</x:v>
      </x:c>
      <x:c r="AA1533" s="28"/>
      <x:c r="AB1533" s="28"/>
      <x:c r="AC1533" s="28"/>
      <x:c r="AD1533" s="32" t="b">
        <x:v>0</x:v>
      </x:c>
      <x:c r="AE1533" s="32" t="b">
        <x:v>0</x:v>
      </x:c>
      <x:c r="AF1533" s="28" t="str">
        <x:v>Verified — Golf Canada directory/API</x:v>
      </x:c>
      <x:c r="AG1533" s="28" t="str">
        <x:v>Golf Canada</x:v>
      </x:c>
      <x:c r="AH1533" s="28" t="str">
        <x:v>https://api.golfcanada.ca/api/v1/facilities/20874</x:v>
      </x:c>
      <x:c r="AI1533" s="28" t="str">
        <x:v>2026-08-15</x:v>
      </x:c>
      <x:c r="AJ1533" s="28" t="str">
        <x:v>Golf Canada</x:v>
      </x:c>
      <x:c r="AK1533" s="28" t="str">
        <x:v>2026-08-15</x:v>
      </x:c>
      <x:c r="AL1533" s="29" t="str">
        <x:v>Golf Canada facility ID 20874; course ID 20942. Length is the longest valid published tee (Blue, tee ID 85923). OSM identity match: Exact normalized name + proximity; 0.36 km.</x:v>
      </x:c>
    </x:row>
    <x:row r="1534">
      <x:c r="A1534" s="28" t="str">
        <x:v>CA-C1314</x:v>
      </x:c>
      <x:c r="B1534" s="28" t="str">
        <x:v>CA-1536</x:v>
      </x:c>
      <x:c r="C1534" s="29" t="str">
        <x:v>Wardsville Golf Club</x:v>
      </x:c>
      <x:c r="D1534" s="29" t="str">
        <x:v>Wardsville Golf Club - Alvin/Theodore</x:v>
      </x:c>
      <x:c r="E1534" s="29" t="str">
        <x:v>Wardsville Golf Club - Alvin/Theodore</x:v>
      </x:c>
      <x:c r="F1534" s="28" t="str">
        <x:v>Canada</x:v>
      </x:c>
      <x:c r="G1534" s="28" t="str">
        <x:v>Ontario</x:v>
      </x:c>
      <x:c r="H1534" s="28"/>
      <x:c r="I1534" s="28" t="str">
        <x:v>Wardsville</x:v>
      </x:c>
      <x:c r="J1534" s="28" t="str">
        <x:v>N0L 2N0</x:v>
      </x:c>
      <x:c r="K1534" s="30" t="n">
        <x:v>42.6636</x:v>
      </x:c>
      <x:c r="L1534" s="30" t="n">
        <x:v>-81.7482</x:v>
      </x:c>
      <x:c r="M1534" s="28" t="str">
        <x:v>WGS84</x:v>
      </x:c>
      <x:c r="N1534" s="31" t="n">
        <x:v>18</x:v>
      </x:c>
      <x:c r="O1534" s="31" t="n">
        <x:v>71</x:v>
      </x:c>
      <x:c r="P1534" s="31" t="n">
        <x:v>5713</x:v>
      </x:c>
      <x:c r="Q1534" s="31" t="n">
        <x:f>IF(P1534="","",ROUND(P1534*0.9144,0))</x:f>
        <x:v>5224</x:v>
      </x:c>
      <x:c r="R1534" s="28"/>
      <x:c r="S1534" s="28"/>
      <x:c r="T1534" s="31"/>
      <x:c r="U1534" s="28" t="str">
        <x:v>https://wardsvillegolfclub.ca/memberships/</x:v>
      </x:c>
      <x:c r="V1534" s="28" t="str">
        <x:v>Open</x:v>
      </x:c>
      <x:c r="W1534" s="28" t="str">
        <x:v>Public</x:v>
      </x:c>
      <x:c r="X1534" s="28" t="str">
        <x:f>IF(AND(ISNUMBER(K1534),ISNUMBER(L1534),K1534&gt;=40,K1534&lt;=84,L1534&gt;=-142,L1534&lt;=-52,E1534&lt;&gt;"",V1534&lt;&gt;"Closed"),"Yes","No")</x:f>
        <x:v>Yes</x:v>
      </x:c>
      <x:c r="Y1534" s="28" t="str">
        <x:f>IF(X1534="Yes","Yes","No")</x:f>
        <x:v>Yes</x:v>
      </x:c>
      <x:c r="Z1534" s="28" t="str">
        <x:f>IF(V1534="Closed","Closed course",IF(OR(NOT(ISNUMBER(K1534)),NOT(ISNUMBER(L1534))),"Missing or invalid coordinates",IF(E1534="","Missing display name","Valid coordinates, name and open status")))</x:f>
        <x:v>Valid coordinates, name and open status</x:v>
      </x:c>
      <x:c r="AA1534" s="28"/>
      <x:c r="AB1534" s="28"/>
      <x:c r="AC1534" s="28"/>
      <x:c r="AD1534" s="32" t="b">
        <x:v>0</x:v>
      </x:c>
      <x:c r="AE1534" s="32" t="b">
        <x:v>0</x:v>
      </x:c>
      <x:c r="AF1534" s="28" t="str">
        <x:v>Verified — Golf Canada directory/API</x:v>
      </x:c>
      <x:c r="AG1534" s="28" t="str">
        <x:v>Golf Canada</x:v>
      </x:c>
      <x:c r="AH1534" s="28" t="str">
        <x:v>https://api.golfcanada.ca/api/v1/facilities/20874</x:v>
      </x:c>
      <x:c r="AI1534" s="28" t="str">
        <x:v>2026-08-15</x:v>
      </x:c>
      <x:c r="AJ1534" s="28" t="str">
        <x:v>Golf Canada</x:v>
      </x:c>
      <x:c r="AK1534" s="28" t="str">
        <x:v>2026-08-15</x:v>
      </x:c>
      <x:c r="AL1534" s="29" t="str">
        <x:v>Golf Canada facility ID 20874; course ID 34300. Length is the longest valid published tee (Blue, tee ID 245434). OSM identity match: Exact normalized name + proximity; 0.36 km.</x:v>
      </x:c>
    </x:row>
    <x:row r="1535">
      <x:c r="A1535" s="28" t="str">
        <x:v>CA-C1314</x:v>
      </x:c>
      <x:c r="B1535" s="28" t="str">
        <x:v>CA-1537</x:v>
      </x:c>
      <x:c r="C1535" s="29" t="str">
        <x:v>Wardsville Golf Club</x:v>
      </x:c>
      <x:c r="D1535" s="29" t="str">
        <x:v>Wardsville Golf Club - Simon / Theodore</x:v>
      </x:c>
      <x:c r="E1535" s="29" t="str">
        <x:v>Wardsville Golf Club - Simon / Theodore</x:v>
      </x:c>
      <x:c r="F1535" s="28" t="str">
        <x:v>Canada</x:v>
      </x:c>
      <x:c r="G1535" s="28" t="str">
        <x:v>Ontario</x:v>
      </x:c>
      <x:c r="H1535" s="28"/>
      <x:c r="I1535" s="28" t="str">
        <x:v>Wardsville</x:v>
      </x:c>
      <x:c r="J1535" s="28" t="str">
        <x:v>N0L 2N0</x:v>
      </x:c>
      <x:c r="K1535" s="30" t="n">
        <x:v>42.6636</x:v>
      </x:c>
      <x:c r="L1535" s="30" t="n">
        <x:v>-81.7482</x:v>
      </x:c>
      <x:c r="M1535" s="28" t="str">
        <x:v>WGS84</x:v>
      </x:c>
      <x:c r="N1535" s="31" t="n">
        <x:v>18</x:v>
      </x:c>
      <x:c r="O1535" s="31" t="n">
        <x:v>71</x:v>
      </x:c>
      <x:c r="P1535" s="31" t="n">
        <x:v>5902</x:v>
      </x:c>
      <x:c r="Q1535" s="31" t="n">
        <x:f>IF(P1535="","",ROUND(P1535*0.9144,0))</x:f>
        <x:v>5397</x:v>
      </x:c>
      <x:c r="R1535" s="28"/>
      <x:c r="S1535" s="28"/>
      <x:c r="T1535" s="31"/>
      <x:c r="U1535" s="28" t="str">
        <x:v>https://wardsvillegolfclub.ca/memberships/</x:v>
      </x:c>
      <x:c r="V1535" s="28" t="str">
        <x:v>Open</x:v>
      </x:c>
      <x:c r="W1535" s="28" t="str">
        <x:v>Public</x:v>
      </x:c>
      <x:c r="X1535" s="28" t="str">
        <x:f>IF(AND(ISNUMBER(K1535),ISNUMBER(L1535),K1535&gt;=40,K1535&lt;=84,L1535&gt;=-142,L1535&lt;=-52,E1535&lt;&gt;"",V1535&lt;&gt;"Closed"),"Yes","No")</x:f>
        <x:v>Yes</x:v>
      </x:c>
      <x:c r="Y1535" s="28" t="str">
        <x:f>IF(X1535="Yes","Yes","No")</x:f>
        <x:v>Yes</x:v>
      </x:c>
      <x:c r="Z1535" s="28" t="str">
        <x:f>IF(V1535="Closed","Closed course",IF(OR(NOT(ISNUMBER(K1535)),NOT(ISNUMBER(L1535))),"Missing or invalid coordinates",IF(E1535="","Missing display name","Valid coordinates, name and open status")))</x:f>
        <x:v>Valid coordinates, name and open status</x:v>
      </x:c>
      <x:c r="AA1535" s="28"/>
      <x:c r="AB1535" s="28"/>
      <x:c r="AC1535" s="28"/>
      <x:c r="AD1535" s="32" t="b">
        <x:v>0</x:v>
      </x:c>
      <x:c r="AE1535" s="32" t="b">
        <x:v>0</x:v>
      </x:c>
      <x:c r="AF1535" s="28" t="str">
        <x:v>Verified — Golf Canada directory/API</x:v>
      </x:c>
      <x:c r="AG1535" s="28" t="str">
        <x:v>Golf Canada</x:v>
      </x:c>
      <x:c r="AH1535" s="28" t="str">
        <x:v>https://api.golfcanada.ca/api/v1/facilities/20874</x:v>
      </x:c>
      <x:c r="AI1535" s="28" t="str">
        <x:v>2026-08-15</x:v>
      </x:c>
      <x:c r="AJ1535" s="28" t="str">
        <x:v>Golf Canada</x:v>
      </x:c>
      <x:c r="AK1535" s="28" t="str">
        <x:v>2026-08-15</x:v>
      </x:c>
      <x:c r="AL1535" s="29" t="str">
        <x:v>Golf Canada facility ID 20874; course ID 20943. Length is the longest valid published tee (Blue      , tee ID 85929). OSM identity match: Exact normalized name + proximity; 0.36 km.</x:v>
      </x:c>
    </x:row>
    <x:row r="1536">
      <x:c r="A1536" s="28" t="str">
        <x:v>CA-C1314</x:v>
      </x:c>
      <x:c r="B1536" s="28" t="str">
        <x:v>CA-1538</x:v>
      </x:c>
      <x:c r="C1536" s="29" t="str">
        <x:v>Wardsville Golf Club</x:v>
      </x:c>
      <x:c r="D1536" s="29" t="str">
        <x:v>Wardsville Golf Club - Simon/Alvin</x:v>
      </x:c>
      <x:c r="E1536" s="29" t="str">
        <x:v>Wardsville Golf Club - Simon/Alvin</x:v>
      </x:c>
      <x:c r="F1536" s="28" t="str">
        <x:v>Canada</x:v>
      </x:c>
      <x:c r="G1536" s="28" t="str">
        <x:v>Ontario</x:v>
      </x:c>
      <x:c r="H1536" s="28"/>
      <x:c r="I1536" s="28" t="str">
        <x:v>Wardsville</x:v>
      </x:c>
      <x:c r="J1536" s="28" t="str">
        <x:v>N0L 2N0</x:v>
      </x:c>
      <x:c r="K1536" s="30" t="n">
        <x:v>42.6636</x:v>
      </x:c>
      <x:c r="L1536" s="30" t="n">
        <x:v>-81.7482</x:v>
      </x:c>
      <x:c r="M1536" s="28" t="str">
        <x:v>WGS84</x:v>
      </x:c>
      <x:c r="N1536" s="31" t="n">
        <x:v>18</x:v>
      </x:c>
      <x:c r="O1536" s="31" t="n">
        <x:v>72</x:v>
      </x:c>
      <x:c r="P1536" s="31" t="n">
        <x:v>5865</x:v>
      </x:c>
      <x:c r="Q1536" s="31" t="n">
        <x:f>IF(P1536="","",ROUND(P1536*0.9144,0))</x:f>
        <x:v>5363</x:v>
      </x:c>
      <x:c r="R1536" s="28"/>
      <x:c r="S1536" s="28"/>
      <x:c r="T1536" s="31"/>
      <x:c r="U1536" s="28" t="str">
        <x:v>https://wardsvillegolfclub.ca/memberships/</x:v>
      </x:c>
      <x:c r="V1536" s="28" t="str">
        <x:v>Open</x:v>
      </x:c>
      <x:c r="W1536" s="28" t="str">
        <x:v>Public</x:v>
      </x:c>
      <x:c r="X1536" s="28" t="str">
        <x:f>IF(AND(ISNUMBER(K1536),ISNUMBER(L1536),K1536&gt;=40,K1536&lt;=84,L1536&gt;=-142,L1536&lt;=-52,E1536&lt;&gt;"",V1536&lt;&gt;"Closed"),"Yes","No")</x:f>
        <x:v>Yes</x:v>
      </x:c>
      <x:c r="Y1536" s="28" t="str">
        <x:f>IF(X1536="Yes","Yes","No")</x:f>
        <x:v>Yes</x:v>
      </x:c>
      <x:c r="Z1536" s="28" t="str">
        <x:f>IF(V1536="Closed","Closed course",IF(OR(NOT(ISNUMBER(K1536)),NOT(ISNUMBER(L1536))),"Missing or invalid coordinates",IF(E1536="","Missing display name","Valid coordinates, name and open status")))</x:f>
        <x:v>Valid coordinates, name and open status</x:v>
      </x:c>
      <x:c r="AA1536" s="28"/>
      <x:c r="AB1536" s="28"/>
      <x:c r="AC1536" s="28"/>
      <x:c r="AD1536" s="32" t="b">
        <x:v>0</x:v>
      </x:c>
      <x:c r="AE1536" s="32" t="b">
        <x:v>0</x:v>
      </x:c>
      <x:c r="AF1536" s="28" t="str">
        <x:v>Verified — Golf Canada directory/API</x:v>
      </x:c>
      <x:c r="AG1536" s="28" t="str">
        <x:v>Golf Canada</x:v>
      </x:c>
      <x:c r="AH1536" s="28" t="str">
        <x:v>https://api.golfcanada.ca/api/v1/facilities/20874</x:v>
      </x:c>
      <x:c r="AI1536" s="28" t="str">
        <x:v>2026-08-15</x:v>
      </x:c>
      <x:c r="AJ1536" s="28" t="str">
        <x:v>Golf Canada</x:v>
      </x:c>
      <x:c r="AK1536" s="28" t="str">
        <x:v>2026-08-15</x:v>
      </x:c>
      <x:c r="AL1536" s="29" t="str">
        <x:v>Golf Canada facility ID 20874; course ID 34298. Length is the longest valid published tee (Blue, tee ID 245422). OSM identity match: Exact normalized name + proximity; 0.36 km.</x:v>
      </x:c>
    </x:row>
    <x:row r="1537">
      <x:c r="A1537" s="28" t="str">
        <x:v>CA-C1314</x:v>
      </x:c>
      <x:c r="B1537" s="28" t="str">
        <x:v>CA-1539</x:v>
      </x:c>
      <x:c r="C1537" s="29" t="str">
        <x:v>Wardsville Golf Club</x:v>
      </x:c>
      <x:c r="D1537" s="29" t="str">
        <x:v>Wardsville Golf Club - Theodore / Alvin</x:v>
      </x:c>
      <x:c r="E1537" s="29" t="str">
        <x:v>Wardsville Golf Club - Theodore / Alvin</x:v>
      </x:c>
      <x:c r="F1537" s="28" t="str">
        <x:v>Canada</x:v>
      </x:c>
      <x:c r="G1537" s="28" t="str">
        <x:v>Ontario</x:v>
      </x:c>
      <x:c r="H1537" s="28"/>
      <x:c r="I1537" s="28" t="str">
        <x:v>Wardsville</x:v>
      </x:c>
      <x:c r="J1537" s="28" t="str">
        <x:v>N0L 2N0</x:v>
      </x:c>
      <x:c r="K1537" s="30" t="n">
        <x:v>42.6636</x:v>
      </x:c>
      <x:c r="L1537" s="30" t="n">
        <x:v>-81.7482</x:v>
      </x:c>
      <x:c r="M1537" s="28" t="str">
        <x:v>WGS84</x:v>
      </x:c>
      <x:c r="N1537" s="31" t="n">
        <x:v>18</x:v>
      </x:c>
      <x:c r="O1537" s="31" t="n">
        <x:v>71</x:v>
      </x:c>
      <x:c r="P1537" s="31" t="n">
        <x:v>5713</x:v>
      </x:c>
      <x:c r="Q1537" s="31" t="n">
        <x:f>IF(P1537="","",ROUND(P1537*0.9144,0))</x:f>
        <x:v>5224</x:v>
      </x:c>
      <x:c r="R1537" s="28"/>
      <x:c r="S1537" s="28"/>
      <x:c r="T1537" s="31"/>
      <x:c r="U1537" s="28" t="str">
        <x:v>https://wardsvillegolfclub.ca/memberships/</x:v>
      </x:c>
      <x:c r="V1537" s="28" t="str">
        <x:v>Open</x:v>
      </x:c>
      <x:c r="W1537" s="28" t="str">
        <x:v>Public</x:v>
      </x:c>
      <x:c r="X1537" s="28" t="str">
        <x:f>IF(AND(ISNUMBER(K1537),ISNUMBER(L1537),K1537&gt;=40,K1537&lt;=84,L1537&gt;=-142,L1537&lt;=-52,E1537&lt;&gt;"",V1537&lt;&gt;"Closed"),"Yes","No")</x:f>
        <x:v>Yes</x:v>
      </x:c>
      <x:c r="Y1537" s="28" t="str">
        <x:f>IF(X1537="Yes","Yes","No")</x:f>
        <x:v>Yes</x:v>
      </x:c>
      <x:c r="Z1537" s="28" t="str">
        <x:f>IF(V1537="Closed","Closed course",IF(OR(NOT(ISNUMBER(K1537)),NOT(ISNUMBER(L1537))),"Missing or invalid coordinates",IF(E1537="","Missing display name","Valid coordinates, name and open status")))</x:f>
        <x:v>Valid coordinates, name and open status</x:v>
      </x:c>
      <x:c r="AA1537" s="28"/>
      <x:c r="AB1537" s="28"/>
      <x:c r="AC1537" s="28"/>
      <x:c r="AD1537" s="32" t="b">
        <x:v>0</x:v>
      </x:c>
      <x:c r="AE1537" s="32" t="b">
        <x:v>0</x:v>
      </x:c>
      <x:c r="AF1537" s="28" t="str">
        <x:v>Verified — Golf Canada directory/API</x:v>
      </x:c>
      <x:c r="AG1537" s="28" t="str">
        <x:v>Golf Canada</x:v>
      </x:c>
      <x:c r="AH1537" s="28" t="str">
        <x:v>https://api.golfcanada.ca/api/v1/facilities/20874</x:v>
      </x:c>
      <x:c r="AI1537" s="28" t="str">
        <x:v>2026-08-15</x:v>
      </x:c>
      <x:c r="AJ1537" s="28" t="str">
        <x:v>Golf Canada</x:v>
      </x:c>
      <x:c r="AK1537" s="28" t="str">
        <x:v>2026-08-15</x:v>
      </x:c>
      <x:c r="AL1537" s="29" t="str">
        <x:v>Golf Canada facility ID 20874; course ID 20944. Length is the longest valid published tee (Blue      , tee ID 85935). OSM identity match: Exact normalized name + proximity; 0.36 km.</x:v>
      </x:c>
    </x:row>
    <x:row r="1538">
      <x:c r="A1538" s="28" t="str">
        <x:v>CA-C1314</x:v>
      </x:c>
      <x:c r="B1538" s="28" t="str">
        <x:v>CA-1540</x:v>
      </x:c>
      <x:c r="C1538" s="29" t="str">
        <x:v>Wardsville Golf Club</x:v>
      </x:c>
      <x:c r="D1538" s="29" t="str">
        <x:v>Wardsville Golf Club - Theodore/Simon</x:v>
      </x:c>
      <x:c r="E1538" s="29" t="str">
        <x:v>Wardsville Golf Club - Theodore/Simon</x:v>
      </x:c>
      <x:c r="F1538" s="28" t="str">
        <x:v>Canada</x:v>
      </x:c>
      <x:c r="G1538" s="28" t="str">
        <x:v>Ontario</x:v>
      </x:c>
      <x:c r="H1538" s="28"/>
      <x:c r="I1538" s="28" t="str">
        <x:v>Wardsville</x:v>
      </x:c>
      <x:c r="J1538" s="28" t="str">
        <x:v>N0L 2N0</x:v>
      </x:c>
      <x:c r="K1538" s="30" t="n">
        <x:v>42.6636</x:v>
      </x:c>
      <x:c r="L1538" s="30" t="n">
        <x:v>-81.7482</x:v>
      </x:c>
      <x:c r="M1538" s="28" t="str">
        <x:v>WGS84</x:v>
      </x:c>
      <x:c r="N1538" s="31" t="n">
        <x:v>18</x:v>
      </x:c>
      <x:c r="O1538" s="31" t="n">
        <x:v>71</x:v>
      </x:c>
      <x:c r="P1538" s="31" t="n">
        <x:v>5902</x:v>
      </x:c>
      <x:c r="Q1538" s="31" t="n">
        <x:f>IF(P1538="","",ROUND(P1538*0.9144,0))</x:f>
        <x:v>5397</x:v>
      </x:c>
      <x:c r="R1538" s="28"/>
      <x:c r="S1538" s="28"/>
      <x:c r="T1538" s="31"/>
      <x:c r="U1538" s="28" t="str">
        <x:v>https://wardsvillegolfclub.ca/memberships/</x:v>
      </x:c>
      <x:c r="V1538" s="28" t="str">
        <x:v>Open</x:v>
      </x:c>
      <x:c r="W1538" s="28" t="str">
        <x:v>Public</x:v>
      </x:c>
      <x:c r="X1538" s="28" t="str">
        <x:f>IF(AND(ISNUMBER(K1538),ISNUMBER(L1538),K1538&gt;=40,K1538&lt;=84,L1538&gt;=-142,L1538&lt;=-52,E1538&lt;&gt;"",V1538&lt;&gt;"Closed"),"Yes","No")</x:f>
        <x:v>Yes</x:v>
      </x:c>
      <x:c r="Y1538" s="28" t="str">
        <x:f>IF(X1538="Yes","Yes","No")</x:f>
        <x:v>Yes</x:v>
      </x:c>
      <x:c r="Z1538" s="28" t="str">
        <x:f>IF(V1538="Closed","Closed course",IF(OR(NOT(ISNUMBER(K1538)),NOT(ISNUMBER(L1538))),"Missing or invalid coordinates",IF(E1538="","Missing display name","Valid coordinates, name and open status")))</x:f>
        <x:v>Valid coordinates, name and open status</x:v>
      </x:c>
      <x:c r="AA1538" s="28"/>
      <x:c r="AB1538" s="28"/>
      <x:c r="AC1538" s="28"/>
      <x:c r="AD1538" s="32" t="b">
        <x:v>0</x:v>
      </x:c>
      <x:c r="AE1538" s="32" t="b">
        <x:v>0</x:v>
      </x:c>
      <x:c r="AF1538" s="28" t="str">
        <x:v>Verified — Golf Canada directory/API</x:v>
      </x:c>
      <x:c r="AG1538" s="28" t="str">
        <x:v>Golf Canada</x:v>
      </x:c>
      <x:c r="AH1538" s="28" t="str">
        <x:v>https://api.golfcanada.ca/api/v1/facilities/20874</x:v>
      </x:c>
      <x:c r="AI1538" s="28" t="str">
        <x:v>2026-08-15</x:v>
      </x:c>
      <x:c r="AJ1538" s="28" t="str">
        <x:v>Golf Canada</x:v>
      </x:c>
      <x:c r="AK1538" s="28" t="str">
        <x:v>2026-08-15</x:v>
      </x:c>
      <x:c r="AL1538" s="29" t="str">
        <x:v>Golf Canada facility ID 20874; course ID 34299. Length is the longest valid published tee (Blue, tee ID 245428). OSM identity match: Exact normalized name + proximity; 0.36 km.</x:v>
      </x:c>
    </x:row>
    <x:row r="1539">
      <x:c r="A1539" s="28" t="str">
        <x:v>CA-C1315</x:v>
      </x:c>
      <x:c r="B1539" s="28" t="str">
        <x:v>CA-1541</x:v>
      </x:c>
      <x:c r="C1539" s="29" t="str">
        <x:v>Warkworth Golf Club</x:v>
      </x:c>
      <x:c r="D1539" s="29" t="str">
        <x:v>Warkworth Golf Club Ltd</x:v>
      </x:c>
      <x:c r="E1539" s="29" t="str">
        <x:v>Warkworth Golf Club Ltd</x:v>
      </x:c>
      <x:c r="F1539" s="28" t="str">
        <x:v>Canada</x:v>
      </x:c>
      <x:c r="G1539" s="28" t="str">
        <x:v>Ontario</x:v>
      </x:c>
      <x:c r="H1539" s="28"/>
      <x:c r="I1539" s="28" t="str">
        <x:v>Warkworth</x:v>
      </x:c>
      <x:c r="J1539" s="28" t="str">
        <x:v>K0K 3K0</x:v>
      </x:c>
      <x:c r="K1539" s="30" t="n">
        <x:v>44.2079</x:v>
      </x:c>
      <x:c r="L1539" s="30" t="n">
        <x:v>-77.835</x:v>
      </x:c>
      <x:c r="M1539" s="28" t="str">
        <x:v>WGS84</x:v>
      </x:c>
      <x:c r="N1539" s="31" t="n">
        <x:v>18</x:v>
      </x:c>
      <x:c r="O1539" s="31" t="n">
        <x:v>72</x:v>
      </x:c>
      <x:c r="P1539" s="31" t="n">
        <x:v>5896</x:v>
      </x:c>
      <x:c r="Q1539" s="31" t="n">
        <x:f>IF(P1539="","",ROUND(P1539*0.9144,0))</x:f>
        <x:v>5391</x:v>
      </x:c>
      <x:c r="R1539" s="28"/>
      <x:c r="S1539" s="28"/>
      <x:c r="T1539" s="31"/>
      <x:c r="U1539" s="28" t="str">
        <x:v>http://www.warkworthgolf.com/rates/</x:v>
      </x:c>
      <x:c r="V1539" s="28" t="str">
        <x:v>Open</x:v>
      </x:c>
      <x:c r="W1539" s="28" t="str">
        <x:v>Public</x:v>
      </x:c>
      <x:c r="X1539" s="28" t="str">
        <x:f>IF(AND(ISNUMBER(K1539),ISNUMBER(L1539),K1539&gt;=40,K1539&lt;=84,L1539&gt;=-142,L1539&lt;=-52,E1539&lt;&gt;"",V1539&lt;&gt;"Closed"),"Yes","No")</x:f>
        <x:v>Yes</x:v>
      </x:c>
      <x:c r="Y1539" s="28" t="str">
        <x:f>IF(X1539="Yes","Yes","No")</x:f>
        <x:v>Yes</x:v>
      </x:c>
      <x:c r="Z1539" s="28" t="str">
        <x:f>IF(V1539="Closed","Closed course",IF(OR(NOT(ISNUMBER(K1539)),NOT(ISNUMBER(L1539))),"Missing or invalid coordinates",IF(E1539="","Missing display name","Valid coordinates, name and open status")))</x:f>
        <x:v>Valid coordinates, name and open status</x:v>
      </x:c>
      <x:c r="AA1539" s="28"/>
      <x:c r="AB1539" s="28"/>
      <x:c r="AC1539" s="28"/>
      <x:c r="AD1539" s="32" t="b">
        <x:v>0</x:v>
      </x:c>
      <x:c r="AE1539" s="32" t="b">
        <x:v>0</x:v>
      </x:c>
      <x:c r="AF1539" s="28" t="str">
        <x:v>Verified — Golf Canada directory/API</x:v>
      </x:c>
      <x:c r="AG1539" s="28" t="str">
        <x:v>Golf Canada</x:v>
      </x:c>
      <x:c r="AH1539" s="28" t="str">
        <x:v>https://api.golfcanada.ca/api/v1/facilities/20875</x:v>
      </x:c>
      <x:c r="AI1539" s="28" t="str">
        <x:v>2026-08-15</x:v>
      </x:c>
      <x:c r="AJ1539" s="28" t="str">
        <x:v>Golf Canada</x:v>
      </x:c>
      <x:c r="AK1539" s="28" t="str">
        <x:v>2026-08-15</x:v>
      </x:c>
      <x:c r="AL1539" s="29" t="str">
        <x:v>Golf Canada facility ID 20875; course ID 20945. Length is the longest valid published tee (Black, tee ID 84683). OSM identity match: Exact normalized name + proximity; 0.61 km.</x:v>
      </x:c>
    </x:row>
    <x:row r="1540">
      <x:c r="A1540" s="28" t="str">
        <x:v>CA-C1316</x:v>
      </x:c>
      <x:c r="B1540" s="28" t="str">
        <x:v>CA-1542</x:v>
      </x:c>
      <x:c r="C1540" s="29" t="str">
        <x:v>Watson's Glen Golf Club</x:v>
      </x:c>
      <x:c r="D1540" s="29"/>
      <x:c r="E1540" s="29" t="str">
        <x:v>Watson's Glen Golf Club</x:v>
      </x:c>
      <x:c r="F1540" s="28" t="str">
        <x:v>Canada</x:v>
      </x:c>
      <x:c r="G1540" s="28" t="str">
        <x:v>Ontario</x:v>
      </x:c>
      <x:c r="H1540" s="28"/>
      <x:c r="I1540" s="28" t="str">
        <x:v>Pickering</x:v>
      </x:c>
      <x:c r="J1540" s="28" t="str">
        <x:v>L1Y 1C6</x:v>
      </x:c>
      <x:c r="K1540" s="30" t="n">
        <x:v>43.960681</x:v>
      </x:c>
      <x:c r="L1540" s="30" t="n">
        <x:v>-79.031117</x:v>
      </x:c>
      <x:c r="M1540" s="28" t="str">
        <x:v>WGS84</x:v>
      </x:c>
      <x:c r="N1540" s="31" t="n">
        <x:v>18</x:v>
      </x:c>
      <x:c r="O1540" s="31" t="n">
        <x:v>72</x:v>
      </x:c>
      <x:c r="P1540" s="31" t="n">
        <x:v>6999</x:v>
      </x:c>
      <x:c r="Q1540" s="31" t="n">
        <x:f>IF(P1540="","",ROUND(P1540*0.9144,0))</x:f>
        <x:v>6400</x:v>
      </x:c>
      <x:c r="R1540" s="28"/>
      <x:c r="S1540" s="28"/>
      <x:c r="T1540" s="31"/>
      <x:c r="U1540" s="28" t="str">
        <x:v>https://watsonsglen.com/flex/</x:v>
      </x:c>
      <x:c r="V1540" s="28" t="str">
        <x:v>Open</x:v>
      </x:c>
      <x:c r="W1540" s="28" t="str">
        <x:v>Public</x:v>
      </x:c>
      <x:c r="X1540" s="28" t="str">
        <x:f>IF(AND(ISNUMBER(K1540),ISNUMBER(L1540),K1540&gt;=40,K1540&lt;=84,L1540&gt;=-142,L1540&lt;=-52,E1540&lt;&gt;"",V1540&lt;&gt;"Closed"),"Yes","No")</x:f>
        <x:v>Yes</x:v>
      </x:c>
      <x:c r="Y1540" s="28" t="str">
        <x:f>IF(X1540="Yes","Yes","No")</x:f>
        <x:v>Yes</x:v>
      </x:c>
      <x:c r="Z1540" s="28" t="str">
        <x:f>IF(V1540="Closed","Closed course",IF(OR(NOT(ISNUMBER(K1540)),NOT(ISNUMBER(L1540))),"Missing or invalid coordinates",IF(E1540="","Missing display name","Valid coordinates, name and open status")))</x:f>
        <x:v>Valid coordinates, name and open status</x:v>
      </x:c>
      <x:c r="AA1540" s="28"/>
      <x:c r="AB1540" s="28"/>
      <x:c r="AC1540" s="28"/>
      <x:c r="AD1540" s="32" t="b">
        <x:v>0</x:v>
      </x:c>
      <x:c r="AE1540" s="32" t="b">
        <x:v>0</x:v>
      </x:c>
      <x:c r="AF1540" s="28" t="str">
        <x:v>Verified — Golf Canada directory/API</x:v>
      </x:c>
      <x:c r="AG1540" s="28" t="str">
        <x:v>Golf Canada</x:v>
      </x:c>
      <x:c r="AH1540" s="28" t="str">
        <x:v>https://api.golfcanada.ca/api/v1/facilities/20952</x:v>
      </x:c>
      <x:c r="AI1540" s="28" t="str">
        <x:v>2026-08-15</x:v>
      </x:c>
      <x:c r="AJ1540" s="28" t="str">
        <x:v>Golf Canada</x:v>
      </x:c>
      <x:c r="AK1540" s="28" t="str">
        <x:v>2026-08-15</x:v>
      </x:c>
      <x:c r="AL1540" s="29" t="str">
        <x:v>Golf Canada facility ID 20952; course ID 21054. Length is the longest valid published tee (Gold, tee ID 85079). OSM identity match: Strong name match + proximity; 0.58 km.</x:v>
      </x:c>
    </x:row>
    <x:row r="1541">
      <x:c r="A1541" s="28" t="str">
        <x:v>CA-C1317</x:v>
      </x:c>
      <x:c r="B1541" s="28" t="str">
        <x:v>CA-1543</x:v>
      </x:c>
      <x:c r="C1541" s="29" t="str">
        <x:v>West Haven Golf &amp; Country Club</x:v>
      </x:c>
      <x:c r="D1541" s="29"/>
      <x:c r="E1541" s="29" t="str">
        <x:v>West Haven Golf &amp; Country Club</x:v>
      </x:c>
      <x:c r="F1541" s="28" t="str">
        <x:v>Canada</x:v>
      </x:c>
      <x:c r="G1541" s="28" t="str">
        <x:v>Ontario</x:v>
      </x:c>
      <x:c r="H1541" s="28"/>
      <x:c r="I1541" s="28" t="str">
        <x:v>London</x:v>
      </x:c>
      <x:c r="J1541" s="28" t="str">
        <x:v>N6H 0H6</x:v>
      </x:c>
      <x:c r="K1541" s="30" t="n">
        <x:v>43.0032</x:v>
      </x:c>
      <x:c r="L1541" s="30" t="n">
        <x:v>-81.3786</x:v>
      </x:c>
      <x:c r="M1541" s="28" t="str">
        <x:v>WGS84</x:v>
      </x:c>
      <x:c r="N1541" s="31" t="n">
        <x:v>18</x:v>
      </x:c>
      <x:c r="O1541" s="31" t="n">
        <x:v>71</x:v>
      </x:c>
      <x:c r="P1541" s="31" t="n">
        <x:v>6909</x:v>
      </x:c>
      <x:c r="Q1541" s="31" t="n">
        <x:f>IF(P1541="","",ROUND(P1541*0.9144,0))</x:f>
        <x:v>6318</x:v>
      </x:c>
      <x:c r="R1541" s="28"/>
      <x:c r="S1541" s="28"/>
      <x:c r="T1541" s="31" t="n">
        <x:v>1989</x:v>
      </x:c>
      <x:c r="U1541" s="28" t="str">
        <x:v>https://www.westhavengolf.com/</x:v>
      </x:c>
      <x:c r="V1541" s="28" t="str">
        <x:v>Open</x:v>
      </x:c>
      <x:c r="W1541" s="28" t="str">
        <x:v>Private</x:v>
      </x:c>
      <x:c r="X1541" s="28" t="str">
        <x:f>IF(AND(ISNUMBER(K1541),ISNUMBER(L1541),K1541&gt;=40,K1541&lt;=84,L1541&gt;=-142,L1541&lt;=-52,E1541&lt;&gt;"",V1541&lt;&gt;"Closed"),"Yes","No")</x:f>
        <x:v>Yes</x:v>
      </x:c>
      <x:c r="Y1541" s="28" t="str">
        <x:f>IF(X1541="Yes","Yes","No")</x:f>
        <x:v>Yes</x:v>
      </x:c>
      <x:c r="Z1541" s="28" t="str">
        <x:f>IF(V1541="Closed","Closed course",IF(OR(NOT(ISNUMBER(K1541)),NOT(ISNUMBER(L1541))),"Missing or invalid coordinates",IF(E1541="","Missing display name","Valid coordinates, name and open status")))</x:f>
        <x:v>Valid coordinates, name and open status</x:v>
      </x:c>
      <x:c r="AA1541" s="28"/>
      <x:c r="AB1541" s="28"/>
      <x:c r="AC1541" s="28"/>
      <x:c r="AD1541" s="32" t="b">
        <x:v>0</x:v>
      </x:c>
      <x:c r="AE1541" s="32" t="b">
        <x:v>0</x:v>
      </x:c>
      <x:c r="AF1541" s="28" t="str">
        <x:v>Verified — Golf Canada directory/API</x:v>
      </x:c>
      <x:c r="AG1541" s="28" t="str">
        <x:v>Golf Canada</x:v>
      </x:c>
      <x:c r="AH1541" s="28" t="str">
        <x:v>https://api.golfcanada.ca/api/v1/facilities/20877</x:v>
      </x:c>
      <x:c r="AI1541" s="28" t="str">
        <x:v>2026-08-15</x:v>
      </x:c>
      <x:c r="AJ1541" s="28" t="str">
        <x:v>Golf Canada</x:v>
      </x:c>
      <x:c r="AK1541" s="28" t="str">
        <x:v>2026-08-15</x:v>
      </x:c>
      <x:c r="AL1541" s="29" t="str">
        <x:v>Golf Canada facility ID 20877; course ID 20949. Length is the longest valid published tee (Gold, tee ID 84690). OSM identity match: Exact normalized name + proximity; 0.24 km.</x:v>
      </x:c>
    </x:row>
    <x:row r="1542">
      <x:c r="A1542" s="28" t="str">
        <x:v>CA-C1318</x:v>
      </x:c>
      <x:c r="B1542" s="28" t="str">
        <x:v>CA-1544</x:v>
      </x:c>
      <x:c r="C1542" s="29" t="str">
        <x:v>Westbrook Golf Club</x:v>
      </x:c>
      <x:c r="D1542" s="29"/>
      <x:c r="E1542" s="29" t="str">
        <x:v>Westbrook Golf Club</x:v>
      </x:c>
      <x:c r="F1542" s="28" t="str">
        <x:v>Canada</x:v>
      </x:c>
      <x:c r="G1542" s="28" t="str">
        <x:v>Ontario</x:v>
      </x:c>
      <x:c r="H1542" s="28"/>
      <x:c r="I1542" s="28" t="str">
        <x:v>Kingston</x:v>
      </x:c>
      <x:c r="J1542" s="28" t="str">
        <x:v>K7P 2Z9</x:v>
      </x:c>
      <x:c r="K1542" s="30" t="n">
        <x:v>44.281557</x:v>
      </x:c>
      <x:c r="L1542" s="30" t="n">
        <x:v>-76.631913</x:v>
      </x:c>
      <x:c r="M1542" s="28" t="str">
        <x:v>WGS84</x:v>
      </x:c>
      <x:c r="N1542" s="31" t="n">
        <x:v>18</x:v>
      </x:c>
      <x:c r="O1542" s="31"/>
      <x:c r="P1542" s="31"/>
      <x:c r="Q1542" s="31" t="str">
        <x:f>IF(P1542="","",ROUND(P1542*0.9144,0))</x:f>
      </x:c>
      <x:c r="R1542" s="28"/>
      <x:c r="S1542" s="28"/>
      <x:c r="T1542" s="31"/>
      <x:c r="U1542" s="28"/>
      <x:c r="V1542" s="28" t="str">
        <x:v>Open</x:v>
      </x:c>
      <x:c r="W1542" s="28" t="str">
        <x:v>Public</x:v>
      </x:c>
      <x:c r="X1542" s="28" t="str">
        <x:f>IF(AND(ISNUMBER(K1542),ISNUMBER(L1542),K1542&gt;=40,K1542&lt;=84,L1542&gt;=-142,L1542&lt;=-52,E1542&lt;&gt;"",V1542&lt;&gt;"Closed"),"Yes","No")</x:f>
        <x:v>Yes</x:v>
      </x:c>
      <x:c r="Y1542" s="28" t="str">
        <x:f>IF(X1542="Yes","Yes","No")</x:f>
        <x:v>Yes</x:v>
      </x:c>
      <x:c r="Z1542" s="28" t="str">
        <x:f>IF(V1542="Closed","Closed course",IF(OR(NOT(ISNUMBER(K1542)),NOT(ISNUMBER(L1542))),"Missing or invalid coordinates",IF(E1542="","Missing display name","Valid coordinates, name and open status")))</x:f>
        <x:v>Valid coordinates, name and open status</x:v>
      </x:c>
      <x:c r="AA1542" s="28"/>
      <x:c r="AB1542" s="28"/>
      <x:c r="AC1542" s="28"/>
      <x:c r="AD1542" s="32" t="b">
        <x:v>0</x:v>
      </x:c>
      <x:c r="AE1542" s="32" t="b">
        <x:v>0</x:v>
      </x:c>
      <x:c r="AF1542" s="28" t="str">
        <x:v>Verified — evidence-backed enrichment</x:v>
      </x:c>
      <x:c r="AG1542" s="28" t="str">
        <x:v>OpenStreetMap / Nominatim reverse lookup</x:v>
      </x:c>
      <x:c r="AH1542" s="28" t="str">
        <x:v>https://nominatim.openstreetmap.org/</x:v>
      </x:c>
      <x:c r="AI1542" s="28" t="str">
        <x:v>2026-08-15</x:v>
      </x:c>
      <x:c r="AJ1542" s="28" t="str">
        <x:v>Golf Canada</x:v>
      </x:c>
      <x:c r="AK1542" s="28" t="str">
        <x:v>2026-08-15</x:v>
      </x:c>
      <x:c r="AL1542" s="29" t="str">
        <x:v>Golf Canada facility ID 31883; course ID 32516. Verified enrichment 2026-08-15: town_city. Exact-coordinate locality or postcode enrichment.</x:v>
      </x:c>
    </x:row>
    <x:row r="1543">
      <x:c r="A1543" s="28" t="str">
        <x:v>CA-C1319</x:v>
      </x:c>
      <x:c r="B1543" s="28" t="str">
        <x:v>CA-1545</x:v>
      </x:c>
      <x:c r="C1543" s="29" t="str">
        <x:v>Western Trent Golf Club</x:v>
      </x:c>
      <x:c r="D1543" s="29"/>
      <x:c r="E1543" s="29" t="str">
        <x:v>Western Trent Golf Club</x:v>
      </x:c>
      <x:c r="F1543" s="28" t="str">
        <x:v>Canada</x:v>
      </x:c>
      <x:c r="G1543" s="28" t="str">
        <x:v>Ontario</x:v>
      </x:c>
      <x:c r="H1543" s="28"/>
      <x:c r="I1543" s="28" t="str">
        <x:v>Bolsover</x:v>
      </x:c>
      <x:c r="J1543" s="28" t="str">
        <x:v>K0M 1B0</x:v>
      </x:c>
      <x:c r="K1543" s="30" t="n">
        <x:v>44.5362</x:v>
      </x:c>
      <x:c r="L1543" s="30" t="n">
        <x:v>-79.0746</x:v>
      </x:c>
      <x:c r="M1543" s="28" t="str">
        <x:v>WGS84</x:v>
      </x:c>
      <x:c r="N1543" s="31" t="n">
        <x:v>18</x:v>
      </x:c>
      <x:c r="O1543" s="31" t="n">
        <x:v>70</x:v>
      </x:c>
      <x:c r="P1543" s="31" t="n">
        <x:v>6130</x:v>
      </x:c>
      <x:c r="Q1543" s="31" t="n">
        <x:f>IF(P1543="","",ROUND(P1543*0.9144,0))</x:f>
        <x:v>5605</x:v>
      </x:c>
      <x:c r="R1543" s="28"/>
      <x:c r="S1543" s="28"/>
      <x:c r="T1543" s="31"/>
      <x:c r="U1543" s="28"/>
      <x:c r="V1543" s="28" t="str">
        <x:v>Open</x:v>
      </x:c>
      <x:c r="W1543" s="28" t="str">
        <x:v>Public</x:v>
      </x:c>
      <x:c r="X1543" s="28" t="str">
        <x:f>IF(AND(ISNUMBER(K1543),ISNUMBER(L1543),K1543&gt;=40,K1543&lt;=84,L1543&gt;=-142,L1543&lt;=-52,E1543&lt;&gt;"",V1543&lt;&gt;"Closed"),"Yes","No")</x:f>
        <x:v>Yes</x:v>
      </x:c>
      <x:c r="Y1543" s="28" t="str">
        <x:f>IF(X1543="Yes","Yes","No")</x:f>
        <x:v>Yes</x:v>
      </x:c>
      <x:c r="Z1543" s="28" t="str">
        <x:f>IF(V1543="Closed","Closed course",IF(OR(NOT(ISNUMBER(K1543)),NOT(ISNUMBER(L1543))),"Missing or invalid coordinates",IF(E1543="","Missing display name","Valid coordinates, name and open status")))</x:f>
        <x:v>Valid coordinates, name and open status</x:v>
      </x:c>
      <x:c r="AA1543" s="28"/>
      <x:c r="AB1543" s="28"/>
      <x:c r="AC1543" s="28"/>
      <x:c r="AD1543" s="32" t="b">
        <x:v>0</x:v>
      </x:c>
      <x:c r="AE1543" s="32" t="b">
        <x:v>0</x:v>
      </x:c>
      <x:c r="AF1543" s="28" t="str">
        <x:v>Verified — Golf Canada directory/API</x:v>
      </x:c>
      <x:c r="AG1543" s="28" t="str">
        <x:v>Golf Canada</x:v>
      </x:c>
      <x:c r="AH1543" s="28" t="str">
        <x:v>https://api.golfcanada.ca/api/v1/facilities/33787</x:v>
      </x:c>
      <x:c r="AI1543" s="28" t="str">
        <x:v>2026-08-15</x:v>
      </x:c>
      <x:c r="AJ1543" s="28" t="str">
        <x:v>Golf Canada</x:v>
      </x:c>
      <x:c r="AK1543" s="28" t="str">
        <x:v>2026-08-15</x:v>
      </x:c>
      <x:c r="AL1543" s="29" t="str">
        <x:v>Golf Canada facility ID 33787; course ID 34291. Length is the longest valid published tee (Blue, tee ID 245336).</x:v>
      </x:c>
    </x:row>
    <x:row r="1544">
      <x:c r="A1544" s="28" t="str">
        <x:v>CA-C1320</x:v>
      </x:c>
      <x:c r="B1544" s="28" t="str">
        <x:v>CA-1546</x:v>
      </x:c>
      <x:c r="C1544" s="29" t="str">
        <x:v>Westminster Trails Golf Club</x:v>
      </x:c>
      <x:c r="D1544" s="29"/>
      <x:c r="E1544" s="29" t="str">
        <x:v>Westminster Trails Golf Club</x:v>
      </x:c>
      <x:c r="F1544" s="28" t="str">
        <x:v>Canada</x:v>
      </x:c>
      <x:c r="G1544" s="28" t="str">
        <x:v>Ontario</x:v>
      </x:c>
      <x:c r="H1544" s="28"/>
      <x:c r="I1544" s="28" t="str">
        <x:v>London</x:v>
      </x:c>
      <x:c r="J1544" s="28" t="str">
        <x:v>N6N 1L7</x:v>
      </x:c>
      <x:c r="K1544" s="30" t="n">
        <x:v>42.9016</x:v>
      </x:c>
      <x:c r="L1544" s="30" t="n">
        <x:v>-81.1845</x:v>
      </x:c>
      <x:c r="M1544" s="28" t="str">
        <x:v>WGS84</x:v>
      </x:c>
      <x:c r="N1544" s="31" t="n">
        <x:v>18</x:v>
      </x:c>
      <x:c r="O1544" s="31" t="n">
        <x:v>72</x:v>
      </x:c>
      <x:c r="P1544" s="31" t="n">
        <x:v>6160</x:v>
      </x:c>
      <x:c r="Q1544" s="31" t="n">
        <x:f>IF(P1544="","",ROUND(P1544*0.9144,0))</x:f>
        <x:v>5633</x:v>
      </x:c>
      <x:c r="R1544" s="28"/>
      <x:c r="S1544" s="28"/>
      <x:c r="T1544" s="31"/>
      <x:c r="U1544" s="28"/>
      <x:c r="V1544" s="28" t="str">
        <x:v>Open</x:v>
      </x:c>
      <x:c r="W1544" s="28" t="str">
        <x:v>Semi-private</x:v>
      </x:c>
      <x:c r="X1544" s="28" t="str">
        <x:f>IF(AND(ISNUMBER(K1544),ISNUMBER(L1544),K1544&gt;=40,K1544&lt;=84,L1544&gt;=-142,L1544&lt;=-52,E1544&lt;&gt;"",V1544&lt;&gt;"Closed"),"Yes","No")</x:f>
        <x:v>Yes</x:v>
      </x:c>
      <x:c r="Y1544" s="28" t="str">
        <x:f>IF(X1544="Yes","Yes","No")</x:f>
        <x:v>Yes</x:v>
      </x:c>
      <x:c r="Z1544" s="28" t="str">
        <x:f>IF(V1544="Closed","Closed course",IF(OR(NOT(ISNUMBER(K1544)),NOT(ISNUMBER(L1544))),"Missing or invalid coordinates",IF(E1544="","Missing display name","Valid coordinates, name and open status")))</x:f>
        <x:v>Valid coordinates, name and open status</x:v>
      </x:c>
      <x:c r="AA1544" s="28"/>
      <x:c r="AB1544" s="28"/>
      <x:c r="AC1544" s="28"/>
      <x:c r="AD1544" s="32" t="b">
        <x:v>0</x:v>
      </x:c>
      <x:c r="AE1544" s="32" t="b">
        <x:v>0</x:v>
      </x:c>
      <x:c r="AF1544" s="28" t="str">
        <x:v>Verified — Golf Canada directory/API</x:v>
      </x:c>
      <x:c r="AG1544" s="28" t="str">
        <x:v>Golf Canada</x:v>
      </x:c>
      <x:c r="AH1544" s="28" t="str">
        <x:v>https://api.golfcanada.ca/api/v1/facilities/20879</x:v>
      </x:c>
      <x:c r="AI1544" s="28" t="str">
        <x:v>2026-08-15</x:v>
      </x:c>
      <x:c r="AJ1544" s="28" t="str">
        <x:v>Golf Canada</x:v>
      </x:c>
      <x:c r="AK1544" s="28" t="str">
        <x:v>2026-08-15</x:v>
      </x:c>
      <x:c r="AL1544" s="29" t="str">
        <x:v>Golf Canada facility ID 20879; course ID 20951. Length is the longest valid published tee (Blue, tee ID 84701).</x:v>
      </x:c>
    </x:row>
    <x:row r="1545">
      <x:c r="A1545" s="28" t="str">
        <x:v>CA-C1321</x:v>
      </x:c>
      <x:c r="B1545" s="28" t="str">
        <x:v>CA-1547</x:v>
      </x:c>
      <x:c r="C1545" s="29" t="str">
        <x:v>Westmount Golf &amp; Country Club</x:v>
      </x:c>
      <x:c r="D1545" s="29" t="str">
        <x:v>Westmount Golf &amp; Country Club - Regular</x:v>
      </x:c>
      <x:c r="E1545" s="29" t="str">
        <x:v>Westmount Golf &amp; Country Club - Regular</x:v>
      </x:c>
      <x:c r="F1545" s="28" t="str">
        <x:v>Canada</x:v>
      </x:c>
      <x:c r="G1545" s="28" t="str">
        <x:v>Ontario</x:v>
      </x:c>
      <x:c r="H1545" s="28"/>
      <x:c r="I1545" s="28" t="str">
        <x:v>Kitchener</x:v>
      </x:c>
      <x:c r="J1545" s="28" t="str">
        <x:v>N2M 4Z9</x:v>
      </x:c>
      <x:c r="K1545" s="30" t="n">
        <x:v>43.4491</x:v>
      </x:c>
      <x:c r="L1545" s="30" t="n">
        <x:v>-80.5363</x:v>
      </x:c>
      <x:c r="M1545" s="28" t="str">
        <x:v>WGS84</x:v>
      </x:c>
      <x:c r="N1545" s="31" t="n">
        <x:v>18</x:v>
      </x:c>
      <x:c r="O1545" s="31" t="n">
        <x:v>73</x:v>
      </x:c>
      <x:c r="P1545" s="31" t="n">
        <x:v>7018</x:v>
      </x:c>
      <x:c r="Q1545" s="31" t="n">
        <x:f>IF(P1545="","",ROUND(P1545*0.9144,0))</x:f>
        <x:v>6417</x:v>
      </x:c>
      <x:c r="R1545" s="28"/>
      <x:c r="S1545" s="28"/>
      <x:c r="T1545" s="31" t="n">
        <x:v>1931</x:v>
      </x:c>
      <x:c r="U1545" s="28" t="str">
        <x:v>https://www.westmountgolf.com/</x:v>
      </x:c>
      <x:c r="V1545" s="28" t="str">
        <x:v>Open</x:v>
      </x:c>
      <x:c r="W1545" s="28" t="str">
        <x:v>Private</x:v>
      </x:c>
      <x:c r="X1545" s="28" t="str">
        <x:f>IF(AND(ISNUMBER(K1545),ISNUMBER(L1545),K1545&gt;=40,K1545&lt;=84,L1545&gt;=-142,L1545&lt;=-52,E1545&lt;&gt;"",V1545&lt;&gt;"Closed"),"Yes","No")</x:f>
        <x:v>Yes</x:v>
      </x:c>
      <x:c r="Y1545" s="28" t="str">
        <x:f>IF(X1545="Yes","Yes","No")</x:f>
        <x:v>Yes</x:v>
      </x:c>
      <x:c r="Z1545" s="28" t="str">
        <x:f>IF(V1545="Closed","Closed course",IF(OR(NOT(ISNUMBER(K1545)),NOT(ISNUMBER(L1545))),"Missing or invalid coordinates",IF(E1545="","Missing display name","Valid coordinates, name and open status")))</x:f>
        <x:v>Valid coordinates, name and open status</x:v>
      </x:c>
      <x:c r="AA1545" s="28"/>
      <x:c r="AB1545" s="28"/>
      <x:c r="AC1545" s="28"/>
      <x:c r="AD1545" s="32" t="b">
        <x:v>0</x:v>
      </x:c>
      <x:c r="AE1545" s="32" t="b">
        <x:v>0</x:v>
      </x:c>
      <x:c r="AF1545" s="28" t="str">
        <x:v>Verified — Golf Canada directory/API</x:v>
      </x:c>
      <x:c r="AG1545" s="28" t="str">
        <x:v>Golf Canada</x:v>
      </x:c>
      <x:c r="AH1545" s="28" t="str">
        <x:v>https://api.golfcanada.ca/api/v1/facilities/20880</x:v>
      </x:c>
      <x:c r="AI1545" s="28" t="str">
        <x:v>2026-08-15</x:v>
      </x:c>
      <x:c r="AJ1545" s="28" t="str">
        <x:v>Golf Canada</x:v>
      </x:c>
      <x:c r="AK1545" s="28" t="str">
        <x:v>2026-08-15</x:v>
      </x:c>
      <x:c r="AL1545" s="29" t="str">
        <x:v>Golf Canada facility ID 20880; course ID 20954. Length is the longest valid published tee (Blue      , tee ID 85967). OSM identity match: Exact normalized name + proximity; 0.07 km.</x:v>
      </x:c>
    </x:row>
    <x:row r="1546">
      <x:c r="A1546" s="28" t="str">
        <x:v>CA-C1322</x:v>
      </x:c>
      <x:c r="B1546" s="28" t="str">
        <x:v>CA-1548</x:v>
      </x:c>
      <x:c r="C1546" s="29" t="str">
        <x:v>Weston Golf &amp; Country Club Ltd</x:v>
      </x:c>
      <x:c r="D1546" s="29"/>
      <x:c r="E1546" s="29" t="str">
        <x:v>Weston Golf &amp; Country Club Ltd.</x:v>
      </x:c>
      <x:c r="F1546" s="28" t="str">
        <x:v>Canada</x:v>
      </x:c>
      <x:c r="G1546" s="28" t="str">
        <x:v>Ontario</x:v>
      </x:c>
      <x:c r="H1546" s="28"/>
      <x:c r="I1546" s="28" t="str">
        <x:v>Etobicoke</x:v>
      </x:c>
      <x:c r="J1546" s="28" t="str">
        <x:v>M9P 2N6</x:v>
      </x:c>
      <x:c r="K1546" s="30" t="n">
        <x:v>43.7035</x:v>
      </x:c>
      <x:c r="L1546" s="30" t="n">
        <x:v>-79.5346</x:v>
      </x:c>
      <x:c r="M1546" s="28" t="str">
        <x:v>WGS84</x:v>
      </x:c>
      <x:c r="N1546" s="31" t="n">
        <x:v>18</x:v>
      </x:c>
      <x:c r="O1546" s="31" t="n">
        <x:v>72</x:v>
      </x:c>
      <x:c r="P1546" s="31" t="n">
        <x:v>6807</x:v>
      </x:c>
      <x:c r="Q1546" s="31" t="n">
        <x:f>IF(P1546="","",ROUND(P1546*0.9144,0))</x:f>
        <x:v>6224</x:v>
      </x:c>
      <x:c r="R1546" s="28"/>
      <x:c r="S1546" s="28"/>
      <x:c r="T1546" s="31"/>
      <x:c r="U1546" s="28" t="str">
        <x:v>https://westongolfcc.com/Membership</x:v>
      </x:c>
      <x:c r="V1546" s="28" t="str">
        <x:v>Open</x:v>
      </x:c>
      <x:c r="W1546" s="28" t="str">
        <x:v>Private</x:v>
      </x:c>
      <x:c r="X1546" s="28" t="str">
        <x:f>IF(AND(ISNUMBER(K1546),ISNUMBER(L1546),K1546&gt;=40,K1546&lt;=84,L1546&gt;=-142,L1546&lt;=-52,E1546&lt;&gt;"",V1546&lt;&gt;"Closed"),"Yes","No")</x:f>
        <x:v>Yes</x:v>
      </x:c>
      <x:c r="Y1546" s="28" t="str">
        <x:f>IF(X1546="Yes","Yes","No")</x:f>
        <x:v>Yes</x:v>
      </x:c>
      <x:c r="Z1546" s="28" t="str">
        <x:f>IF(V1546="Closed","Closed course",IF(OR(NOT(ISNUMBER(K1546)),NOT(ISNUMBER(L1546))),"Missing or invalid coordinates",IF(E1546="","Missing display name","Valid coordinates, name and open status")))</x:f>
        <x:v>Valid coordinates, name and open status</x:v>
      </x:c>
      <x:c r="AA1546" s="28"/>
      <x:c r="AB1546" s="28"/>
      <x:c r="AC1546" s="28"/>
      <x:c r="AD1546" s="32" t="b">
        <x:v>0</x:v>
      </x:c>
      <x:c r="AE1546" s="32" t="b">
        <x:v>0</x:v>
      </x:c>
      <x:c r="AF1546" s="28" t="str">
        <x:v>Verified — Golf Canada directory/API</x:v>
      </x:c>
      <x:c r="AG1546" s="28" t="str">
        <x:v>Golf Canada</x:v>
      </x:c>
      <x:c r="AH1546" s="28" t="str">
        <x:v>https://api.golfcanada.ca/api/v1/facilities/20881</x:v>
      </x:c>
      <x:c r="AI1546" s="28" t="str">
        <x:v>2026-08-15</x:v>
      </x:c>
      <x:c r="AJ1546" s="28" t="str">
        <x:v>Golf Canada</x:v>
      </x:c>
      <x:c r="AK1546" s="28" t="str">
        <x:v>2026-08-15</x:v>
      </x:c>
      <x:c r="AL1546" s="29" t="str">
        <x:v>Golf Canada facility ID 20881; course ID 20955. Length is the longest valid published tee (BLACK, tee ID 84707).</x:v>
      </x:c>
    </x:row>
    <x:row r="1547">
      <x:c r="A1547" s="28" t="str">
        <x:v>CA-C1323</x:v>
      </x:c>
      <x:c r="B1547" s="28" t="str">
        <x:v>CA-1549</x:v>
      </x:c>
      <x:c r="C1547" s="29" t="str">
        <x:v>Westview Golf Club</x:v>
      </x:c>
      <x:c r="D1547" s="29" t="str">
        <x:v>Westview Golf Club - Homestead/Lakeland</x:v>
      </x:c>
      <x:c r="E1547" s="29" t="str">
        <x:v>Westview Golf Club - Homestead/Lakeland</x:v>
      </x:c>
      <x:c r="F1547" s="28" t="str">
        <x:v>Canada</x:v>
      </x:c>
      <x:c r="G1547" s="28" t="str">
        <x:v>Ontario</x:v>
      </x:c>
      <x:c r="H1547" s="28"/>
      <x:c r="I1547" s="28" t="str">
        <x:v>Aurora</x:v>
      </x:c>
      <x:c r="J1547" s="28" t="str">
        <x:v>L4G 7C1</x:v>
      </x:c>
      <x:c r="K1547" s="30" t="n">
        <x:v>43.9914</x:v>
      </x:c>
      <x:c r="L1547" s="30" t="n">
        <x:v>-79.4119</x:v>
      </x:c>
      <x:c r="M1547" s="28" t="str">
        <x:v>WGS84</x:v>
      </x:c>
      <x:c r="N1547" s="31" t="n">
        <x:v>18</x:v>
      </x:c>
      <x:c r="O1547" s="31" t="n">
        <x:v>72</x:v>
      </x:c>
      <x:c r="P1547" s="31" t="n">
        <x:v>6711</x:v>
      </x:c>
      <x:c r="Q1547" s="31" t="n">
        <x:f>IF(P1547="","",ROUND(P1547*0.9144,0))</x:f>
        <x:v>6137</x:v>
      </x:c>
      <x:c r="R1547" s="28"/>
      <x:c r="S1547" s="28"/>
      <x:c r="T1547" s="31" t="n">
        <x:v>1958</x:v>
      </x:c>
      <x:c r="U1547" s="28" t="str">
        <x:v>https://www.westviewgolf.ca/</x:v>
      </x:c>
      <x:c r="V1547" s="28" t="str">
        <x:v>Open</x:v>
      </x:c>
      <x:c r="W1547" s="28" t="str">
        <x:v>Semi-private</x:v>
      </x:c>
      <x:c r="X1547" s="28" t="str">
        <x:f>IF(AND(ISNUMBER(K1547),ISNUMBER(L1547),K1547&gt;=40,K1547&lt;=84,L1547&gt;=-142,L1547&lt;=-52,E1547&lt;&gt;"",V1547&lt;&gt;"Closed"),"Yes","No")</x:f>
        <x:v>Yes</x:v>
      </x:c>
      <x:c r="Y1547" s="28" t="str">
        <x:f>IF(X1547="Yes","Yes","No")</x:f>
        <x:v>Yes</x:v>
      </x:c>
      <x:c r="Z1547" s="28" t="str">
        <x:f>IF(V1547="Closed","Closed course",IF(OR(NOT(ISNUMBER(K1547)),NOT(ISNUMBER(L1547))),"Missing or invalid coordinates",IF(E1547="","Missing display name","Valid coordinates, name and open status")))</x:f>
        <x:v>Valid coordinates, name and open status</x:v>
      </x:c>
      <x:c r="AA1547" s="28"/>
      <x:c r="AB1547" s="28"/>
      <x:c r="AC1547" s="28"/>
      <x:c r="AD1547" s="32" t="b">
        <x:v>0</x:v>
      </x:c>
      <x:c r="AE1547" s="32" t="b">
        <x:v>0</x:v>
      </x:c>
      <x:c r="AF1547" s="28" t="str">
        <x:v>Verified — Golf Canada directory/API</x:v>
      </x:c>
      <x:c r="AG1547" s="28" t="str">
        <x:v>Golf Canada</x:v>
      </x:c>
      <x:c r="AH1547" s="28" t="str">
        <x:v>https://api.golfcanada.ca/api/v1/facilities/20876</x:v>
      </x:c>
      <x:c r="AI1547" s="28" t="str">
        <x:v>2026-08-15</x:v>
      </x:c>
      <x:c r="AJ1547" s="28" t="str">
        <x:v>Golf Canada</x:v>
      </x:c>
      <x:c r="AK1547" s="28" t="str">
        <x:v>2026-08-15</x:v>
      </x:c>
      <x:c r="AL1547" s="29" t="str">
        <x:v>Golf Canada facility ID 20876; course ID 20946. Length is the longest valid published tee (Blue, tee ID 85941). OSM identity match: Exact normalized name + proximity; 0.51 km.</x:v>
      </x:c>
    </x:row>
    <x:row r="1548">
      <x:c r="A1548" s="28" t="str">
        <x:v>CA-C1323</x:v>
      </x:c>
      <x:c r="B1548" s="28" t="str">
        <x:v>CA-1550</x:v>
      </x:c>
      <x:c r="C1548" s="29" t="str">
        <x:v>Westview Golf Club</x:v>
      </x:c>
      <x:c r="D1548" s="29" t="str">
        <x:v>Westview Golf Club - Homestead/Middle</x:v>
      </x:c>
      <x:c r="E1548" s="29" t="str">
        <x:v>Westview Golf Club - Homestead/Middle</x:v>
      </x:c>
      <x:c r="F1548" s="28" t="str">
        <x:v>Canada</x:v>
      </x:c>
      <x:c r="G1548" s="28" t="str">
        <x:v>Ontario</x:v>
      </x:c>
      <x:c r="H1548" s="28"/>
      <x:c r="I1548" s="28" t="str">
        <x:v>Aurora</x:v>
      </x:c>
      <x:c r="J1548" s="28" t="str">
        <x:v>L4G 7C1</x:v>
      </x:c>
      <x:c r="K1548" s="30" t="n">
        <x:v>43.9914</x:v>
      </x:c>
      <x:c r="L1548" s="30" t="n">
        <x:v>-79.4119</x:v>
      </x:c>
      <x:c r="M1548" s="28" t="str">
        <x:v>WGS84</x:v>
      </x:c>
      <x:c r="N1548" s="31" t="n">
        <x:v>18</x:v>
      </x:c>
      <x:c r="O1548" s="31" t="n">
        <x:v>72</x:v>
      </x:c>
      <x:c r="P1548" s="31" t="n">
        <x:v>6645</x:v>
      </x:c>
      <x:c r="Q1548" s="31" t="n">
        <x:f>IF(P1548="","",ROUND(P1548*0.9144,0))</x:f>
        <x:v>6076</x:v>
      </x:c>
      <x:c r="R1548" s="28"/>
      <x:c r="S1548" s="28"/>
      <x:c r="T1548" s="31"/>
      <x:c r="U1548" s="28"/>
      <x:c r="V1548" s="28" t="str">
        <x:v>Open</x:v>
      </x:c>
      <x:c r="W1548" s="28" t="str">
        <x:v>Semi-private</x:v>
      </x:c>
      <x:c r="X1548" s="28" t="str">
        <x:f>IF(AND(ISNUMBER(K1548),ISNUMBER(L1548),K1548&gt;=40,K1548&lt;=84,L1548&gt;=-142,L1548&lt;=-52,E1548&lt;&gt;"",V1548&lt;&gt;"Closed"),"Yes","No")</x:f>
        <x:v>Yes</x:v>
      </x:c>
      <x:c r="Y1548" s="28" t="str">
        <x:f>IF(X1548="Yes","Yes","No")</x:f>
        <x:v>Yes</x:v>
      </x:c>
      <x:c r="Z1548" s="28" t="str">
        <x:f>IF(V1548="Closed","Closed course",IF(OR(NOT(ISNUMBER(K1548)),NOT(ISNUMBER(L1548))),"Missing or invalid coordinates",IF(E1548="","Missing display name","Valid coordinates, name and open status")))</x:f>
        <x:v>Valid coordinates, name and open status</x:v>
      </x:c>
      <x:c r="AA1548" s="28"/>
      <x:c r="AB1548" s="28"/>
      <x:c r="AC1548" s="28"/>
      <x:c r="AD1548" s="32" t="b">
        <x:v>0</x:v>
      </x:c>
      <x:c r="AE1548" s="32" t="b">
        <x:v>0</x:v>
      </x:c>
      <x:c r="AF1548" s="28" t="str">
        <x:v>Verified — Golf Canada directory/API</x:v>
      </x:c>
      <x:c r="AG1548" s="28" t="str">
        <x:v>Golf Canada</x:v>
      </x:c>
      <x:c r="AH1548" s="28" t="str">
        <x:v>https://api.golfcanada.ca/api/v1/facilities/20876</x:v>
      </x:c>
      <x:c r="AI1548" s="28" t="str">
        <x:v>2026-08-15</x:v>
      </x:c>
      <x:c r="AJ1548" s="28" t="str">
        <x:v>Golf Canada</x:v>
      </x:c>
      <x:c r="AK1548" s="28" t="str">
        <x:v>2026-08-15</x:v>
      </x:c>
      <x:c r="AL1548" s="29" t="str">
        <x:v>Golf Canada facility ID 20876; course ID 20947. Length is the longest valid published tee (BLUE      , tee ID 85948). OSM identity match: Exact normalized name + proximity; 0.51 km.</x:v>
      </x:c>
    </x:row>
    <x:row r="1549">
      <x:c r="A1549" s="28" t="str">
        <x:v>CA-C1323</x:v>
      </x:c>
      <x:c r="B1549" s="28" t="str">
        <x:v>CA-1551</x:v>
      </x:c>
      <x:c r="C1549" s="29" t="str">
        <x:v>Westview Golf Club</x:v>
      </x:c>
      <x:c r="D1549" s="29" t="str">
        <x:v>Westview Golf Club - Middle/Lakeland</x:v>
      </x:c>
      <x:c r="E1549" s="29" t="str">
        <x:v>Westview Golf Club - Middle/Lakeland</x:v>
      </x:c>
      <x:c r="F1549" s="28" t="str">
        <x:v>Canada</x:v>
      </x:c>
      <x:c r="G1549" s="28" t="str">
        <x:v>Ontario</x:v>
      </x:c>
      <x:c r="H1549" s="28"/>
      <x:c r="I1549" s="28" t="str">
        <x:v>Aurora</x:v>
      </x:c>
      <x:c r="J1549" s="28" t="str">
        <x:v>L4G 7C1</x:v>
      </x:c>
      <x:c r="K1549" s="30" t="n">
        <x:v>43.9914</x:v>
      </x:c>
      <x:c r="L1549" s="30" t="n">
        <x:v>-79.4119</x:v>
      </x:c>
      <x:c r="M1549" s="28" t="str">
        <x:v>WGS84</x:v>
      </x:c>
      <x:c r="N1549" s="31" t="n">
        <x:v>18</x:v>
      </x:c>
      <x:c r="O1549" s="31" t="n">
        <x:v>72</x:v>
      </x:c>
      <x:c r="P1549" s="31" t="n">
        <x:v>6816</x:v>
      </x:c>
      <x:c r="Q1549" s="31" t="n">
        <x:f>IF(P1549="","",ROUND(P1549*0.9144,0))</x:f>
        <x:v>6233</x:v>
      </x:c>
      <x:c r="R1549" s="28"/>
      <x:c r="S1549" s="28"/>
      <x:c r="T1549" s="31"/>
      <x:c r="U1549" s="28"/>
      <x:c r="V1549" s="28" t="str">
        <x:v>Open</x:v>
      </x:c>
      <x:c r="W1549" s="28" t="str">
        <x:v>Semi-private</x:v>
      </x:c>
      <x:c r="X1549" s="28" t="str">
        <x:f>IF(AND(ISNUMBER(K1549),ISNUMBER(L1549),K1549&gt;=40,K1549&lt;=84,L1549&gt;=-142,L1549&lt;=-52,E1549&lt;&gt;"",V1549&lt;&gt;"Closed"),"Yes","No")</x:f>
        <x:v>Yes</x:v>
      </x:c>
      <x:c r="Y1549" s="28" t="str">
        <x:f>IF(X1549="Yes","Yes","No")</x:f>
        <x:v>Yes</x:v>
      </x:c>
      <x:c r="Z1549" s="28" t="str">
        <x:f>IF(V1549="Closed","Closed course",IF(OR(NOT(ISNUMBER(K1549)),NOT(ISNUMBER(L1549))),"Missing or invalid coordinates",IF(E1549="","Missing display name","Valid coordinates, name and open status")))</x:f>
        <x:v>Valid coordinates, name and open status</x:v>
      </x:c>
      <x:c r="AA1549" s="28"/>
      <x:c r="AB1549" s="28"/>
      <x:c r="AC1549" s="28"/>
      <x:c r="AD1549" s="32" t="b">
        <x:v>0</x:v>
      </x:c>
      <x:c r="AE1549" s="32" t="b">
        <x:v>0</x:v>
      </x:c>
      <x:c r="AF1549" s="28" t="str">
        <x:v>Verified — Golf Canada directory/API</x:v>
      </x:c>
      <x:c r="AG1549" s="28" t="str">
        <x:v>Golf Canada</x:v>
      </x:c>
      <x:c r="AH1549" s="28" t="str">
        <x:v>https://api.golfcanada.ca/api/v1/facilities/20876</x:v>
      </x:c>
      <x:c r="AI1549" s="28" t="str">
        <x:v>2026-08-15</x:v>
      </x:c>
      <x:c r="AJ1549" s="28" t="str">
        <x:v>Golf Canada</x:v>
      </x:c>
      <x:c r="AK1549" s="28" t="str">
        <x:v>2026-08-15</x:v>
      </x:c>
      <x:c r="AL1549" s="29" t="str">
        <x:v>Golf Canada facility ID 20876; course ID 20948. Length is the longest valid published tee (BLUE      , tee ID 85953). OSM identity match: Exact normalized name + proximity; 0.51 km.</x:v>
      </x:c>
    </x:row>
    <x:row r="1550">
      <x:c r="A1550" s="28" t="str">
        <x:v>CA-C1324</x:v>
      </x:c>
      <x:c r="B1550" s="28" t="str">
        <x:v>CA-1552</x:v>
      </x:c>
      <x:c r="C1550" s="29" t="str">
        <x:v>Whirlpool Golf Course</x:v>
      </x:c>
      <x:c r="D1550" s="29"/>
      <x:c r="E1550" s="29" t="str">
        <x:v>Whirlpool Golf Course</x:v>
      </x:c>
      <x:c r="F1550" s="28" t="str">
        <x:v>Canada</x:v>
      </x:c>
      <x:c r="G1550" s="28" t="str">
        <x:v>Ontario</x:v>
      </x:c>
      <x:c r="H1550" s="28"/>
      <x:c r="I1550" s="28" t="str">
        <x:v>Niagara Falls</x:v>
      </x:c>
      <x:c r="J1550" s="28" t="str">
        <x:v>L2E 6T2</x:v>
      </x:c>
      <x:c r="K1550" s="30" t="n">
        <x:v>43.128739</x:v>
      </x:c>
      <x:c r="L1550" s="30" t="n">
        <x:v>-79.065857</x:v>
      </x:c>
      <x:c r="M1550" s="28" t="str">
        <x:v>WGS84</x:v>
      </x:c>
      <x:c r="N1550" s="31" t="n">
        <x:v>18</x:v>
      </x:c>
      <x:c r="O1550" s="31" t="n">
        <x:v>72</x:v>
      </x:c>
      <x:c r="P1550" s="31" t="n">
        <x:v>7019</x:v>
      </x:c>
      <x:c r="Q1550" s="31" t="n">
        <x:f>IF(P1550="","",ROUND(P1550*0.9144,0))</x:f>
        <x:v>6418</x:v>
      </x:c>
      <x:c r="R1550" s="28"/>
      <x:c r="S1550" s="28"/>
      <x:c r="T1550" s="31"/>
      <x:c r="U1550" s="28" t="str">
        <x:v>https://www.niagaraparks.com/visit/golf-course/whirlpool-golf-course/</x:v>
      </x:c>
      <x:c r="V1550" s="28" t="str">
        <x:v>Open</x:v>
      </x:c>
      <x:c r="W1550" s="28" t="str">
        <x:v>Public</x:v>
      </x:c>
      <x:c r="X1550" s="28" t="str">
        <x:f>IF(AND(ISNUMBER(K1550),ISNUMBER(L1550),K1550&gt;=40,K1550&lt;=84,L1550&gt;=-142,L1550&lt;=-52,E1550&lt;&gt;"",V1550&lt;&gt;"Closed"),"Yes","No")</x:f>
        <x:v>Yes</x:v>
      </x:c>
      <x:c r="Y1550" s="28" t="str">
        <x:f>IF(X1550="Yes","Yes","No")</x:f>
        <x:v>Yes</x:v>
      </x:c>
      <x:c r="Z1550" s="28" t="str">
        <x:f>IF(V1550="Closed","Closed course",IF(OR(NOT(ISNUMBER(K1550)),NOT(ISNUMBER(L1550))),"Missing or invalid coordinates",IF(E1550="","Missing display name","Valid coordinates, name and open status")))</x:f>
        <x:v>Valid coordinates, name and open status</x:v>
      </x:c>
      <x:c r="AA1550" s="28"/>
      <x:c r="AB1550" s="28"/>
      <x:c r="AC1550" s="28"/>
      <x:c r="AD1550" s="32" t="b">
        <x:v>0</x:v>
      </x:c>
      <x:c r="AE1550" s="32" t="b">
        <x:v>0</x:v>
      </x:c>
      <x:c r="AF1550" s="28" t="str">
        <x:v>Verified — Golf Canada directory/API</x:v>
      </x:c>
      <x:c r="AG1550" s="28" t="str">
        <x:v>Golf Canada</x:v>
      </x:c>
      <x:c r="AH1550" s="28" t="str">
        <x:v>https://api.golfcanada.ca/api/v1/facilities/20946</x:v>
      </x:c>
      <x:c r="AI1550" s="28" t="str">
        <x:v>2026-08-15</x:v>
      </x:c>
      <x:c r="AJ1550" s="28" t="str">
        <x:v>Golf Canada</x:v>
      </x:c>
      <x:c r="AK1550" s="28" t="str">
        <x:v>2026-08-15</x:v>
      </x:c>
      <x:c r="AL1550" s="29" t="str">
        <x:v>Golf Canada facility ID 20946; course ID 21048. Length is the longest valid published tee (Gold, tee ID 85032). OSM identity match: Exact normalized name + proximity; 0.24 km.</x:v>
      </x:c>
    </x:row>
    <x:row r="1551">
      <x:c r="A1551" s="28" t="str">
        <x:v>CA-C1325</x:v>
      </x:c>
      <x:c r="B1551" s="28" t="str">
        <x:v>CA-1553</x:v>
      </x:c>
      <x:c r="C1551" s="29" t="str">
        <x:v>Whisly Run Golf Course</x:v>
      </x:c>
      <x:c r="D1551" s="29" t="str">
        <x:v>Whisky Run Golf Course</x:v>
      </x:c>
      <x:c r="E1551" s="29" t="str">
        <x:v>Whisky Run Golf Course</x:v>
      </x:c>
      <x:c r="F1551" s="28" t="str">
        <x:v>Canada</x:v>
      </x:c>
      <x:c r="G1551" s="28" t="str">
        <x:v>Ontario</x:v>
      </x:c>
      <x:c r="H1551" s="28"/>
      <x:c r="I1551" s="28" t="str">
        <x:v>Port Colborne</x:v>
      </x:c>
      <x:c r="J1551" s="28" t="str">
        <x:v>L3K 5V3</x:v>
      </x:c>
      <x:c r="K1551" s="30" t="n">
        <x:v>42.9022</x:v>
      </x:c>
      <x:c r="L1551" s="30" t="n">
        <x:v>-79.2471</x:v>
      </x:c>
      <x:c r="M1551" s="28" t="str">
        <x:v>WGS84</x:v>
      </x:c>
      <x:c r="N1551" s="31" t="n">
        <x:v>18</x:v>
      </x:c>
      <x:c r="O1551" s="31" t="n">
        <x:v>72</x:v>
      </x:c>
      <x:c r="P1551" s="31" t="n">
        <x:v>5742</x:v>
      </x:c>
      <x:c r="Q1551" s="31" t="n">
        <x:f>IF(P1551="","",ROUND(P1551*0.9144,0))</x:f>
        <x:v>5250</x:v>
      </x:c>
      <x:c r="R1551" s="28"/>
      <x:c r="S1551" s="28"/>
      <x:c r="T1551" s="31"/>
      <x:c r="U1551" s="28"/>
      <x:c r="V1551" s="28" t="str">
        <x:v>Open</x:v>
      </x:c>
      <x:c r="W1551" s="28" t="str">
        <x:v>Public</x:v>
      </x:c>
      <x:c r="X1551" s="28" t="str">
        <x:f>IF(AND(ISNUMBER(K1551),ISNUMBER(L1551),K1551&gt;=40,K1551&lt;=84,L1551&gt;=-142,L1551&lt;=-52,E1551&lt;&gt;"",V1551&lt;&gt;"Closed"),"Yes","No")</x:f>
        <x:v>Yes</x:v>
      </x:c>
      <x:c r="Y1551" s="28" t="str">
        <x:f>IF(X1551="Yes","Yes","No")</x:f>
        <x:v>Yes</x:v>
      </x:c>
      <x:c r="Z1551" s="28" t="str">
        <x:f>IF(V1551="Closed","Closed course",IF(OR(NOT(ISNUMBER(K1551)),NOT(ISNUMBER(L1551))),"Missing or invalid coordinates",IF(E1551="","Missing display name","Valid coordinates, name and open status")))</x:f>
        <x:v>Valid coordinates, name and open status</x:v>
      </x:c>
      <x:c r="AA1551" s="28"/>
      <x:c r="AB1551" s="28"/>
      <x:c r="AC1551" s="28"/>
      <x:c r="AD1551" s="32" t="b">
        <x:v>0</x:v>
      </x:c>
      <x:c r="AE1551" s="32" t="b">
        <x:v>0</x:v>
      </x:c>
      <x:c r="AF1551" s="28" t="str">
        <x:v>Verified — Golf Canada directory/API</x:v>
      </x:c>
      <x:c r="AG1551" s="28" t="str">
        <x:v>Golf Canada</x:v>
      </x:c>
      <x:c r="AH1551" s="28" t="str">
        <x:v>https://api.golfcanada.ca/api/v1/facilities/36073</x:v>
      </x:c>
      <x:c r="AI1551" s="28" t="str">
        <x:v>2026-08-15</x:v>
      </x:c>
      <x:c r="AJ1551" s="28" t="str">
        <x:v>Golf Canada</x:v>
      </x:c>
      <x:c r="AK1551" s="28" t="str">
        <x:v>2026-08-15</x:v>
      </x:c>
      <x:c r="AL1551" s="29" t="str">
        <x:v>Golf Canada facility ID 36073; course ID 35085. Length is the longest valid published tee (Blue, tee ID 255145).</x:v>
      </x:c>
    </x:row>
    <x:row r="1552">
      <x:c r="A1552" s="28" t="str">
        <x:v>CA-C1326</x:v>
      </x:c>
      <x:c r="B1552" s="28" t="str">
        <x:v>CA-1554</x:v>
      </x:c>
      <x:c r="C1552" s="29" t="str">
        <x:v>Whispering Hills Golf Club</x:v>
      </x:c>
      <x:c r="D1552" s="29"/>
      <x:c r="E1552" s="29" t="str">
        <x:v>Whispering Hills Golf Club</x:v>
      </x:c>
      <x:c r="F1552" s="28" t="str">
        <x:v>Canada</x:v>
      </x:c>
      <x:c r="G1552" s="28" t="str">
        <x:v>Ontario</x:v>
      </x:c>
      <x:c r="H1552" s="28"/>
      <x:c r="I1552" s="28"/>
      <x:c r="J1552" s="28" t="str">
        <x:v>N0N 3C4</x:v>
      </x:c>
      <x:c r="K1552" s="30" t="n">
        <x:v>44.147386</x:v>
      </x:c>
      <x:c r="L1552" s="30" t="n">
        <x:v>-81.073265</x:v>
      </x:c>
      <x:c r="M1552" s="28" t="str">
        <x:v>WGS84</x:v>
      </x:c>
      <x:c r="N1552" s="31" t="n">
        <x:v>18</x:v>
      </x:c>
      <x:c r="O1552" s="31"/>
      <x:c r="P1552" s="31"/>
      <x:c r="Q1552" s="31" t="str">
        <x:f>IF(P1552="","",ROUND(P1552*0.9144,0))</x:f>
      </x:c>
      <x:c r="R1552" s="28"/>
      <x:c r="S1552" s="28"/>
      <x:c r="T1552" s="31"/>
      <x:c r="U1552" s="28" t="str">
        <x:v>http://www.whisperinghillsgolfclub.com/membership.html</x:v>
      </x:c>
      <x:c r="V1552" s="28" t="str">
        <x:v>Open</x:v>
      </x:c>
      <x:c r="W1552" s="28" t="str">
        <x:v>Public</x:v>
      </x:c>
      <x:c r="X1552" s="28" t="str">
        <x:f>IF(AND(ISNUMBER(K1552),ISNUMBER(L1552),K1552&gt;=40,K1552&lt;=84,L1552&gt;=-142,L1552&lt;=-52,E1552&lt;&gt;"",V1552&lt;&gt;"Closed"),"Yes","No")</x:f>
        <x:v>Yes</x:v>
      </x:c>
      <x:c r="Y1552" s="28" t="str">
        <x:f>IF(X1552="Yes","Yes","No")</x:f>
        <x:v>Yes</x:v>
      </x:c>
      <x:c r="Z1552" s="28" t="str">
        <x:f>IF(V1552="Closed","Closed course",IF(OR(NOT(ISNUMBER(K1552)),NOT(ISNUMBER(L1552))),"Missing or invalid coordinates",IF(E1552="","Missing display name","Valid coordinates, name and open status")))</x:f>
        <x:v>Valid coordinates, name and open status</x:v>
      </x:c>
      <x:c r="AA1552" s="28"/>
      <x:c r="AB1552" s="28"/>
      <x:c r="AC1552" s="28"/>
      <x:c r="AD1552" s="32" t="b">
        <x:v>0</x:v>
      </x:c>
      <x:c r="AE1552" s="32" t="b">
        <x:v>0</x:v>
      </x:c>
      <x:c r="AF1552" s="28" t="str">
        <x:v>Verified — Golf Canada directory/API</x:v>
      </x:c>
      <x:c r="AG1552" s="28" t="str">
        <x:v>Golf Canada</x:v>
      </x:c>
      <x:c r="AH1552" s="28" t="str">
        <x:v>https://api.golfcanada.ca/api/v1/facilities/31884</x:v>
      </x:c>
      <x:c r="AI1552" s="28" t="str">
        <x:v>2026-08-15</x:v>
      </x:c>
      <x:c r="AJ1552" s="28" t="str">
        <x:v>Golf Canada</x:v>
      </x:c>
      <x:c r="AK1552" s="28" t="str">
        <x:v>2026-08-15</x:v>
      </x:c>
      <x:c r="AL1552" s="29" t="str">
        <x:v>Golf Canada facility ID 31884; course ID 32517.</x:v>
      </x:c>
    </x:row>
    <x:row r="1553">
      <x:c r="A1553" s="28" t="str">
        <x:v>CA-C1327</x:v>
      </x:c>
      <x:c r="B1553" s="28" t="str">
        <x:v>CA-1555</x:v>
      </x:c>
      <x:c r="C1553" s="29" t="str">
        <x:v>Whistle Bear Golf Club</x:v>
      </x:c>
      <x:c r="D1553" s="29"/>
      <x:c r="E1553" s="29" t="str">
        <x:v>Whistle Bear Golf Club</x:v>
      </x:c>
      <x:c r="F1553" s="28" t="str">
        <x:v>Canada</x:v>
      </x:c>
      <x:c r="G1553" s="28" t="str">
        <x:v>Ontario</x:v>
      </x:c>
      <x:c r="H1553" s="28"/>
      <x:c r="I1553" s="28" t="str">
        <x:v>Cambridge</x:v>
      </x:c>
      <x:c r="J1553" s="28" t="str">
        <x:v>N3H 4R8</x:v>
      </x:c>
      <x:c r="K1553" s="30" t="n">
        <x:v>43.3693</x:v>
      </x:c>
      <x:c r="L1553" s="30" t="n">
        <x:v>-80.3965</x:v>
      </x:c>
      <x:c r="M1553" s="28" t="str">
        <x:v>WGS84</x:v>
      </x:c>
      <x:c r="N1553" s="31" t="n">
        <x:v>18</x:v>
      </x:c>
      <x:c r="O1553" s="31" t="n">
        <x:v>72</x:v>
      </x:c>
      <x:c r="P1553" s="31" t="n">
        <x:v>7562</x:v>
      </x:c>
      <x:c r="Q1553" s="31" t="n">
        <x:f>IF(P1553="","",ROUND(P1553*0.9144,0))</x:f>
        <x:v>6915</x:v>
      </x:c>
      <x:c r="R1553" s="28"/>
      <x:c r="S1553" s="28"/>
      <x:c r="T1553" s="31" t="n">
        <x:v>2001</x:v>
      </x:c>
      <x:c r="U1553" s="28" t="str">
        <x:v>https://www.whistlebear.ca/</x:v>
      </x:c>
      <x:c r="V1553" s="28" t="str">
        <x:v>Open</x:v>
      </x:c>
      <x:c r="W1553" s="28" t="str">
        <x:v>Private</x:v>
      </x:c>
      <x:c r="X1553" s="28" t="str">
        <x:f>IF(AND(ISNUMBER(K1553),ISNUMBER(L1553),K1553&gt;=40,K1553&lt;=84,L1553&gt;=-142,L1553&lt;=-52,E1553&lt;&gt;"",V1553&lt;&gt;"Closed"),"Yes","No")</x:f>
        <x:v>Yes</x:v>
      </x:c>
      <x:c r="Y1553" s="28" t="str">
        <x:f>IF(X1553="Yes","Yes","No")</x:f>
        <x:v>Yes</x:v>
      </x:c>
      <x:c r="Z1553" s="28" t="str">
        <x:f>IF(V1553="Closed","Closed course",IF(OR(NOT(ISNUMBER(K1553)),NOT(ISNUMBER(L1553))),"Missing or invalid coordinates",IF(E1553="","Missing display name","Valid coordinates, name and open status")))</x:f>
        <x:v>Valid coordinates, name and open status</x:v>
      </x:c>
      <x:c r="AA1553" s="28"/>
      <x:c r="AB1553" s="28"/>
      <x:c r="AC1553" s="28"/>
      <x:c r="AD1553" s="32" t="b">
        <x:v>0</x:v>
      </x:c>
      <x:c r="AE1553" s="32" t="b">
        <x:v>0</x:v>
      </x:c>
      <x:c r="AF1553" s="28" t="str">
        <x:v>Verified — Golf Canada directory/API</x:v>
      </x:c>
      <x:c r="AG1553" s="28" t="str">
        <x:v>Golf Canada</x:v>
      </x:c>
      <x:c r="AH1553" s="28" t="str">
        <x:v>https://api.golfcanada.ca/api/v1/facilities/20934</x:v>
      </x:c>
      <x:c r="AI1553" s="28" t="str">
        <x:v>2026-08-15</x:v>
      </x:c>
      <x:c r="AJ1553" s="28" t="str">
        <x:v>Golf Canada</x:v>
      </x:c>
      <x:c r="AK1553" s="28" t="str">
        <x:v>2026-08-15</x:v>
      </x:c>
      <x:c r="AL1553" s="29" t="str">
        <x:v>Golf Canada facility ID 20934; course ID 21032. Length is the longest valid published tee (Black, tee ID 84971). OSM identity match: Strong name match + proximity; 0.32 km.</x:v>
      </x:c>
    </x:row>
    <x:row r="1554">
      <x:c r="A1554" s="28" t="str">
        <x:v>CA-C1328</x:v>
      </x:c>
      <x:c r="B1554" s="28" t="str">
        <x:v>CA-1556</x:v>
      </x:c>
      <x:c r="C1554" s="29" t="str">
        <x:v>White Squirrel Golf Club</x:v>
      </x:c>
      <x:c r="D1554" s="29"/>
      <x:c r="E1554" s="29" t="str">
        <x:v>White Squirrel Golf Club</x:v>
      </x:c>
      <x:c r="F1554" s="28" t="str">
        <x:v>Canada</x:v>
      </x:c>
      <x:c r="G1554" s="28" t="str">
        <x:v>Ontario</x:v>
      </x:c>
      <x:c r="H1554" s="28"/>
      <x:c r="I1554" s="28" t="str">
        <x:v>Zurich</x:v>
      </x:c>
      <x:c r="J1554" s="28" t="str">
        <x:v>N0M 2T0</x:v>
      </x:c>
      <x:c r="K1554" s="30" t="n">
        <x:v>43.4326</x:v>
      </x:c>
      <x:c r="L1554" s="30" t="n">
        <x:v>-81.616</x:v>
      </x:c>
      <x:c r="M1554" s="28" t="str">
        <x:v>WGS84</x:v>
      </x:c>
      <x:c r="N1554" s="31" t="n">
        <x:v>18</x:v>
      </x:c>
      <x:c r="O1554" s="31" t="n">
        <x:v>71</x:v>
      </x:c>
      <x:c r="P1554" s="31" t="n">
        <x:v>5886</x:v>
      </x:c>
      <x:c r="Q1554" s="31" t="n">
        <x:f>IF(P1554="","",ROUND(P1554*0.9144,0))</x:f>
        <x:v>5382</x:v>
      </x:c>
      <x:c r="R1554" s="28"/>
      <x:c r="S1554" s="28"/>
      <x:c r="T1554" s="31"/>
      <x:c r="U1554" s="28" t="str">
        <x:v>https://whitesquirrelgolfclub.com/</x:v>
      </x:c>
      <x:c r="V1554" s="28" t="str">
        <x:v>Open</x:v>
      </x:c>
      <x:c r="W1554" s="28" t="str">
        <x:v>Semi-private</x:v>
      </x:c>
      <x:c r="X1554" s="28" t="str">
        <x:f>IF(AND(ISNUMBER(K1554),ISNUMBER(L1554),K1554&gt;=40,K1554&lt;=84,L1554&gt;=-142,L1554&lt;=-52,E1554&lt;&gt;"",V1554&lt;&gt;"Closed"),"Yes","No")</x:f>
        <x:v>Yes</x:v>
      </x:c>
      <x:c r="Y1554" s="28" t="str">
        <x:f>IF(X1554="Yes","Yes","No")</x:f>
        <x:v>Yes</x:v>
      </x:c>
      <x:c r="Z1554" s="28" t="str">
        <x:f>IF(V1554="Closed","Closed course",IF(OR(NOT(ISNUMBER(K1554)),NOT(ISNUMBER(L1554))),"Missing or invalid coordinates",IF(E1554="","Missing display name","Valid coordinates, name and open status")))</x:f>
        <x:v>Valid coordinates, name and open status</x:v>
      </x:c>
      <x:c r="AA1554" s="28"/>
      <x:c r="AB1554" s="28"/>
      <x:c r="AC1554" s="28"/>
      <x:c r="AD1554" s="32" t="b">
        <x:v>0</x:v>
      </x:c>
      <x:c r="AE1554" s="32" t="b">
        <x:v>0</x:v>
      </x:c>
      <x:c r="AF1554" s="28" t="str">
        <x:v>Verified — Golf Canada directory/API</x:v>
      </x:c>
      <x:c r="AG1554" s="28" t="str">
        <x:v>Golf Canada</x:v>
      </x:c>
      <x:c r="AH1554" s="28" t="str">
        <x:v>https://api.golfcanada.ca/api/v1/facilities/33372</x:v>
      </x:c>
      <x:c r="AI1554" s="28" t="str">
        <x:v>2026-08-15</x:v>
      </x:c>
      <x:c r="AJ1554" s="28" t="str">
        <x:v>Golf Canada</x:v>
      </x:c>
      <x:c r="AK1554" s="28" t="str">
        <x:v>2026-08-15</x:v>
      </x:c>
      <x:c r="AL1554" s="29" t="str">
        <x:v>Golf Canada facility ID 33372; course ID 33924. Length is the longest valid published tee (Blue, tee ID 240448). OSM identity match: Exact normalized name + proximity; 7.68 km.</x:v>
      </x:c>
    </x:row>
    <x:row r="1555">
      <x:c r="A1555" s="28" t="str">
        <x:v>CA-C1329</x:v>
      </x:c>
      <x:c r="B1555" s="28" t="str">
        <x:v>CA-1557</x:v>
      </x:c>
      <x:c r="C1555" s="29" t="str">
        <x:v>Whitetail Golf Club</x:v>
      </x:c>
      <x:c r="D1555" s="29"/>
      <x:c r="E1555" s="29" t="str">
        <x:v>Whitetail Golf Club</x:v>
      </x:c>
      <x:c r="F1555" s="28" t="str">
        <x:v>Canada</x:v>
      </x:c>
      <x:c r="G1555" s="28" t="str">
        <x:v>Ontario</x:v>
      </x:c>
      <x:c r="H1555" s="28"/>
      <x:c r="I1555" s="28" t="str">
        <x:v>Eganville</x:v>
      </x:c>
      <x:c r="J1555" s="28" t="str">
        <x:v>K0J 1T0</x:v>
      </x:c>
      <x:c r="K1555" s="30" t="n">
        <x:v>45.5477</x:v>
      </x:c>
      <x:c r="L1555" s="30" t="n">
        <x:v>-77.0248</x:v>
      </x:c>
      <x:c r="M1555" s="28" t="str">
        <x:v>WGS84</x:v>
      </x:c>
      <x:c r="N1555" s="31" t="n">
        <x:v>18</x:v>
      </x:c>
      <x:c r="O1555" s="31" t="n">
        <x:v>72</x:v>
      </x:c>
      <x:c r="P1555" s="31" t="n">
        <x:v>6486</x:v>
      </x:c>
      <x:c r="Q1555" s="31" t="n">
        <x:f>IF(P1555="","",ROUND(P1555*0.9144,0))</x:f>
        <x:v>5931</x:v>
      </x:c>
      <x:c r="R1555" s="28"/>
      <x:c r="S1555" s="28"/>
      <x:c r="T1555" s="31" t="n">
        <x:v>2001</x:v>
      </x:c>
      <x:c r="U1555" s="28" t="str">
        <x:v>https://www.whitetailgolfclub.ca/</x:v>
      </x:c>
      <x:c r="V1555" s="28" t="str">
        <x:v>Open</x:v>
      </x:c>
      <x:c r="W1555" s="28" t="str">
        <x:v>Semi-private</x:v>
      </x:c>
      <x:c r="X1555" s="28" t="str">
        <x:f>IF(AND(ISNUMBER(K1555),ISNUMBER(L1555),K1555&gt;=40,K1555&lt;=84,L1555&gt;=-142,L1555&lt;=-52,E1555&lt;&gt;"",V1555&lt;&gt;"Closed"),"Yes","No")</x:f>
        <x:v>Yes</x:v>
      </x:c>
      <x:c r="Y1555" s="28" t="str">
        <x:f>IF(X1555="Yes","Yes","No")</x:f>
        <x:v>Yes</x:v>
      </x:c>
      <x:c r="Z1555" s="28" t="str">
        <x:f>IF(V1555="Closed","Closed course",IF(OR(NOT(ISNUMBER(K1555)),NOT(ISNUMBER(L1555))),"Missing or invalid coordinates",IF(E1555="","Missing display name","Valid coordinates, name and open status")))</x:f>
        <x:v>Valid coordinates, name and open status</x:v>
      </x:c>
      <x:c r="AA1555" s="28"/>
      <x:c r="AB1555" s="28"/>
      <x:c r="AC1555" s="28"/>
      <x:c r="AD1555" s="32" t="b">
        <x:v>0</x:v>
      </x:c>
      <x:c r="AE1555" s="32" t="b">
        <x:v>0</x:v>
      </x:c>
      <x:c r="AF1555" s="28" t="str">
        <x:v>Verified — Golf Canada directory/API</x:v>
      </x:c>
      <x:c r="AG1555" s="28" t="str">
        <x:v>Golf Canada</x:v>
      </x:c>
      <x:c r="AH1555" s="28" t="str">
        <x:v>https://api.golfcanada.ca/api/v1/facilities/20424</x:v>
      </x:c>
      <x:c r="AI1555" s="28" t="str">
        <x:v>2026-08-15</x:v>
      </x:c>
      <x:c r="AJ1555" s="28" t="str">
        <x:v>Golf Canada</x:v>
      </x:c>
      <x:c r="AK1555" s="28" t="str">
        <x:v>2026-08-15</x:v>
      </x:c>
      <x:c r="AL1555" s="29" t="str">
        <x:v>Golf Canada facility ID 20424; course ID 20424. Length is the longest valid published tee (Blue, tee ID 56682). OSM identity match: Exact normalized name + proximity; 0.25 km.</x:v>
      </x:c>
    </x:row>
    <x:row r="1556">
      <x:c r="A1556" s="28" t="str">
        <x:v>CA-C1330</x:v>
      </x:c>
      <x:c r="B1556" s="28" t="str">
        <x:v>CA-1558</x:v>
      </x:c>
      <x:c r="C1556" s="29" t="str">
        <x:v>Whitevale Golf Club</x:v>
      </x:c>
      <x:c r="D1556" s="29"/>
      <x:c r="E1556" s="29" t="str">
        <x:v>Whitevale Golf Club</x:v>
      </x:c>
      <x:c r="F1556" s="28" t="str">
        <x:v>Canada</x:v>
      </x:c>
      <x:c r="G1556" s="28" t="str">
        <x:v>Ontario</x:v>
      </x:c>
      <x:c r="H1556" s="28"/>
      <x:c r="I1556" s="28" t="str">
        <x:v>Pickering</x:v>
      </x:c>
      <x:c r="J1556" s="28" t="str">
        <x:v>L1X 0J9</x:v>
      </x:c>
      <x:c r="K1556" s="30" t="n">
        <x:v>43.8786</x:v>
      </x:c>
      <x:c r="L1556" s="30" t="n">
        <x:v>-79.1459</x:v>
      </x:c>
      <x:c r="M1556" s="28" t="str">
        <x:v>WGS84</x:v>
      </x:c>
      <x:c r="N1556" s="31" t="n">
        <x:v>18</x:v>
      </x:c>
      <x:c r="O1556" s="31" t="n">
        <x:v>72</x:v>
      </x:c>
      <x:c r="P1556" s="31" t="n">
        <x:v>6657</x:v>
      </x:c>
      <x:c r="Q1556" s="31" t="n">
        <x:f>IF(P1556="","",ROUND(P1556*0.9144,0))</x:f>
        <x:v>6087</x:v>
      </x:c>
      <x:c r="R1556" s="28"/>
      <x:c r="S1556" s="28"/>
      <x:c r="T1556" s="31"/>
      <x:c r="U1556" s="28" t="str">
        <x:v>https://whitevalegolfclub.com/join</x:v>
      </x:c>
      <x:c r="V1556" s="28" t="str">
        <x:v>Open</x:v>
      </x:c>
      <x:c r="W1556" s="28" t="str">
        <x:v>Private</x:v>
      </x:c>
      <x:c r="X1556" s="28" t="str">
        <x:f>IF(AND(ISNUMBER(K1556),ISNUMBER(L1556),K1556&gt;=40,K1556&lt;=84,L1556&gt;=-142,L1556&lt;=-52,E1556&lt;&gt;"",V1556&lt;&gt;"Closed"),"Yes","No")</x:f>
        <x:v>Yes</x:v>
      </x:c>
      <x:c r="Y1556" s="28" t="str">
        <x:f>IF(X1556="Yes","Yes","No")</x:f>
        <x:v>Yes</x:v>
      </x:c>
      <x:c r="Z1556" s="28" t="str">
        <x:f>IF(V1556="Closed","Closed course",IF(OR(NOT(ISNUMBER(K1556)),NOT(ISNUMBER(L1556))),"Missing or invalid coordinates",IF(E1556="","Missing display name","Valid coordinates, name and open status")))</x:f>
        <x:v>Valid coordinates, name and open status</x:v>
      </x:c>
      <x:c r="AA1556" s="28"/>
      <x:c r="AB1556" s="28"/>
      <x:c r="AC1556" s="28"/>
      <x:c r="AD1556" s="32" t="b">
        <x:v>0</x:v>
      </x:c>
      <x:c r="AE1556" s="32" t="b">
        <x:v>0</x:v>
      </x:c>
      <x:c r="AF1556" s="28" t="str">
        <x:v>Verified — Golf Canada directory/API</x:v>
      </x:c>
      <x:c r="AG1556" s="28" t="str">
        <x:v>Golf Canada</x:v>
      </x:c>
      <x:c r="AH1556" s="28" t="str">
        <x:v>https://api.golfcanada.ca/api/v1/facilities/20883</x:v>
      </x:c>
      <x:c r="AI1556" s="28" t="str">
        <x:v>2026-08-15</x:v>
      </x:c>
      <x:c r="AJ1556" s="28" t="str">
        <x:v>Golf Canada</x:v>
      </x:c>
      <x:c r="AK1556" s="28" t="str">
        <x:v>2026-08-15</x:v>
      </x:c>
      <x:c r="AL1556" s="29" t="str">
        <x:v>Golf Canada facility ID 20883; course ID 20957. Length is the longest valid published tee (Black, tee ID 84721). OSM identity match: Exact normalized name + proximity; 0.08 km.</x:v>
      </x:c>
    </x:row>
    <x:row r="1557">
      <x:c r="A1557" s="28" t="str">
        <x:v>CA-C1331</x:v>
      </x:c>
      <x:c r="B1557" s="28" t="str">
        <x:v>CA-1559</x:v>
      </x:c>
      <x:c r="C1557" s="29" t="str">
        <x:v>Whitewater Golf Club Inc.</x:v>
      </x:c>
      <x:c r="D1557" s="29"/>
      <x:c r="E1557" s="29" t="str">
        <x:v>Whitewater Golf Club Inc.</x:v>
      </x:c>
      <x:c r="F1557" s="28" t="str">
        <x:v>Canada</x:v>
      </x:c>
      <x:c r="G1557" s="28" t="str">
        <x:v>Ontario</x:v>
      </x:c>
      <x:c r="H1557" s="28"/>
      <x:c r="I1557" s="28" t="str">
        <x:v>Rosslyn</x:v>
      </x:c>
      <x:c r="J1557" s="28" t="str">
        <x:v>P7K 0N8</x:v>
      </x:c>
      <x:c r="K1557" s="30" t="n">
        <x:v>48.353</x:v>
      </x:c>
      <x:c r="L1557" s="30" t="n">
        <x:v>-89.4072</x:v>
      </x:c>
      <x:c r="M1557" s="28" t="str">
        <x:v>WGS84</x:v>
      </x:c>
      <x:c r="N1557" s="31" t="n">
        <x:v>18</x:v>
      </x:c>
      <x:c r="O1557" s="31" t="n">
        <x:v>72</x:v>
      </x:c>
      <x:c r="P1557" s="31" t="n">
        <x:v>7293</x:v>
      </x:c>
      <x:c r="Q1557" s="31" t="n">
        <x:f>IF(P1557="","",ROUND(P1557*0.9144,0))</x:f>
        <x:v>6669</x:v>
      </x:c>
      <x:c r="R1557" s="28"/>
      <x:c r="S1557" s="28"/>
      <x:c r="T1557" s="31" t="n">
        <x:v>2004</x:v>
      </x:c>
      <x:c r="U1557" s="28" t="str">
        <x:v>https://www.whitewatergolf.com/</x:v>
      </x:c>
      <x:c r="V1557" s="28" t="str">
        <x:v>Open</x:v>
      </x:c>
      <x:c r="W1557" s="28" t="str">
        <x:v>Semi-private</x:v>
      </x:c>
      <x:c r="X1557" s="28" t="str">
        <x:f>IF(AND(ISNUMBER(K1557),ISNUMBER(L1557),K1557&gt;=40,K1557&lt;=84,L1557&gt;=-142,L1557&lt;=-52,E1557&lt;&gt;"",V1557&lt;&gt;"Closed"),"Yes","No")</x:f>
        <x:v>Yes</x:v>
      </x:c>
      <x:c r="Y1557" s="28" t="str">
        <x:f>IF(X1557="Yes","Yes","No")</x:f>
        <x:v>Yes</x:v>
      </x:c>
      <x:c r="Z1557" s="28" t="str">
        <x:f>IF(V1557="Closed","Closed course",IF(OR(NOT(ISNUMBER(K1557)),NOT(ISNUMBER(L1557))),"Missing or invalid coordinates",IF(E1557="","Missing display name","Valid coordinates, name and open status")))</x:f>
        <x:v>Valid coordinates, name and open status</x:v>
      </x:c>
      <x:c r="AA1557" s="28"/>
      <x:c r="AB1557" s="28"/>
      <x:c r="AC1557" s="28"/>
      <x:c r="AD1557" s="32" t="b">
        <x:v>0</x:v>
      </x:c>
      <x:c r="AE1557" s="32" t="b">
        <x:v>0</x:v>
      </x:c>
      <x:c r="AF1557" s="28" t="str">
        <x:v>Verified — Golf Canada directory/API</x:v>
      </x:c>
      <x:c r="AG1557" s="28" t="str">
        <x:v>Golf Canada</x:v>
      </x:c>
      <x:c r="AH1557" s="28" t="str">
        <x:v>https://api.golfcanada.ca/api/v1/facilities/20649</x:v>
      </x:c>
      <x:c r="AI1557" s="28" t="str">
        <x:v>2026-08-15</x:v>
      </x:c>
      <x:c r="AJ1557" s="28" t="str">
        <x:v>Golf Canada</x:v>
      </x:c>
      <x:c r="AK1557" s="28" t="str">
        <x:v>2026-08-15</x:v>
      </x:c>
      <x:c r="AL1557" s="29" t="str">
        <x:v>Golf Canada facility ID 20649; course ID 20663. Length is the longest valid published tee (GOLD      , tee ID 83529).</x:v>
      </x:c>
    </x:row>
    <x:row r="1558">
      <x:c r="A1558" s="28" t="str">
        <x:v>CA-C1332</x:v>
      </x:c>
      <x:c r="B1558" s="28" t="str">
        <x:v>CA-1560</x:v>
      </x:c>
      <x:c r="C1558" s="29" t="str">
        <x:v>Widder Station Golf, Grill &amp; Tap House</x:v>
      </x:c>
      <x:c r="D1558" s="29"/>
      <x:c r="E1558" s="29" t="str">
        <x:v>Widder Station Golf, Grill &amp; Tap House</x:v>
      </x:c>
      <x:c r="F1558" s="28" t="str">
        <x:v>Canada</x:v>
      </x:c>
      <x:c r="G1558" s="28" t="str">
        <x:v>Ontario</x:v>
      </x:c>
      <x:c r="H1558" s="28"/>
      <x:c r="I1558" s="28" t="str">
        <x:v>Thedford</x:v>
      </x:c>
      <x:c r="J1558" s="28" t="str">
        <x:v>N0M 2N0</x:v>
      </x:c>
      <x:c r="K1558" s="30" t="n">
        <x:v>43.161773</x:v>
      </x:c>
      <x:c r="L1558" s="30" t="n">
        <x:v>-81.835892</x:v>
      </x:c>
      <x:c r="M1558" s="28" t="str">
        <x:v>WGS84</x:v>
      </x:c>
      <x:c r="N1558" s="31" t="n">
        <x:v>18</x:v>
      </x:c>
      <x:c r="O1558" s="31" t="n">
        <x:v>72</x:v>
      </x:c>
      <x:c r="P1558" s="31" t="n">
        <x:v>6302</x:v>
      </x:c>
      <x:c r="Q1558" s="31" t="n">
        <x:f>IF(P1558="","",ROUND(P1558*0.9144,0))</x:f>
        <x:v>5763</x:v>
      </x:c>
      <x:c r="R1558" s="28"/>
      <x:c r="S1558" s="28"/>
      <x:c r="T1558" s="31"/>
      <x:c r="U1558" s="28" t="str">
        <x:v>https://f1cdc25f-4e3d-41e8-81b9-81080d974db1.filesusr.com/ugd/bde55d_a3d408e0320b43d69b89797775a946cb.pdf</x:v>
      </x:c>
      <x:c r="V1558" s="28" t="str">
        <x:v>Open</x:v>
      </x:c>
      <x:c r="W1558" s="28" t="str">
        <x:v>Semi-private</x:v>
      </x:c>
      <x:c r="X1558" s="28" t="str">
        <x:f>IF(AND(ISNUMBER(K1558),ISNUMBER(L1558),K1558&gt;=40,K1558&lt;=84,L1558&gt;=-142,L1558&lt;=-52,E1558&lt;&gt;"",V1558&lt;&gt;"Closed"),"Yes","No")</x:f>
        <x:v>Yes</x:v>
      </x:c>
      <x:c r="Y1558" s="28" t="str">
        <x:f>IF(X1558="Yes","Yes","No")</x:f>
        <x:v>Yes</x:v>
      </x:c>
      <x:c r="Z1558" s="28" t="str">
        <x:f>IF(V1558="Closed","Closed course",IF(OR(NOT(ISNUMBER(K1558)),NOT(ISNUMBER(L1558))),"Missing or invalid coordinates",IF(E1558="","Missing display name","Valid coordinates, name and open status")))</x:f>
        <x:v>Valid coordinates, name and open status</x:v>
      </x:c>
      <x:c r="AA1558" s="28"/>
      <x:c r="AB1558" s="28"/>
      <x:c r="AC1558" s="28"/>
      <x:c r="AD1558" s="32" t="b">
        <x:v>0</x:v>
      </x:c>
      <x:c r="AE1558" s="32" t="b">
        <x:v>0</x:v>
      </x:c>
      <x:c r="AF1558" s="28" t="str">
        <x:v>Verified — Golf Canada directory/API</x:v>
      </x:c>
      <x:c r="AG1558" s="28" t="str">
        <x:v>Golf Canada</x:v>
      </x:c>
      <x:c r="AH1558" s="28" t="str">
        <x:v>https://api.golfcanada.ca/api/v1/facilities/20884</x:v>
      </x:c>
      <x:c r="AI1558" s="28" t="str">
        <x:v>2026-08-15</x:v>
      </x:c>
      <x:c r="AJ1558" s="28" t="str">
        <x:v>Golf Canada</x:v>
      </x:c>
      <x:c r="AK1558" s="28" t="str">
        <x:v>2026-08-15</x:v>
      </x:c>
      <x:c r="AL1558" s="29" t="str">
        <x:v>Golf Canada facility ID 20884; course ID 20958. Length is the longest valid published tee (Blue, tee ID 84729). OSM identity match: Exact normalized name + proximity; 0.36 km.</x:v>
      </x:c>
    </x:row>
    <x:row r="1559">
      <x:c r="A1559" s="28" t="str">
        <x:v>CA-C1333</x:v>
      </x:c>
      <x:c r="B1559" s="28" t="str">
        <x:v>CA-1561</x:v>
      </x:c>
      <x:c r="C1559" s="29" t="str">
        <x:v>Wildfire Golf Club</x:v>
      </x:c>
      <x:c r="D1559" s="29"/>
      <x:c r="E1559" s="29" t="str">
        <x:v>Wildfire Golf Club</x:v>
      </x:c>
      <x:c r="F1559" s="28" t="str">
        <x:v>Canada</x:v>
      </x:c>
      <x:c r="G1559" s="28" t="str">
        <x:v>Ontario</x:v>
      </x:c>
      <x:c r="H1559" s="28"/>
      <x:c r="I1559" s="28" t="str">
        <x:v>Douro-Dummer</x:v>
      </x:c>
      <x:c r="J1559" s="28" t="str">
        <x:v>K0L 2H0</x:v>
      </x:c>
      <x:c r="K1559" s="30" t="n">
        <x:v>44.5435</x:v>
      </x:c>
      <x:c r="L1559" s="30" t="n">
        <x:v>-78.0886</x:v>
      </x:c>
      <x:c r="M1559" s="28" t="str">
        <x:v>WGS84</x:v>
      </x:c>
      <x:c r="N1559" s="31" t="n">
        <x:v>18</x:v>
      </x:c>
      <x:c r="O1559" s="31" t="n">
        <x:v>72</x:v>
      </x:c>
      <x:c r="P1559" s="31" t="n">
        <x:v>6803</x:v>
      </x:c>
      <x:c r="Q1559" s="31" t="n">
        <x:f>IF(P1559="","",ROUND(P1559*0.9144,0))</x:f>
        <x:v>6221</x:v>
      </x:c>
      <x:c r="R1559" s="28"/>
      <x:c r="S1559" s="28"/>
      <x:c r="T1559" s="31" t="n">
        <x:v>2003</x:v>
      </x:c>
      <x:c r="U1559" s="28" t="str">
        <x:v>https://www.golfwildfire.com/</x:v>
      </x:c>
      <x:c r="V1559" s="28" t="str">
        <x:v>Open</x:v>
      </x:c>
      <x:c r="W1559" s="28" t="str">
        <x:v>Private</x:v>
      </x:c>
      <x:c r="X1559" s="28" t="str">
        <x:f>IF(AND(ISNUMBER(K1559),ISNUMBER(L1559),K1559&gt;=40,K1559&lt;=84,L1559&gt;=-142,L1559&lt;=-52,E1559&lt;&gt;"",V1559&lt;&gt;"Closed"),"Yes","No")</x:f>
        <x:v>Yes</x:v>
      </x:c>
      <x:c r="Y1559" s="28" t="str">
        <x:f>IF(X1559="Yes","Yes","No")</x:f>
        <x:v>Yes</x:v>
      </x:c>
      <x:c r="Z1559" s="28" t="str">
        <x:f>IF(V1559="Closed","Closed course",IF(OR(NOT(ISNUMBER(K1559)),NOT(ISNUMBER(L1559))),"Missing or invalid coordinates",IF(E1559="","Missing display name","Valid coordinates, name and open status")))</x:f>
        <x:v>Valid coordinates, name and open status</x:v>
      </x:c>
      <x:c r="AA1559" s="28"/>
      <x:c r="AB1559" s="28"/>
      <x:c r="AC1559" s="28"/>
      <x:c r="AD1559" s="32" t="b">
        <x:v>0</x:v>
      </x:c>
      <x:c r="AE1559" s="32" t="b">
        <x:v>0</x:v>
      </x:c>
      <x:c r="AF1559" s="28" t="str">
        <x:v>Verified — Golf Canada directory/API</x:v>
      </x:c>
      <x:c r="AG1559" s="28" t="str">
        <x:v>Golf Canada</x:v>
      </x:c>
      <x:c r="AH1559" s="28" t="str">
        <x:v>https://api.golfcanada.ca/api/v1/facilities/20984</x:v>
      </x:c>
      <x:c r="AI1559" s="28" t="str">
        <x:v>2026-08-15</x:v>
      </x:c>
      <x:c r="AJ1559" s="28" t="str">
        <x:v>Golf Canada</x:v>
      </x:c>
      <x:c r="AK1559" s="28" t="str">
        <x:v>2026-08-15</x:v>
      </x:c>
      <x:c r="AL1559" s="29" t="str">
        <x:v>Golf Canada facility ID 20984; course ID 21092. Length is the longest valid published tee (Black, tee ID 85230).</x:v>
      </x:c>
    </x:row>
    <x:row r="1560">
      <x:c r="A1560" s="28" t="str">
        <x:v>CA-C1334</x:v>
      </x:c>
      <x:c r="B1560" s="28" t="str">
        <x:v>CA-1562</x:v>
      </x:c>
      <x:c r="C1560" s="29" t="str">
        <x:v>Wildwinds Golf Links Inc.</x:v>
      </x:c>
      <x:c r="D1560" s="29"/>
      <x:c r="E1560" s="29" t="str">
        <x:v>Wildwinds Golf Links Inc.</x:v>
      </x:c>
      <x:c r="F1560" s="28" t="str">
        <x:v>Canada</x:v>
      </x:c>
      <x:c r="G1560" s="28" t="str">
        <x:v>Ontario</x:v>
      </x:c>
      <x:c r="H1560" s="28"/>
      <x:c r="I1560" s="28" t="str">
        <x:v>Rockwood</x:v>
      </x:c>
      <x:c r="J1560" s="28" t="str">
        <x:v>N0B 2K0</x:v>
      </x:c>
      <x:c r="K1560" s="30" t="n">
        <x:v>43.672023</x:v>
      </x:c>
      <x:c r="L1560" s="30" t="n">
        <x:v>-80.28395</x:v>
      </x:c>
      <x:c r="M1560" s="28" t="str">
        <x:v>WGS84</x:v>
      </x:c>
      <x:c r="N1560" s="31" t="n">
        <x:v>18</x:v>
      </x:c>
      <x:c r="O1560" s="31" t="n">
        <x:v>70</x:v>
      </x:c>
      <x:c r="P1560" s="31" t="n">
        <x:v>6015</x:v>
      </x:c>
      <x:c r="Q1560" s="31" t="n">
        <x:f>IF(P1560="","",ROUND(P1560*0.9144,0))</x:f>
        <x:v>5500</x:v>
      </x:c>
      <x:c r="R1560" s="28"/>
      <x:c r="S1560" s="28"/>
      <x:c r="T1560" s="31"/>
      <x:c r="U1560" s="28" t="str">
        <x:v>https://www.golfwildwinds.ca/season-pass/</x:v>
      </x:c>
      <x:c r="V1560" s="28" t="str">
        <x:v>Open</x:v>
      </x:c>
      <x:c r="W1560" s="28" t="str">
        <x:v>Public</x:v>
      </x:c>
      <x:c r="X1560" s="28" t="str">
        <x:f>IF(AND(ISNUMBER(K1560),ISNUMBER(L1560),K1560&gt;=40,K1560&lt;=84,L1560&gt;=-142,L1560&lt;=-52,E1560&lt;&gt;"",V1560&lt;&gt;"Closed"),"Yes","No")</x:f>
        <x:v>Yes</x:v>
      </x:c>
      <x:c r="Y1560" s="28" t="str">
        <x:f>IF(X1560="Yes","Yes","No")</x:f>
        <x:v>Yes</x:v>
      </x:c>
      <x:c r="Z1560" s="28" t="str">
        <x:f>IF(V1560="Closed","Closed course",IF(OR(NOT(ISNUMBER(K1560)),NOT(ISNUMBER(L1560))),"Missing or invalid coordinates",IF(E1560="","Missing display name","Valid coordinates, name and open status")))</x:f>
        <x:v>Valid coordinates, name and open status</x:v>
      </x:c>
      <x:c r="AA1560" s="28"/>
      <x:c r="AB1560" s="28"/>
      <x:c r="AC1560" s="28"/>
      <x:c r="AD1560" s="32" t="b">
        <x:v>0</x:v>
      </x:c>
      <x:c r="AE1560" s="32" t="b">
        <x:v>0</x:v>
      </x:c>
      <x:c r="AF1560" s="28" t="str">
        <x:v>Verified — Golf Canada directory/API</x:v>
      </x:c>
      <x:c r="AG1560" s="28" t="str">
        <x:v>Golf Canada</x:v>
      </x:c>
      <x:c r="AH1560" s="28" t="str">
        <x:v>https://api.golfcanada.ca/api/v1/facilities/20700</x:v>
      </x:c>
      <x:c r="AI1560" s="28" t="str">
        <x:v>2026-08-15</x:v>
      </x:c>
      <x:c r="AJ1560" s="28" t="str">
        <x:v>Golf Canada</x:v>
      </x:c>
      <x:c r="AK1560" s="28" t="str">
        <x:v>2026-08-15</x:v>
      </x:c>
      <x:c r="AL1560" s="29" t="str">
        <x:v>Golf Canada facility ID 20700; course ID 20724. Length is the longest valid published tee (BLACK, tee ID 182950).</x:v>
      </x:c>
    </x:row>
    <x:row r="1561">
      <x:c r="A1561" s="28" t="str">
        <x:v>CA-C1335</x:v>
      </x:c>
      <x:c r="B1561" s="28" t="str">
        <x:v>CA-1563</x:v>
      </x:c>
      <x:c r="C1561" s="29" t="str">
        <x:v>Wildwood Golf &amp; RV Resort</x:v>
      </x:c>
      <x:c r="D1561" s="29"/>
      <x:c r="E1561" s="29" t="str">
        <x:v>Wildwood Golf &amp; RV Resort</x:v>
      </x:c>
      <x:c r="F1561" s="28" t="str">
        <x:v>Canada</x:v>
      </x:c>
      <x:c r="G1561" s="28" t="str">
        <x:v>Ontario</x:v>
      </x:c>
      <x:c r="H1561" s="28"/>
      <x:c r="I1561" s="28" t="str">
        <x:v>McGregor</x:v>
      </x:c>
      <x:c r="J1561" s="28" t="str">
        <x:v>N0R1J0</x:v>
      </x:c>
      <x:c r="K1561" s="30" t="n">
        <x:v>42.1431</x:v>
      </x:c>
      <x:c r="L1561" s="30" t="n">
        <x:v>-82.9498</x:v>
      </x:c>
      <x:c r="M1561" s="28" t="str">
        <x:v>WGS84</x:v>
      </x:c>
      <x:c r="N1561" s="31" t="n">
        <x:v>18</x:v>
      </x:c>
      <x:c r="O1561" s="31" t="n">
        <x:v>62</x:v>
      </x:c>
      <x:c r="P1561" s="31" t="n">
        <x:v>4062</x:v>
      </x:c>
      <x:c r="Q1561" s="31" t="n">
        <x:f>IF(P1561="","",ROUND(P1561*0.9144,0))</x:f>
        <x:v>3714</x:v>
      </x:c>
      <x:c r="R1561" s="28"/>
      <x:c r="S1561" s="28"/>
      <x:c r="T1561" s="31" t="n">
        <x:v>1992</x:v>
      </x:c>
      <x:c r="U1561" s="28"/>
      <x:c r="V1561" s="28" t="str">
        <x:v>Open</x:v>
      </x:c>
      <x:c r="W1561" s="28" t="str">
        <x:v>Semi-private</x:v>
      </x:c>
      <x:c r="X1561" s="28" t="str">
        <x:f>IF(AND(ISNUMBER(K1561),ISNUMBER(L1561),K1561&gt;=40,K1561&lt;=84,L1561&gt;=-142,L1561&lt;=-52,E1561&lt;&gt;"",V1561&lt;&gt;"Closed"),"Yes","No")</x:f>
        <x:v>Yes</x:v>
      </x:c>
      <x:c r="Y1561" s="28" t="str">
        <x:f>IF(X1561="Yes","Yes","No")</x:f>
        <x:v>Yes</x:v>
      </x:c>
      <x:c r="Z1561" s="28" t="str">
        <x:f>IF(V1561="Closed","Closed course",IF(OR(NOT(ISNUMBER(K1561)),NOT(ISNUMBER(L1561))),"Missing or invalid coordinates",IF(E1561="","Missing display name","Valid coordinates, name and open status")))</x:f>
        <x:v>Valid coordinates, name and open status</x:v>
      </x:c>
      <x:c r="AA1561" s="28"/>
      <x:c r="AB1561" s="28"/>
      <x:c r="AC1561" s="28"/>
      <x:c r="AD1561" s="32" t="b">
        <x:v>0</x:v>
      </x:c>
      <x:c r="AE1561" s="32" t="b">
        <x:v>0</x:v>
      </x:c>
      <x:c r="AF1561" s="28" t="str">
        <x:v>Verified — Golf Canada directory/API</x:v>
      </x:c>
      <x:c r="AG1561" s="28" t="str">
        <x:v>Golf Canada</x:v>
      </x:c>
      <x:c r="AH1561" s="28" t="str">
        <x:v>https://api.golfcanada.ca/api/v1/facilities/35931</x:v>
      </x:c>
      <x:c r="AI1561" s="28" t="str">
        <x:v>2026-08-15</x:v>
      </x:c>
      <x:c r="AJ1561" s="28" t="str">
        <x:v>Golf Canada</x:v>
      </x:c>
      <x:c r="AK1561" s="28" t="str">
        <x:v>2026-08-15</x:v>
      </x:c>
      <x:c r="AL1561" s="29" t="str">
        <x:v>Golf Canada facility ID 35931; course ID 35002. Length is the longest valid published tee (BLUE, tee ID 254105). OSM identity match: Exact normalized name + proximity; 0.14 km.</x:v>
      </x:c>
    </x:row>
    <x:row r="1562">
      <x:c r="A1562" s="28" t="str">
        <x:v>CA-C1336</x:v>
      </x:c>
      <x:c r="B1562" s="28" t="str">
        <x:v>CA-1564</x:v>
      </x:c>
      <x:c r="C1562" s="29" t="str">
        <x:v>Willodell Golf Club</x:v>
      </x:c>
      <x:c r="D1562" s="29"/>
      <x:c r="E1562" s="29" t="str">
        <x:v>Willodell Golf Club</x:v>
      </x:c>
      <x:c r="F1562" s="28" t="str">
        <x:v>Canada</x:v>
      </x:c>
      <x:c r="G1562" s="28" t="str">
        <x:v>Ontario</x:v>
      </x:c>
      <x:c r="H1562" s="28"/>
      <x:c r="I1562" s="28" t="str">
        <x:v>Niagara falls</x:v>
      </x:c>
      <x:c r="J1562" s="28" t="str">
        <x:v>L0S 1K0</x:v>
      </x:c>
      <x:c r="K1562" s="30" t="n">
        <x:v>43.025357</x:v>
      </x:c>
      <x:c r="L1562" s="30" t="n">
        <x:v>-79.112377</x:v>
      </x:c>
      <x:c r="M1562" s="28" t="str">
        <x:v>WGS84</x:v>
      </x:c>
      <x:c r="N1562" s="31" t="n">
        <x:v>18</x:v>
      </x:c>
      <x:c r="O1562" s="31" t="n">
        <x:v>72</x:v>
      </x:c>
      <x:c r="P1562" s="31" t="n">
        <x:v>6431</x:v>
      </x:c>
      <x:c r="Q1562" s="31" t="n">
        <x:f>IF(P1562="","",ROUND(P1562*0.9144,0))</x:f>
        <x:v>5881</x:v>
      </x:c>
      <x:c r="R1562" s="28"/>
      <x:c r="S1562" s="28"/>
      <x:c r="T1562" s="31"/>
      <x:c r="U1562" s="28" t="str">
        <x:v>http://www.willodellgolfclub.com/</x:v>
      </x:c>
      <x:c r="V1562" s="28" t="str">
        <x:v>Open</x:v>
      </x:c>
      <x:c r="W1562" s="28" t="str">
        <x:v>Semi-private</x:v>
      </x:c>
      <x:c r="X1562" s="28" t="str">
        <x:f>IF(AND(ISNUMBER(K1562),ISNUMBER(L1562),K1562&gt;=40,K1562&lt;=84,L1562&gt;=-142,L1562&lt;=-52,E1562&lt;&gt;"",V1562&lt;&gt;"Closed"),"Yes","No")</x:f>
        <x:v>Yes</x:v>
      </x:c>
      <x:c r="Y1562" s="28" t="str">
        <x:f>IF(X1562="Yes","Yes","No")</x:f>
        <x:v>Yes</x:v>
      </x:c>
      <x:c r="Z1562" s="28" t="str">
        <x:f>IF(V1562="Closed","Closed course",IF(OR(NOT(ISNUMBER(K1562)),NOT(ISNUMBER(L1562))),"Missing or invalid coordinates",IF(E1562="","Missing display name","Valid coordinates, name and open status")))</x:f>
        <x:v>Valid coordinates, name and open status</x:v>
      </x:c>
      <x:c r="AA1562" s="28"/>
      <x:c r="AB1562" s="28"/>
      <x:c r="AC1562" s="28"/>
      <x:c r="AD1562" s="32" t="b">
        <x:v>0</x:v>
      </x:c>
      <x:c r="AE1562" s="32" t="b">
        <x:v>0</x:v>
      </x:c>
      <x:c r="AF1562" s="28" t="str">
        <x:v>Verified — Golf Canada directory/API</x:v>
      </x:c>
      <x:c r="AG1562" s="28" t="str">
        <x:v>Golf Canada</x:v>
      </x:c>
      <x:c r="AH1562" s="28" t="str">
        <x:v>https://api.golfcanada.ca/api/v1/facilities/31866</x:v>
      </x:c>
      <x:c r="AI1562" s="28" t="str">
        <x:v>2026-08-15</x:v>
      </x:c>
      <x:c r="AJ1562" s="28" t="str">
        <x:v>Golf Canada</x:v>
      </x:c>
      <x:c r="AK1562" s="28" t="str">
        <x:v>2026-08-15</x:v>
      </x:c>
      <x:c r="AL1562" s="29" t="str">
        <x:v>Golf Canada facility ID 31866; course ID 32499. Length is the longest valid published tee (Gold, tee ID 213701).</x:v>
      </x:c>
    </x:row>
    <x:row r="1563">
      <x:c r="A1563" s="28" t="str">
        <x:v>CA-C1337</x:v>
      </x:c>
      <x:c r="B1563" s="28" t="str">
        <x:v>CA-1565</x:v>
      </x:c>
      <x:c r="C1563" s="29" t="str">
        <x:v>Willow Ridge Golf &amp; Country Club</x:v>
      </x:c>
      <x:c r="D1563" s="29"/>
      <x:c r="E1563" s="29" t="str">
        <x:v>Willow Ridge Golf &amp; Country Club</x:v>
      </x:c>
      <x:c r="F1563" s="28" t="str">
        <x:v>Canada</x:v>
      </x:c>
      <x:c r="G1563" s="28" t="str">
        <x:v>Ontario</x:v>
      </x:c>
      <x:c r="H1563" s="28"/>
      <x:c r="I1563" s="28" t="str">
        <x:v>Blenheim</x:v>
      </x:c>
      <x:c r="J1563" s="28" t="str">
        <x:v>N0P 1A0</x:v>
      </x:c>
      <x:c r="K1563" s="30" t="n">
        <x:v>42.3226</x:v>
      </x:c>
      <x:c r="L1563" s="30" t="n">
        <x:v>-81.9691</x:v>
      </x:c>
      <x:c r="M1563" s="28" t="str">
        <x:v>WGS84</x:v>
      </x:c>
      <x:c r="N1563" s="31" t="n">
        <x:v>18</x:v>
      </x:c>
      <x:c r="O1563" s="31" t="n">
        <x:v>72</x:v>
      </x:c>
      <x:c r="P1563" s="31" t="n">
        <x:v>6249</x:v>
      </x:c>
      <x:c r="Q1563" s="31" t="n">
        <x:f>IF(P1563="","",ROUND(P1563*0.9144,0))</x:f>
        <x:v>5714</x:v>
      </x:c>
      <x:c r="R1563" s="28"/>
      <x:c r="S1563" s="28"/>
      <x:c r="T1563" s="31"/>
      <x:c r="U1563" s="28" t="str">
        <x:v>https://willowridgegolf.ca/memberships/</x:v>
      </x:c>
      <x:c r="V1563" s="28" t="str">
        <x:v>Open</x:v>
      </x:c>
      <x:c r="W1563" s="28" t="str">
        <x:v>Semi-private</x:v>
      </x:c>
      <x:c r="X1563" s="28" t="str">
        <x:f>IF(AND(ISNUMBER(K1563),ISNUMBER(L1563),K1563&gt;=40,K1563&lt;=84,L1563&gt;=-142,L1563&lt;=-52,E1563&lt;&gt;"",V1563&lt;&gt;"Closed"),"Yes","No")</x:f>
        <x:v>Yes</x:v>
      </x:c>
      <x:c r="Y1563" s="28" t="str">
        <x:f>IF(X1563="Yes","Yes","No")</x:f>
        <x:v>Yes</x:v>
      </x:c>
      <x:c r="Z1563" s="28" t="str">
        <x:f>IF(V1563="Closed","Closed course",IF(OR(NOT(ISNUMBER(K1563)),NOT(ISNUMBER(L1563))),"Missing or invalid coordinates",IF(E1563="","Missing display name","Valid coordinates, name and open status")))</x:f>
        <x:v>Valid coordinates, name and open status</x:v>
      </x:c>
      <x:c r="AA1563" s="28"/>
      <x:c r="AB1563" s="28"/>
      <x:c r="AC1563" s="28"/>
      <x:c r="AD1563" s="32" t="b">
        <x:v>0</x:v>
      </x:c>
      <x:c r="AE1563" s="32" t="b">
        <x:v>0</x:v>
      </x:c>
      <x:c r="AF1563" s="28" t="str">
        <x:v>Verified — Golf Canada directory/API</x:v>
      </x:c>
      <x:c r="AG1563" s="28" t="str">
        <x:v>Golf Canada</x:v>
      </x:c>
      <x:c r="AH1563" s="28" t="str">
        <x:v>https://api.golfcanada.ca/api/v1/facilities/20597</x:v>
      </x:c>
      <x:c r="AI1563" s="28" t="str">
        <x:v>2026-08-15</x:v>
      </x:c>
      <x:c r="AJ1563" s="28" t="str">
        <x:v>Golf Canada</x:v>
      </x:c>
      <x:c r="AK1563" s="28" t="str">
        <x:v>2026-08-15</x:v>
      </x:c>
      <x:c r="AL1563" s="29" t="str">
        <x:v>Golf Canada facility ID 20597; course ID 20598. Length is the longest valid published tee (Black, tee ID 83277). OSM identity match: Exact normalized name + proximity; 0.69 km.</x:v>
      </x:c>
    </x:row>
    <x:row r="1564">
      <x:c r="A1564" s="28" t="str">
        <x:v>CA-C1338</x:v>
      </x:c>
      <x:c r="B1564" s="28" t="str">
        <x:v>CA-1566</x:v>
      </x:c>
      <x:c r="C1564" s="29" t="str">
        <x:v>Willow Tree Golf</x:v>
      </x:c>
      <x:c r="D1564" s="29"/>
      <x:c r="E1564" s="29" t="str">
        <x:v>Willow Tree Golf</x:v>
      </x:c>
      <x:c r="F1564" s="28" t="str">
        <x:v>Canada</x:v>
      </x:c>
      <x:c r="G1564" s="28" t="str">
        <x:v>Ontario</x:v>
      </x:c>
      <x:c r="H1564" s="28"/>
      <x:c r="I1564" s="28" t="str">
        <x:v>Strathroy</x:v>
      </x:c>
      <x:c r="J1564" s="28" t="str">
        <x:v>N7G 1R1</x:v>
      </x:c>
      <x:c r="K1564" s="30" t="n">
        <x:v>42.9503</x:v>
      </x:c>
      <x:c r="L1564" s="30" t="n">
        <x:v>-81.634</x:v>
      </x:c>
      <x:c r="M1564" s="28" t="str">
        <x:v>WGS84</x:v>
      </x:c>
      <x:c r="N1564" s="31" t="n">
        <x:v>18</x:v>
      </x:c>
      <x:c r="O1564" s="31" t="n">
        <x:v>70</x:v>
      </x:c>
      <x:c r="P1564" s="31" t="n">
        <x:v>5713</x:v>
      </x:c>
      <x:c r="Q1564" s="31" t="n">
        <x:f>IF(P1564="","",ROUND(P1564*0.9144,0))</x:f>
        <x:v>5224</x:v>
      </x:c>
      <x:c r="R1564" s="28"/>
      <x:c r="S1564" s="28"/>
      <x:c r="T1564" s="31" t="n">
        <x:v>1914</x:v>
      </x:c>
      <x:c r="U1564" s="28" t="str">
        <x:v>http://www.bearcreekgolf.ca/</x:v>
      </x:c>
      <x:c r="V1564" s="28" t="str">
        <x:v>Open</x:v>
      </x:c>
      <x:c r="W1564" s="28" t="str">
        <x:v>Public</x:v>
      </x:c>
      <x:c r="X1564" s="28" t="str">
        <x:f>IF(AND(ISNUMBER(K1564),ISNUMBER(L1564),K1564&gt;=40,K1564&lt;=84,L1564&gt;=-142,L1564&lt;=-52,E1564&lt;&gt;"",V1564&lt;&gt;"Closed"),"Yes","No")</x:f>
        <x:v>Yes</x:v>
      </x:c>
      <x:c r="Y1564" s="28" t="str">
        <x:f>IF(X1564="Yes","Yes","No")</x:f>
        <x:v>Yes</x:v>
      </x:c>
      <x:c r="Z1564" s="28" t="str">
        <x:f>IF(V1564="Closed","Closed course",IF(OR(NOT(ISNUMBER(K1564)),NOT(ISNUMBER(L1564))),"Missing or invalid coordinates",IF(E1564="","Missing display name","Valid coordinates, name and open status")))</x:f>
        <x:v>Valid coordinates, name and open status</x:v>
      </x:c>
      <x:c r="AA1564" s="28"/>
      <x:c r="AB1564" s="28"/>
      <x:c r="AC1564" s="28"/>
      <x:c r="AD1564" s="32" t="b">
        <x:v>0</x:v>
      </x:c>
      <x:c r="AE1564" s="32" t="b">
        <x:v>0</x:v>
      </x:c>
      <x:c r="AF1564" s="28" t="str">
        <x:v>Verified — Golf Canada directory/API</x:v>
      </x:c>
      <x:c r="AG1564" s="28" t="str">
        <x:v>Golf Canada</x:v>
      </x:c>
      <x:c r="AH1564" s="28" t="str">
        <x:v>https://api.golfcanada.ca/api/v1/facilities/20890</x:v>
      </x:c>
      <x:c r="AI1564" s="28" t="str">
        <x:v>2026-08-15</x:v>
      </x:c>
      <x:c r="AJ1564" s="28" t="str">
        <x:v>Golf Canada</x:v>
      </x:c>
      <x:c r="AK1564" s="28" t="str">
        <x:v>2026-08-15</x:v>
      </x:c>
      <x:c r="AL1564" s="29" t="str">
        <x:v>Golf Canada facility ID 20890; course ID 20967. Length is the longest valid published tee (GOLD, tee ID 84752).</x:v>
      </x:c>
    </x:row>
    <x:row r="1565">
      <x:c r="A1565" s="28" t="str">
        <x:v>CA-C1339</x:v>
      </x:c>
      <x:c r="B1565" s="28" t="str">
        <x:v>CA-1567</x:v>
      </x:c>
      <x:c r="C1565" s="29" t="str">
        <x:v>Willow Valley Golf Club</x:v>
      </x:c>
      <x:c r="D1565" s="29"/>
      <x:c r="E1565" s="29" t="str">
        <x:v>Willow Valley Golf Club</x:v>
      </x:c>
      <x:c r="F1565" s="28" t="str">
        <x:v>Canada</x:v>
      </x:c>
      <x:c r="G1565" s="28" t="str">
        <x:v>Ontario</x:v>
      </x:c>
      <x:c r="H1565" s="28"/>
      <x:c r="I1565" s="28" t="str">
        <x:v>Mount Hope</x:v>
      </x:c>
      <x:c r="J1565" s="28" t="str">
        <x:v>L0R 1W0</x:v>
      </x:c>
      <x:c r="K1565" s="30" t="n">
        <x:v>43.1646</x:v>
      </x:c>
      <x:c r="L1565" s="30" t="n">
        <x:v>-79.902</x:v>
      </x:c>
      <x:c r="M1565" s="28" t="str">
        <x:v>WGS84</x:v>
      </x:c>
      <x:c r="N1565" s="31" t="n">
        <x:v>18</x:v>
      </x:c>
      <x:c r="O1565" s="31" t="n">
        <x:v>72</x:v>
      </x:c>
      <x:c r="P1565" s="31" t="n">
        <x:v>6427</x:v>
      </x:c>
      <x:c r="Q1565" s="31" t="n">
        <x:f>IF(P1565="","",ROUND(P1565*0.9144,0))</x:f>
        <x:v>5877</x:v>
      </x:c>
      <x:c r="R1565" s="28"/>
      <x:c r="S1565" s="28"/>
      <x:c r="T1565" s="31"/>
      <x:c r="U1565" s="28" t="str">
        <x:v>http://www.willowvalleygolf.com/page/advantage-packages/</x:v>
      </x:c>
      <x:c r="V1565" s="28" t="str">
        <x:v>Open</x:v>
      </x:c>
      <x:c r="W1565" s="28" t="str">
        <x:v>Semi-private</x:v>
      </x:c>
      <x:c r="X1565" s="28" t="str">
        <x:f>IF(AND(ISNUMBER(K1565),ISNUMBER(L1565),K1565&gt;=40,K1565&lt;=84,L1565&gt;=-142,L1565&lt;=-52,E1565&lt;&gt;"",V1565&lt;&gt;"Closed"),"Yes","No")</x:f>
        <x:v>Yes</x:v>
      </x:c>
      <x:c r="Y1565" s="28" t="str">
        <x:f>IF(X1565="Yes","Yes","No")</x:f>
        <x:v>Yes</x:v>
      </x:c>
      <x:c r="Z1565" s="28" t="str">
        <x:f>IF(V1565="Closed","Closed course",IF(OR(NOT(ISNUMBER(K1565)),NOT(ISNUMBER(L1565))),"Missing or invalid coordinates",IF(E1565="","Missing display name","Valid coordinates, name and open status")))</x:f>
        <x:v>Valid coordinates, name and open status</x:v>
      </x:c>
      <x:c r="AA1565" s="28"/>
      <x:c r="AB1565" s="28"/>
      <x:c r="AC1565" s="28"/>
      <x:c r="AD1565" s="32" t="b">
        <x:v>0</x:v>
      </x:c>
      <x:c r="AE1565" s="32" t="b">
        <x:v>0</x:v>
      </x:c>
      <x:c r="AF1565" s="28" t="str">
        <x:v>Verified — Golf Canada directory/API</x:v>
      </x:c>
      <x:c r="AG1565" s="28" t="str">
        <x:v>Golf Canada</x:v>
      </x:c>
      <x:c r="AH1565" s="28" t="str">
        <x:v>https://api.golfcanada.ca/api/v1/facilities/20935</x:v>
      </x:c>
      <x:c r="AI1565" s="28" t="str">
        <x:v>2026-08-15</x:v>
      </x:c>
      <x:c r="AJ1565" s="28" t="str">
        <x:v>Golf Canada</x:v>
      </x:c>
      <x:c r="AK1565" s="28" t="str">
        <x:v>2026-08-15</x:v>
      </x:c>
      <x:c r="AL1565" s="29" t="str">
        <x:v>Golf Canada facility ID 20935; course ID 21033. Length is the longest valid published tee (GOLD, tee ID 84980). OSM identity match: Close coordinates + matching name tokens; 0.12 km.</x:v>
      </x:c>
    </x:row>
    <x:row r="1566">
      <x:c r="A1566" s="28" t="str">
        <x:v>CA-C1340</x:v>
      </x:c>
      <x:c r="B1566" s="28" t="str">
        <x:v>CA-1568</x:v>
      </x:c>
      <x:c r="C1566" s="29" t="str">
        <x:v>Windermere Golf &amp; Country Club</x:v>
      </x:c>
      <x:c r="D1566" s="29"/>
      <x:c r="E1566" s="29" t="str">
        <x:v>Windermere Golf &amp; Country Club</x:v>
      </x:c>
      <x:c r="F1566" s="28" t="str">
        <x:v>Canada</x:v>
      </x:c>
      <x:c r="G1566" s="28" t="str">
        <x:v>Ontario</x:v>
      </x:c>
      <x:c r="H1566" s="28"/>
      <x:c r="I1566" s="28" t="str">
        <x:v>Windermere</x:v>
      </x:c>
      <x:c r="J1566" s="28" t="str">
        <x:v>P0B 1P0</x:v>
      </x:c>
      <x:c r="K1566" s="30" t="n">
        <x:v>45.1662</x:v>
      </x:c>
      <x:c r="L1566" s="30" t="n">
        <x:v>-79.5498</x:v>
      </x:c>
      <x:c r="M1566" s="28" t="str">
        <x:v>WGS84</x:v>
      </x:c>
      <x:c r="N1566" s="31" t="n">
        <x:v>18</x:v>
      </x:c>
      <x:c r="O1566" s="31" t="n">
        <x:v>72</x:v>
      </x:c>
      <x:c r="P1566" s="31" t="n">
        <x:v>6291</x:v>
      </x:c>
      <x:c r="Q1566" s="31" t="n">
        <x:f>IF(P1566="","",ROUND(P1566*0.9144,0))</x:f>
        <x:v>5752</x:v>
      </x:c>
      <x:c r="R1566" s="28"/>
      <x:c r="S1566" s="28"/>
      <x:c r="T1566" s="31"/>
      <x:c r="U1566" s="28" t="str">
        <x:v>http://www.windermeregolf.ca/</x:v>
      </x:c>
      <x:c r="V1566" s="28" t="str">
        <x:v>Open</x:v>
      </x:c>
      <x:c r="W1566" s="28" t="str">
        <x:v>Semi-private</x:v>
      </x:c>
      <x:c r="X1566" s="28" t="str">
        <x:f>IF(AND(ISNUMBER(K1566),ISNUMBER(L1566),K1566&gt;=40,K1566&lt;=84,L1566&gt;=-142,L1566&lt;=-52,E1566&lt;&gt;"",V1566&lt;&gt;"Closed"),"Yes","No")</x:f>
        <x:v>Yes</x:v>
      </x:c>
      <x:c r="Y1566" s="28" t="str">
        <x:f>IF(X1566="Yes","Yes","No")</x:f>
        <x:v>Yes</x:v>
      </x:c>
      <x:c r="Z1566" s="28" t="str">
        <x:f>IF(V1566="Closed","Closed course",IF(OR(NOT(ISNUMBER(K1566)),NOT(ISNUMBER(L1566))),"Missing or invalid coordinates",IF(E1566="","Missing display name","Valid coordinates, name and open status")))</x:f>
        <x:v>Valid coordinates, name and open status</x:v>
      </x:c>
      <x:c r="AA1566" s="28"/>
      <x:c r="AB1566" s="28"/>
      <x:c r="AC1566" s="28"/>
      <x:c r="AD1566" s="32" t="b">
        <x:v>0</x:v>
      </x:c>
      <x:c r="AE1566" s="32" t="b">
        <x:v>0</x:v>
      </x:c>
      <x:c r="AF1566" s="28" t="str">
        <x:v>Verified — Golf Canada directory/API</x:v>
      </x:c>
      <x:c r="AG1566" s="28" t="str">
        <x:v>Golf Canada</x:v>
      </x:c>
      <x:c r="AH1566" s="28" t="str">
        <x:v>https://api.golfcanada.ca/api/v1/facilities/23191</x:v>
      </x:c>
      <x:c r="AI1566" s="28" t="str">
        <x:v>2026-08-15</x:v>
      </x:c>
      <x:c r="AJ1566" s="28" t="str">
        <x:v>Golf Canada</x:v>
      </x:c>
      <x:c r="AK1566" s="28" t="str">
        <x:v>2026-08-15</x:v>
      </x:c>
      <x:c r="AL1566" s="29" t="str">
        <x:v>Golf Canada facility ID 23191; course ID 23269. Length is the longest valid published tee (Blue, tee ID 162640).</x:v>
      </x:c>
    </x:row>
    <x:row r="1567">
      <x:c r="A1567" s="28" t="str">
        <x:v>CA-C1341</x:v>
      </x:c>
      <x:c r="B1567" s="28" t="str">
        <x:v>CA-1569</x:v>
      </x:c>
      <x:c r="C1567" s="29" t="str">
        <x:v>Wolf Run Golf Club</x:v>
      </x:c>
      <x:c r="D1567" s="29"/>
      <x:c r="E1567" s="29" t="str">
        <x:v>Wolf Run Golf Club</x:v>
      </x:c>
      <x:c r="F1567" s="28" t="str">
        <x:v>Canada</x:v>
      </x:c>
      <x:c r="G1567" s="28" t="str">
        <x:v>Ontario</x:v>
      </x:c>
      <x:c r="H1567" s="28"/>
      <x:c r="I1567" s="28" t="str">
        <x:v>Janetville</x:v>
      </x:c>
      <x:c r="J1567" s="28" t="str">
        <x:v>L0B 1K0</x:v>
      </x:c>
      <x:c r="K1567" s="30" t="n">
        <x:v>44.2243</x:v>
      </x:c>
      <x:c r="L1567" s="30" t="n">
        <x:v>-78.7586</x:v>
      </x:c>
      <x:c r="M1567" s="28" t="str">
        <x:v>WGS84</x:v>
      </x:c>
      <x:c r="N1567" s="31" t="n">
        <x:v>18</x:v>
      </x:c>
      <x:c r="O1567" s="31" t="n">
        <x:v>72</x:v>
      </x:c>
      <x:c r="P1567" s="31" t="n">
        <x:v>6507</x:v>
      </x:c>
      <x:c r="Q1567" s="31" t="n">
        <x:f>IF(P1567="","",ROUND(P1567*0.9144,0))</x:f>
        <x:v>5950</x:v>
      </x:c>
      <x:c r="R1567" s="28"/>
      <x:c r="S1567" s="28"/>
      <x:c r="T1567" s="31"/>
      <x:c r="U1567" s="28" t="str">
        <x:v>https://www.wolfrungolfcourse.com/golf/membership-packages</x:v>
      </x:c>
      <x:c r="V1567" s="28" t="str">
        <x:v>Open</x:v>
      </x:c>
      <x:c r="W1567" s="28" t="str">
        <x:v>Semi-private</x:v>
      </x:c>
      <x:c r="X1567" s="28" t="str">
        <x:f>IF(AND(ISNUMBER(K1567),ISNUMBER(L1567),K1567&gt;=40,K1567&lt;=84,L1567&gt;=-142,L1567&lt;=-52,E1567&lt;&gt;"",V1567&lt;&gt;"Closed"),"Yes","No")</x:f>
        <x:v>Yes</x:v>
      </x:c>
      <x:c r="Y1567" s="28" t="str">
        <x:f>IF(X1567="Yes","Yes","No")</x:f>
        <x:v>Yes</x:v>
      </x:c>
      <x:c r="Z1567" s="28" t="str">
        <x:f>IF(V1567="Closed","Closed course",IF(OR(NOT(ISNUMBER(K1567)),NOT(ISNUMBER(L1567))),"Missing or invalid coordinates",IF(E1567="","Missing display name","Valid coordinates, name and open status")))</x:f>
        <x:v>Valid coordinates, name and open status</x:v>
      </x:c>
      <x:c r="AA1567" s="28"/>
      <x:c r="AB1567" s="28"/>
      <x:c r="AC1567" s="28"/>
      <x:c r="AD1567" s="32" t="b">
        <x:v>0</x:v>
      </x:c>
      <x:c r="AE1567" s="32" t="b">
        <x:v>0</x:v>
      </x:c>
      <x:c r="AF1567" s="28" t="str">
        <x:v>Verified — Golf Canada directory/API</x:v>
      </x:c>
      <x:c r="AG1567" s="28" t="str">
        <x:v>Golf Canada</x:v>
      </x:c>
      <x:c r="AH1567" s="28" t="str">
        <x:v>https://api.golfcanada.ca/api/v1/facilities/20886</x:v>
      </x:c>
      <x:c r="AI1567" s="28" t="str">
        <x:v>2026-08-15</x:v>
      </x:c>
      <x:c r="AJ1567" s="28" t="str">
        <x:v>Golf Canada</x:v>
      </x:c>
      <x:c r="AK1567" s="28" t="str">
        <x:v>2026-08-15</x:v>
      </x:c>
      <x:c r="AL1567" s="29" t="str">
        <x:v>Golf Canada facility ID 20886; course ID 20960. Length is the longest valid published tee (Blue, tee ID 84737). OSM identity match: Exact normalized name + proximity; 0.08 km.</x:v>
      </x:c>
    </x:row>
    <x:row r="1568">
      <x:c r="A1568" s="28" t="str">
        <x:v>CA-C1342</x:v>
      </x:c>
      <x:c r="B1568" s="28" t="str">
        <x:v>CA-1570</x:v>
      </x:c>
      <x:c r="C1568" s="29" t="str">
        <x:v>Wooden Stick Golf Club</x:v>
      </x:c>
      <x:c r="D1568" s="29" t="str">
        <x:v>Wooden Sticks Golf Club</x:v>
      </x:c>
      <x:c r="E1568" s="29" t="str">
        <x:v>Wooden Sticks Golf Club</x:v>
      </x:c>
      <x:c r="F1568" s="28" t="str">
        <x:v>Canada</x:v>
      </x:c>
      <x:c r="G1568" s="28" t="str">
        <x:v>Ontario</x:v>
      </x:c>
      <x:c r="H1568" s="28"/>
      <x:c r="I1568" s="28" t="str">
        <x:v>Uxbridge</x:v>
      </x:c>
      <x:c r="J1568" s="28" t="str">
        <x:v>L9P 1N2</x:v>
      </x:c>
      <x:c r="K1568" s="30" t="n">
        <x:v>44.0963</x:v>
      </x:c>
      <x:c r="L1568" s="30" t="n">
        <x:v>-79.1221</x:v>
      </x:c>
      <x:c r="M1568" s="28" t="str">
        <x:v>WGS84</x:v>
      </x:c>
      <x:c r="N1568" s="31" t="n">
        <x:v>18</x:v>
      </x:c>
      <x:c r="O1568" s="31" t="n">
        <x:v>72</x:v>
      </x:c>
      <x:c r="P1568" s="31" t="n">
        <x:v>7025</x:v>
      </x:c>
      <x:c r="Q1568" s="31" t="n">
        <x:f>IF(P1568="","",ROUND(P1568*0.9144,0))</x:f>
        <x:v>6424</x:v>
      </x:c>
      <x:c r="R1568" s="28"/>
      <x:c r="S1568" s="28"/>
      <x:c r="T1568" s="31" t="n">
        <x:v>2007</x:v>
      </x:c>
      <x:c r="U1568" s="28"/>
      <x:c r="V1568" s="28" t="str">
        <x:v>Open</x:v>
      </x:c>
      <x:c r="W1568" s="28" t="str">
        <x:v>Public</x:v>
      </x:c>
      <x:c r="X1568" s="28" t="str">
        <x:f>IF(AND(ISNUMBER(K1568),ISNUMBER(L1568),K1568&gt;=40,K1568&lt;=84,L1568&gt;=-142,L1568&lt;=-52,E1568&lt;&gt;"",V1568&lt;&gt;"Closed"),"Yes","No")</x:f>
        <x:v>Yes</x:v>
      </x:c>
      <x:c r="Y1568" s="28" t="str">
        <x:f>IF(X1568="Yes","Yes","No")</x:f>
        <x:v>Yes</x:v>
      </x:c>
      <x:c r="Z1568" s="28" t="str">
        <x:f>IF(V1568="Closed","Closed course",IF(OR(NOT(ISNUMBER(K1568)),NOT(ISNUMBER(L1568))),"Missing or invalid coordinates",IF(E1568="","Missing display name","Valid coordinates, name and open status")))</x:f>
        <x:v>Valid coordinates, name and open status</x:v>
      </x:c>
      <x:c r="AA1568" s="28"/>
      <x:c r="AB1568" s="28"/>
      <x:c r="AC1568" s="28"/>
      <x:c r="AD1568" s="32" t="b">
        <x:v>0</x:v>
      </x:c>
      <x:c r="AE1568" s="32" t="b">
        <x:v>0</x:v>
      </x:c>
      <x:c r="AF1568" s="28" t="str">
        <x:v>Verified — Golf Canada directory/API</x:v>
      </x:c>
      <x:c r="AG1568" s="28" t="str">
        <x:v>Golf Canada</x:v>
      </x:c>
      <x:c r="AH1568" s="28" t="str">
        <x:v>https://api.golfcanada.ca/api/v1/facilities/20936</x:v>
      </x:c>
      <x:c r="AI1568" s="28" t="str">
        <x:v>2026-08-15</x:v>
      </x:c>
      <x:c r="AJ1568" s="28" t="str">
        <x:v>Golf Canada</x:v>
      </x:c>
      <x:c r="AK1568" s="28" t="str">
        <x:v>2026-08-15</x:v>
      </x:c>
      <x:c r="AL1568" s="29" t="str">
        <x:v>Golf Canada facility ID 20936; course ID 21034. Length is the longest valid published tee (OAK, tee ID 84985).</x:v>
      </x:c>
    </x:row>
    <x:row r="1569">
      <x:c r="A1569" s="28" t="str">
        <x:v>CA-C1343</x:v>
      </x:c>
      <x:c r="B1569" s="28" t="str">
        <x:v>CA-1571</x:v>
      </x:c>
      <x:c r="C1569" s="29" t="str">
        <x:v>Woodington Lake Golf Club</x:v>
      </x:c>
      <x:c r="D1569" s="29" t="str">
        <x:v>Woodington Lake Golf Club - The Lake Course</x:v>
      </x:c>
      <x:c r="E1569" s="29" t="str">
        <x:v>Woodington Lake Golf Club - The Lake Course</x:v>
      </x:c>
      <x:c r="F1569" s="28" t="str">
        <x:v>Canada</x:v>
      </x:c>
      <x:c r="G1569" s="28" t="str">
        <x:v>Ontario</x:v>
      </x:c>
      <x:c r="H1569" s="28"/>
      <x:c r="I1569" s="28" t="str">
        <x:v>Tottenham</x:v>
      </x:c>
      <x:c r="J1569" s="28" t="str">
        <x:v>L0G 1W0</x:v>
      </x:c>
      <x:c r="K1569" s="30" t="n">
        <x:v>44.021506</x:v>
      </x:c>
      <x:c r="L1569" s="30" t="n">
        <x:v>-79.833872</x:v>
      </x:c>
      <x:c r="M1569" s="28" t="str">
        <x:v>WGS84</x:v>
      </x:c>
      <x:c r="N1569" s="31" t="n">
        <x:v>18</x:v>
      </x:c>
      <x:c r="O1569" s="31" t="n">
        <x:v>72</x:v>
      </x:c>
      <x:c r="P1569" s="31" t="n">
        <x:v>7319</x:v>
      </x:c>
      <x:c r="Q1569" s="31" t="n">
        <x:f>IF(P1569="","",ROUND(P1569*0.9144,0))</x:f>
        <x:v>6692</x:v>
      </x:c>
      <x:c r="R1569" s="28"/>
      <x:c r="S1569" s="28"/>
      <x:c r="T1569" s="31"/>
      <x:c r="U1569" s="28" t="str">
        <x:v>https://www.woodingtonlake.com/memberships/</x:v>
      </x:c>
      <x:c r="V1569" s="28" t="str">
        <x:v>Open</x:v>
      </x:c>
      <x:c r="W1569" s="28" t="str">
        <x:v>Public</x:v>
      </x:c>
      <x:c r="X1569" s="28" t="str">
        <x:f>IF(AND(ISNUMBER(K1569),ISNUMBER(L1569),K1569&gt;=40,K1569&lt;=84,L1569&gt;=-142,L1569&lt;=-52,E1569&lt;&gt;"",V1569&lt;&gt;"Closed"),"Yes","No")</x:f>
        <x:v>Yes</x:v>
      </x:c>
      <x:c r="Y1569" s="28" t="str">
        <x:f>IF(X1569="Yes","Yes","No")</x:f>
        <x:v>Yes</x:v>
      </x:c>
      <x:c r="Z1569" s="28" t="str">
        <x:f>IF(V1569="Closed","Closed course",IF(OR(NOT(ISNUMBER(K1569)),NOT(ISNUMBER(L1569))),"Missing or invalid coordinates",IF(E1569="","Missing display name","Valid coordinates, name and open status")))</x:f>
        <x:v>Valid coordinates, name and open status</x:v>
      </x:c>
      <x:c r="AA1569" s="28"/>
      <x:c r="AB1569" s="28"/>
      <x:c r="AC1569" s="28"/>
      <x:c r="AD1569" s="32" t="b">
        <x:v>0</x:v>
      </x:c>
      <x:c r="AE1569" s="32" t="b">
        <x:v>0</x:v>
      </x:c>
      <x:c r="AF1569" s="28" t="str">
        <x:v>Verified — Golf Canada directory/API</x:v>
      </x:c>
      <x:c r="AG1569" s="28" t="str">
        <x:v>Golf Canada</x:v>
      </x:c>
      <x:c r="AH1569" s="28" t="str">
        <x:v>https://api.golfcanada.ca/api/v1/facilities/20887</x:v>
      </x:c>
      <x:c r="AI1569" s="28" t="str">
        <x:v>2026-08-15</x:v>
      </x:c>
      <x:c r="AJ1569" s="28" t="str">
        <x:v>Golf Canada</x:v>
      </x:c>
      <x:c r="AK1569" s="28" t="str">
        <x:v>2026-08-15</x:v>
      </x:c>
      <x:c r="AL1569" s="29" t="str">
        <x:v>Golf Canada facility ID 20887; course ID 20961. Length is the longest valid published tee (73, tee ID 85971). OSM identity match: Close coordinates + matching name tokens; 0.14 km.</x:v>
      </x:c>
    </x:row>
    <x:row r="1570">
      <x:c r="A1570" s="28" t="str">
        <x:v>CA-C1343</x:v>
      </x:c>
      <x:c r="B1570" s="28" t="str">
        <x:v>CA-1572</x:v>
      </x:c>
      <x:c r="C1570" s="29" t="str">
        <x:v>Woodington Lake Golf Club</x:v>
      </x:c>
      <x:c r="D1570" s="29" t="str">
        <x:v>Woodington Lake Golf Club - The Spire Course</x:v>
      </x:c>
      <x:c r="E1570" s="29" t="str">
        <x:v>Woodington Lake Golf Club - The Spire Course</x:v>
      </x:c>
      <x:c r="F1570" s="28" t="str">
        <x:v>Canada</x:v>
      </x:c>
      <x:c r="G1570" s="28" t="str">
        <x:v>Ontario</x:v>
      </x:c>
      <x:c r="H1570" s="28"/>
      <x:c r="I1570" s="28" t="str">
        <x:v>Tottenham</x:v>
      </x:c>
      <x:c r="J1570" s="28" t="str">
        <x:v>L0G 1W0</x:v>
      </x:c>
      <x:c r="K1570" s="30" t="n">
        <x:v>44.021506</x:v>
      </x:c>
      <x:c r="L1570" s="30" t="n">
        <x:v>-79.833872</x:v>
      </x:c>
      <x:c r="M1570" s="28" t="str">
        <x:v>WGS84</x:v>
      </x:c>
      <x:c r="N1570" s="31" t="n">
        <x:v>18</x:v>
      </x:c>
      <x:c r="O1570" s="31" t="n">
        <x:v>72</x:v>
      </x:c>
      <x:c r="P1570" s="31" t="n">
        <x:v>7302</x:v>
      </x:c>
      <x:c r="Q1570" s="31" t="n">
        <x:f>IF(P1570="","",ROUND(P1570*0.9144,0))</x:f>
        <x:v>6677</x:v>
      </x:c>
      <x:c r="R1570" s="28"/>
      <x:c r="S1570" s="28"/>
      <x:c r="T1570" s="31"/>
      <x:c r="U1570" s="28" t="str">
        <x:v>https://www.woodingtonlake.com/memberships/</x:v>
      </x:c>
      <x:c r="V1570" s="28" t="str">
        <x:v>Open</x:v>
      </x:c>
      <x:c r="W1570" s="28" t="str">
        <x:v>Public</x:v>
      </x:c>
      <x:c r="X1570" s="28" t="str">
        <x:f>IF(AND(ISNUMBER(K1570),ISNUMBER(L1570),K1570&gt;=40,K1570&lt;=84,L1570&gt;=-142,L1570&lt;=-52,E1570&lt;&gt;"",V1570&lt;&gt;"Closed"),"Yes","No")</x:f>
        <x:v>Yes</x:v>
      </x:c>
      <x:c r="Y1570" s="28" t="str">
        <x:f>IF(X1570="Yes","Yes","No")</x:f>
        <x:v>Yes</x:v>
      </x:c>
      <x:c r="Z1570" s="28" t="str">
        <x:f>IF(V1570="Closed","Closed course",IF(OR(NOT(ISNUMBER(K1570)),NOT(ISNUMBER(L1570))),"Missing or invalid coordinates",IF(E1570="","Missing display name","Valid coordinates, name and open status")))</x:f>
        <x:v>Valid coordinates, name and open status</x:v>
      </x:c>
      <x:c r="AA1570" s="28"/>
      <x:c r="AB1570" s="28"/>
      <x:c r="AC1570" s="28"/>
      <x:c r="AD1570" s="32" t="b">
        <x:v>0</x:v>
      </x:c>
      <x:c r="AE1570" s="32" t="b">
        <x:v>0</x:v>
      </x:c>
      <x:c r="AF1570" s="28" t="str">
        <x:v>Verified — Golf Canada directory/API</x:v>
      </x:c>
      <x:c r="AG1570" s="28" t="str">
        <x:v>Golf Canada</x:v>
      </x:c>
      <x:c r="AH1570" s="28" t="str">
        <x:v>https://api.golfcanada.ca/api/v1/facilities/20887</x:v>
      </x:c>
      <x:c r="AI1570" s="28" t="str">
        <x:v>2026-08-15</x:v>
      </x:c>
      <x:c r="AJ1570" s="28" t="str">
        <x:v>Golf Canada</x:v>
      </x:c>
      <x:c r="AK1570" s="28" t="str">
        <x:v>2026-08-15</x:v>
      </x:c>
      <x:c r="AL1570" s="29" t="str">
        <x:v>Golf Canada facility ID 20887; course ID 20962. Length is the longest valid published tee (73, tee ID 85977). OSM identity match: Close coordinates + matching name tokens; 0.14 km.</x:v>
      </x:c>
    </x:row>
    <x:row r="1571">
      <x:c r="A1571" s="28" t="str">
        <x:v>CA-C1344</x:v>
      </x:c>
      <x:c r="B1571" s="28" t="str">
        <x:v>CA-1573</x:v>
      </x:c>
      <x:c r="C1571" s="29" t="str">
        <x:v>Woodlands Links Ltd.</x:v>
      </x:c>
      <x:c r="D1571" s="29"/>
      <x:c r="E1571" s="29" t="str">
        <x:v>Woodlands Links Ltd.</x:v>
      </x:c>
      <x:c r="F1571" s="28" t="str">
        <x:v>Canada</x:v>
      </x:c>
      <x:c r="G1571" s="28" t="str">
        <x:v>Ontario</x:v>
      </x:c>
      <x:c r="H1571" s="28"/>
      <x:c r="I1571" s="28" t="str">
        <x:v>Clinton</x:v>
      </x:c>
      <x:c r="J1571" s="28" t="str">
        <x:v>N0M 1L0</x:v>
      </x:c>
      <x:c r="K1571" s="30" t="n">
        <x:v>43.6349</x:v>
      </x:c>
      <x:c r="L1571" s="30" t="n">
        <x:v>-81.5737</x:v>
      </x:c>
      <x:c r="M1571" s="28" t="str">
        <x:v>WGS84</x:v>
      </x:c>
      <x:c r="N1571" s="31" t="n">
        <x:v>18</x:v>
      </x:c>
      <x:c r="O1571" s="31" t="n">
        <x:v>72</x:v>
      </x:c>
      <x:c r="P1571" s="31" t="n">
        <x:v>6546</x:v>
      </x:c>
      <x:c r="Q1571" s="31" t="n">
        <x:f>IF(P1571="","",ROUND(P1571*0.9144,0))</x:f>
        <x:v>5986</x:v>
      </x:c>
      <x:c r="R1571" s="28"/>
      <x:c r="S1571" s="28"/>
      <x:c r="T1571" s="31"/>
      <x:c r="U1571" s="28" t="str">
        <x:v>https://www.woodlandslinks.com/aboutus/memberships/</x:v>
      </x:c>
      <x:c r="V1571" s="28" t="str">
        <x:v>Open</x:v>
      </x:c>
      <x:c r="W1571" s="28" t="str">
        <x:v>Public</x:v>
      </x:c>
      <x:c r="X1571" s="28" t="str">
        <x:f>IF(AND(ISNUMBER(K1571),ISNUMBER(L1571),K1571&gt;=40,K1571&lt;=84,L1571&gt;=-142,L1571&lt;=-52,E1571&lt;&gt;"",V1571&lt;&gt;"Closed"),"Yes","No")</x:f>
        <x:v>Yes</x:v>
      </x:c>
      <x:c r="Y1571" s="28" t="str">
        <x:f>IF(X1571="Yes","Yes","No")</x:f>
        <x:v>Yes</x:v>
      </x:c>
      <x:c r="Z1571" s="28" t="str">
        <x:f>IF(V1571="Closed","Closed course",IF(OR(NOT(ISNUMBER(K1571)),NOT(ISNUMBER(L1571))),"Missing or invalid coordinates",IF(E1571="","Missing display name","Valid coordinates, name and open status")))</x:f>
        <x:v>Valid coordinates, name and open status</x:v>
      </x:c>
      <x:c r="AA1571" s="28"/>
      <x:c r="AB1571" s="28"/>
      <x:c r="AC1571" s="28"/>
      <x:c r="AD1571" s="32" t="b">
        <x:v>0</x:v>
      </x:c>
      <x:c r="AE1571" s="32" t="b">
        <x:v>0</x:v>
      </x:c>
      <x:c r="AF1571" s="28" t="str">
        <x:v>Verified — Golf Canada directory/API</x:v>
      </x:c>
      <x:c r="AG1571" s="28" t="str">
        <x:v>Golf Canada</x:v>
      </x:c>
      <x:c r="AH1571" s="28" t="str">
        <x:v>https://api.golfcanada.ca/api/v1/facilities/20985</x:v>
      </x:c>
      <x:c r="AI1571" s="28" t="str">
        <x:v>2026-08-15</x:v>
      </x:c>
      <x:c r="AJ1571" s="28" t="str">
        <x:v>Golf Canada</x:v>
      </x:c>
      <x:c r="AK1571" s="28" t="str">
        <x:v>2026-08-15</x:v>
      </x:c>
      <x:c r="AL1571" s="29" t="str">
        <x:v>Golf Canada facility ID 20985; course ID 21093. Length is the longest valid published tee (Gold, tee ID 85238).</x:v>
      </x:c>
    </x:row>
    <x:row r="1572">
      <x:c r="A1572" s="28" t="str">
        <x:v>CA-C1345</x:v>
      </x:c>
      <x:c r="B1572" s="28" t="str">
        <x:v>CA-1574</x:v>
      </x:c>
      <x:c r="C1572" s="29" t="str">
        <x:v>Woodside Greens Golf Club</x:v>
      </x:c>
      <x:c r="D1572" s="29"/>
      <x:c r="E1572" s="29" t="str">
        <x:v>Woodside Greens Golf Club</x:v>
      </x:c>
      <x:c r="F1572" s="28" t="str">
        <x:v>Canada</x:v>
      </x:c>
      <x:c r="G1572" s="28" t="str">
        <x:v>Ontario</x:v>
      </x:c>
      <x:c r="H1572" s="28"/>
      <x:c r="I1572" s="28" t="str">
        <x:v>Simcoe</x:v>
      </x:c>
      <x:c r="J1572" s="28" t="str">
        <x:v>N3Y 4J9</x:v>
      </x:c>
      <x:c r="K1572" s="30" t="n">
        <x:v>42.8163</x:v>
      </x:c>
      <x:c r="L1572" s="30" t="n">
        <x:v>-80.4055</x:v>
      </x:c>
      <x:c r="M1572" s="28" t="str">
        <x:v>WGS84</x:v>
      </x:c>
      <x:c r="N1572" s="31" t="n">
        <x:v>18</x:v>
      </x:c>
      <x:c r="O1572" s="31" t="n">
        <x:v>69</x:v>
      </x:c>
      <x:c r="P1572" s="31" t="n">
        <x:v>5604</x:v>
      </x:c>
      <x:c r="Q1572" s="31" t="n">
        <x:f>IF(P1572="","",ROUND(P1572*0.9144,0))</x:f>
        <x:v>5124</x:v>
      </x:c>
      <x:c r="R1572" s="28"/>
      <x:c r="S1572" s="28"/>
      <x:c r="T1572" s="31"/>
      <x:c r="U1572" s="28"/>
      <x:c r="V1572" s="28" t="str">
        <x:v>Open</x:v>
      </x:c>
      <x:c r="W1572" s="28" t="str">
        <x:v>Semi-private</x:v>
      </x:c>
      <x:c r="X1572" s="28" t="str">
        <x:f>IF(AND(ISNUMBER(K1572),ISNUMBER(L1572),K1572&gt;=40,K1572&lt;=84,L1572&gt;=-142,L1572&lt;=-52,E1572&lt;&gt;"",V1572&lt;&gt;"Closed"),"Yes","No")</x:f>
        <x:v>Yes</x:v>
      </x:c>
      <x:c r="Y1572" s="28" t="str">
        <x:f>IF(X1572="Yes","Yes","No")</x:f>
        <x:v>Yes</x:v>
      </x:c>
      <x:c r="Z1572" s="28" t="str">
        <x:f>IF(V1572="Closed","Closed course",IF(OR(NOT(ISNUMBER(K1572)),NOT(ISNUMBER(L1572))),"Missing or invalid coordinates",IF(E1572="","Missing display name","Valid coordinates, name and open status")))</x:f>
        <x:v>Valid coordinates, name and open status</x:v>
      </x:c>
      <x:c r="AA1572" s="28"/>
      <x:c r="AB1572" s="28"/>
      <x:c r="AC1572" s="28"/>
      <x:c r="AD1572" s="32" t="b">
        <x:v>0</x:v>
      </x:c>
      <x:c r="AE1572" s="32" t="b">
        <x:v>0</x:v>
      </x:c>
      <x:c r="AF1572" s="28" t="str">
        <x:v>Verified — Golf Canada directory/API</x:v>
      </x:c>
      <x:c r="AG1572" s="28" t="str">
        <x:v>Golf Canada</x:v>
      </x:c>
      <x:c r="AH1572" s="28" t="str">
        <x:v>https://api.golfcanada.ca/api/v1/facilities/25927</x:v>
      </x:c>
      <x:c r="AI1572" s="28" t="str">
        <x:v>2026-08-15</x:v>
      </x:c>
      <x:c r="AJ1572" s="28" t="str">
        <x:v>Golf Canada</x:v>
      </x:c>
      <x:c r="AK1572" s="28" t="str">
        <x:v>2026-08-15</x:v>
      </x:c>
      <x:c r="AL1572" s="29" t="str">
        <x:v>Golf Canada facility ID 25927; course ID 25862. Length is the longest valid published tee (Blue, tee ID 206761). OSM identity match: Exact normalized name + proximity; 0.40 km.</x:v>
      </x:c>
    </x:row>
    <x:row r="1573">
      <x:c r="A1573" s="28" t="str">
        <x:v>CA-C1346</x:v>
      </x:c>
      <x:c r="B1573" s="28" t="str">
        <x:v>CA-1575</x:v>
      </x:c>
      <x:c r="C1573" s="29" t="str">
        <x:v>Woodstock Meadows Golf Center</x:v>
      </x:c>
      <x:c r="D1573" s="29"/>
      <x:c r="E1573" s="29" t="str">
        <x:v>Woodstock Meadows Golf Center</x:v>
      </x:c>
      <x:c r="F1573" s="28" t="str">
        <x:v>Canada</x:v>
      </x:c>
      <x:c r="G1573" s="28" t="str">
        <x:v>Ontario</x:v>
      </x:c>
      <x:c r="H1573" s="28"/>
      <x:c r="I1573" s="28" t="str">
        <x:v>Woodstock</x:v>
      </x:c>
      <x:c r="J1573" s="28" t="str">
        <x:v>N4S 7W2</x:v>
      </x:c>
      <x:c r="K1573" s="30" t="n">
        <x:v>43.170225</x:v>
      </x:c>
      <x:c r="L1573" s="30" t="n">
        <x:v>-80.730736</x:v>
      </x:c>
      <x:c r="M1573" s="28" t="str">
        <x:v>WGS84</x:v>
      </x:c>
      <x:c r="N1573" s="31" t="n">
        <x:v>18</x:v>
      </x:c>
      <x:c r="O1573" s="31"/>
      <x:c r="P1573" s="31"/>
      <x:c r="Q1573" s="31" t="str">
        <x:f>IF(P1573="","",ROUND(P1573*0.9144,0))</x:f>
      </x:c>
      <x:c r="R1573" s="28"/>
      <x:c r="S1573" s="28"/>
      <x:c r="T1573" s="31"/>
      <x:c r="U1573" s="28" t="str">
        <x:v>http://www.woodstockmeadows.com/courseinfo.html</x:v>
      </x:c>
      <x:c r="V1573" s="28" t="str">
        <x:v>Open</x:v>
      </x:c>
      <x:c r="W1573" s="28" t="str">
        <x:v>Public</x:v>
      </x:c>
      <x:c r="X1573" s="28" t="str">
        <x:f>IF(AND(ISNUMBER(K1573),ISNUMBER(L1573),K1573&gt;=40,K1573&lt;=84,L1573&gt;=-142,L1573&lt;=-52,E1573&lt;&gt;"",V1573&lt;&gt;"Closed"),"Yes","No")</x:f>
        <x:v>Yes</x:v>
      </x:c>
      <x:c r="Y1573" s="28" t="str">
        <x:f>IF(X1573="Yes","Yes","No")</x:f>
        <x:v>Yes</x:v>
      </x:c>
      <x:c r="Z1573" s="28" t="str">
        <x:f>IF(V1573="Closed","Closed course",IF(OR(NOT(ISNUMBER(K1573)),NOT(ISNUMBER(L1573))),"Missing or invalid coordinates",IF(E1573="","Missing display name","Valid coordinates, name and open status")))</x:f>
        <x:v>Valid coordinates, name and open status</x:v>
      </x:c>
      <x:c r="AA1573" s="28"/>
      <x:c r="AB1573" s="28"/>
      <x:c r="AC1573" s="28"/>
      <x:c r="AD1573" s="32" t="b">
        <x:v>0</x:v>
      </x:c>
      <x:c r="AE1573" s="32" t="b">
        <x:v>0</x:v>
      </x:c>
      <x:c r="AF1573" s="28" t="str">
        <x:v>Verified — Golf Canada directory/API</x:v>
      </x:c>
      <x:c r="AG1573" s="28" t="str">
        <x:v>Golf Canada</x:v>
      </x:c>
      <x:c r="AH1573" s="28" t="str">
        <x:v>https://api.golfcanada.ca/api/v1/facilities/32032</x:v>
      </x:c>
      <x:c r="AI1573" s="28" t="str">
        <x:v>2026-08-15</x:v>
      </x:c>
      <x:c r="AJ1573" s="28" t="str">
        <x:v>Golf Canada</x:v>
      </x:c>
      <x:c r="AK1573" s="28" t="str">
        <x:v>2026-08-15</x:v>
      </x:c>
      <x:c r="AL1573" s="29" t="str">
        <x:v>Golf Canada facility ID 32032; course ID 32665.</x:v>
      </x:c>
    </x:row>
    <x:row r="1574">
      <x:c r="A1574" s="28" t="str">
        <x:v>CA-C1347</x:v>
      </x:c>
      <x:c r="B1574" s="28" t="str">
        <x:v>CA-1576</x:v>
      </x:c>
      <x:c r="C1574" s="29" t="str">
        <x:v>Wyldewood Golf &amp; Country Club</x:v>
      </x:c>
      <x:c r="D1574" s="29"/>
      <x:c r="E1574" s="29" t="str">
        <x:v>Wyldewood Golf &amp; Country Club</x:v>
      </x:c>
      <x:c r="F1574" s="28" t="str">
        <x:v>Canada</x:v>
      </x:c>
      <x:c r="G1574" s="28" t="str">
        <x:v>Ontario</x:v>
      </x:c>
      <x:c r="H1574" s="28"/>
      <x:c r="I1574" s="28" t="str">
        <x:v>Hornby</x:v>
      </x:c>
      <x:c r="J1574" s="28" t="str">
        <x:v>L0P 1E0</x:v>
      </x:c>
      <x:c r="K1574" s="30" t="n">
        <x:v>43.5402</x:v>
      </x:c>
      <x:c r="L1574" s="30" t="n">
        <x:v>-79.7937</x:v>
      </x:c>
      <x:c r="M1574" s="28" t="str">
        <x:v>WGS84</x:v>
      </x:c>
      <x:c r="N1574" s="31" t="n">
        <x:v>18</x:v>
      </x:c>
      <x:c r="O1574" s="31" t="n">
        <x:v>71</x:v>
      </x:c>
      <x:c r="P1574" s="31" t="n">
        <x:v>6490</x:v>
      </x:c>
      <x:c r="Q1574" s="31" t="n">
        <x:f>IF(P1574="","",ROUND(P1574*0.9144,0))</x:f>
        <x:v>5934</x:v>
      </x:c>
      <x:c r="R1574" s="28"/>
      <x:c r="S1574" s="28"/>
      <x:c r="T1574" s="31"/>
      <x:c r="U1574" s="28" t="str">
        <x:v>https://www.wyldewoodgolf.com/Test/Membership</x:v>
      </x:c>
      <x:c r="V1574" s="28" t="str">
        <x:v>Open</x:v>
      </x:c>
      <x:c r="W1574" s="28" t="str">
        <x:v>Public</x:v>
      </x:c>
      <x:c r="X1574" s="28" t="str">
        <x:f>IF(AND(ISNUMBER(K1574),ISNUMBER(L1574),K1574&gt;=40,K1574&lt;=84,L1574&gt;=-142,L1574&lt;=-52,E1574&lt;&gt;"",V1574&lt;&gt;"Closed"),"Yes","No")</x:f>
        <x:v>Yes</x:v>
      </x:c>
      <x:c r="Y1574" s="28" t="str">
        <x:f>IF(X1574="Yes","Yes","No")</x:f>
        <x:v>Yes</x:v>
      </x:c>
      <x:c r="Z1574" s="28" t="str">
        <x:f>IF(V1574="Closed","Closed course",IF(OR(NOT(ISNUMBER(K1574)),NOT(ISNUMBER(L1574))),"Missing or invalid coordinates",IF(E1574="","Missing display name","Valid coordinates, name and open status")))</x:f>
        <x:v>Valid coordinates, name and open status</x:v>
      </x:c>
      <x:c r="AA1574" s="28"/>
      <x:c r="AB1574" s="28"/>
      <x:c r="AC1574" s="28"/>
      <x:c r="AD1574" s="32" t="b">
        <x:v>0</x:v>
      </x:c>
      <x:c r="AE1574" s="32" t="b">
        <x:v>0</x:v>
      </x:c>
      <x:c r="AF1574" s="28" t="str">
        <x:v>Verified — Golf Canada directory/API</x:v>
      </x:c>
      <x:c r="AG1574" s="28" t="str">
        <x:v>Golf Canada</x:v>
      </x:c>
      <x:c r="AH1574" s="28" t="str">
        <x:v>https://api.golfcanada.ca/api/v1/facilities/20888</x:v>
      </x:c>
      <x:c r="AI1574" s="28" t="str">
        <x:v>2026-08-15</x:v>
      </x:c>
      <x:c r="AJ1574" s="28" t="str">
        <x:v>Golf Canada</x:v>
      </x:c>
      <x:c r="AK1574" s="28" t="str">
        <x:v>2026-08-15</x:v>
      </x:c>
      <x:c r="AL1574" s="29" t="str">
        <x:v>Golf Canada facility ID 20888; course ID 20963. Length is the longest valid published tee (BLUE, tee ID 84744). OSM identity match: Exact normalized name + proximity; 0.34 km.</x:v>
      </x:c>
    </x:row>
    <x:row r="1575">
      <x:c r="A1575" s="28" t="str">
        <x:v>CA-C1348</x:v>
      </x:c>
      <x:c r="B1575" s="28" t="str">
        <x:v>CA-1577</x:v>
      </x:c>
      <x:c r="C1575" s="29" t="str">
        <x:v>Wyndance Golf Club</x:v>
      </x:c>
      <x:c r="D1575" s="29"/>
      <x:c r="E1575" s="29" t="str">
        <x:v>Wyndance Golf Club</x:v>
      </x:c>
      <x:c r="F1575" s="28" t="str">
        <x:v>Canada</x:v>
      </x:c>
      <x:c r="G1575" s="28" t="str">
        <x:v>Ontario</x:v>
      </x:c>
      <x:c r="H1575" s="28"/>
      <x:c r="I1575" s="28" t="str">
        <x:v>Goodwood</x:v>
      </x:c>
      <x:c r="J1575" s="28" t="str">
        <x:v>L0C 1A0</x:v>
      </x:c>
      <x:c r="K1575" s="30" t="n">
        <x:v>44.0442</x:v>
      </x:c>
      <x:c r="L1575" s="30" t="n">
        <x:v>-79.1641</x:v>
      </x:c>
      <x:c r="M1575" s="28" t="str">
        <x:v>WGS84</x:v>
      </x:c>
      <x:c r="N1575" s="31" t="n">
        <x:v>18</x:v>
      </x:c>
      <x:c r="O1575" s="31" t="n">
        <x:v>72</x:v>
      </x:c>
      <x:c r="P1575" s="31" t="n">
        <x:v>7479</x:v>
      </x:c>
      <x:c r="Q1575" s="31" t="n">
        <x:f>IF(P1575="","",ROUND(P1575*0.9144,0))</x:f>
        <x:v>6839</x:v>
      </x:c>
      <x:c r="R1575" s="28"/>
      <x:c r="S1575" s="28"/>
      <x:c r="T1575" s="31"/>
      <x:c r="U1575" s="28" t="str">
        <x:v>https://wyndance.clublink.ca/membership/</x:v>
      </x:c>
      <x:c r="V1575" s="28" t="str">
        <x:v>Open</x:v>
      </x:c>
      <x:c r="W1575" s="28" t="str">
        <x:v>Private</x:v>
      </x:c>
      <x:c r="X1575" s="28" t="str">
        <x:f>IF(AND(ISNUMBER(K1575),ISNUMBER(L1575),K1575&gt;=40,K1575&lt;=84,L1575&gt;=-142,L1575&lt;=-52,E1575&lt;&gt;"",V1575&lt;&gt;"Closed"),"Yes","No")</x:f>
        <x:v>Yes</x:v>
      </x:c>
      <x:c r="Y1575" s="28" t="str">
        <x:f>IF(X1575="Yes","Yes","No")</x:f>
        <x:v>Yes</x:v>
      </x:c>
      <x:c r="Z1575" s="28" t="str">
        <x:f>IF(V1575="Closed","Closed course",IF(OR(NOT(ISNUMBER(K1575)),NOT(ISNUMBER(L1575))),"Missing or invalid coordinates",IF(E1575="","Missing display name","Valid coordinates, name and open status")))</x:f>
        <x:v>Valid coordinates, name and open status</x:v>
      </x:c>
      <x:c r="AA1575" s="28"/>
      <x:c r="AB1575" s="28"/>
      <x:c r="AC1575" s="28"/>
      <x:c r="AD1575" s="32" t="b">
        <x:v>0</x:v>
      </x:c>
      <x:c r="AE1575" s="32" t="b">
        <x:v>0</x:v>
      </x:c>
      <x:c r="AF1575" s="28" t="str">
        <x:v>Verified — Golf Canada directory/API</x:v>
      </x:c>
      <x:c r="AG1575" s="28" t="str">
        <x:v>Golf Canada</x:v>
      </x:c>
      <x:c r="AH1575" s="28" t="str">
        <x:v>https://api.golfcanada.ca/api/v1/facilities/20949</x:v>
      </x:c>
      <x:c r="AI1575" s="28" t="str">
        <x:v>2026-08-15</x:v>
      </x:c>
      <x:c r="AJ1575" s="28" t="str">
        <x:v>Golf Canada</x:v>
      </x:c>
      <x:c r="AK1575" s="28" t="str">
        <x:v>2026-08-15</x:v>
      </x:c>
      <x:c r="AL1575" s="29" t="str">
        <x:v>Golf Canada facility ID 20949; course ID 21051. Length is the longest valid published tee (Shark, tee ID 85066). OSM identity match: Exact normalized name + proximity; 0.42 km.</x:v>
      </x:c>
    </x:row>
    <x:row r="1576">
      <x:c r="A1576" s="28" t="str">
        <x:v>CA-C1348</x:v>
      </x:c>
      <x:c r="B1576" s="28" t="str">
        <x:v>CA-1578</x:v>
      </x:c>
      <x:c r="C1576" s="29" t="str">
        <x:v>Wyndance Golf Club</x:v>
      </x:c>
      <x:c r="D1576" s="29" t="str">
        <x:v>Wyndance Golf Club - Executive</x:v>
      </x:c>
      <x:c r="E1576" s="29" t="str">
        <x:v>Wyndance Golf Club - Executive</x:v>
      </x:c>
      <x:c r="F1576" s="28" t="str">
        <x:v>Canada</x:v>
      </x:c>
      <x:c r="G1576" s="28" t="str">
        <x:v>Ontario</x:v>
      </x:c>
      <x:c r="H1576" s="28"/>
      <x:c r="I1576" s="28" t="str">
        <x:v>Goodwood</x:v>
      </x:c>
      <x:c r="J1576" s="28" t="str">
        <x:v>L0C 1A0</x:v>
      </x:c>
      <x:c r="K1576" s="30" t="n">
        <x:v>44.0442</x:v>
      </x:c>
      <x:c r="L1576" s="30" t="n">
        <x:v>-79.1641</x:v>
      </x:c>
      <x:c r="M1576" s="28" t="str">
        <x:v>WGS84</x:v>
      </x:c>
      <x:c r="N1576" s="31" t="n">
        <x:v>9</x:v>
      </x:c>
      <x:c r="O1576" s="31" t="n">
        <x:v>27</x:v>
      </x:c>
      <x:c r="P1576" s="31" t="n">
        <x:v>1418</x:v>
      </x:c>
      <x:c r="Q1576" s="31" t="n">
        <x:f>IF(P1576="","",ROUND(P1576*0.9144,0))</x:f>
        <x:v>1297</x:v>
      </x:c>
      <x:c r="R1576" s="28"/>
      <x:c r="S1576" s="28"/>
      <x:c r="T1576" s="31"/>
      <x:c r="U1576" s="28" t="str">
        <x:v>https://wyndance.clublink.ca/membership/</x:v>
      </x:c>
      <x:c r="V1576" s="28" t="str">
        <x:v>Open</x:v>
      </x:c>
      <x:c r="W1576" s="28" t="str">
        <x:v>Private</x:v>
      </x:c>
      <x:c r="X1576" s="28" t="str">
        <x:f>IF(AND(ISNUMBER(K1576),ISNUMBER(L1576),K1576&gt;=40,K1576&lt;=84,L1576&gt;=-142,L1576&lt;=-52,E1576&lt;&gt;"",V1576&lt;&gt;"Closed"),"Yes","No")</x:f>
        <x:v>Yes</x:v>
      </x:c>
      <x:c r="Y1576" s="28" t="str">
        <x:f>IF(X1576="Yes","Yes","No")</x:f>
        <x:v>Yes</x:v>
      </x:c>
      <x:c r="Z1576" s="28" t="str">
        <x:f>IF(V1576="Closed","Closed course",IF(OR(NOT(ISNUMBER(K1576)),NOT(ISNUMBER(L1576))),"Missing or invalid coordinates",IF(E1576="","Missing display name","Valid coordinates, name and open status")))</x:f>
        <x:v>Valid coordinates, name and open status</x:v>
      </x:c>
      <x:c r="AA1576" s="28"/>
      <x:c r="AB1576" s="28"/>
      <x:c r="AC1576" s="28"/>
      <x:c r="AD1576" s="32" t="b">
        <x:v>0</x:v>
      </x:c>
      <x:c r="AE1576" s="32" t="b">
        <x:v>0</x:v>
      </x:c>
      <x:c r="AF1576" s="28" t="str">
        <x:v>Verified — Golf Canada directory/API</x:v>
      </x:c>
      <x:c r="AG1576" s="28" t="str">
        <x:v>Golf Canada</x:v>
      </x:c>
      <x:c r="AH1576" s="28" t="str">
        <x:v>https://api.golfcanada.ca/api/v1/facilities/20949</x:v>
      </x:c>
      <x:c r="AI1576" s="28" t="str">
        <x:v>2026-08-15</x:v>
      </x:c>
      <x:c r="AJ1576" s="28" t="str">
        <x:v>Golf Canada</x:v>
      </x:c>
      <x:c r="AK1576" s="28" t="str">
        <x:v>2026-08-15</x:v>
      </x:c>
      <x:c r="AL1576" s="29" t="str">
        <x:v>Golf Canada facility ID 20949; course ID 34852. Length is the longest valid published tee (Blue, tee ID 252346). OSM identity match: Exact normalized name + proximity; 0.42 km.</x:v>
      </x:c>
    </x:row>
    <x:row r="1577">
      <x:c r="A1577" s="28" t="str">
        <x:v>CA-C1349</x:v>
      </x:c>
      <x:c r="B1577" s="28" t="str">
        <x:v>CA-1579</x:v>
      </x:c>
      <x:c r="C1577" s="29" t="str">
        <x:v>Andersons Creek Golf Club</x:v>
      </x:c>
      <x:c r="D1577" s="29"/>
      <x:c r="E1577" s="29" t="str">
        <x:v>Andersons Creek Golf Club</x:v>
      </x:c>
      <x:c r="F1577" s="28" t="str">
        <x:v>Canada</x:v>
      </x:c>
      <x:c r="G1577" s="28" t="str">
        <x:v>Prince Edward Island</x:v>
      </x:c>
      <x:c r="H1577" s="28"/>
      <x:c r="I1577" s="28" t="str">
        <x:v>Stanley Bridge</x:v>
      </x:c>
      <x:c r="J1577" s="28" t="str">
        <x:v>C0B 1M0</x:v>
      </x:c>
      <x:c r="K1577" s="30" t="n">
        <x:v>46.449</x:v>
      </x:c>
      <x:c r="L1577" s="30" t="n">
        <x:v>-63.4365</x:v>
      </x:c>
      <x:c r="M1577" s="28" t="str">
        <x:v>WGS84</x:v>
      </x:c>
      <x:c r="N1577" s="31" t="n">
        <x:v>18</x:v>
      </x:c>
      <x:c r="O1577" s="31" t="n">
        <x:v>72</x:v>
      </x:c>
      <x:c r="P1577" s="31" t="n">
        <x:v>6628</x:v>
      </x:c>
      <x:c r="Q1577" s="31" t="n">
        <x:f>IF(P1577="","",ROUND(P1577*0.9144,0))</x:f>
        <x:v>6061</x:v>
      </x:c>
      <x:c r="R1577" s="28"/>
      <x:c r="S1577" s="28"/>
      <x:c r="T1577" s="31" t="n">
        <x:v>2002</x:v>
      </x:c>
      <x:c r="U1577" s="28" t="str">
        <x:v>https://www.andersonscreek.com/</x:v>
      </x:c>
      <x:c r="V1577" s="28" t="str">
        <x:v>Open</x:v>
      </x:c>
      <x:c r="W1577" s="28" t="str">
        <x:v>Public</x:v>
      </x:c>
      <x:c r="X1577" s="28" t="str">
        <x:f>IF(AND(ISNUMBER(K1577),ISNUMBER(L1577),K1577&gt;=40,K1577&lt;=84,L1577&gt;=-142,L1577&lt;=-52,E1577&lt;&gt;"",V1577&lt;&gt;"Closed"),"Yes","No")</x:f>
        <x:v>Yes</x:v>
      </x:c>
      <x:c r="Y1577" s="28" t="str">
        <x:f>IF(X1577="Yes","Yes","No")</x:f>
        <x:v>Yes</x:v>
      </x:c>
      <x:c r="Z1577" s="28" t="str">
        <x:f>IF(V1577="Closed","Closed course",IF(OR(NOT(ISNUMBER(K1577)),NOT(ISNUMBER(L1577))),"Missing or invalid coordinates",IF(E1577="","Missing display name","Valid coordinates, name and open status")))</x:f>
        <x:v>Valid coordinates, name and open status</x:v>
      </x:c>
      <x:c r="AA1577" s="28"/>
      <x:c r="AB1577" s="28"/>
      <x:c r="AC1577" s="28"/>
      <x:c r="AD1577" s="32" t="b">
        <x:v>0</x:v>
      </x:c>
      <x:c r="AE1577" s="32" t="b">
        <x:v>0</x:v>
      </x:c>
      <x:c r="AF1577" s="28" t="str">
        <x:v>Verified — Golf Canada directory/API</x:v>
      </x:c>
      <x:c r="AG1577" s="28" t="str">
        <x:v>Golf Canada</x:v>
      </x:c>
      <x:c r="AH1577" s="28" t="str">
        <x:v>https://api.golfcanada.ca/api/v1/facilities/17984</x:v>
      </x:c>
      <x:c r="AI1577" s="28" t="str">
        <x:v>2026-08-15</x:v>
      </x:c>
      <x:c r="AJ1577" s="28" t="str">
        <x:v>Golf Canada</x:v>
      </x:c>
      <x:c r="AK1577" s="28" t="str">
        <x:v>2026-08-15</x:v>
      </x:c>
      <x:c r="AL1577" s="29" t="str">
        <x:v>Golf Canada facility ID 17984; course ID 17984. Length is the longest valid published tee (Harvest, tee ID 49527). OSM identity match: Exact normalized name + proximity; 0.50 km.</x:v>
      </x:c>
    </x:row>
    <x:row r="1578">
      <x:c r="A1578" s="28" t="str">
        <x:v>CA-C1350</x:v>
      </x:c>
      <x:c r="B1578" s="28" t="str">
        <x:v>CA-1580</x:v>
      </x:c>
      <x:c r="C1578" s="29" t="str">
        <x:v>Avondale Golf Course</x:v>
      </x:c>
      <x:c r="D1578" s="29"/>
      <x:c r="E1578" s="29" t="str">
        <x:v>Avondale Golf Course</x:v>
      </x:c>
      <x:c r="F1578" s="28" t="str">
        <x:v>Canada</x:v>
      </x:c>
      <x:c r="G1578" s="28" t="str">
        <x:v>Prince Edward Island</x:v>
      </x:c>
      <x:c r="H1578" s="28"/>
      <x:c r="I1578" s="28" t="str">
        <x:v>Vernon River</x:v>
      </x:c>
      <x:c r="J1578" s="28" t="str">
        <x:v>C0A 2E0</x:v>
      </x:c>
      <x:c r="K1578" s="30" t="n">
        <x:v>46.229724</x:v>
      </x:c>
      <x:c r="L1578" s="30" t="n">
        <x:v>-62.833182</x:v>
      </x:c>
      <x:c r="M1578" s="28" t="str">
        <x:v>WGS84</x:v>
      </x:c>
      <x:c r="N1578" s="31" t="n">
        <x:v>18</x:v>
      </x:c>
      <x:c r="O1578" s="31" t="n">
        <x:v>72</x:v>
      </x:c>
      <x:c r="P1578" s="31" t="n">
        <x:v>6768</x:v>
      </x:c>
      <x:c r="Q1578" s="31" t="n">
        <x:f>IF(P1578="","",ROUND(P1578*0.9144,0))</x:f>
        <x:v>6189</x:v>
      </x:c>
      <x:c r="R1578" s="28"/>
      <x:c r="S1578" s="28"/>
      <x:c r="T1578" s="31" t="n">
        <x:v>2000</x:v>
      </x:c>
      <x:c r="U1578" s="28" t="str">
        <x:v>https://www.avondalegolf.com/</x:v>
      </x:c>
      <x:c r="V1578" s="28" t="str">
        <x:v>Open</x:v>
      </x:c>
      <x:c r="W1578" s="28" t="str">
        <x:v>Public</x:v>
      </x:c>
      <x:c r="X1578" s="28" t="str">
        <x:f>IF(AND(ISNUMBER(K1578),ISNUMBER(L1578),K1578&gt;=40,K1578&lt;=84,L1578&gt;=-142,L1578&lt;=-52,E1578&lt;&gt;"",V1578&lt;&gt;"Closed"),"Yes","No")</x:f>
        <x:v>Yes</x:v>
      </x:c>
      <x:c r="Y1578" s="28" t="str">
        <x:f>IF(X1578="Yes","Yes","No")</x:f>
        <x:v>Yes</x:v>
      </x:c>
      <x:c r="Z1578" s="28" t="str">
        <x:f>IF(V1578="Closed","Closed course",IF(OR(NOT(ISNUMBER(K1578)),NOT(ISNUMBER(L1578))),"Missing or invalid coordinates",IF(E1578="","Missing display name","Valid coordinates, name and open status")))</x:f>
        <x:v>Valid coordinates, name and open status</x:v>
      </x:c>
      <x:c r="AA1578" s="28"/>
      <x:c r="AB1578" s="28"/>
      <x:c r="AC1578" s="28"/>
      <x:c r="AD1578" s="32" t="b">
        <x:v>0</x:v>
      </x:c>
      <x:c r="AE1578" s="32" t="b">
        <x:v>0</x:v>
      </x:c>
      <x:c r="AF1578" s="28" t="str">
        <x:v>Verified — Golf Canada directory/API</x:v>
      </x:c>
      <x:c r="AG1578" s="28" t="str">
        <x:v>Golf Canada</x:v>
      </x:c>
      <x:c r="AH1578" s="28" t="str">
        <x:v>https://api.golfcanada.ca/api/v1/facilities/17875</x:v>
      </x:c>
      <x:c r="AI1578" s="28" t="str">
        <x:v>2026-08-15</x:v>
      </x:c>
      <x:c r="AJ1578" s="28" t="str">
        <x:v>Golf Canada</x:v>
      </x:c>
      <x:c r="AK1578" s="28" t="str">
        <x:v>2026-08-15</x:v>
      </x:c>
      <x:c r="AL1578" s="29" t="str">
        <x:v>Golf Canada facility ID 17875; course ID 17875. Length is the longest valid published tee (Black, tee ID 49170). OSM identity match: Exact normalized name + proximity; 0.34 km.</x:v>
      </x:c>
    </x:row>
    <x:row r="1579">
      <x:c r="A1579" s="28" t="str">
        <x:v>CA-C1351</x:v>
      </x:c>
      <x:c r="B1579" s="28" t="str">
        <x:v>CA-1581</x:v>
      </x:c>
      <x:c r="C1579" s="29" t="str">
        <x:v>Belfast Highland Greens Golf Course</x:v>
      </x:c>
      <x:c r="D1579" s="29"/>
      <x:c r="E1579" s="29" t="str">
        <x:v>Belfast Highland Greens Golf Course</x:v>
      </x:c>
      <x:c r="F1579" s="28" t="str">
        <x:v>Canada</x:v>
      </x:c>
      <x:c r="G1579" s="28" t="str">
        <x:v>Prince Edward Island</x:v>
      </x:c>
      <x:c r="H1579" s="28"/>
      <x:c r="I1579" s="28" t="str">
        <x:v>Belfast</x:v>
      </x:c>
      <x:c r="J1579" s="28" t="str">
        <x:v>C0A 1A0</x:v>
      </x:c>
      <x:c r="K1579" s="30" t="n">
        <x:v>46.0982</x:v>
      </x:c>
      <x:c r="L1579" s="30" t="n">
        <x:v>-62.9098</x:v>
      </x:c>
      <x:c r="M1579" s="28" t="str">
        <x:v>WGS84</x:v>
      </x:c>
      <x:c r="N1579" s="31" t="n">
        <x:v>18</x:v>
      </x:c>
      <x:c r="O1579" s="31" t="n">
        <x:v>74</x:v>
      </x:c>
      <x:c r="P1579" s="31" t="n">
        <x:v>6418</x:v>
      </x:c>
      <x:c r="Q1579" s="31" t="n">
        <x:f>IF(P1579="","",ROUND(P1579*0.9144,0))</x:f>
        <x:v>5869</x:v>
      </x:c>
      <x:c r="R1579" s="28"/>
      <x:c r="S1579" s="28"/>
      <x:c r="T1579" s="31" t="n">
        <x:v>1996</x:v>
      </x:c>
      <x:c r="U1579" s="28" t="str">
        <x:v>https://www.peisland.com/belfast/</x:v>
      </x:c>
      <x:c r="V1579" s="28" t="str">
        <x:v>Open</x:v>
      </x:c>
      <x:c r="W1579" s="28" t="str">
        <x:v>Public</x:v>
      </x:c>
      <x:c r="X1579" s="28" t="str">
        <x:f>IF(AND(ISNUMBER(K1579),ISNUMBER(L1579),K1579&gt;=40,K1579&lt;=84,L1579&gt;=-142,L1579&lt;=-52,E1579&lt;&gt;"",V1579&lt;&gt;"Closed"),"Yes","No")</x:f>
        <x:v>Yes</x:v>
      </x:c>
      <x:c r="Y1579" s="28" t="str">
        <x:f>IF(X1579="Yes","Yes","No")</x:f>
        <x:v>Yes</x:v>
      </x:c>
      <x:c r="Z1579" s="28" t="str">
        <x:f>IF(V1579="Closed","Closed course",IF(OR(NOT(ISNUMBER(K1579)),NOT(ISNUMBER(L1579))),"Missing or invalid coordinates",IF(E1579="","Missing display name","Valid coordinates, name and open status")))</x:f>
        <x:v>Valid coordinates, name and open status</x:v>
      </x:c>
      <x:c r="AA1579" s="28"/>
      <x:c r="AB1579" s="28"/>
      <x:c r="AC1579" s="28"/>
      <x:c r="AD1579" s="32" t="b">
        <x:v>0</x:v>
      </x:c>
      <x:c r="AE1579" s="32" t="b">
        <x:v>0</x:v>
      </x:c>
      <x:c r="AF1579" s="28" t="str">
        <x:v>Verified — Golf Canada directory/API</x:v>
      </x:c>
      <x:c r="AG1579" s="28" t="str">
        <x:v>Golf Canada</x:v>
      </x:c>
      <x:c r="AH1579" s="28" t="str">
        <x:v>https://api.golfcanada.ca/api/v1/facilities/20374</x:v>
      </x:c>
      <x:c r="AI1579" s="28" t="str">
        <x:v>2026-08-15</x:v>
      </x:c>
      <x:c r="AJ1579" s="28" t="str">
        <x:v>Golf Canada</x:v>
      </x:c>
      <x:c r="AK1579" s="28" t="str">
        <x:v>2026-08-15</x:v>
      </x:c>
      <x:c r="AL1579" s="29" t="str">
        <x:v>Golf Canada facility ID 20374; course ID 20374. Length is the longest valid published tee (Blue, tee ID 56435). OSM identity match: Close coordinates + matching name tokens; 0.09 km.</x:v>
      </x:c>
    </x:row>
    <x:row r="1580">
      <x:c r="A1580" s="28" t="str">
        <x:v>CA-C1352</x:v>
      </x:c>
      <x:c r="B1580" s="28" t="str">
        <x:v>CA-1582</x:v>
      </x:c>
      <x:c r="C1580" s="29" t="str">
        <x:v>Belvedere Golf Club Inc</x:v>
      </x:c>
      <x:c r="D1580" s="29" t="str">
        <x:v>Belvedere Golf Club</x:v>
      </x:c>
      <x:c r="E1580" s="29" t="str">
        <x:v>Belvedere Golf Club</x:v>
      </x:c>
      <x:c r="F1580" s="28" t="str">
        <x:v>Canada</x:v>
      </x:c>
      <x:c r="G1580" s="28" t="str">
        <x:v>Prince Edward Island</x:v>
      </x:c>
      <x:c r="H1580" s="28"/>
      <x:c r="I1580" s="28" t="str">
        <x:v>Charlottetown</x:v>
      </x:c>
      <x:c r="J1580" s="28" t="str">
        <x:v>C1A6C3</x:v>
      </x:c>
      <x:c r="K1580" s="30" t="n">
        <x:v>46.2607</x:v>
      </x:c>
      <x:c r="L1580" s="30" t="n">
        <x:v>-63.1099</x:v>
      </x:c>
      <x:c r="M1580" s="28" t="str">
        <x:v>WGS84</x:v>
      </x:c>
      <x:c r="N1580" s="31" t="n">
        <x:v>18</x:v>
      </x:c>
      <x:c r="O1580" s="31" t="n">
        <x:v>72</x:v>
      </x:c>
      <x:c r="P1580" s="31" t="n">
        <x:v>6602</x:v>
      </x:c>
      <x:c r="Q1580" s="31" t="n">
        <x:f>IF(P1580="","",ROUND(P1580*0.9144,0))</x:f>
        <x:v>6037</x:v>
      </x:c>
      <x:c r="R1580" s="28"/>
      <x:c r="S1580" s="28"/>
      <x:c r="T1580" s="31" t="n">
        <x:v>1902</x:v>
      </x:c>
      <x:c r="U1580" s="28" t="str">
        <x:v>https://www.belvederegolf.com/</x:v>
      </x:c>
      <x:c r="V1580" s="28" t="str">
        <x:v>Open</x:v>
      </x:c>
      <x:c r="W1580" s="28" t="str">
        <x:v>Semi-private</x:v>
      </x:c>
      <x:c r="X1580" s="28" t="str">
        <x:f>IF(AND(ISNUMBER(K1580),ISNUMBER(L1580),K1580&gt;=40,K1580&lt;=84,L1580&gt;=-142,L1580&lt;=-52,E1580&lt;&gt;"",V1580&lt;&gt;"Closed"),"Yes","No")</x:f>
        <x:v>Yes</x:v>
      </x:c>
      <x:c r="Y1580" s="28" t="str">
        <x:f>IF(X1580="Yes","Yes","No")</x:f>
        <x:v>Yes</x:v>
      </x:c>
      <x:c r="Z1580" s="28" t="str">
        <x:f>IF(V1580="Closed","Closed course",IF(OR(NOT(ISNUMBER(K1580)),NOT(ISNUMBER(L1580))),"Missing or invalid coordinates",IF(E1580="","Missing display name","Valid coordinates, name and open status")))</x:f>
        <x:v>Valid coordinates, name and open status</x:v>
      </x:c>
      <x:c r="AA1580" s="28"/>
      <x:c r="AB1580" s="28"/>
      <x:c r="AC1580" s="28"/>
      <x:c r="AD1580" s="32" t="b">
        <x:v>0</x:v>
      </x:c>
      <x:c r="AE1580" s="32" t="b">
        <x:v>0</x:v>
      </x:c>
      <x:c r="AF1580" s="28" t="str">
        <x:v>Verified — Golf Canada directory/API</x:v>
      </x:c>
      <x:c r="AG1580" s="28" t="str">
        <x:v>Golf Canada</x:v>
      </x:c>
      <x:c r="AH1580" s="28" t="str">
        <x:v>https://api.golfcanada.ca/api/v1/facilities/19157</x:v>
      </x:c>
      <x:c r="AI1580" s="28" t="str">
        <x:v>2026-08-15</x:v>
      </x:c>
      <x:c r="AJ1580" s="28" t="str">
        <x:v>Golf Canada</x:v>
      </x:c>
      <x:c r="AK1580" s="28" t="str">
        <x:v>2026-08-15</x:v>
      </x:c>
      <x:c r="AL1580" s="29" t="str">
        <x:v>Golf Canada facility ID 19157; course ID 19157. Length is the longest valid published tee (Blue, tee ID 52509).</x:v>
      </x:c>
    </x:row>
    <x:row r="1581">
      <x:c r="A1581" s="28" t="str">
        <x:v>CA-C1353</x:v>
      </x:c>
      <x:c r="B1581" s="28" t="str">
        <x:v>CA-1583</x:v>
      </x:c>
      <x:c r="C1581" s="29" t="str">
        <x:v>Brudenell Golf Course</x:v>
      </x:c>
      <x:c r="D1581" s="29"/>
      <x:c r="E1581" s="29" t="str">
        <x:v>Brudenell Golf Course</x:v>
      </x:c>
      <x:c r="F1581" s="28" t="str">
        <x:v>Canada</x:v>
      </x:c>
      <x:c r="G1581" s="28" t="str">
        <x:v>Prince Edward Island</x:v>
      </x:c>
      <x:c r="H1581" s="28"/>
      <x:c r="I1581" s="28" t="str">
        <x:v>Gerogetown Royalty</x:v>
      </x:c>
      <x:c r="J1581" s="28" t="str">
        <x:v>C0A 1G0</x:v>
      </x:c>
      <x:c r="K1581" s="30" t="n">
        <x:v>46.2018</x:v>
      </x:c>
      <x:c r="L1581" s="30" t="n">
        <x:v>-62.5869</x:v>
      </x:c>
      <x:c r="M1581" s="28" t="str">
        <x:v>WGS84</x:v>
      </x:c>
      <x:c r="N1581" s="31" t="n">
        <x:v>18</x:v>
      </x:c>
      <x:c r="O1581" s="31" t="n">
        <x:v>72</x:v>
      </x:c>
      <x:c r="P1581" s="31" t="n">
        <x:v>6541</x:v>
      </x:c>
      <x:c r="Q1581" s="31" t="n">
        <x:f>IF(P1581="","",ROUND(P1581*0.9144,0))</x:f>
        <x:v>5981</x:v>
      </x:c>
      <x:c r="R1581" s="28"/>
      <x:c r="S1581" s="28"/>
      <x:c r="T1581" s="31" t="n">
        <x:v>1969</x:v>
      </x:c>
      <x:c r="U1581" s="28" t="str">
        <x:v>https://www.golflinkspei.com/</x:v>
      </x:c>
      <x:c r="V1581" s="28" t="str">
        <x:v>Open</x:v>
      </x:c>
      <x:c r="W1581" s="28" t="str">
        <x:v>Public</x:v>
      </x:c>
      <x:c r="X1581" s="28" t="str">
        <x:f>IF(AND(ISNUMBER(K1581),ISNUMBER(L1581),K1581&gt;=40,K1581&lt;=84,L1581&gt;=-142,L1581&lt;=-52,E1581&lt;&gt;"",V1581&lt;&gt;"Closed"),"Yes","No")</x:f>
        <x:v>Yes</x:v>
      </x:c>
      <x:c r="Y1581" s="28" t="str">
        <x:f>IF(X1581="Yes","Yes","No")</x:f>
        <x:v>Yes</x:v>
      </x:c>
      <x:c r="Z1581" s="28" t="str">
        <x:f>IF(V1581="Closed","Closed course",IF(OR(NOT(ISNUMBER(K1581)),NOT(ISNUMBER(L1581))),"Missing or invalid coordinates",IF(E1581="","Missing display name","Valid coordinates, name and open status")))</x:f>
        <x:v>Valid coordinates, name and open status</x:v>
      </x:c>
      <x:c r="AA1581" s="28"/>
      <x:c r="AB1581" s="28"/>
      <x:c r="AC1581" s="28"/>
      <x:c r="AD1581" s="32" t="b">
        <x:v>0</x:v>
      </x:c>
      <x:c r="AE1581" s="32" t="b">
        <x:v>0</x:v>
      </x:c>
      <x:c r="AF1581" s="28" t="str">
        <x:v>Verified — Golf Canada directory/API</x:v>
      </x:c>
      <x:c r="AG1581" s="28" t="str">
        <x:v>Golf Canada</x:v>
      </x:c>
      <x:c r="AH1581" s="28" t="str">
        <x:v>https://api.golfcanada.ca/api/v1/facilities/19165</x:v>
      </x:c>
      <x:c r="AI1581" s="28" t="str">
        <x:v>2026-08-15</x:v>
      </x:c>
      <x:c r="AJ1581" s="28" t="str">
        <x:v>Golf Canada</x:v>
      </x:c>
      <x:c r="AK1581" s="28" t="str">
        <x:v>2026-08-15</x:v>
      </x:c>
      <x:c r="AL1581" s="29" t="str">
        <x:v>Golf Canada facility ID 19165; course ID 19165. Length is the longest valid published tee (Blue , tee ID 52532).</x:v>
      </x:c>
    </x:row>
    <x:row r="1582">
      <x:c r="A1582" s="28" t="str">
        <x:v>CA-C1354</x:v>
      </x:c>
      <x:c r="B1582" s="28" t="str">
        <x:v>CA-1584</x:v>
      </x:c>
      <x:c r="C1582" s="29" t="str">
        <x:v>Clyde River Golf and Country Club</x:v>
      </x:c>
      <x:c r="D1582" s="29"/>
      <x:c r="E1582" s="29" t="str">
        <x:v>Clyde River Golf and Country Club</x:v>
      </x:c>
      <x:c r="F1582" s="28" t="str">
        <x:v>Canada</x:v>
      </x:c>
      <x:c r="G1582" s="28" t="str">
        <x:v>Prince Edward Island</x:v>
      </x:c>
      <x:c r="H1582" s="28"/>
      <x:c r="I1582" s="28" t="str">
        <x:v>Clyde River</x:v>
      </x:c>
      <x:c r="J1582" s="28" t="str">
        <x:v>C0A 1H1</x:v>
      </x:c>
      <x:c r="K1582" s="30" t="n">
        <x:v>46.2128</x:v>
      </x:c>
      <x:c r="L1582" s="30" t="n">
        <x:v>-63.2645</x:v>
      </x:c>
      <x:c r="M1582" s="28" t="str">
        <x:v>WGS84</x:v>
      </x:c>
      <x:c r="N1582" s="31" t="n">
        <x:v>18</x:v>
      </x:c>
      <x:c r="O1582" s="31" t="n">
        <x:v>71</x:v>
      </x:c>
      <x:c r="P1582" s="31" t="n">
        <x:v>6037</x:v>
      </x:c>
      <x:c r="Q1582" s="31" t="n">
        <x:f>IF(P1582="","",ROUND(P1582*0.9144,0))</x:f>
        <x:v>5520</x:v>
      </x:c>
      <x:c r="R1582" s="28"/>
      <x:c r="S1582" s="28"/>
      <x:c r="T1582" s="31" t="n">
        <x:v>1991</x:v>
      </x:c>
      <x:c r="U1582" s="28" t="str">
        <x:v>https://www.clyderivergolf.ca/</x:v>
      </x:c>
      <x:c r="V1582" s="28" t="str">
        <x:v>Open</x:v>
      </x:c>
      <x:c r="W1582" s="28" t="str">
        <x:v>Public</x:v>
      </x:c>
      <x:c r="X1582" s="28" t="str">
        <x:f>IF(AND(ISNUMBER(K1582),ISNUMBER(L1582),K1582&gt;=40,K1582&lt;=84,L1582&gt;=-142,L1582&lt;=-52,E1582&lt;&gt;"",V1582&lt;&gt;"Closed"),"Yes","No")</x:f>
        <x:v>Yes</x:v>
      </x:c>
      <x:c r="Y1582" s="28" t="str">
        <x:f>IF(X1582="Yes","Yes","No")</x:f>
        <x:v>Yes</x:v>
      </x:c>
      <x:c r="Z1582" s="28" t="str">
        <x:f>IF(V1582="Closed","Closed course",IF(OR(NOT(ISNUMBER(K1582)),NOT(ISNUMBER(L1582))),"Missing or invalid coordinates",IF(E1582="","Missing display name","Valid coordinates, name and open status")))</x:f>
        <x:v>Valid coordinates, name and open status</x:v>
      </x:c>
      <x:c r="AA1582" s="28"/>
      <x:c r="AB1582" s="28"/>
      <x:c r="AC1582" s="28"/>
      <x:c r="AD1582" s="32" t="b">
        <x:v>0</x:v>
      </x:c>
      <x:c r="AE1582" s="32" t="b">
        <x:v>0</x:v>
      </x:c>
      <x:c r="AF1582" s="28" t="str">
        <x:v>Verified — Golf Canada directory/API</x:v>
      </x:c>
      <x:c r="AG1582" s="28" t="str">
        <x:v>Golf Canada</x:v>
      </x:c>
      <x:c r="AH1582" s="28" t="str">
        <x:v>https://api.golfcanada.ca/api/v1/facilities/19159</x:v>
      </x:c>
      <x:c r="AI1582" s="28" t="str">
        <x:v>2026-08-15</x:v>
      </x:c>
      <x:c r="AJ1582" s="28" t="str">
        <x:v>Golf Canada</x:v>
      </x:c>
      <x:c r="AK1582" s="28" t="str">
        <x:v>2026-08-15</x:v>
      </x:c>
      <x:c r="AL1582" s="29" t="str">
        <x:v>Golf Canada facility ID 19159; course ID 19159. Length is the longest valid published tee (Blue, tee ID 161985).</x:v>
      </x:c>
    </x:row>
    <x:row r="1583">
      <x:c r="A1583" s="28" t="str">
        <x:v>CA-C1355</x:v>
      </x:c>
      <x:c r="B1583" s="28" t="str">
        <x:v>CA-1585</x:v>
      </x:c>
      <x:c r="C1583" s="29" t="str">
        <x:v>Countryview Golf Club</x:v>
      </x:c>
      <x:c r="D1583" s="29"/>
      <x:c r="E1583" s="29" t="str">
        <x:v>Countryview Golf Club</x:v>
      </x:c>
      <x:c r="F1583" s="28" t="str">
        <x:v>Canada</x:v>
      </x:c>
      <x:c r="G1583" s="28" t="str">
        <x:v>Prince Edward Island</x:v>
      </x:c>
      <x:c r="H1583" s="28"/>
      <x:c r="I1583" s="28" t="str">
        <x:v>Fairview</x:v>
      </x:c>
      <x:c r="J1583" s="28" t="str">
        <x:v>C0A 1H2</x:v>
      </x:c>
      <x:c r="K1583" s="30" t="n">
        <x:v>46.181438</x:v>
      </x:c>
      <x:c r="L1583" s="30" t="n">
        <x:v>-63.175394</x:v>
      </x:c>
      <x:c r="M1583" s="28" t="str">
        <x:v>WGS84</x:v>
      </x:c>
      <x:c r="N1583" s="31" t="n">
        <x:v>18</x:v>
      </x:c>
      <x:c r="O1583" s="31" t="n">
        <x:v>72</x:v>
      </x:c>
      <x:c r="P1583" s="31" t="n">
        <x:v>6229</x:v>
      </x:c>
      <x:c r="Q1583" s="31" t="n">
        <x:f>IF(P1583="","",ROUND(P1583*0.9144,0))</x:f>
        <x:v>5696</x:v>
      </x:c>
      <x:c r="R1583" s="28"/>
      <x:c r="S1583" s="28"/>
      <x:c r="T1583" s="31" t="n">
        <x:v>1999</x:v>
      </x:c>
      <x:c r="U1583" s="28" t="str">
        <x:v>https://www.countryviewgolf.com/</x:v>
      </x:c>
      <x:c r="V1583" s="28" t="str">
        <x:v>Open</x:v>
      </x:c>
      <x:c r="W1583" s="28" t="str">
        <x:v>Public</x:v>
      </x:c>
      <x:c r="X1583" s="28" t="str">
        <x:f>IF(AND(ISNUMBER(K1583),ISNUMBER(L1583),K1583&gt;=40,K1583&lt;=84,L1583&gt;=-142,L1583&lt;=-52,E1583&lt;&gt;"",V1583&lt;&gt;"Closed"),"Yes","No")</x:f>
        <x:v>Yes</x:v>
      </x:c>
      <x:c r="Y1583" s="28" t="str">
        <x:f>IF(X1583="Yes","Yes","No")</x:f>
        <x:v>Yes</x:v>
      </x:c>
      <x:c r="Z1583" s="28" t="str">
        <x:f>IF(V1583="Closed","Closed course",IF(OR(NOT(ISNUMBER(K1583)),NOT(ISNUMBER(L1583))),"Missing or invalid coordinates",IF(E1583="","Missing display name","Valid coordinates, name and open status")))</x:f>
        <x:v>Valid coordinates, name and open status</x:v>
      </x:c>
      <x:c r="AA1583" s="28"/>
      <x:c r="AB1583" s="28"/>
      <x:c r="AC1583" s="28"/>
      <x:c r="AD1583" s="32" t="b">
        <x:v>0</x:v>
      </x:c>
      <x:c r="AE1583" s="32" t="b">
        <x:v>0</x:v>
      </x:c>
      <x:c r="AF1583" s="28" t="str">
        <x:v>Verified — Golf Canada directory/API</x:v>
      </x:c>
      <x:c r="AG1583" s="28" t="str">
        <x:v>Golf Canada</x:v>
      </x:c>
      <x:c r="AH1583" s="28" t="str">
        <x:v>https://api.golfcanada.ca/api/v1/facilities/20252</x:v>
      </x:c>
      <x:c r="AI1583" s="28" t="str">
        <x:v>2026-08-15</x:v>
      </x:c>
      <x:c r="AJ1583" s="28" t="str">
        <x:v>Golf Canada</x:v>
      </x:c>
      <x:c r="AK1583" s="28" t="str">
        <x:v>2026-08-15</x:v>
      </x:c>
      <x:c r="AL1583" s="29" t="str">
        <x:v>Golf Canada facility ID 20252; course ID 20252. Length is the longest valid published tee (Black, tee ID 86427). OSM identity match: Exact normalized name + proximity; 0.05 km.</x:v>
      </x:c>
    </x:row>
    <x:row r="1584">
      <x:c r="A1584" s="28" t="str">
        <x:v>CA-C1356</x:v>
      </x:c>
      <x:c r="B1584" s="28" t="str">
        <x:v>CA-1586</x:v>
      </x:c>
      <x:c r="C1584" s="29" t="str">
        <x:v>Dundarave Golf Course</x:v>
      </x:c>
      <x:c r="D1584" s="29"/>
      <x:c r="E1584" s="29" t="str">
        <x:v>Dundarave Golf Course</x:v>
      </x:c>
      <x:c r="F1584" s="28" t="str">
        <x:v>Canada</x:v>
      </x:c>
      <x:c r="G1584" s="28" t="str">
        <x:v>Prince Edward Island</x:v>
      </x:c>
      <x:c r="H1584" s="28"/>
      <x:c r="I1584" s="28" t="str">
        <x:v>Georgetown Royalty</x:v>
      </x:c>
      <x:c r="J1584" s="28" t="str">
        <x:v>C0A 1G0</x:v>
      </x:c>
      <x:c r="K1584" s="30" t="n">
        <x:v>46.2079</x:v>
      </x:c>
      <x:c r="L1584" s="30" t="n">
        <x:v>-62.8216</x:v>
      </x:c>
      <x:c r="M1584" s="28" t="str">
        <x:v>WGS84</x:v>
      </x:c>
      <x:c r="N1584" s="31" t="n">
        <x:v>18</x:v>
      </x:c>
      <x:c r="O1584" s="31" t="n">
        <x:v>72</x:v>
      </x:c>
      <x:c r="P1584" s="31" t="n">
        <x:v>7089</x:v>
      </x:c>
      <x:c r="Q1584" s="31" t="n">
        <x:f>IF(P1584="","",ROUND(P1584*0.9144,0))</x:f>
        <x:v>6482</x:v>
      </x:c>
      <x:c r="R1584" s="28"/>
      <x:c r="S1584" s="28"/>
      <x:c r="T1584" s="31"/>
      <x:c r="U1584" s="28" t="str">
        <x:v>https://golflinkspei.com/</x:v>
      </x:c>
      <x:c r="V1584" s="28" t="str">
        <x:v>Open</x:v>
      </x:c>
      <x:c r="W1584" s="28" t="str">
        <x:v>Public</x:v>
      </x:c>
      <x:c r="X1584" s="28" t="str">
        <x:f>IF(AND(ISNUMBER(K1584),ISNUMBER(L1584),K1584&gt;=40,K1584&lt;=84,L1584&gt;=-142,L1584&lt;=-52,E1584&lt;&gt;"",V1584&lt;&gt;"Closed"),"Yes","No")</x:f>
        <x:v>Yes</x:v>
      </x:c>
      <x:c r="Y1584" s="28" t="str">
        <x:f>IF(X1584="Yes","Yes","No")</x:f>
        <x:v>Yes</x:v>
      </x:c>
      <x:c r="Z1584" s="28" t="str">
        <x:f>IF(V1584="Closed","Closed course",IF(OR(NOT(ISNUMBER(K1584)),NOT(ISNUMBER(L1584))),"Missing or invalid coordinates",IF(E1584="","Missing display name","Valid coordinates, name and open status")))</x:f>
        <x:v>Valid coordinates, name and open status</x:v>
      </x:c>
      <x:c r="AA1584" s="28"/>
      <x:c r="AB1584" s="28"/>
      <x:c r="AC1584" s="28"/>
      <x:c r="AD1584" s="32" t="b">
        <x:v>0</x:v>
      </x:c>
      <x:c r="AE1584" s="32" t="b">
        <x:v>0</x:v>
      </x:c>
      <x:c r="AF1584" s="28" t="str">
        <x:v>Verified — Golf Canada directory/API</x:v>
      </x:c>
      <x:c r="AG1584" s="28" t="str">
        <x:v>Golf Canada</x:v>
      </x:c>
      <x:c r="AH1584" s="28" t="str">
        <x:v>https://api.golfcanada.ca/api/v1/facilities/20117</x:v>
      </x:c>
      <x:c r="AI1584" s="28" t="str">
        <x:v>2026-08-15</x:v>
      </x:c>
      <x:c r="AJ1584" s="28" t="str">
        <x:v>Golf Canada</x:v>
      </x:c>
      <x:c r="AK1584" s="28" t="str">
        <x:v>2026-08-15</x:v>
      </x:c>
      <x:c r="AL1584" s="29" t="str">
        <x:v>Golf Canada facility ID 20117; course ID 20117. Length is the longest valid published tee (Black , tee ID 55322).</x:v>
      </x:c>
    </x:row>
    <x:row r="1585">
      <x:c r="A1585" s="28" t="str">
        <x:v>CA-C1357</x:v>
      </x:c>
      <x:c r="B1585" s="28" t="str">
        <x:v>CA-1587</x:v>
      </x:c>
      <x:c r="C1585" s="29" t="str">
        <x:v>Eagles Glenn</x:v>
      </x:c>
      <x:c r="D1585" s="29" t="str">
        <x:v>Eagles Glenn Golf Course</x:v>
      </x:c>
      <x:c r="E1585" s="29" t="str">
        <x:v>Eagles Glenn Golf Course</x:v>
      </x:c>
      <x:c r="F1585" s="28" t="str">
        <x:v>Canada</x:v>
      </x:c>
      <x:c r="G1585" s="28" t="str">
        <x:v>Prince Edward Island</x:v>
      </x:c>
      <x:c r="H1585" s="28"/>
      <x:c r="I1585" s="28" t="str">
        <x:v>Cavendish</x:v>
      </x:c>
      <x:c r="J1585" s="28" t="str">
        <x:v>C0A 1M0</x:v>
      </x:c>
      <x:c r="K1585" s="30" t="n">
        <x:v>46.4737</x:v>
      </x:c>
      <x:c r="L1585" s="30" t="n">
        <x:v>-63.398</x:v>
      </x:c>
      <x:c r="M1585" s="28" t="str">
        <x:v>WGS84</x:v>
      </x:c>
      <x:c r="N1585" s="31" t="n">
        <x:v>18</x:v>
      </x:c>
      <x:c r="O1585" s="31" t="n">
        <x:v>72</x:v>
      </x:c>
      <x:c r="P1585" s="31" t="n">
        <x:v>6785</x:v>
      </x:c>
      <x:c r="Q1585" s="31" t="n">
        <x:f>IF(P1585="","",ROUND(P1585*0.9144,0))</x:f>
        <x:v>6204</x:v>
      </x:c>
      <x:c r="R1585" s="28"/>
      <x:c r="S1585" s="28"/>
      <x:c r="T1585" s="31" t="n">
        <x:v>2002</x:v>
      </x:c>
      <x:c r="U1585" s="28" t="str">
        <x:v>https://www.eaglesglenn.com/</x:v>
      </x:c>
      <x:c r="V1585" s="28" t="str">
        <x:v>Open</x:v>
      </x:c>
      <x:c r="W1585" s="28" t="str">
        <x:v>Public</x:v>
      </x:c>
      <x:c r="X1585" s="28" t="str">
        <x:f>IF(AND(ISNUMBER(K1585),ISNUMBER(L1585),K1585&gt;=40,K1585&lt;=84,L1585&gt;=-142,L1585&lt;=-52,E1585&lt;&gt;"",V1585&lt;&gt;"Closed"),"Yes","No")</x:f>
        <x:v>Yes</x:v>
      </x:c>
      <x:c r="Y1585" s="28" t="str">
        <x:f>IF(X1585="Yes","Yes","No")</x:f>
        <x:v>Yes</x:v>
      </x:c>
      <x:c r="Z1585" s="28" t="str">
        <x:f>IF(V1585="Closed","Closed course",IF(OR(NOT(ISNUMBER(K1585)),NOT(ISNUMBER(L1585))),"Missing or invalid coordinates",IF(E1585="","Missing display name","Valid coordinates, name and open status")))</x:f>
        <x:v>Valid coordinates, name and open status</x:v>
      </x:c>
      <x:c r="AA1585" s="28"/>
      <x:c r="AB1585" s="28"/>
      <x:c r="AC1585" s="28"/>
      <x:c r="AD1585" s="32" t="b">
        <x:v>0</x:v>
      </x:c>
      <x:c r="AE1585" s="32" t="b">
        <x:v>0</x:v>
      </x:c>
      <x:c r="AF1585" s="28" t="str">
        <x:v>Verified — Golf Canada directory/API</x:v>
      </x:c>
      <x:c r="AG1585" s="28" t="str">
        <x:v>Golf Canada</x:v>
      </x:c>
      <x:c r="AH1585" s="28" t="str">
        <x:v>https://api.golfcanada.ca/api/v1/facilities/17933</x:v>
      </x:c>
      <x:c r="AI1585" s="28" t="str">
        <x:v>2026-08-15</x:v>
      </x:c>
      <x:c r="AJ1585" s="28" t="str">
        <x:v>Golf Canada</x:v>
      </x:c>
      <x:c r="AK1585" s="28" t="str">
        <x:v>2026-08-15</x:v>
      </x:c>
      <x:c r="AL1585" s="29" t="str">
        <x:v>Golf Canada facility ID 17933; course ID 17933. Length is the longest valid published tee (Gold, tee ID 49363).</x:v>
      </x:c>
    </x:row>
    <x:row r="1586">
      <x:c r="A1586" s="28" t="str">
        <x:v>CA-C1358</x:v>
      </x:c>
      <x:c r="B1586" s="28" t="str">
        <x:v>CA-1588</x:v>
      </x:c>
      <x:c r="C1586" s="29" t="str">
        <x:v>Forest Hills Golf Course</x:v>
      </x:c>
      <x:c r="D1586" s="29"/>
      <x:c r="E1586" s="29" t="str">
        <x:v>Forest Hills Golf Course</x:v>
      </x:c>
      <x:c r="F1586" s="28" t="str">
        <x:v>Canada</x:v>
      </x:c>
      <x:c r="G1586" s="28" t="str">
        <x:v>Prince Edward Island</x:v>
      </x:c>
      <x:c r="H1586" s="28"/>
      <x:c r="I1586" s="28" t="str">
        <x:v>Cavendish</x:v>
      </x:c>
      <x:c r="J1586" s="28" t="str">
        <x:v>C0A 1N0</x:v>
      </x:c>
      <x:c r="K1586" s="30" t="n">
        <x:v>46.2079</x:v>
      </x:c>
      <x:c r="L1586" s="30" t="n">
        <x:v>-62.8216</x:v>
      </x:c>
      <x:c r="M1586" s="28" t="str">
        <x:v>WGS84</x:v>
      </x:c>
      <x:c r="N1586" s="31" t="n">
        <x:v>18</x:v>
      </x:c>
      <x:c r="O1586" s="31" t="n">
        <x:v>72</x:v>
      </x:c>
      <x:c r="P1586" s="31" t="n">
        <x:v>5606</x:v>
      </x:c>
      <x:c r="Q1586" s="31" t="n">
        <x:f>IF(P1586="","",ROUND(P1586*0.9144,0))</x:f>
        <x:v>5126</x:v>
      </x:c>
      <x:c r="R1586" s="28"/>
      <x:c r="S1586" s="28"/>
      <x:c r="T1586" s="31"/>
      <x:c r="U1586" s="28"/>
      <x:c r="V1586" s="28" t="str">
        <x:v>Open</x:v>
      </x:c>
      <x:c r="W1586" s="28" t="str">
        <x:v>Public</x:v>
      </x:c>
      <x:c r="X1586" s="28" t="str">
        <x:f>IF(AND(ISNUMBER(K1586),ISNUMBER(L1586),K1586&gt;=40,K1586&lt;=84,L1586&gt;=-142,L1586&lt;=-52,E1586&lt;&gt;"",V1586&lt;&gt;"Closed"),"Yes","No")</x:f>
        <x:v>Yes</x:v>
      </x:c>
      <x:c r="Y1586" s="28" t="str">
        <x:f>IF(X1586="Yes","Yes","No")</x:f>
        <x:v>Yes</x:v>
      </x:c>
      <x:c r="Z1586" s="28" t="str">
        <x:f>IF(V1586="Closed","Closed course",IF(OR(NOT(ISNUMBER(K1586)),NOT(ISNUMBER(L1586))),"Missing or invalid coordinates",IF(E1586="","Missing display name","Valid coordinates, name and open status")))</x:f>
        <x:v>Valid coordinates, name and open status</x:v>
      </x:c>
      <x:c r="AA1586" s="28"/>
      <x:c r="AB1586" s="28"/>
      <x:c r="AC1586" s="28"/>
      <x:c r="AD1586" s="32" t="b">
        <x:v>0</x:v>
      </x:c>
      <x:c r="AE1586" s="32" t="b">
        <x:v>0</x:v>
      </x:c>
      <x:c r="AF1586" s="28" t="str">
        <x:v>Verified — Golf Canada directory/API</x:v>
      </x:c>
      <x:c r="AG1586" s="28" t="str">
        <x:v>Golf Canada</x:v>
      </x:c>
      <x:c r="AH1586" s="28" t="str">
        <x:v>https://api.golfcanada.ca/api/v1/facilities/21144</x:v>
      </x:c>
      <x:c r="AI1586" s="28" t="str">
        <x:v>2026-08-15</x:v>
      </x:c>
      <x:c r="AJ1586" s="28" t="str">
        <x:v>Golf Canada</x:v>
      </x:c>
      <x:c r="AK1586" s="28" t="str">
        <x:v>2026-08-15</x:v>
      </x:c>
      <x:c r="AL1586" s="29" t="str">
        <x:v>Golf Canada facility ID 21144; course ID 21252. Length is the longest valid published tee (White, tee ID 88129).</x:v>
      </x:c>
    </x:row>
    <x:row r="1587">
      <x:c r="A1587" s="28" t="str">
        <x:v>CA-C1359</x:v>
      </x:c>
      <x:c r="B1587" s="28" t="str">
        <x:v>CA-1589</x:v>
      </x:c>
      <x:c r="C1587" s="29" t="str">
        <x:v>Fox Meadow Golf &amp; Country Club</x:v>
      </x:c>
      <x:c r="D1587" s="29" t="str">
        <x:v>Fox Meadow Golf Club</x:v>
      </x:c>
      <x:c r="E1587" s="29" t="str">
        <x:v>Fox Meadow Golf Club</x:v>
      </x:c>
      <x:c r="F1587" s="28" t="str">
        <x:v>Canada</x:v>
      </x:c>
      <x:c r="G1587" s="28" t="str">
        <x:v>Prince Edward Island</x:v>
      </x:c>
      <x:c r="H1587" s="28"/>
      <x:c r="I1587" s="28" t="str">
        <x:v>Stratford</x:v>
      </x:c>
      <x:c r="J1587" s="28" t="str">
        <x:v>C1B 1J7</x:v>
      </x:c>
      <x:c r="K1587" s="30" t="n">
        <x:v>46.2101</x:v>
      </x:c>
      <x:c r="L1587" s="30" t="n">
        <x:v>-63.092</x:v>
      </x:c>
      <x:c r="M1587" s="28" t="str">
        <x:v>WGS84</x:v>
      </x:c>
      <x:c r="N1587" s="31" t="n">
        <x:v>18</x:v>
      </x:c>
      <x:c r="O1587" s="31" t="n">
        <x:v>72</x:v>
      </x:c>
      <x:c r="P1587" s="31" t="n">
        <x:v>6806</x:v>
      </x:c>
      <x:c r="Q1587" s="31" t="n">
        <x:f>IF(P1587="","",ROUND(P1587*0.9144,0))</x:f>
        <x:v>6223</x:v>
      </x:c>
      <x:c r="R1587" s="28"/>
      <x:c r="S1587" s="28"/>
      <x:c r="T1587" s="31" t="n">
        <x:v>1999</x:v>
      </x:c>
      <x:c r="U1587" s="28" t="str">
        <x:v>https://www.foxmeadow.pe.ca/</x:v>
      </x:c>
      <x:c r="V1587" s="28" t="str">
        <x:v>Open</x:v>
      </x:c>
      <x:c r="W1587" s="28" t="str">
        <x:v>Public</x:v>
      </x:c>
      <x:c r="X1587" s="28" t="str">
        <x:f>IF(AND(ISNUMBER(K1587),ISNUMBER(L1587),K1587&gt;=40,K1587&lt;=84,L1587&gt;=-142,L1587&lt;=-52,E1587&lt;&gt;"",V1587&lt;&gt;"Closed"),"Yes","No")</x:f>
        <x:v>Yes</x:v>
      </x:c>
      <x:c r="Y1587" s="28" t="str">
        <x:f>IF(X1587="Yes","Yes","No")</x:f>
        <x:v>Yes</x:v>
      </x:c>
      <x:c r="Z1587" s="28" t="str">
        <x:f>IF(V1587="Closed","Closed course",IF(OR(NOT(ISNUMBER(K1587)),NOT(ISNUMBER(L1587))),"Missing or invalid coordinates",IF(E1587="","Missing display name","Valid coordinates, name and open status")))</x:f>
        <x:v>Valid coordinates, name and open status</x:v>
      </x:c>
      <x:c r="AA1587" s="28"/>
      <x:c r="AB1587" s="28"/>
      <x:c r="AC1587" s="28"/>
      <x:c r="AD1587" s="32" t="b">
        <x:v>0</x:v>
      </x:c>
      <x:c r="AE1587" s="32" t="b">
        <x:v>0</x:v>
      </x:c>
      <x:c r="AF1587" s="28" t="str">
        <x:v>Verified — Golf Canada directory/API</x:v>
      </x:c>
      <x:c r="AG1587" s="28" t="str">
        <x:v>Golf Canada</x:v>
      </x:c>
      <x:c r="AH1587" s="28" t="str">
        <x:v>https://api.golfcanada.ca/api/v1/facilities/17876</x:v>
      </x:c>
      <x:c r="AI1587" s="28" t="str">
        <x:v>2026-08-15</x:v>
      </x:c>
      <x:c r="AJ1587" s="28" t="str">
        <x:v>Golf Canada</x:v>
      </x:c>
      <x:c r="AK1587" s="28" t="str">
        <x:v>2026-08-15</x:v>
      </x:c>
      <x:c r="AL1587" s="29" t="str">
        <x:v>Golf Canada facility ID 17876; course ID 17876. Length is the longest valid published tee (Gold, tee ID 49174). OSM identity match: Exact normalized name + proximity; 0.30 km.</x:v>
      </x:c>
    </x:row>
    <x:row r="1588">
      <x:c r="A1588" s="28" t="str">
        <x:v>CA-C1360</x:v>
      </x:c>
      <x:c r="B1588" s="28" t="str">
        <x:v>CA-1590</x:v>
      </x:c>
      <x:c r="C1588" s="29" t="str">
        <x:v>Glasgow Hills Resort</x:v>
      </x:c>
      <x:c r="D1588" s="29"/>
      <x:c r="E1588" s="29" t="str">
        <x:v>Glasgow Hills Resort</x:v>
      </x:c>
      <x:c r="F1588" s="28" t="str">
        <x:v>Canada</x:v>
      </x:c>
      <x:c r="G1588" s="28" t="str">
        <x:v>Prince Edward Island</x:v>
      </x:c>
      <x:c r="H1588" s="28"/>
      <x:c r="I1588" s="28" t="str">
        <x:v>Hunter River</x:v>
      </x:c>
      <x:c r="J1588" s="28" t="str">
        <x:v>C0A 1N0</x:v>
      </x:c>
      <x:c r="K1588" s="30" t="n">
        <x:v>46.4191</x:v>
      </x:c>
      <x:c r="L1588" s="30" t="n">
        <x:v>-63.3602</x:v>
      </x:c>
      <x:c r="M1588" s="28" t="str">
        <x:v>WGS84</x:v>
      </x:c>
      <x:c r="N1588" s="31" t="n">
        <x:v>18</x:v>
      </x:c>
      <x:c r="O1588" s="31" t="n">
        <x:v>72</x:v>
      </x:c>
      <x:c r="P1588" s="31" t="n">
        <x:v>6888</x:v>
      </x:c>
      <x:c r="Q1588" s="31" t="n">
        <x:f>IF(P1588="","",ROUND(P1588*0.9144,0))</x:f>
        <x:v>6298</x:v>
      </x:c>
      <x:c r="R1588" s="28"/>
      <x:c r="S1588" s="28"/>
      <x:c r="T1588" s="31" t="n">
        <x:v>2001</x:v>
      </x:c>
      <x:c r="U1588" s="28" t="str">
        <x:v>https://www.glasgowhills.com/</x:v>
      </x:c>
      <x:c r="V1588" s="28" t="str">
        <x:v>Open</x:v>
      </x:c>
      <x:c r="W1588" s="28" t="str">
        <x:v>Public</x:v>
      </x:c>
      <x:c r="X1588" s="28" t="str">
        <x:f>IF(AND(ISNUMBER(K1588),ISNUMBER(L1588),K1588&gt;=40,K1588&lt;=84,L1588&gt;=-142,L1588&lt;=-52,E1588&lt;&gt;"",V1588&lt;&gt;"Closed"),"Yes","No")</x:f>
        <x:v>Yes</x:v>
      </x:c>
      <x:c r="Y1588" s="28" t="str">
        <x:f>IF(X1588="Yes","Yes","No")</x:f>
        <x:v>Yes</x:v>
      </x:c>
      <x:c r="Z1588" s="28" t="str">
        <x:f>IF(V1588="Closed","Closed course",IF(OR(NOT(ISNUMBER(K1588)),NOT(ISNUMBER(L1588))),"Missing or invalid coordinates",IF(E1588="","Missing display name","Valid coordinates, name and open status")))</x:f>
        <x:v>Valid coordinates, name and open status</x:v>
      </x:c>
      <x:c r="AA1588" s="28"/>
      <x:c r="AB1588" s="28"/>
      <x:c r="AC1588" s="28"/>
      <x:c r="AD1588" s="32" t="b">
        <x:v>0</x:v>
      </x:c>
      <x:c r="AE1588" s="32" t="b">
        <x:v>0</x:v>
      </x:c>
      <x:c r="AF1588" s="28" t="str">
        <x:v>Verified — Golf Canada directory/API</x:v>
      </x:c>
      <x:c r="AG1588" s="28" t="str">
        <x:v>Golf Canada</x:v>
      </x:c>
      <x:c r="AH1588" s="28" t="str">
        <x:v>https://api.golfcanada.ca/api/v1/facilities/17893</x:v>
      </x:c>
      <x:c r="AI1588" s="28" t="str">
        <x:v>2026-08-15</x:v>
      </x:c>
      <x:c r="AJ1588" s="28" t="str">
        <x:v>Golf Canada</x:v>
      </x:c>
      <x:c r="AK1588" s="28" t="str">
        <x:v>2026-08-15</x:v>
      </x:c>
      <x:c r="AL1588" s="29" t="str">
        <x:v>Golf Canada facility ID 17893; course ID 17893. Length is the longest valid published tee (Black, tee ID 49230).</x:v>
      </x:c>
    </x:row>
    <x:row r="1589">
      <x:c r="A1589" s="28" t="str">
        <x:v>CA-C1361</x:v>
      </x:c>
      <x:c r="B1589" s="28" t="str">
        <x:v>CA-1591</x:v>
      </x:c>
      <x:c r="C1589" s="29" t="str">
        <x:v>Glen Afton Golf Club</x:v>
      </x:c>
      <x:c r="D1589" s="29"/>
      <x:c r="E1589" s="29" t="str">
        <x:v>Glen Afton Golf Club</x:v>
      </x:c>
      <x:c r="F1589" s="28" t="str">
        <x:v>Canada</x:v>
      </x:c>
      <x:c r="G1589" s="28" t="str">
        <x:v>Prince Edward Island</x:v>
      </x:c>
      <x:c r="H1589" s="28"/>
      <x:c r="I1589" s="28" t="str">
        <x:v>Nine Mile Creek</x:v>
      </x:c>
      <x:c r="J1589" s="28" t="str">
        <x:v>C0A 1H2</x:v>
      </x:c>
      <x:c r="K1589" s="30" t="n">
        <x:v>46.1597</x:v>
      </x:c>
      <x:c r="L1589" s="30" t="n">
        <x:v>-63.2089</x:v>
      </x:c>
      <x:c r="M1589" s="28" t="str">
        <x:v>WGS84</x:v>
      </x:c>
      <x:c r="N1589" s="31" t="n">
        <x:v>18</x:v>
      </x:c>
      <x:c r="O1589" s="31" t="n">
        <x:v>70</x:v>
      </x:c>
      <x:c r="P1589" s="31" t="n">
        <x:v>5962</x:v>
      </x:c>
      <x:c r="Q1589" s="31" t="n">
        <x:f>IF(P1589="","",ROUND(P1589*0.9144,0))</x:f>
        <x:v>5452</x:v>
      </x:c>
      <x:c r="R1589" s="28"/>
      <x:c r="S1589" s="28"/>
      <x:c r="T1589" s="31" t="n">
        <x:v>1972</x:v>
      </x:c>
      <x:c r="U1589" s="28" t="str">
        <x:v>https://www.glenaftongolf.com/</x:v>
      </x:c>
      <x:c r="V1589" s="28" t="str">
        <x:v>Open</x:v>
      </x:c>
      <x:c r="W1589" s="28" t="str">
        <x:v>Public</x:v>
      </x:c>
      <x:c r="X1589" s="28" t="str">
        <x:f>IF(AND(ISNUMBER(K1589),ISNUMBER(L1589),K1589&gt;=40,K1589&lt;=84,L1589&gt;=-142,L1589&lt;=-52,E1589&lt;&gt;"",V1589&lt;&gt;"Closed"),"Yes","No")</x:f>
        <x:v>Yes</x:v>
      </x:c>
      <x:c r="Y1589" s="28" t="str">
        <x:f>IF(X1589="Yes","Yes","No")</x:f>
        <x:v>Yes</x:v>
      </x:c>
      <x:c r="Z1589" s="28" t="str">
        <x:f>IF(V1589="Closed","Closed course",IF(OR(NOT(ISNUMBER(K1589)),NOT(ISNUMBER(L1589))),"Missing or invalid coordinates",IF(E1589="","Missing display name","Valid coordinates, name and open status")))</x:f>
        <x:v>Valid coordinates, name and open status</x:v>
      </x:c>
      <x:c r="AA1589" s="28"/>
      <x:c r="AB1589" s="28"/>
      <x:c r="AC1589" s="28"/>
      <x:c r="AD1589" s="32" t="b">
        <x:v>0</x:v>
      </x:c>
      <x:c r="AE1589" s="32" t="b">
        <x:v>0</x:v>
      </x:c>
      <x:c r="AF1589" s="28" t="str">
        <x:v>Verified — Golf Canada directory/API</x:v>
      </x:c>
      <x:c r="AG1589" s="28" t="str">
        <x:v>Golf Canada</x:v>
      </x:c>
      <x:c r="AH1589" s="28" t="str">
        <x:v>https://api.golfcanada.ca/api/v1/facilities/19161</x:v>
      </x:c>
      <x:c r="AI1589" s="28" t="str">
        <x:v>2026-08-15</x:v>
      </x:c>
      <x:c r="AJ1589" s="28" t="str">
        <x:v>Golf Canada</x:v>
      </x:c>
      <x:c r="AK1589" s="28" t="str">
        <x:v>2026-08-15</x:v>
      </x:c>
      <x:c r="AL1589" s="29" t="str">
        <x:v>Golf Canada facility ID 19161; course ID 19161. Length is the longest valid published tee (Blue, tee ID 219300).</x:v>
      </x:c>
    </x:row>
    <x:row r="1590">
      <x:c r="A1590" s="28" t="str">
        <x:v>CA-C1362</x:v>
      </x:c>
      <x:c r="B1590" s="28" t="str">
        <x:v>CA-1592</x:v>
      </x:c>
      <x:c r="C1590" s="29" t="str">
        <x:v>Green Gables Golf Club</x:v>
      </x:c>
      <x:c r="D1590" s="29"/>
      <x:c r="E1590" s="29" t="str">
        <x:v>Green Gables Golf Club</x:v>
      </x:c>
      <x:c r="F1590" s="28" t="str">
        <x:v>Canada</x:v>
      </x:c>
      <x:c r="G1590" s="28" t="str">
        <x:v>Prince Edward Island</x:v>
      </x:c>
      <x:c r="H1590" s="28"/>
      <x:c r="I1590" s="28" t="str">
        <x:v>Hunter River</x:v>
      </x:c>
      <x:c r="J1590" s="28" t="str">
        <x:v>C0A 1N0</x:v>
      </x:c>
      <x:c r="K1590" s="30" t="n">
        <x:v>46.4876</x:v>
      </x:c>
      <x:c r="L1590" s="30" t="n">
        <x:v>-63.3805</x:v>
      </x:c>
      <x:c r="M1590" s="28" t="str">
        <x:v>WGS84</x:v>
      </x:c>
      <x:c r="N1590" s="31" t="n">
        <x:v>18</x:v>
      </x:c>
      <x:c r="O1590" s="31" t="n">
        <x:v>72</x:v>
      </x:c>
      <x:c r="P1590" s="31" t="n">
        <x:v>6874</x:v>
      </x:c>
      <x:c r="Q1590" s="31" t="n">
        <x:f>IF(P1590="","",ROUND(P1590*0.9144,0))</x:f>
        <x:v>6286</x:v>
      </x:c>
      <x:c r="R1590" s="28"/>
      <x:c r="S1590" s="28"/>
      <x:c r="T1590" s="31" t="n">
        <x:v>1939</x:v>
      </x:c>
      <x:c r="U1590" s="28" t="str">
        <x:v>https://www.greengablesgolf.com/</x:v>
      </x:c>
      <x:c r="V1590" s="28" t="str">
        <x:v>Open</x:v>
      </x:c>
      <x:c r="W1590" s="28" t="str">
        <x:v>Public</x:v>
      </x:c>
      <x:c r="X1590" s="28" t="str">
        <x:f>IF(AND(ISNUMBER(K1590),ISNUMBER(L1590),K1590&gt;=40,K1590&lt;=84,L1590&gt;=-142,L1590&lt;=-52,E1590&lt;&gt;"",V1590&lt;&gt;"Closed"),"Yes","No")</x:f>
        <x:v>Yes</x:v>
      </x:c>
      <x:c r="Y1590" s="28" t="str">
        <x:f>IF(X1590="Yes","Yes","No")</x:f>
        <x:v>Yes</x:v>
      </x:c>
      <x:c r="Z1590" s="28" t="str">
        <x:f>IF(V1590="Closed","Closed course",IF(OR(NOT(ISNUMBER(K1590)),NOT(ISNUMBER(L1590))),"Missing or invalid coordinates",IF(E1590="","Missing display name","Valid coordinates, name and open status")))</x:f>
        <x:v>Valid coordinates, name and open status</x:v>
      </x:c>
      <x:c r="AA1590" s="28"/>
      <x:c r="AB1590" s="28"/>
      <x:c r="AC1590" s="28"/>
      <x:c r="AD1590" s="32" t="b">
        <x:v>0</x:v>
      </x:c>
      <x:c r="AE1590" s="32" t="b">
        <x:v>0</x:v>
      </x:c>
      <x:c r="AF1590" s="28" t="str">
        <x:v>Verified — Golf Canada directory/API</x:v>
      </x:c>
      <x:c r="AG1590" s="28" t="str">
        <x:v>Golf Canada</x:v>
      </x:c>
      <x:c r="AH1590" s="28" t="str">
        <x:v>https://api.golfcanada.ca/api/v1/facilities/19160</x:v>
      </x:c>
      <x:c r="AI1590" s="28" t="str">
        <x:v>2026-08-15</x:v>
      </x:c>
      <x:c r="AJ1590" s="28" t="str">
        <x:v>Golf Canada</x:v>
      </x:c>
      <x:c r="AK1590" s="28" t="str">
        <x:v>2026-08-15</x:v>
      </x:c>
      <x:c r="AL1590" s="29" t="str">
        <x:v>Golf Canada facility ID 19160; course ID 19160. Length is the longest valid published tee (GOLD, tee ID 165164). OSM identity match: Exact normalized name + proximity; 0.15 km.</x:v>
      </x:c>
    </x:row>
    <x:row r="1591">
      <x:c r="A1591" s="28" t="str">
        <x:v>CA-C1363</x:v>
      </x:c>
      <x:c r="B1591" s="28" t="str">
        <x:v>CA-1593</x:v>
      </x:c>
      <x:c r="C1591" s="29" t="str">
        <x:v>Links at Crowbush Cove</x:v>
      </x:c>
      <x:c r="D1591" s="29"/>
      <x:c r="E1591" s="29" t="str">
        <x:v>Links at Crowbush Cove</x:v>
      </x:c>
      <x:c r="F1591" s="28" t="str">
        <x:v>Canada</x:v>
      </x:c>
      <x:c r="G1591" s="28" t="str">
        <x:v>Prince Edward Island</x:v>
      </x:c>
      <x:c r="H1591" s="28"/>
      <x:c r="I1591" s="28" t="str">
        <x:v>West St. Peters</x:v>
      </x:c>
      <x:c r="J1591" s="28" t="str">
        <x:v>C0A 1S0</x:v>
      </x:c>
      <x:c r="K1591" s="30" t="n">
        <x:v>46.4323</x:v>
      </x:c>
      <x:c r="L1591" s="30" t="n">
        <x:v>-62.7957</x:v>
      </x:c>
      <x:c r="M1591" s="28" t="str">
        <x:v>WGS84</x:v>
      </x:c>
      <x:c r="N1591" s="31" t="n">
        <x:v>18</x:v>
      </x:c>
      <x:c r="O1591" s="31" t="n">
        <x:v>72</x:v>
      </x:c>
      <x:c r="P1591" s="31" t="n">
        <x:v>6925</x:v>
      </x:c>
      <x:c r="Q1591" s="31" t="n">
        <x:f>IF(P1591="","",ROUND(P1591*0.9144,0))</x:f>
        <x:v>6332</x:v>
      </x:c>
      <x:c r="R1591" s="28"/>
      <x:c r="S1591" s="28"/>
      <x:c r="T1591" s="31" t="n">
        <x:v>1993</x:v>
      </x:c>
      <x:c r="U1591" s="28" t="str">
        <x:v>https://www.golflinkspei.com/</x:v>
      </x:c>
      <x:c r="V1591" s="28" t="str">
        <x:v>Open</x:v>
      </x:c>
      <x:c r="W1591" s="28" t="str">
        <x:v>Public</x:v>
      </x:c>
      <x:c r="X1591" s="28" t="str">
        <x:f>IF(AND(ISNUMBER(K1591),ISNUMBER(L1591),K1591&gt;=40,K1591&lt;=84,L1591&gt;=-142,L1591&lt;=-52,E1591&lt;&gt;"",V1591&lt;&gt;"Closed"),"Yes","No")</x:f>
        <x:v>Yes</x:v>
      </x:c>
      <x:c r="Y1591" s="28" t="str">
        <x:f>IF(X1591="Yes","Yes","No")</x:f>
        <x:v>Yes</x:v>
      </x:c>
      <x:c r="Z1591" s="28" t="str">
        <x:f>IF(V1591="Closed","Closed course",IF(OR(NOT(ISNUMBER(K1591)),NOT(ISNUMBER(L1591))),"Missing or invalid coordinates",IF(E1591="","Missing display name","Valid coordinates, name and open status")))</x:f>
        <x:v>Valid coordinates, name and open status</x:v>
      </x:c>
      <x:c r="AA1591" s="28"/>
      <x:c r="AB1591" s="28"/>
      <x:c r="AC1591" s="28"/>
      <x:c r="AD1591" s="32" t="b">
        <x:v>0</x:v>
      </x:c>
      <x:c r="AE1591" s="32" t="b">
        <x:v>0</x:v>
      </x:c>
      <x:c r="AF1591" s="28" t="str">
        <x:v>Verified — Golf Canada directory/API</x:v>
      </x:c>
      <x:c r="AG1591" s="28" t="str">
        <x:v>Golf Canada</x:v>
      </x:c>
      <x:c r="AH1591" s="28" t="str">
        <x:v>https://api.golfcanada.ca/api/v1/facilities/19156</x:v>
      </x:c>
      <x:c r="AI1591" s="28" t="str">
        <x:v>2026-08-15</x:v>
      </x:c>
      <x:c r="AJ1591" s="28" t="str">
        <x:v>Golf Canada</x:v>
      </x:c>
      <x:c r="AK1591" s="28" t="str">
        <x:v>2026-08-15</x:v>
      </x:c>
      <x:c r="AL1591" s="29" t="str">
        <x:v>Golf Canada facility ID 19156; course ID 19156. Length is the longest valid published tee (Black, tee ID 52505). OSM identity match: Strong name match + proximity; 0.29 km.</x:v>
      </x:c>
    </x:row>
    <x:row r="1592">
      <x:c r="A1592" s="28" t="str">
        <x:v>CA-C1364</x:v>
      </x:c>
      <x:c r="B1592" s="28" t="str">
        <x:v>CA-1594</x:v>
      </x:c>
      <x:c r="C1592" s="29" t="str">
        <x:v>Mill River Golf Club</x:v>
      </x:c>
      <x:c r="D1592" s="29"/>
      <x:c r="E1592" s="29" t="str">
        <x:v>Mill River Golf Club</x:v>
      </x:c>
      <x:c r="F1592" s="28" t="str">
        <x:v>Canada</x:v>
      </x:c>
      <x:c r="G1592" s="28" t="str">
        <x:v>Prince Edward Island</x:v>
      </x:c>
      <x:c r="H1592" s="28"/>
      <x:c r="I1592" s="28" t="str">
        <x:v>Woodstock</x:v>
      </x:c>
      <x:c r="J1592" s="28" t="str">
        <x:v>C0B 1V0</x:v>
      </x:c>
      <x:c r="K1592" s="30" t="n">
        <x:v>46.741824</x:v>
      </x:c>
      <x:c r="L1592" s="30" t="n">
        <x:v>-64.16448</x:v>
      </x:c>
      <x:c r="M1592" s="28" t="str">
        <x:v>WGS84</x:v>
      </x:c>
      <x:c r="N1592" s="31" t="n">
        <x:v>18</x:v>
      </x:c>
      <x:c r="O1592" s="31" t="n">
        <x:v>72</x:v>
      </x:c>
      <x:c r="P1592" s="31" t="n">
        <x:v>6805</x:v>
      </x:c>
      <x:c r="Q1592" s="31" t="n">
        <x:f>IF(P1592="","",ROUND(P1592*0.9144,0))</x:f>
        <x:v>6222</x:v>
      </x:c>
      <x:c r="R1592" s="28"/>
      <x:c r="S1592" s="28"/>
      <x:c r="T1592" s="31"/>
      <x:c r="U1592" s="28" t="str">
        <x:v>https://millriver.ca/members/</x:v>
      </x:c>
      <x:c r="V1592" s="28" t="str">
        <x:v>Open</x:v>
      </x:c>
      <x:c r="W1592" s="28" t="str">
        <x:v>Semi-private</x:v>
      </x:c>
      <x:c r="X1592" s="28" t="str">
        <x:f>IF(AND(ISNUMBER(K1592),ISNUMBER(L1592),K1592&gt;=40,K1592&lt;=84,L1592&gt;=-142,L1592&lt;=-52,E1592&lt;&gt;"",V1592&lt;&gt;"Closed"),"Yes","No")</x:f>
        <x:v>Yes</x:v>
      </x:c>
      <x:c r="Y1592" s="28" t="str">
        <x:f>IF(X1592="Yes","Yes","No")</x:f>
        <x:v>Yes</x:v>
      </x:c>
      <x:c r="Z1592" s="28" t="str">
        <x:f>IF(V1592="Closed","Closed course",IF(OR(NOT(ISNUMBER(K1592)),NOT(ISNUMBER(L1592))),"Missing or invalid coordinates",IF(E1592="","Missing display name","Valid coordinates, name and open status")))</x:f>
        <x:v>Valid coordinates, name and open status</x:v>
      </x:c>
      <x:c r="AA1592" s="28"/>
      <x:c r="AB1592" s="28"/>
      <x:c r="AC1592" s="28"/>
      <x:c r="AD1592" s="32" t="b">
        <x:v>0</x:v>
      </x:c>
      <x:c r="AE1592" s="32" t="b">
        <x:v>0</x:v>
      </x:c>
      <x:c r="AF1592" s="28" t="str">
        <x:v>Verified — Golf Canada directory/API</x:v>
      </x:c>
      <x:c r="AG1592" s="28" t="str">
        <x:v>Golf Canada</x:v>
      </x:c>
      <x:c r="AH1592" s="28" t="str">
        <x:v>https://api.golfcanada.ca/api/v1/facilities/19158</x:v>
      </x:c>
      <x:c r="AI1592" s="28" t="str">
        <x:v>2026-08-15</x:v>
      </x:c>
      <x:c r="AJ1592" s="28" t="str">
        <x:v>Golf Canada</x:v>
      </x:c>
      <x:c r="AK1592" s="28" t="str">
        <x:v>2026-08-15</x:v>
      </x:c>
      <x:c r="AL1592" s="29" t="str">
        <x:v>Golf Canada facility ID 19158; course ID 19158. Length is the longest valid published tee (Black , tee ID 52513). OSM identity match: Strong name match + proximity; 0.45 km.</x:v>
      </x:c>
    </x:row>
    <x:row r="1593">
      <x:c r="A1593" s="28" t="str">
        <x:v>CA-C1365</x:v>
      </x:c>
      <x:c r="B1593" s="28" t="str">
        <x:v>CA-1595</x:v>
      </x:c>
      <x:c r="C1593" s="29" t="str">
        <x:v>Ocean View Resort &amp; Golf</x:v>
      </x:c>
      <x:c r="D1593" s="29"/>
      <x:c r="E1593" s="29" t="str">
        <x:v>Ocean View Resort &amp; Golf</x:v>
      </x:c>
      <x:c r="F1593" s="28" t="str">
        <x:v>Canada</x:v>
      </x:c>
      <x:c r="G1593" s="28" t="str">
        <x:v>Prince Edward Island</x:v>
      </x:c>
      <x:c r="H1593" s="28"/>
      <x:c r="I1593" s="28" t="str">
        <x:v>Summerside</x:v>
      </x:c>
      <x:c r="J1593" s="28" t="str">
        <x:v>C1N 2V5</x:v>
      </x:c>
      <x:c r="K1593" s="30" t="n">
        <x:v>46.3977</x:v>
      </x:c>
      <x:c r="L1593" s="30" t="n">
        <x:v>-63.7896</x:v>
      </x:c>
      <x:c r="M1593" s="28" t="str">
        <x:v>WGS84</x:v>
      </x:c>
      <x:c r="N1593" s="31" t="n">
        <x:v>18</x:v>
      </x:c>
      <x:c r="O1593" s="31" t="n">
        <x:v>72</x:v>
      </x:c>
      <x:c r="P1593" s="31" t="n">
        <x:v>6458</x:v>
      </x:c>
      <x:c r="Q1593" s="31" t="n">
        <x:f>IF(P1593="","",ROUND(P1593*0.9144,0))</x:f>
        <x:v>5905</x:v>
      </x:c>
      <x:c r="R1593" s="28"/>
      <x:c r="S1593" s="28"/>
      <x:c r="T1593" s="31" t="n">
        <x:v>1927</x:v>
      </x:c>
      <x:c r="U1593" s="28" t="str">
        <x:v>https://www.summersidegolf.com/</x:v>
      </x:c>
      <x:c r="V1593" s="28" t="str">
        <x:v>Open</x:v>
      </x:c>
      <x:c r="W1593" s="28" t="str">
        <x:v>Public</x:v>
      </x:c>
      <x:c r="X1593" s="28" t="str">
        <x:f>IF(AND(ISNUMBER(K1593),ISNUMBER(L1593),K1593&gt;=40,K1593&lt;=84,L1593&gt;=-142,L1593&lt;=-52,E1593&lt;&gt;"",V1593&lt;&gt;"Closed"),"Yes","No")</x:f>
        <x:v>Yes</x:v>
      </x:c>
      <x:c r="Y1593" s="28" t="str">
        <x:f>IF(X1593="Yes","Yes","No")</x:f>
        <x:v>Yes</x:v>
      </x:c>
      <x:c r="Z1593" s="28" t="str">
        <x:f>IF(V1593="Closed","Closed course",IF(OR(NOT(ISNUMBER(K1593)),NOT(ISNUMBER(L1593))),"Missing or invalid coordinates",IF(E1593="","Missing display name","Valid coordinates, name and open status")))</x:f>
        <x:v>Valid coordinates, name and open status</x:v>
      </x:c>
      <x:c r="AA1593" s="28"/>
      <x:c r="AB1593" s="28"/>
      <x:c r="AC1593" s="28"/>
      <x:c r="AD1593" s="32" t="b">
        <x:v>0</x:v>
      </x:c>
      <x:c r="AE1593" s="32" t="b">
        <x:v>0</x:v>
      </x:c>
      <x:c r="AF1593" s="28" t="str">
        <x:v>Verified — Golf Canada directory/API</x:v>
      </x:c>
      <x:c r="AG1593" s="28" t="str">
        <x:v>Golf Canada</x:v>
      </x:c>
      <x:c r="AH1593" s="28" t="str">
        <x:v>https://api.golfcanada.ca/api/v1/facilities/19163</x:v>
      </x:c>
      <x:c r="AI1593" s="28" t="str">
        <x:v>2026-08-15</x:v>
      </x:c>
      <x:c r="AJ1593" s="28" t="str">
        <x:v>Golf Canada</x:v>
      </x:c>
      <x:c r="AK1593" s="28" t="str">
        <x:v>2026-08-15</x:v>
      </x:c>
      <x:c r="AL1593" s="29" t="str">
        <x:v>Golf Canada facility ID 19163; course ID 19163. Length is the longest valid published tee (Blue, tee ID 52526).</x:v>
      </x:c>
    </x:row>
    <x:row r="1594">
      <x:c r="A1594" s="28" t="str">
        <x:v>CA-C1366</x:v>
      </x:c>
      <x:c r="B1594" s="28" t="str">
        <x:v>CA-1596</x:v>
      </x:c>
      <x:c r="C1594" s="29" t="str">
        <x:v>Red Sands Golf Course</x:v>
      </x:c>
      <x:c r="D1594" s="29"/>
      <x:c r="E1594" s="29" t="str">
        <x:v>Red Sands Golf Course</x:v>
      </x:c>
      <x:c r="F1594" s="28" t="str">
        <x:v>Canada</x:v>
      </x:c>
      <x:c r="G1594" s="28" t="str">
        <x:v>Prince Edward Island</x:v>
      </x:c>
      <x:c r="H1594" s="28"/>
      <x:c r="I1594" s="28" t="str">
        <x:v>Kensington</x:v>
      </x:c>
      <x:c r="J1594" s="28" t="str">
        <x:v>C0B 1M0</x:v>
      </x:c>
      <x:c r="K1594" s="30" t="n">
        <x:v>46.4454</x:v>
      </x:c>
      <x:c r="L1594" s="30" t="n">
        <x:v>-63.5537</x:v>
      </x:c>
      <x:c r="M1594" s="28" t="str">
        <x:v>WGS84</x:v>
      </x:c>
      <x:c r="N1594" s="31" t="n">
        <x:v>18</x:v>
      </x:c>
      <x:c r="O1594" s="31" t="n">
        <x:v>64</x:v>
      </x:c>
      <x:c r="P1594" s="31" t="n">
        <x:v>4816</x:v>
      </x:c>
      <x:c r="Q1594" s="31" t="n">
        <x:f>IF(P1594="","",ROUND(P1594*0.9144,0))</x:f>
        <x:v>4404</x:v>
      </x:c>
      <x:c r="R1594" s="28"/>
      <x:c r="S1594" s="28"/>
      <x:c r="T1594" s="31"/>
      <x:c r="U1594" s="28" t="str">
        <x:v>http://www.golfredsands.com/</x:v>
      </x:c>
      <x:c r="V1594" s="28" t="str">
        <x:v>Open</x:v>
      </x:c>
      <x:c r="W1594" s="28" t="str">
        <x:v>Public</x:v>
      </x:c>
      <x:c r="X1594" s="28" t="str">
        <x:f>IF(AND(ISNUMBER(K1594),ISNUMBER(L1594),K1594&gt;=40,K1594&lt;=84,L1594&gt;=-142,L1594&lt;=-52,E1594&lt;&gt;"",V1594&lt;&gt;"Closed"),"Yes","No")</x:f>
        <x:v>Yes</x:v>
      </x:c>
      <x:c r="Y1594" s="28" t="str">
        <x:f>IF(X1594="Yes","Yes","No")</x:f>
        <x:v>Yes</x:v>
      </x:c>
      <x:c r="Z1594" s="28" t="str">
        <x:f>IF(V1594="Closed","Closed course",IF(OR(NOT(ISNUMBER(K1594)),NOT(ISNUMBER(L1594))),"Missing or invalid coordinates",IF(E1594="","Missing display name","Valid coordinates, name and open status")))</x:f>
        <x:v>Valid coordinates, name and open status</x:v>
      </x:c>
      <x:c r="AA1594" s="28"/>
      <x:c r="AB1594" s="28"/>
      <x:c r="AC1594" s="28"/>
      <x:c r="AD1594" s="32" t="b">
        <x:v>0</x:v>
      </x:c>
      <x:c r="AE1594" s="32" t="b">
        <x:v>0</x:v>
      </x:c>
      <x:c r="AF1594" s="28" t="str">
        <x:v>Verified — Golf Canada directory/API</x:v>
      </x:c>
      <x:c r="AG1594" s="28" t="str">
        <x:v>Golf Canada</x:v>
      </x:c>
      <x:c r="AH1594" s="28" t="str">
        <x:v>https://api.golfcanada.ca/api/v1/facilities/17854</x:v>
      </x:c>
      <x:c r="AI1594" s="28" t="str">
        <x:v>2026-08-15</x:v>
      </x:c>
      <x:c r="AJ1594" s="28" t="str">
        <x:v>Golf Canada</x:v>
      </x:c>
      <x:c r="AK1594" s="28" t="str">
        <x:v>2026-08-15</x:v>
      </x:c>
      <x:c r="AL1594" s="29" t="str">
        <x:v>Golf Canada facility ID 17854; course ID 17854. Length is the longest valid published tee (Blue, tee ID 49116).</x:v>
      </x:c>
    </x:row>
    <x:row r="1595">
      <x:c r="A1595" s="28" t="str">
        <x:v>CA-C1367</x:v>
      </x:c>
      <x:c r="B1595" s="28" t="str">
        <x:v>CA-1597</x:v>
      </x:c>
      <x:c r="C1595" s="29" t="str">
        <x:v>Rollo Bay Greens</x:v>
      </x:c>
      <x:c r="D1595" s="29"/>
      <x:c r="E1595" s="29" t="str">
        <x:v>Rollo Bay Greens</x:v>
      </x:c>
      <x:c r="F1595" s="28" t="str">
        <x:v>Canada</x:v>
      </x:c>
      <x:c r="G1595" s="28" t="str">
        <x:v>Prince Edward Island</x:v>
      </x:c>
      <x:c r="H1595" s="28"/>
      <x:c r="I1595" s="28" t="str">
        <x:v>Souris</x:v>
      </x:c>
      <x:c r="J1595" s="28" t="str">
        <x:v>C0A 2B0</x:v>
      </x:c>
      <x:c r="K1595" s="30" t="n">
        <x:v>46.358628</x:v>
      </x:c>
      <x:c r="L1595" s="30" t="n">
        <x:v>-62.336394</x:v>
      </x:c>
      <x:c r="M1595" s="28" t="str">
        <x:v>WGS84</x:v>
      </x:c>
      <x:c r="N1595" s="31" t="n">
        <x:v>18</x:v>
      </x:c>
      <x:c r="O1595" s="31"/>
      <x:c r="P1595" s="31"/>
      <x:c r="Q1595" s="31" t="str">
        <x:f>IF(P1595="","",ROUND(P1595*0.9144,0))</x:f>
      </x:c>
      <x:c r="R1595" s="28"/>
      <x:c r="S1595" s="28"/>
      <x:c r="T1595" s="31" t="n">
        <x:v>1995</x:v>
      </x:c>
      <x:c r="U1595" s="28" t="str">
        <x:v>https://www.rollobaygreens.com/</x:v>
      </x:c>
      <x:c r="V1595" s="28" t="str">
        <x:v>Open</x:v>
      </x:c>
      <x:c r="W1595" s="28" t="str">
        <x:v>Public</x:v>
      </x:c>
      <x:c r="X1595" s="28" t="str">
        <x:f>IF(AND(ISNUMBER(K1595),ISNUMBER(L1595),K1595&gt;=40,K1595&lt;=84,L1595&gt;=-142,L1595&lt;=-52,E1595&lt;&gt;"",V1595&lt;&gt;"Closed"),"Yes","No")</x:f>
        <x:v>Yes</x:v>
      </x:c>
      <x:c r="Y1595" s="28" t="str">
        <x:f>IF(X1595="Yes","Yes","No")</x:f>
        <x:v>Yes</x:v>
      </x:c>
      <x:c r="Z1595" s="28" t="str">
        <x:f>IF(V1595="Closed","Closed course",IF(OR(NOT(ISNUMBER(K1595)),NOT(ISNUMBER(L1595))),"Missing or invalid coordinates",IF(E1595="","Missing display name","Valid coordinates, name and open status")))</x:f>
        <x:v>Valid coordinates, name and open status</x:v>
      </x:c>
      <x:c r="AA1595" s="28"/>
      <x:c r="AB1595" s="28"/>
      <x:c r="AC1595" s="28"/>
      <x:c r="AD1595" s="32" t="b">
        <x:v>0</x:v>
      </x:c>
      <x:c r="AE1595" s="32" t="b">
        <x:v>0</x:v>
      </x:c>
      <x:c r="AF1595" s="28" t="str">
        <x:v>Verified — Golf Canada directory/API</x:v>
      </x:c>
      <x:c r="AG1595" s="28" t="str">
        <x:v>Golf Canada</x:v>
      </x:c>
      <x:c r="AH1595" s="28" t="str">
        <x:v>https://api.golfcanada.ca/api/v1/facilities/21008</x:v>
      </x:c>
      <x:c r="AI1595" s="28" t="str">
        <x:v>2026-08-15</x:v>
      </x:c>
      <x:c r="AJ1595" s="28" t="str">
        <x:v>Golf Canada</x:v>
      </x:c>
      <x:c r="AK1595" s="28" t="str">
        <x:v>2026-08-15</x:v>
      </x:c>
      <x:c r="AL1595" s="29" t="str">
        <x:v>Golf Canada facility ID 21008; course ID 21116.</x:v>
      </x:c>
    </x:row>
    <x:row r="1596">
      <x:c r="A1596" s="28" t="str">
        <x:v>CA-C1368</x:v>
      </x:c>
      <x:c r="B1596" s="28" t="str">
        <x:v>CA-1598</x:v>
      </x:c>
      <x:c r="C1596" s="29" t="str">
        <x:v>St. Felix Golf &amp; Country Club</x:v>
      </x:c>
      <x:c r="D1596" s="29"/>
      <x:c r="E1596" s="29" t="str">
        <x:v>St. Felix Golf &amp; Country Club</x:v>
      </x:c>
      <x:c r="F1596" s="28" t="str">
        <x:v>Canada</x:v>
      </x:c>
      <x:c r="G1596" s="28" t="str">
        <x:v>Prince Edward Island</x:v>
      </x:c>
      <x:c r="H1596" s="28"/>
      <x:c r="I1596" s="28" t="str">
        <x:v>St. Felix</x:v>
      </x:c>
      <x:c r="J1596" s="28" t="str">
        <x:v>C0B 2B0</x:v>
      </x:c>
      <x:c r="K1596" s="30" t="n">
        <x:v>46.9106</x:v>
      </x:c>
      <x:c r="L1596" s="30" t="n">
        <x:v>-64.0278</x:v>
      </x:c>
      <x:c r="M1596" s="28" t="str">
        <x:v>WGS84</x:v>
      </x:c>
      <x:c r="N1596" s="31" t="n">
        <x:v>18</x:v>
      </x:c>
      <x:c r="O1596" s="31" t="n">
        <x:v>72</x:v>
      </x:c>
      <x:c r="P1596" s="31" t="n">
        <x:v>5992</x:v>
      </x:c>
      <x:c r="Q1596" s="31" t="n">
        <x:f>IF(P1596="","",ROUND(P1596*0.9144,0))</x:f>
        <x:v>5479</x:v>
      </x:c>
      <x:c r="R1596" s="28"/>
      <x:c r="S1596" s="28"/>
      <x:c r="T1596" s="31" t="n">
        <x:v>1999</x:v>
      </x:c>
      <x:c r="U1596" s="28"/>
      <x:c r="V1596" s="28" t="str">
        <x:v>Open</x:v>
      </x:c>
      <x:c r="W1596" s="28" t="str">
        <x:v>Public</x:v>
      </x:c>
      <x:c r="X1596" s="28" t="str">
        <x:f>IF(AND(ISNUMBER(K1596),ISNUMBER(L1596),K1596&gt;=40,K1596&lt;=84,L1596&gt;=-142,L1596&lt;=-52,E1596&lt;&gt;"",V1596&lt;&gt;"Closed"),"Yes","No")</x:f>
        <x:v>Yes</x:v>
      </x:c>
      <x:c r="Y1596" s="28" t="str">
        <x:f>IF(X1596="Yes","Yes","No")</x:f>
        <x:v>Yes</x:v>
      </x:c>
      <x:c r="Z1596" s="28" t="str">
        <x:f>IF(V1596="Closed","Closed course",IF(OR(NOT(ISNUMBER(K1596)),NOT(ISNUMBER(L1596))),"Missing or invalid coordinates",IF(E1596="","Missing display name","Valid coordinates, name and open status")))</x:f>
        <x:v>Valid coordinates, name and open status</x:v>
      </x:c>
      <x:c r="AA1596" s="28"/>
      <x:c r="AB1596" s="28"/>
      <x:c r="AC1596" s="28"/>
      <x:c r="AD1596" s="32" t="b">
        <x:v>0</x:v>
      </x:c>
      <x:c r="AE1596" s="32" t="b">
        <x:v>0</x:v>
      </x:c>
      <x:c r="AF1596" s="28" t="str">
        <x:v>Verified — Golf Canada directory/API</x:v>
      </x:c>
      <x:c r="AG1596" s="28" t="str">
        <x:v>Golf Canada</x:v>
      </x:c>
      <x:c r="AH1596" s="28" t="str">
        <x:v>https://api.golfcanada.ca/api/v1/facilities/23176</x:v>
      </x:c>
      <x:c r="AI1596" s="28" t="str">
        <x:v>2026-08-15</x:v>
      </x:c>
      <x:c r="AJ1596" s="28" t="str">
        <x:v>Golf Canada</x:v>
      </x:c>
      <x:c r="AK1596" s="28" t="str">
        <x:v>2026-08-15</x:v>
      </x:c>
      <x:c r="AL1596" s="29" t="str">
        <x:v>Golf Canada facility ID 23176; course ID 23255. Length is the longest valid published tee (BLUE, tee ID 162419).</x:v>
      </x:c>
    </x:row>
    <x:row r="1597">
      <x:c r="A1597" s="28" t="str">
        <x:v>CA-C1369</x:v>
      </x:c>
      <x:c r="B1597" s="28" t="str">
        <x:v>CA-1599</x:v>
      </x:c>
      <x:c r="C1597" s="29" t="str">
        <x:v>Stanhope Golf &amp; Country Club</x:v>
      </x:c>
      <x:c r="D1597" s="29"/>
      <x:c r="E1597" s="29" t="str">
        <x:v>Stanhope Golf &amp; Country Club</x:v>
      </x:c>
      <x:c r="F1597" s="28" t="str">
        <x:v>Canada</x:v>
      </x:c>
      <x:c r="G1597" s="28" t="str">
        <x:v>Prince Edward Island</x:v>
      </x:c>
      <x:c r="H1597" s="28"/>
      <x:c r="I1597" s="28" t="str">
        <x:v>York</x:v>
      </x:c>
      <x:c r="J1597" s="28" t="str">
        <x:v>C0A 1P0</x:v>
      </x:c>
      <x:c r="K1597" s="30" t="n">
        <x:v>46.4114</x:v>
      </x:c>
      <x:c r="L1597" s="30" t="n">
        <x:v>-63.1153</x:v>
      </x:c>
      <x:c r="M1597" s="28" t="str">
        <x:v>WGS84</x:v>
      </x:c>
      <x:c r="N1597" s="31" t="n">
        <x:v>18</x:v>
      </x:c>
      <x:c r="O1597" s="31" t="n">
        <x:v>72</x:v>
      </x:c>
      <x:c r="P1597" s="31" t="n">
        <x:v>6623</x:v>
      </x:c>
      <x:c r="Q1597" s="31" t="n">
        <x:f>IF(P1597="","",ROUND(P1597*0.9144,0))</x:f>
        <x:v>6056</x:v>
      </x:c>
      <x:c r="R1597" s="28"/>
      <x:c r="S1597" s="28"/>
      <x:c r="T1597" s="31" t="n">
        <x:v>69</x:v>
      </x:c>
      <x:c r="U1597" s="28" t="str">
        <x:v>http://www.stanhopegolfclub.com/</x:v>
      </x:c>
      <x:c r="V1597" s="28" t="str">
        <x:v>Open</x:v>
      </x:c>
      <x:c r="W1597" s="28" t="str">
        <x:v>Public</x:v>
      </x:c>
      <x:c r="X1597" s="28" t="str">
        <x:f>IF(AND(ISNUMBER(K1597),ISNUMBER(L1597),K1597&gt;=40,K1597&lt;=84,L1597&gt;=-142,L1597&lt;=-52,E1597&lt;&gt;"",V1597&lt;&gt;"Closed"),"Yes","No")</x:f>
        <x:v>Yes</x:v>
      </x:c>
      <x:c r="Y1597" s="28" t="str">
        <x:f>IF(X1597="Yes","Yes","No")</x:f>
        <x:v>Yes</x:v>
      </x:c>
      <x:c r="Z1597" s="28" t="str">
        <x:f>IF(V1597="Closed","Closed course",IF(OR(NOT(ISNUMBER(K1597)),NOT(ISNUMBER(L1597))),"Missing or invalid coordinates",IF(E1597="","Missing display name","Valid coordinates, name and open status")))</x:f>
        <x:v>Valid coordinates, name and open status</x:v>
      </x:c>
      <x:c r="AA1597" s="28"/>
      <x:c r="AB1597" s="28"/>
      <x:c r="AC1597" s="28"/>
      <x:c r="AD1597" s="32" t="b">
        <x:v>0</x:v>
      </x:c>
      <x:c r="AE1597" s="32" t="b">
        <x:v>0</x:v>
      </x:c>
      <x:c r="AF1597" s="28" t="str">
        <x:v>Verified — Golf Canada directory/API</x:v>
      </x:c>
      <x:c r="AG1597" s="28" t="str">
        <x:v>Golf Canada</x:v>
      </x:c>
      <x:c r="AH1597" s="28" t="str">
        <x:v>https://api.golfcanada.ca/api/v1/facilities/19155</x:v>
      </x:c>
      <x:c r="AI1597" s="28" t="str">
        <x:v>2026-08-15</x:v>
      </x:c>
      <x:c r="AJ1597" s="28" t="str">
        <x:v>Golf Canada</x:v>
      </x:c>
      <x:c r="AK1597" s="28" t="str">
        <x:v>2026-08-15</x:v>
      </x:c>
      <x:c r="AL1597" s="29" t="str">
        <x:v>Golf Canada facility ID 19155; course ID 19155. Length is the longest valid published tee (Blue, tee ID 52502). OSM identity match: Exact normalized name + proximity; 0.42 km.</x:v>
      </x:c>
    </x:row>
    <x:row r="1598">
      <x:c r="A1598" s="28" t="str">
        <x:v>CA-C1370</x:v>
      </x:c>
      <x:c r="B1598" s="28" t="str">
        <x:v>CA-1600</x:v>
      </x:c>
      <x:c r="C1598" s="29" t="str">
        <x:v>Acton Vale (Club de golf) - Boise Valois</x:v>
      </x:c>
      <x:c r="D1598" s="29"/>
      <x:c r="E1598" s="29" t="str">
        <x:v>Acton Vale (Club de golf) - Boise/Valois</x:v>
      </x:c>
      <x:c r="F1598" s="28" t="str">
        <x:v>Canada</x:v>
      </x:c>
      <x:c r="G1598" s="28" t="str">
        <x:v>Quebec</x:v>
      </x:c>
      <x:c r="H1598" s="28"/>
      <x:c r="I1598" s="28" t="str">
        <x:v>Acton Vale</x:v>
      </x:c>
      <x:c r="J1598" s="28" t="str">
        <x:v>J0H 1A0</x:v>
      </x:c>
      <x:c r="K1598" s="30" t="n">
        <x:v>45.6452</x:v>
      </x:c>
      <x:c r="L1598" s="30" t="n">
        <x:v>-72.6024</x:v>
      </x:c>
      <x:c r="M1598" s="28" t="str">
        <x:v>WGS84</x:v>
      </x:c>
      <x:c r="N1598" s="31" t="n">
        <x:v>18</x:v>
      </x:c>
      <x:c r="O1598" s="31" t="n">
        <x:v>72</x:v>
      </x:c>
      <x:c r="P1598" s="31" t="n">
        <x:v>6101</x:v>
      </x:c>
      <x:c r="Q1598" s="31" t="n">
        <x:f>IF(P1598="","",ROUND(P1598*0.9144,0))</x:f>
        <x:v>5579</x:v>
      </x:c>
      <x:c r="R1598" s="28"/>
      <x:c r="S1598" s="28"/>
      <x:c r="T1598" s="31"/>
      <x:c r="U1598" s="28" t="str">
        <x:v>https://www.golfactonvale.qc.ca/</x:v>
      </x:c>
      <x:c r="V1598" s="28" t="str">
        <x:v>Open</x:v>
      </x:c>
      <x:c r="W1598" s="28" t="str">
        <x:v>Public</x:v>
      </x:c>
      <x:c r="X1598" s="28" t="str">
        <x:f>IF(AND(ISNUMBER(K1598),ISNUMBER(L1598),K1598&gt;=40,K1598&lt;=84,L1598&gt;=-142,L1598&lt;=-52,E1598&lt;&gt;"",V1598&lt;&gt;"Closed"),"Yes","No")</x:f>
        <x:v>Yes</x:v>
      </x:c>
      <x:c r="Y1598" s="28" t="str">
        <x:f>IF(X1598="Yes","Yes","No")</x:f>
        <x:v>Yes</x:v>
      </x:c>
      <x:c r="Z1598" s="28" t="str">
        <x:f>IF(V1598="Closed","Closed course",IF(OR(NOT(ISNUMBER(K1598)),NOT(ISNUMBER(L1598))),"Missing or invalid coordinates",IF(E1598="","Missing display name","Valid coordinates, name and open status")))</x:f>
        <x:v>Valid coordinates, name and open status</x:v>
      </x:c>
      <x:c r="AA1598" s="28"/>
      <x:c r="AB1598" s="28"/>
      <x:c r="AC1598" s="28"/>
      <x:c r="AD1598" s="32" t="b">
        <x:v>0</x:v>
      </x:c>
      <x:c r="AE1598" s="32" t="b">
        <x:v>0</x:v>
      </x:c>
      <x:c r="AF1598" s="28" t="str">
        <x:v>Verified — Golf Canada directory/API</x:v>
      </x:c>
      <x:c r="AG1598" s="28" t="str">
        <x:v>Golf Canada</x:v>
      </x:c>
      <x:c r="AH1598" s="28" t="str">
        <x:v>https://api.golfcanada.ca/api/v1/facilities/19255</x:v>
      </x:c>
      <x:c r="AI1598" s="28" t="str">
        <x:v>2026-08-15</x:v>
      </x:c>
      <x:c r="AJ1598" s="28" t="str">
        <x:v>Golf Canada</x:v>
      </x:c>
      <x:c r="AK1598" s="28" t="str">
        <x:v>2026-08-15</x:v>
      </x:c>
      <x:c r="AL1598" s="29" t="str">
        <x:v>Golf Canada facility ID 19255; course ID 19255. Length is the longest valid published tee (Un, tee ID 52743).</x:v>
      </x:c>
    </x:row>
    <x:row r="1599">
      <x:c r="A1599" s="28" t="str">
        <x:v>CA-C1370</x:v>
      </x:c>
      <x:c r="B1599" s="28" t="str">
        <x:v>CA-1601</x:v>
      </x:c>
      <x:c r="C1599" s="29" t="str">
        <x:v>Acton Vale (Club de golf) - Boise Valois</x:v>
      </x:c>
      <x:c r="D1599" s="29" t="str">
        <x:v>Acton Vale (Club de golf) - Renne-Boise</x:v>
      </x:c>
      <x:c r="E1599" s="29" t="str">
        <x:v>Acton Vale (Club de golf) - Renne-Boise</x:v>
      </x:c>
      <x:c r="F1599" s="28" t="str">
        <x:v>Canada</x:v>
      </x:c>
      <x:c r="G1599" s="28" t="str">
        <x:v>Quebec</x:v>
      </x:c>
      <x:c r="H1599" s="28"/>
      <x:c r="I1599" s="28" t="str">
        <x:v>Acton Vale</x:v>
      </x:c>
      <x:c r="J1599" s="28" t="str">
        <x:v>J0H 1A0</x:v>
      </x:c>
      <x:c r="K1599" s="30" t="n">
        <x:v>45.6452</x:v>
      </x:c>
      <x:c r="L1599" s="30" t="n">
        <x:v>-72.6024</x:v>
      </x:c>
      <x:c r="M1599" s="28" t="str">
        <x:v>WGS84</x:v>
      </x:c>
      <x:c r="N1599" s="31" t="n">
        <x:v>18</x:v>
      </x:c>
      <x:c r="O1599" s="31" t="n">
        <x:v>72</x:v>
      </x:c>
      <x:c r="P1599" s="31" t="n">
        <x:v>6198</x:v>
      </x:c>
      <x:c r="Q1599" s="31" t="n">
        <x:f>IF(P1599="","",ROUND(P1599*0.9144,0))</x:f>
        <x:v>5667</x:v>
      </x:c>
      <x:c r="R1599" s="28"/>
      <x:c r="S1599" s="28"/>
      <x:c r="T1599" s="31" t="n">
        <x:v>0</x:v>
      </x:c>
      <x:c r="U1599" s="28" t="str">
        <x:v>http://golfactonvale.qc.ca/tarifs/tarifs-membres/</x:v>
      </x:c>
      <x:c r="V1599" s="28" t="str">
        <x:v>Open</x:v>
      </x:c>
      <x:c r="W1599" s="28" t="str">
        <x:v>Public</x:v>
      </x:c>
      <x:c r="X1599" s="28" t="str">
        <x:f>IF(AND(ISNUMBER(K1599),ISNUMBER(L1599),K1599&gt;=40,K1599&lt;=84,L1599&gt;=-142,L1599&lt;=-52,E1599&lt;&gt;"",V1599&lt;&gt;"Closed"),"Yes","No")</x:f>
        <x:v>Yes</x:v>
      </x:c>
      <x:c r="Y1599" s="28" t="str">
        <x:f>IF(X1599="Yes","Yes","No")</x:f>
        <x:v>Yes</x:v>
      </x:c>
      <x:c r="Z1599" s="28" t="str">
        <x:f>IF(V1599="Closed","Closed course",IF(OR(NOT(ISNUMBER(K1599)),NOT(ISNUMBER(L1599))),"Missing or invalid coordinates",IF(E1599="","Missing display name","Valid coordinates, name and open status")))</x:f>
        <x:v>Valid coordinates, name and open status</x:v>
      </x:c>
      <x:c r="AA1599" s="28"/>
      <x:c r="AB1599" s="28"/>
      <x:c r="AC1599" s="28"/>
      <x:c r="AD1599" s="32" t="b">
        <x:v>0</x:v>
      </x:c>
      <x:c r="AE1599" s="32" t="b">
        <x:v>0</x:v>
      </x:c>
      <x:c r="AF1599" s="28" t="str">
        <x:v>Verified — Golf Canada directory/API</x:v>
      </x:c>
      <x:c r="AG1599" s="28" t="str">
        <x:v>Golf Canada</x:v>
      </x:c>
      <x:c r="AH1599" s="28" t="str">
        <x:v>https://api.golfcanada.ca/api/v1/facilities/19255</x:v>
      </x:c>
      <x:c r="AI1599" s="28" t="str">
        <x:v>2026-08-15</x:v>
      </x:c>
      <x:c r="AJ1599" s="28" t="str">
        <x:v>Golf Canada</x:v>
      </x:c>
      <x:c r="AK1599" s="28" t="str">
        <x:v>2026-08-15</x:v>
      </x:c>
      <x:c r="AL1599" s="29" t="str">
        <x:v>Golf Canada facility ID 19255; course ID 19254. Length is the longest valid published tee (Un, tee ID 52741).</x:v>
      </x:c>
    </x:row>
    <x:row r="1600">
      <x:c r="A1600" s="28" t="str">
        <x:v>CA-C1370</x:v>
      </x:c>
      <x:c r="B1600" s="28" t="str">
        <x:v>CA-1602</x:v>
      </x:c>
      <x:c r="C1600" s="29" t="str">
        <x:v>Acton Vale (Club de golf) - Boise Valois</x:v>
      </x:c>
      <x:c r="D1600" s="29" t="str">
        <x:v>Acton Vale (Club de golf) - Valois-Renne</x:v>
      </x:c>
      <x:c r="E1600" s="29" t="str">
        <x:v>Acton Vale (Club de golf) - Valois-Renne</x:v>
      </x:c>
      <x:c r="F1600" s="28" t="str">
        <x:v>Canada</x:v>
      </x:c>
      <x:c r="G1600" s="28" t="str">
        <x:v>Quebec</x:v>
      </x:c>
      <x:c r="H1600" s="28"/>
      <x:c r="I1600" s="28" t="str">
        <x:v>Acton Vale</x:v>
      </x:c>
      <x:c r="J1600" s="28" t="str">
        <x:v>J0H 1A0</x:v>
      </x:c>
      <x:c r="K1600" s="30" t="n">
        <x:v>45.6452</x:v>
      </x:c>
      <x:c r="L1600" s="30" t="n">
        <x:v>-72.6024</x:v>
      </x:c>
      <x:c r="M1600" s="28" t="str">
        <x:v>WGS84</x:v>
      </x:c>
      <x:c r="N1600" s="31" t="n">
        <x:v>18</x:v>
      </x:c>
      <x:c r="O1600" s="31" t="n">
        <x:v>72</x:v>
      </x:c>
      <x:c r="P1600" s="31" t="n">
        <x:v>6387</x:v>
      </x:c>
      <x:c r="Q1600" s="31" t="n">
        <x:f>IF(P1600="","",ROUND(P1600*0.9144,0))</x:f>
        <x:v>5840</x:v>
      </x:c>
      <x:c r="R1600" s="28"/>
      <x:c r="S1600" s="28"/>
      <x:c r="T1600" s="31"/>
      <x:c r="U1600" s="28" t="str">
        <x:v>http://golfactonvale.qc.ca/tarifs/tarifs-membres/</x:v>
      </x:c>
      <x:c r="V1600" s="28" t="str">
        <x:v>Open</x:v>
      </x:c>
      <x:c r="W1600" s="28" t="str">
        <x:v>Public</x:v>
      </x:c>
      <x:c r="X1600" s="28" t="str">
        <x:f>IF(AND(ISNUMBER(K1600),ISNUMBER(L1600),K1600&gt;=40,K1600&lt;=84,L1600&gt;=-142,L1600&lt;=-52,E1600&lt;&gt;"",V1600&lt;&gt;"Closed"),"Yes","No")</x:f>
        <x:v>Yes</x:v>
      </x:c>
      <x:c r="Y1600" s="28" t="str">
        <x:f>IF(X1600="Yes","Yes","No")</x:f>
        <x:v>Yes</x:v>
      </x:c>
      <x:c r="Z1600" s="28" t="str">
        <x:f>IF(V1600="Closed","Closed course",IF(OR(NOT(ISNUMBER(K1600)),NOT(ISNUMBER(L1600))),"Missing or invalid coordinates",IF(E1600="","Missing display name","Valid coordinates, name and open status")))</x:f>
        <x:v>Valid coordinates, name and open status</x:v>
      </x:c>
      <x:c r="AA1600" s="28"/>
      <x:c r="AB1600" s="28"/>
      <x:c r="AC1600" s="28"/>
      <x:c r="AD1600" s="32" t="b">
        <x:v>0</x:v>
      </x:c>
      <x:c r="AE1600" s="32" t="b">
        <x:v>0</x:v>
      </x:c>
      <x:c r="AF1600" s="28" t="str">
        <x:v>Verified — Golf Canada directory/API</x:v>
      </x:c>
      <x:c r="AG1600" s="28" t="str">
        <x:v>Golf Canada</x:v>
      </x:c>
      <x:c r="AH1600" s="28" t="str">
        <x:v>https://api.golfcanada.ca/api/v1/facilities/19255</x:v>
      </x:c>
      <x:c r="AI1600" s="28" t="str">
        <x:v>2026-08-15</x:v>
      </x:c>
      <x:c r="AJ1600" s="28" t="str">
        <x:v>Golf Canada</x:v>
      </x:c>
      <x:c r="AK1600" s="28" t="str">
        <x:v>2026-08-15</x:v>
      </x:c>
      <x:c r="AL1600" s="29" t="str">
        <x:v>Golf Canada facility ID 19255; course ID 19253. Length is the longest valid published tee (Un, tee ID 52739).</x:v>
      </x:c>
    </x:row>
    <x:row r="1601">
      <x:c r="A1601" s="28" t="str">
        <x:v>CA-C1371</x:v>
      </x:c>
      <x:c r="B1601" s="28" t="str">
        <x:v>CA-1603</x:v>
      </x:c>
      <x:c r="C1601" s="29" t="str">
        <x:v>Algonquin (Club de Golf)</x:v>
      </x:c>
      <x:c r="D1601" s="29"/>
      <x:c r="E1601" s="29" t="str">
        <x:v>Algonquin (Club de Golf)</x:v>
      </x:c>
      <x:c r="F1601" s="28" t="str">
        <x:v>Canada</x:v>
      </x:c>
      <x:c r="G1601" s="28" t="str">
        <x:v>Quebec</x:v>
      </x:c>
      <x:c r="H1601" s="28"/>
      <x:c r="I1601" s="28" t="str">
        <x:v>Messines</x:v>
      </x:c>
      <x:c r="J1601" s="28" t="str">
        <x:v>J0X 2J0</x:v>
      </x:c>
      <x:c r="K1601" s="30" t="n">
        <x:v>46.272461</x:v>
      </x:c>
      <x:c r="L1601" s="30" t="n">
        <x:v>-76.005993</x:v>
      </x:c>
      <x:c r="M1601" s="28" t="str">
        <x:v>WGS84</x:v>
      </x:c>
      <x:c r="N1601" s="31" t="n">
        <x:v>18</x:v>
      </x:c>
      <x:c r="O1601" s="31" t="n">
        <x:v>72</x:v>
      </x:c>
      <x:c r="P1601" s="31" t="n">
        <x:v>6420</x:v>
      </x:c>
      <x:c r="Q1601" s="31" t="n">
        <x:f>IF(P1601="","",ROUND(P1601*0.9144,0))</x:f>
        <x:v>5870</x:v>
      </x:c>
      <x:c r="R1601" s="28"/>
      <x:c r="S1601" s="28"/>
      <x:c r="T1601" s="31"/>
      <x:c r="U1601" s="28" t="str">
        <x:v>https://golfalgonquin.ca/en/rates</x:v>
      </x:c>
      <x:c r="V1601" s="28" t="str">
        <x:v>Open</x:v>
      </x:c>
      <x:c r="W1601" s="28" t="str">
        <x:v>Public</x:v>
      </x:c>
      <x:c r="X1601" s="28" t="str">
        <x:f>IF(AND(ISNUMBER(K1601),ISNUMBER(L1601),K1601&gt;=40,K1601&lt;=84,L1601&gt;=-142,L1601&lt;=-52,E1601&lt;&gt;"",V1601&lt;&gt;"Closed"),"Yes","No")</x:f>
        <x:v>Yes</x:v>
      </x:c>
      <x:c r="Y1601" s="28" t="str">
        <x:f>IF(X1601="Yes","Yes","No")</x:f>
        <x:v>Yes</x:v>
      </x:c>
      <x:c r="Z1601" s="28" t="str">
        <x:f>IF(V1601="Closed","Closed course",IF(OR(NOT(ISNUMBER(K1601)),NOT(ISNUMBER(L1601))),"Missing or invalid coordinates",IF(E1601="","Missing display name","Valid coordinates, name and open status")))</x:f>
        <x:v>Valid coordinates, name and open status</x:v>
      </x:c>
      <x:c r="AA1601" s="28"/>
      <x:c r="AB1601" s="28"/>
      <x:c r="AC1601" s="28"/>
      <x:c r="AD1601" s="32" t="b">
        <x:v>0</x:v>
      </x:c>
      <x:c r="AE1601" s="32" t="b">
        <x:v>0</x:v>
      </x:c>
      <x:c r="AF1601" s="28" t="str">
        <x:v>Verified — Golf Canada directory/API</x:v>
      </x:c>
      <x:c r="AG1601" s="28" t="str">
        <x:v>Golf Canada</x:v>
      </x:c>
      <x:c r="AH1601" s="28" t="str">
        <x:v>https://api.golfcanada.ca/api/v1/facilities/21021</x:v>
      </x:c>
      <x:c r="AI1601" s="28" t="str">
        <x:v>2026-08-15</x:v>
      </x:c>
      <x:c r="AJ1601" s="28" t="str">
        <x:v>Golf Canada</x:v>
      </x:c>
      <x:c r="AK1601" s="28" t="str">
        <x:v>2026-08-15</x:v>
      </x:c>
      <x:c r="AL1601" s="29" t="str">
        <x:v>Golf Canada facility ID 21021; course ID 21129. Length is the longest valid published tee (Bleu, tee ID 166404). OSM identity match: Strong name match + proximity; 0.26 km.</x:v>
      </x:c>
    </x:row>
    <x:row r="1602">
      <x:c r="A1602" s="28" t="str">
        <x:v>CA-C1372</x:v>
      </x:c>
      <x:c r="B1602" s="28" t="str">
        <x:v>CA-1604</x:v>
      </x:c>
      <x:c r="C1602" s="29" t="str">
        <x:v>Alpin (Club de golf)</x:v>
      </x:c>
      <x:c r="D1602" s="29"/>
      <x:c r="E1602" s="29" t="str">
        <x:v>Alpin (Club de golf)</x:v>
      </x:c>
      <x:c r="F1602" s="28" t="str">
        <x:v>Canada</x:v>
      </x:c>
      <x:c r="G1602" s="28" t="str">
        <x:v>Quebec</x:v>
      </x:c>
      <x:c r="H1602" s="28"/>
      <x:c r="I1602" s="28" t="str">
        <x:v>Sainte-Brigitte-de-Laval</x:v>
      </x:c>
      <x:c r="J1602" s="28" t="str">
        <x:v>G0A 3K0</x:v>
      </x:c>
      <x:c r="K1602" s="30" t="n">
        <x:v>46.992</x:v>
      </x:c>
      <x:c r="L1602" s="30" t="n">
        <x:v>-71.204</x:v>
      </x:c>
      <x:c r="M1602" s="28" t="str">
        <x:v>WGS84</x:v>
      </x:c>
      <x:c r="N1602" s="31" t="n">
        <x:v>18</x:v>
      </x:c>
      <x:c r="O1602" s="31" t="n">
        <x:v>72</x:v>
      </x:c>
      <x:c r="P1602" s="31" t="n">
        <x:v>6435</x:v>
      </x:c>
      <x:c r="Q1602" s="31" t="n">
        <x:f>IF(P1602="","",ROUND(P1602*0.9144,0))</x:f>
        <x:v>5884</x:v>
      </x:c>
      <x:c r="R1602" s="28"/>
      <x:c r="S1602" s="28"/>
      <x:c r="T1602" s="31"/>
      <x:c r="U1602" s="28" t="str">
        <x:v>https://www.alpin.qc.ca/</x:v>
      </x:c>
      <x:c r="V1602" s="28" t="str">
        <x:v>Open</x:v>
      </x:c>
      <x:c r="W1602" s="28" t="str">
        <x:v>Semi-private</x:v>
      </x:c>
      <x:c r="X1602" s="28" t="str">
        <x:f>IF(AND(ISNUMBER(K1602),ISNUMBER(L1602),K1602&gt;=40,K1602&lt;=84,L1602&gt;=-142,L1602&lt;=-52,E1602&lt;&gt;"",V1602&lt;&gt;"Closed"),"Yes","No")</x:f>
        <x:v>Yes</x:v>
      </x:c>
      <x:c r="Y1602" s="28" t="str">
        <x:f>IF(X1602="Yes","Yes","No")</x:f>
        <x:v>Yes</x:v>
      </x:c>
      <x:c r="Z1602" s="28" t="str">
        <x:f>IF(V1602="Closed","Closed course",IF(OR(NOT(ISNUMBER(K1602)),NOT(ISNUMBER(L1602))),"Missing or invalid coordinates",IF(E1602="","Missing display name","Valid coordinates, name and open status")))</x:f>
        <x:v>Valid coordinates, name and open status</x:v>
      </x:c>
      <x:c r="AA1602" s="28"/>
      <x:c r="AB1602" s="28"/>
      <x:c r="AC1602" s="28"/>
      <x:c r="AD1602" s="32" t="b">
        <x:v>0</x:v>
      </x:c>
      <x:c r="AE1602" s="32" t="b">
        <x:v>0</x:v>
      </x:c>
      <x:c r="AF1602" s="28" t="str">
        <x:v>Verified — Golf Canada directory/API</x:v>
      </x:c>
      <x:c r="AG1602" s="28" t="str">
        <x:v>Golf Canada</x:v>
      </x:c>
      <x:c r="AH1602" s="28" t="str">
        <x:v>https://api.golfcanada.ca/api/v1/facilities/19180</x:v>
      </x:c>
      <x:c r="AI1602" s="28" t="str">
        <x:v>2026-08-15</x:v>
      </x:c>
      <x:c r="AJ1602" s="28" t="str">
        <x:v>Golf Canada</x:v>
      </x:c>
      <x:c r="AK1602" s="28" t="str">
        <x:v>2026-08-15</x:v>
      </x:c>
      <x:c r="AL1602" s="29" t="str">
        <x:v>Golf Canada facility ID 19180; course ID 19180. Length is the longest valid published tee (Bleu, tee ID 52569). OSM identity match: Close coordinates + matching name tokens; 0.14 km.</x:v>
      </x:c>
    </x:row>
    <x:row r="1603">
      <x:c r="A1603" s="28" t="str">
        <x:v>CA-C1373</x:v>
      </x:c>
      <x:c r="B1603" s="28" t="str">
        <x:v>CA-1605</x:v>
      </x:c>
      <x:c r="C1603" s="29" t="str">
        <x:v>Arundel Golf &amp; Country Club</x:v>
      </x:c>
      <x:c r="D1603" s="29"/>
      <x:c r="E1603" s="29" t="str">
        <x:v>Arundel Golf &amp; Country Club</x:v>
      </x:c>
      <x:c r="F1603" s="28" t="str">
        <x:v>Canada</x:v>
      </x:c>
      <x:c r="G1603" s="28" t="str">
        <x:v>Quebec</x:v>
      </x:c>
      <x:c r="H1603" s="28"/>
      <x:c r="I1603" s="28" t="str">
        <x:v>Arundel</x:v>
      </x:c>
      <x:c r="J1603" s="28" t="str">
        <x:v>J0T 1A0</x:v>
      </x:c>
      <x:c r="K1603" s="30" t="n">
        <x:v>45.9795</x:v>
      </x:c>
      <x:c r="L1603" s="30" t="n">
        <x:v>-74.621</x:v>
      </x:c>
      <x:c r="M1603" s="28" t="str">
        <x:v>WGS84</x:v>
      </x:c>
      <x:c r="N1603" s="31" t="n">
        <x:v>18</x:v>
      </x:c>
      <x:c r="O1603" s="31" t="n">
        <x:v>72</x:v>
      </x:c>
      <x:c r="P1603" s="31" t="n">
        <x:v>6438</x:v>
      </x:c>
      <x:c r="Q1603" s="31" t="n">
        <x:f>IF(P1603="","",ROUND(P1603*0.9144,0))</x:f>
        <x:v>5887</x:v>
      </x:c>
      <x:c r="R1603" s="28"/>
      <x:c r="S1603" s="28"/>
      <x:c r="T1603" s="31" t="n">
        <x:v>1929</x:v>
      </x:c>
      <x:c r="U1603" s="28" t="str">
        <x:v>https://www.golfarundel.com/pricing.html</x:v>
      </x:c>
      <x:c r="V1603" s="28" t="str">
        <x:v>Open</x:v>
      </x:c>
      <x:c r="W1603" s="28" t="str">
        <x:v>Public</x:v>
      </x:c>
      <x:c r="X1603" s="28" t="str">
        <x:f>IF(AND(ISNUMBER(K1603),ISNUMBER(L1603),K1603&gt;=40,K1603&lt;=84,L1603&gt;=-142,L1603&lt;=-52,E1603&lt;&gt;"",V1603&lt;&gt;"Closed"),"Yes","No")</x:f>
        <x:v>Yes</x:v>
      </x:c>
      <x:c r="Y1603" s="28" t="str">
        <x:f>IF(X1603="Yes","Yes","No")</x:f>
        <x:v>Yes</x:v>
      </x:c>
      <x:c r="Z1603" s="28" t="str">
        <x:f>IF(V1603="Closed","Closed course",IF(OR(NOT(ISNUMBER(K1603)),NOT(ISNUMBER(L1603))),"Missing or invalid coordinates",IF(E1603="","Missing display name","Valid coordinates, name and open status")))</x:f>
        <x:v>Valid coordinates, name and open status</x:v>
      </x:c>
      <x:c r="AA1603" s="28"/>
      <x:c r="AB1603" s="28"/>
      <x:c r="AC1603" s="28"/>
      <x:c r="AD1603" s="32" t="b">
        <x:v>0</x:v>
      </x:c>
      <x:c r="AE1603" s="32" t="b">
        <x:v>0</x:v>
      </x:c>
      <x:c r="AF1603" s="28" t="str">
        <x:v>Verified — Golf Canada directory/API</x:v>
      </x:c>
      <x:c r="AG1603" s="28" t="str">
        <x:v>Golf Canada</x:v>
      </x:c>
      <x:c r="AH1603" s="28" t="str">
        <x:v>https://api.golfcanada.ca/api/v1/facilities/19179</x:v>
      </x:c>
      <x:c r="AI1603" s="28" t="str">
        <x:v>2026-08-15</x:v>
      </x:c>
      <x:c r="AJ1603" s="28" t="str">
        <x:v>Golf Canada</x:v>
      </x:c>
      <x:c r="AK1603" s="28" t="str">
        <x:v>2026-08-15</x:v>
      </x:c>
      <x:c r="AL1603" s="29" t="str">
        <x:v>Golf Canada facility ID 19179; course ID 19179. Length is the longest valid published tee (Bleu, tee ID 52565). OSM identity match: Close coordinates + matching name tokens; 0.11 km.</x:v>
      </x:c>
    </x:row>
    <x:row r="1604">
      <x:c r="A1604" s="28" t="str">
        <x:v>CA-C1374</x:v>
      </x:c>
      <x:c r="B1604" s="28" t="str">
        <x:v>CA-1606</x:v>
      </x:c>
      <x:c r="C1604" s="29" t="str">
        <x:v>Atlantide (Club de golf)</x:v>
      </x:c>
      <x:c r="D1604" s="29" t="str">
        <x:v>Atlantide (Club de golf) - Atlantide</x:v>
      </x:c>
      <x:c r="E1604" s="29" t="str">
        <x:v>Atlantide (Club de golf) - Atlantide</x:v>
      </x:c>
      <x:c r="F1604" s="28" t="str">
        <x:v>Canada</x:v>
      </x:c>
      <x:c r="G1604" s="28" t="str">
        <x:v>Quebec</x:v>
      </x:c>
      <x:c r="H1604" s="28"/>
      <x:c r="I1604" s="28" t="str">
        <x:v>Notre-Dame-de-l'Île-Perrot</x:v>
      </x:c>
      <x:c r="J1604" s="28" t="str">
        <x:v>J7V 7P2</x:v>
      </x:c>
      <x:c r="K1604" s="30" t="n">
        <x:v>45.366213</x:v>
      </x:c>
      <x:c r="L1604" s="30" t="n">
        <x:v>-73.867521</x:v>
      </x:c>
      <x:c r="M1604" s="28" t="str">
        <x:v>WGS84</x:v>
      </x:c>
      <x:c r="N1604" s="31" t="n">
        <x:v>18</x:v>
      </x:c>
      <x:c r="O1604" s="31" t="n">
        <x:v>72</x:v>
      </x:c>
      <x:c r="P1604" s="31" t="n">
        <x:v>6622</x:v>
      </x:c>
      <x:c r="Q1604" s="31" t="n">
        <x:f>IF(P1604="","",ROUND(P1604*0.9144,0))</x:f>
        <x:v>6055</x:v>
      </x:c>
      <x:c r="R1604" s="28"/>
      <x:c r="S1604" s="28"/>
      <x:c r="T1604" s="31"/>
      <x:c r="U1604" s="28" t="str">
        <x:v>https://www.golfatlantide.com/</x:v>
      </x:c>
      <x:c r="V1604" s="28" t="str">
        <x:v>Open</x:v>
      </x:c>
      <x:c r="W1604" s="28" t="str">
        <x:v>Semi-private</x:v>
      </x:c>
      <x:c r="X1604" s="28" t="str">
        <x:f>IF(AND(ISNUMBER(K1604),ISNUMBER(L1604),K1604&gt;=40,K1604&lt;=84,L1604&gt;=-142,L1604&lt;=-52,E1604&lt;&gt;"",V1604&lt;&gt;"Closed"),"Yes","No")</x:f>
        <x:v>Yes</x:v>
      </x:c>
      <x:c r="Y1604" s="28" t="str">
        <x:f>IF(X1604="Yes","Yes","No")</x:f>
        <x:v>Yes</x:v>
      </x:c>
      <x:c r="Z1604" s="28" t="str">
        <x:f>IF(V1604="Closed","Closed course",IF(OR(NOT(ISNUMBER(K1604)),NOT(ISNUMBER(L1604))),"Missing or invalid coordinates",IF(E1604="","Missing display name","Valid coordinates, name and open status")))</x:f>
        <x:v>Valid coordinates, name and open status</x:v>
      </x:c>
      <x:c r="AA1604" s="28"/>
      <x:c r="AB1604" s="28"/>
      <x:c r="AC1604" s="28"/>
      <x:c r="AD1604" s="32" t="b">
        <x:v>0</x:v>
      </x:c>
      <x:c r="AE1604" s="32" t="b">
        <x:v>0</x:v>
      </x:c>
      <x:c r="AF1604" s="28" t="str">
        <x:v>Verified — Golf Canada directory/API</x:v>
      </x:c>
      <x:c r="AG1604" s="28" t="str">
        <x:v>Golf Canada</x:v>
      </x:c>
      <x:c r="AH1604" s="28" t="str">
        <x:v>https://api.golfcanada.ca/api/v1/facilities/20451</x:v>
      </x:c>
      <x:c r="AI1604" s="28" t="str">
        <x:v>2026-08-15</x:v>
      </x:c>
      <x:c r="AJ1604" s="28" t="str">
        <x:v>Golf Canada</x:v>
      </x:c>
      <x:c r="AK1604" s="28" t="str">
        <x:v>2026-08-15</x:v>
      </x:c>
      <x:c r="AL1604" s="29" t="str">
        <x:v>Golf Canada facility ID 20451; course ID 19554. Length is the longest valid published tee (Noir, tee ID 53433).</x:v>
      </x:c>
    </x:row>
    <x:row r="1605">
      <x:c r="A1605" s="28" t="str">
        <x:v>CA-C1374</x:v>
      </x:c>
      <x:c r="B1605" s="28" t="str">
        <x:v>CA-1607</x:v>
      </x:c>
      <x:c r="C1605" s="29" t="str">
        <x:v>Atlantide (Club de golf)</x:v>
      </x:c>
      <x:c r="D1605" s="29" t="str">
        <x:v>Atlantide (Club de Golf) - Don Quichotte</x:v>
      </x:c>
      <x:c r="E1605" s="29" t="str">
        <x:v>Atlantide (Club de Golf) - Don Quichotte</x:v>
      </x:c>
      <x:c r="F1605" s="28" t="str">
        <x:v>Canada</x:v>
      </x:c>
      <x:c r="G1605" s="28" t="str">
        <x:v>Quebec</x:v>
      </x:c>
      <x:c r="H1605" s="28"/>
      <x:c r="I1605" s="28" t="str">
        <x:v>Notre-Dame-de-l'Île-Perrot</x:v>
      </x:c>
      <x:c r="J1605" s="28" t="str">
        <x:v>J7V 7P2</x:v>
      </x:c>
      <x:c r="K1605" s="30" t="n">
        <x:v>45.366213</x:v>
      </x:c>
      <x:c r="L1605" s="30" t="n">
        <x:v>-73.867521</x:v>
      </x:c>
      <x:c r="M1605" s="28" t="str">
        <x:v>WGS84</x:v>
      </x:c>
      <x:c r="N1605" s="31" t="n">
        <x:v>18</x:v>
      </x:c>
      <x:c r="O1605" s="31" t="n">
        <x:v>71</x:v>
      </x:c>
      <x:c r="P1605" s="31" t="n">
        <x:v>5803</x:v>
      </x:c>
      <x:c r="Q1605" s="31" t="n">
        <x:f>IF(P1605="","",ROUND(P1605*0.9144,0))</x:f>
        <x:v>5306</x:v>
      </x:c>
      <x:c r="R1605" s="28"/>
      <x:c r="S1605" s="28"/>
      <x:c r="T1605" s="31"/>
      <x:c r="U1605" s="28" t="str">
        <x:v>https://www.golfatlantide.com/</x:v>
      </x:c>
      <x:c r="V1605" s="28" t="str">
        <x:v>Open</x:v>
      </x:c>
      <x:c r="W1605" s="28" t="str">
        <x:v>Semi-private</x:v>
      </x:c>
      <x:c r="X1605" s="28" t="str">
        <x:f>IF(AND(ISNUMBER(K1605),ISNUMBER(L1605),K1605&gt;=40,K1605&lt;=84,L1605&gt;=-142,L1605&lt;=-52,E1605&lt;&gt;"",V1605&lt;&gt;"Closed"),"Yes","No")</x:f>
        <x:v>Yes</x:v>
      </x:c>
      <x:c r="Y1605" s="28" t="str">
        <x:f>IF(X1605="Yes","Yes","No")</x:f>
        <x:v>Yes</x:v>
      </x:c>
      <x:c r="Z1605" s="28" t="str">
        <x:f>IF(V1605="Closed","Closed course",IF(OR(NOT(ISNUMBER(K1605)),NOT(ISNUMBER(L1605))),"Missing or invalid coordinates",IF(E1605="","Missing display name","Valid coordinates, name and open status")))</x:f>
        <x:v>Valid coordinates, name and open status</x:v>
      </x:c>
      <x:c r="AA1605" s="28"/>
      <x:c r="AB1605" s="28"/>
      <x:c r="AC1605" s="28"/>
      <x:c r="AD1605" s="32" t="b">
        <x:v>0</x:v>
      </x:c>
      <x:c r="AE1605" s="32" t="b">
        <x:v>0</x:v>
      </x:c>
      <x:c r="AF1605" s="28" t="str">
        <x:v>Verified — Golf Canada directory/API</x:v>
      </x:c>
      <x:c r="AG1605" s="28" t="str">
        <x:v>Golf Canada</x:v>
      </x:c>
      <x:c r="AH1605" s="28" t="str">
        <x:v>https://api.golfcanada.ca/api/v1/facilities/20451</x:v>
      </x:c>
      <x:c r="AI1605" s="28" t="str">
        <x:v>2026-08-15</x:v>
      </x:c>
      <x:c r="AJ1605" s="28" t="str">
        <x:v>Golf Canada</x:v>
      </x:c>
      <x:c r="AK1605" s="28" t="str">
        <x:v>2026-08-15</x:v>
      </x:c>
      <x:c r="AL1605" s="29" t="str">
        <x:v>Golf Canada facility ID 20451; course ID 20451. Length is the longest valid published tee (Bleu, tee ID 56861).</x:v>
      </x:c>
    </x:row>
    <x:row r="1606">
      <x:c r="A1606" s="28" t="str">
        <x:v>CA-C1375</x:v>
      </x:c>
      <x:c r="B1606" s="28" t="str">
        <x:v>CA-1608</x:v>
      </x:c>
      <x:c r="C1606" s="29" t="str">
        <x:v>Auberge &amp; Club de golf Héritage</x:v>
      </x:c>
      <x:c r="D1606" s="29" t="str">
        <x:v>Auberge et club de golf  Heritage</x:v>
      </x:c>
      <x:c r="E1606" s="29" t="str">
        <x:v>Auberge et club de golf  Heritage</x:v>
      </x:c>
      <x:c r="F1606" s="28" t="str">
        <x:v>Canada</x:v>
      </x:c>
      <x:c r="G1606" s="28" t="str">
        <x:v>Quebec</x:v>
      </x:c>
      <x:c r="H1606" s="28"/>
      <x:c r="I1606" s="28" t="str">
        <x:v>Notre Dame de la Paix</x:v>
      </x:c>
      <x:c r="J1606" s="28" t="str">
        <x:v>J0V 1P0</x:v>
      </x:c>
      <x:c r="K1606" s="30" t="n">
        <x:v>45.4692</x:v>
      </x:c>
      <x:c r="L1606" s="30" t="n">
        <x:v>-74.0853</x:v>
      </x:c>
      <x:c r="M1606" s="28" t="str">
        <x:v>WGS84</x:v>
      </x:c>
      <x:c r="N1606" s="31" t="n">
        <x:v>18</x:v>
      </x:c>
      <x:c r="O1606" s="31" t="n">
        <x:v>71</x:v>
      </x:c>
      <x:c r="P1606" s="31" t="n">
        <x:v>6514</x:v>
      </x:c>
      <x:c r="Q1606" s="31" t="n">
        <x:f>IF(P1606="","",ROUND(P1606*0.9144,0))</x:f>
        <x:v>5956</x:v>
      </x:c>
      <x:c r="R1606" s="28"/>
      <x:c r="S1606" s="28"/>
      <x:c r="T1606" s="31" t="n">
        <x:v>1992</x:v>
      </x:c>
      <x:c r="U1606" s="28" t="str">
        <x:v>https://www.golfheritage.com/</x:v>
      </x:c>
      <x:c r="V1606" s="28" t="str">
        <x:v>Open</x:v>
      </x:c>
      <x:c r="W1606" s="28" t="str">
        <x:v>Public</x:v>
      </x:c>
      <x:c r="X1606" s="28" t="str">
        <x:f>IF(AND(ISNUMBER(K1606),ISNUMBER(L1606),K1606&gt;=40,K1606&lt;=84,L1606&gt;=-142,L1606&lt;=-52,E1606&lt;&gt;"",V1606&lt;&gt;"Closed"),"Yes","No")</x:f>
        <x:v>Yes</x:v>
      </x:c>
      <x:c r="Y1606" s="28" t="str">
        <x:f>IF(X1606="Yes","Yes","No")</x:f>
        <x:v>Yes</x:v>
      </x:c>
      <x:c r="Z1606" s="28" t="str">
        <x:f>IF(V1606="Closed","Closed course",IF(OR(NOT(ISNUMBER(K1606)),NOT(ISNUMBER(L1606))),"Missing or invalid coordinates",IF(E1606="","Missing display name","Valid coordinates, name and open status")))</x:f>
        <x:v>Valid coordinates, name and open status</x:v>
      </x:c>
      <x:c r="AA1606" s="28"/>
      <x:c r="AB1606" s="28"/>
      <x:c r="AC1606" s="28"/>
      <x:c r="AD1606" s="32" t="b">
        <x:v>0</x:v>
      </x:c>
      <x:c r="AE1606" s="32" t="b">
        <x:v>0</x:v>
      </x:c>
      <x:c r="AF1606" s="28" t="str">
        <x:v>Verified — Golf Canada directory/API</x:v>
      </x:c>
      <x:c r="AG1606" s="28" t="str">
        <x:v>Golf Canada</x:v>
      </x:c>
      <x:c r="AH1606" s="28" t="str">
        <x:v>https://api.golfcanada.ca/api/v1/facilities/19172</x:v>
      </x:c>
      <x:c r="AI1606" s="28" t="str">
        <x:v>2026-08-15</x:v>
      </x:c>
      <x:c r="AJ1606" s="28" t="str">
        <x:v>Golf Canada</x:v>
      </x:c>
      <x:c r="AK1606" s="28" t="str">
        <x:v>2026-08-15</x:v>
      </x:c>
      <x:c r="AL1606" s="29" t="str">
        <x:v>Golf Canada facility ID 19172; course ID 25812. Length is the longest valid published tee (Bleu, tee ID 190302).</x:v>
      </x:c>
    </x:row>
    <x:row r="1607">
      <x:c r="A1607" s="28" t="str">
        <x:v>CA-C1376</x:v>
      </x:c>
      <x:c r="B1607" s="28" t="str">
        <x:v>CA-1609</x:v>
      </x:c>
      <x:c r="C1607" s="29" t="str">
        <x:v>Auberivière (Club de golf L')</x:v>
      </x:c>
      <x:c r="D1607" s="29"/>
      <x:c r="E1607" s="29" t="str">
        <x:v>Auberivière (Club de golf L')</x:v>
      </x:c>
      <x:c r="F1607" s="28" t="str">
        <x:v>Canada</x:v>
      </x:c>
      <x:c r="G1607" s="28" t="str">
        <x:v>Quebec</x:v>
      </x:c>
      <x:c r="H1607" s="28"/>
      <x:c r="I1607" s="28" t="str">
        <x:v>Levis</x:v>
      </x:c>
      <x:c r="J1607" s="28" t="str">
        <x:v>G6W 0S4</x:v>
      </x:c>
      <x:c r="K1607" s="30" t="n">
        <x:v>46.762899</x:v>
      </x:c>
      <x:c r="L1607" s="30" t="n">
        <x:v>-71.188359</x:v>
      </x:c>
      <x:c r="M1607" s="28" t="str">
        <x:v>WGS84</x:v>
      </x:c>
      <x:c r="N1607" s="31" t="n">
        <x:v>18</x:v>
      </x:c>
      <x:c r="O1607" s="31" t="n">
        <x:v>72</x:v>
      </x:c>
      <x:c r="P1607" s="31" t="n">
        <x:v>6162</x:v>
      </x:c>
      <x:c r="Q1607" s="31" t="n">
        <x:f>IF(P1607="","",ROUND(P1607*0.9144,0))</x:f>
        <x:v>5635</x:v>
      </x:c>
      <x:c r="R1607" s="28"/>
      <x:c r="S1607" s="28"/>
      <x:c r="T1607" s="31"/>
      <x:c r="U1607" s="28" t="str">
        <x:v>http://www.golflauberiviere.com/wp-content/uploads/pdf/Formulaire%20forfaitaire%202020.pdf</x:v>
      </x:c>
      <x:c r="V1607" s="28" t="str">
        <x:v>Open</x:v>
      </x:c>
      <x:c r="W1607" s="28" t="str">
        <x:v>Public</x:v>
      </x:c>
      <x:c r="X1607" s="28" t="str">
        <x:f>IF(AND(ISNUMBER(K1607),ISNUMBER(L1607),K1607&gt;=40,K1607&lt;=84,L1607&gt;=-142,L1607&lt;=-52,E1607&lt;&gt;"",V1607&lt;&gt;"Closed"),"Yes","No")</x:f>
        <x:v>Yes</x:v>
      </x:c>
      <x:c r="Y1607" s="28" t="str">
        <x:f>IF(X1607="Yes","Yes","No")</x:f>
        <x:v>Yes</x:v>
      </x:c>
      <x:c r="Z1607" s="28" t="str">
        <x:f>IF(V1607="Closed","Closed course",IF(OR(NOT(ISNUMBER(K1607)),NOT(ISNUMBER(L1607))),"Missing or invalid coordinates",IF(E1607="","Missing display name","Valid coordinates, name and open status")))</x:f>
        <x:v>Valid coordinates, name and open status</x:v>
      </x:c>
      <x:c r="AA1607" s="28"/>
      <x:c r="AB1607" s="28"/>
      <x:c r="AC1607" s="28"/>
      <x:c r="AD1607" s="32" t="b">
        <x:v>0</x:v>
      </x:c>
      <x:c r="AE1607" s="32" t="b">
        <x:v>0</x:v>
      </x:c>
      <x:c r="AF1607" s="28" t="str">
        <x:v>Verified — Golf Canada directory/API</x:v>
      </x:c>
      <x:c r="AG1607" s="28" t="str">
        <x:v>Golf Canada</x:v>
      </x:c>
      <x:c r="AH1607" s="28" t="str">
        <x:v>https://api.golfcanada.ca/api/v1/facilities/19293</x:v>
      </x:c>
      <x:c r="AI1607" s="28" t="str">
        <x:v>2026-08-15</x:v>
      </x:c>
      <x:c r="AJ1607" s="28" t="str">
        <x:v>Golf Canada</x:v>
      </x:c>
      <x:c r="AK1607" s="28" t="str">
        <x:v>2026-08-15</x:v>
      </x:c>
      <x:c r="AL1607" s="29" t="str">
        <x:v>Golf Canada facility ID 19293; course ID 19293. Length is the longest valid published tee (Bleu, tee ID 52842). OSM identity match: Strong name match + proximity; 0.26 km.</x:v>
      </x:c>
    </x:row>
    <x:row r="1608">
      <x:c r="A1608" s="28" t="str">
        <x:v>CA-C1377</x:v>
      </x:c>
      <x:c r="B1608" s="28" t="str">
        <x:v>CA-1610</x:v>
      </x:c>
      <x:c r="C1608" s="29" t="str">
        <x:v>Baie Saint-Paul (Club de golf)</x:v>
      </x:c>
      <x:c r="D1608" s="29"/>
      <x:c r="E1608" s="29" t="str">
        <x:v>Baie Saint-Paul (Club de golf)</x:v>
      </x:c>
      <x:c r="F1608" s="28" t="str">
        <x:v>Canada</x:v>
      </x:c>
      <x:c r="G1608" s="28" t="str">
        <x:v>Quebec</x:v>
      </x:c>
      <x:c r="H1608" s="28"/>
      <x:c r="I1608" s="28" t="str">
        <x:v>Baie-St-Paul</x:v>
      </x:c>
      <x:c r="J1608" s="28" t="str">
        <x:v>G3Z 2Y7</x:v>
      </x:c>
      <x:c r="K1608" s="30" t="n">
        <x:v>47.446</x:v>
      </x:c>
      <x:c r="L1608" s="30" t="n">
        <x:v>-70.5286</x:v>
      </x:c>
      <x:c r="M1608" s="28" t="str">
        <x:v>WGS84</x:v>
      </x:c>
      <x:c r="N1608" s="31" t="n">
        <x:v>18</x:v>
      </x:c>
      <x:c r="O1608" s="31" t="n">
        <x:v>72</x:v>
      </x:c>
      <x:c r="P1608" s="31" t="n">
        <x:v>6218</x:v>
      </x:c>
      <x:c r="Q1608" s="31" t="n">
        <x:f>IF(P1608="","",ROUND(P1608*0.9144,0))</x:f>
        <x:v>5686</x:v>
      </x:c>
      <x:c r="R1608" s="28"/>
      <x:c r="S1608" s="28"/>
      <x:c r="T1608" s="31"/>
      <x:c r="U1608" s="28" t="str">
        <x:v>http://www.golfbsp.com/</x:v>
      </x:c>
      <x:c r="V1608" s="28" t="str">
        <x:v>Open</x:v>
      </x:c>
      <x:c r="W1608" s="28" t="str">
        <x:v>Public</x:v>
      </x:c>
      <x:c r="X1608" s="28" t="str">
        <x:f>IF(AND(ISNUMBER(K1608),ISNUMBER(L1608),K1608&gt;=40,K1608&lt;=84,L1608&gt;=-142,L1608&lt;=-52,E1608&lt;&gt;"",V1608&lt;&gt;"Closed"),"Yes","No")</x:f>
        <x:v>Yes</x:v>
      </x:c>
      <x:c r="Y1608" s="28" t="str">
        <x:f>IF(X1608="Yes","Yes","No")</x:f>
        <x:v>Yes</x:v>
      </x:c>
      <x:c r="Z1608" s="28" t="str">
        <x:f>IF(V1608="Closed","Closed course",IF(OR(NOT(ISNUMBER(K1608)),NOT(ISNUMBER(L1608))),"Missing or invalid coordinates",IF(E1608="","Missing display name","Valid coordinates, name and open status")))</x:f>
        <x:v>Valid coordinates, name and open status</x:v>
      </x:c>
      <x:c r="AA1608" s="28"/>
      <x:c r="AB1608" s="28"/>
      <x:c r="AC1608" s="28"/>
      <x:c r="AD1608" s="32" t="b">
        <x:v>0</x:v>
      </x:c>
      <x:c r="AE1608" s="32" t="b">
        <x:v>0</x:v>
      </x:c>
      <x:c r="AF1608" s="28" t="str">
        <x:v>Verified — Golf Canada directory/API</x:v>
      </x:c>
      <x:c r="AG1608" s="28" t="str">
        <x:v>Golf Canada</x:v>
      </x:c>
      <x:c r="AH1608" s="28" t="str">
        <x:v>https://api.golfcanada.ca/api/v1/facilities/19292</x:v>
      </x:c>
      <x:c r="AI1608" s="28" t="str">
        <x:v>2026-08-15</x:v>
      </x:c>
      <x:c r="AJ1608" s="28" t="str">
        <x:v>Golf Canada</x:v>
      </x:c>
      <x:c r="AK1608" s="28" t="str">
        <x:v>2026-08-15</x:v>
      </x:c>
      <x:c r="AL1608" s="29" t="str">
        <x:v>Golf Canada facility ID 19292; course ID 19292. Length is the longest valid published tee (Bleu, tee ID 52839).</x:v>
      </x:c>
    </x:row>
    <x:row r="1609">
      <x:c r="A1609" s="28" t="str">
        <x:v>CA-C1378</x:v>
      </x:c>
      <x:c r="B1609" s="28" t="str">
        <x:v>CA-1611</x:v>
      </x:c>
      <x:c r="C1609" s="29" t="str">
        <x:v>Baie-Comeau (Club de Golf)</x:v>
      </x:c>
      <x:c r="D1609" s="29"/>
      <x:c r="E1609" s="29" t="str">
        <x:v>Baie-Comeau (Club de Golf)</x:v>
      </x:c>
      <x:c r="F1609" s="28" t="str">
        <x:v>Canada</x:v>
      </x:c>
      <x:c r="G1609" s="28" t="str">
        <x:v>Quebec</x:v>
      </x:c>
      <x:c r="H1609" s="28"/>
      <x:c r="I1609" s="28" t="str">
        <x:v>Baie-Comeau</x:v>
      </x:c>
      <x:c r="J1609" s="28" t="str">
        <x:v>G5C 3S3</x:v>
      </x:c>
      <x:c r="K1609" s="30" t="n">
        <x:v>49.2051</x:v>
      </x:c>
      <x:c r="L1609" s="30" t="n">
        <x:v>-68.262</x:v>
      </x:c>
      <x:c r="M1609" s="28" t="str">
        <x:v>WGS84</x:v>
      </x:c>
      <x:c r="N1609" s="31" t="n">
        <x:v>18</x:v>
      </x:c>
      <x:c r="O1609" s="31" t="n">
        <x:v>71</x:v>
      </x:c>
      <x:c r="P1609" s="31" t="n">
        <x:v>6513</x:v>
      </x:c>
      <x:c r="Q1609" s="31" t="n">
        <x:f>IF(P1609="","",ROUND(P1609*0.9144,0))</x:f>
        <x:v>5955</x:v>
      </x:c>
      <x:c r="R1609" s="28"/>
      <x:c r="S1609" s="28"/>
      <x:c r="T1609" s="31" t="n">
        <x:v>1994</x:v>
      </x:c>
      <x:c r="U1609" s="28" t="str">
        <x:v>https://www.golfbaiecomeau.ca/</x:v>
      </x:c>
      <x:c r="V1609" s="28" t="str">
        <x:v>Open</x:v>
      </x:c>
      <x:c r="W1609" s="28" t="str">
        <x:v>Public</x:v>
      </x:c>
      <x:c r="X1609" s="28" t="str">
        <x:f>IF(AND(ISNUMBER(K1609),ISNUMBER(L1609),K1609&gt;=40,K1609&lt;=84,L1609&gt;=-142,L1609&lt;=-52,E1609&lt;&gt;"",V1609&lt;&gt;"Closed"),"Yes","No")</x:f>
        <x:v>Yes</x:v>
      </x:c>
      <x:c r="Y1609" s="28" t="str">
        <x:f>IF(X1609="Yes","Yes","No")</x:f>
        <x:v>Yes</x:v>
      </x:c>
      <x:c r="Z1609" s="28" t="str">
        <x:f>IF(V1609="Closed","Closed course",IF(OR(NOT(ISNUMBER(K1609)),NOT(ISNUMBER(L1609))),"Missing or invalid coordinates",IF(E1609="","Missing display name","Valid coordinates, name and open status")))</x:f>
        <x:v>Valid coordinates, name and open status</x:v>
      </x:c>
      <x:c r="AA1609" s="28"/>
      <x:c r="AB1609" s="28"/>
      <x:c r="AC1609" s="28"/>
      <x:c r="AD1609" s="32" t="b">
        <x:v>0</x:v>
      </x:c>
      <x:c r="AE1609" s="32" t="b">
        <x:v>0</x:v>
      </x:c>
      <x:c r="AF1609" s="28" t="str">
        <x:v>Verified — Golf Canada directory/API</x:v>
      </x:c>
      <x:c r="AG1609" s="28" t="str">
        <x:v>Golf Canada</x:v>
      </x:c>
      <x:c r="AH1609" s="28" t="str">
        <x:v>https://api.golfcanada.ca/api/v1/facilities/21026</x:v>
      </x:c>
      <x:c r="AI1609" s="28" t="str">
        <x:v>2026-08-15</x:v>
      </x:c>
      <x:c r="AJ1609" s="28" t="str">
        <x:v>Golf Canada</x:v>
      </x:c>
      <x:c r="AK1609" s="28" t="str">
        <x:v>2026-08-15</x:v>
      </x:c>
      <x:c r="AL1609" s="29" t="str">
        <x:v>Golf Canada facility ID 21026; course ID 20445. Length is the longest valid published tee (Bleu, tee ID 56830). OSM identity match: Strong name match + proximity; 0.40 km.</x:v>
      </x:c>
    </x:row>
    <x:row r="1610">
      <x:c r="A1610" s="28" t="str">
        <x:v>CA-C1379</x:v>
      </x:c>
      <x:c r="B1610" s="28" t="str">
        <x:v>CA-1612</x:v>
      </x:c>
      <x:c r="C1610" s="29" t="str">
        <x:v>Balmoral (Club de golf)</x:v>
      </x:c>
      <x:c r="D1610" s="29"/>
      <x:c r="E1610" s="29" t="str">
        <x:v>Balmoral (Club de golf)</x:v>
      </x:c>
      <x:c r="F1610" s="28" t="str">
        <x:v>Canada</x:v>
      </x:c>
      <x:c r="G1610" s="28" t="str">
        <x:v>Quebec</x:v>
      </x:c>
      <x:c r="H1610" s="28"/>
      <x:c r="I1610" s="28" t="str">
        <x:v>Morin-Heights</x:v>
      </x:c>
      <x:c r="J1610" s="28" t="str">
        <x:v>J0R 1H0</x:v>
      </x:c>
      <x:c r="K1610" s="30" t="n">
        <x:v>45.8923</x:v>
      </x:c>
      <x:c r="L1610" s="30" t="n">
        <x:v>-74.2242</x:v>
      </x:c>
      <x:c r="M1610" s="28" t="str">
        <x:v>WGS84</x:v>
      </x:c>
      <x:c r="N1610" s="31" t="n">
        <x:v>18</x:v>
      </x:c>
      <x:c r="O1610" s="31" t="n">
        <x:v>72</x:v>
      </x:c>
      <x:c r="P1610" s="31" t="n">
        <x:v>6298</x:v>
      </x:c>
      <x:c r="Q1610" s="31" t="n">
        <x:f>IF(P1610="","",ROUND(P1610*0.9144,0))</x:f>
        <x:v>5759</x:v>
      </x:c>
      <x:c r="R1610" s="28"/>
      <x:c r="S1610" s="28"/>
      <x:c r="T1610" s="31"/>
      <x:c r="U1610" s="28" t="str">
        <x:v>https://www.lebalmoral.com/</x:v>
      </x:c>
      <x:c r="V1610" s="28" t="str">
        <x:v>Open</x:v>
      </x:c>
      <x:c r="W1610" s="28" t="str">
        <x:v>Public</x:v>
      </x:c>
      <x:c r="X1610" s="28" t="str">
        <x:f>IF(AND(ISNUMBER(K1610),ISNUMBER(L1610),K1610&gt;=40,K1610&lt;=84,L1610&gt;=-142,L1610&lt;=-52,E1610&lt;&gt;"",V1610&lt;&gt;"Closed"),"Yes","No")</x:f>
        <x:v>Yes</x:v>
      </x:c>
      <x:c r="Y1610" s="28" t="str">
        <x:f>IF(X1610="Yes","Yes","No")</x:f>
        <x:v>Yes</x:v>
      </x:c>
      <x:c r="Z1610" s="28" t="str">
        <x:f>IF(V1610="Closed","Closed course",IF(OR(NOT(ISNUMBER(K1610)),NOT(ISNUMBER(L1610))),"Missing or invalid coordinates",IF(E1610="","Missing display name","Valid coordinates, name and open status")))</x:f>
        <x:v>Valid coordinates, name and open status</x:v>
      </x:c>
      <x:c r="AA1610" s="28"/>
      <x:c r="AB1610" s="28"/>
      <x:c r="AC1610" s="28"/>
      <x:c r="AD1610" s="32" t="b">
        <x:v>0</x:v>
      </x:c>
      <x:c r="AE1610" s="32" t="b">
        <x:v>0</x:v>
      </x:c>
      <x:c r="AF1610" s="28" t="str">
        <x:v>Verified — Golf Canada directory/API</x:v>
      </x:c>
      <x:c r="AG1610" s="28" t="str">
        <x:v>Golf Canada</x:v>
      </x:c>
      <x:c r="AH1610" s="28" t="str">
        <x:v>https://api.golfcanada.ca/api/v1/facilities/19552</x:v>
      </x:c>
      <x:c r="AI1610" s="28" t="str">
        <x:v>2026-08-15</x:v>
      </x:c>
      <x:c r="AJ1610" s="28" t="str">
        <x:v>Golf Canada</x:v>
      </x:c>
      <x:c r="AK1610" s="28" t="str">
        <x:v>2026-08-15</x:v>
      </x:c>
      <x:c r="AL1610" s="29" t="str">
        <x:v>Golf Canada facility ID 19552; course ID 19552. Length is the longest valid published tee (Noir, tee ID 53427). OSM identity match: Strong name match + proximity; 0.29 km.</x:v>
      </x:c>
    </x:row>
    <x:row r="1611">
      <x:c r="A1611" s="28" t="str">
        <x:v>CA-C1380</x:v>
      </x:c>
      <x:c r="B1611" s="28" t="str">
        <x:v>CA-1613</x:v>
      </x:c>
      <x:c r="C1611" s="29" t="str">
        <x:v>Base de Roc (Club de golf)</x:v>
      </x:c>
      <x:c r="D1611" s="29"/>
      <x:c r="E1611" s="29" t="str">
        <x:v>Base de Roc (Club de golf)</x:v>
      </x:c>
      <x:c r="F1611" s="28" t="str">
        <x:v>Canada</x:v>
      </x:c>
      <x:c r="G1611" s="28" t="str">
        <x:v>Quebec</x:v>
      </x:c>
      <x:c r="H1611" s="28"/>
      <x:c r="I1611" s="28" t="str">
        <x:v>Joliette</x:v>
      </x:c>
      <x:c r="J1611" s="28" t="str">
        <x:v>J6E 0L2</x:v>
      </x:c>
      <x:c r="K1611" s="30" t="n">
        <x:v>45.9901</x:v>
      </x:c>
      <x:c r="L1611" s="30" t="n">
        <x:v>-73.3923</x:v>
      </x:c>
      <x:c r="M1611" s="28" t="str">
        <x:v>WGS84</x:v>
      </x:c>
      <x:c r="N1611" s="31" t="n">
        <x:v>18</x:v>
      </x:c>
      <x:c r="O1611" s="31" t="n">
        <x:v>72</x:v>
      </x:c>
      <x:c r="P1611" s="31" t="n">
        <x:v>6270</x:v>
      </x:c>
      <x:c r="Q1611" s="31" t="n">
        <x:f>IF(P1611="","",ROUND(P1611*0.9144,0))</x:f>
        <x:v>5733</x:v>
      </x:c>
      <x:c r="R1611" s="28"/>
      <x:c r="S1611" s="28"/>
      <x:c r="T1611" s="31"/>
      <x:c r="U1611" s="28" t="str">
        <x:v>http://www.golfbasederoc.com/</x:v>
      </x:c>
      <x:c r="V1611" s="28" t="str">
        <x:v>Open</x:v>
      </x:c>
      <x:c r="W1611" s="28" t="str">
        <x:v>Public</x:v>
      </x:c>
      <x:c r="X1611" s="28" t="str">
        <x:f>IF(AND(ISNUMBER(K1611),ISNUMBER(L1611),K1611&gt;=40,K1611&lt;=84,L1611&gt;=-142,L1611&lt;=-52,E1611&lt;&gt;"",V1611&lt;&gt;"Closed"),"Yes","No")</x:f>
        <x:v>Yes</x:v>
      </x:c>
      <x:c r="Y1611" s="28" t="str">
        <x:f>IF(X1611="Yes","Yes","No")</x:f>
        <x:v>Yes</x:v>
      </x:c>
      <x:c r="Z1611" s="28" t="str">
        <x:f>IF(V1611="Closed","Closed course",IF(OR(NOT(ISNUMBER(K1611)),NOT(ISNUMBER(L1611))),"Missing or invalid coordinates",IF(E1611="","Missing display name","Valid coordinates, name and open status")))</x:f>
        <x:v>Valid coordinates, name and open status</x:v>
      </x:c>
      <x:c r="AA1611" s="28"/>
      <x:c r="AB1611" s="28"/>
      <x:c r="AC1611" s="28"/>
      <x:c r="AD1611" s="32" t="b">
        <x:v>0</x:v>
      </x:c>
      <x:c r="AE1611" s="32" t="b">
        <x:v>0</x:v>
      </x:c>
      <x:c r="AF1611" s="28" t="str">
        <x:v>Verified — Golf Canada directory/API</x:v>
      </x:c>
      <x:c r="AG1611" s="28" t="str">
        <x:v>Golf Canada</x:v>
      </x:c>
      <x:c r="AH1611" s="28" t="str">
        <x:v>https://api.golfcanada.ca/api/v1/facilities/19275</x:v>
      </x:c>
      <x:c r="AI1611" s="28" t="str">
        <x:v>2026-08-15</x:v>
      </x:c>
      <x:c r="AJ1611" s="28" t="str">
        <x:v>Golf Canada</x:v>
      </x:c>
      <x:c r="AK1611" s="28" t="str">
        <x:v>2026-08-15</x:v>
      </x:c>
      <x:c r="AL1611" s="29" t="str">
        <x:v>Golf Canada facility ID 19275; course ID 19275. Length is the longest valid published tee (Bleu, tee ID 52791). OSM identity match: Strong name match + proximity; 0.29 km.</x:v>
      </x:c>
    </x:row>
    <x:row r="1612">
      <x:c r="A1612" s="28" t="str">
        <x:v>CA-C1381</x:v>
      </x:c>
      <x:c r="B1612" s="28" t="str">
        <x:v>CA-1614</x:v>
      </x:c>
      <x:c r="C1612" s="29" t="str">
        <x:v>Beaconsfield Golf Club</x:v>
      </x:c>
      <x:c r="D1612" s="29"/>
      <x:c r="E1612" s="29" t="str">
        <x:v>Beaconsfield Golf Club</x:v>
      </x:c>
      <x:c r="F1612" s="28" t="str">
        <x:v>Canada</x:v>
      </x:c>
      <x:c r="G1612" s="28" t="str">
        <x:v>Quebec</x:v>
      </x:c>
      <x:c r="H1612" s="28"/>
      <x:c r="I1612" s="28" t="str">
        <x:v>Pointe-Claire</x:v>
      </x:c>
      <x:c r="J1612" s="28" t="str">
        <x:v>H9S 4N6</x:v>
      </x:c>
      <x:c r="K1612" s="30" t="n">
        <x:v>45.4356</x:v>
      </x:c>
      <x:c r="L1612" s="30" t="n">
        <x:v>-73.829</x:v>
      </x:c>
      <x:c r="M1612" s="28" t="str">
        <x:v>WGS84</x:v>
      </x:c>
      <x:c r="N1612" s="31" t="n">
        <x:v>18</x:v>
      </x:c>
      <x:c r="O1612" s="31" t="n">
        <x:v>71</x:v>
      </x:c>
      <x:c r="P1612" s="31" t="n">
        <x:v>6501</x:v>
      </x:c>
      <x:c r="Q1612" s="31" t="n">
        <x:f>IF(P1612="","",ROUND(P1612*0.9144,0))</x:f>
        <x:v>5945</x:v>
      </x:c>
      <x:c r="R1612" s="28"/>
      <x:c r="S1612" s="28"/>
      <x:c r="T1612" s="31"/>
      <x:c r="U1612" s="28" t="str">
        <x:v>https://www.beaconsfieldgolfclub.ca/</x:v>
      </x:c>
      <x:c r="V1612" s="28" t="str">
        <x:v>Open</x:v>
      </x:c>
      <x:c r="W1612" s="28" t="str">
        <x:v>Private</x:v>
      </x:c>
      <x:c r="X1612" s="28" t="str">
        <x:f>IF(AND(ISNUMBER(K1612),ISNUMBER(L1612),K1612&gt;=40,K1612&lt;=84,L1612&gt;=-142,L1612&lt;=-52,E1612&lt;&gt;"",V1612&lt;&gt;"Closed"),"Yes","No")</x:f>
        <x:v>Yes</x:v>
      </x:c>
      <x:c r="Y1612" s="28" t="str">
        <x:f>IF(X1612="Yes","Yes","No")</x:f>
        <x:v>Yes</x:v>
      </x:c>
      <x:c r="Z1612" s="28" t="str">
        <x:f>IF(V1612="Closed","Closed course",IF(OR(NOT(ISNUMBER(K1612)),NOT(ISNUMBER(L1612))),"Missing or invalid coordinates",IF(E1612="","Missing display name","Valid coordinates, name and open status")))</x:f>
        <x:v>Valid coordinates, name and open status</x:v>
      </x:c>
      <x:c r="AA1612" s="28"/>
      <x:c r="AB1612" s="28"/>
      <x:c r="AC1612" s="28"/>
      <x:c r="AD1612" s="32" t="b">
        <x:v>0</x:v>
      </x:c>
      <x:c r="AE1612" s="32" t="b">
        <x:v>0</x:v>
      </x:c>
      <x:c r="AF1612" s="28" t="str">
        <x:v>Verified — Golf Canada directory/API</x:v>
      </x:c>
      <x:c r="AG1612" s="28" t="str">
        <x:v>Golf Canada</x:v>
      </x:c>
      <x:c r="AH1612" s="28" t="str">
        <x:v>https://api.golfcanada.ca/api/v1/facilities/19236</x:v>
      </x:c>
      <x:c r="AI1612" s="28" t="str">
        <x:v>2026-08-15</x:v>
      </x:c>
      <x:c r="AJ1612" s="28" t="str">
        <x:v>Golf Canada</x:v>
      </x:c>
      <x:c r="AK1612" s="28" t="str">
        <x:v>2026-08-15</x:v>
      </x:c>
      <x:c r="AL1612" s="29" t="str">
        <x:v>Golf Canada facility ID 19236; course ID 19236. Length is the longest valid published tee (Red, tee ID 52694). OSM identity match: Close coordinates + matching name tokens; 0.09 km.</x:v>
      </x:c>
    </x:row>
    <x:row r="1613">
      <x:c r="A1613" s="28" t="str">
        <x:v>CA-C1382</x:v>
      </x:c>
      <x:c r="B1613" s="28" t="str">
        <x:v>CA-1615</x:v>
      </x:c>
      <x:c r="C1613" s="29" t="str">
        <x:v>Beattie (Club de golf)</x:v>
      </x:c>
      <x:c r="D1613" s="29"/>
      <x:c r="E1613" s="29" t="str">
        <x:v>Beattie (Club de golf)</x:v>
      </x:c>
      <x:c r="F1613" s="28" t="str">
        <x:v>Canada</x:v>
      </x:c>
      <x:c r="G1613" s="28" t="str">
        <x:v>Quebec</x:v>
      </x:c>
      <x:c r="H1613" s="28"/>
      <x:c r="I1613" s="28" t="str">
        <x:v>La Sarre</x:v>
      </x:c>
      <x:c r="J1613" s="28" t="str">
        <x:v>J9Z 2X5</x:v>
      </x:c>
      <x:c r="K1613" s="30" t="n">
        <x:v>48.8138</x:v>
      </x:c>
      <x:c r="L1613" s="30" t="n">
        <x:v>-79.2047</x:v>
      </x:c>
      <x:c r="M1613" s="28" t="str">
        <x:v>WGS84</x:v>
      </x:c>
      <x:c r="N1613" s="31" t="n">
        <x:v>18</x:v>
      </x:c>
      <x:c r="O1613" s="31" t="n">
        <x:v>71</x:v>
      </x:c>
      <x:c r="P1613" s="31" t="n">
        <x:v>6141</x:v>
      </x:c>
      <x:c r="Q1613" s="31" t="n">
        <x:f>IF(P1613="","",ROUND(P1613*0.9144,0))</x:f>
        <x:v>5615</x:v>
      </x:c>
      <x:c r="R1613" s="28"/>
      <x:c r="S1613" s="28"/>
      <x:c r="T1613" s="31" t="n">
        <x:v>1988</x:v>
      </x:c>
      <x:c r="U1613" s="28" t="str">
        <x:v>https://www.golflasarre.com/</x:v>
      </x:c>
      <x:c r="V1613" s="28" t="str">
        <x:v>Open</x:v>
      </x:c>
      <x:c r="W1613" s="28" t="str">
        <x:v>Semi-private</x:v>
      </x:c>
      <x:c r="X1613" s="28" t="str">
        <x:f>IF(AND(ISNUMBER(K1613),ISNUMBER(L1613),K1613&gt;=40,K1613&lt;=84,L1613&gt;=-142,L1613&lt;=-52,E1613&lt;&gt;"",V1613&lt;&gt;"Closed"),"Yes","No")</x:f>
        <x:v>Yes</x:v>
      </x:c>
      <x:c r="Y1613" s="28" t="str">
        <x:f>IF(X1613="Yes","Yes","No")</x:f>
        <x:v>Yes</x:v>
      </x:c>
      <x:c r="Z1613" s="28" t="str">
        <x:f>IF(V1613="Closed","Closed course",IF(OR(NOT(ISNUMBER(K1613)),NOT(ISNUMBER(L1613))),"Missing or invalid coordinates",IF(E1613="","Missing display name","Valid coordinates, name and open status")))</x:f>
        <x:v>Valid coordinates, name and open status</x:v>
      </x:c>
      <x:c r="AA1613" s="28"/>
      <x:c r="AB1613" s="28"/>
      <x:c r="AC1613" s="28"/>
      <x:c r="AD1613" s="32" t="b">
        <x:v>0</x:v>
      </x:c>
      <x:c r="AE1613" s="32" t="b">
        <x:v>0</x:v>
      </x:c>
      <x:c r="AF1613" s="28" t="str">
        <x:v>Verified — Golf Canada directory/API</x:v>
      </x:c>
      <x:c r="AG1613" s="28" t="str">
        <x:v>Golf Canada</x:v>
      </x:c>
      <x:c r="AH1613" s="28" t="str">
        <x:v>https://api.golfcanada.ca/api/v1/facilities/19528</x:v>
      </x:c>
      <x:c r="AI1613" s="28" t="str">
        <x:v>2026-08-15</x:v>
      </x:c>
      <x:c r="AJ1613" s="28" t="str">
        <x:v>Golf Canada</x:v>
      </x:c>
      <x:c r="AK1613" s="28" t="str">
        <x:v>2026-08-15</x:v>
      </x:c>
      <x:c r="AL1613" s="29" t="str">
        <x:v>Golf Canada facility ID 19528; course ID 19529. Length is the longest valid published tee (Bleu, tee ID 57035).</x:v>
      </x:c>
    </x:row>
    <x:row r="1614">
      <x:c r="A1614" s="28" t="str">
        <x:v>CA-C1383</x:v>
      </x:c>
      <x:c r="B1614" s="28" t="str">
        <x:v>CA-1616</x:v>
      </x:c>
      <x:c r="C1614" s="29" t="str">
        <x:v>Beauceville (Club de golf)</x:v>
      </x:c>
      <x:c r="D1614" s="29"/>
      <x:c r="E1614" s="29" t="str">
        <x:v>Beauceville (Club de golf)</x:v>
      </x:c>
      <x:c r="F1614" s="28" t="str">
        <x:v>Canada</x:v>
      </x:c>
      <x:c r="G1614" s="28" t="str">
        <x:v>Quebec</x:v>
      </x:c>
      <x:c r="H1614" s="28"/>
      <x:c r="I1614" s="28" t="str">
        <x:v>Beauceville</x:v>
      </x:c>
      <x:c r="J1614" s="28" t="str">
        <x:v>G5X 2T8</x:v>
      </x:c>
      <x:c r="K1614" s="30" t="n">
        <x:v>46.2628</x:v>
      </x:c>
      <x:c r="L1614" s="30" t="n">
        <x:v>-70.7646</x:v>
      </x:c>
      <x:c r="M1614" s="28" t="str">
        <x:v>WGS84</x:v>
      </x:c>
      <x:c r="N1614" s="31" t="n">
        <x:v>18</x:v>
      </x:c>
      <x:c r="O1614" s="31" t="n">
        <x:v>72</x:v>
      </x:c>
      <x:c r="P1614" s="31" t="n">
        <x:v>6337</x:v>
      </x:c>
      <x:c r="Q1614" s="31" t="n">
        <x:f>IF(P1614="","",ROUND(P1614*0.9144,0))</x:f>
        <x:v>5795</x:v>
      </x:c>
      <x:c r="R1614" s="28"/>
      <x:c r="S1614" s="28"/>
      <x:c r="T1614" s="31"/>
      <x:c r="U1614" s="28" t="str">
        <x:v>https://www.golfbeauceville.net/</x:v>
      </x:c>
      <x:c r="V1614" s="28" t="str">
        <x:v>Open</x:v>
      </x:c>
      <x:c r="W1614" s="28" t="str">
        <x:v>Semi-private</x:v>
      </x:c>
      <x:c r="X1614" s="28" t="str">
        <x:f>IF(AND(ISNUMBER(K1614),ISNUMBER(L1614),K1614&gt;=40,K1614&lt;=84,L1614&gt;=-142,L1614&lt;=-52,E1614&lt;&gt;"",V1614&lt;&gt;"Closed"),"Yes","No")</x:f>
        <x:v>Yes</x:v>
      </x:c>
      <x:c r="Y1614" s="28" t="str">
        <x:f>IF(X1614="Yes","Yes","No")</x:f>
        <x:v>Yes</x:v>
      </x:c>
      <x:c r="Z1614" s="28" t="str">
        <x:f>IF(V1614="Closed","Closed course",IF(OR(NOT(ISNUMBER(K1614)),NOT(ISNUMBER(L1614))),"Missing or invalid coordinates",IF(E1614="","Missing display name","Valid coordinates, name and open status")))</x:f>
        <x:v>Valid coordinates, name and open status</x:v>
      </x:c>
      <x:c r="AA1614" s="28"/>
      <x:c r="AB1614" s="28"/>
      <x:c r="AC1614" s="28"/>
      <x:c r="AD1614" s="32" t="b">
        <x:v>0</x:v>
      </x:c>
      <x:c r="AE1614" s="32" t="b">
        <x:v>0</x:v>
      </x:c>
      <x:c r="AF1614" s="28" t="str">
        <x:v>Verified — Golf Canada directory/API</x:v>
      </x:c>
      <x:c r="AG1614" s="28" t="str">
        <x:v>Golf Canada</x:v>
      </x:c>
      <x:c r="AH1614" s="28" t="str">
        <x:v>https://api.golfcanada.ca/api/v1/facilities/19178</x:v>
      </x:c>
      <x:c r="AI1614" s="28" t="str">
        <x:v>2026-08-15</x:v>
      </x:c>
      <x:c r="AJ1614" s="28" t="str">
        <x:v>Golf Canada</x:v>
      </x:c>
      <x:c r="AK1614" s="28" t="str">
        <x:v>2026-08-15</x:v>
      </x:c>
      <x:c r="AL1614" s="29" t="str">
        <x:v>Golf Canada facility ID 19178; course ID 19178. Length is the longest valid published tee (Bleu, tee ID 52564). OSM identity match: Close coordinates + matching name tokens; 0.24 km.</x:v>
      </x:c>
    </x:row>
    <x:row r="1615">
      <x:c r="A1615" s="28" t="str">
        <x:v>CA-C1384</x:v>
      </x:c>
      <x:c r="B1615" s="28" t="str">
        <x:v>CA-1617</x:v>
      </x:c>
      <x:c r="C1615" s="29" t="str">
        <x:v>Belle Vue (Club de golf)</x:v>
      </x:c>
      <x:c r="D1615" s="29" t="str">
        <x:v>Belle Vue (Club de golf) (Le Belle Vue)</x:v>
      </x:c>
      <x:c r="E1615" s="29" t="str">
        <x:v>Belle Vue (Club de golf) (Le Belle Vue)</x:v>
      </x:c>
      <x:c r="F1615" s="28" t="str">
        <x:v>Canada</x:v>
      </x:c>
      <x:c r="G1615" s="28" t="str">
        <x:v>Quebec</x:v>
      </x:c>
      <x:c r="H1615" s="28"/>
      <x:c r="I1615" s="28" t="str">
        <x:v>Lery</x:v>
      </x:c>
      <x:c r="J1615" s="28" t="str">
        <x:v>J6N 1B7</x:v>
      </x:c>
      <x:c r="K1615" s="30" t="n">
        <x:v>45.3502</x:v>
      </x:c>
      <x:c r="L1615" s="30" t="n">
        <x:v>-73.7958</x:v>
      </x:c>
      <x:c r="M1615" s="28" t="str">
        <x:v>WGS84</x:v>
      </x:c>
      <x:c r="N1615" s="31" t="n">
        <x:v>18</x:v>
      </x:c>
      <x:c r="O1615" s="31" t="n">
        <x:v>72</x:v>
      </x:c>
      <x:c r="P1615" s="31" t="n">
        <x:v>6328</x:v>
      </x:c>
      <x:c r="Q1615" s="31" t="n">
        <x:f>IF(P1615="","",ROUND(P1615*0.9144,0))</x:f>
        <x:v>5786</x:v>
      </x:c>
      <x:c r="R1615" s="28"/>
      <x:c r="S1615" s="28"/>
      <x:c r="T1615" s="31"/>
      <x:c r="U1615" s="28" t="str">
        <x:v>https://www.golfbellevue.com/membres.php</x:v>
      </x:c>
      <x:c r="V1615" s="28" t="str">
        <x:v>Open</x:v>
      </x:c>
      <x:c r="W1615" s="28" t="str">
        <x:v>Public</x:v>
      </x:c>
      <x:c r="X1615" s="28" t="str">
        <x:f>IF(AND(ISNUMBER(K1615),ISNUMBER(L1615),K1615&gt;=40,K1615&lt;=84,L1615&gt;=-142,L1615&lt;=-52,E1615&lt;&gt;"",V1615&lt;&gt;"Closed"),"Yes","No")</x:f>
        <x:v>Yes</x:v>
      </x:c>
      <x:c r="Y1615" s="28" t="str">
        <x:f>IF(X1615="Yes","Yes","No")</x:f>
        <x:v>Yes</x:v>
      </x:c>
      <x:c r="Z1615" s="28" t="str">
        <x:f>IF(V1615="Closed","Closed course",IF(OR(NOT(ISNUMBER(K1615)),NOT(ISNUMBER(L1615))),"Missing or invalid coordinates",IF(E1615="","Missing display name","Valid coordinates, name and open status")))</x:f>
        <x:v>Valid coordinates, name and open status</x:v>
      </x:c>
      <x:c r="AA1615" s="28"/>
      <x:c r="AB1615" s="28"/>
      <x:c r="AC1615" s="28"/>
      <x:c r="AD1615" s="32" t="b">
        <x:v>0</x:v>
      </x:c>
      <x:c r="AE1615" s="32" t="b">
        <x:v>0</x:v>
      </x:c>
      <x:c r="AF1615" s="28" t="str">
        <x:v>Verified — Golf Canada directory/API</x:v>
      </x:c>
      <x:c r="AG1615" s="28" t="str">
        <x:v>Golf Canada</x:v>
      </x:c>
      <x:c r="AH1615" s="28" t="str">
        <x:v>https://api.golfcanada.ca/api/v1/facilities/19375</x:v>
      </x:c>
      <x:c r="AI1615" s="28" t="str">
        <x:v>2026-08-15</x:v>
      </x:c>
      <x:c r="AJ1615" s="28" t="str">
        <x:v>Golf Canada</x:v>
      </x:c>
      <x:c r="AK1615" s="28" t="str">
        <x:v>2026-08-15</x:v>
      </x:c>
      <x:c r="AL1615" s="29" t="str">
        <x:v>Golf Canada facility ID 19375; course ID 19375. Length is the longest valid published tee (Bleu, tee ID 53019). OSM identity match: Strong name match + proximity; 0.66 km.</x:v>
      </x:c>
    </x:row>
    <x:row r="1616">
      <x:c r="A1616" s="28" t="str">
        <x:v>CA-C1384</x:v>
      </x:c>
      <x:c r="B1616" s="28" t="str">
        <x:v>CA-1618</x:v>
      </x:c>
      <x:c r="C1616" s="29" t="str">
        <x:v>Belle Vue (Club de golf)</x:v>
      </x:c>
      <x:c r="D1616" s="29" t="str">
        <x:v>Belle Vue (Club de golf) (Woodlands)</x:v>
      </x:c>
      <x:c r="E1616" s="29" t="str">
        <x:v>Belle Vue (Club de golf) (Woodlands)</x:v>
      </x:c>
      <x:c r="F1616" s="28" t="str">
        <x:v>Canada</x:v>
      </x:c>
      <x:c r="G1616" s="28" t="str">
        <x:v>Quebec</x:v>
      </x:c>
      <x:c r="H1616" s="28"/>
      <x:c r="I1616" s="28" t="str">
        <x:v>Lery</x:v>
      </x:c>
      <x:c r="J1616" s="28" t="str">
        <x:v>J6N 1B7</x:v>
      </x:c>
      <x:c r="K1616" s="30" t="n">
        <x:v>45.3502</x:v>
      </x:c>
      <x:c r="L1616" s="30" t="n">
        <x:v>-73.7958</x:v>
      </x:c>
      <x:c r="M1616" s="28" t="str">
        <x:v>WGS84</x:v>
      </x:c>
      <x:c r="N1616" s="31" t="n">
        <x:v>18</x:v>
      </x:c>
      <x:c r="O1616" s="31" t="n">
        <x:v>72</x:v>
      </x:c>
      <x:c r="P1616" s="31" t="n">
        <x:v>6242</x:v>
      </x:c>
      <x:c r="Q1616" s="31" t="n">
        <x:f>IF(P1616="","",ROUND(P1616*0.9144,0))</x:f>
        <x:v>5708</x:v>
      </x:c>
      <x:c r="R1616" s="28"/>
      <x:c r="S1616" s="28"/>
      <x:c r="T1616" s="31"/>
      <x:c r="U1616" s="28" t="str">
        <x:v>https://www.golfbellevue.com/membres.php</x:v>
      </x:c>
      <x:c r="V1616" s="28" t="str">
        <x:v>Open</x:v>
      </x:c>
      <x:c r="W1616" s="28" t="str">
        <x:v>Public</x:v>
      </x:c>
      <x:c r="X1616" s="28" t="str">
        <x:f>IF(AND(ISNUMBER(K1616),ISNUMBER(L1616),K1616&gt;=40,K1616&lt;=84,L1616&gt;=-142,L1616&lt;=-52,E1616&lt;&gt;"",V1616&lt;&gt;"Closed"),"Yes","No")</x:f>
        <x:v>Yes</x:v>
      </x:c>
      <x:c r="Y1616" s="28" t="str">
        <x:f>IF(X1616="Yes","Yes","No")</x:f>
        <x:v>Yes</x:v>
      </x:c>
      <x:c r="Z1616" s="28" t="str">
        <x:f>IF(V1616="Closed","Closed course",IF(OR(NOT(ISNUMBER(K1616)),NOT(ISNUMBER(L1616))),"Missing or invalid coordinates",IF(E1616="","Missing display name","Valid coordinates, name and open status")))</x:f>
        <x:v>Valid coordinates, name and open status</x:v>
      </x:c>
      <x:c r="AA1616" s="28"/>
      <x:c r="AB1616" s="28"/>
      <x:c r="AC1616" s="28"/>
      <x:c r="AD1616" s="32" t="b">
        <x:v>0</x:v>
      </x:c>
      <x:c r="AE1616" s="32" t="b">
        <x:v>0</x:v>
      </x:c>
      <x:c r="AF1616" s="28" t="str">
        <x:v>Verified — Golf Canada directory/API</x:v>
      </x:c>
      <x:c r="AG1616" s="28" t="str">
        <x:v>Golf Canada</x:v>
      </x:c>
      <x:c r="AH1616" s="28" t="str">
        <x:v>https://api.golfcanada.ca/api/v1/facilities/19375</x:v>
      </x:c>
      <x:c r="AI1616" s="28" t="str">
        <x:v>2026-08-15</x:v>
      </x:c>
      <x:c r="AJ1616" s="28" t="str">
        <x:v>Golf Canada</x:v>
      </x:c>
      <x:c r="AK1616" s="28" t="str">
        <x:v>2026-08-15</x:v>
      </x:c>
      <x:c r="AL1616" s="29" t="str">
        <x:v>Golf Canada facility ID 19375; course ID 25505. Length is the longest valid published tee (Bleu, tee ID 185985). OSM identity match: Strong name match + proximity; 0.66 km.</x:v>
      </x:c>
    </x:row>
    <x:row r="1617">
      <x:c r="A1617" s="28" t="str">
        <x:v>CA-C1385</x:v>
      </x:c>
      <x:c r="B1617" s="28" t="str">
        <x:v>CA-1619</x:v>
      </x:c>
      <x:c r="C1617" s="29" t="str">
        <x:v>Bellechasse (Club de golf)</x:v>
      </x:c>
      <x:c r="D1617" s="29"/>
      <x:c r="E1617" s="29" t="str">
        <x:v>Bellechasse (Club de golf)</x:v>
      </x:c>
      <x:c r="F1617" s="28" t="str">
        <x:v>Canada</x:v>
      </x:c>
      <x:c r="G1617" s="28" t="str">
        <x:v>Quebec</x:v>
      </x:c>
      <x:c r="H1617" s="28"/>
      <x:c r="I1617" s="28" t="str">
        <x:v>Saint-Damien-de-Buckland</x:v>
      </x:c>
      <x:c r="J1617" s="28" t="str">
        <x:v>G0R 2Y0</x:v>
      </x:c>
      <x:c r="K1617" s="30" t="n">
        <x:v>46.6213</x:v>
      </x:c>
      <x:c r="L1617" s="30" t="n">
        <x:v>-70.6989</x:v>
      </x:c>
      <x:c r="M1617" s="28" t="str">
        <x:v>WGS84</x:v>
      </x:c>
      <x:c r="N1617" s="31" t="n">
        <x:v>18</x:v>
      </x:c>
      <x:c r="O1617" s="31" t="n">
        <x:v>72</x:v>
      </x:c>
      <x:c r="P1617" s="31" t="n">
        <x:v>6558</x:v>
      </x:c>
      <x:c r="Q1617" s="31" t="n">
        <x:f>IF(P1617="","",ROUND(P1617*0.9144,0))</x:f>
        <x:v>5997</x:v>
      </x:c>
      <x:c r="R1617" s="28"/>
      <x:c r="S1617" s="28"/>
      <x:c r="T1617" s="31" t="n">
        <x:v>1984</x:v>
      </x:c>
      <x:c r="U1617" s="28" t="str">
        <x:v>https://www.golfbellechasse.com/</x:v>
      </x:c>
      <x:c r="V1617" s="28" t="str">
        <x:v>Open</x:v>
      </x:c>
      <x:c r="W1617" s="28" t="str">
        <x:v>Semi-private</x:v>
      </x:c>
      <x:c r="X1617" s="28" t="str">
        <x:f>IF(AND(ISNUMBER(K1617),ISNUMBER(L1617),K1617&gt;=40,K1617&lt;=84,L1617&gt;=-142,L1617&lt;=-52,E1617&lt;&gt;"",V1617&lt;&gt;"Closed"),"Yes","No")</x:f>
        <x:v>Yes</x:v>
      </x:c>
      <x:c r="Y1617" s="28" t="str">
        <x:f>IF(X1617="Yes","Yes","No")</x:f>
        <x:v>Yes</x:v>
      </x:c>
      <x:c r="Z1617" s="28" t="str">
        <x:f>IF(V1617="Closed","Closed course",IF(OR(NOT(ISNUMBER(K1617)),NOT(ISNUMBER(L1617))),"Missing or invalid coordinates",IF(E1617="","Missing display name","Valid coordinates, name and open status")))</x:f>
        <x:v>Valid coordinates, name and open status</x:v>
      </x:c>
      <x:c r="AA1617" s="28"/>
      <x:c r="AB1617" s="28"/>
      <x:c r="AC1617" s="28"/>
      <x:c r="AD1617" s="32" t="b">
        <x:v>0</x:v>
      </x:c>
      <x:c r="AE1617" s="32" t="b">
        <x:v>0</x:v>
      </x:c>
      <x:c r="AF1617" s="28" t="str">
        <x:v>Verified — Golf Canada directory/API</x:v>
      </x:c>
      <x:c r="AG1617" s="28" t="str">
        <x:v>Golf Canada</x:v>
      </x:c>
      <x:c r="AH1617" s="28" t="str">
        <x:v>https://api.golfcanada.ca/api/v1/facilities/19386</x:v>
      </x:c>
      <x:c r="AI1617" s="28" t="str">
        <x:v>2026-08-15</x:v>
      </x:c>
      <x:c r="AJ1617" s="28" t="str">
        <x:v>Golf Canada</x:v>
      </x:c>
      <x:c r="AK1617" s="28" t="str">
        <x:v>2026-08-15</x:v>
      </x:c>
      <x:c r="AL1617" s="29" t="str">
        <x:v>Golf Canada facility ID 19386; course ID 19386. Length is the longest valid published tee (Bleu, tee ID 53044). OSM identity match: Close coordinates + matching name tokens; 0.07 km.</x:v>
      </x:c>
    </x:row>
    <x:row r="1618">
      <x:c r="A1618" s="28" t="str">
        <x:v>CA-C1386</x:v>
      </x:c>
      <x:c r="B1618" s="28" t="str">
        <x:v>CA-1620</x:v>
      </x:c>
      <x:c r="C1618" s="29" t="str">
        <x:v>Beloeil (Club de golf)</x:v>
      </x:c>
      <x:c r="D1618" s="29" t="str">
        <x:v>Beloeil (Club de golf de)</x:v>
      </x:c>
      <x:c r="E1618" s="29" t="str">
        <x:v>Beloeil (Club de golf de)</x:v>
      </x:c>
      <x:c r="F1618" s="28" t="str">
        <x:v>Canada</x:v>
      </x:c>
      <x:c r="G1618" s="28" t="str">
        <x:v>Quebec</x:v>
      </x:c>
      <x:c r="H1618" s="28"/>
      <x:c r="I1618" s="28" t="str">
        <x:v>Beloeil</x:v>
      </x:c>
      <x:c r="J1618" s="28" t="str">
        <x:v>J3G 2K6</x:v>
      </x:c>
      <x:c r="K1618" s="30" t="n">
        <x:v>45.5597</x:v>
      </x:c>
      <x:c r="L1618" s="30" t="n">
        <x:v>-73.2117</x:v>
      </x:c>
      <x:c r="M1618" s="28" t="str">
        <x:v>WGS84</x:v>
      </x:c>
      <x:c r="N1618" s="31" t="n">
        <x:v>18</x:v>
      </x:c>
      <x:c r="O1618" s="31" t="n">
        <x:v>71</x:v>
      </x:c>
      <x:c r="P1618" s="31" t="n">
        <x:v>6323</x:v>
      </x:c>
      <x:c r="Q1618" s="31" t="n">
        <x:f>IF(P1618="","",ROUND(P1618*0.9144,0))</x:f>
        <x:v>5782</x:v>
      </x:c>
      <x:c r="R1618" s="28"/>
      <x:c r="S1618" s="28"/>
      <x:c r="T1618" s="31"/>
      <x:c r="U1618" s="28" t="str">
        <x:v>https://www.golfbeloeil.qc.ca/</x:v>
      </x:c>
      <x:c r="V1618" s="28" t="str">
        <x:v>Open</x:v>
      </x:c>
      <x:c r="W1618" s="28" t="str">
        <x:v>Semi-private</x:v>
      </x:c>
      <x:c r="X1618" s="28" t="str">
        <x:f>IF(AND(ISNUMBER(K1618),ISNUMBER(L1618),K1618&gt;=40,K1618&lt;=84,L1618&gt;=-142,L1618&lt;=-52,E1618&lt;&gt;"",V1618&lt;&gt;"Closed"),"Yes","No")</x:f>
        <x:v>Yes</x:v>
      </x:c>
      <x:c r="Y1618" s="28" t="str">
        <x:f>IF(X1618="Yes","Yes","No")</x:f>
        <x:v>Yes</x:v>
      </x:c>
      <x:c r="Z1618" s="28" t="str">
        <x:f>IF(V1618="Closed","Closed course",IF(OR(NOT(ISNUMBER(K1618)),NOT(ISNUMBER(L1618))),"Missing or invalid coordinates",IF(E1618="","Missing display name","Valid coordinates, name and open status")))</x:f>
        <x:v>Valid coordinates, name and open status</x:v>
      </x:c>
      <x:c r="AA1618" s="28"/>
      <x:c r="AB1618" s="28"/>
      <x:c r="AC1618" s="28"/>
      <x:c r="AD1618" s="32" t="b">
        <x:v>0</x:v>
      </x:c>
      <x:c r="AE1618" s="32" t="b">
        <x:v>0</x:v>
      </x:c>
      <x:c r="AF1618" s="28" t="str">
        <x:v>Verified — Golf Canada directory/API</x:v>
      </x:c>
      <x:c r="AG1618" s="28" t="str">
        <x:v>Golf Canada</x:v>
      </x:c>
      <x:c r="AH1618" s="28" t="str">
        <x:v>https://api.golfcanada.ca/api/v1/facilities/19336</x:v>
      </x:c>
      <x:c r="AI1618" s="28" t="str">
        <x:v>2026-08-15</x:v>
      </x:c>
      <x:c r="AJ1618" s="28" t="str">
        <x:v>Golf Canada</x:v>
      </x:c>
      <x:c r="AK1618" s="28" t="str">
        <x:v>2026-08-15</x:v>
      </x:c>
      <x:c r="AL1618" s="29" t="str">
        <x:v>Golf Canada facility ID 19336; course ID 19336. Length is the longest valid published tee (Noir, tee ID 52949). OSM identity match: Strong name match + proximity; 0.51 km.</x:v>
      </x:c>
    </x:row>
    <x:row r="1619">
      <x:c r="A1619" s="28" t="str">
        <x:v>CA-C1387</x:v>
      </x:c>
      <x:c r="B1619" s="28" t="str">
        <x:v>CA-1621</x:v>
      </x:c>
      <x:c r="C1619" s="29" t="str">
        <x:v>Belvédère (Club Sports)</x:v>
      </x:c>
      <x:c r="D1619" s="29"/>
      <x:c r="E1619" s="29" t="str">
        <x:v>Belvedere (Club Sports)</x:v>
      </x:c>
      <x:c r="F1619" s="28" t="str">
        <x:v>Canada</x:v>
      </x:c>
      <x:c r="G1619" s="28" t="str">
        <x:v>Quebec</x:v>
      </x:c>
      <x:c r="H1619" s="28"/>
      <x:c r="I1619" s="28" t="str">
        <x:v>Val-d'Or</x:v>
      </x:c>
      <x:c r="J1619" s="28" t="str">
        <x:v>J9P 4N9</x:v>
      </x:c>
      <x:c r="K1619" s="30" t="n">
        <x:v>48.0911</x:v>
      </x:c>
      <x:c r="L1619" s="30" t="n">
        <x:v>-77.7993</x:v>
      </x:c>
      <x:c r="M1619" s="28" t="str">
        <x:v>WGS84</x:v>
      </x:c>
      <x:c r="N1619" s="31" t="n">
        <x:v>18</x:v>
      </x:c>
      <x:c r="O1619" s="31" t="n">
        <x:v>72</x:v>
      </x:c>
      <x:c r="P1619" s="31" t="n">
        <x:v>6743</x:v>
      </x:c>
      <x:c r="Q1619" s="31" t="n">
        <x:f>IF(P1619="","",ROUND(P1619*0.9144,0))</x:f>
        <x:v>6166</x:v>
      </x:c>
      <x:c r="R1619" s="28"/>
      <x:c r="S1619" s="28"/>
      <x:c r="T1619" s="31"/>
      <x:c r="U1619" s="28" t="str">
        <x:v>https://clubsportsbelvedere.com/</x:v>
      </x:c>
      <x:c r="V1619" s="28" t="str">
        <x:v>Open</x:v>
      </x:c>
      <x:c r="W1619" s="28" t="str">
        <x:v>Public</x:v>
      </x:c>
      <x:c r="X1619" s="28" t="str">
        <x:f>IF(AND(ISNUMBER(K1619),ISNUMBER(L1619),K1619&gt;=40,K1619&lt;=84,L1619&gt;=-142,L1619&lt;=-52,E1619&lt;&gt;"",V1619&lt;&gt;"Closed"),"Yes","No")</x:f>
        <x:v>Yes</x:v>
      </x:c>
      <x:c r="Y1619" s="28" t="str">
        <x:f>IF(X1619="Yes","Yes","No")</x:f>
        <x:v>Yes</x:v>
      </x:c>
      <x:c r="Z1619" s="28" t="str">
        <x:f>IF(V1619="Closed","Closed course",IF(OR(NOT(ISNUMBER(K1619)),NOT(ISNUMBER(L1619))),"Missing or invalid coordinates",IF(E1619="","Missing display name","Valid coordinates, name and open status")))</x:f>
        <x:v>Valid coordinates, name and open status</x:v>
      </x:c>
      <x:c r="AA1619" s="28"/>
      <x:c r="AB1619" s="28"/>
      <x:c r="AC1619" s="28"/>
      <x:c r="AD1619" s="32" t="b">
        <x:v>0</x:v>
      </x:c>
      <x:c r="AE1619" s="32" t="b">
        <x:v>0</x:v>
      </x:c>
      <x:c r="AF1619" s="28" t="str">
        <x:v>Verified — Golf Canada directory/API</x:v>
      </x:c>
      <x:c r="AG1619" s="28" t="str">
        <x:v>Golf Canada</x:v>
      </x:c>
      <x:c r="AH1619" s="28" t="str">
        <x:v>https://api.golfcanada.ca/api/v1/facilities/19500</x:v>
      </x:c>
      <x:c r="AI1619" s="28" t="str">
        <x:v>2026-08-15</x:v>
      </x:c>
      <x:c r="AJ1619" s="28" t="str">
        <x:v>Golf Canada</x:v>
      </x:c>
      <x:c r="AK1619" s="28" t="str">
        <x:v>2026-08-15</x:v>
      </x:c>
      <x:c r="AL1619" s="29" t="str">
        <x:v>Golf Canada facility ID 19500; course ID 19500. Length is the longest valid published tee (Or, tee ID 53304). OSM identity match: Strong name match + proximity; 0.45 km.</x:v>
      </x:c>
    </x:row>
    <x:row r="1620">
      <x:c r="A1620" s="28" t="str">
        <x:v>CA-C1388</x:v>
      </x:c>
      <x:c r="B1620" s="28" t="str">
        <x:v>CA-1622</x:v>
      </x:c>
      <x:c r="C1620" s="29" t="str">
        <x:v>Bic sur Mer</x:v>
      </x:c>
      <x:c r="D1620" s="29"/>
      <x:c r="E1620" s="29" t="str">
        <x:v>Bic sur Mer</x:v>
      </x:c>
      <x:c r="F1620" s="28" t="str">
        <x:v>Canada</x:v>
      </x:c>
      <x:c r="G1620" s="28" t="str">
        <x:v>Quebec</x:v>
      </x:c>
      <x:c r="H1620" s="28"/>
      <x:c r="I1620" s="28" t="str">
        <x:v>Bic</x:v>
      </x:c>
      <x:c r="J1620" s="28" t="str">
        <x:v>G0L 1B0</x:v>
      </x:c>
      <x:c r="K1620" s="30" t="n">
        <x:v>48.3758</x:v>
      </x:c>
      <x:c r="L1620" s="30" t="n">
        <x:v>-68.7137</x:v>
      </x:c>
      <x:c r="M1620" s="28" t="str">
        <x:v>WGS84</x:v>
      </x:c>
      <x:c r="N1620" s="31" t="n">
        <x:v>18</x:v>
      </x:c>
      <x:c r="O1620" s="31" t="n">
        <x:v>72</x:v>
      </x:c>
      <x:c r="P1620" s="31" t="n">
        <x:v>6434</x:v>
      </x:c>
      <x:c r="Q1620" s="31" t="n">
        <x:f>IF(P1620="","",ROUND(P1620*0.9144,0))</x:f>
        <x:v>5883</x:v>
      </x:c>
      <x:c r="R1620" s="28"/>
      <x:c r="S1620" s="28"/>
      <x:c r="T1620" s="31"/>
      <x:c r="U1620" s="28" t="str">
        <x:v>https://www.clubdegolfbic.com/</x:v>
      </x:c>
      <x:c r="V1620" s="28" t="str">
        <x:v>Open</x:v>
      </x:c>
      <x:c r="W1620" s="28" t="str">
        <x:v>Public</x:v>
      </x:c>
      <x:c r="X1620" s="28" t="str">
        <x:f>IF(AND(ISNUMBER(K1620),ISNUMBER(L1620),K1620&gt;=40,K1620&lt;=84,L1620&gt;=-142,L1620&lt;=-52,E1620&lt;&gt;"",V1620&lt;&gt;"Closed"),"Yes","No")</x:f>
        <x:v>Yes</x:v>
      </x:c>
      <x:c r="Y1620" s="28" t="str">
        <x:f>IF(X1620="Yes","Yes","No")</x:f>
        <x:v>Yes</x:v>
      </x:c>
      <x:c r="Z1620" s="28" t="str">
        <x:f>IF(V1620="Closed","Closed course",IF(OR(NOT(ISNUMBER(K1620)),NOT(ISNUMBER(L1620))),"Missing or invalid coordinates",IF(E1620="","Missing display name","Valid coordinates, name and open status")))</x:f>
        <x:v>Valid coordinates, name and open status</x:v>
      </x:c>
      <x:c r="AA1620" s="28"/>
      <x:c r="AB1620" s="28"/>
      <x:c r="AC1620" s="28"/>
      <x:c r="AD1620" s="32" t="b">
        <x:v>0</x:v>
      </x:c>
      <x:c r="AE1620" s="32" t="b">
        <x:v>0</x:v>
      </x:c>
      <x:c r="AF1620" s="28" t="str">
        <x:v>Verified — Golf Canada directory/API</x:v>
      </x:c>
      <x:c r="AG1620" s="28" t="str">
        <x:v>Golf Canada</x:v>
      </x:c>
      <x:c r="AH1620" s="28" t="str">
        <x:v>https://api.golfcanada.ca/api/v1/facilities/19252</x:v>
      </x:c>
      <x:c r="AI1620" s="28" t="str">
        <x:v>2026-08-15</x:v>
      </x:c>
      <x:c r="AJ1620" s="28" t="str">
        <x:v>Golf Canada</x:v>
      </x:c>
      <x:c r="AK1620" s="28" t="str">
        <x:v>2026-08-15</x:v>
      </x:c>
      <x:c r="AL1620" s="29" t="str">
        <x:v>Golf Canada facility ID 19252; course ID 19252. Length is the longest valid published tee (Bleu, tee ID 52737).</x:v>
      </x:c>
    </x:row>
    <x:row r="1621">
      <x:c r="A1621" s="28" t="str">
        <x:v>CA-C1389</x:v>
      </x:c>
      <x:c r="B1621" s="28" t="str">
        <x:v>CA-1623</x:v>
      </x:c>
      <x:c r="C1621" s="29" t="str">
        <x:v>Blainvillier (Club de golf Le)</x:v>
      </x:c>
      <x:c r="D1621" s="29" t="str">
        <x:v>Blainvillier (Club de golf Le) - Heritage</x:v>
      </x:c>
      <x:c r="E1621" s="29" t="str">
        <x:v>Blainvillier (Club de golf Le) - Heritage</x:v>
      </x:c>
      <x:c r="F1621" s="28" t="str">
        <x:v>Canada</x:v>
      </x:c>
      <x:c r="G1621" s="28" t="str">
        <x:v>Quebec</x:v>
      </x:c>
      <x:c r="H1621" s="28"/>
      <x:c r="I1621" s="28" t="str">
        <x:v>Blainville</x:v>
      </x:c>
      <x:c r="J1621" s="28" t="str">
        <x:v>J7C 4X6</x:v>
      </x:c>
      <x:c r="K1621" s="30" t="n">
        <x:v>45.7158</x:v>
      </x:c>
      <x:c r="L1621" s="30" t="n">
        <x:v>-73.8702</x:v>
      </x:c>
      <x:c r="M1621" s="28" t="str">
        <x:v>WGS84</x:v>
      </x:c>
      <x:c r="N1621" s="31" t="n">
        <x:v>18</x:v>
      </x:c>
      <x:c r="O1621" s="31" t="n">
        <x:v>72</x:v>
      </x:c>
      <x:c r="P1621" s="31" t="n">
        <x:v>6880</x:v>
      </x:c>
      <x:c r="Q1621" s="31" t="n">
        <x:f>IF(P1621="","",ROUND(P1621*0.9144,0))</x:f>
        <x:v>6291</x:v>
      </x:c>
      <x:c r="R1621" s="28"/>
      <x:c r="S1621" s="28"/>
      <x:c r="T1621" s="31" t="n">
        <x:v>1990</x:v>
      </x:c>
      <x:c r="U1621" s="28" t="str">
        <x:v>https://www.golfblainvillier.com/</x:v>
      </x:c>
      <x:c r="V1621" s="28" t="str">
        <x:v>Open</x:v>
      </x:c>
      <x:c r="W1621" s="28" t="str">
        <x:v>Public</x:v>
      </x:c>
      <x:c r="X1621" s="28" t="str">
        <x:f>IF(AND(ISNUMBER(K1621),ISNUMBER(L1621),K1621&gt;=40,K1621&lt;=84,L1621&gt;=-142,L1621&lt;=-52,E1621&lt;&gt;"",V1621&lt;&gt;"Closed"),"Yes","No")</x:f>
        <x:v>Yes</x:v>
      </x:c>
      <x:c r="Y1621" s="28" t="str">
        <x:f>IF(X1621="Yes","Yes","No")</x:f>
        <x:v>Yes</x:v>
      </x:c>
      <x:c r="Z1621" s="28" t="str">
        <x:f>IF(V1621="Closed","Closed course",IF(OR(NOT(ISNUMBER(K1621)),NOT(ISNUMBER(L1621))),"Missing or invalid coordinates",IF(E1621="","Missing display name","Valid coordinates, name and open status")))</x:f>
        <x:v>Valid coordinates, name and open status</x:v>
      </x:c>
      <x:c r="AA1621" s="28"/>
      <x:c r="AB1621" s="28"/>
      <x:c r="AC1621" s="28"/>
      <x:c r="AD1621" s="32" t="b">
        <x:v>0</x:v>
      </x:c>
      <x:c r="AE1621" s="32" t="b">
        <x:v>0</x:v>
      </x:c>
      <x:c r="AF1621" s="28" t="str">
        <x:v>Verified — Golf Canada directory/API</x:v>
      </x:c>
      <x:c r="AG1621" s="28" t="str">
        <x:v>Golf Canada</x:v>
      </x:c>
      <x:c r="AH1621" s="28" t="str">
        <x:v>https://api.golfcanada.ca/api/v1/facilities/19290</x:v>
      </x:c>
      <x:c r="AI1621" s="28" t="str">
        <x:v>2026-08-15</x:v>
      </x:c>
      <x:c r="AJ1621" s="28" t="str">
        <x:v>Golf Canada</x:v>
      </x:c>
      <x:c r="AK1621" s="28" t="str">
        <x:v>2026-08-15</x:v>
      </x:c>
      <x:c r="AL1621" s="29" t="str">
        <x:v>Golf Canada facility ID 19290; course ID 19290. Length is the longest valid published tee (Or, tee ID 52834). OSM identity match: Strong name match + proximity; 0.29 km.</x:v>
      </x:c>
    </x:row>
    <x:row r="1622">
      <x:c r="A1622" s="28" t="str">
        <x:v>CA-C1389</x:v>
      </x:c>
      <x:c r="B1622" s="28" t="str">
        <x:v>CA-1624</x:v>
      </x:c>
      <x:c r="C1622" s="29" t="str">
        <x:v>Blainvillier (Club de golf Le)</x:v>
      </x:c>
      <x:c r="D1622" s="29" t="str">
        <x:v>Blainvillier (Club de golf Le) - Royal</x:v>
      </x:c>
      <x:c r="E1622" s="29" t="str">
        <x:v>Blainvillier (Club de golf Le) - Royal</x:v>
      </x:c>
      <x:c r="F1622" s="28" t="str">
        <x:v>Canada</x:v>
      </x:c>
      <x:c r="G1622" s="28" t="str">
        <x:v>Quebec</x:v>
      </x:c>
      <x:c r="H1622" s="28"/>
      <x:c r="I1622" s="28" t="str">
        <x:v>Blainville</x:v>
      </x:c>
      <x:c r="J1622" s="28" t="str">
        <x:v>J7C 4X6</x:v>
      </x:c>
      <x:c r="K1622" s="30" t="n">
        <x:v>45.7158</x:v>
      </x:c>
      <x:c r="L1622" s="30" t="n">
        <x:v>-73.8702</x:v>
      </x:c>
      <x:c r="M1622" s="28" t="str">
        <x:v>WGS84</x:v>
      </x:c>
      <x:c r="N1622" s="31" t="n">
        <x:v>18</x:v>
      </x:c>
      <x:c r="O1622" s="31" t="n">
        <x:v>71</x:v>
      </x:c>
      <x:c r="P1622" s="31" t="n">
        <x:v>6575</x:v>
      </x:c>
      <x:c r="Q1622" s="31" t="n">
        <x:f>IF(P1622="","",ROUND(P1622*0.9144,0))</x:f>
        <x:v>6012</x:v>
      </x:c>
      <x:c r="R1622" s="28"/>
      <x:c r="S1622" s="28"/>
      <x:c r="T1622" s="31" t="n">
        <x:v>1991</x:v>
      </x:c>
      <x:c r="U1622" s="28" t="str">
        <x:v>https://www.golfblainvillier.com/</x:v>
      </x:c>
      <x:c r="V1622" s="28" t="str">
        <x:v>Open</x:v>
      </x:c>
      <x:c r="W1622" s="28" t="str">
        <x:v>Public</x:v>
      </x:c>
      <x:c r="X1622" s="28" t="str">
        <x:f>IF(AND(ISNUMBER(K1622),ISNUMBER(L1622),K1622&gt;=40,K1622&lt;=84,L1622&gt;=-142,L1622&lt;=-52,E1622&lt;&gt;"",V1622&lt;&gt;"Closed"),"Yes","No")</x:f>
        <x:v>Yes</x:v>
      </x:c>
      <x:c r="Y1622" s="28" t="str">
        <x:f>IF(X1622="Yes","Yes","No")</x:f>
        <x:v>Yes</x:v>
      </x:c>
      <x:c r="Z1622" s="28" t="str">
        <x:f>IF(V1622="Closed","Closed course",IF(OR(NOT(ISNUMBER(K1622)),NOT(ISNUMBER(L1622))),"Missing or invalid coordinates",IF(E1622="","Missing display name","Valid coordinates, name and open status")))</x:f>
        <x:v>Valid coordinates, name and open status</x:v>
      </x:c>
      <x:c r="AA1622" s="28"/>
      <x:c r="AB1622" s="28"/>
      <x:c r="AC1622" s="28"/>
      <x:c r="AD1622" s="32" t="b">
        <x:v>0</x:v>
      </x:c>
      <x:c r="AE1622" s="32" t="b">
        <x:v>0</x:v>
      </x:c>
      <x:c r="AF1622" s="28" t="str">
        <x:v>Verified — Golf Canada directory/API</x:v>
      </x:c>
      <x:c r="AG1622" s="28" t="str">
        <x:v>Golf Canada</x:v>
      </x:c>
      <x:c r="AH1622" s="28" t="str">
        <x:v>https://api.golfcanada.ca/api/v1/facilities/19290</x:v>
      </x:c>
      <x:c r="AI1622" s="28" t="str">
        <x:v>2026-08-15</x:v>
      </x:c>
      <x:c r="AJ1622" s="28" t="str">
        <x:v>Golf Canada</x:v>
      </x:c>
      <x:c r="AK1622" s="28" t="str">
        <x:v>2026-08-15</x:v>
      </x:c>
      <x:c r="AL1622" s="29" t="str">
        <x:v>Golf Canada facility ID 19290; course ID 19291. Length is the longest valid published tee (Or, tee ID 52837). OSM identity match: Strong name match + proximity; 0.29 km.</x:v>
      </x:c>
    </x:row>
    <x:row r="1623">
      <x:c r="A1623" s="28" t="str">
        <x:v>CA-C1390</x:v>
      </x:c>
      <x:c r="B1623" s="28" t="str">
        <x:v>CA-1625</x:v>
      </x:c>
      <x:c r="C1623" s="29" t="str">
        <x:v>Bois-Francs (Club de golf des)</x:v>
      </x:c>
      <x:c r="D1623" s="29"/>
      <x:c r="E1623" s="29" t="str">
        <x:v>Bois-Francs (Club de golf des)</x:v>
      </x:c>
      <x:c r="F1623" s="28" t="str">
        <x:v>Canada</x:v>
      </x:c>
      <x:c r="G1623" s="28" t="str">
        <x:v>Quebec</x:v>
      </x:c>
      <x:c r="H1623" s="28"/>
      <x:c r="I1623" s="28" t="str">
        <x:v>Princeville</x:v>
      </x:c>
      <x:c r="J1623" s="28" t="str">
        <x:v>G6L 3X8</x:v>
      </x:c>
      <x:c r="K1623" s="30" t="n">
        <x:v>46.2159</x:v>
      </x:c>
      <x:c r="L1623" s="30" t="n">
        <x:v>-71.9372</x:v>
      </x:c>
      <x:c r="M1623" s="28" t="str">
        <x:v>WGS84</x:v>
      </x:c>
      <x:c r="N1623" s="31" t="n">
        <x:v>18</x:v>
      </x:c>
      <x:c r="O1623" s="31" t="n">
        <x:v>73</x:v>
      </x:c>
      <x:c r="P1623" s="31" t="n">
        <x:v>7003</x:v>
      </x:c>
      <x:c r="Q1623" s="31" t="n">
        <x:f>IF(P1623="","",ROUND(P1623*0.9144,0))</x:f>
        <x:v>6404</x:v>
      </x:c>
      <x:c r="R1623" s="28"/>
      <x:c r="S1623" s="28"/>
      <x:c r="T1623" s="31"/>
      <x:c r="U1623" s="28" t="str">
        <x:v>https://www.golfboisfrancs.com/abonnements-annuels/</x:v>
      </x:c>
      <x:c r="V1623" s="28" t="str">
        <x:v>Open</x:v>
      </x:c>
      <x:c r="W1623" s="28" t="str">
        <x:v>Public</x:v>
      </x:c>
      <x:c r="X1623" s="28" t="str">
        <x:f>IF(AND(ISNUMBER(K1623),ISNUMBER(L1623),K1623&gt;=40,K1623&lt;=84,L1623&gt;=-142,L1623&lt;=-52,E1623&lt;&gt;"",V1623&lt;&gt;"Closed"),"Yes","No")</x:f>
        <x:v>Yes</x:v>
      </x:c>
      <x:c r="Y1623" s="28" t="str">
        <x:f>IF(X1623="Yes","Yes","No")</x:f>
        <x:v>Yes</x:v>
      </x:c>
      <x:c r="Z1623" s="28" t="str">
        <x:f>IF(V1623="Closed","Closed course",IF(OR(NOT(ISNUMBER(K1623)),NOT(ISNUMBER(L1623))),"Missing or invalid coordinates",IF(E1623="","Missing display name","Valid coordinates, name and open status")))</x:f>
        <x:v>Valid coordinates, name and open status</x:v>
      </x:c>
      <x:c r="AA1623" s="28"/>
      <x:c r="AB1623" s="28"/>
      <x:c r="AC1623" s="28"/>
      <x:c r="AD1623" s="32" t="b">
        <x:v>0</x:v>
      </x:c>
      <x:c r="AE1623" s="32" t="b">
        <x:v>0</x:v>
      </x:c>
      <x:c r="AF1623" s="28" t="str">
        <x:v>Verified — Golf Canada directory/API</x:v>
      </x:c>
      <x:c r="AG1623" s="28" t="str">
        <x:v>Golf Canada</x:v>
      </x:c>
      <x:c r="AH1623" s="28" t="str">
        <x:v>https://api.golfcanada.ca/api/v1/facilities/19274</x:v>
      </x:c>
      <x:c r="AI1623" s="28" t="str">
        <x:v>2026-08-15</x:v>
      </x:c>
      <x:c r="AJ1623" s="28" t="str">
        <x:v>Golf Canada</x:v>
      </x:c>
      <x:c r="AK1623" s="28" t="str">
        <x:v>2026-08-15</x:v>
      </x:c>
      <x:c r="AL1623" s="29" t="str">
        <x:v>Golf Canada facility ID 19274; course ID 19274. Length is the longest valid published tee (Or, tee ID 52789). OSM identity match: Strong name match + proximity; 0.47 km.</x:v>
      </x:c>
    </x:row>
    <x:row r="1624">
      <x:c r="A1624" s="28" t="str">
        <x:v>CA-C1391</x:v>
      </x:c>
      <x:c r="B1624" s="28" t="str">
        <x:v>CA-1626</x:v>
      </x:c>
      <x:c r="C1624" s="29" t="str">
        <x:v>Boisés de Joly 2020 (Club de Golf Les)</x:v>
      </x:c>
      <x:c r="D1624" s="29"/>
      <x:c r="E1624" s="29" t="str">
        <x:v>Boisés de Joly 2020 (Club de Golf Les)</x:v>
      </x:c>
      <x:c r="F1624" s="28" t="str">
        <x:v>Canada</x:v>
      </x:c>
      <x:c r="G1624" s="28" t="str">
        <x:v>Quebec</x:v>
      </x:c>
      <x:c r="H1624" s="28"/>
      <x:c r="I1624" s="28" t="str">
        <x:v>Joly</x:v>
      </x:c>
      <x:c r="J1624" s="28" t="str">
        <x:v>G0S 1M0</x:v>
      </x:c>
      <x:c r="K1624" s="30" t="n">
        <x:v>46.481965</x:v>
      </x:c>
      <x:c r="L1624" s="30" t="n">
        <x:v>-71.663829</x:v>
      </x:c>
      <x:c r="M1624" s="28" t="str">
        <x:v>WGS84</x:v>
      </x:c>
      <x:c r="N1624" s="31" t="n">
        <x:v>18</x:v>
      </x:c>
      <x:c r="O1624" s="31" t="n">
        <x:v>72</x:v>
      </x:c>
      <x:c r="P1624" s="31" t="n">
        <x:v>6677</x:v>
      </x:c>
      <x:c r="Q1624" s="31" t="n">
        <x:f>IF(P1624="","",ROUND(P1624*0.9144,0))</x:f>
        <x:v>6105</x:v>
      </x:c>
      <x:c r="R1624" s="28"/>
      <x:c r="S1624" s="28"/>
      <x:c r="T1624" s="31"/>
      <x:c r="U1624" s="28" t="str">
        <x:v>http://www.jolygolf2020.com/index.htm</x:v>
      </x:c>
      <x:c r="V1624" s="28" t="str">
        <x:v>Open</x:v>
      </x:c>
      <x:c r="W1624" s="28" t="str">
        <x:v>Semi-private</x:v>
      </x:c>
      <x:c r="X1624" s="28" t="str">
        <x:f>IF(AND(ISNUMBER(K1624),ISNUMBER(L1624),K1624&gt;=40,K1624&lt;=84,L1624&gt;=-142,L1624&lt;=-52,E1624&lt;&gt;"",V1624&lt;&gt;"Closed"),"Yes","No")</x:f>
        <x:v>Yes</x:v>
      </x:c>
      <x:c r="Y1624" s="28" t="str">
        <x:f>IF(X1624="Yes","Yes","No")</x:f>
        <x:v>Yes</x:v>
      </x:c>
      <x:c r="Z1624" s="28" t="str">
        <x:f>IF(V1624="Closed","Closed course",IF(OR(NOT(ISNUMBER(K1624)),NOT(ISNUMBER(L1624))),"Missing or invalid coordinates",IF(E1624="","Missing display name","Valid coordinates, name and open status")))</x:f>
        <x:v>Valid coordinates, name and open status</x:v>
      </x:c>
      <x:c r="AA1624" s="28"/>
      <x:c r="AB1624" s="28"/>
      <x:c r="AC1624" s="28"/>
      <x:c r="AD1624" s="32" t="b">
        <x:v>0</x:v>
      </x:c>
      <x:c r="AE1624" s="32" t="b">
        <x:v>0</x:v>
      </x:c>
      <x:c r="AF1624" s="28" t="str">
        <x:v>Verified — Golf Canada directory/API</x:v>
      </x:c>
      <x:c r="AG1624" s="28" t="str">
        <x:v>Golf Canada</x:v>
      </x:c>
      <x:c r="AH1624" s="28" t="str">
        <x:v>https://api.golfcanada.ca/api/v1/facilities/25907</x:v>
      </x:c>
      <x:c r="AI1624" s="28" t="str">
        <x:v>2026-08-15</x:v>
      </x:c>
      <x:c r="AJ1624" s="28" t="str">
        <x:v>Golf Canada</x:v>
      </x:c>
      <x:c r="AK1624" s="28" t="str">
        <x:v>2026-08-15</x:v>
      </x:c>
      <x:c r="AL1624" s="29" t="str">
        <x:v>Golf Canada facility ID 25907; course ID 25818. Length is the longest valid published tee (Noir, tee ID 223684).</x:v>
      </x:c>
    </x:row>
    <x:row r="1625">
      <x:c r="A1625" s="28" t="str">
        <x:v>CA-C1392</x:v>
      </x:c>
      <x:c r="B1625" s="28" t="str">
        <x:v>CA-1627</x:v>
      </x:c>
      <x:c r="C1625" s="29" t="str">
        <x:v>Boucherville (Club de golf)</x:v>
      </x:c>
      <x:c r="D1625" s="29"/>
      <x:c r="E1625" s="29" t="str">
        <x:v>Boucherville (Club de golf)</x:v>
      </x:c>
      <x:c r="F1625" s="28" t="str">
        <x:v>Canada</x:v>
      </x:c>
      <x:c r="G1625" s="28" t="str">
        <x:v>Quebec</x:v>
      </x:c>
      <x:c r="H1625" s="28"/>
      <x:c r="I1625" s="28" t="str">
        <x:v>Boucherville</x:v>
      </x:c>
      <x:c r="J1625" s="28" t="str">
        <x:v>J4B 1B5</x:v>
      </x:c>
      <x:c r="K1625" s="30" t="n">
        <x:v>45.5853</x:v>
      </x:c>
      <x:c r="L1625" s="30" t="n">
        <x:v>-73.4434</x:v>
      </x:c>
      <x:c r="M1625" s="28" t="str">
        <x:v>WGS84</x:v>
      </x:c>
      <x:c r="N1625" s="31" t="n">
        <x:v>18</x:v>
      </x:c>
      <x:c r="O1625" s="31" t="n">
        <x:v>72</x:v>
      </x:c>
      <x:c r="P1625" s="31" t="n">
        <x:v>6385</x:v>
      </x:c>
      <x:c r="Q1625" s="31" t="n">
        <x:f>IF(P1625="","",ROUND(P1625*0.9144,0))</x:f>
        <x:v>5838</x:v>
      </x:c>
      <x:c r="R1625" s="28"/>
      <x:c r="S1625" s="28"/>
      <x:c r="T1625" s="31"/>
      <x:c r="U1625" s="28" t="str">
        <x:v>https://www.golfboucherville.com/</x:v>
      </x:c>
      <x:c r="V1625" s="28" t="str">
        <x:v>Open</x:v>
      </x:c>
      <x:c r="W1625" s="28" t="str">
        <x:v>Semi-private</x:v>
      </x:c>
      <x:c r="X1625" s="28" t="str">
        <x:f>IF(AND(ISNUMBER(K1625),ISNUMBER(L1625),K1625&gt;=40,K1625&lt;=84,L1625&gt;=-142,L1625&lt;=-52,E1625&lt;&gt;"",V1625&lt;&gt;"Closed"),"Yes","No")</x:f>
        <x:v>Yes</x:v>
      </x:c>
      <x:c r="Y1625" s="28" t="str">
        <x:f>IF(X1625="Yes","Yes","No")</x:f>
        <x:v>Yes</x:v>
      </x:c>
      <x:c r="Z1625" s="28" t="str">
        <x:f>IF(V1625="Closed","Closed course",IF(OR(NOT(ISNUMBER(K1625)),NOT(ISNUMBER(L1625))),"Missing or invalid coordinates",IF(E1625="","Missing display name","Valid coordinates, name and open status")))</x:f>
        <x:v>Valid coordinates, name and open status</x:v>
      </x:c>
      <x:c r="AA1625" s="28"/>
      <x:c r="AB1625" s="28"/>
      <x:c r="AC1625" s="28"/>
      <x:c r="AD1625" s="32" t="b">
        <x:v>0</x:v>
      </x:c>
      <x:c r="AE1625" s="32" t="b">
        <x:v>0</x:v>
      </x:c>
      <x:c r="AF1625" s="28" t="str">
        <x:v>Verified — Golf Canada directory/API</x:v>
      </x:c>
      <x:c r="AG1625" s="28" t="str">
        <x:v>Golf Canada</x:v>
      </x:c>
      <x:c r="AH1625" s="28" t="str">
        <x:v>https://api.golfcanada.ca/api/v1/facilities/19448</x:v>
      </x:c>
      <x:c r="AI1625" s="28" t="str">
        <x:v>2026-08-15</x:v>
      </x:c>
      <x:c r="AJ1625" s="28" t="str">
        <x:v>Golf Canada</x:v>
      </x:c>
      <x:c r="AK1625" s="28" t="str">
        <x:v>2026-08-15</x:v>
      </x:c>
      <x:c r="AL1625" s="29" t="str">
        <x:v>Golf Canada facility ID 19448; course ID 19448. Length is the longest valid published tee (Bleu, tee ID 53193). OSM identity match: Strong name match + proximity; 0.57 km.</x:v>
      </x:c>
    </x:row>
    <x:row r="1626">
      <x:c r="A1626" s="28" t="str">
        <x:v>CA-C1393</x:v>
      </x:c>
      <x:c r="B1626" s="28" t="str">
        <x:v>CA-1628</x:v>
      </x:c>
      <x:c r="C1626" s="29" t="str">
        <x:v>Boule Rock (Club de golf)</x:v>
      </x:c>
      <x:c r="D1626" s="29"/>
      <x:c r="E1626" s="29" t="str">
        <x:v>Boule Rock (Club de golf)</x:v>
      </x:c>
      <x:c r="F1626" s="28" t="str">
        <x:v>Canada</x:v>
      </x:c>
      <x:c r="G1626" s="28" t="str">
        <x:v>Quebec</x:v>
      </x:c>
      <x:c r="H1626" s="28"/>
      <x:c r="I1626" s="28" t="str">
        <x:v>Metis-sur-Mer</x:v>
      </x:c>
      <x:c r="J1626" s="28" t="str">
        <x:v>G0J 1S0</x:v>
      </x:c>
      <x:c r="K1626" s="30" t="n">
        <x:v>48.671</x:v>
      </x:c>
      <x:c r="L1626" s="30" t="n">
        <x:v>-67.9893</x:v>
      </x:c>
      <x:c r="M1626" s="28" t="str">
        <x:v>WGS84</x:v>
      </x:c>
      <x:c r="N1626" s="31" t="n">
        <x:v>18</x:v>
      </x:c>
      <x:c r="O1626" s="31" t="n">
        <x:v>71</x:v>
      </x:c>
      <x:c r="P1626" s="31" t="n">
        <x:v>6039</x:v>
      </x:c>
      <x:c r="Q1626" s="31" t="n">
        <x:f>IF(P1626="","",ROUND(P1626*0.9144,0))</x:f>
        <x:v>5522</x:v>
      </x:c>
      <x:c r="R1626" s="28"/>
      <x:c r="S1626" s="28"/>
      <x:c r="T1626" s="31"/>
      <x:c r="U1626" s="28" t="str">
        <x:v>https://www.golfboulerock.com/</x:v>
      </x:c>
      <x:c r="V1626" s="28" t="str">
        <x:v>Open</x:v>
      </x:c>
      <x:c r="W1626" s="28" t="str">
        <x:v>Public</x:v>
      </x:c>
      <x:c r="X1626" s="28" t="str">
        <x:f>IF(AND(ISNUMBER(K1626),ISNUMBER(L1626),K1626&gt;=40,K1626&lt;=84,L1626&gt;=-142,L1626&lt;=-52,E1626&lt;&gt;"",V1626&lt;&gt;"Closed"),"Yes","No")</x:f>
        <x:v>Yes</x:v>
      </x:c>
      <x:c r="Y1626" s="28" t="str">
        <x:f>IF(X1626="Yes","Yes","No")</x:f>
        <x:v>Yes</x:v>
      </x:c>
      <x:c r="Z1626" s="28" t="str">
        <x:f>IF(V1626="Closed","Closed course",IF(OR(NOT(ISNUMBER(K1626)),NOT(ISNUMBER(L1626))),"Missing or invalid coordinates",IF(E1626="","Missing display name","Valid coordinates, name and open status")))</x:f>
        <x:v>Valid coordinates, name and open status</x:v>
      </x:c>
      <x:c r="AA1626" s="28"/>
      <x:c r="AB1626" s="28"/>
      <x:c r="AC1626" s="28"/>
      <x:c r="AD1626" s="32" t="b">
        <x:v>0</x:v>
      </x:c>
      <x:c r="AE1626" s="32" t="b">
        <x:v>0</x:v>
      </x:c>
      <x:c r="AF1626" s="28" t="str">
        <x:v>Verified — Golf Canada directory/API</x:v>
      </x:c>
      <x:c r="AG1626" s="28" t="str">
        <x:v>Golf Canada</x:v>
      </x:c>
      <x:c r="AH1626" s="28" t="str">
        <x:v>https://api.golfcanada.ca/api/v1/facilities/19314</x:v>
      </x:c>
      <x:c r="AI1626" s="28" t="str">
        <x:v>2026-08-15</x:v>
      </x:c>
      <x:c r="AJ1626" s="28" t="str">
        <x:v>Golf Canada</x:v>
      </x:c>
      <x:c r="AK1626" s="28" t="str">
        <x:v>2026-08-15</x:v>
      </x:c>
      <x:c r="AL1626" s="29" t="str">
        <x:v>Golf Canada facility ID 19314; course ID 19314. Length is the longest valid published tee (1, tee ID 52894). OSM identity match: Strong name match + proximity; 1.24 km.</x:v>
      </x:c>
    </x:row>
    <x:row r="1627">
      <x:c r="A1627" s="28" t="str">
        <x:v>CA-C1394</x:v>
      </x:c>
      <x:c r="B1627" s="28" t="str">
        <x:v>CA-1629</x:v>
      </x:c>
      <x:c r="C1627" s="29" t="str">
        <x:v>Braeside (Club de golf)</x:v>
      </x:c>
      <x:c r="D1627" s="29"/>
      <x:c r="E1627" s="29" t="str">
        <x:v>Braeside (Club de golf)</x:v>
      </x:c>
      <x:c r="F1627" s="28" t="str">
        <x:v>Canada</x:v>
      </x:c>
      <x:c r="G1627" s="28" t="str">
        <x:v>Quebec</x:v>
      </x:c>
      <x:c r="H1627" s="28"/>
      <x:c r="I1627" s="28" t="str">
        <x:v>Senneville</x:v>
      </x:c>
      <x:c r="J1627" s="28" t="str">
        <x:v>H9X 3X5</x:v>
      </x:c>
      <x:c r="K1627" s="30" t="n">
        <x:v>45.437791</x:v>
      </x:c>
      <x:c r="L1627" s="30" t="n">
        <x:v>-73.961248</x:v>
      </x:c>
      <x:c r="M1627" s="28" t="str">
        <x:v>WGS84</x:v>
      </x:c>
      <x:c r="N1627" s="31" t="n">
        <x:v>9</x:v>
      </x:c>
      <x:c r="O1627" s="31" t="n">
        <x:v>35</x:v>
      </x:c>
      <x:c r="P1627" s="31" t="n">
        <x:v>2849</x:v>
      </x:c>
      <x:c r="Q1627" s="31" t="n">
        <x:f>IF(P1627="","",ROUND(P1627*0.9144,0))</x:f>
        <x:v>2605</x:v>
      </x:c>
      <x:c r="R1627" s="28"/>
      <x:c r="S1627" s="28"/>
      <x:c r="T1627" s="31" t="n">
        <x:v>1898</x:v>
      </x:c>
      <x:c r="U1627" s="28" t="str">
        <x:v>http://braesidegolf.ca/</x:v>
      </x:c>
      <x:c r="V1627" s="28" t="str">
        <x:v>Open</x:v>
      </x:c>
      <x:c r="W1627" s="28" t="str">
        <x:v>Private</x:v>
      </x:c>
      <x:c r="X1627" s="28" t="str">
        <x:f>IF(AND(ISNUMBER(K1627),ISNUMBER(L1627),K1627&gt;=40,K1627&lt;=84,L1627&gt;=-142,L1627&lt;=-52,E1627&lt;&gt;"",V1627&lt;&gt;"Closed"),"Yes","No")</x:f>
        <x:v>Yes</x:v>
      </x:c>
      <x:c r="Y1627" s="28" t="str">
        <x:f>IF(X1627="Yes","Yes","No")</x:f>
        <x:v>Yes</x:v>
      </x:c>
      <x:c r="Z1627" s="28" t="str">
        <x:f>IF(V1627="Closed","Closed course",IF(OR(NOT(ISNUMBER(K1627)),NOT(ISNUMBER(L1627))),"Missing or invalid coordinates",IF(E1627="","Missing display name","Valid coordinates, name and open status")))</x:f>
        <x:v>Valid coordinates, name and open status</x:v>
      </x:c>
      <x:c r="AA1627" s="28"/>
      <x:c r="AB1627" s="28"/>
      <x:c r="AC1627" s="28"/>
      <x:c r="AD1627" s="32" t="b">
        <x:v>0</x:v>
      </x:c>
      <x:c r="AE1627" s="32" t="b">
        <x:v>0</x:v>
      </x:c>
      <x:c r="AF1627" s="28" t="str">
        <x:v>Verified — Golf Canada directory/API</x:v>
      </x:c>
      <x:c r="AG1627" s="28" t="str">
        <x:v>Golf Canada</x:v>
      </x:c>
      <x:c r="AH1627" s="28" t="str">
        <x:v>https://api.golfcanada.ca/api/v1/facilities/19289</x:v>
      </x:c>
      <x:c r="AI1627" s="28" t="str">
        <x:v>2026-08-15</x:v>
      </x:c>
      <x:c r="AJ1627" s="28" t="str">
        <x:v>Golf Canada</x:v>
      </x:c>
      <x:c r="AK1627" s="28" t="str">
        <x:v>2026-08-15</x:v>
      </x:c>
      <x:c r="AL1627" s="29" t="str">
        <x:v>Golf Canada facility ID 19289; course ID 19289. Length is the longest valid published tee (Bleu, tee ID 52831).</x:v>
      </x:c>
    </x:row>
    <x:row r="1628">
      <x:c r="A1628" s="28" t="str">
        <x:v>CA-C1395</x:v>
      </x:c>
      <x:c r="B1628" s="28" t="str">
        <x:v>CA-1630</x:v>
      </x:c>
      <x:c r="C1628" s="29" t="str">
        <x:v>Buckingham (Club de golf)</x:v>
      </x:c>
      <x:c r="D1628" s="29"/>
      <x:c r="E1628" s="29" t="str">
        <x:v>Buckingham (Club de golf)</x:v>
      </x:c>
      <x:c r="F1628" s="28" t="str">
        <x:v>Canada</x:v>
      </x:c>
      <x:c r="G1628" s="28" t="str">
        <x:v>Quebec</x:v>
      </x:c>
      <x:c r="H1628" s="28"/>
      <x:c r="I1628" s="28" t="str">
        <x:v>Gatineau</x:v>
      </x:c>
      <x:c r="J1628" s="28" t="str">
        <x:v>J8L 2X2</x:v>
      </x:c>
      <x:c r="K1628" s="30" t="n">
        <x:v>45.5976</x:v>
      </x:c>
      <x:c r="L1628" s="30" t="n">
        <x:v>-75.4122</x:v>
      </x:c>
      <x:c r="M1628" s="28" t="str">
        <x:v>WGS84</x:v>
      </x:c>
      <x:c r="N1628" s="31" t="n">
        <x:v>18</x:v>
      </x:c>
      <x:c r="O1628" s="31" t="n">
        <x:v>71</x:v>
      </x:c>
      <x:c r="P1628" s="31" t="n">
        <x:v>6250</x:v>
      </x:c>
      <x:c r="Q1628" s="31" t="n">
        <x:f>IF(P1628="","",ROUND(P1628*0.9144,0))</x:f>
        <x:v>5715</x:v>
      </x:c>
      <x:c r="R1628" s="28"/>
      <x:c r="S1628" s="28"/>
      <x:c r="T1628" s="31"/>
      <x:c r="U1628" s="28" t="str">
        <x:v>https://www3.sympatico.ca/golf</x:v>
      </x:c>
      <x:c r="V1628" s="28" t="str">
        <x:v>Open</x:v>
      </x:c>
      <x:c r="W1628" s="28" t="str">
        <x:v>Public</x:v>
      </x:c>
      <x:c r="X1628" s="28" t="str">
        <x:f>IF(AND(ISNUMBER(K1628),ISNUMBER(L1628),K1628&gt;=40,K1628&lt;=84,L1628&gt;=-142,L1628&lt;=-52,E1628&lt;&gt;"",V1628&lt;&gt;"Closed"),"Yes","No")</x:f>
        <x:v>Yes</x:v>
      </x:c>
      <x:c r="Y1628" s="28" t="str">
        <x:f>IF(X1628="Yes","Yes","No")</x:f>
        <x:v>Yes</x:v>
      </x:c>
      <x:c r="Z1628" s="28" t="str">
        <x:f>IF(V1628="Closed","Closed course",IF(OR(NOT(ISNUMBER(K1628)),NOT(ISNUMBER(L1628))),"Missing or invalid coordinates",IF(E1628="","Missing display name","Valid coordinates, name and open status")))</x:f>
        <x:v>Valid coordinates, name and open status</x:v>
      </x:c>
      <x:c r="AA1628" s="28"/>
      <x:c r="AB1628" s="28"/>
      <x:c r="AC1628" s="28"/>
      <x:c r="AD1628" s="32" t="b">
        <x:v>0</x:v>
      </x:c>
      <x:c r="AE1628" s="32" t="b">
        <x:v>0</x:v>
      </x:c>
      <x:c r="AF1628" s="28" t="str">
        <x:v>Verified — Golf Canada directory/API</x:v>
      </x:c>
      <x:c r="AG1628" s="28" t="str">
        <x:v>Golf Canada</x:v>
      </x:c>
      <x:c r="AH1628" s="28" t="str">
        <x:v>https://api.golfcanada.ca/api/v1/facilities/19213</x:v>
      </x:c>
      <x:c r="AI1628" s="28" t="str">
        <x:v>2026-08-15</x:v>
      </x:c>
      <x:c r="AJ1628" s="28" t="str">
        <x:v>Golf Canada</x:v>
      </x:c>
      <x:c r="AK1628" s="28" t="str">
        <x:v>2026-08-15</x:v>
      </x:c>
      <x:c r="AL1628" s="29" t="str">
        <x:v>Golf Canada facility ID 19213; course ID 19213. Length is the longest valid published tee (1, tee ID 52639). OSM identity match: Strong name match + proximity; 0.28 km.</x:v>
      </x:c>
    </x:row>
    <x:row r="1629">
      <x:c r="A1629" s="28" t="str">
        <x:v>CA-C1396</x:v>
      </x:c>
      <x:c r="B1629" s="28" t="str">
        <x:v>CA-1631</x:v>
      </x:c>
      <x:c r="C1629" s="29" t="str">
        <x:v>Canton (Club de Golf)</x:v>
      </x:c>
      <x:c r="D1629" s="29"/>
      <x:c r="E1629" s="29" t="str">
        <x:v>Canton (Club de Golf)</x:v>
      </x:c>
      <x:c r="F1629" s="28" t="str">
        <x:v>Canada</x:v>
      </x:c>
      <x:c r="G1629" s="28" t="str">
        <x:v>Quebec</x:v>
      </x:c>
      <x:c r="H1629" s="28"/>
      <x:c r="I1629" s="28" t="str">
        <x:v>Warwick</x:v>
      </x:c>
      <x:c r="J1629" s="28" t="str">
        <x:v>J0A 1M0</x:v>
      </x:c>
      <x:c r="K1629" s="30" t="n">
        <x:v>45.932367</x:v>
      </x:c>
      <x:c r="L1629" s="30" t="n">
        <x:v>-72.007501</x:v>
      </x:c>
      <x:c r="M1629" s="28" t="str">
        <x:v>WGS84</x:v>
      </x:c>
      <x:c r="N1629" s="31" t="n">
        <x:v>18</x:v>
      </x:c>
      <x:c r="O1629" s="31" t="n">
        <x:v>71</x:v>
      </x:c>
      <x:c r="P1629" s="31" t="n">
        <x:v>6103</x:v>
      </x:c>
      <x:c r="Q1629" s="31" t="n">
        <x:f>IF(P1629="","",ROUND(P1629*0.9144,0))</x:f>
        <x:v>5581</x:v>
      </x:c>
      <x:c r="R1629" s="28"/>
      <x:c r="S1629" s="28"/>
      <x:c r="T1629" s="31"/>
      <x:c r="U1629" s="28" t="str">
        <x:v>https://www.golfcanton.ca/</x:v>
      </x:c>
      <x:c r="V1629" s="28" t="str">
        <x:v>Open</x:v>
      </x:c>
      <x:c r="W1629" s="28" t="str">
        <x:v>Public</x:v>
      </x:c>
      <x:c r="X1629" s="28" t="str">
        <x:f>IF(AND(ISNUMBER(K1629),ISNUMBER(L1629),K1629&gt;=40,K1629&lt;=84,L1629&gt;=-142,L1629&lt;=-52,E1629&lt;&gt;"",V1629&lt;&gt;"Closed"),"Yes","No")</x:f>
        <x:v>Yes</x:v>
      </x:c>
      <x:c r="Y1629" s="28" t="str">
        <x:f>IF(X1629="Yes","Yes","No")</x:f>
        <x:v>Yes</x:v>
      </x:c>
      <x:c r="Z1629" s="28" t="str">
        <x:f>IF(V1629="Closed","Closed course",IF(OR(NOT(ISNUMBER(K1629)),NOT(ISNUMBER(L1629))),"Missing or invalid coordinates",IF(E1629="","Missing display name","Valid coordinates, name and open status")))</x:f>
        <x:v>Valid coordinates, name and open status</x:v>
      </x:c>
      <x:c r="AA1629" s="28"/>
      <x:c r="AB1629" s="28"/>
      <x:c r="AC1629" s="28"/>
      <x:c r="AD1629" s="32" t="b">
        <x:v>0</x:v>
      </x:c>
      <x:c r="AE1629" s="32" t="b">
        <x:v>0</x:v>
      </x:c>
      <x:c r="AF1629" s="28" t="str">
        <x:v>Verified — Golf Canada directory/API</x:v>
      </x:c>
      <x:c r="AG1629" s="28" t="str">
        <x:v>Golf Canada</x:v>
      </x:c>
      <x:c r="AH1629" s="28" t="str">
        <x:v>https://api.golfcanada.ca/api/v1/facilities/21038</x:v>
      </x:c>
      <x:c r="AI1629" s="28" t="str">
        <x:v>2026-08-15</x:v>
      </x:c>
      <x:c r="AJ1629" s="28" t="str">
        <x:v>Golf Canada</x:v>
      </x:c>
      <x:c r="AK1629" s="28" t="str">
        <x:v>2026-08-15</x:v>
      </x:c>
      <x:c r="AL1629" s="29" t="str">
        <x:v>Golf Canada facility ID 21038; course ID 21146. Length is the longest valid published tee (Bleu, tee ID 86673).</x:v>
      </x:c>
    </x:row>
    <x:row r="1630">
      <x:c r="A1630" s="28" t="str">
        <x:v>CA-C1397</x:v>
      </x:c>
      <x:c r="B1630" s="28" t="str">
        <x:v>CA-1632</x:v>
      </x:c>
      <x:c r="C1630" s="29" t="str">
        <x:v>Cap-Rouge (Club de golf)</x:v>
      </x:c>
      <x:c r="D1630" s="29"/>
      <x:c r="E1630" s="29" t="str">
        <x:v>Cap Rouge (Club de golf)</x:v>
      </x:c>
      <x:c r="F1630" s="28" t="str">
        <x:v>Canada</x:v>
      </x:c>
      <x:c r="G1630" s="28" t="str">
        <x:v>Quebec</x:v>
      </x:c>
      <x:c r="H1630" s="28"/>
      <x:c r="I1630" s="28" t="str">
        <x:v>Quebec</x:v>
      </x:c>
      <x:c r="J1630" s="28" t="str">
        <x:v>G1Y 3B3</x:v>
      </x:c>
      <x:c r="K1630" s="30" t="n">
        <x:v>46.739405</x:v>
      </x:c>
      <x:c r="L1630" s="30" t="n">
        <x:v>-71.364634</x:v>
      </x:c>
      <x:c r="M1630" s="28" t="str">
        <x:v>WGS84</x:v>
      </x:c>
      <x:c r="N1630" s="31" t="n">
        <x:v>18</x:v>
      </x:c>
      <x:c r="O1630" s="31" t="n">
        <x:v>72</x:v>
      </x:c>
      <x:c r="P1630" s="31" t="n">
        <x:v>6724</x:v>
      </x:c>
      <x:c r="Q1630" s="31" t="n">
        <x:f>IF(P1630="","",ROUND(P1630*0.9144,0))</x:f>
        <x:v>6148</x:v>
      </x:c>
      <x:c r="R1630" s="28"/>
      <x:c r="S1630" s="28"/>
      <x:c r="T1630" s="31"/>
      <x:c r="U1630" s="28" t="str">
        <x:v>https://www.golfcap-rouge.qc.ca/</x:v>
      </x:c>
      <x:c r="V1630" s="28" t="str">
        <x:v>Open</x:v>
      </x:c>
      <x:c r="W1630" s="28" t="str">
        <x:v>Semi-private</x:v>
      </x:c>
      <x:c r="X1630" s="28" t="str">
        <x:f>IF(AND(ISNUMBER(K1630),ISNUMBER(L1630),K1630&gt;=40,K1630&lt;=84,L1630&gt;=-142,L1630&lt;=-52,E1630&lt;&gt;"",V1630&lt;&gt;"Closed"),"Yes","No")</x:f>
        <x:v>Yes</x:v>
      </x:c>
      <x:c r="Y1630" s="28" t="str">
        <x:f>IF(X1630="Yes","Yes","No")</x:f>
        <x:v>Yes</x:v>
      </x:c>
      <x:c r="Z1630" s="28" t="str">
        <x:f>IF(V1630="Closed","Closed course",IF(OR(NOT(ISNUMBER(K1630)),NOT(ISNUMBER(L1630))),"Missing or invalid coordinates",IF(E1630="","Missing display name","Valid coordinates, name and open status")))</x:f>
        <x:v>Valid coordinates, name and open status</x:v>
      </x:c>
      <x:c r="AA1630" s="28"/>
      <x:c r="AB1630" s="28"/>
      <x:c r="AC1630" s="28"/>
      <x:c r="AD1630" s="32" t="b">
        <x:v>0</x:v>
      </x:c>
      <x:c r="AE1630" s="32" t="b">
        <x:v>0</x:v>
      </x:c>
      <x:c r="AF1630" s="28" t="str">
        <x:v>Verified — Golf Canada directory/API</x:v>
      </x:c>
      <x:c r="AG1630" s="28" t="str">
        <x:v>Golf Canada</x:v>
      </x:c>
      <x:c r="AH1630" s="28" t="str">
        <x:v>https://api.golfcanada.ca/api/v1/facilities/19447</x:v>
      </x:c>
      <x:c r="AI1630" s="28" t="str">
        <x:v>2026-08-15</x:v>
      </x:c>
      <x:c r="AJ1630" s="28" t="str">
        <x:v>Golf Canada</x:v>
      </x:c>
      <x:c r="AK1630" s="28" t="str">
        <x:v>2026-08-15</x:v>
      </x:c>
      <x:c r="AL1630" s="29" t="str">
        <x:v>Golf Canada facility ID 19447; course ID 19447. Length is the longest valid published tee (1, tee ID 53189). OSM identity match: Strong name match + proximity; 0.67 km.</x:v>
      </x:c>
    </x:row>
    <x:row r="1631">
      <x:c r="A1631" s="28" t="str">
        <x:v>CA-C1398</x:v>
      </x:c>
      <x:c r="B1631" s="28" t="str">
        <x:v>CA-1633</x:v>
      </x:c>
      <x:c r="C1631" s="29" t="str">
        <x:v>Carleton sur Mer (Club de golf de)</x:v>
      </x:c>
      <x:c r="D1631" s="29"/>
      <x:c r="E1631" s="29" t="str">
        <x:v>Carleton sur Mer (Club de golf de)</x:v>
      </x:c>
      <x:c r="F1631" s="28" t="str">
        <x:v>Canada</x:v>
      </x:c>
      <x:c r="G1631" s="28" t="str">
        <x:v>Quebec</x:v>
      </x:c>
      <x:c r="H1631" s="28"/>
      <x:c r="I1631" s="28" t="str">
        <x:v>Carleton-sur-Mer</x:v>
      </x:c>
      <x:c r="J1631" s="28" t="str">
        <x:v>G0C 1J0</x:v>
      </x:c>
      <x:c r="K1631" s="30" t="n">
        <x:v>48.0967</x:v>
      </x:c>
      <x:c r="L1631" s="30" t="n">
        <x:v>-66.0924</x:v>
      </x:c>
      <x:c r="M1631" s="28" t="str">
        <x:v>WGS84</x:v>
      </x:c>
      <x:c r="N1631" s="31" t="n">
        <x:v>18</x:v>
      </x:c>
      <x:c r="O1631" s="31" t="n">
        <x:v>71</x:v>
      </x:c>
      <x:c r="P1631" s="31" t="n">
        <x:v>6346</x:v>
      </x:c>
      <x:c r="Q1631" s="31" t="n">
        <x:f>IF(P1631="","",ROUND(P1631*0.9144,0))</x:f>
        <x:v>5803</x:v>
      </x:c>
      <x:c r="R1631" s="28"/>
      <x:c r="S1631" s="28"/>
      <x:c r="T1631" s="31"/>
      <x:c r="U1631" s="28" t="str">
        <x:v>https://www.carletonsurmer.com/</x:v>
      </x:c>
      <x:c r="V1631" s="28" t="str">
        <x:v>Open</x:v>
      </x:c>
      <x:c r="W1631" s="28" t="str">
        <x:v>Public</x:v>
      </x:c>
      <x:c r="X1631" s="28" t="str">
        <x:f>IF(AND(ISNUMBER(K1631),ISNUMBER(L1631),K1631&gt;=40,K1631&lt;=84,L1631&gt;=-142,L1631&lt;=-52,E1631&lt;&gt;"",V1631&lt;&gt;"Closed"),"Yes","No")</x:f>
        <x:v>Yes</x:v>
      </x:c>
      <x:c r="Y1631" s="28" t="str">
        <x:f>IF(X1631="Yes","Yes","No")</x:f>
        <x:v>Yes</x:v>
      </x:c>
      <x:c r="Z1631" s="28" t="str">
        <x:f>IF(V1631="Closed","Closed course",IF(OR(NOT(ISNUMBER(K1631)),NOT(ISNUMBER(L1631))),"Missing or invalid coordinates",IF(E1631="","Missing display name","Valid coordinates, name and open status")))</x:f>
        <x:v>Valid coordinates, name and open status</x:v>
      </x:c>
      <x:c r="AA1631" s="28"/>
      <x:c r="AB1631" s="28"/>
      <x:c r="AC1631" s="28"/>
      <x:c r="AD1631" s="32" t="b">
        <x:v>0</x:v>
      </x:c>
      <x:c r="AE1631" s="32" t="b">
        <x:v>0</x:v>
      </x:c>
      <x:c r="AF1631" s="28" t="str">
        <x:v>Verified — Golf Canada directory/API</x:v>
      </x:c>
      <x:c r="AG1631" s="28" t="str">
        <x:v>Golf Canada</x:v>
      </x:c>
      <x:c r="AH1631" s="28" t="str">
        <x:v>https://api.golfcanada.ca/api/v1/facilities/31854</x:v>
      </x:c>
      <x:c r="AI1631" s="28" t="str">
        <x:v>2026-08-15</x:v>
      </x:c>
      <x:c r="AJ1631" s="28" t="str">
        <x:v>Golf Canada</x:v>
      </x:c>
      <x:c r="AK1631" s="28" t="str">
        <x:v>2026-08-15</x:v>
      </x:c>
      <x:c r="AL1631" s="29" t="str">
        <x:v>Golf Canada facility ID 31854; course ID 32487. Length is the longest valid published tee (Bleu, tee ID 241244). OSM identity match: Close coordinates + matching name tokens; 0.14 km.</x:v>
      </x:c>
    </x:row>
    <x:row r="1632">
      <x:c r="A1632" s="28" t="str">
        <x:v>CA-C1399</x:v>
      </x:c>
      <x:c r="B1632" s="28" t="str">
        <x:v>CA-1634</x:v>
      </x:c>
      <x:c r="C1632" s="29" t="str">
        <x:v>Cascade Golf &amp; Tennis Club</x:v>
      </x:c>
      <x:c r="D1632" s="29"/>
      <x:c r="E1632" s="29" t="str">
        <x:v>Cascade Golf &amp; Tennis Club</x:v>
      </x:c>
      <x:c r="F1632" s="28" t="str">
        <x:v>Canada</x:v>
      </x:c>
      <x:c r="G1632" s="28" t="str">
        <x:v>Quebec</x:v>
      </x:c>
      <x:c r="H1632" s="28"/>
      <x:c r="I1632" s="28" t="str">
        <x:v>Métis-sur-Mer</x:v>
      </x:c>
      <x:c r="J1632" s="28" t="str">
        <x:v>G0J 1S0</x:v>
      </x:c>
      <x:c r="K1632" s="30" t="n">
        <x:v>48.6732</x:v>
      </x:c>
      <x:c r="L1632" s="30" t="n">
        <x:v>-67.9868</x:v>
      </x:c>
      <x:c r="M1632" s="28" t="str">
        <x:v>WGS84</x:v>
      </x:c>
      <x:c r="N1632" s="31" t="n">
        <x:v>18</x:v>
      </x:c>
      <x:c r="O1632" s="31" t="n">
        <x:v>70</x:v>
      </x:c>
      <x:c r="P1632" s="31" t="n">
        <x:v>6137</x:v>
      </x:c>
      <x:c r="Q1632" s="31" t="n">
        <x:f>IF(P1632="","",ROUND(P1632*0.9144,0))</x:f>
        <x:v>5612</x:v>
      </x:c>
      <x:c r="R1632" s="28"/>
      <x:c r="S1632" s="28"/>
      <x:c r="T1632" s="31" t="n">
        <x:v>1901</x:v>
      </x:c>
      <x:c r="U1632" s="28" t="str">
        <x:v>https://www.cascadegolfandtennis.com/</x:v>
      </x:c>
      <x:c r="V1632" s="28" t="str">
        <x:v>Open</x:v>
      </x:c>
      <x:c r="W1632" s="28" t="str">
        <x:v>Semi-private</x:v>
      </x:c>
      <x:c r="X1632" s="28" t="str">
        <x:f>IF(AND(ISNUMBER(K1632),ISNUMBER(L1632),K1632&gt;=40,K1632&lt;=84,L1632&gt;=-142,L1632&lt;=-52,E1632&lt;&gt;"",V1632&lt;&gt;"Closed"),"Yes","No")</x:f>
        <x:v>Yes</x:v>
      </x:c>
      <x:c r="Y1632" s="28" t="str">
        <x:f>IF(X1632="Yes","Yes","No")</x:f>
        <x:v>Yes</x:v>
      </x:c>
      <x:c r="Z1632" s="28" t="str">
        <x:f>IF(V1632="Closed","Closed course",IF(OR(NOT(ISNUMBER(K1632)),NOT(ISNUMBER(L1632))),"Missing or invalid coordinates",IF(E1632="","Missing display name","Valid coordinates, name and open status")))</x:f>
        <x:v>Valid coordinates, name and open status</x:v>
      </x:c>
      <x:c r="AA1632" s="28"/>
      <x:c r="AB1632" s="28"/>
      <x:c r="AC1632" s="28"/>
      <x:c r="AD1632" s="32" t="b">
        <x:v>0</x:v>
      </x:c>
      <x:c r="AE1632" s="32" t="b">
        <x:v>0</x:v>
      </x:c>
      <x:c r="AF1632" s="28" t="str">
        <x:v>Verified — Golf Canada directory/API</x:v>
      </x:c>
      <x:c r="AG1632" s="28" t="str">
        <x:v>Golf Canada</x:v>
      </x:c>
      <x:c r="AH1632" s="28" t="str">
        <x:v>https://api.golfcanada.ca/api/v1/facilities/19876</x:v>
      </x:c>
      <x:c r="AI1632" s="28" t="str">
        <x:v>2026-08-15</x:v>
      </x:c>
      <x:c r="AJ1632" s="28" t="str">
        <x:v>Golf Canada</x:v>
      </x:c>
      <x:c r="AK1632" s="28" t="str">
        <x:v>2026-08-15</x:v>
      </x:c>
      <x:c r="AL1632" s="29" t="str">
        <x:v>Golf Canada facility ID 19876; course ID 19876. Length is the longest valid published tee (Blue, tee ID 162050). OSM identity match: Exact normalized name + proximity; 0.30 km.</x:v>
      </x:c>
    </x:row>
    <x:row r="1633">
      <x:c r="A1633" s="28" t="str">
        <x:v>CA-C1400</x:v>
      </x:c>
      <x:c r="B1633" s="28" t="str">
        <x:v>CA-1635</x:v>
      </x:c>
      <x:c r="C1633" s="29" t="str">
        <x:v>Caughnawaga Golf Club</x:v>
      </x:c>
      <x:c r="D1633" s="29"/>
      <x:c r="E1633" s="29" t="str">
        <x:v>Caughnawaga Golf Club</x:v>
      </x:c>
      <x:c r="F1633" s="28" t="str">
        <x:v>Canada</x:v>
      </x:c>
      <x:c r="G1633" s="28" t="str">
        <x:v>Quebec</x:v>
      </x:c>
      <x:c r="H1633" s="28"/>
      <x:c r="I1633" s="28" t="str">
        <x:v>Kahnawake</x:v>
      </x:c>
      <x:c r="J1633" s="28" t="str">
        <x:v>J0L 1B0</x:v>
      </x:c>
      <x:c r="K1633" s="30" t="n">
        <x:v>45.3882</x:v>
      </x:c>
      <x:c r="L1633" s="30" t="n">
        <x:v>-73.6655</x:v>
      </x:c>
      <x:c r="M1633" s="28" t="str">
        <x:v>WGS84</x:v>
      </x:c>
      <x:c r="N1633" s="31" t="n">
        <x:v>18</x:v>
      </x:c>
      <x:c r="O1633" s="31" t="n">
        <x:v>70</x:v>
      </x:c>
      <x:c r="P1633" s="31" t="n">
        <x:v>6206</x:v>
      </x:c>
      <x:c r="Q1633" s="31" t="n">
        <x:f>IF(P1633="","",ROUND(P1633*0.9144,0))</x:f>
        <x:v>5675</x:v>
      </x:c>
      <x:c r="R1633" s="28"/>
      <x:c r="S1633" s="28"/>
      <x:c r="T1633" s="31"/>
      <x:c r="U1633" s="28" t="str">
        <x:v>https://www.caughnawagagolfclub.com/</x:v>
      </x:c>
      <x:c r="V1633" s="28" t="str">
        <x:v>Open</x:v>
      </x:c>
      <x:c r="W1633" s="28" t="str">
        <x:v>Semi-private</x:v>
      </x:c>
      <x:c r="X1633" s="28" t="str">
        <x:f>IF(AND(ISNUMBER(K1633),ISNUMBER(L1633),K1633&gt;=40,K1633&lt;=84,L1633&gt;=-142,L1633&lt;=-52,E1633&lt;&gt;"",V1633&lt;&gt;"Closed"),"Yes","No")</x:f>
        <x:v>Yes</x:v>
      </x:c>
      <x:c r="Y1633" s="28" t="str">
        <x:f>IF(X1633="Yes","Yes","No")</x:f>
        <x:v>Yes</x:v>
      </x:c>
      <x:c r="Z1633" s="28" t="str">
        <x:f>IF(V1633="Closed","Closed course",IF(OR(NOT(ISNUMBER(K1633)),NOT(ISNUMBER(L1633))),"Missing or invalid coordinates",IF(E1633="","Missing display name","Valid coordinates, name and open status")))</x:f>
        <x:v>Valid coordinates, name and open status</x:v>
      </x:c>
      <x:c r="AA1633" s="28"/>
      <x:c r="AB1633" s="28"/>
      <x:c r="AC1633" s="28"/>
      <x:c r="AD1633" s="32" t="b">
        <x:v>0</x:v>
      </x:c>
      <x:c r="AE1633" s="32" t="b">
        <x:v>0</x:v>
      </x:c>
      <x:c r="AF1633" s="28" t="str">
        <x:v>Verified — Golf Canada directory/API</x:v>
      </x:c>
      <x:c r="AG1633" s="28" t="str">
        <x:v>Golf Canada</x:v>
      </x:c>
      <x:c r="AH1633" s="28" t="str">
        <x:v>https://api.golfcanada.ca/api/v1/facilities/32142</x:v>
      </x:c>
      <x:c r="AI1633" s="28" t="str">
        <x:v>2026-08-15</x:v>
      </x:c>
      <x:c r="AJ1633" s="28" t="str">
        <x:v>Golf Canada</x:v>
      </x:c>
      <x:c r="AK1633" s="28" t="str">
        <x:v>2026-08-15</x:v>
      </x:c>
      <x:c r="AL1633" s="29" t="str">
        <x:v>Golf Canada facility ID 32142; course ID 19209. Length is the longest valid published tee (Black, tee ID 215256). OSM identity match: Exact normalized name + proximity; 0.34 km.</x:v>
      </x:c>
    </x:row>
    <x:row r="1634">
      <x:c r="A1634" s="28" t="str">
        <x:v>CA-C1401</x:v>
      </x:c>
      <x:c r="B1634" s="28" t="str">
        <x:v>CA-1636</x:v>
      </x:c>
      <x:c r="C1634" s="29" t="str">
        <x:v>Cèdres (Golf et plein air les)</x:v>
      </x:c>
      <x:c r="D1634" s="29"/>
      <x:c r="E1634" s="29" t="str">
        <x:v>Cèdres (Golf et plein air les)</x:v>
      </x:c>
      <x:c r="F1634" s="28" t="str">
        <x:v>Canada</x:v>
      </x:c>
      <x:c r="G1634" s="28" t="str">
        <x:v>Quebec</x:v>
      </x:c>
      <x:c r="H1634" s="28"/>
      <x:c r="I1634" s="28" t="str">
        <x:v>Granby</x:v>
      </x:c>
      <x:c r="J1634" s="28" t="str">
        <x:v>J2H 0P7</x:v>
      </x:c>
      <x:c r="K1634" s="30" t="n">
        <x:v>45.3611</x:v>
      </x:c>
      <x:c r="L1634" s="30" t="n">
        <x:v>-72.6693</x:v>
      </x:c>
      <x:c r="M1634" s="28" t="str">
        <x:v>WGS84</x:v>
      </x:c>
      <x:c r="N1634" s="31" t="n">
        <x:v>18</x:v>
      </x:c>
      <x:c r="O1634" s="31"/>
      <x:c r="P1634" s="31"/>
      <x:c r="Q1634" s="31" t="str">
        <x:f>IF(P1634="","",ROUND(P1634*0.9144,0))</x:f>
      </x:c>
      <x:c r="R1634" s="28"/>
      <x:c r="S1634" s="28"/>
      <x:c r="T1634" s="31" t="n">
        <x:v>1982</x:v>
      </x:c>
      <x:c r="U1634" s="28" t="str">
        <x:v>https://www.lescedresgolfetpleinair.ca/</x:v>
      </x:c>
      <x:c r="V1634" s="28" t="str">
        <x:v>Open</x:v>
      </x:c>
      <x:c r="W1634" s="28" t="str">
        <x:v>Public</x:v>
      </x:c>
      <x:c r="X1634" s="28" t="str">
        <x:f>IF(AND(ISNUMBER(K1634),ISNUMBER(L1634),K1634&gt;=40,K1634&lt;=84,L1634&gt;=-142,L1634&lt;=-52,E1634&lt;&gt;"",V1634&lt;&gt;"Closed"),"Yes","No")</x:f>
        <x:v>Yes</x:v>
      </x:c>
      <x:c r="Y1634" s="28" t="str">
        <x:f>IF(X1634="Yes","Yes","No")</x:f>
        <x:v>Yes</x:v>
      </x:c>
      <x:c r="Z1634" s="28" t="str">
        <x:f>IF(V1634="Closed","Closed course",IF(OR(NOT(ISNUMBER(K1634)),NOT(ISNUMBER(L1634))),"Missing or invalid coordinates",IF(E1634="","Missing display name","Valid coordinates, name and open status")))</x:f>
        <x:v>Valid coordinates, name and open status</x:v>
      </x:c>
      <x:c r="AA1634" s="28"/>
      <x:c r="AB1634" s="28"/>
      <x:c r="AC1634" s="28"/>
      <x:c r="AD1634" s="32" t="b">
        <x:v>0</x:v>
      </x:c>
      <x:c r="AE1634" s="32" t="b">
        <x:v>0</x:v>
      </x:c>
      <x:c r="AF1634" s="28" t="str">
        <x:v>Verified — Golf Canada directory/API</x:v>
      </x:c>
      <x:c r="AG1634" s="28" t="str">
        <x:v>Golf Canada</x:v>
      </x:c>
      <x:c r="AH1634" s="28" t="str">
        <x:v>https://api.golfcanada.ca/api/v1/facilities/32545</x:v>
      </x:c>
      <x:c r="AI1634" s="28" t="str">
        <x:v>2026-08-15</x:v>
      </x:c>
      <x:c r="AJ1634" s="28" t="str">
        <x:v>Golf Canada</x:v>
      </x:c>
      <x:c r="AK1634" s="28" t="str">
        <x:v>2026-08-15</x:v>
      </x:c>
      <x:c r="AL1634" s="29" t="str">
        <x:v>Golf Canada facility ID 32545; course ID 33145.</x:v>
      </x:c>
    </x:row>
    <x:row r="1635">
      <x:c r="A1635" s="28" t="str">
        <x:v>CA-C1402</x:v>
      </x:c>
      <x:c r="B1635" s="28" t="str">
        <x:v>CA-1637</x:v>
      </x:c>
      <x:c r="C1635" s="29" t="str">
        <x:v>Centre Castor</x:v>
      </x:c>
      <x:c r="D1635" s="29" t="str">
        <x:v>Castor (Club de golf)</x:v>
      </x:c>
      <x:c r="E1635" s="29" t="str">
        <x:v>Castor (Club de golf)</x:v>
      </x:c>
      <x:c r="F1635" s="28" t="str">
        <x:v>Canada</x:v>
      </x:c>
      <x:c r="G1635" s="28" t="str">
        <x:v>Quebec</x:v>
      </x:c>
      <x:c r="H1635" s="28"/>
      <x:c r="I1635" s="28" t="str">
        <x:v>Courcelette</x:v>
      </x:c>
      <x:c r="J1635" s="28" t="str">
        <x:v>G0A 4Z0</x:v>
      </x:c>
      <x:c r="K1635" s="30" t="n">
        <x:v>46.9102</x:v>
      </x:c>
      <x:c r="L1635" s="30" t="n">
        <x:v>-71.4604</x:v>
      </x:c>
      <x:c r="M1635" s="28" t="str">
        <x:v>WGS84</x:v>
      </x:c>
      <x:c r="N1635" s="31" t="n">
        <x:v>18</x:v>
      </x:c>
      <x:c r="O1635" s="31" t="n">
        <x:v>72</x:v>
      </x:c>
      <x:c r="P1635" s="31" t="n">
        <x:v>6281</x:v>
      </x:c>
      <x:c r="Q1635" s="31" t="n">
        <x:f>IF(P1635="","",ROUND(P1635*0.9144,0))</x:f>
        <x:v>5743</x:v>
      </x:c>
      <x:c r="R1635" s="28"/>
      <x:c r="S1635" s="28"/>
      <x:c r="T1635" s="31"/>
      <x:c r="U1635" s="28" t="str">
        <x:v>https://www.centrecastor.com/</x:v>
      </x:c>
      <x:c r="V1635" s="28" t="str">
        <x:v>Open</x:v>
      </x:c>
      <x:c r="W1635" s="28" t="str">
        <x:v>Public</x:v>
      </x:c>
      <x:c r="X1635" s="28" t="str">
        <x:f>IF(AND(ISNUMBER(K1635),ISNUMBER(L1635),K1635&gt;=40,K1635&lt;=84,L1635&gt;=-142,L1635&lt;=-52,E1635&lt;&gt;"",V1635&lt;&gt;"Closed"),"Yes","No")</x:f>
        <x:v>Yes</x:v>
      </x:c>
      <x:c r="Y1635" s="28" t="str">
        <x:f>IF(X1635="Yes","Yes","No")</x:f>
        <x:v>Yes</x:v>
      </x:c>
      <x:c r="Z1635" s="28" t="str">
        <x:f>IF(V1635="Closed","Closed course",IF(OR(NOT(ISNUMBER(K1635)),NOT(ISNUMBER(L1635))),"Missing or invalid coordinates",IF(E1635="","Missing display name","Valid coordinates, name and open status")))</x:f>
        <x:v>Valid coordinates, name and open status</x:v>
      </x:c>
      <x:c r="AA1635" s="28"/>
      <x:c r="AB1635" s="28"/>
      <x:c r="AC1635" s="28"/>
      <x:c r="AD1635" s="32" t="b">
        <x:v>0</x:v>
      </x:c>
      <x:c r="AE1635" s="32" t="b">
        <x:v>0</x:v>
      </x:c>
      <x:c r="AF1635" s="28" t="str">
        <x:v>Verified — Golf Canada directory/API</x:v>
      </x:c>
      <x:c r="AG1635" s="28" t="str">
        <x:v>Golf Canada</x:v>
      </x:c>
      <x:c r="AH1635" s="28" t="str">
        <x:v>https://api.golfcanada.ca/api/v1/facilities/19499</x:v>
      </x:c>
      <x:c r="AI1635" s="28" t="str">
        <x:v>2026-08-15</x:v>
      </x:c>
      <x:c r="AJ1635" s="28" t="str">
        <x:v>Golf Canada</x:v>
      </x:c>
      <x:c r="AK1635" s="28" t="str">
        <x:v>2026-08-15</x:v>
      </x:c>
      <x:c r="AL1635" s="29" t="str">
        <x:v>Golf Canada facility ID 19499; course ID 19499. Length is the longest valid published tee (Bleu, tee ID 53300).</x:v>
      </x:c>
    </x:row>
    <x:row r="1636">
      <x:c r="A1636" s="28" t="str">
        <x:v>CA-C1403</x:v>
      </x:c>
      <x:c r="B1636" s="28" t="str">
        <x:v>CA-1638</x:v>
      </x:c>
      <x:c r="C1636" s="29" t="str">
        <x:v>Champêtre (Club de Golf Le)</x:v>
      </x:c>
      <x:c r="D1636" s="29" t="str">
        <x:v>Champêtre (Club de Golf)</x:v>
      </x:c>
      <x:c r="E1636" s="29" t="str">
        <x:v>Champêtre (Club de Golf)</x:v>
      </x:c>
      <x:c r="F1636" s="28" t="str">
        <x:v>Canada</x:v>
      </x:c>
      <x:c r="G1636" s="28" t="str">
        <x:v>Quebec</x:v>
      </x:c>
      <x:c r="H1636" s="28"/>
      <x:c r="I1636" s="28" t="str">
        <x:v>Sainte-Anne-des-Plaines</x:v>
      </x:c>
      <x:c r="J1636" s="28" t="str">
        <x:v>J5N 2T3</x:v>
      </x:c>
      <x:c r="K1636" s="30" t="n">
        <x:v>45.7962</x:v>
      </x:c>
      <x:c r="L1636" s="30" t="n">
        <x:v>-73.8585</x:v>
      </x:c>
      <x:c r="M1636" s="28" t="str">
        <x:v>WGS84</x:v>
      </x:c>
      <x:c r="N1636" s="31" t="n">
        <x:v>18</x:v>
      </x:c>
      <x:c r="O1636" s="31" t="n">
        <x:v>72</x:v>
      </x:c>
      <x:c r="P1636" s="31" t="n">
        <x:v>6818</x:v>
      </x:c>
      <x:c r="Q1636" s="31" t="n">
        <x:f>IF(P1636="","",ROUND(P1636*0.9144,0))</x:f>
        <x:v>6234</x:v>
      </x:c>
      <x:c r="R1636" s="28"/>
      <x:c r="S1636" s="28"/>
      <x:c r="T1636" s="31"/>
      <x:c r="U1636" s="28" t="str">
        <x:v>https://www.golfchampetre.com/</x:v>
      </x:c>
      <x:c r="V1636" s="28" t="str">
        <x:v>Open</x:v>
      </x:c>
      <x:c r="W1636" s="28" t="str">
        <x:v>Semi-private</x:v>
      </x:c>
      <x:c r="X1636" s="28" t="str">
        <x:f>IF(AND(ISNUMBER(K1636),ISNUMBER(L1636),K1636&gt;=40,K1636&lt;=84,L1636&gt;=-142,L1636&lt;=-52,E1636&lt;&gt;"",V1636&lt;&gt;"Closed"),"Yes","No")</x:f>
        <x:v>Yes</x:v>
      </x:c>
      <x:c r="Y1636" s="28" t="str">
        <x:f>IF(X1636="Yes","Yes","No")</x:f>
        <x:v>Yes</x:v>
      </x:c>
      <x:c r="Z1636" s="28" t="str">
        <x:f>IF(V1636="Closed","Closed course",IF(OR(NOT(ISNUMBER(K1636)),NOT(ISNUMBER(L1636))),"Missing or invalid coordinates",IF(E1636="","Missing display name","Valid coordinates, name and open status")))</x:f>
        <x:v>Valid coordinates, name and open status</x:v>
      </x:c>
      <x:c r="AA1636" s="28"/>
      <x:c r="AB1636" s="28"/>
      <x:c r="AC1636" s="28"/>
      <x:c r="AD1636" s="32" t="b">
        <x:v>0</x:v>
      </x:c>
      <x:c r="AE1636" s="32" t="b">
        <x:v>0</x:v>
      </x:c>
      <x:c r="AF1636" s="28" t="str">
        <x:v>Verified — Golf Canada directory/API</x:v>
      </x:c>
      <x:c r="AG1636" s="28" t="str">
        <x:v>Golf Canada</x:v>
      </x:c>
      <x:c r="AH1636" s="28" t="str">
        <x:v>https://api.golfcanada.ca/api/v1/facilities/17966</x:v>
      </x:c>
      <x:c r="AI1636" s="28" t="str">
        <x:v>2026-08-15</x:v>
      </x:c>
      <x:c r="AJ1636" s="28" t="str">
        <x:v>Golf Canada</x:v>
      </x:c>
      <x:c r="AK1636" s="28" t="str">
        <x:v>2026-08-15</x:v>
      </x:c>
      <x:c r="AL1636" s="29" t="str">
        <x:v>Golf Canada facility ID 17966; course ID 17966. Length is the longest valid published tee (Or, tee ID 49470). OSM identity match: Close coordinates + matching name tokens; 0.11 km.</x:v>
      </x:c>
    </x:row>
    <x:row r="1637">
      <x:c r="A1637" s="28" t="str">
        <x:v>CA-C1404</x:v>
      </x:c>
      <x:c r="B1637" s="28" t="str">
        <x:v>CA-1639</x:v>
      </x:c>
      <x:c r="C1637" s="29" t="str">
        <x:v>Champlain (Club de golf)</x:v>
      </x:c>
      <x:c r="D1637" s="29"/>
      <x:c r="E1637" s="29" t="str">
        <x:v>Champlain (Club de golf)</x:v>
      </x:c>
      <x:c r="F1637" s="28" t="str">
        <x:v>Canada</x:v>
      </x:c>
      <x:c r="G1637" s="28" t="str">
        <x:v>Quebec</x:v>
      </x:c>
      <x:c r="H1637" s="28"/>
      <x:c r="I1637" s="28" t="str">
        <x:v>Gatineau</x:v>
      </x:c>
      <x:c r="J1637" s="28" t="str">
        <x:v>J9H 7L1</x:v>
      </x:c>
      <x:c r="K1637" s="30" t="n">
        <x:v>45.4108</x:v>
      </x:c>
      <x:c r="L1637" s="30" t="n">
        <x:v>-75.7802</x:v>
      </x:c>
      <x:c r="M1637" s="28" t="str">
        <x:v>WGS84</x:v>
      </x:c>
      <x:c r="N1637" s="31" t="n">
        <x:v>18</x:v>
      </x:c>
      <x:c r="O1637" s="31" t="n">
        <x:v>71</x:v>
      </x:c>
      <x:c r="P1637" s="31" t="n">
        <x:v>6411</x:v>
      </x:c>
      <x:c r="Q1637" s="31" t="n">
        <x:f>IF(P1637="","",ROUND(P1637*0.9144,0))</x:f>
        <x:v>5862</x:v>
      </x:c>
      <x:c r="R1637" s="28"/>
      <x:c r="S1637" s="28"/>
      <x:c r="T1637" s="31"/>
      <x:c r="U1637" s="28" t="str">
        <x:v>http://golfchamplain.com/rates/memberships/</x:v>
      </x:c>
      <x:c r="V1637" s="28" t="str">
        <x:v>Open</x:v>
      </x:c>
      <x:c r="W1637" s="28" t="str">
        <x:v>Public</x:v>
      </x:c>
      <x:c r="X1637" s="28" t="str">
        <x:f>IF(AND(ISNUMBER(K1637),ISNUMBER(L1637),K1637&gt;=40,K1637&lt;=84,L1637&gt;=-142,L1637&lt;=-52,E1637&lt;&gt;"",V1637&lt;&gt;"Closed"),"Yes","No")</x:f>
        <x:v>Yes</x:v>
      </x:c>
      <x:c r="Y1637" s="28" t="str">
        <x:f>IF(X1637="Yes","Yes","No")</x:f>
        <x:v>Yes</x:v>
      </x:c>
      <x:c r="Z1637" s="28" t="str">
        <x:f>IF(V1637="Closed","Closed course",IF(OR(NOT(ISNUMBER(K1637)),NOT(ISNUMBER(L1637))),"Missing or invalid coordinates",IF(E1637="","Missing display name","Valid coordinates, name and open status")))</x:f>
        <x:v>Valid coordinates, name and open status</x:v>
      </x:c>
      <x:c r="AA1637" s="28"/>
      <x:c r="AB1637" s="28"/>
      <x:c r="AC1637" s="28"/>
      <x:c r="AD1637" s="32" t="b">
        <x:v>0</x:v>
      </x:c>
      <x:c r="AE1637" s="32" t="b">
        <x:v>0</x:v>
      </x:c>
      <x:c r="AF1637" s="28" t="str">
        <x:v>Verified — Golf Canada directory/API</x:v>
      </x:c>
      <x:c r="AG1637" s="28" t="str">
        <x:v>Golf Canada</x:v>
      </x:c>
      <x:c r="AH1637" s="28" t="str">
        <x:v>https://api.golfcanada.ca/api/v1/facilities/19475</x:v>
      </x:c>
      <x:c r="AI1637" s="28" t="str">
        <x:v>2026-08-15</x:v>
      </x:c>
      <x:c r="AJ1637" s="28" t="str">
        <x:v>Golf Canada</x:v>
      </x:c>
      <x:c r="AK1637" s="28" t="str">
        <x:v>2026-08-15</x:v>
      </x:c>
      <x:c r="AL1637" s="29" t="str">
        <x:v>Golf Canada facility ID 19475; course ID 19475. Length is the longest valid published tee (Blue, tee ID 53249). OSM identity match: Strong name match + proximity; 0.55 km.</x:v>
      </x:c>
    </x:row>
    <x:row r="1638">
      <x:c r="A1638" s="28" t="str">
        <x:v>CA-C1405</x:v>
      </x:c>
      <x:c r="B1638" s="28" t="str">
        <x:v>CA-1640</x:v>
      </x:c>
      <x:c r="C1638" s="29" t="str">
        <x:v>Chandler (Club de golf)</x:v>
      </x:c>
      <x:c r="D1638" s="29"/>
      <x:c r="E1638" s="29" t="str">
        <x:v>Chandler (Club de golf)</x:v>
      </x:c>
      <x:c r="F1638" s="28" t="str">
        <x:v>Canada</x:v>
      </x:c>
      <x:c r="G1638" s="28" t="str">
        <x:v>Quebec</x:v>
      </x:c>
      <x:c r="H1638" s="28"/>
      <x:c r="I1638" s="28" t="str">
        <x:v>Chandler</x:v>
      </x:c>
      <x:c r="J1638" s="28" t="str">
        <x:v>G0C 1K0</x:v>
      </x:c>
      <x:c r="K1638" s="30" t="n">
        <x:v>48.3446</x:v>
      </x:c>
      <x:c r="L1638" s="30" t="n">
        <x:v>-64.6865</x:v>
      </x:c>
      <x:c r="M1638" s="28" t="str">
        <x:v>WGS84</x:v>
      </x:c>
      <x:c r="N1638" s="31" t="n">
        <x:v>18</x:v>
      </x:c>
      <x:c r="O1638" s="31" t="n">
        <x:v>72</x:v>
      </x:c>
      <x:c r="P1638" s="31" t="n">
        <x:v>6281</x:v>
      </x:c>
      <x:c r="Q1638" s="31" t="n">
        <x:f>IF(P1638="","",ROUND(P1638*0.9144,0))</x:f>
        <x:v>5743</x:v>
      </x:c>
      <x:c r="R1638" s="28"/>
      <x:c r="S1638" s="28"/>
      <x:c r="T1638" s="31"/>
      <x:c r="U1638" s="28"/>
      <x:c r="V1638" s="28" t="str">
        <x:v>Open</x:v>
      </x:c>
      <x:c r="W1638" s="28" t="str">
        <x:v>Public</x:v>
      </x:c>
      <x:c r="X1638" s="28" t="str">
        <x:f>IF(AND(ISNUMBER(K1638),ISNUMBER(L1638),K1638&gt;=40,K1638&lt;=84,L1638&gt;=-142,L1638&lt;=-52,E1638&lt;&gt;"",V1638&lt;&gt;"Closed"),"Yes","No")</x:f>
        <x:v>Yes</x:v>
      </x:c>
      <x:c r="Y1638" s="28" t="str">
        <x:f>IF(X1638="Yes","Yes","No")</x:f>
        <x:v>Yes</x:v>
      </x:c>
      <x:c r="Z1638" s="28" t="str">
        <x:f>IF(V1638="Closed","Closed course",IF(OR(NOT(ISNUMBER(K1638)),NOT(ISNUMBER(L1638))),"Missing or invalid coordinates",IF(E1638="","Missing display name","Valid coordinates, name and open status")))</x:f>
        <x:v>Valid coordinates, name and open status</x:v>
      </x:c>
      <x:c r="AA1638" s="28"/>
      <x:c r="AB1638" s="28"/>
      <x:c r="AC1638" s="28"/>
      <x:c r="AD1638" s="32" t="b">
        <x:v>0</x:v>
      </x:c>
      <x:c r="AE1638" s="32" t="b">
        <x:v>0</x:v>
      </x:c>
      <x:c r="AF1638" s="28" t="str">
        <x:v>Verified — Golf Canada directory/API</x:v>
      </x:c>
      <x:c r="AG1638" s="28" t="str">
        <x:v>Golf Canada</x:v>
      </x:c>
      <x:c r="AH1638" s="28" t="str">
        <x:v>https://api.golfcanada.ca/api/v1/facilities/19522</x:v>
      </x:c>
      <x:c r="AI1638" s="28" t="str">
        <x:v>2026-08-15</x:v>
      </x:c>
      <x:c r="AJ1638" s="28" t="str">
        <x:v>Golf Canada</x:v>
      </x:c>
      <x:c r="AK1638" s="28" t="str">
        <x:v>2026-08-15</x:v>
      </x:c>
      <x:c r="AL1638" s="29" t="str">
        <x:v>Golf Canada facility ID 19522; course ID 19522. Length is the longest valid published tee (Bleu, tee ID 53356). OSM identity match: Strong name match + proximity; 0.42 km.</x:v>
      </x:c>
    </x:row>
    <x:row r="1639">
      <x:c r="A1639" s="28" t="str">
        <x:v>CA-C1406</x:v>
      </x:c>
      <x:c r="B1639" s="28" t="str">
        <x:v>CA-1641</x:v>
      </x:c>
      <x:c r="C1639" s="29" t="str">
        <x:v>Château Cartier</x:v>
      </x:c>
      <x:c r="D1639" s="29" t="str">
        <x:v>Château Cartier (Club de golf)</x:v>
      </x:c>
      <x:c r="E1639" s="29" t="str">
        <x:v>Château Cartier (Club de golf)</x:v>
      </x:c>
      <x:c r="F1639" s="28" t="str">
        <x:v>Canada</x:v>
      </x:c>
      <x:c r="G1639" s="28" t="str">
        <x:v>Quebec</x:v>
      </x:c>
      <x:c r="H1639" s="28"/>
      <x:c r="I1639" s="28" t="str">
        <x:v>Gatineau</x:v>
      </x:c>
      <x:c r="J1639" s="28" t="str">
        <x:v>J9H 7L3</x:v>
      </x:c>
      <x:c r="K1639" s="30" t="n">
        <x:v>45.391</x:v>
      </x:c>
      <x:c r="L1639" s="30" t="n">
        <x:v>-75.8345</x:v>
      </x:c>
      <x:c r="M1639" s="28" t="str">
        <x:v>WGS84</x:v>
      </x:c>
      <x:c r="N1639" s="31" t="n">
        <x:v>18</x:v>
      </x:c>
      <x:c r="O1639" s="31" t="n">
        <x:v>70</x:v>
      </x:c>
      <x:c r="P1639" s="31" t="n">
        <x:v>5679</x:v>
      </x:c>
      <x:c r="Q1639" s="31" t="n">
        <x:f>IF(P1639="","",ROUND(P1639*0.9144,0))</x:f>
        <x:v>5193</x:v>
      </x:c>
      <x:c r="R1639" s="28"/>
      <x:c r="S1639" s="28"/>
      <x:c r="T1639" s="31"/>
      <x:c r="U1639" s="28"/>
      <x:c r="V1639" s="28" t="str">
        <x:v>Open</x:v>
      </x:c>
      <x:c r="W1639" s="28" t="str">
        <x:v>Public</x:v>
      </x:c>
      <x:c r="X1639" s="28" t="str">
        <x:f>IF(AND(ISNUMBER(K1639),ISNUMBER(L1639),K1639&gt;=40,K1639&lt;=84,L1639&gt;=-142,L1639&lt;=-52,E1639&lt;&gt;"",V1639&lt;&gt;"Closed"),"Yes","No")</x:f>
        <x:v>Yes</x:v>
      </x:c>
      <x:c r="Y1639" s="28" t="str">
        <x:f>IF(X1639="Yes","Yes","No")</x:f>
        <x:v>Yes</x:v>
      </x:c>
      <x:c r="Z1639" s="28" t="str">
        <x:f>IF(V1639="Closed","Closed course",IF(OR(NOT(ISNUMBER(K1639)),NOT(ISNUMBER(L1639))),"Missing or invalid coordinates",IF(E1639="","Missing display name","Valid coordinates, name and open status")))</x:f>
        <x:v>Valid coordinates, name and open status</x:v>
      </x:c>
      <x:c r="AA1639" s="28"/>
      <x:c r="AB1639" s="28"/>
      <x:c r="AC1639" s="28"/>
      <x:c r="AD1639" s="32" t="b">
        <x:v>0</x:v>
      </x:c>
      <x:c r="AE1639" s="32" t="b">
        <x:v>0</x:v>
      </x:c>
      <x:c r="AF1639" s="28" t="str">
        <x:v>Verified — Golf Canada directory/API</x:v>
      </x:c>
      <x:c r="AG1639" s="28" t="str">
        <x:v>Golf Canada</x:v>
      </x:c>
      <x:c r="AH1639" s="28" t="str">
        <x:v>https://api.golfcanada.ca/api/v1/facilities/17855</x:v>
      </x:c>
      <x:c r="AI1639" s="28" t="str">
        <x:v>2026-08-15</x:v>
      </x:c>
      <x:c r="AJ1639" s="28" t="str">
        <x:v>Golf Canada</x:v>
      </x:c>
      <x:c r="AK1639" s="28" t="str">
        <x:v>2026-08-15</x:v>
      </x:c>
      <x:c r="AL1639" s="29" t="str">
        <x:v>Golf Canada facility ID 17855; course ID 17855. Length is the longest valid published tee (Blue, tee ID 49119).</x:v>
      </x:c>
    </x:row>
    <x:row r="1640">
      <x:c r="A1640" s="28" t="str">
        <x:v>CA-C1407</x:v>
      </x:c>
      <x:c r="B1640" s="28" t="str">
        <x:v>CA-1642</x:v>
      </x:c>
      <x:c r="C1640" s="29" t="str">
        <x:v>Chibougamau-Chapais (Club de golf)</x:v>
      </x:c>
      <x:c r="D1640" s="29"/>
      <x:c r="E1640" s="29" t="str">
        <x:v>Chibougamau-Chapais (Club de golf)</x:v>
      </x:c>
      <x:c r="F1640" s="28" t="str">
        <x:v>Canada</x:v>
      </x:c>
      <x:c r="G1640" s="28" t="str">
        <x:v>Quebec</x:v>
      </x:c>
      <x:c r="H1640" s="28"/>
      <x:c r="I1640" s="28" t="str">
        <x:v>Chibougamau</x:v>
      </x:c>
      <x:c r="J1640" s="28" t="str">
        <x:v>G8P 3A1</x:v>
      </x:c>
      <x:c r="K1640" s="30" t="n">
        <x:v>49.9153</x:v>
      </x:c>
      <x:c r="L1640" s="30" t="n">
        <x:v>-74.3813</x:v>
      </x:c>
      <x:c r="M1640" s="28" t="str">
        <x:v>WGS84</x:v>
      </x:c>
      <x:c r="N1640" s="31" t="n">
        <x:v>18</x:v>
      </x:c>
      <x:c r="O1640" s="31" t="n">
        <x:v>72</x:v>
      </x:c>
      <x:c r="P1640" s="31" t="n">
        <x:v>6782</x:v>
      </x:c>
      <x:c r="Q1640" s="31" t="n">
        <x:f>IF(P1640="","",ROUND(P1640*0.9144,0))</x:f>
        <x:v>6201</x:v>
      </x:c>
      <x:c r="R1640" s="28"/>
      <x:c r="S1640" s="28"/>
      <x:c r="T1640" s="31" t="n">
        <x:v>1994</x:v>
      </x:c>
      <x:c r="U1640" s="28" t="str">
        <x:v>https://golfchibougamau.com/tarif</x:v>
      </x:c>
      <x:c r="V1640" s="28" t="str">
        <x:v>Open</x:v>
      </x:c>
      <x:c r="W1640" s="28" t="str">
        <x:v>Public</x:v>
      </x:c>
      <x:c r="X1640" s="28" t="str">
        <x:f>IF(AND(ISNUMBER(K1640),ISNUMBER(L1640),K1640&gt;=40,K1640&lt;=84,L1640&gt;=-142,L1640&lt;=-52,E1640&lt;&gt;"",V1640&lt;&gt;"Closed"),"Yes","No")</x:f>
        <x:v>Yes</x:v>
      </x:c>
      <x:c r="Y1640" s="28" t="str">
        <x:f>IF(X1640="Yes","Yes","No")</x:f>
        <x:v>Yes</x:v>
      </x:c>
      <x:c r="Z1640" s="28" t="str">
        <x:f>IF(V1640="Closed","Closed course",IF(OR(NOT(ISNUMBER(K1640)),NOT(ISNUMBER(L1640))),"Missing or invalid coordinates",IF(E1640="","Missing display name","Valid coordinates, name and open status")))</x:f>
        <x:v>Valid coordinates, name and open status</x:v>
      </x:c>
      <x:c r="AA1640" s="28"/>
      <x:c r="AB1640" s="28"/>
      <x:c r="AC1640" s="28"/>
      <x:c r="AD1640" s="32" t="b">
        <x:v>0</x:v>
      </x:c>
      <x:c r="AE1640" s="32" t="b">
        <x:v>0</x:v>
      </x:c>
      <x:c r="AF1640" s="28" t="str">
        <x:v>Verified — Golf Canada directory/API</x:v>
      </x:c>
      <x:c r="AG1640" s="28" t="str">
        <x:v>Golf Canada</x:v>
      </x:c>
      <x:c r="AH1640" s="28" t="str">
        <x:v>https://api.golfcanada.ca/api/v1/facilities/19526</x:v>
      </x:c>
      <x:c r="AI1640" s="28" t="str">
        <x:v>2026-08-15</x:v>
      </x:c>
      <x:c r="AJ1640" s="28" t="str">
        <x:v>Golf Canada</x:v>
      </x:c>
      <x:c r="AK1640" s="28" t="str">
        <x:v>2026-08-15</x:v>
      </x:c>
      <x:c r="AL1640" s="29" t="str">
        <x:v>Golf Canada facility ID 19526; course ID 19526. Length is the longest valid published tee (Noir, tee ID 53370).</x:v>
      </x:c>
    </x:row>
    <x:row r="1641">
      <x:c r="A1641" s="28" t="str">
        <x:v>CA-C1408</x:v>
      </x:c>
      <x:c r="B1641" s="28" t="str">
        <x:v>CA-1643</x:v>
      </x:c>
      <x:c r="C1641" s="29" t="str">
        <x:v>Chicoutimi (Club de golf)</x:v>
      </x:c>
      <x:c r="D1641" s="29"/>
      <x:c r="E1641" s="29" t="str">
        <x:v>Chicoutimi (Club de golf)</x:v>
      </x:c>
      <x:c r="F1641" s="28" t="str">
        <x:v>Canada</x:v>
      </x:c>
      <x:c r="G1641" s="28" t="str">
        <x:v>Quebec</x:v>
      </x:c>
      <x:c r="H1641" s="28"/>
      <x:c r="I1641" s="28" t="str">
        <x:v>Chicoutimi</x:v>
      </x:c>
      <x:c r="J1641" s="28" t="str">
        <x:v>G7H 5B1</x:v>
      </x:c>
      <x:c r="K1641" s="30" t="n">
        <x:v>48.378281</x:v>
      </x:c>
      <x:c r="L1641" s="30" t="n">
        <x:v>-71.085985</x:v>
      </x:c>
      <x:c r="M1641" s="28" t="str">
        <x:v>WGS84</x:v>
      </x:c>
      <x:c r="N1641" s="31" t="n">
        <x:v>18</x:v>
      </x:c>
      <x:c r="O1641" s="31" t="n">
        <x:v>72</x:v>
      </x:c>
      <x:c r="P1641" s="31" t="n">
        <x:v>6772</x:v>
      </x:c>
      <x:c r="Q1641" s="31" t="n">
        <x:f>IF(P1641="","",ROUND(P1641*0.9144,0))</x:f>
        <x:v>6192</x:v>
      </x:c>
      <x:c r="R1641" s="28"/>
      <x:c r="S1641" s="28"/>
      <x:c r="T1641" s="31" t="n">
        <x:v>0</x:v>
      </x:c>
      <x:c r="U1641" s="28" t="str">
        <x:v>https://www.golfchicoutimi.com/tarifications-2020.php#row_SECTION_BRHJXMN96Z</x:v>
      </x:c>
      <x:c r="V1641" s="28" t="str">
        <x:v>Open</x:v>
      </x:c>
      <x:c r="W1641" s="28" t="str">
        <x:v>Public</x:v>
      </x:c>
      <x:c r="X1641" s="28" t="str">
        <x:f>IF(AND(ISNUMBER(K1641),ISNUMBER(L1641),K1641&gt;=40,K1641&lt;=84,L1641&gt;=-142,L1641&lt;=-52,E1641&lt;&gt;"",V1641&lt;&gt;"Closed"),"Yes","No")</x:f>
        <x:v>Yes</x:v>
      </x:c>
      <x:c r="Y1641" s="28" t="str">
        <x:f>IF(X1641="Yes","Yes","No")</x:f>
        <x:v>Yes</x:v>
      </x:c>
      <x:c r="Z1641" s="28" t="str">
        <x:f>IF(V1641="Closed","Closed course",IF(OR(NOT(ISNUMBER(K1641)),NOT(ISNUMBER(L1641))),"Missing or invalid coordinates",IF(E1641="","Missing display name","Valid coordinates, name and open status")))</x:f>
        <x:v>Valid coordinates, name and open status</x:v>
      </x:c>
      <x:c r="AA1641" s="28"/>
      <x:c r="AB1641" s="28"/>
      <x:c r="AC1641" s="28"/>
      <x:c r="AD1641" s="32" t="b">
        <x:v>0</x:v>
      </x:c>
      <x:c r="AE1641" s="32" t="b">
        <x:v>0</x:v>
      </x:c>
      <x:c r="AF1641" s="28" t="str">
        <x:v>Verified — Golf Canada directory/API</x:v>
      </x:c>
      <x:c r="AG1641" s="28" t="str">
        <x:v>Golf Canada</x:v>
      </x:c>
      <x:c r="AH1641" s="28" t="str">
        <x:v>https://api.golfcanada.ca/api/v1/facilities/19445</x:v>
      </x:c>
      <x:c r="AI1641" s="28" t="str">
        <x:v>2026-08-15</x:v>
      </x:c>
      <x:c r="AJ1641" s="28" t="str">
        <x:v>Golf Canada</x:v>
      </x:c>
      <x:c r="AK1641" s="28" t="str">
        <x:v>2026-08-15</x:v>
      </x:c>
      <x:c r="AL1641" s="29" t="str">
        <x:v>Golf Canada facility ID 19445; course ID 19445. Length is the longest valid published tee (Noir, tee ID 87667). OSM identity match: Strong name match + proximity; 0.71 km.</x:v>
      </x:c>
    </x:row>
    <x:row r="1642">
      <x:c r="A1642" s="28" t="str">
        <x:v>CA-C1409</x:v>
      </x:c>
      <x:c r="B1642" s="28" t="str">
        <x:v>CA-1644</x:v>
      </x:c>
      <x:c r="C1642" s="29" t="str">
        <x:v>Club de Golf du Mont Adstock</x:v>
      </x:c>
      <x:c r="D1642" s="29" t="str">
        <x:v>Mont Adstock (Club de golf)</x:v>
      </x:c>
      <x:c r="E1642" s="29" t="str">
        <x:v>Mont Adstock (Club de golf)</x:v>
      </x:c>
      <x:c r="F1642" s="28" t="str">
        <x:v>Canada</x:v>
      </x:c>
      <x:c r="G1642" s="28" t="str">
        <x:v>Quebec</x:v>
      </x:c>
      <x:c r="H1642" s="28"/>
      <x:c r="I1642" s="28" t="str">
        <x:v>Adstock</x:v>
      </x:c>
      <x:c r="J1642" s="28" t="str">
        <x:v>G0N 1S0</x:v>
      </x:c>
      <x:c r="K1642" s="30" t="n">
        <x:v>46.0283</x:v>
      </x:c>
      <x:c r="L1642" s="30" t="n">
        <x:v>-71.189</x:v>
      </x:c>
      <x:c r="M1642" s="28" t="str">
        <x:v>WGS84</x:v>
      </x:c>
      <x:c r="N1642" s="31" t="n">
        <x:v>18</x:v>
      </x:c>
      <x:c r="O1642" s="31" t="n">
        <x:v>71</x:v>
      </x:c>
      <x:c r="P1642" s="31" t="n">
        <x:v>6096</x:v>
      </x:c>
      <x:c r="Q1642" s="31" t="n">
        <x:f>IF(P1642="","",ROUND(P1642*0.9144,0))</x:f>
        <x:v>5574</x:v>
      </x:c>
      <x:c r="R1642" s="28"/>
      <x:c r="S1642" s="28"/>
      <x:c r="T1642" s="31"/>
      <x:c r="U1642" s="28" t="str">
        <x:v>https://www.golfadstock.com/</x:v>
      </x:c>
      <x:c r="V1642" s="28" t="str">
        <x:v>Open</x:v>
      </x:c>
      <x:c r="W1642" s="28" t="str">
        <x:v>Public</x:v>
      </x:c>
      <x:c r="X1642" s="28" t="str">
        <x:f>IF(AND(ISNUMBER(K1642),ISNUMBER(L1642),K1642&gt;=40,K1642&lt;=84,L1642&gt;=-142,L1642&lt;=-52,E1642&lt;&gt;"",V1642&lt;&gt;"Closed"),"Yes","No")</x:f>
        <x:v>Yes</x:v>
      </x:c>
      <x:c r="Y1642" s="28" t="str">
        <x:f>IF(X1642="Yes","Yes","No")</x:f>
        <x:v>Yes</x:v>
      </x:c>
      <x:c r="Z1642" s="28" t="str">
        <x:f>IF(V1642="Closed","Closed course",IF(OR(NOT(ISNUMBER(K1642)),NOT(ISNUMBER(L1642))),"Missing or invalid coordinates",IF(E1642="","Missing display name","Valid coordinates, name and open status")))</x:f>
        <x:v>Valid coordinates, name and open status</x:v>
      </x:c>
      <x:c r="AA1642" s="28"/>
      <x:c r="AB1642" s="28"/>
      <x:c r="AC1642" s="28"/>
      <x:c r="AD1642" s="32" t="b">
        <x:v>0</x:v>
      </x:c>
      <x:c r="AE1642" s="32" t="b">
        <x:v>0</x:v>
      </x:c>
      <x:c r="AF1642" s="28" t="str">
        <x:v>Verified — Golf Canada directory/API</x:v>
      </x:c>
      <x:c r="AG1642" s="28" t="str">
        <x:v>Golf Canada</x:v>
      </x:c>
      <x:c r="AH1642" s="28" t="str">
        <x:v>https://api.golfcanada.ca/api/v1/facilities/19294</x:v>
      </x:c>
      <x:c r="AI1642" s="28" t="str">
        <x:v>2026-08-15</x:v>
      </x:c>
      <x:c r="AJ1642" s="28" t="str">
        <x:v>Golf Canada</x:v>
      </x:c>
      <x:c r="AK1642" s="28" t="str">
        <x:v>2026-08-15</x:v>
      </x:c>
      <x:c r="AL1642" s="29" t="str">
        <x:v>Golf Canada facility ID 19294; course ID 19294. Length is the longest valid published tee (Bleu, tee ID 242884). OSM identity match: Strong name match + proximity; 0.26 km.</x:v>
      </x:c>
    </x:row>
    <x:row r="1643">
      <x:c r="A1643" s="28" t="str">
        <x:v>CA-C1410</x:v>
      </x:c>
      <x:c r="B1643" s="28" t="str">
        <x:v>CA-1645</x:v>
      </x:c>
      <x:c r="C1643" s="29" t="str">
        <x:v>Coaticook (Club de Golf)</x:v>
      </x:c>
      <x:c r="D1643" s="29"/>
      <x:c r="E1643" s="29" t="str">
        <x:v>Coaticook (Club de golf)</x:v>
      </x:c>
      <x:c r="F1643" s="28" t="str">
        <x:v>Canada</x:v>
      </x:c>
      <x:c r="G1643" s="28" t="str">
        <x:v>Quebec</x:v>
      </x:c>
      <x:c r="H1643" s="28"/>
      <x:c r="I1643" s="28" t="str">
        <x:v>Coaticook</x:v>
      </x:c>
      <x:c r="J1643" s="28" t="str">
        <x:v>J1A 2S2</x:v>
      </x:c>
      <x:c r="K1643" s="30" t="n">
        <x:v>45.114922</x:v>
      </x:c>
      <x:c r="L1643" s="30" t="n">
        <x:v>-71.810865</x:v>
      </x:c>
      <x:c r="M1643" s="28" t="str">
        <x:v>WGS84</x:v>
      </x:c>
      <x:c r="N1643" s="31" t="n">
        <x:v>18</x:v>
      </x:c>
      <x:c r="O1643" s="31" t="n">
        <x:v>72</x:v>
      </x:c>
      <x:c r="P1643" s="31" t="n">
        <x:v>5992</x:v>
      </x:c>
      <x:c r="Q1643" s="31" t="n">
        <x:f>IF(P1643="","",ROUND(P1643*0.9144,0))</x:f>
        <x:v>5479</x:v>
      </x:c>
      <x:c r="R1643" s="28"/>
      <x:c r="S1643" s="28"/>
      <x:c r="T1643" s="31" t="n">
        <x:v>1991</x:v>
      </x:c>
      <x:c r="U1643" s="28" t="str">
        <x:v>https://www.clubdegolfcoaticook.ca/</x:v>
      </x:c>
      <x:c r="V1643" s="28" t="str">
        <x:v>Open</x:v>
      </x:c>
      <x:c r="W1643" s="28" t="str">
        <x:v>Public</x:v>
      </x:c>
      <x:c r="X1643" s="28" t="str">
        <x:f>IF(AND(ISNUMBER(K1643),ISNUMBER(L1643),K1643&gt;=40,K1643&lt;=84,L1643&gt;=-142,L1643&lt;=-52,E1643&lt;&gt;"",V1643&lt;&gt;"Closed"),"Yes","No")</x:f>
        <x:v>Yes</x:v>
      </x:c>
      <x:c r="Y1643" s="28" t="str">
        <x:f>IF(X1643="Yes","Yes","No")</x:f>
        <x:v>Yes</x:v>
      </x:c>
      <x:c r="Z1643" s="28" t="str">
        <x:f>IF(V1643="Closed","Closed course",IF(OR(NOT(ISNUMBER(K1643)),NOT(ISNUMBER(L1643))),"Missing or invalid coordinates",IF(E1643="","Missing display name","Valid coordinates, name and open status")))</x:f>
        <x:v>Valid coordinates, name and open status</x:v>
      </x:c>
      <x:c r="AA1643" s="28"/>
      <x:c r="AB1643" s="28"/>
      <x:c r="AC1643" s="28"/>
      <x:c r="AD1643" s="32" t="b">
        <x:v>0</x:v>
      </x:c>
      <x:c r="AE1643" s="32" t="b">
        <x:v>0</x:v>
      </x:c>
      <x:c r="AF1643" s="28" t="str">
        <x:v>Verified — Golf Canada directory/API</x:v>
      </x:c>
      <x:c r="AG1643" s="28" t="str">
        <x:v>Golf Canada</x:v>
      </x:c>
      <x:c r="AH1643" s="28" t="str">
        <x:v>https://api.golfcanada.ca/api/v1/facilities/19338</x:v>
      </x:c>
      <x:c r="AI1643" s="28" t="str">
        <x:v>2026-08-15</x:v>
      </x:c>
      <x:c r="AJ1643" s="28" t="str">
        <x:v>Golf Canada</x:v>
      </x:c>
      <x:c r="AK1643" s="28" t="str">
        <x:v>2026-08-15</x:v>
      </x:c>
      <x:c r="AL1643" s="29" t="str">
        <x:v>Golf Canada facility ID 19338; course ID 19338. Length is the longest valid published tee (Bleu, tee ID 52955). OSM identity match: Strong name match + proximity; 0.37 km.</x:v>
      </x:c>
    </x:row>
    <x:row r="1644">
      <x:c r="A1644" s="28" t="str">
        <x:v>CA-C1411</x:v>
      </x:c>
      <x:c r="B1644" s="28" t="str">
        <x:v>CA-1646</x:v>
      </x:c>
      <x:c r="C1644" s="29" t="str">
        <x:v>Como Golf Club</x:v>
      </x:c>
      <x:c r="D1644" s="29"/>
      <x:c r="E1644" s="29" t="str">
        <x:v>Como Golf Club</x:v>
      </x:c>
      <x:c r="F1644" s="28" t="str">
        <x:v>Canada</x:v>
      </x:c>
      <x:c r="G1644" s="28" t="str">
        <x:v>Quebec</x:v>
      </x:c>
      <x:c r="H1644" s="28"/>
      <x:c r="I1644" s="28" t="str">
        <x:v>Hudson</x:v>
      </x:c>
      <x:c r="J1644" s="28" t="str">
        <x:v>J0P 1H0</x:v>
      </x:c>
      <x:c r="K1644" s="30" t="n">
        <x:v>45.4434</x:v>
      </x:c>
      <x:c r="L1644" s="30" t="n">
        <x:v>-74.1268</x:v>
      </x:c>
      <x:c r="M1644" s="28" t="str">
        <x:v>WGS84</x:v>
      </x:c>
      <x:c r="N1644" s="31" t="n">
        <x:v>18</x:v>
      </x:c>
      <x:c r="O1644" s="31" t="n">
        <x:v>70</x:v>
      </x:c>
      <x:c r="P1644" s="31" t="n">
        <x:v>5526</x:v>
      </x:c>
      <x:c r="Q1644" s="31" t="n">
        <x:f>IF(P1644="","",ROUND(P1644*0.9144,0))</x:f>
        <x:v>5053</x:v>
      </x:c>
      <x:c r="R1644" s="28"/>
      <x:c r="S1644" s="28"/>
      <x:c r="T1644" s="31"/>
      <x:c r="U1644" s="28" t="str">
        <x:v>https://www.comogolf.com/</x:v>
      </x:c>
      <x:c r="V1644" s="28" t="str">
        <x:v>Open</x:v>
      </x:c>
      <x:c r="W1644" s="28" t="str">
        <x:v>Private</x:v>
      </x:c>
      <x:c r="X1644" s="28" t="str">
        <x:f>IF(AND(ISNUMBER(K1644),ISNUMBER(L1644),K1644&gt;=40,K1644&lt;=84,L1644&gt;=-142,L1644&lt;=-52,E1644&lt;&gt;"",V1644&lt;&gt;"Closed"),"Yes","No")</x:f>
        <x:v>Yes</x:v>
      </x:c>
      <x:c r="Y1644" s="28" t="str">
        <x:f>IF(X1644="Yes","Yes","No")</x:f>
        <x:v>Yes</x:v>
      </x:c>
      <x:c r="Z1644" s="28" t="str">
        <x:f>IF(V1644="Closed","Closed course",IF(OR(NOT(ISNUMBER(K1644)),NOT(ISNUMBER(L1644))),"Missing or invalid coordinates",IF(E1644="","Missing display name","Valid coordinates, name and open status")))</x:f>
        <x:v>Valid coordinates, name and open status</x:v>
      </x:c>
      <x:c r="AA1644" s="28"/>
      <x:c r="AB1644" s="28"/>
      <x:c r="AC1644" s="28"/>
      <x:c r="AD1644" s="32" t="b">
        <x:v>0</x:v>
      </x:c>
      <x:c r="AE1644" s="32" t="b">
        <x:v>0</x:v>
      </x:c>
      <x:c r="AF1644" s="28" t="str">
        <x:v>Verified — Golf Canada directory/API</x:v>
      </x:c>
      <x:c r="AG1644" s="28" t="str">
        <x:v>Golf Canada</x:v>
      </x:c>
      <x:c r="AH1644" s="28" t="str">
        <x:v>https://api.golfcanada.ca/api/v1/facilities/19193</x:v>
      </x:c>
      <x:c r="AI1644" s="28" t="str">
        <x:v>2026-08-15</x:v>
      </x:c>
      <x:c r="AJ1644" s="28" t="str">
        <x:v>Golf Canada</x:v>
      </x:c>
      <x:c r="AK1644" s="28" t="str">
        <x:v>2026-08-15</x:v>
      </x:c>
      <x:c r="AL1644" s="29" t="str">
        <x:v>Golf Canada facility ID 19193; course ID 19193. Length is the longest valid published tee (Bleu temporaire, tee ID 56677). OSM identity match: Exact normalized name + proximity; 0.09 km.</x:v>
      </x:c>
    </x:row>
    <x:row r="1645">
      <x:c r="A1645" s="28" t="str">
        <x:v>CA-C1412</x:v>
      </x:c>
      <x:c r="B1645" s="28" t="str">
        <x:v>CA-1647</x:v>
      </x:c>
      <x:c r="C1645" s="29" t="str">
        <x:v>Continental (Club de golf)</x:v>
      </x:c>
      <x:c r="D1645" s="29" t="str">
        <x:v>Continental (Club de golf) - Richelieu</x:v>
      </x:c>
      <x:c r="E1645" s="29" t="str">
        <x:v>Continental (Club de golf) - Richelieu</x:v>
      </x:c>
      <x:c r="F1645" s="28" t="str">
        <x:v>Canada</x:v>
      </x:c>
      <x:c r="G1645" s="28" t="str">
        <x:v>Quebec</x:v>
      </x:c>
      <x:c r="H1645" s="28"/>
      <x:c r="I1645" s="28" t="str">
        <x:v>Sainte-Victoire-de-Sorel</x:v>
      </x:c>
      <x:c r="J1645" s="28" t="str">
        <x:v>J0G 1T0</x:v>
      </x:c>
      <x:c r="K1645" s="30" t="n">
        <x:v>45.9842</x:v>
      </x:c>
      <x:c r="L1645" s="30" t="n">
        <x:v>-73.1356</x:v>
      </x:c>
      <x:c r="M1645" s="28" t="str">
        <x:v>WGS84</x:v>
      </x:c>
      <x:c r="N1645" s="31" t="n">
        <x:v>9</x:v>
      </x:c>
      <x:c r="O1645" s="31" t="n">
        <x:v>36</x:v>
      </x:c>
      <x:c r="P1645" s="31" t="n">
        <x:v>3089</x:v>
      </x:c>
      <x:c r="Q1645" s="31" t="n">
        <x:f>IF(P1645="","",ROUND(P1645*0.9144,0))</x:f>
        <x:v>2825</x:v>
      </x:c>
      <x:c r="R1645" s="28"/>
      <x:c r="S1645" s="28"/>
      <x:c r="T1645" s="31" t="n">
        <x:v>1975</x:v>
      </x:c>
      <x:c r="U1645" s="28" t="str">
        <x:v>https://www.golfcontinental.ca/</x:v>
      </x:c>
      <x:c r="V1645" s="28" t="str">
        <x:v>Open</x:v>
      </x:c>
      <x:c r="W1645" s="28" t="str">
        <x:v>Semi-private</x:v>
      </x:c>
      <x:c r="X1645" s="28" t="str">
        <x:f>IF(AND(ISNUMBER(K1645),ISNUMBER(L1645),K1645&gt;=40,K1645&lt;=84,L1645&gt;=-142,L1645&lt;=-52,E1645&lt;&gt;"",V1645&lt;&gt;"Closed"),"Yes","No")</x:f>
        <x:v>Yes</x:v>
      </x:c>
      <x:c r="Y1645" s="28" t="str">
        <x:f>IF(X1645="Yes","Yes","No")</x:f>
        <x:v>Yes</x:v>
      </x:c>
      <x:c r="Z1645" s="28" t="str">
        <x:f>IF(V1645="Closed","Closed course",IF(OR(NOT(ISNUMBER(K1645)),NOT(ISNUMBER(L1645))),"Missing or invalid coordinates",IF(E1645="","Missing display name","Valid coordinates, name and open status")))</x:f>
        <x:v>Valid coordinates, name and open status</x:v>
      </x:c>
      <x:c r="AA1645" s="28"/>
      <x:c r="AB1645" s="28"/>
      <x:c r="AC1645" s="28"/>
      <x:c r="AD1645" s="32" t="b">
        <x:v>0</x:v>
      </x:c>
      <x:c r="AE1645" s="32" t="b">
        <x:v>0</x:v>
      </x:c>
      <x:c r="AF1645" s="28" t="str">
        <x:v>Verified — Golf Canada directory/API</x:v>
      </x:c>
      <x:c r="AG1645" s="28" t="str">
        <x:v>Golf Canada</x:v>
      </x:c>
      <x:c r="AH1645" s="28" t="str">
        <x:v>https://api.golfcanada.ca/api/v1/facilities/19443</x:v>
      </x:c>
      <x:c r="AI1645" s="28" t="str">
        <x:v>2026-08-15</x:v>
      </x:c>
      <x:c r="AJ1645" s="28" t="str">
        <x:v>Golf Canada</x:v>
      </x:c>
      <x:c r="AK1645" s="28" t="str">
        <x:v>2026-08-15</x:v>
      </x:c>
      <x:c r="AL1645" s="29" t="str">
        <x:v>Golf Canada facility ID 19443; course ID 19443. Length is the longest valid published tee (Bleu, tee ID 53180). OSM identity match: Strong name match + proximity; 0.73 km.</x:v>
      </x:c>
    </x:row>
    <x:row r="1646">
      <x:c r="A1646" s="28" t="str">
        <x:v>CA-C1412</x:v>
      </x:c>
      <x:c r="B1646" s="28" t="str">
        <x:v>CA-1648</x:v>
      </x:c>
      <x:c r="C1646" s="29" t="str">
        <x:v>Continental (Club de golf)</x:v>
      </x:c>
      <x:c r="D1646" s="29" t="str">
        <x:v>Continental (Club de golf) - St-Laurent</x:v>
      </x:c>
      <x:c r="E1646" s="29" t="str">
        <x:v>Continental (Club de golf) - St-Laurent</x:v>
      </x:c>
      <x:c r="F1646" s="28" t="str">
        <x:v>Canada</x:v>
      </x:c>
      <x:c r="G1646" s="28" t="str">
        <x:v>Quebec</x:v>
      </x:c>
      <x:c r="H1646" s="28"/>
      <x:c r="I1646" s="28" t="str">
        <x:v>Sainte-Victoire-de-Sorel</x:v>
      </x:c>
      <x:c r="J1646" s="28" t="str">
        <x:v>J0G 1T0</x:v>
      </x:c>
      <x:c r="K1646" s="30" t="n">
        <x:v>45.9842</x:v>
      </x:c>
      <x:c r="L1646" s="30" t="n">
        <x:v>-73.1356</x:v>
      </x:c>
      <x:c r="M1646" s="28" t="str">
        <x:v>WGS84</x:v>
      </x:c>
      <x:c r="N1646" s="31" t="n">
        <x:v>18</x:v>
      </x:c>
      <x:c r="O1646" s="31" t="n">
        <x:v>72</x:v>
      </x:c>
      <x:c r="P1646" s="31" t="n">
        <x:v>6756</x:v>
      </x:c>
      <x:c r="Q1646" s="31" t="n">
        <x:f>IF(P1646="","",ROUND(P1646*0.9144,0))</x:f>
        <x:v>6178</x:v>
      </x:c>
      <x:c r="R1646" s="28"/>
      <x:c r="S1646" s="28"/>
      <x:c r="T1646" s="31" t="n">
        <x:v>1992</x:v>
      </x:c>
      <x:c r="U1646" s="28" t="str">
        <x:v>https://www.golfcontinental.ca/</x:v>
      </x:c>
      <x:c r="V1646" s="28" t="str">
        <x:v>Open</x:v>
      </x:c>
      <x:c r="W1646" s="28" t="str">
        <x:v>Semi-private</x:v>
      </x:c>
      <x:c r="X1646" s="28" t="str">
        <x:f>IF(AND(ISNUMBER(K1646),ISNUMBER(L1646),K1646&gt;=40,K1646&lt;=84,L1646&gt;=-142,L1646&lt;=-52,E1646&lt;&gt;"",V1646&lt;&gt;"Closed"),"Yes","No")</x:f>
        <x:v>Yes</x:v>
      </x:c>
      <x:c r="Y1646" s="28" t="str">
        <x:f>IF(X1646="Yes","Yes","No")</x:f>
        <x:v>Yes</x:v>
      </x:c>
      <x:c r="Z1646" s="28" t="str">
        <x:f>IF(V1646="Closed","Closed course",IF(OR(NOT(ISNUMBER(K1646)),NOT(ISNUMBER(L1646))),"Missing or invalid coordinates",IF(E1646="","Missing display name","Valid coordinates, name and open status")))</x:f>
        <x:v>Valid coordinates, name and open status</x:v>
      </x:c>
      <x:c r="AA1646" s="28"/>
      <x:c r="AB1646" s="28"/>
      <x:c r="AC1646" s="28"/>
      <x:c r="AD1646" s="32" t="b">
        <x:v>0</x:v>
      </x:c>
      <x:c r="AE1646" s="32" t="b">
        <x:v>0</x:v>
      </x:c>
      <x:c r="AF1646" s="28" t="str">
        <x:v>Verified — Golf Canada directory/API</x:v>
      </x:c>
      <x:c r="AG1646" s="28" t="str">
        <x:v>Golf Canada</x:v>
      </x:c>
      <x:c r="AH1646" s="28" t="str">
        <x:v>https://api.golfcanada.ca/api/v1/facilities/19443</x:v>
      </x:c>
      <x:c r="AI1646" s="28" t="str">
        <x:v>2026-08-15</x:v>
      </x:c>
      <x:c r="AJ1646" s="28" t="str">
        <x:v>Golf Canada</x:v>
      </x:c>
      <x:c r="AK1646" s="28" t="str">
        <x:v>2026-08-15</x:v>
      </x:c>
      <x:c r="AL1646" s="29" t="str">
        <x:v>Golf Canada facility ID 19443; course ID 19444. Length is the longest valid published tee (Or, tee ID 56680). OSM identity match: Strong name match + proximity; 0.73 km.</x:v>
      </x:c>
    </x:row>
    <x:row r="1647">
      <x:c r="A1647" s="28" t="str">
        <x:v>CA-C1413</x:v>
      </x:c>
      <x:c r="B1647" s="28" t="str">
        <x:v>CA-1649</x:v>
      </x:c>
      <x:c r="C1647" s="29" t="str">
        <x:v>Country Club de Montréal</x:v>
      </x:c>
      <x:c r="D1647" s="29"/>
      <x:c r="E1647" s="29" t="str">
        <x:v>Country Club de Montreal</x:v>
      </x:c>
      <x:c r="F1647" s="28" t="str">
        <x:v>Canada</x:v>
      </x:c>
      <x:c r="G1647" s="28" t="str">
        <x:v>Quebec</x:v>
      </x:c>
      <x:c r="H1647" s="28"/>
      <x:c r="I1647" s="28" t="str">
        <x:v>Saint-Lambert</x:v>
      </x:c>
      <x:c r="J1647" s="28" t="str">
        <x:v>J4S 1B7</x:v>
      </x:c>
      <x:c r="K1647" s="30" t="n">
        <x:v>45.4862</x:v>
      </x:c>
      <x:c r="L1647" s="30" t="n">
        <x:v>-73.5062</x:v>
      </x:c>
      <x:c r="M1647" s="28" t="str">
        <x:v>WGS84</x:v>
      </x:c>
      <x:c r="N1647" s="31" t="n">
        <x:v>18</x:v>
      </x:c>
      <x:c r="O1647" s="31" t="n">
        <x:v>72</x:v>
      </x:c>
      <x:c r="P1647" s="31" t="n">
        <x:v>6690</x:v>
      </x:c>
      <x:c r="Q1647" s="31" t="n">
        <x:f>IF(P1647="","",ROUND(P1647*0.9144,0))</x:f>
        <x:v>6117</x:v>
      </x:c>
      <x:c r="R1647" s="28"/>
      <x:c r="S1647" s="28"/>
      <x:c r="T1647" s="31"/>
      <x:c r="U1647" s="28" t="str">
        <x:v>https://countryclubmontreal.ca/devenez-membre/categories-dadhesion/</x:v>
      </x:c>
      <x:c r="V1647" s="28" t="str">
        <x:v>Open</x:v>
      </x:c>
      <x:c r="W1647" s="28" t="str">
        <x:v>Public</x:v>
      </x:c>
      <x:c r="X1647" s="28" t="str">
        <x:f>IF(AND(ISNUMBER(K1647),ISNUMBER(L1647),K1647&gt;=40,K1647&lt;=84,L1647&gt;=-142,L1647&lt;=-52,E1647&lt;&gt;"",V1647&lt;&gt;"Closed"),"Yes","No")</x:f>
        <x:v>Yes</x:v>
      </x:c>
      <x:c r="Y1647" s="28" t="str">
        <x:f>IF(X1647="Yes","Yes","No")</x:f>
        <x:v>Yes</x:v>
      </x:c>
      <x:c r="Z1647" s="28" t="str">
        <x:f>IF(V1647="Closed","Closed course",IF(OR(NOT(ISNUMBER(K1647)),NOT(ISNUMBER(L1647))),"Missing or invalid coordinates",IF(E1647="","Missing display name","Valid coordinates, name and open status")))</x:f>
        <x:v>Valid coordinates, name and open status</x:v>
      </x:c>
      <x:c r="AA1647" s="28"/>
      <x:c r="AB1647" s="28"/>
      <x:c r="AC1647" s="28"/>
      <x:c r="AD1647" s="32" t="b">
        <x:v>0</x:v>
      </x:c>
      <x:c r="AE1647" s="32" t="b">
        <x:v>0</x:v>
      </x:c>
      <x:c r="AF1647" s="28" t="str">
        <x:v>Verified — Golf Canada directory/API</x:v>
      </x:c>
      <x:c r="AG1647" s="28" t="str">
        <x:v>Golf Canada</x:v>
      </x:c>
      <x:c r="AH1647" s="28" t="str">
        <x:v>https://api.golfcanada.ca/api/v1/facilities/19549</x:v>
      </x:c>
      <x:c r="AI1647" s="28" t="str">
        <x:v>2026-08-15</x:v>
      </x:c>
      <x:c r="AJ1647" s="28" t="str">
        <x:v>Golf Canada</x:v>
      </x:c>
      <x:c r="AK1647" s="28" t="str">
        <x:v>2026-08-15</x:v>
      </x:c>
      <x:c r="AL1647" s="29" t="str">
        <x:v>Golf Canada facility ID 19549; course ID 19549. Length is the longest valid published tee (Or, tee ID 53416). OSM identity match: Exact normalized name + proximity; 0.70 km.</x:v>
      </x:c>
    </x:row>
    <x:row r="1648">
      <x:c r="A1648" s="28" t="str">
        <x:v>CA-C1414</x:v>
      </x:c>
      <x:c r="B1648" s="28" t="str">
        <x:v>CA-1650</x:v>
      </x:c>
      <x:c r="C1648" s="29" t="str">
        <x:v>Cowansville (Club de Golf de)</x:v>
      </x:c>
      <x:c r="D1648" s="29"/>
      <x:c r="E1648" s="29" t="str">
        <x:v>Cowansville (Club de Golf de)</x:v>
      </x:c>
      <x:c r="F1648" s="28" t="str">
        <x:v>Canada</x:v>
      </x:c>
      <x:c r="G1648" s="28" t="str">
        <x:v>Quebec</x:v>
      </x:c>
      <x:c r="H1648" s="28"/>
      <x:c r="I1648" s="28" t="str">
        <x:v>Cowansville</x:v>
      </x:c>
      <x:c r="J1648" s="28" t="str">
        <x:v>J2K 0N4</x:v>
      </x:c>
      <x:c r="K1648" s="30" t="n">
        <x:v>45.2209</x:v>
      </x:c>
      <x:c r="L1648" s="30" t="n">
        <x:v>-72.8229</x:v>
      </x:c>
      <x:c r="M1648" s="28" t="str">
        <x:v>WGS84</x:v>
      </x:c>
      <x:c r="N1648" s="31" t="n">
        <x:v>18</x:v>
      </x:c>
      <x:c r="O1648" s="31" t="n">
        <x:v>72</x:v>
      </x:c>
      <x:c r="P1648" s="31" t="n">
        <x:v>6685</x:v>
      </x:c>
      <x:c r="Q1648" s="31" t="n">
        <x:f>IF(P1648="","",ROUND(P1648*0.9144,0))</x:f>
        <x:v>6113</x:v>
      </x:c>
      <x:c r="R1648" s="28"/>
      <x:c r="S1648" s="28"/>
      <x:c r="T1648" s="31"/>
      <x:c r="U1648" s="28" t="str">
        <x:v>https://www.golfcowansville.com/</x:v>
      </x:c>
      <x:c r="V1648" s="28" t="str">
        <x:v>Open</x:v>
      </x:c>
      <x:c r="W1648" s="28" t="str">
        <x:v>Semi-private</x:v>
      </x:c>
      <x:c r="X1648" s="28" t="str">
        <x:f>IF(AND(ISNUMBER(K1648),ISNUMBER(L1648),K1648&gt;=40,K1648&lt;=84,L1648&gt;=-142,L1648&lt;=-52,E1648&lt;&gt;"",V1648&lt;&gt;"Closed"),"Yes","No")</x:f>
        <x:v>Yes</x:v>
      </x:c>
      <x:c r="Y1648" s="28" t="str">
        <x:f>IF(X1648="Yes","Yes","No")</x:f>
        <x:v>Yes</x:v>
      </x:c>
      <x:c r="Z1648" s="28" t="str">
        <x:f>IF(V1648="Closed","Closed course",IF(OR(NOT(ISNUMBER(K1648)),NOT(ISNUMBER(L1648))),"Missing or invalid coordinates",IF(E1648="","Missing display name","Valid coordinates, name and open status")))</x:f>
        <x:v>Valid coordinates, name and open status</x:v>
      </x:c>
      <x:c r="AA1648" s="28"/>
      <x:c r="AB1648" s="28"/>
      <x:c r="AC1648" s="28"/>
      <x:c r="AD1648" s="32" t="b">
        <x:v>0</x:v>
      </x:c>
      <x:c r="AE1648" s="32" t="b">
        <x:v>0</x:v>
      </x:c>
      <x:c r="AF1648" s="28" t="str">
        <x:v>Verified — Golf Canada directory/API</x:v>
      </x:c>
      <x:c r="AG1648" s="28" t="str">
        <x:v>Golf Canada</x:v>
      </x:c>
      <x:c r="AH1648" s="28" t="str">
        <x:v>https://api.golfcanada.ca/api/v1/facilities/19525</x:v>
      </x:c>
      <x:c r="AI1648" s="28" t="str">
        <x:v>2026-08-15</x:v>
      </x:c>
      <x:c r="AJ1648" s="28" t="str">
        <x:v>Golf Canada</x:v>
      </x:c>
      <x:c r="AK1648" s="28" t="str">
        <x:v>2026-08-15</x:v>
      </x:c>
      <x:c r="AL1648" s="29" t="str">
        <x:v>Golf Canada facility ID 19525; course ID 19525. Length is the longest valid published tee (Noir, tee ID 53366). OSM identity match: Close coordinates + matching name tokens; 0.09 km.</x:v>
      </x:c>
    </x:row>
    <x:row r="1649">
      <x:c r="A1649" s="28" t="str">
        <x:v>CA-C1415</x:v>
      </x:c>
      <x:c r="B1649" s="28" t="str">
        <x:v>CA-1651</x:v>
      </x:c>
      <x:c r="C1649" s="29" t="str">
        <x:v>Dallaire (Club de golf Municipal)</x:v>
      </x:c>
      <x:c r="D1649" s="29"/>
      <x:c r="E1649" s="29" t="str">
        <x:v>Dallaire (Club de golf Municipal)</x:v>
      </x:c>
      <x:c r="F1649" s="28" t="str">
        <x:v>Canada</x:v>
      </x:c>
      <x:c r="G1649" s="28" t="str">
        <x:v>Quebec</x:v>
      </x:c>
      <x:c r="H1649" s="28"/>
      <x:c r="I1649" s="28" t="str">
        <x:v>Rouyn-Noranda</x:v>
      </x:c>
      <x:c r="J1649" s="28" t="str">
        <x:v>J9X 4V9</x:v>
      </x:c>
      <x:c r="K1649" s="30" t="n">
        <x:v>48.2275</x:v>
      </x:c>
      <x:c r="L1649" s="30" t="n">
        <x:v>-79.035</x:v>
      </x:c>
      <x:c r="M1649" s="28" t="str">
        <x:v>WGS84</x:v>
      </x:c>
      <x:c r="N1649" s="31" t="n">
        <x:v>18</x:v>
      </x:c>
      <x:c r="O1649" s="31" t="n">
        <x:v>71</x:v>
      </x:c>
      <x:c r="P1649" s="31" t="n">
        <x:v>6066</x:v>
      </x:c>
      <x:c r="Q1649" s="31" t="n">
        <x:f>IF(P1649="","",ROUND(P1649*0.9144,0))</x:f>
        <x:v>5547</x:v>
      </x:c>
      <x:c r="R1649" s="28"/>
      <x:c r="S1649" s="28"/>
      <x:c r="T1649" s="31" t="n">
        <x:v>1971</x:v>
      </x:c>
      <x:c r="U1649" s="28" t="str">
        <x:v>https://www.golfmunicipaldallaire.com/</x:v>
      </x:c>
      <x:c r="V1649" s="28" t="str">
        <x:v>Open</x:v>
      </x:c>
      <x:c r="W1649" s="28" t="str">
        <x:v>Public</x:v>
      </x:c>
      <x:c r="X1649" s="28" t="str">
        <x:f>IF(AND(ISNUMBER(K1649),ISNUMBER(L1649),K1649&gt;=40,K1649&lt;=84,L1649&gt;=-142,L1649&lt;=-52,E1649&lt;&gt;"",V1649&lt;&gt;"Closed"),"Yes","No")</x:f>
        <x:v>Yes</x:v>
      </x:c>
      <x:c r="Y1649" s="28" t="str">
        <x:f>IF(X1649="Yes","Yes","No")</x:f>
        <x:v>Yes</x:v>
      </x:c>
      <x:c r="Z1649" s="28" t="str">
        <x:f>IF(V1649="Closed","Closed course",IF(OR(NOT(ISNUMBER(K1649)),NOT(ISNUMBER(L1649))),"Missing or invalid coordinates",IF(E1649="","Missing display name","Valid coordinates, name and open status")))</x:f>
        <x:v>Valid coordinates, name and open status</x:v>
      </x:c>
      <x:c r="AA1649" s="28"/>
      <x:c r="AB1649" s="28"/>
      <x:c r="AC1649" s="28"/>
      <x:c r="AD1649" s="32" t="b">
        <x:v>0</x:v>
      </x:c>
      <x:c r="AE1649" s="32" t="b">
        <x:v>0</x:v>
      </x:c>
      <x:c r="AF1649" s="28" t="str">
        <x:v>Verified — Golf Canada directory/API</x:v>
      </x:c>
      <x:c r="AG1649" s="28" t="str">
        <x:v>Golf Canada</x:v>
      </x:c>
      <x:c r="AH1649" s="28" t="str">
        <x:v>https://api.golfcanada.ca/api/v1/facilities/19372</x:v>
      </x:c>
      <x:c r="AI1649" s="28" t="str">
        <x:v>2026-08-15</x:v>
      </x:c>
      <x:c r="AJ1649" s="28" t="str">
        <x:v>Golf Canada</x:v>
      </x:c>
      <x:c r="AK1649" s="28" t="str">
        <x:v>2026-08-15</x:v>
      </x:c>
      <x:c r="AL1649" s="29" t="str">
        <x:v>Golf Canada facility ID 19372; course ID 19372. Length is the longest valid published tee (Or, tee ID 181470).</x:v>
      </x:c>
    </x:row>
    <x:row r="1650">
      <x:c r="A1650" s="28" t="str">
        <x:v>CA-C1416</x:v>
      </x:c>
      <x:c r="B1650" s="28" t="str">
        <x:v>CA-1652</x:v>
      </x:c>
      <x:c r="C1650" s="29" t="str">
        <x:v>Diable (Le) - Station Mont-Tremblant</x:v>
      </x:c>
      <x:c r="D1650" s="29"/>
      <x:c r="E1650" s="29" t="str">
        <x:v>Diable (Le) - Station Mont-Tremblant</x:v>
      </x:c>
      <x:c r="F1650" s="28" t="str">
        <x:v>Canada</x:v>
      </x:c>
      <x:c r="G1650" s="28" t="str">
        <x:v>Quebec</x:v>
      </x:c>
      <x:c r="H1650" s="28"/>
      <x:c r="I1650" s="28" t="str">
        <x:v>Mont-Tremblant</x:v>
      </x:c>
      <x:c r="J1650" s="28" t="str">
        <x:v>J8E 1S1</x:v>
      </x:c>
      <x:c r="K1650" s="30" t="n">
        <x:v>46.1802</x:v>
      </x:c>
      <x:c r="L1650" s="30" t="n">
        <x:v>-74.5992</x:v>
      </x:c>
      <x:c r="M1650" s="28" t="str">
        <x:v>WGS84</x:v>
      </x:c>
      <x:c r="N1650" s="31" t="n">
        <x:v>18</x:v>
      </x:c>
      <x:c r="O1650" s="31" t="n">
        <x:v>71</x:v>
      </x:c>
      <x:c r="P1650" s="31" t="n">
        <x:v>7003</x:v>
      </x:c>
      <x:c r="Q1650" s="31" t="n">
        <x:f>IF(P1650="","",ROUND(P1650*0.9144,0))</x:f>
        <x:v>6404</x:v>
      </x:c>
      <x:c r="R1650" s="28"/>
      <x:c r="S1650" s="28"/>
      <x:c r="T1650" s="31" t="n">
        <x:v>1998</x:v>
      </x:c>
      <x:c r="U1650" s="28" t="str">
        <x:v>https://www.tremblant.ca/golf/diable/index-e.htm</x:v>
      </x:c>
      <x:c r="V1650" s="28" t="str">
        <x:v>Open</x:v>
      </x:c>
      <x:c r="W1650" s="28" t="str">
        <x:v>Public</x:v>
      </x:c>
      <x:c r="X1650" s="28" t="str">
        <x:f>IF(AND(ISNUMBER(K1650),ISNUMBER(L1650),K1650&gt;=40,K1650&lt;=84,L1650&gt;=-142,L1650&lt;=-52,E1650&lt;&gt;"",V1650&lt;&gt;"Closed"),"Yes","No")</x:f>
        <x:v>Yes</x:v>
      </x:c>
      <x:c r="Y1650" s="28" t="str">
        <x:f>IF(X1650="Yes","Yes","No")</x:f>
        <x:v>Yes</x:v>
      </x:c>
      <x:c r="Z1650" s="28" t="str">
        <x:f>IF(V1650="Closed","Closed course",IF(OR(NOT(ISNUMBER(K1650)),NOT(ISNUMBER(L1650))),"Missing or invalid coordinates",IF(E1650="","Missing display name","Valid coordinates, name and open status")))</x:f>
        <x:v>Valid coordinates, name and open status</x:v>
      </x:c>
      <x:c r="AA1650" s="28"/>
      <x:c r="AB1650" s="28"/>
      <x:c r="AC1650" s="28"/>
      <x:c r="AD1650" s="32" t="b">
        <x:v>0</x:v>
      </x:c>
      <x:c r="AE1650" s="32" t="b">
        <x:v>0</x:v>
      </x:c>
      <x:c r="AF1650" s="28" t="str">
        <x:v>Verified — Golf Canada directory/API</x:v>
      </x:c>
      <x:c r="AG1650" s="28" t="str">
        <x:v>Golf Canada</x:v>
      </x:c>
      <x:c r="AH1650" s="28" t="str">
        <x:v>https://api.golfcanada.ca/api/v1/facilities/20126</x:v>
      </x:c>
      <x:c r="AI1650" s="28" t="str">
        <x:v>2026-08-15</x:v>
      </x:c>
      <x:c r="AJ1650" s="28" t="str">
        <x:v>Golf Canada</x:v>
      </x:c>
      <x:c r="AK1650" s="28" t="str">
        <x:v>2026-08-15</x:v>
      </x:c>
      <x:c r="AL1650" s="29" t="str">
        <x:v>Golf Canada facility ID 20126; course ID 20126. Length is the longest valid published tee (Noir, tee ID 55370).</x:v>
      </x:c>
    </x:row>
    <x:row r="1651">
      <x:c r="A1651" s="28" t="str">
        <x:v>CA-C1417</x:v>
      </x:c>
      <x:c r="B1651" s="28" t="str">
        <x:v>CA-1653</x:v>
      </x:c>
      <x:c r="C1651" s="29" t="str">
        <x:v>Diamant (Club de Golf Le)</x:v>
      </x:c>
      <x:c r="D1651" s="29"/>
      <x:c r="E1651" s="29" t="str">
        <x:v>Diamant (Club de golf Le)</x:v>
      </x:c>
      <x:c r="F1651" s="28" t="str">
        <x:v>Canada</x:v>
      </x:c>
      <x:c r="G1651" s="28" t="str">
        <x:v>Quebec</x:v>
      </x:c>
      <x:c r="H1651" s="28"/>
      <x:c r="I1651" s="28" t="str">
        <x:v>Mirabel</x:v>
      </x:c>
      <x:c r="J1651" s="28" t="str">
        <x:v>J7J 1Z4</x:v>
      </x:c>
      <x:c r="K1651" s="30" t="n">
        <x:v>45.6574</x:v>
      </x:c>
      <x:c r="L1651" s="30" t="n">
        <x:v>-73.9946</x:v>
      </x:c>
      <x:c r="M1651" s="28" t="str">
        <x:v>WGS84</x:v>
      </x:c>
      <x:c r="N1651" s="31" t="n">
        <x:v>18</x:v>
      </x:c>
      <x:c r="O1651" s="31" t="n">
        <x:v>72</x:v>
      </x:c>
      <x:c r="P1651" s="31" t="n">
        <x:v>6430</x:v>
      </x:c>
      <x:c r="Q1651" s="31" t="n">
        <x:f>IF(P1651="","",ROUND(P1651*0.9144,0))</x:f>
        <x:v>5880</x:v>
      </x:c>
      <x:c r="R1651" s="28"/>
      <x:c r="S1651" s="28"/>
      <x:c r="T1651" s="31"/>
      <x:c r="U1651" s="28" t="str">
        <x:v>https://www.golflediamant.com/</x:v>
      </x:c>
      <x:c r="V1651" s="28" t="str">
        <x:v>Open</x:v>
      </x:c>
      <x:c r="W1651" s="28" t="str">
        <x:v>Semi-private</x:v>
      </x:c>
      <x:c r="X1651" s="28" t="str">
        <x:f>IF(AND(ISNUMBER(K1651),ISNUMBER(L1651),K1651&gt;=40,K1651&lt;=84,L1651&gt;=-142,L1651&lt;=-52,E1651&lt;&gt;"",V1651&lt;&gt;"Closed"),"Yes","No")</x:f>
        <x:v>Yes</x:v>
      </x:c>
      <x:c r="Y1651" s="28" t="str">
        <x:f>IF(X1651="Yes","Yes","No")</x:f>
        <x:v>Yes</x:v>
      </x:c>
      <x:c r="Z1651" s="28" t="str">
        <x:f>IF(V1651="Closed","Closed course",IF(OR(NOT(ISNUMBER(K1651)),NOT(ISNUMBER(L1651))),"Missing or invalid coordinates",IF(E1651="","Missing display name","Valid coordinates, name and open status")))</x:f>
        <x:v>Valid coordinates, name and open status</x:v>
      </x:c>
      <x:c r="AA1651" s="28"/>
      <x:c r="AB1651" s="28"/>
      <x:c r="AC1651" s="28"/>
      <x:c r="AD1651" s="32" t="b">
        <x:v>0</x:v>
      </x:c>
      <x:c r="AE1651" s="32" t="b">
        <x:v>0</x:v>
      </x:c>
      <x:c r="AF1651" s="28" t="str">
        <x:v>Verified — Golf Canada directory/API</x:v>
      </x:c>
      <x:c r="AG1651" s="28" t="str">
        <x:v>Golf Canada</x:v>
      </x:c>
      <x:c r="AH1651" s="28" t="str">
        <x:v>https://api.golfcanada.ca/api/v1/facilities/19285</x:v>
      </x:c>
      <x:c r="AI1651" s="28" t="str">
        <x:v>2026-08-15</x:v>
      </x:c>
      <x:c r="AJ1651" s="28" t="str">
        <x:v>Golf Canada</x:v>
      </x:c>
      <x:c r="AK1651" s="28" t="str">
        <x:v>2026-08-15</x:v>
      </x:c>
      <x:c r="AL1651" s="29" t="str">
        <x:v>Golf Canada facility ID 19285; course ID 19285. Length is the longest valid published tee (Bleu, tee ID 52824). OSM identity match: Close coordinates + matching name tokens; 0.19 km.</x:v>
      </x:c>
    </x:row>
    <x:row r="1652">
      <x:c r="A1652" s="28" t="str">
        <x:v>CA-C1418</x:v>
      </x:c>
      <x:c r="B1652" s="28" t="str">
        <x:v>CA-1654</x:v>
      </x:c>
      <x:c r="C1652" s="29" t="str">
        <x:v>Dolbeau-Mistassini (Club de golf)</x:v>
      </x:c>
      <x:c r="D1652" s="29"/>
      <x:c r="E1652" s="29" t="str">
        <x:v>Dolbeau-Mistassini (Club de golf)</x:v>
      </x:c>
      <x:c r="F1652" s="28" t="str">
        <x:v>Canada</x:v>
      </x:c>
      <x:c r="G1652" s="28" t="str">
        <x:v>Quebec</x:v>
      </x:c>
      <x:c r="H1652" s="28"/>
      <x:c r="I1652" s="28" t="str">
        <x:v>Dolbeau-Mistassini</x:v>
      </x:c>
      <x:c r="J1652" s="28" t="str">
        <x:v>G8L 6B7</x:v>
      </x:c>
      <x:c r="K1652" s="30" t="n">
        <x:v>48.87602</x:v>
      </x:c>
      <x:c r="L1652" s="30" t="n">
        <x:v>-72.212706</x:v>
      </x:c>
      <x:c r="M1652" s="28" t="str">
        <x:v>WGS84</x:v>
      </x:c>
      <x:c r="N1652" s="31" t="n">
        <x:v>18</x:v>
      </x:c>
      <x:c r="O1652" s="31" t="n">
        <x:v>72</x:v>
      </x:c>
      <x:c r="P1652" s="31" t="n">
        <x:v>6300</x:v>
      </x:c>
      <x:c r="Q1652" s="31" t="n">
        <x:f>IF(P1652="","",ROUND(P1652*0.9144,0))</x:f>
        <x:v>5761</x:v>
      </x:c>
      <x:c r="R1652" s="28"/>
      <x:c r="S1652" s="28"/>
      <x:c r="T1652" s="31" t="n">
        <x:v>1953</x:v>
      </x:c>
      <x:c r="U1652" s="28" t="str">
        <x:v>https://www.golfdolbeaumistassini.com/tarifs-membres-2020/</x:v>
      </x:c>
      <x:c r="V1652" s="28" t="str">
        <x:v>Open</x:v>
      </x:c>
      <x:c r="W1652" s="28" t="str">
        <x:v>Public</x:v>
      </x:c>
      <x:c r="X1652" s="28" t="str">
        <x:f>IF(AND(ISNUMBER(K1652),ISNUMBER(L1652),K1652&gt;=40,K1652&lt;=84,L1652&gt;=-142,L1652&lt;=-52,E1652&lt;&gt;"",V1652&lt;&gt;"Closed"),"Yes","No")</x:f>
        <x:v>Yes</x:v>
      </x:c>
      <x:c r="Y1652" s="28" t="str">
        <x:f>IF(X1652="Yes","Yes","No")</x:f>
        <x:v>Yes</x:v>
      </x:c>
      <x:c r="Z1652" s="28" t="str">
        <x:f>IF(V1652="Closed","Closed course",IF(OR(NOT(ISNUMBER(K1652)),NOT(ISNUMBER(L1652))),"Missing or invalid coordinates",IF(E1652="","Missing display name","Valid coordinates, name and open status")))</x:f>
        <x:v>Valid coordinates, name and open status</x:v>
      </x:c>
      <x:c r="AA1652" s="28"/>
      <x:c r="AB1652" s="28"/>
      <x:c r="AC1652" s="28"/>
      <x:c r="AD1652" s="32" t="b">
        <x:v>0</x:v>
      </x:c>
      <x:c r="AE1652" s="32" t="b">
        <x:v>0</x:v>
      </x:c>
      <x:c r="AF1652" s="28" t="str">
        <x:v>Verified — Golf Canada directory/API</x:v>
      </x:c>
      <x:c r="AG1652" s="28" t="str">
        <x:v>Golf Canada</x:v>
      </x:c>
      <x:c r="AH1652" s="28" t="str">
        <x:v>https://api.golfcanada.ca/api/v1/facilities/17955</x:v>
      </x:c>
      <x:c r="AI1652" s="28" t="str">
        <x:v>2026-08-15</x:v>
      </x:c>
      <x:c r="AJ1652" s="28" t="str">
        <x:v>Golf Canada</x:v>
      </x:c>
      <x:c r="AK1652" s="28" t="str">
        <x:v>2026-08-15</x:v>
      </x:c>
      <x:c r="AL1652" s="29" t="str">
        <x:v>Golf Canada facility ID 17955; course ID 17955. Length is the longest valid published tee (Noir-Or, tee ID 49432).</x:v>
      </x:c>
    </x:row>
    <x:row r="1653">
      <x:c r="A1653" s="28" t="str">
        <x:v>CA-C1419</x:v>
      </x:c>
      <x:c r="B1653" s="28" t="str">
        <x:v>CA-1655</x:v>
      </x:c>
      <x:c r="C1653" s="29" t="str">
        <x:v>Domaine Château Bromont (Club de golf)</x:v>
      </x:c>
      <x:c r="D1653" s="29"/>
      <x:c r="E1653" s="29" t="str">
        <x:v>Domaine Château Bromont (Club de golf)</x:v>
      </x:c>
      <x:c r="F1653" s="28" t="str">
        <x:v>Canada</x:v>
      </x:c>
      <x:c r="G1653" s="28" t="str">
        <x:v>Quebec</x:v>
      </x:c>
      <x:c r="H1653" s="28"/>
      <x:c r="I1653" s="28" t="str">
        <x:v>Bromont</x:v>
      </x:c>
      <x:c r="J1653" s="28" t="str">
        <x:v>J2L 1K6</x:v>
      </x:c>
      <x:c r="K1653" s="30" t="n">
        <x:v>45.3134</x:v>
      </x:c>
      <x:c r="L1653" s="30" t="n">
        <x:v>-72.6415</x:v>
      </x:c>
      <x:c r="M1653" s="28" t="str">
        <x:v>WGS84</x:v>
      </x:c>
      <x:c r="N1653" s="31" t="n">
        <x:v>18</x:v>
      </x:c>
      <x:c r="O1653" s="31" t="n">
        <x:v>72</x:v>
      </x:c>
      <x:c r="P1653" s="31" t="n">
        <x:v>6686</x:v>
      </x:c>
      <x:c r="Q1653" s="31" t="n">
        <x:f>IF(P1653="","",ROUND(P1653*0.9144,0))</x:f>
        <x:v>6114</x:v>
      </x:c>
      <x:c r="R1653" s="28"/>
      <x:c r="S1653" s="28"/>
      <x:c r="T1653" s="31" t="n">
        <x:v>1964</x:v>
      </x:c>
      <x:c r="U1653" s="28" t="str">
        <x:v>https://www.chateaubromont.com/</x:v>
      </x:c>
      <x:c r="V1653" s="28" t="str">
        <x:v>Open</x:v>
      </x:c>
      <x:c r="W1653" s="28" t="str">
        <x:v>Public</x:v>
      </x:c>
      <x:c r="X1653" s="28" t="str">
        <x:f>IF(AND(ISNUMBER(K1653),ISNUMBER(L1653),K1653&gt;=40,K1653&lt;=84,L1653&gt;=-142,L1653&lt;=-52,E1653&lt;&gt;"",V1653&lt;&gt;"Closed"),"Yes","No")</x:f>
        <x:v>Yes</x:v>
      </x:c>
      <x:c r="Y1653" s="28" t="str">
        <x:f>IF(X1653="Yes","Yes","No")</x:f>
        <x:v>Yes</x:v>
      </x:c>
      <x:c r="Z1653" s="28" t="str">
        <x:f>IF(V1653="Closed","Closed course",IF(OR(NOT(ISNUMBER(K1653)),NOT(ISNUMBER(L1653))),"Missing or invalid coordinates",IF(E1653="","Missing display name","Valid coordinates, name and open status")))</x:f>
        <x:v>Valid coordinates, name and open status</x:v>
      </x:c>
      <x:c r="AA1653" s="28"/>
      <x:c r="AB1653" s="28"/>
      <x:c r="AC1653" s="28"/>
      <x:c r="AD1653" s="32" t="b">
        <x:v>0</x:v>
      </x:c>
      <x:c r="AE1653" s="32" t="b">
        <x:v>0</x:v>
      </x:c>
      <x:c r="AF1653" s="28" t="str">
        <x:v>Verified — Golf Canada directory/API</x:v>
      </x:c>
      <x:c r="AG1653" s="28" t="str">
        <x:v>Golf Canada</x:v>
      </x:c>
      <x:c r="AH1653" s="28" t="str">
        <x:v>https://api.golfcanada.ca/api/v1/facilities/19527</x:v>
      </x:c>
      <x:c r="AI1653" s="28" t="str">
        <x:v>2026-08-15</x:v>
      </x:c>
      <x:c r="AJ1653" s="28" t="str">
        <x:v>Golf Canada</x:v>
      </x:c>
      <x:c r="AK1653" s="28" t="str">
        <x:v>2026-08-15</x:v>
      </x:c>
      <x:c r="AL1653" s="29" t="str">
        <x:v>Golf Canada facility ID 19527; course ID 19527. Length is the longest valid published tee (Noir, tee ID 238028). OSM identity match: Close coordinates + matching name tokens; 0.02 km.</x:v>
      </x:c>
    </x:row>
    <x:row r="1654">
      <x:c r="A1654" s="28" t="str">
        <x:v>CA-C1420</x:v>
      </x:c>
      <x:c r="B1654" s="28" t="str">
        <x:v>CA-1656</x:v>
      </x:c>
      <x:c r="C1654" s="29" t="str">
        <x:v>Domaine de Rouville</x:v>
      </x:c>
      <x:c r="D1654" s="29" t="str">
        <x:v>Domaine de Rouville (Le)</x:v>
      </x:c>
      <x:c r="E1654" s="29" t="str">
        <x:v>Domaine de Rouville (Le)</x:v>
      </x:c>
      <x:c r="F1654" s="28" t="str">
        <x:v>Canada</x:v>
      </x:c>
      <x:c r="G1654" s="28" t="str">
        <x:v>Quebec</x:v>
      </x:c>
      <x:c r="H1654" s="28"/>
      <x:c r="I1654" s="28" t="str">
        <x:v>Saint-Jean-Baptiste</x:v>
      </x:c>
      <x:c r="J1654" s="28" t="str">
        <x:v>J0L 2B0</x:v>
      </x:c>
      <x:c r="K1654" s="30" t="n">
        <x:v>45.509339</x:v>
      </x:c>
      <x:c r="L1654" s="30" t="n">
        <x:v>-73.14635</x:v>
      </x:c>
      <x:c r="M1654" s="28" t="str">
        <x:v>WGS84</x:v>
      </x:c>
      <x:c r="N1654" s="31" t="n">
        <x:v>18</x:v>
      </x:c>
      <x:c r="O1654" s="31" t="n">
        <x:v>72</x:v>
      </x:c>
      <x:c r="P1654" s="31" t="n">
        <x:v>6339</x:v>
      </x:c>
      <x:c r="Q1654" s="31" t="n">
        <x:f>IF(P1654="","",ROUND(P1654*0.9144,0))</x:f>
        <x:v>5796</x:v>
      </x:c>
      <x:c r="R1654" s="28"/>
      <x:c r="S1654" s="28"/>
      <x:c r="T1654" s="31" t="n">
        <x:v>1976</x:v>
      </x:c>
      <x:c r="U1654" s="28" t="str">
        <x:v>https://www.domainederouville.com/</x:v>
      </x:c>
      <x:c r="V1654" s="28" t="str">
        <x:v>Open</x:v>
      </x:c>
      <x:c r="W1654" s="28" t="str">
        <x:v>Public</x:v>
      </x:c>
      <x:c r="X1654" s="28" t="str">
        <x:f>IF(AND(ISNUMBER(K1654),ISNUMBER(L1654),K1654&gt;=40,K1654&lt;=84,L1654&gt;=-142,L1654&lt;=-52,E1654&lt;&gt;"",V1654&lt;&gt;"Closed"),"Yes","No")</x:f>
        <x:v>Yes</x:v>
      </x:c>
      <x:c r="Y1654" s="28" t="str">
        <x:f>IF(X1654="Yes","Yes","No")</x:f>
        <x:v>Yes</x:v>
      </x:c>
      <x:c r="Z1654" s="28" t="str">
        <x:f>IF(V1654="Closed","Closed course",IF(OR(NOT(ISNUMBER(K1654)),NOT(ISNUMBER(L1654))),"Missing or invalid coordinates",IF(E1654="","Missing display name","Valid coordinates, name and open status")))</x:f>
        <x:v>Valid coordinates, name and open status</x:v>
      </x:c>
      <x:c r="AA1654" s="28"/>
      <x:c r="AB1654" s="28"/>
      <x:c r="AC1654" s="28"/>
      <x:c r="AD1654" s="32" t="b">
        <x:v>0</x:v>
      </x:c>
      <x:c r="AE1654" s="32" t="b">
        <x:v>0</x:v>
      </x:c>
      <x:c r="AF1654" s="28" t="str">
        <x:v>Verified — Golf Canada directory/API</x:v>
      </x:c>
      <x:c r="AG1654" s="28" t="str">
        <x:v>Golf Canada</x:v>
      </x:c>
      <x:c r="AH1654" s="28" t="str">
        <x:v>https://api.golfcanada.ca/api/v1/facilities/17967</x:v>
      </x:c>
      <x:c r="AI1654" s="28" t="str">
        <x:v>2026-08-15</x:v>
      </x:c>
      <x:c r="AJ1654" s="28" t="str">
        <x:v>Golf Canada</x:v>
      </x:c>
      <x:c r="AK1654" s="28" t="str">
        <x:v>2026-08-15</x:v>
      </x:c>
      <x:c r="AL1654" s="29" t="str">
        <x:v>Golf Canada facility ID 17967; course ID 17967. Length is the longest valid published tee (Bleu, tee ID 49472). OSM identity match: Strong name match + proximity; 0.63 km.</x:v>
      </x:c>
    </x:row>
    <x:row r="1655">
      <x:c r="A1655" s="28" t="str">
        <x:v>CA-C1421</x:v>
      </x:c>
      <x:c r="B1655" s="28" t="str">
        <x:v>CA-1657</x:v>
      </x:c>
      <x:c r="C1655" s="29" t="str">
        <x:v>Donnacona (Club de golf)</x:v>
      </x:c>
      <x:c r="D1655" s="29"/>
      <x:c r="E1655" s="29" t="str">
        <x:v>Donnacona (Club de golf)</x:v>
      </x:c>
      <x:c r="F1655" s="28" t="str">
        <x:v>Canada</x:v>
      </x:c>
      <x:c r="G1655" s="28" t="str">
        <x:v>Quebec</x:v>
      </x:c>
      <x:c r="H1655" s="28"/>
      <x:c r="I1655" s="28" t="str">
        <x:v>Donnacona</x:v>
      </x:c>
      <x:c r="J1655" s="28" t="str">
        <x:v>G3M 1H3</x:v>
      </x:c>
      <x:c r="K1655" s="30" t="n">
        <x:v>46.6734</x:v>
      </x:c>
      <x:c r="L1655" s="30" t="n">
        <x:v>-71.7341</x:v>
      </x:c>
      <x:c r="M1655" s="28" t="str">
        <x:v>WGS84</x:v>
      </x:c>
      <x:c r="N1655" s="31" t="n">
        <x:v>18</x:v>
      </x:c>
      <x:c r="O1655" s="31" t="n">
        <x:v>70</x:v>
      </x:c>
      <x:c r="P1655" s="31" t="n">
        <x:v>5482</x:v>
      </x:c>
      <x:c r="Q1655" s="31" t="n">
        <x:f>IF(P1655="","",ROUND(P1655*0.9144,0))</x:f>
        <x:v>5013</x:v>
      </x:c>
      <x:c r="R1655" s="28"/>
      <x:c r="S1655" s="28"/>
      <x:c r="T1655" s="31"/>
      <x:c r="U1655" s="28" t="str">
        <x:v>https://www.golfdonnacona.com/</x:v>
      </x:c>
      <x:c r="V1655" s="28" t="str">
        <x:v>Open</x:v>
      </x:c>
      <x:c r="W1655" s="28" t="str">
        <x:v>Public</x:v>
      </x:c>
      <x:c r="X1655" s="28" t="str">
        <x:f>IF(AND(ISNUMBER(K1655),ISNUMBER(L1655),K1655&gt;=40,K1655&lt;=84,L1655&gt;=-142,L1655&lt;=-52,E1655&lt;&gt;"",V1655&lt;&gt;"Closed"),"Yes","No")</x:f>
        <x:v>Yes</x:v>
      </x:c>
      <x:c r="Y1655" s="28" t="str">
        <x:f>IF(X1655="Yes","Yes","No")</x:f>
        <x:v>Yes</x:v>
      </x:c>
      <x:c r="Z1655" s="28" t="str">
        <x:f>IF(V1655="Closed","Closed course",IF(OR(NOT(ISNUMBER(K1655)),NOT(ISNUMBER(L1655))),"Missing or invalid coordinates",IF(E1655="","Missing display name","Valid coordinates, name and open status")))</x:f>
        <x:v>Valid coordinates, name and open status</x:v>
      </x:c>
      <x:c r="AA1655" s="28"/>
      <x:c r="AB1655" s="28"/>
      <x:c r="AC1655" s="28"/>
      <x:c r="AD1655" s="32" t="b">
        <x:v>0</x:v>
      </x:c>
      <x:c r="AE1655" s="32" t="b">
        <x:v>0</x:v>
      </x:c>
      <x:c r="AF1655" s="28" t="str">
        <x:v>Verified — Golf Canada directory/API</x:v>
      </x:c>
      <x:c r="AG1655" s="28" t="str">
        <x:v>Golf Canada</x:v>
      </x:c>
      <x:c r="AH1655" s="28" t="str">
        <x:v>https://api.golfcanada.ca/api/v1/facilities/19288</x:v>
      </x:c>
      <x:c r="AI1655" s="28" t="str">
        <x:v>2026-08-15</x:v>
      </x:c>
      <x:c r="AJ1655" s="28" t="str">
        <x:v>Golf Canada</x:v>
      </x:c>
      <x:c r="AK1655" s="28" t="str">
        <x:v>2026-08-15</x:v>
      </x:c>
      <x:c r="AL1655" s="29" t="str">
        <x:v>Golf Canada facility ID 19288; course ID 19288. Length is the longest valid published tee (Bleu, tee ID 56783). OSM identity match: Close coordinates + matching name tokens; 0.23 km.</x:v>
      </x:c>
    </x:row>
    <x:row r="1656">
      <x:c r="A1656" s="28" t="str">
        <x:v>CA-C1422</x:v>
      </x:c>
      <x:c r="B1656" s="28" t="str">
        <x:v>CA-1658</x:v>
      </x:c>
      <x:c r="C1656" s="29" t="str">
        <x:v>Dorchester (Club de golf)</x:v>
      </x:c>
      <x:c r="D1656" s="29"/>
      <x:c r="E1656" s="29" t="str">
        <x:v>Dorchester (Club de golf)</x:v>
      </x:c>
      <x:c r="F1656" s="28" t="str">
        <x:v>Canada</x:v>
      </x:c>
      <x:c r="G1656" s="28" t="str">
        <x:v>Quebec</x:v>
      </x:c>
      <x:c r="H1656" s="28"/>
      <x:c r="I1656" s="28" t="str">
        <x:v>Frampton</x:v>
      </x:c>
      <x:c r="J1656" s="28" t="str">
        <x:v>G0R 1M0</x:v>
      </x:c>
      <x:c r="K1656" s="30" t="n">
        <x:v>46.4851</x:v>
      </x:c>
      <x:c r="L1656" s="30" t="n">
        <x:v>-70.8366</x:v>
      </x:c>
      <x:c r="M1656" s="28" t="str">
        <x:v>WGS84</x:v>
      </x:c>
      <x:c r="N1656" s="31" t="n">
        <x:v>18</x:v>
      </x:c>
      <x:c r="O1656" s="31" t="n">
        <x:v>71</x:v>
      </x:c>
      <x:c r="P1656" s="31" t="n">
        <x:v>6359</x:v>
      </x:c>
      <x:c r="Q1656" s="31" t="n">
        <x:f>IF(P1656="","",ROUND(P1656*0.9144,0))</x:f>
        <x:v>5815</x:v>
      </x:c>
      <x:c r="R1656" s="28"/>
      <x:c r="S1656" s="28"/>
      <x:c r="T1656" s="31"/>
      <x:c r="U1656" s="28" t="str">
        <x:v>https://www.golfdorchester.com/</x:v>
      </x:c>
      <x:c r="V1656" s="28" t="str">
        <x:v>Open</x:v>
      </x:c>
      <x:c r="W1656" s="28" t="str">
        <x:v>Public</x:v>
      </x:c>
      <x:c r="X1656" s="28" t="str">
        <x:f>IF(AND(ISNUMBER(K1656),ISNUMBER(L1656),K1656&gt;=40,K1656&lt;=84,L1656&gt;=-142,L1656&lt;=-52,E1656&lt;&gt;"",V1656&lt;&gt;"Closed"),"Yes","No")</x:f>
        <x:v>Yes</x:v>
      </x:c>
      <x:c r="Y1656" s="28" t="str">
        <x:f>IF(X1656="Yes","Yes","No")</x:f>
        <x:v>Yes</x:v>
      </x:c>
      <x:c r="Z1656" s="28" t="str">
        <x:f>IF(V1656="Closed","Closed course",IF(OR(NOT(ISNUMBER(K1656)),NOT(ISNUMBER(L1656))),"Missing or invalid coordinates",IF(E1656="","Missing display name","Valid coordinates, name and open status")))</x:f>
        <x:v>Valid coordinates, name and open status</x:v>
      </x:c>
      <x:c r="AA1656" s="28"/>
      <x:c r="AB1656" s="28"/>
      <x:c r="AC1656" s="28"/>
      <x:c r="AD1656" s="32" t="b">
        <x:v>0</x:v>
      </x:c>
      <x:c r="AE1656" s="32" t="b">
        <x:v>0</x:v>
      </x:c>
      <x:c r="AF1656" s="28" t="str">
        <x:v>Verified — Golf Canada directory/API</x:v>
      </x:c>
      <x:c r="AG1656" s="28" t="str">
        <x:v>Golf Canada</x:v>
      </x:c>
      <x:c r="AH1656" s="28" t="str">
        <x:v>https://api.golfcanada.ca/api/v1/facilities/19523</x:v>
      </x:c>
      <x:c r="AI1656" s="28" t="str">
        <x:v>2026-08-15</x:v>
      </x:c>
      <x:c r="AJ1656" s="28" t="str">
        <x:v>Golf Canada</x:v>
      </x:c>
      <x:c r="AK1656" s="28" t="str">
        <x:v>2026-08-15</x:v>
      </x:c>
      <x:c r="AL1656" s="29" t="str">
        <x:v>Golf Canada facility ID 19523; course ID 19523. Length is the longest valid published tee (Bleu, tee ID 53358). OSM identity match: Strong name match + proximity; 0.46 km.</x:v>
      </x:c>
    </x:row>
    <x:row r="1657">
      <x:c r="A1657" s="28" t="str">
        <x:v>CA-C1423</x:v>
      </x:c>
      <x:c r="B1657" s="28" t="str">
        <x:v>CA-1659</x:v>
      </x:c>
      <x:c r="C1657" s="29" t="str">
        <x:v>Du Moulin (Club de Golf)</x:v>
      </x:c>
      <x:c r="D1657" s="29"/>
      <x:c r="E1657" s="29" t="str">
        <x:v>Du Moulin (Club de Golf)</x:v>
      </x:c>
      <x:c r="F1657" s="28" t="str">
        <x:v>Canada</x:v>
      </x:c>
      <x:c r="G1657" s="28" t="str">
        <x:v>Quebec</x:v>
      </x:c>
      <x:c r="H1657" s="28"/>
      <x:c r="I1657" s="28" t="str">
        <x:v>Trois-Rivières</x:v>
      </x:c>
      <x:c r="J1657" s="28" t="str">
        <x:v>G8W 2K1</x:v>
      </x:c>
      <x:c r="K1657" s="30" t="n">
        <x:v>46.3951</x:v>
      </x:c>
      <x:c r="L1657" s="30" t="n">
        <x:v>-72.603</x:v>
      </x:c>
      <x:c r="M1657" s="28" t="str">
        <x:v>WGS84</x:v>
      </x:c>
      <x:c r="N1657" s="31" t="n">
        <x:v>18</x:v>
      </x:c>
      <x:c r="O1657" s="31" t="n">
        <x:v>72</x:v>
      </x:c>
      <x:c r="P1657" s="31" t="n">
        <x:v>6548</x:v>
      </x:c>
      <x:c r="Q1657" s="31" t="n">
        <x:f>IF(P1657="","",ROUND(P1657*0.9144,0))</x:f>
        <x:v>5987</x:v>
      </x:c>
      <x:c r="R1657" s="28"/>
      <x:c r="S1657" s="28"/>
      <x:c r="T1657" s="31"/>
      <x:c r="U1657" s="28" t="str">
        <x:v>https://www.golfdumoulin.ca/</x:v>
      </x:c>
      <x:c r="V1657" s="28" t="str">
        <x:v>Open</x:v>
      </x:c>
      <x:c r="W1657" s="28" t="str">
        <x:v>Semi-private</x:v>
      </x:c>
      <x:c r="X1657" s="28" t="str">
        <x:f>IF(AND(ISNUMBER(K1657),ISNUMBER(L1657),K1657&gt;=40,K1657&lt;=84,L1657&gt;=-142,L1657&lt;=-52,E1657&lt;&gt;"",V1657&lt;&gt;"Closed"),"Yes","No")</x:f>
        <x:v>Yes</x:v>
      </x:c>
      <x:c r="Y1657" s="28" t="str">
        <x:f>IF(X1657="Yes","Yes","No")</x:f>
        <x:v>Yes</x:v>
      </x:c>
      <x:c r="Z1657" s="28" t="str">
        <x:f>IF(V1657="Closed","Closed course",IF(OR(NOT(ISNUMBER(K1657)),NOT(ISNUMBER(L1657))),"Missing or invalid coordinates",IF(E1657="","Missing display name","Valid coordinates, name and open status")))</x:f>
        <x:v>Valid coordinates, name and open status</x:v>
      </x:c>
      <x:c r="AA1657" s="28"/>
      <x:c r="AB1657" s="28"/>
      <x:c r="AC1657" s="28"/>
      <x:c r="AD1657" s="32" t="b">
        <x:v>0</x:v>
      </x:c>
      <x:c r="AE1657" s="32" t="b">
        <x:v>0</x:v>
      </x:c>
      <x:c r="AF1657" s="28" t="str">
        <x:v>Verified — Golf Canada directory/API</x:v>
      </x:c>
      <x:c r="AG1657" s="28" t="str">
        <x:v>Golf Canada</x:v>
      </x:c>
      <x:c r="AH1657" s="28" t="str">
        <x:v>https://api.golfcanada.ca/api/v1/facilities/19227</x:v>
      </x:c>
      <x:c r="AI1657" s="28" t="str">
        <x:v>2026-08-15</x:v>
      </x:c>
      <x:c r="AJ1657" s="28" t="str">
        <x:v>Golf Canada</x:v>
      </x:c>
      <x:c r="AK1657" s="28" t="str">
        <x:v>2026-08-15</x:v>
      </x:c>
      <x:c r="AL1657" s="29" t="str">
        <x:v>Golf Canada facility ID 19227; course ID 19227. Length is the longest valid published tee (Bleu, tee ID 52671).</x:v>
      </x:c>
    </x:row>
    <x:row r="1658">
      <x:c r="A1658" s="28" t="str">
        <x:v>CA-C1424</x:v>
      </x:c>
      <x:c r="B1658" s="28" t="str">
        <x:v>CA-1660</x:v>
      </x:c>
      <x:c r="C1658" s="29" t="str">
        <x:v>Dufferin Heights Country Club</x:v>
      </x:c>
      <x:c r="D1658" s="29"/>
      <x:c r="E1658" s="29" t="str">
        <x:v>Dufferin Heights Country Club</x:v>
      </x:c>
      <x:c r="F1658" s="28" t="str">
        <x:v>Canada</x:v>
      </x:c>
      <x:c r="G1658" s="28" t="str">
        <x:v>Quebec</x:v>
      </x:c>
      <x:c r="H1658" s="28"/>
      <x:c r="I1658" s="28" t="str">
        <x:v>Stanstead</x:v>
      </x:c>
      <x:c r="J1658" s="28" t="str">
        <x:v>J0B 3E0</x:v>
      </x:c>
      <x:c r="K1658" s="30" t="n">
        <x:v>45.066</x:v>
      </x:c>
      <x:c r="L1658" s="30" t="n">
        <x:v>-72.0629</x:v>
      </x:c>
      <x:c r="M1658" s="28" t="str">
        <x:v>WGS84</x:v>
      </x:c>
      <x:c r="N1658" s="31" t="n">
        <x:v>18</x:v>
      </x:c>
      <x:c r="O1658" s="31" t="n">
        <x:v>72</x:v>
      </x:c>
      <x:c r="P1658" s="31" t="n">
        <x:v>6118</x:v>
      </x:c>
      <x:c r="Q1658" s="31" t="n">
        <x:f>IF(P1658="","",ROUND(P1658*0.9144,0))</x:f>
        <x:v>5594</x:v>
      </x:c>
      <x:c r="R1658" s="28"/>
      <x:c r="S1658" s="28"/>
      <x:c r="T1658" s="31" t="n">
        <x:v>1920</x:v>
      </x:c>
      <x:c r="U1658" s="28" t="str">
        <x:v>https://dufferinheightsgolf.com/en/rates-membership/</x:v>
      </x:c>
      <x:c r="V1658" s="28" t="str">
        <x:v>Open</x:v>
      </x:c>
      <x:c r="W1658" s="28" t="str">
        <x:v>Public</x:v>
      </x:c>
      <x:c r="X1658" s="28" t="str">
        <x:f>IF(AND(ISNUMBER(K1658),ISNUMBER(L1658),K1658&gt;=40,K1658&lt;=84,L1658&gt;=-142,L1658&lt;=-52,E1658&lt;&gt;"",V1658&lt;&gt;"Closed"),"Yes","No")</x:f>
        <x:v>Yes</x:v>
      </x:c>
      <x:c r="Y1658" s="28" t="str">
        <x:f>IF(X1658="Yes","Yes","No")</x:f>
        <x:v>Yes</x:v>
      </x:c>
      <x:c r="Z1658" s="28" t="str">
        <x:f>IF(V1658="Closed","Closed course",IF(OR(NOT(ISNUMBER(K1658)),NOT(ISNUMBER(L1658))),"Missing or invalid coordinates",IF(E1658="","Missing display name","Valid coordinates, name and open status")))</x:f>
        <x:v>Valid coordinates, name and open status</x:v>
      </x:c>
      <x:c r="AA1658" s="28"/>
      <x:c r="AB1658" s="28"/>
      <x:c r="AC1658" s="28"/>
      <x:c r="AD1658" s="32" t="b">
        <x:v>0</x:v>
      </x:c>
      <x:c r="AE1658" s="32" t="b">
        <x:v>0</x:v>
      </x:c>
      <x:c r="AF1658" s="28" t="str">
        <x:v>Verified — Golf Canada directory/API</x:v>
      </x:c>
      <x:c r="AG1658" s="28" t="str">
        <x:v>Golf Canada</x:v>
      </x:c>
      <x:c r="AH1658" s="28" t="str">
        <x:v>https://api.golfcanada.ca/api/v1/facilities/19269</x:v>
      </x:c>
      <x:c r="AI1658" s="28" t="str">
        <x:v>2026-08-15</x:v>
      </x:c>
      <x:c r="AJ1658" s="28" t="str">
        <x:v>Golf Canada</x:v>
      </x:c>
      <x:c r="AK1658" s="28" t="str">
        <x:v>2026-08-15</x:v>
      </x:c>
      <x:c r="AL1658" s="29" t="str">
        <x:v>Golf Canada facility ID 19269; course ID 19269. Length is the longest valid published tee (Bleu, tee ID 52780). OSM identity match: Exact normalized name + proximity; 0.42 km.</x:v>
      </x:c>
    </x:row>
    <x:row r="1659">
      <x:c r="A1659" s="28" t="str">
        <x:v>CA-C1425</x:v>
      </x:c>
      <x:c r="B1659" s="28" t="str">
        <x:v>CA-1661</x:v>
      </x:c>
      <x:c r="C1659" s="29" t="str">
        <x:v>Dunany Country Club</x:v>
      </x:c>
      <x:c r="D1659" s="29"/>
      <x:c r="E1659" s="29" t="str">
        <x:v>Dunany Country Club</x:v>
      </x:c>
      <x:c r="F1659" s="28" t="str">
        <x:v>Canada</x:v>
      </x:c>
      <x:c r="G1659" s="28" t="str">
        <x:v>Quebec</x:v>
      </x:c>
      <x:c r="H1659" s="28"/>
      <x:c r="I1659" s="28" t="str">
        <x:v>Wentworth</x:v>
      </x:c>
      <x:c r="J1659" s="28" t="str">
        <x:v>J8H 0B5</x:v>
      </x:c>
      <x:c r="K1659" s="30" t="n">
        <x:v>45.7417</x:v>
      </x:c>
      <x:c r="L1659" s="30" t="n">
        <x:v>-74.3336</x:v>
      </x:c>
      <x:c r="M1659" s="28" t="str">
        <x:v>WGS84</x:v>
      </x:c>
      <x:c r="N1659" s="31" t="n">
        <x:v>18</x:v>
      </x:c>
      <x:c r="O1659" s="31" t="n">
        <x:v>72</x:v>
      </x:c>
      <x:c r="P1659" s="31" t="n">
        <x:v>6380</x:v>
      </x:c>
      <x:c r="Q1659" s="31" t="n">
        <x:f>IF(P1659="","",ROUND(P1659*0.9144,0))</x:f>
        <x:v>5834</x:v>
      </x:c>
      <x:c r="R1659" s="28"/>
      <x:c r="S1659" s="28"/>
      <x:c r="T1659" s="31" t="n">
        <x:v>1922</x:v>
      </x:c>
      <x:c r="U1659" s="28" t="str">
        <x:v>http://www.dunanycountryclub.com/</x:v>
      </x:c>
      <x:c r="V1659" s="28" t="str">
        <x:v>Open</x:v>
      </x:c>
      <x:c r="W1659" s="28" t="str">
        <x:v>Private</x:v>
      </x:c>
      <x:c r="X1659" s="28" t="str">
        <x:f>IF(AND(ISNUMBER(K1659),ISNUMBER(L1659),K1659&gt;=40,K1659&lt;=84,L1659&gt;=-142,L1659&lt;=-52,E1659&lt;&gt;"",V1659&lt;&gt;"Closed"),"Yes","No")</x:f>
        <x:v>Yes</x:v>
      </x:c>
      <x:c r="Y1659" s="28" t="str">
        <x:f>IF(X1659="Yes","Yes","No")</x:f>
        <x:v>Yes</x:v>
      </x:c>
      <x:c r="Z1659" s="28" t="str">
        <x:f>IF(V1659="Closed","Closed course",IF(OR(NOT(ISNUMBER(K1659)),NOT(ISNUMBER(L1659))),"Missing or invalid coordinates",IF(E1659="","Missing display name","Valid coordinates, name and open status")))</x:f>
        <x:v>Valid coordinates, name and open status</x:v>
      </x:c>
      <x:c r="AA1659" s="28"/>
      <x:c r="AB1659" s="28"/>
      <x:c r="AC1659" s="28"/>
      <x:c r="AD1659" s="32" t="b">
        <x:v>0</x:v>
      </x:c>
      <x:c r="AE1659" s="32" t="b">
        <x:v>0</x:v>
      </x:c>
      <x:c r="AF1659" s="28" t="str">
        <x:v>Verified — Golf Canada directory/API</x:v>
      </x:c>
      <x:c r="AG1659" s="28" t="str">
        <x:v>Golf Canada</x:v>
      </x:c>
      <x:c r="AH1659" s="28" t="str">
        <x:v>https://api.golfcanada.ca/api/v1/facilities/19173</x:v>
      </x:c>
      <x:c r="AI1659" s="28" t="str">
        <x:v>2026-08-15</x:v>
      </x:c>
      <x:c r="AJ1659" s="28" t="str">
        <x:v>Golf Canada</x:v>
      </x:c>
      <x:c r="AK1659" s="28" t="str">
        <x:v>2026-08-15</x:v>
      </x:c>
      <x:c r="AL1659" s="29" t="str">
        <x:v>Golf Canada facility ID 19173; course ID 19173. Length is the longest valid published tee (Blue, tee ID 52552). OSM identity match: Exact normalized name + proximity; 0.46 km.</x:v>
      </x:c>
    </x:row>
    <x:row r="1660">
      <x:c r="A1660" s="28" t="str">
        <x:v>CA-C1426</x:v>
      </x:c>
      <x:c r="B1660" s="28" t="str">
        <x:v>CA-1662</x:v>
      </x:c>
      <x:c r="C1660" s="29" t="str">
        <x:v>Dunes (Club de golf Les)</x:v>
      </x:c>
      <x:c r="D1660" s="29"/>
      <x:c r="E1660" s="29" t="str">
        <x:v>Dunes (Club de golf Les)</x:v>
      </x:c>
      <x:c r="F1660" s="28" t="str">
        <x:v>Canada</x:v>
      </x:c>
      <x:c r="G1660" s="28" t="str">
        <x:v>Quebec</x:v>
      </x:c>
      <x:c r="H1660" s="28"/>
      <x:c r="I1660" s="28" t="str">
        <x:v>Sorel-Tracy</x:v>
      </x:c>
      <x:c r="J1660" s="28" t="str">
        <x:v>J3R 5E8</x:v>
      </x:c>
      <x:c r="K1660" s="30" t="n">
        <x:v>45.9938</x:v>
      </x:c>
      <x:c r="L1660" s="30" t="n">
        <x:v>-73.1486</x:v>
      </x:c>
      <x:c r="M1660" s="28" t="str">
        <x:v>WGS84</x:v>
      </x:c>
      <x:c r="N1660" s="31" t="n">
        <x:v>18</x:v>
      </x:c>
      <x:c r="O1660" s="31" t="n">
        <x:v>72</x:v>
      </x:c>
      <x:c r="P1660" s="31" t="n">
        <x:v>6709</x:v>
      </x:c>
      <x:c r="Q1660" s="31" t="n">
        <x:f>IF(P1660="","",ROUND(P1660*0.9144,0))</x:f>
        <x:v>6135</x:v>
      </x:c>
      <x:c r="R1660" s="28"/>
      <x:c r="S1660" s="28"/>
      <x:c r="T1660" s="31"/>
      <x:c r="U1660" s="28" t="str">
        <x:v>https://www.golflesdunes.com/</x:v>
      </x:c>
      <x:c r="V1660" s="28" t="str">
        <x:v>Open</x:v>
      </x:c>
      <x:c r="W1660" s="28" t="str">
        <x:v>Semi-private</x:v>
      </x:c>
      <x:c r="X1660" s="28" t="str">
        <x:f>IF(AND(ISNUMBER(K1660),ISNUMBER(L1660),K1660&gt;=40,K1660&lt;=84,L1660&gt;=-142,L1660&lt;=-52,E1660&lt;&gt;"",V1660&lt;&gt;"Closed"),"Yes","No")</x:f>
        <x:v>Yes</x:v>
      </x:c>
      <x:c r="Y1660" s="28" t="str">
        <x:f>IF(X1660="Yes","Yes","No")</x:f>
        <x:v>Yes</x:v>
      </x:c>
      <x:c r="Z1660" s="28" t="str">
        <x:f>IF(V1660="Closed","Closed course",IF(OR(NOT(ISNUMBER(K1660)),NOT(ISNUMBER(L1660))),"Missing or invalid coordinates",IF(E1660="","Missing display name","Valid coordinates, name and open status")))</x:f>
        <x:v>Valid coordinates, name and open status</x:v>
      </x:c>
      <x:c r="AA1660" s="28"/>
      <x:c r="AB1660" s="28"/>
      <x:c r="AC1660" s="28"/>
      <x:c r="AD1660" s="32" t="b">
        <x:v>0</x:v>
      </x:c>
      <x:c r="AE1660" s="32" t="b">
        <x:v>0</x:v>
      </x:c>
      <x:c r="AF1660" s="28" t="str">
        <x:v>Verified — Golf Canada directory/API</x:v>
      </x:c>
      <x:c r="AG1660" s="28" t="str">
        <x:v>Golf Canada</x:v>
      </x:c>
      <x:c r="AH1660" s="28" t="str">
        <x:v>https://api.golfcanada.ca/api/v1/facilities/19259</x:v>
      </x:c>
      <x:c r="AI1660" s="28" t="str">
        <x:v>2026-08-15</x:v>
      </x:c>
      <x:c r="AJ1660" s="28" t="str">
        <x:v>Golf Canada</x:v>
      </x:c>
      <x:c r="AK1660" s="28" t="str">
        <x:v>2026-08-15</x:v>
      </x:c>
      <x:c r="AL1660" s="29" t="str">
        <x:v>Golf Canada facility ID 19259; course ID 19259. Length is the longest valid published tee (Noir, tee ID 87401). OSM identity match: Close coordinates + matching name tokens; 0.10 km.</x:v>
      </x:c>
    </x:row>
    <x:row r="1661">
      <x:c r="A1661" s="28" t="str">
        <x:v>CA-C1427</x:v>
      </x:c>
      <x:c r="B1661" s="28" t="str">
        <x:v>CA-1663</x:v>
      </x:c>
      <x:c r="C1661" s="29" t="str">
        <x:v>Duparquet</x:v>
      </x:c>
      <x:c r="D1661" s="29"/>
      <x:c r="E1661" s="29" t="str">
        <x:v>Duparquet</x:v>
      </x:c>
      <x:c r="F1661" s="28" t="str">
        <x:v>Canada</x:v>
      </x:c>
      <x:c r="G1661" s="28" t="str">
        <x:v>Quebec</x:v>
      </x:c>
      <x:c r="H1661" s="28"/>
      <x:c r="I1661" s="28" t="str">
        <x:v>Duparquet</x:v>
      </x:c>
      <x:c r="J1661" s="28" t="str">
        <x:v>J0Z 1W0</x:v>
      </x:c>
      <x:c r="K1661" s="30" t="n">
        <x:v>48.5065</x:v>
      </x:c>
      <x:c r="L1661" s="30" t="n">
        <x:v>-79.2343</x:v>
      </x:c>
      <x:c r="M1661" s="28" t="str">
        <x:v>WGS84</x:v>
      </x:c>
      <x:c r="N1661" s="31" t="n">
        <x:v>18</x:v>
      </x:c>
      <x:c r="O1661" s="31" t="n">
        <x:v>72</x:v>
      </x:c>
      <x:c r="P1661" s="31" t="n">
        <x:v>5838</x:v>
      </x:c>
      <x:c r="Q1661" s="31" t="n">
        <x:f>IF(P1661="","",ROUND(P1661*0.9144,0))</x:f>
        <x:v>5338</x:v>
      </x:c>
      <x:c r="R1661" s="28"/>
      <x:c r="S1661" s="28"/>
      <x:c r="T1661" s="31"/>
      <x:c r="U1661" s="28" t="str">
        <x:v>http://golfduparquet.com/golf/adhesion/</x:v>
      </x:c>
      <x:c r="V1661" s="28" t="str">
        <x:v>Open</x:v>
      </x:c>
      <x:c r="W1661" s="28" t="str">
        <x:v>Public</x:v>
      </x:c>
      <x:c r="X1661" s="28" t="str">
        <x:f>IF(AND(ISNUMBER(K1661),ISNUMBER(L1661),K1661&gt;=40,K1661&lt;=84,L1661&gt;=-142,L1661&lt;=-52,E1661&lt;&gt;"",V1661&lt;&gt;"Closed"),"Yes","No")</x:f>
        <x:v>Yes</x:v>
      </x:c>
      <x:c r="Y1661" s="28" t="str">
        <x:f>IF(X1661="Yes","Yes","No")</x:f>
        <x:v>Yes</x:v>
      </x:c>
      <x:c r="Z1661" s="28" t="str">
        <x:f>IF(V1661="Closed","Closed course",IF(OR(NOT(ISNUMBER(K1661)),NOT(ISNUMBER(L1661))),"Missing or invalid coordinates",IF(E1661="","Missing display name","Valid coordinates, name and open status")))</x:f>
        <x:v>Valid coordinates, name and open status</x:v>
      </x:c>
      <x:c r="AA1661" s="28"/>
      <x:c r="AB1661" s="28"/>
      <x:c r="AC1661" s="28"/>
      <x:c r="AD1661" s="32" t="b">
        <x:v>0</x:v>
      </x:c>
      <x:c r="AE1661" s="32" t="b">
        <x:v>0</x:v>
      </x:c>
      <x:c r="AF1661" s="28" t="str">
        <x:v>Verified — Golf Canada directory/API</x:v>
      </x:c>
      <x:c r="AG1661" s="28" t="str">
        <x:v>Golf Canada</x:v>
      </x:c>
      <x:c r="AH1661" s="28" t="str">
        <x:v>https://api.golfcanada.ca/api/v1/facilities/32356</x:v>
      </x:c>
      <x:c r="AI1661" s="28" t="str">
        <x:v>2026-08-15</x:v>
      </x:c>
      <x:c r="AJ1661" s="28" t="str">
        <x:v>Golf Canada</x:v>
      </x:c>
      <x:c r="AK1661" s="28" t="str">
        <x:v>2026-08-15</x:v>
      </x:c>
      <x:c r="AL1661" s="29" t="str">
        <x:v>Golf Canada facility ID 32356; course ID 32980. Length is the longest valid published tee (Blanc, tee ID 219452).</x:v>
      </x:c>
    </x:row>
    <x:row r="1662">
      <x:c r="A1662" s="28" t="str">
        <x:v>CA-C1428</x:v>
      </x:c>
      <x:c r="B1662" s="28" t="str">
        <x:v>CA-1664</x:v>
      </x:c>
      <x:c r="C1662" s="29" t="str">
        <x:v>East Angus Golf Club</x:v>
      </x:c>
      <x:c r="D1662" s="29" t="str">
        <x:v>East Angus (Club de golf)</x:v>
      </x:c>
      <x:c r="E1662" s="29" t="str">
        <x:v>East Angus (Club de golf)</x:v>
      </x:c>
      <x:c r="F1662" s="28" t="str">
        <x:v>Canada</x:v>
      </x:c>
      <x:c r="G1662" s="28" t="str">
        <x:v>Quebec</x:v>
      </x:c>
      <x:c r="H1662" s="28"/>
      <x:c r="I1662" s="28" t="str">
        <x:v>East Angus</x:v>
      </x:c>
      <x:c r="J1662" s="28" t="str">
        <x:v>J0B 1R0</x:v>
      </x:c>
      <x:c r="K1662" s="30" t="n">
        <x:v>45.4901</x:v>
      </x:c>
      <x:c r="L1662" s="30" t="n">
        <x:v>-71.6628</x:v>
      </x:c>
      <x:c r="M1662" s="28" t="str">
        <x:v>WGS84</x:v>
      </x:c>
      <x:c r="N1662" s="31" t="n">
        <x:v>9</x:v>
      </x:c>
      <x:c r="O1662" s="31" t="n">
        <x:v>35</x:v>
      </x:c>
      <x:c r="P1662" s="31" t="n">
        <x:v>3164</x:v>
      </x:c>
      <x:c r="Q1662" s="31" t="n">
        <x:f>IF(P1662="","",ROUND(P1662*0.9144,0))</x:f>
        <x:v>2893</x:v>
      </x:c>
      <x:c r="R1662" s="28"/>
      <x:c r="S1662" s="28"/>
      <x:c r="T1662" s="31"/>
      <x:c r="U1662" s="28" t="str">
        <x:v>http://www.golfeastangus.ca/</x:v>
      </x:c>
      <x:c r="V1662" s="28" t="str">
        <x:v>Open</x:v>
      </x:c>
      <x:c r="W1662" s="28" t="str">
        <x:v>Public</x:v>
      </x:c>
      <x:c r="X1662" s="28" t="str">
        <x:f>IF(AND(ISNUMBER(K1662),ISNUMBER(L1662),K1662&gt;=40,K1662&lt;=84,L1662&gt;=-142,L1662&lt;=-52,E1662&lt;&gt;"",V1662&lt;&gt;"Closed"),"Yes","No")</x:f>
        <x:v>Yes</x:v>
      </x:c>
      <x:c r="Y1662" s="28" t="str">
        <x:f>IF(X1662="Yes","Yes","No")</x:f>
        <x:v>Yes</x:v>
      </x:c>
      <x:c r="Z1662" s="28" t="str">
        <x:f>IF(V1662="Closed","Closed course",IF(OR(NOT(ISNUMBER(K1662)),NOT(ISNUMBER(L1662))),"Missing or invalid coordinates",IF(E1662="","Missing display name","Valid coordinates, name and open status")))</x:f>
        <x:v>Valid coordinates, name and open status</x:v>
      </x:c>
      <x:c r="AA1662" s="28"/>
      <x:c r="AB1662" s="28"/>
      <x:c r="AC1662" s="28"/>
      <x:c r="AD1662" s="32" t="b">
        <x:v>0</x:v>
      </x:c>
      <x:c r="AE1662" s="32" t="b">
        <x:v>0</x:v>
      </x:c>
      <x:c r="AF1662" s="28" t="str">
        <x:v>Verified — Golf Canada directory/API</x:v>
      </x:c>
      <x:c r="AG1662" s="28" t="str">
        <x:v>Golf Canada</x:v>
      </x:c>
      <x:c r="AH1662" s="28" t="str">
        <x:v>https://api.golfcanada.ca/api/v1/facilities/19371</x:v>
      </x:c>
      <x:c r="AI1662" s="28" t="str">
        <x:v>2026-08-15</x:v>
      </x:c>
      <x:c r="AJ1662" s="28" t="str">
        <x:v>Golf Canada</x:v>
      </x:c>
      <x:c r="AK1662" s="28" t="str">
        <x:v>2026-08-15</x:v>
      </x:c>
      <x:c r="AL1662" s="29" t="str">
        <x:v>Golf Canada facility ID 19371; course ID 19371. Length is the longest valid published tee (Or, tee ID 53012). OSM identity match: Strong name match + proximity; 0.64 km.</x:v>
      </x:c>
    </x:row>
    <x:row r="1663">
      <x:c r="A1663" s="28" t="str">
        <x:v>CA-C1429</x:v>
      </x:c>
      <x:c r="B1663" s="28" t="str">
        <x:v>CA-1665</x:v>
      </x:c>
      <x:c r="C1663" s="29" t="str">
        <x:v>Elm Ridge Country Club</x:v>
      </x:c>
      <x:c r="D1663" s="29" t="str">
        <x:v>Elm Ridge Country Club - North</x:v>
      </x:c>
      <x:c r="E1663" s="29" t="str">
        <x:v>Elm Ridge Country Club - North</x:v>
      </x:c>
      <x:c r="F1663" s="28" t="str">
        <x:v>Canada</x:v>
      </x:c>
      <x:c r="G1663" s="28" t="str">
        <x:v>Quebec</x:v>
      </x:c>
      <x:c r="H1663" s="28"/>
      <x:c r="I1663" s="28" t="str">
        <x:v>L'Île-Bizard</x:v>
      </x:c>
      <x:c r="J1663" s="28" t="str">
        <x:v>H9E 1C3</x:v>
      </x:c>
      <x:c r="K1663" s="30" t="n">
        <x:v>45.483153</x:v>
      </x:c>
      <x:c r="L1663" s="30" t="n">
        <x:v>-73.913355</x:v>
      </x:c>
      <x:c r="M1663" s="28" t="str">
        <x:v>WGS84</x:v>
      </x:c>
      <x:c r="N1663" s="31" t="n">
        <x:v>18</x:v>
      </x:c>
      <x:c r="O1663" s="31" t="n">
        <x:v>72</x:v>
      </x:c>
      <x:c r="P1663" s="31" t="n">
        <x:v>6978</x:v>
      </x:c>
      <x:c r="Q1663" s="31" t="n">
        <x:f>IF(P1663="","",ROUND(P1663*0.9144,0))</x:f>
        <x:v>6381</x:v>
      </x:c>
      <x:c r="R1663" s="28"/>
      <x:c r="S1663" s="28"/>
      <x:c r="T1663" s="31"/>
      <x:c r="U1663" s="28" t="str">
        <x:v>https://www.elmridgecc.com/</x:v>
      </x:c>
      <x:c r="V1663" s="28" t="str">
        <x:v>Open</x:v>
      </x:c>
      <x:c r="W1663" s="28" t="str">
        <x:v>Private</x:v>
      </x:c>
      <x:c r="X1663" s="28" t="str">
        <x:f>IF(AND(ISNUMBER(K1663),ISNUMBER(L1663),K1663&gt;=40,K1663&lt;=84,L1663&gt;=-142,L1663&lt;=-52,E1663&lt;&gt;"",V1663&lt;&gt;"Closed"),"Yes","No")</x:f>
        <x:v>Yes</x:v>
      </x:c>
      <x:c r="Y1663" s="28" t="str">
        <x:f>IF(X1663="Yes","Yes","No")</x:f>
        <x:v>Yes</x:v>
      </x:c>
      <x:c r="Z1663" s="28" t="str">
        <x:f>IF(V1663="Closed","Closed course",IF(OR(NOT(ISNUMBER(K1663)),NOT(ISNUMBER(L1663))),"Missing or invalid coordinates",IF(E1663="","Missing display name","Valid coordinates, name and open status")))</x:f>
        <x:v>Valid coordinates, name and open status</x:v>
      </x:c>
      <x:c r="AA1663" s="28"/>
      <x:c r="AB1663" s="28"/>
      <x:c r="AC1663" s="28"/>
      <x:c r="AD1663" s="32" t="b">
        <x:v>0</x:v>
      </x:c>
      <x:c r="AE1663" s="32" t="b">
        <x:v>0</x:v>
      </x:c>
      <x:c r="AF1663" s="28" t="str">
        <x:v>Verified — Golf Canada directory/API</x:v>
      </x:c>
      <x:c r="AG1663" s="28" t="str">
        <x:v>Golf Canada</x:v>
      </x:c>
      <x:c r="AH1663" s="28" t="str">
        <x:v>https://api.golfcanada.ca/api/v1/facilities/19334</x:v>
      </x:c>
      <x:c r="AI1663" s="28" t="str">
        <x:v>2026-08-15</x:v>
      </x:c>
      <x:c r="AJ1663" s="28" t="str">
        <x:v>Golf Canada</x:v>
      </x:c>
      <x:c r="AK1663" s="28" t="str">
        <x:v>2026-08-15</x:v>
      </x:c>
      <x:c r="AL1663" s="29" t="str">
        <x:v>Golf Canada facility ID 19334; course ID 19334. Length is the longest valid published tee (Gold, tee ID 52942). OSM identity match: Exact normalized name + proximity; 0.19 km.</x:v>
      </x:c>
    </x:row>
    <x:row r="1664">
      <x:c r="A1664" s="28" t="str">
        <x:v>CA-C1429</x:v>
      </x:c>
      <x:c r="B1664" s="28" t="str">
        <x:v>CA-1666</x:v>
      </x:c>
      <x:c r="C1664" s="29" t="str">
        <x:v>Elm Ridge Country Club</x:v>
      </x:c>
      <x:c r="D1664" s="29" t="str">
        <x:v>Elm Ridge Country Club - South</x:v>
      </x:c>
      <x:c r="E1664" s="29" t="str">
        <x:v>Elm Ridge Country Club - South</x:v>
      </x:c>
      <x:c r="F1664" s="28" t="str">
        <x:v>Canada</x:v>
      </x:c>
      <x:c r="G1664" s="28" t="str">
        <x:v>Quebec</x:v>
      </x:c>
      <x:c r="H1664" s="28"/>
      <x:c r="I1664" s="28" t="str">
        <x:v>L'Île-Bizard</x:v>
      </x:c>
      <x:c r="J1664" s="28" t="str">
        <x:v>H9E 1C3</x:v>
      </x:c>
      <x:c r="K1664" s="30" t="n">
        <x:v>45.483153</x:v>
      </x:c>
      <x:c r="L1664" s="30" t="n">
        <x:v>-73.913355</x:v>
      </x:c>
      <x:c r="M1664" s="28" t="str">
        <x:v>WGS84</x:v>
      </x:c>
      <x:c r="N1664" s="31" t="n">
        <x:v>18</x:v>
      </x:c>
      <x:c r="O1664" s="31" t="n">
        <x:v>72</x:v>
      </x:c>
      <x:c r="P1664" s="31" t="n">
        <x:v>6802</x:v>
      </x:c>
      <x:c r="Q1664" s="31" t="n">
        <x:f>IF(P1664="","",ROUND(P1664*0.9144,0))</x:f>
        <x:v>6220</x:v>
      </x:c>
      <x:c r="R1664" s="28"/>
      <x:c r="S1664" s="28"/>
      <x:c r="T1664" s="31"/>
      <x:c r="U1664" s="28" t="str">
        <x:v>https://www.elmridgecc.com/</x:v>
      </x:c>
      <x:c r="V1664" s="28" t="str">
        <x:v>Open</x:v>
      </x:c>
      <x:c r="W1664" s="28" t="str">
        <x:v>Private</x:v>
      </x:c>
      <x:c r="X1664" s="28" t="str">
        <x:f>IF(AND(ISNUMBER(K1664),ISNUMBER(L1664),K1664&gt;=40,K1664&lt;=84,L1664&gt;=-142,L1664&lt;=-52,E1664&lt;&gt;"",V1664&lt;&gt;"Closed"),"Yes","No")</x:f>
        <x:v>Yes</x:v>
      </x:c>
      <x:c r="Y1664" s="28" t="str">
        <x:f>IF(X1664="Yes","Yes","No")</x:f>
        <x:v>Yes</x:v>
      </x:c>
      <x:c r="Z1664" s="28" t="str">
        <x:f>IF(V1664="Closed","Closed course",IF(OR(NOT(ISNUMBER(K1664)),NOT(ISNUMBER(L1664))),"Missing or invalid coordinates",IF(E1664="","Missing display name","Valid coordinates, name and open status")))</x:f>
        <x:v>Valid coordinates, name and open status</x:v>
      </x:c>
      <x:c r="AA1664" s="28"/>
      <x:c r="AB1664" s="28"/>
      <x:c r="AC1664" s="28"/>
      <x:c r="AD1664" s="32" t="b">
        <x:v>0</x:v>
      </x:c>
      <x:c r="AE1664" s="32" t="b">
        <x:v>0</x:v>
      </x:c>
      <x:c r="AF1664" s="28" t="str">
        <x:v>Verified — Golf Canada directory/API</x:v>
      </x:c>
      <x:c r="AG1664" s="28" t="str">
        <x:v>Golf Canada</x:v>
      </x:c>
      <x:c r="AH1664" s="28" t="str">
        <x:v>https://api.golfcanada.ca/api/v1/facilities/19334</x:v>
      </x:c>
      <x:c r="AI1664" s="28" t="str">
        <x:v>2026-08-15</x:v>
      </x:c>
      <x:c r="AJ1664" s="28" t="str">
        <x:v>Golf Canada</x:v>
      </x:c>
      <x:c r="AK1664" s="28" t="str">
        <x:v>2026-08-15</x:v>
      </x:c>
      <x:c r="AL1664" s="29" t="str">
        <x:v>Golf Canada facility ID 19334; course ID 19335. Length is the longest valid published tee (Gold, tee ID 52946). OSM identity match: Exact normalized name + proximity; 0.19 km.</x:v>
      </x:c>
    </x:row>
    <x:row r="1665">
      <x:c r="A1665" s="28" t="str">
        <x:v>CA-C1430</x:v>
      </x:c>
      <x:c r="B1665" s="28" t="str">
        <x:v>CA-1667</x:v>
      </x:c>
      <x:c r="C1665" s="29" t="str">
        <x:v>Empress Golf Inc. (Club du golf L')</x:v>
      </x:c>
      <x:c r="D1665" s="29" t="str">
        <x:v>Empress Golf Inc. (L')</x:v>
      </x:c>
      <x:c r="E1665" s="29" t="str">
        <x:v>Empress Golf Inc. (L')</x:v>
      </x:c>
      <x:c r="F1665" s="28" t="str">
        <x:v>Canada</x:v>
      </x:c>
      <x:c r="G1665" s="28" t="str">
        <x:v>Quebec</x:v>
      </x:c>
      <x:c r="H1665" s="28"/>
      <x:c r="I1665" s="28" t="str">
        <x:v>Rimouski</x:v>
      </x:c>
      <x:c r="J1665" s="28" t="str">
        <x:v>G5M 1S3</x:v>
      </x:c>
      <x:c r="K1665" s="30" t="n">
        <x:v>48.5042</x:v>
      </x:c>
      <x:c r="L1665" s="30" t="n">
        <x:v>-68.4477</x:v>
      </x:c>
      <x:c r="M1665" s="28" t="str">
        <x:v>WGS84</x:v>
      </x:c>
      <x:c r="N1665" s="31" t="n">
        <x:v>18</x:v>
      </x:c>
      <x:c r="O1665" s="31" t="n">
        <x:v>72</x:v>
      </x:c>
      <x:c r="P1665" s="31" t="n">
        <x:v>6571</x:v>
      </x:c>
      <x:c r="Q1665" s="31" t="n">
        <x:f>IF(P1665="","",ROUND(P1665*0.9144,0))</x:f>
        <x:v>6009</x:v>
      </x:c>
      <x:c r="R1665" s="28"/>
      <x:c r="S1665" s="28"/>
      <x:c r="T1665" s="31"/>
      <x:c r="U1665" s="28" t="str">
        <x:v>https://www.golflempress.ca/</x:v>
      </x:c>
      <x:c r="V1665" s="28" t="str">
        <x:v>Open</x:v>
      </x:c>
      <x:c r="W1665" s="28" t="str">
        <x:v>Public</x:v>
      </x:c>
      <x:c r="X1665" s="28" t="str">
        <x:f>IF(AND(ISNUMBER(K1665),ISNUMBER(L1665),K1665&gt;=40,K1665&lt;=84,L1665&gt;=-142,L1665&lt;=-52,E1665&lt;&gt;"",V1665&lt;&gt;"Closed"),"Yes","No")</x:f>
        <x:v>Yes</x:v>
      </x:c>
      <x:c r="Y1665" s="28" t="str">
        <x:f>IF(X1665="Yes","Yes","No")</x:f>
        <x:v>Yes</x:v>
      </x:c>
      <x:c r="Z1665" s="28" t="str">
        <x:f>IF(V1665="Closed","Closed course",IF(OR(NOT(ISNUMBER(K1665)),NOT(ISNUMBER(L1665))),"Missing or invalid coordinates",IF(E1665="","Missing display name","Valid coordinates, name and open status")))</x:f>
        <x:v>Valid coordinates, name and open status</x:v>
      </x:c>
      <x:c r="AA1665" s="28"/>
      <x:c r="AB1665" s="28"/>
      <x:c r="AC1665" s="28"/>
      <x:c r="AD1665" s="32" t="b">
        <x:v>0</x:v>
      </x:c>
      <x:c r="AE1665" s="32" t="b">
        <x:v>0</x:v>
      </x:c>
      <x:c r="AF1665" s="28" t="str">
        <x:v>Verified — Golf Canada directory/API</x:v>
      </x:c>
      <x:c r="AG1665" s="28" t="str">
        <x:v>Golf Canada</x:v>
      </x:c>
      <x:c r="AH1665" s="28" t="str">
        <x:v>https://api.golfcanada.ca/api/v1/facilities/19662</x:v>
      </x:c>
      <x:c r="AI1665" s="28" t="str">
        <x:v>2026-08-15</x:v>
      </x:c>
      <x:c r="AJ1665" s="28" t="str">
        <x:v>Golf Canada</x:v>
      </x:c>
      <x:c r="AK1665" s="28" t="str">
        <x:v>2026-08-15</x:v>
      </x:c>
      <x:c r="AL1665" s="29" t="str">
        <x:v>Golf Canada facility ID 19662; course ID 19662. Length is the longest valid published tee (Or, tee ID 53681).</x:v>
      </x:c>
    </x:row>
    <x:row r="1666">
      <x:c r="A1666" s="28" t="str">
        <x:v>CA-C1431</x:v>
      </x:c>
      <x:c r="B1666" s="28" t="str">
        <x:v>CA-1668</x:v>
      </x:c>
      <x:c r="C1666" s="29" t="str">
        <x:v>Épiphanie (Club de golf L')</x:v>
      </x:c>
      <x:c r="D1666" s="29"/>
      <x:c r="E1666" s="29" t="str">
        <x:v>Épiphanie (Club de golf L')</x:v>
      </x:c>
      <x:c r="F1666" s="28" t="str">
        <x:v>Canada</x:v>
      </x:c>
      <x:c r="G1666" s="28" t="str">
        <x:v>Quebec</x:v>
      </x:c>
      <x:c r="H1666" s="28"/>
      <x:c r="I1666" s="28" t="str">
        <x:v>L'Épiphanie</x:v>
      </x:c>
      <x:c r="J1666" s="28" t="str">
        <x:v>J5X 2P6</x:v>
      </x:c>
      <x:c r="K1666" s="30" t="n">
        <x:v>45.8536</x:v>
      </x:c>
      <x:c r="L1666" s="30" t="n">
        <x:v>-73.4838</x:v>
      </x:c>
      <x:c r="M1666" s="28" t="str">
        <x:v>WGS84</x:v>
      </x:c>
      <x:c r="N1666" s="31" t="n">
        <x:v>18</x:v>
      </x:c>
      <x:c r="O1666" s="31" t="n">
        <x:v>72</x:v>
      </x:c>
      <x:c r="P1666" s="31" t="n">
        <x:v>6601</x:v>
      </x:c>
      <x:c r="Q1666" s="31" t="n">
        <x:f>IF(P1666="","",ROUND(P1666*0.9144,0))</x:f>
        <x:v>6036</x:v>
      </x:c>
      <x:c r="R1666" s="28"/>
      <x:c r="S1666" s="28"/>
      <x:c r="T1666" s="31"/>
      <x:c r="U1666" s="28" t="str">
        <x:v>https://www.golfdelepiphanie.com/</x:v>
      </x:c>
      <x:c r="V1666" s="28" t="str">
        <x:v>Open</x:v>
      </x:c>
      <x:c r="W1666" s="28" t="str">
        <x:v>Semi-private</x:v>
      </x:c>
      <x:c r="X1666" s="28" t="str">
        <x:f>IF(AND(ISNUMBER(K1666),ISNUMBER(L1666),K1666&gt;=40,K1666&lt;=84,L1666&gt;=-142,L1666&lt;=-52,E1666&lt;&gt;"",V1666&lt;&gt;"Closed"),"Yes","No")</x:f>
        <x:v>Yes</x:v>
      </x:c>
      <x:c r="Y1666" s="28" t="str">
        <x:f>IF(X1666="Yes","Yes","No")</x:f>
        <x:v>Yes</x:v>
      </x:c>
      <x:c r="Z1666" s="28" t="str">
        <x:f>IF(V1666="Closed","Closed course",IF(OR(NOT(ISNUMBER(K1666)),NOT(ISNUMBER(L1666))),"Missing or invalid coordinates",IF(E1666="","Missing display name","Valid coordinates, name and open status")))</x:f>
        <x:v>Valid coordinates, name and open status</x:v>
      </x:c>
      <x:c r="AA1666" s="28"/>
      <x:c r="AB1666" s="28"/>
      <x:c r="AC1666" s="28"/>
      <x:c r="AD1666" s="32" t="b">
        <x:v>0</x:v>
      </x:c>
      <x:c r="AE1666" s="32" t="b">
        <x:v>0</x:v>
      </x:c>
      <x:c r="AF1666" s="28" t="str">
        <x:v>Verified — Golf Canada directory/API</x:v>
      </x:c>
      <x:c r="AG1666" s="28" t="str">
        <x:v>Golf Canada</x:v>
      </x:c>
      <x:c r="AH1666" s="28" t="str">
        <x:v>https://api.golfcanada.ca/api/v1/facilities/19548</x:v>
      </x:c>
      <x:c r="AI1666" s="28" t="str">
        <x:v>2026-08-15</x:v>
      </x:c>
      <x:c r="AJ1666" s="28" t="str">
        <x:v>Golf Canada</x:v>
      </x:c>
      <x:c r="AK1666" s="28" t="str">
        <x:v>2026-08-15</x:v>
      </x:c>
      <x:c r="AL1666" s="29" t="str">
        <x:v>Golf Canada facility ID 19548; course ID 19548. Length is the longest valid published tee (Noir, tee ID 54456).</x:v>
      </x:c>
    </x:row>
    <x:row r="1667">
      <x:c r="A1667" s="28" t="str">
        <x:v>CA-C1432</x:v>
      </x:c>
      <x:c r="B1667" s="28" t="str">
        <x:v>CA-1669</x:v>
      </x:c>
      <x:c r="C1667" s="29" t="str">
        <x:v>Fairmont Le Château Montebello (Club de Golf)</x:v>
      </x:c>
      <x:c r="D1667" s="29"/>
      <x:c r="E1667" s="29" t="str">
        <x:v>Fairmont Le Château Montebello (Club de Golf)</x:v>
      </x:c>
      <x:c r="F1667" s="28" t="str">
        <x:v>Canada</x:v>
      </x:c>
      <x:c r="G1667" s="28" t="str">
        <x:v>Quebec</x:v>
      </x:c>
      <x:c r="H1667" s="28"/>
      <x:c r="I1667" s="28" t="str">
        <x:v>Montebello</x:v>
      </x:c>
      <x:c r="J1667" s="28" t="str">
        <x:v>J0V 2L0</x:v>
      </x:c>
      <x:c r="K1667" s="30" t="n">
        <x:v>45.6518</x:v>
      </x:c>
      <x:c r="L1667" s="30" t="n">
        <x:v>-74.9551</x:v>
      </x:c>
      <x:c r="M1667" s="28" t="str">
        <x:v>WGS84</x:v>
      </x:c>
      <x:c r="N1667" s="31" t="n">
        <x:v>18</x:v>
      </x:c>
      <x:c r="O1667" s="31" t="n">
        <x:v>69</x:v>
      </x:c>
      <x:c r="P1667" s="31" t="n">
        <x:v>6053</x:v>
      </x:c>
      <x:c r="Q1667" s="31" t="n">
        <x:f>IF(P1667="","",ROUND(P1667*0.9144,0))</x:f>
        <x:v>5535</x:v>
      </x:c>
      <x:c r="R1667" s="28"/>
      <x:c r="S1667" s="28"/>
      <x:c r="T1667" s="31"/>
      <x:c r="U1667" s="28" t="str">
        <x:v>http://www.fairmontgolf.com/montebello</x:v>
      </x:c>
      <x:c r="V1667" s="28" t="str">
        <x:v>Open</x:v>
      </x:c>
      <x:c r="W1667" s="28" t="str">
        <x:v>Public</x:v>
      </x:c>
      <x:c r="X1667" s="28" t="str">
        <x:f>IF(AND(ISNUMBER(K1667),ISNUMBER(L1667),K1667&gt;=40,K1667&lt;=84,L1667&gt;=-142,L1667&lt;=-52,E1667&lt;&gt;"",V1667&lt;&gt;"Closed"),"Yes","No")</x:f>
        <x:v>Yes</x:v>
      </x:c>
      <x:c r="Y1667" s="28" t="str">
        <x:f>IF(X1667="Yes","Yes","No")</x:f>
        <x:v>Yes</x:v>
      </x:c>
      <x:c r="Z1667" s="28" t="str">
        <x:f>IF(V1667="Closed","Closed course",IF(OR(NOT(ISNUMBER(K1667)),NOT(ISNUMBER(L1667))),"Missing or invalid coordinates",IF(E1667="","Missing display name","Valid coordinates, name and open status")))</x:f>
        <x:v>Valid coordinates, name and open status</x:v>
      </x:c>
      <x:c r="AA1667" s="28"/>
      <x:c r="AB1667" s="28"/>
      <x:c r="AC1667" s="28"/>
      <x:c r="AD1667" s="32" t="b">
        <x:v>0</x:v>
      </x:c>
      <x:c r="AE1667" s="32" t="b">
        <x:v>0</x:v>
      </x:c>
      <x:c r="AF1667" s="28" t="str">
        <x:v>Verified — Golf Canada directory/API</x:v>
      </x:c>
      <x:c r="AG1667" s="28" t="str">
        <x:v>Golf Canada</x:v>
      </x:c>
      <x:c r="AH1667" s="28" t="str">
        <x:v>https://api.golfcanada.ca/api/v1/facilities/19867</x:v>
      </x:c>
      <x:c r="AI1667" s="28" t="str">
        <x:v>2026-08-15</x:v>
      </x:c>
      <x:c r="AJ1667" s="28" t="str">
        <x:v>Golf Canada</x:v>
      </x:c>
      <x:c r="AK1667" s="28" t="str">
        <x:v>2026-08-15</x:v>
      </x:c>
      <x:c r="AL1667" s="29" t="str">
        <x:v>Golf Canada facility ID 19867; course ID 19228. Length is the longest valid published tee (Bleu, tee ID 52672). OSM identity match: Close coordinates + matching name tokens; 0.11 km.</x:v>
      </x:c>
    </x:row>
    <x:row r="1668">
      <x:c r="A1668" s="28" t="str">
        <x:v>CA-C1433</x:v>
      </x:c>
      <x:c r="B1668" s="28" t="str">
        <x:v>CA-1670</x:v>
      </x:c>
      <x:c r="C1668" s="29" t="str">
        <x:v>Fairmont Le Manoir Richelieu (Club de golf)</x:v>
      </x:c>
      <x:c r="D1668" s="29" t="str">
        <x:v>Fairmont Le Manoir Richelieu (Club de golf ) Richelieu - Tadoussac</x:v>
      </x:c>
      <x:c r="E1668" s="29" t="str">
        <x:v>Fairmont Le Manoir Richelieu (Club de golf ) Richelieu - Tadoussac</x:v>
      </x:c>
      <x:c r="F1668" s="28" t="str">
        <x:v>Canada</x:v>
      </x:c>
      <x:c r="G1668" s="28" t="str">
        <x:v>Quebec</x:v>
      </x:c>
      <x:c r="H1668" s="28"/>
      <x:c r="I1668" s="28" t="str">
        <x:v>La Malbaie</x:v>
      </x:c>
      <x:c r="J1668" s="28" t="str">
        <x:v>G5A 1X7</x:v>
      </x:c>
      <x:c r="K1668" s="30" t="n">
        <x:v>47.6177</x:v>
      </x:c>
      <x:c r="L1668" s="30" t="n">
        <x:v>-70.1591</x:v>
      </x:c>
      <x:c r="M1668" s="28" t="str">
        <x:v>WGS84</x:v>
      </x:c>
      <x:c r="N1668" s="31" t="n">
        <x:v>18</x:v>
      </x:c>
      <x:c r="O1668" s="31" t="n">
        <x:v>71</x:v>
      </x:c>
      <x:c r="P1668" s="31" t="n">
        <x:v>6044</x:v>
      </x:c>
      <x:c r="Q1668" s="31" t="n">
        <x:f>IF(P1668="","",ROUND(P1668*0.9144,0))</x:f>
        <x:v>5527</x:v>
      </x:c>
      <x:c r="R1668" s="28"/>
      <x:c r="S1668" s="28"/>
      <x:c r="T1668" s="31"/>
      <x:c r="U1668" s="28"/>
      <x:c r="V1668" s="28" t="str">
        <x:v>Open</x:v>
      </x:c>
      <x:c r="W1668" s="28" t="str">
        <x:v>Public</x:v>
      </x:c>
      <x:c r="X1668" s="28" t="str">
        <x:f>IF(AND(ISNUMBER(K1668),ISNUMBER(L1668),K1668&gt;=40,K1668&lt;=84,L1668&gt;=-142,L1668&lt;=-52,E1668&lt;&gt;"",V1668&lt;&gt;"Closed"),"Yes","No")</x:f>
        <x:v>Yes</x:v>
      </x:c>
      <x:c r="Y1668" s="28" t="str">
        <x:f>IF(X1668="Yes","Yes","No")</x:f>
        <x:v>Yes</x:v>
      </x:c>
      <x:c r="Z1668" s="28" t="str">
        <x:f>IF(V1668="Closed","Closed course",IF(OR(NOT(ISNUMBER(K1668)),NOT(ISNUMBER(L1668))),"Missing or invalid coordinates",IF(E1668="","Missing display name","Valid coordinates, name and open status")))</x:f>
        <x:v>Valid coordinates, name and open status</x:v>
      </x:c>
      <x:c r="AA1668" s="28"/>
      <x:c r="AB1668" s="28"/>
      <x:c r="AC1668" s="28"/>
      <x:c r="AD1668" s="32" t="b">
        <x:v>0</x:v>
      </x:c>
      <x:c r="AE1668" s="32" t="b">
        <x:v>0</x:v>
      </x:c>
      <x:c r="AF1668" s="28" t="str">
        <x:v>Verified — Golf Canada directory/API</x:v>
      </x:c>
      <x:c r="AG1668" s="28" t="str">
        <x:v>Golf Canada</x:v>
      </x:c>
      <x:c r="AH1668" s="28" t="str">
        <x:v>https://api.golfcanada.ca/api/v1/facilities/19169</x:v>
      </x:c>
      <x:c r="AI1668" s="28" t="str">
        <x:v>2026-08-15</x:v>
      </x:c>
      <x:c r="AJ1668" s="28" t="str">
        <x:v>Golf Canada</x:v>
      </x:c>
      <x:c r="AK1668" s="28" t="str">
        <x:v>2026-08-15</x:v>
      </x:c>
      <x:c r="AL1668" s="29" t="str">
        <x:v>Golf Canada facility ID 19169; course ID 20441. Length is the longest valid published tee (Or, tee ID 56792). OSM identity match: Close coordinates + matching name tokens; 0.21 km.</x:v>
      </x:c>
    </x:row>
    <x:row r="1669">
      <x:c r="A1669" s="28" t="str">
        <x:v>CA-C1433</x:v>
      </x:c>
      <x:c r="B1669" s="28" t="str">
        <x:v>CA-1671</x:v>
      </x:c>
      <x:c r="C1669" s="29" t="str">
        <x:v>Fairmont Le Manoir Richelieu (Club de golf)</x:v>
      </x:c>
      <x:c r="D1669" s="29" t="str">
        <x:v>Fairmont Le Manoir Richelieu (Club de golf) - Tadoussac / St-Laurent</x:v>
      </x:c>
      <x:c r="E1669" s="29" t="str">
        <x:v>Fairmont Le Manoir Richelieu (Club de golf) - Tadoussac / St-Laurent</x:v>
      </x:c>
      <x:c r="F1669" s="28" t="str">
        <x:v>Canada</x:v>
      </x:c>
      <x:c r="G1669" s="28" t="str">
        <x:v>Quebec</x:v>
      </x:c>
      <x:c r="H1669" s="28"/>
      <x:c r="I1669" s="28" t="str">
        <x:v>La Malbaie</x:v>
      </x:c>
      <x:c r="J1669" s="28" t="str">
        <x:v>G5A 1X7</x:v>
      </x:c>
      <x:c r="K1669" s="30" t="n">
        <x:v>47.6177</x:v>
      </x:c>
      <x:c r="L1669" s="30" t="n">
        <x:v>-70.1591</x:v>
      </x:c>
      <x:c r="M1669" s="28" t="str">
        <x:v>WGS84</x:v>
      </x:c>
      <x:c r="N1669" s="31" t="n">
        <x:v>18</x:v>
      </x:c>
      <x:c r="O1669" s="31" t="n">
        <x:v>71</x:v>
      </x:c>
      <x:c r="P1669" s="31" t="n">
        <x:v>6093</x:v>
      </x:c>
      <x:c r="Q1669" s="31" t="n">
        <x:f>IF(P1669="","",ROUND(P1669*0.9144,0))</x:f>
        <x:v>5571</x:v>
      </x:c>
      <x:c r="R1669" s="28"/>
      <x:c r="S1669" s="28"/>
      <x:c r="T1669" s="31"/>
      <x:c r="U1669" s="28"/>
      <x:c r="V1669" s="28" t="str">
        <x:v>Open</x:v>
      </x:c>
      <x:c r="W1669" s="28" t="str">
        <x:v>Public</x:v>
      </x:c>
      <x:c r="X1669" s="28" t="str">
        <x:f>IF(AND(ISNUMBER(K1669),ISNUMBER(L1669),K1669&gt;=40,K1669&lt;=84,L1669&gt;=-142,L1669&lt;=-52,E1669&lt;&gt;"",V1669&lt;&gt;"Closed"),"Yes","No")</x:f>
        <x:v>Yes</x:v>
      </x:c>
      <x:c r="Y1669" s="28" t="str">
        <x:f>IF(X1669="Yes","Yes","No")</x:f>
        <x:v>Yes</x:v>
      </x:c>
      <x:c r="Z1669" s="28" t="str">
        <x:f>IF(V1669="Closed","Closed course",IF(OR(NOT(ISNUMBER(K1669)),NOT(ISNUMBER(L1669))),"Missing or invalid coordinates",IF(E1669="","Missing display name","Valid coordinates, name and open status")))</x:f>
        <x:v>Valid coordinates, name and open status</x:v>
      </x:c>
      <x:c r="AA1669" s="28"/>
      <x:c r="AB1669" s="28"/>
      <x:c r="AC1669" s="28"/>
      <x:c r="AD1669" s="32" t="b">
        <x:v>0</x:v>
      </x:c>
      <x:c r="AE1669" s="32" t="b">
        <x:v>0</x:v>
      </x:c>
      <x:c r="AF1669" s="28" t="str">
        <x:v>Verified — Golf Canada directory/API</x:v>
      </x:c>
      <x:c r="AG1669" s="28" t="str">
        <x:v>Golf Canada</x:v>
      </x:c>
      <x:c r="AH1669" s="28" t="str">
        <x:v>https://api.golfcanada.ca/api/v1/facilities/19169</x:v>
      </x:c>
      <x:c r="AI1669" s="28" t="str">
        <x:v>2026-08-15</x:v>
      </x:c>
      <x:c r="AJ1669" s="28" t="str">
        <x:v>Golf Canada</x:v>
      </x:c>
      <x:c r="AK1669" s="28" t="str">
        <x:v>2026-08-15</x:v>
      </x:c>
      <x:c r="AL1669" s="29" t="str">
        <x:v>Golf Canada facility ID 19169; course ID 19169. Length is the longest valid published tee (Or, tee ID 52541). OSM identity match: Close coordinates + matching name tokens; 0.21 km.</x:v>
      </x:c>
    </x:row>
    <x:row r="1670">
      <x:c r="A1670" s="28" t="str">
        <x:v>CA-C1433</x:v>
      </x:c>
      <x:c r="B1670" s="28" t="str">
        <x:v>CA-1672</x:v>
      </x:c>
      <x:c r="C1670" s="29" t="str">
        <x:v>Fairmont Le Manoir Richelieu (Club de golf)</x:v>
      </x:c>
      <x:c r="D1670" s="29" t="str">
        <x:v>Fairmont Le Manoir Richelieu (Club de golf) Richelieu - St-Laurent</x:v>
      </x:c>
      <x:c r="E1670" s="29" t="str">
        <x:v>Fairmont Le Manoir Richelieu (Club de golf) Richelieu - St-Laurent</x:v>
      </x:c>
      <x:c r="F1670" s="28" t="str">
        <x:v>Canada</x:v>
      </x:c>
      <x:c r="G1670" s="28" t="str">
        <x:v>Quebec</x:v>
      </x:c>
      <x:c r="H1670" s="28"/>
      <x:c r="I1670" s="28" t="str">
        <x:v>La Malbaie</x:v>
      </x:c>
      <x:c r="J1670" s="28" t="str">
        <x:v>G5A 1X7</x:v>
      </x:c>
      <x:c r="K1670" s="30" t="n">
        <x:v>47.6177</x:v>
      </x:c>
      <x:c r="L1670" s="30" t="n">
        <x:v>-70.1591</x:v>
      </x:c>
      <x:c r="M1670" s="28" t="str">
        <x:v>WGS84</x:v>
      </x:c>
      <x:c r="N1670" s="31" t="n">
        <x:v>18</x:v>
      </x:c>
      <x:c r="O1670" s="31" t="n">
        <x:v>72</x:v>
      </x:c>
      <x:c r="P1670" s="31" t="n">
        <x:v>6319</x:v>
      </x:c>
      <x:c r="Q1670" s="31" t="n">
        <x:f>IF(P1670="","",ROUND(P1670*0.9144,0))</x:f>
        <x:v>5778</x:v>
      </x:c>
      <x:c r="R1670" s="28"/>
      <x:c r="S1670" s="28"/>
      <x:c r="T1670" s="31"/>
      <x:c r="U1670" s="28"/>
      <x:c r="V1670" s="28" t="str">
        <x:v>Open</x:v>
      </x:c>
      <x:c r="W1670" s="28" t="str">
        <x:v>Public</x:v>
      </x:c>
      <x:c r="X1670" s="28" t="str">
        <x:f>IF(AND(ISNUMBER(K1670),ISNUMBER(L1670),K1670&gt;=40,K1670&lt;=84,L1670&gt;=-142,L1670&lt;=-52,E1670&lt;&gt;"",V1670&lt;&gt;"Closed"),"Yes","No")</x:f>
        <x:v>Yes</x:v>
      </x:c>
      <x:c r="Y1670" s="28" t="str">
        <x:f>IF(X1670="Yes","Yes","No")</x:f>
        <x:v>Yes</x:v>
      </x:c>
      <x:c r="Z1670" s="28" t="str">
        <x:f>IF(V1670="Closed","Closed course",IF(OR(NOT(ISNUMBER(K1670)),NOT(ISNUMBER(L1670))),"Missing or invalid coordinates",IF(E1670="","Missing display name","Valid coordinates, name and open status")))</x:f>
        <x:v>Valid coordinates, name and open status</x:v>
      </x:c>
      <x:c r="AA1670" s="28"/>
      <x:c r="AB1670" s="28"/>
      <x:c r="AC1670" s="28"/>
      <x:c r="AD1670" s="32" t="b">
        <x:v>0</x:v>
      </x:c>
      <x:c r="AE1670" s="32" t="b">
        <x:v>0</x:v>
      </x:c>
      <x:c r="AF1670" s="28" t="str">
        <x:v>Verified — Golf Canada directory/API</x:v>
      </x:c>
      <x:c r="AG1670" s="28" t="str">
        <x:v>Golf Canada</x:v>
      </x:c>
      <x:c r="AH1670" s="28" t="str">
        <x:v>https://api.golfcanada.ca/api/v1/facilities/19169</x:v>
      </x:c>
      <x:c r="AI1670" s="28" t="str">
        <x:v>2026-08-15</x:v>
      </x:c>
      <x:c r="AJ1670" s="28" t="str">
        <x:v>Golf Canada</x:v>
      </x:c>
      <x:c r="AK1670" s="28" t="str">
        <x:v>2026-08-15</x:v>
      </x:c>
      <x:c r="AL1670" s="29" t="str">
        <x:v>Golf Canada facility ID 19169; course ID 20440. Length is the longest valid published tee (Or, tee ID 56789). OSM identity match: Close coordinates + matching name tokens; 0.21 km.</x:v>
      </x:c>
    </x:row>
    <x:row r="1671">
      <x:c r="A1671" s="28" t="str">
        <x:v>CA-C1434</x:v>
      </x:c>
      <x:c r="B1671" s="28" t="str">
        <x:v>CA-1673</x:v>
      </x:c>
      <x:c r="C1671" s="29" t="str">
        <x:v>Falcon (Club de golf Le)</x:v>
      </x:c>
      <x:c r="D1671" s="29"/>
      <x:c r="E1671" s="29" t="str">
        <x:v>Falcon (Club de golf Le)</x:v>
      </x:c>
      <x:c r="F1671" s="28" t="str">
        <x:v>Canada</x:v>
      </x:c>
      <x:c r="G1671" s="28" t="str">
        <x:v>Quebec</x:v>
      </x:c>
      <x:c r="H1671" s="28"/>
      <x:c r="I1671" s="28" t="str">
        <x:v>Hudson</x:v>
      </x:c>
      <x:c r="J1671" s="28" t="str">
        <x:v>J0P 1H0</x:v>
      </x:c>
      <x:c r="K1671" s="30" t="n">
        <x:v>45.4502</x:v>
      </x:c>
      <x:c r="L1671" s="30" t="n">
        <x:v>-74.1502</x:v>
      </x:c>
      <x:c r="M1671" s="28" t="str">
        <x:v>WGS84</x:v>
      </x:c>
      <x:c r="N1671" s="31" t="n">
        <x:v>18</x:v>
      </x:c>
      <x:c r="O1671" s="31" t="n">
        <x:v>72</x:v>
      </x:c>
      <x:c r="P1671" s="31" t="n">
        <x:v>6952</x:v>
      </x:c>
      <x:c r="Q1671" s="31" t="n">
        <x:f>IF(P1671="","",ROUND(P1671*0.9144,0))</x:f>
        <x:v>6357</x:v>
      </x:c>
      <x:c r="R1671" s="28"/>
      <x:c r="S1671" s="28"/>
      <x:c r="T1671" s="31" t="n">
        <x:v>1997</x:v>
      </x:c>
      <x:c r="U1671" s="28" t="str">
        <x:v>https://www.falcongolf.ca/</x:v>
      </x:c>
      <x:c r="V1671" s="28" t="str">
        <x:v>Open</x:v>
      </x:c>
      <x:c r="W1671" s="28" t="str">
        <x:v>Public</x:v>
      </x:c>
      <x:c r="X1671" s="28" t="str">
        <x:f>IF(AND(ISNUMBER(K1671),ISNUMBER(L1671),K1671&gt;=40,K1671&lt;=84,L1671&gt;=-142,L1671&lt;=-52,E1671&lt;&gt;"",V1671&lt;&gt;"Closed"),"Yes","No")</x:f>
        <x:v>Yes</x:v>
      </x:c>
      <x:c r="Y1671" s="28" t="str">
        <x:f>IF(X1671="Yes","Yes","No")</x:f>
        <x:v>Yes</x:v>
      </x:c>
      <x:c r="Z1671" s="28" t="str">
        <x:f>IF(V1671="Closed","Closed course",IF(OR(NOT(ISNUMBER(K1671)),NOT(ISNUMBER(L1671))),"Missing or invalid coordinates",IF(E1671="","Missing display name","Valid coordinates, name and open status")))</x:f>
        <x:v>Valid coordinates, name and open status</x:v>
      </x:c>
      <x:c r="AA1671" s="28"/>
      <x:c r="AB1671" s="28"/>
      <x:c r="AC1671" s="28"/>
      <x:c r="AD1671" s="32" t="b">
        <x:v>0</x:v>
      </x:c>
      <x:c r="AE1671" s="32" t="b">
        <x:v>0</x:v>
      </x:c>
      <x:c r="AF1671" s="28" t="str">
        <x:v>Verified — Golf Canada directory/API</x:v>
      </x:c>
      <x:c r="AG1671" s="28" t="str">
        <x:v>Golf Canada</x:v>
      </x:c>
      <x:c r="AH1671" s="28" t="str">
        <x:v>https://api.golfcanada.ca/api/v1/facilities/17940</x:v>
      </x:c>
      <x:c r="AI1671" s="28" t="str">
        <x:v>2026-08-15</x:v>
      </x:c>
      <x:c r="AJ1671" s="28" t="str">
        <x:v>Golf Canada</x:v>
      </x:c>
      <x:c r="AK1671" s="28" t="str">
        <x:v>2026-08-15</x:v>
      </x:c>
      <x:c r="AL1671" s="29" t="str">
        <x:v>Golf Canada facility ID 17940; course ID 17940. Length is the longest valid published tee (Noir, tee ID 49383).</x:v>
      </x:c>
    </x:row>
    <x:row r="1672">
      <x:c r="A1672" s="28" t="str">
        <x:v>CA-C1435</x:v>
      </x:c>
      <x:c r="B1672" s="28" t="str">
        <x:v>CA-1674</x:v>
      </x:c>
      <x:c r="C1672" s="29" t="str">
        <x:v>Farnham (Club de golf)</x:v>
      </x:c>
      <x:c r="D1672" s="29"/>
      <x:c r="E1672" s="29" t="str">
        <x:v>Farnham (Club de golf)</x:v>
      </x:c>
      <x:c r="F1672" s="28" t="str">
        <x:v>Canada</x:v>
      </x:c>
      <x:c r="G1672" s="28" t="str">
        <x:v>Quebec</x:v>
      </x:c>
      <x:c r="H1672" s="28"/>
      <x:c r="I1672" s="28" t="str">
        <x:v>Farnham</x:v>
      </x:c>
      <x:c r="J1672" s="28" t="str">
        <x:v>J2N 2P9</x:v>
      </x:c>
      <x:c r="K1672" s="30" t="n">
        <x:v>45.258</x:v>
      </x:c>
      <x:c r="L1672" s="30" t="n">
        <x:v>-72.9497</x:v>
      </x:c>
      <x:c r="M1672" s="28" t="str">
        <x:v>WGS84</x:v>
      </x:c>
      <x:c r="N1672" s="31" t="n">
        <x:v>18</x:v>
      </x:c>
      <x:c r="O1672" s="31" t="n">
        <x:v>71</x:v>
      </x:c>
      <x:c r="P1672" s="31" t="n">
        <x:v>6411</x:v>
      </x:c>
      <x:c r="Q1672" s="31" t="n">
        <x:f>IF(P1672="","",ROUND(P1672*0.9144,0))</x:f>
        <x:v>5862</x:v>
      </x:c>
      <x:c r="R1672" s="28"/>
      <x:c r="S1672" s="28"/>
      <x:c r="T1672" s="31"/>
      <x:c r="U1672" s="28" t="str">
        <x:v>http://www.farnhamgolf.com/</x:v>
      </x:c>
      <x:c r="V1672" s="28" t="str">
        <x:v>Open</x:v>
      </x:c>
      <x:c r="W1672" s="28" t="str">
        <x:v>Semi-private</x:v>
      </x:c>
      <x:c r="X1672" s="28" t="str">
        <x:f>IF(AND(ISNUMBER(K1672),ISNUMBER(L1672),K1672&gt;=40,K1672&lt;=84,L1672&gt;=-142,L1672&lt;=-52,E1672&lt;&gt;"",V1672&lt;&gt;"Closed"),"Yes","No")</x:f>
        <x:v>Yes</x:v>
      </x:c>
      <x:c r="Y1672" s="28" t="str">
        <x:f>IF(X1672="Yes","Yes","No")</x:f>
        <x:v>Yes</x:v>
      </x:c>
      <x:c r="Z1672" s="28" t="str">
        <x:f>IF(V1672="Closed","Closed course",IF(OR(NOT(ISNUMBER(K1672)),NOT(ISNUMBER(L1672))),"Missing or invalid coordinates",IF(E1672="","Missing display name","Valid coordinates, name and open status")))</x:f>
        <x:v>Valid coordinates, name and open status</x:v>
      </x:c>
      <x:c r="AA1672" s="28"/>
      <x:c r="AB1672" s="28"/>
      <x:c r="AC1672" s="28"/>
      <x:c r="AD1672" s="32" t="b">
        <x:v>0</x:v>
      </x:c>
      <x:c r="AE1672" s="32" t="b">
        <x:v>0</x:v>
      </x:c>
      <x:c r="AF1672" s="28" t="str">
        <x:v>Verified — Golf Canada directory/API</x:v>
      </x:c>
      <x:c r="AG1672" s="28" t="str">
        <x:v>Golf Canada</x:v>
      </x:c>
      <x:c r="AH1672" s="28" t="str">
        <x:v>https://api.golfcanada.ca/api/v1/facilities/19414</x:v>
      </x:c>
      <x:c r="AI1672" s="28" t="str">
        <x:v>2026-08-15</x:v>
      </x:c>
      <x:c r="AJ1672" s="28" t="str">
        <x:v>Golf Canada</x:v>
      </x:c>
      <x:c r="AK1672" s="28" t="str">
        <x:v>2026-08-15</x:v>
      </x:c>
      <x:c r="AL1672" s="29" t="str">
        <x:v>Golf Canada facility ID 19414; course ID 19414. Length is the longest valid published tee (Or, tee ID 56884). OSM identity match: Close coordinates + matching name tokens; 0.09 km.</x:v>
      </x:c>
    </x:row>
    <x:row r="1673">
      <x:c r="A1673" s="28" t="str">
        <x:v>CA-C1436</x:v>
      </x:c>
      <x:c r="B1673" s="28" t="str">
        <x:v>CA-1675</x:v>
      </x:c>
      <x:c r="C1673" s="29" t="str">
        <x:v>Faune (Club de golf La)</x:v>
      </x:c>
      <x:c r="D1673" s="29" t="str">
        <x:v>Faune (Club de golf de la)</x:v>
      </x:c>
      <x:c r="E1673" s="29" t="str">
        <x:v>Faune (Club de golf de la)</x:v>
      </x:c>
      <x:c r="F1673" s="28" t="str">
        <x:v>Canada</x:v>
      </x:c>
      <x:c r="G1673" s="28" t="str">
        <x:v>Quebec</x:v>
      </x:c>
      <x:c r="H1673" s="28"/>
      <x:c r="I1673" s="28" t="str">
        <x:v>Quebec</x:v>
      </x:c>
      <x:c r="J1673" s="28" t="str">
        <x:v>G1G 6T8</x:v>
      </x:c>
      <x:c r="K1673" s="30" t="n">
        <x:v>46.8833</x:v>
      </x:c>
      <x:c r="L1673" s="30" t="n">
        <x:v>-71.3032</x:v>
      </x:c>
      <x:c r="M1673" s="28" t="str">
        <x:v>WGS84</x:v>
      </x:c>
      <x:c r="N1673" s="31" t="n">
        <x:v>18</x:v>
      </x:c>
      <x:c r="O1673" s="31" t="n">
        <x:v>72</x:v>
      </x:c>
      <x:c r="P1673" s="31" t="n">
        <x:v>6742</x:v>
      </x:c>
      <x:c r="Q1673" s="31" t="n">
        <x:f>IF(P1673="","",ROUND(P1673*0.9144,0))</x:f>
        <x:v>6165</x:v>
      </x:c>
      <x:c r="R1673" s="28"/>
      <x:c r="S1673" s="28"/>
      <x:c r="T1673" s="31" t="n">
        <x:v>2008</x:v>
      </x:c>
      <x:c r="U1673" s="28" t="str">
        <x:v>https://www.golfdelafaune.com/</x:v>
      </x:c>
      <x:c r="V1673" s="28" t="str">
        <x:v>Open</x:v>
      </x:c>
      <x:c r="W1673" s="28" t="str">
        <x:v>Public</x:v>
      </x:c>
      <x:c r="X1673" s="28" t="str">
        <x:f>IF(AND(ISNUMBER(K1673),ISNUMBER(L1673),K1673&gt;=40,K1673&lt;=84,L1673&gt;=-142,L1673&lt;=-52,E1673&lt;&gt;"",V1673&lt;&gt;"Closed"),"Yes","No")</x:f>
        <x:v>Yes</x:v>
      </x:c>
      <x:c r="Y1673" s="28" t="str">
        <x:f>IF(X1673="Yes","Yes","No")</x:f>
        <x:v>Yes</x:v>
      </x:c>
      <x:c r="Z1673" s="28" t="str">
        <x:f>IF(V1673="Closed","Closed course",IF(OR(NOT(ISNUMBER(K1673)),NOT(ISNUMBER(L1673))),"Missing or invalid coordinates",IF(E1673="","Missing display name","Valid coordinates, name and open status")))</x:f>
        <x:v>Valid coordinates, name and open status</x:v>
      </x:c>
      <x:c r="AA1673" s="28"/>
      <x:c r="AB1673" s="28"/>
      <x:c r="AC1673" s="28"/>
      <x:c r="AD1673" s="32" t="b">
        <x:v>0</x:v>
      </x:c>
      <x:c r="AE1673" s="32" t="b">
        <x:v>0</x:v>
      </x:c>
      <x:c r="AF1673" s="28" t="str">
        <x:v>Verified — Golf Canada directory/API</x:v>
      </x:c>
      <x:c r="AG1673" s="28" t="str">
        <x:v>Golf Canada</x:v>
      </x:c>
      <x:c r="AH1673" s="28" t="str">
        <x:v>https://api.golfcanada.ca/api/v1/facilities/23399</x:v>
      </x:c>
      <x:c r="AI1673" s="28" t="str">
        <x:v>2026-08-15</x:v>
      </x:c>
      <x:c r="AJ1673" s="28" t="str">
        <x:v>Golf Canada</x:v>
      </x:c>
      <x:c r="AK1673" s="28" t="str">
        <x:v>2026-08-15</x:v>
      </x:c>
      <x:c r="AL1673" s="29" t="str">
        <x:v>Golf Canada facility ID 23399; course ID 23426. Length is the longest valid published tee (Noir, tee ID 166534). OSM identity match: Strong name match + proximity; 0.62 km.</x:v>
      </x:c>
    </x:row>
    <x:row r="1674">
      <x:c r="A1674" s="28" t="str">
        <x:v>CA-C1437</x:v>
      </x:c>
      <x:c r="B1674" s="28" t="str">
        <x:v>CA-1676</x:v>
      </x:c>
      <x:c r="C1674" s="29" t="str">
        <x:v>Fauvel (Club de golf)</x:v>
      </x:c>
      <x:c r="D1674" s="29"/>
      <x:c r="E1674" s="29" t="str">
        <x:v>Fauvel (Club de golf)</x:v>
      </x:c>
      <x:c r="F1674" s="28" t="str">
        <x:v>Canada</x:v>
      </x:c>
      <x:c r="G1674" s="28" t="str">
        <x:v>Quebec</x:v>
      </x:c>
      <x:c r="H1674" s="28"/>
      <x:c r="I1674" s="28" t="str">
        <x:v>Bonaventure (Gaspesie)</x:v>
      </x:c>
      <x:c r="J1674" s="28" t="str">
        <x:v>G0C 1E0</x:v>
      </x:c>
      <x:c r="K1674" s="30" t="n">
        <x:v>48.0499</x:v>
      </x:c>
      <x:c r="L1674" s="30" t="n">
        <x:v>-65.4827</x:v>
      </x:c>
      <x:c r="M1674" s="28" t="str">
        <x:v>WGS84</x:v>
      </x:c>
      <x:c r="N1674" s="31" t="n">
        <x:v>18</x:v>
      </x:c>
      <x:c r="O1674" s="31" t="n">
        <x:v>72</x:v>
      </x:c>
      <x:c r="P1674" s="31" t="n">
        <x:v>6215</x:v>
      </x:c>
      <x:c r="Q1674" s="31" t="n">
        <x:f>IF(P1674="","",ROUND(P1674*0.9144,0))</x:f>
        <x:v>5683</x:v>
      </x:c>
      <x:c r="R1674" s="28"/>
      <x:c r="S1674" s="28"/>
      <x:c r="T1674" s="31" t="n">
        <x:v>1984</x:v>
      </x:c>
      <x:c r="U1674" s="28" t="str">
        <x:v>https://www.agfauvel.com/</x:v>
      </x:c>
      <x:c r="V1674" s="28" t="str">
        <x:v>Open</x:v>
      </x:c>
      <x:c r="W1674" s="28" t="str">
        <x:v>Public</x:v>
      </x:c>
      <x:c r="X1674" s="28" t="str">
        <x:f>IF(AND(ISNUMBER(K1674),ISNUMBER(L1674),K1674&gt;=40,K1674&lt;=84,L1674&gt;=-142,L1674&lt;=-52,E1674&lt;&gt;"",V1674&lt;&gt;"Closed"),"Yes","No")</x:f>
        <x:v>Yes</x:v>
      </x:c>
      <x:c r="Y1674" s="28" t="str">
        <x:f>IF(X1674="Yes","Yes","No")</x:f>
        <x:v>Yes</x:v>
      </x:c>
      <x:c r="Z1674" s="28" t="str">
        <x:f>IF(V1674="Closed","Closed course",IF(OR(NOT(ISNUMBER(K1674)),NOT(ISNUMBER(L1674))),"Missing or invalid coordinates",IF(E1674="","Missing display name","Valid coordinates, name and open status")))</x:f>
        <x:v>Valid coordinates, name and open status</x:v>
      </x:c>
      <x:c r="AA1674" s="28"/>
      <x:c r="AB1674" s="28"/>
      <x:c r="AC1674" s="28"/>
      <x:c r="AD1674" s="32" t="b">
        <x:v>0</x:v>
      </x:c>
      <x:c r="AE1674" s="32" t="b">
        <x:v>0</x:v>
      </x:c>
      <x:c r="AF1674" s="28" t="str">
        <x:v>Verified — Golf Canada directory/API</x:v>
      </x:c>
      <x:c r="AG1674" s="28" t="str">
        <x:v>Golf Canada</x:v>
      </x:c>
      <x:c r="AH1674" s="28" t="str">
        <x:v>https://api.golfcanada.ca/api/v1/facilities/19866</x:v>
      </x:c>
      <x:c r="AI1674" s="28" t="str">
        <x:v>2026-08-15</x:v>
      </x:c>
      <x:c r="AJ1674" s="28" t="str">
        <x:v>Golf Canada</x:v>
      </x:c>
      <x:c r="AK1674" s="28" t="str">
        <x:v>2026-08-15</x:v>
      </x:c>
      <x:c r="AL1674" s="29" t="str">
        <x:v>Golf Canada facility ID 19866; course ID 19224. Length is the longest valid published tee (Bleu, tee ID 52662).</x:v>
      </x:c>
    </x:row>
    <x:row r="1675">
      <x:c r="A1675" s="28" t="str">
        <x:v>CA-C1438</x:v>
      </x:c>
      <x:c r="B1675" s="28" t="str">
        <x:v>CA-1677</x:v>
      </x:c>
      <x:c r="C1675" s="29" t="str">
        <x:v>Fort-Prével (Club de Golf)</x:v>
      </x:c>
      <x:c r="D1675" s="29"/>
      <x:c r="E1675" s="29" t="str">
        <x:v>Fort-Prével (Club de Golf)</x:v>
      </x:c>
      <x:c r="F1675" s="28" t="str">
        <x:v>Canada</x:v>
      </x:c>
      <x:c r="G1675" s="28" t="str">
        <x:v>Quebec</x:v>
      </x:c>
      <x:c r="H1675" s="28"/>
      <x:c r="I1675" s="28" t="str">
        <x:v>gaspe</x:v>
      </x:c>
      <x:c r="J1675" s="28" t="str">
        <x:v>G4X-2W9</x:v>
      </x:c>
      <x:c r="K1675" s="30" t="n">
        <x:v>48.698</x:v>
      </x:c>
      <x:c r="L1675" s="30" t="n">
        <x:v>-64.2619</x:v>
      </x:c>
      <x:c r="M1675" s="28" t="str">
        <x:v>WGS84</x:v>
      </x:c>
      <x:c r="N1675" s="31" t="n">
        <x:v>18</x:v>
      </x:c>
      <x:c r="O1675" s="31" t="n">
        <x:v>72</x:v>
      </x:c>
      <x:c r="P1675" s="31" t="n">
        <x:v>6354</x:v>
      </x:c>
      <x:c r="Q1675" s="31" t="n">
        <x:f>IF(P1675="","",ROUND(P1675*0.9144,0))</x:f>
        <x:v>5810</x:v>
      </x:c>
      <x:c r="R1675" s="28"/>
      <x:c r="S1675" s="28"/>
      <x:c r="T1675" s="31"/>
      <x:c r="U1675" s="28" t="str">
        <x:v>http://www.clubdegolffortprevel.ca/index.php</x:v>
      </x:c>
      <x:c r="V1675" s="28" t="str">
        <x:v>Open</x:v>
      </x:c>
      <x:c r="W1675" s="28" t="str">
        <x:v>Public</x:v>
      </x:c>
      <x:c r="X1675" s="28" t="str">
        <x:f>IF(AND(ISNUMBER(K1675),ISNUMBER(L1675),K1675&gt;=40,K1675&lt;=84,L1675&gt;=-142,L1675&lt;=-52,E1675&lt;&gt;"",V1675&lt;&gt;"Closed"),"Yes","No")</x:f>
        <x:v>Yes</x:v>
      </x:c>
      <x:c r="Y1675" s="28" t="str">
        <x:f>IF(X1675="Yes","Yes","No")</x:f>
        <x:v>Yes</x:v>
      </x:c>
      <x:c r="Z1675" s="28" t="str">
        <x:f>IF(V1675="Closed","Closed course",IF(OR(NOT(ISNUMBER(K1675)),NOT(ISNUMBER(L1675))),"Missing or invalid coordinates",IF(E1675="","Missing display name","Valid coordinates, name and open status")))</x:f>
        <x:v>Valid coordinates, name and open status</x:v>
      </x:c>
      <x:c r="AA1675" s="28"/>
      <x:c r="AB1675" s="28"/>
      <x:c r="AC1675" s="28"/>
      <x:c r="AD1675" s="32" t="b">
        <x:v>0</x:v>
      </x:c>
      <x:c r="AE1675" s="32" t="b">
        <x:v>0</x:v>
      </x:c>
      <x:c r="AF1675" s="28" t="str">
        <x:v>Verified — Golf Canada directory/API</x:v>
      </x:c>
      <x:c r="AG1675" s="28" t="str">
        <x:v>Golf Canada</x:v>
      </x:c>
      <x:c r="AH1675" s="28" t="str">
        <x:v>https://api.golfcanada.ca/api/v1/facilities/17981</x:v>
      </x:c>
      <x:c r="AI1675" s="28" t="str">
        <x:v>2026-08-15</x:v>
      </x:c>
      <x:c r="AJ1675" s="28" t="str">
        <x:v>Golf Canada</x:v>
      </x:c>
      <x:c r="AK1675" s="28" t="str">
        <x:v>2026-08-15</x:v>
      </x:c>
      <x:c r="AL1675" s="29" t="str">
        <x:v>Golf Canada facility ID 17981; course ID 17981. Length is the longest valid published tee (Bleu, tee ID 49517). OSM identity match: Strong name match + proximity; 0.56 km.</x:v>
      </x:c>
    </x:row>
    <x:row r="1676">
      <x:c r="A1676" s="28" t="str">
        <x:v>CA-C1439</x:v>
      </x:c>
      <x:c r="B1676" s="28" t="str">
        <x:v>CA-1678</x:v>
      </x:c>
      <x:c r="C1676" s="29" t="str">
        <x:v>Gatineau (Club de golf)</x:v>
      </x:c>
      <x:c r="D1676" s="29" t="str">
        <x:v>Gatineau Golf Club</x:v>
      </x:c>
      <x:c r="E1676" s="29" t="str">
        <x:v>Gatineau Golf Club</x:v>
      </x:c>
      <x:c r="F1676" s="28" t="str">
        <x:v>Canada</x:v>
      </x:c>
      <x:c r="G1676" s="28" t="str">
        <x:v>Quebec</x:v>
      </x:c>
      <x:c r="H1676" s="28"/>
      <x:c r="I1676" s="28" t="str">
        <x:v>Gatineau</x:v>
      </x:c>
      <x:c r="J1676" s="28" t="str">
        <x:v>J9J 0R1</x:v>
      </x:c>
      <x:c r="K1676" s="30" t="n">
        <x:v>45.404205</x:v>
      </x:c>
      <x:c r="L1676" s="30" t="n">
        <x:v>-75.825834</x:v>
      </x:c>
      <x:c r="M1676" s="28" t="str">
        <x:v>WGS84</x:v>
      </x:c>
      <x:c r="N1676" s="31" t="n">
        <x:v>18</x:v>
      </x:c>
      <x:c r="O1676" s="31" t="n">
        <x:v>71</x:v>
      </x:c>
      <x:c r="P1676" s="31" t="n">
        <x:v>6355</x:v>
      </x:c>
      <x:c r="Q1676" s="31" t="n">
        <x:f>IF(P1676="","",ROUND(P1676*0.9144,0))</x:f>
        <x:v>5811</x:v>
      </x:c>
      <x:c r="R1676" s="28"/>
      <x:c r="S1676" s="28"/>
      <x:c r="T1676" s="31"/>
      <x:c r="U1676" s="28" t="str">
        <x:v>http://gatineaugolf.com/eng/</x:v>
      </x:c>
      <x:c r="V1676" s="28" t="str">
        <x:v>Open</x:v>
      </x:c>
      <x:c r="W1676" s="28" t="str">
        <x:v>Public</x:v>
      </x:c>
      <x:c r="X1676" s="28" t="str">
        <x:f>IF(AND(ISNUMBER(K1676),ISNUMBER(L1676),K1676&gt;=40,K1676&lt;=84,L1676&gt;=-142,L1676&lt;=-52,E1676&lt;&gt;"",V1676&lt;&gt;"Closed"),"Yes","No")</x:f>
        <x:v>Yes</x:v>
      </x:c>
      <x:c r="Y1676" s="28" t="str">
        <x:f>IF(X1676="Yes","Yes","No")</x:f>
        <x:v>Yes</x:v>
      </x:c>
      <x:c r="Z1676" s="28" t="str">
        <x:f>IF(V1676="Closed","Closed course",IF(OR(NOT(ISNUMBER(K1676)),NOT(ISNUMBER(L1676))),"Missing or invalid coordinates",IF(E1676="","Missing display name","Valid coordinates, name and open status")))</x:f>
        <x:v>Valid coordinates, name and open status</x:v>
      </x:c>
      <x:c r="AA1676" s="28"/>
      <x:c r="AB1676" s="28"/>
      <x:c r="AC1676" s="28"/>
      <x:c r="AD1676" s="32" t="b">
        <x:v>0</x:v>
      </x:c>
      <x:c r="AE1676" s="32" t="b">
        <x:v>0</x:v>
      </x:c>
      <x:c r="AF1676" s="28" t="str">
        <x:v>Verified — Golf Canada directory/API</x:v>
      </x:c>
      <x:c r="AG1676" s="28" t="str">
        <x:v>Golf Canada</x:v>
      </x:c>
      <x:c r="AH1676" s="28" t="str">
        <x:v>https://api.golfcanada.ca/api/v1/facilities/19332</x:v>
      </x:c>
      <x:c r="AI1676" s="28" t="str">
        <x:v>2026-08-15</x:v>
      </x:c>
      <x:c r="AJ1676" s="28" t="str">
        <x:v>Golf Canada</x:v>
      </x:c>
      <x:c r="AK1676" s="28" t="str">
        <x:v>2026-08-15</x:v>
      </x:c>
      <x:c r="AL1676" s="29" t="str">
        <x:v>Golf Canada facility ID 19332; course ID 19332. Length is the longest valid published tee (Noir, tee ID 213694). OSM identity match: Strong name match + proximity; 0.54 km.</x:v>
      </x:c>
    </x:row>
    <x:row r="1677">
      <x:c r="A1677" s="28" t="str">
        <x:v>CA-C1440</x:v>
      </x:c>
      <x:c r="B1677" s="28" t="str">
        <x:v>CA-1679</x:v>
      </x:c>
      <x:c r="C1677" s="29" t="str">
        <x:v>Géant (Le) - Station Mont-Tremblant</x:v>
      </x:c>
      <x:c r="D1677" s="29"/>
      <x:c r="E1677" s="29" t="str">
        <x:v>Géant (Le) - Station Mont-Tremblant</x:v>
      </x:c>
      <x:c r="F1677" s="28" t="str">
        <x:v>Canada</x:v>
      </x:c>
      <x:c r="G1677" s="28" t="str">
        <x:v>Quebec</x:v>
      </x:c>
      <x:c r="H1677" s="28"/>
      <x:c r="I1677" s="28" t="str">
        <x:v>Mont-Tremblant</x:v>
      </x:c>
      <x:c r="J1677" s="28" t="str">
        <x:v>J8E 1S5</x:v>
      </x:c>
      <x:c r="K1677" s="30" t="n">
        <x:v>46.2059</x:v>
      </x:c>
      <x:c r="L1677" s="30" t="n">
        <x:v>-74.5926</x:v>
      </x:c>
      <x:c r="M1677" s="28" t="str">
        <x:v>WGS84</x:v>
      </x:c>
      <x:c r="N1677" s="31" t="n">
        <x:v>18</x:v>
      </x:c>
      <x:c r="O1677" s="31" t="n">
        <x:v>72</x:v>
      </x:c>
      <x:c r="P1677" s="31" t="n">
        <x:v>6717</x:v>
      </x:c>
      <x:c r="Q1677" s="31" t="n">
        <x:f>IF(P1677="","",ROUND(P1677*0.9144,0))</x:f>
        <x:v>6142</x:v>
      </x:c>
      <x:c r="R1677" s="28"/>
      <x:c r="S1677" s="28"/>
      <x:c r="T1677" s="31"/>
      <x:c r="U1677" s="28" t="str">
        <x:v>http://www.tremblant.ca/index-e.htm</x:v>
      </x:c>
      <x:c r="V1677" s="28" t="str">
        <x:v>Open</x:v>
      </x:c>
      <x:c r="W1677" s="28" t="str">
        <x:v>Public</x:v>
      </x:c>
      <x:c r="X1677" s="28" t="str">
        <x:f>IF(AND(ISNUMBER(K1677),ISNUMBER(L1677),K1677&gt;=40,K1677&lt;=84,L1677&gt;=-142,L1677&lt;=-52,E1677&lt;&gt;"",V1677&lt;&gt;"Closed"),"Yes","No")</x:f>
        <x:v>Yes</x:v>
      </x:c>
      <x:c r="Y1677" s="28" t="str">
        <x:f>IF(X1677="Yes","Yes","No")</x:f>
        <x:v>Yes</x:v>
      </x:c>
      <x:c r="Z1677" s="28" t="str">
        <x:f>IF(V1677="Closed","Closed course",IF(OR(NOT(ISNUMBER(K1677)),NOT(ISNUMBER(L1677))),"Missing or invalid coordinates",IF(E1677="","Missing display name","Valid coordinates, name and open status")))</x:f>
        <x:v>Valid coordinates, name and open status</x:v>
      </x:c>
      <x:c r="AA1677" s="28"/>
      <x:c r="AB1677" s="28"/>
      <x:c r="AC1677" s="28"/>
      <x:c r="AD1677" s="32" t="b">
        <x:v>0</x:v>
      </x:c>
      <x:c r="AE1677" s="32" t="b">
        <x:v>0</x:v>
      </x:c>
      <x:c r="AF1677" s="28" t="str">
        <x:v>Verified — Golf Canada directory/API</x:v>
      </x:c>
      <x:c r="AG1677" s="28" t="str">
        <x:v>Golf Canada</x:v>
      </x:c>
      <x:c r="AH1677" s="28" t="str">
        <x:v>https://api.golfcanada.ca/api/v1/facilities/19282</x:v>
      </x:c>
      <x:c r="AI1677" s="28" t="str">
        <x:v>2026-08-15</x:v>
      </x:c>
      <x:c r="AJ1677" s="28" t="str">
        <x:v>Golf Canada</x:v>
      </x:c>
      <x:c r="AK1677" s="28" t="str">
        <x:v>2026-08-15</x:v>
      </x:c>
      <x:c r="AL1677" s="29" t="str">
        <x:v>Golf Canada facility ID 19282; course ID 19282. Length is the longest valid published tee (Double Noir, tee ID 52815).</x:v>
      </x:c>
    </x:row>
    <x:row r="1678">
      <x:c r="A1678" s="28" t="str">
        <x:v>CA-C1441</x:v>
      </x:c>
      <x:c r="B1678" s="28" t="str">
        <x:v>CA-1680</x:v>
      </x:c>
      <x:c r="C1678" s="29" t="str">
        <x:v>Glendale (Club de golf)</x:v>
      </x:c>
      <x:c r="D1678" s="29" t="str">
        <x:v>Glendale (Club de golf) - Ancestral</x:v>
      </x:c>
      <x:c r="E1678" s="29" t="str">
        <x:v>Glendale (Club de golf) - Ancestral</x:v>
      </x:c>
      <x:c r="F1678" s="28" t="str">
        <x:v>Canada</x:v>
      </x:c>
      <x:c r="G1678" s="28" t="str">
        <x:v>Quebec</x:v>
      </x:c>
      <x:c r="H1678" s="28"/>
      <x:c r="I1678" s="28" t="str">
        <x:v>Mirabel</x:v>
      </x:c>
      <x:c r="J1678" s="28" t="str">
        <x:v>J7J 2A1</x:v>
      </x:c>
      <x:c r="K1678" s="30" t="n">
        <x:v>45.646208</x:v>
      </x:c>
      <x:c r="L1678" s="30" t="n">
        <x:v>-73.942173</x:v>
      </x:c>
      <x:c r="M1678" s="28" t="str">
        <x:v>WGS84</x:v>
      </x:c>
      <x:c r="N1678" s="31" t="n">
        <x:v>18</x:v>
      </x:c>
      <x:c r="O1678" s="31" t="n">
        <x:v>71</x:v>
      </x:c>
      <x:c r="P1678" s="31" t="n">
        <x:v>6038</x:v>
      </x:c>
      <x:c r="Q1678" s="31" t="n">
        <x:f>IF(P1678="","",ROUND(P1678*0.9144,0))</x:f>
        <x:v>5521</x:v>
      </x:c>
      <x:c r="R1678" s="28"/>
      <x:c r="S1678" s="28"/>
      <x:c r="T1678" s="31"/>
      <x:c r="U1678" s="28" t="str">
        <x:v>https://www.golf-glendale.com/</x:v>
      </x:c>
      <x:c r="V1678" s="28" t="str">
        <x:v>Open</x:v>
      </x:c>
      <x:c r="W1678" s="28" t="str">
        <x:v>Semi-private</x:v>
      </x:c>
      <x:c r="X1678" s="28" t="str">
        <x:f>IF(AND(ISNUMBER(K1678),ISNUMBER(L1678),K1678&gt;=40,K1678&lt;=84,L1678&gt;=-142,L1678&lt;=-52,E1678&lt;&gt;"",V1678&lt;&gt;"Closed"),"Yes","No")</x:f>
        <x:v>Yes</x:v>
      </x:c>
      <x:c r="Y1678" s="28" t="str">
        <x:f>IF(X1678="Yes","Yes","No")</x:f>
        <x:v>Yes</x:v>
      </x:c>
      <x:c r="Z1678" s="28" t="str">
        <x:f>IF(V1678="Closed","Closed course",IF(OR(NOT(ISNUMBER(K1678)),NOT(ISNUMBER(L1678))),"Missing or invalid coordinates",IF(E1678="","Missing display name","Valid coordinates, name and open status")))</x:f>
        <x:v>Valid coordinates, name and open status</x:v>
      </x:c>
      <x:c r="AA1678" s="28"/>
      <x:c r="AB1678" s="28"/>
      <x:c r="AC1678" s="28"/>
      <x:c r="AD1678" s="32" t="b">
        <x:v>0</x:v>
      </x:c>
      <x:c r="AE1678" s="32" t="b">
        <x:v>0</x:v>
      </x:c>
      <x:c r="AF1678" s="28" t="str">
        <x:v>Verified — Golf Canada directory/API</x:v>
      </x:c>
      <x:c r="AG1678" s="28" t="str">
        <x:v>Golf Canada</x:v>
      </x:c>
      <x:c r="AH1678" s="28" t="str">
        <x:v>https://api.golfcanada.ca/api/v1/facilities/19495</x:v>
      </x:c>
      <x:c r="AI1678" s="28" t="str">
        <x:v>2026-08-15</x:v>
      </x:c>
      <x:c r="AJ1678" s="28" t="str">
        <x:v>Golf Canada</x:v>
      </x:c>
      <x:c r="AK1678" s="28" t="str">
        <x:v>2026-08-15</x:v>
      </x:c>
      <x:c r="AL1678" s="29" t="str">
        <x:v>Golf Canada facility ID 19495; course ID 19495. Length is the longest valid published tee (Bleu, tee ID 53292). OSM identity match: Strong name match + proximity; 0.30 km.</x:v>
      </x:c>
    </x:row>
    <x:row r="1679">
      <x:c r="A1679" s="28" t="str">
        <x:v>CA-C1441</x:v>
      </x:c>
      <x:c r="B1679" s="28" t="str">
        <x:v>CA-1681</x:v>
      </x:c>
      <x:c r="C1679" s="29" t="str">
        <x:v>Glendale (Club de golf)</x:v>
      </x:c>
      <x:c r="D1679" s="29" t="str">
        <x:v>Glendale (Club de golf) - Elite</x:v>
      </x:c>
      <x:c r="E1679" s="29" t="str">
        <x:v>Glendale (Club de golf) - Elite</x:v>
      </x:c>
      <x:c r="F1679" s="28" t="str">
        <x:v>Canada</x:v>
      </x:c>
      <x:c r="G1679" s="28" t="str">
        <x:v>Quebec</x:v>
      </x:c>
      <x:c r="H1679" s="28"/>
      <x:c r="I1679" s="28" t="str">
        <x:v>Mirabel</x:v>
      </x:c>
      <x:c r="J1679" s="28" t="str">
        <x:v>J7J 2A1</x:v>
      </x:c>
      <x:c r="K1679" s="30" t="n">
        <x:v>45.646208</x:v>
      </x:c>
      <x:c r="L1679" s="30" t="n">
        <x:v>-73.942173</x:v>
      </x:c>
      <x:c r="M1679" s="28" t="str">
        <x:v>WGS84</x:v>
      </x:c>
      <x:c r="N1679" s="31" t="n">
        <x:v>18</x:v>
      </x:c>
      <x:c r="O1679" s="31" t="n">
        <x:v>72</x:v>
      </x:c>
      <x:c r="P1679" s="31" t="n">
        <x:v>6426</x:v>
      </x:c>
      <x:c r="Q1679" s="31" t="n">
        <x:f>IF(P1679="","",ROUND(P1679*0.9144,0))</x:f>
        <x:v>5876</x:v>
      </x:c>
      <x:c r="R1679" s="28"/>
      <x:c r="S1679" s="28"/>
      <x:c r="T1679" s="31"/>
      <x:c r="U1679" s="28" t="str">
        <x:v>https://www.golf-glendale.com/</x:v>
      </x:c>
      <x:c r="V1679" s="28" t="str">
        <x:v>Open</x:v>
      </x:c>
      <x:c r="W1679" s="28" t="str">
        <x:v>Semi-private</x:v>
      </x:c>
      <x:c r="X1679" s="28" t="str">
        <x:f>IF(AND(ISNUMBER(K1679),ISNUMBER(L1679),K1679&gt;=40,K1679&lt;=84,L1679&gt;=-142,L1679&lt;=-52,E1679&lt;&gt;"",V1679&lt;&gt;"Closed"),"Yes","No")</x:f>
        <x:v>Yes</x:v>
      </x:c>
      <x:c r="Y1679" s="28" t="str">
        <x:f>IF(X1679="Yes","Yes","No")</x:f>
        <x:v>Yes</x:v>
      </x:c>
      <x:c r="Z1679" s="28" t="str">
        <x:f>IF(V1679="Closed","Closed course",IF(OR(NOT(ISNUMBER(K1679)),NOT(ISNUMBER(L1679))),"Missing or invalid coordinates",IF(E1679="","Missing display name","Valid coordinates, name and open status")))</x:f>
        <x:v>Valid coordinates, name and open status</x:v>
      </x:c>
      <x:c r="AA1679" s="28"/>
      <x:c r="AB1679" s="28"/>
      <x:c r="AC1679" s="28"/>
      <x:c r="AD1679" s="32" t="b">
        <x:v>0</x:v>
      </x:c>
      <x:c r="AE1679" s="32" t="b">
        <x:v>0</x:v>
      </x:c>
      <x:c r="AF1679" s="28" t="str">
        <x:v>Verified — Golf Canada directory/API</x:v>
      </x:c>
      <x:c r="AG1679" s="28" t="str">
        <x:v>Golf Canada</x:v>
      </x:c>
      <x:c r="AH1679" s="28" t="str">
        <x:v>https://api.golfcanada.ca/api/v1/facilities/19495</x:v>
      </x:c>
      <x:c r="AI1679" s="28" t="str">
        <x:v>2026-08-15</x:v>
      </x:c>
      <x:c r="AJ1679" s="28" t="str">
        <x:v>Golf Canada</x:v>
      </x:c>
      <x:c r="AK1679" s="28" t="str">
        <x:v>2026-08-15</x:v>
      </x:c>
      <x:c r="AL1679" s="29" t="str">
        <x:v>Golf Canada facility ID 19495; course ID 19496. Length is the longest valid published tee (Bleu, tee ID 53294). OSM identity match: Strong name match + proximity; 0.30 km.</x:v>
      </x:c>
    </x:row>
    <x:row r="1680">
      <x:c r="A1680" s="28" t="str">
        <x:v>CA-C1442</x:v>
      </x:c>
      <x:c r="B1680" s="28" t="str">
        <x:v>CA-1682</x:v>
      </x:c>
      <x:c r="C1680" s="29" t="str">
        <x:v>Godefroy (Club de golf)</x:v>
      </x:c>
      <x:c r="D1680" s="29"/>
      <x:c r="E1680" s="29" t="str">
        <x:v>Godefroy (Club de golf)</x:v>
      </x:c>
      <x:c r="F1680" s="28" t="str">
        <x:v>Canada</x:v>
      </x:c>
      <x:c r="G1680" s="28" t="str">
        <x:v>Quebec</x:v>
      </x:c>
      <x:c r="H1680" s="28"/>
      <x:c r="I1680" s="28" t="str">
        <x:v>Bécancour</x:v>
      </x:c>
      <x:c r="J1680" s="28" t="str">
        <x:v>G9H 1A4</x:v>
      </x:c>
      <x:c r="K1680" s="30" t="n">
        <x:v>46.3045</x:v>
      </x:c>
      <x:c r="L1680" s="30" t="n">
        <x:v>-72.5389</x:v>
      </x:c>
      <x:c r="M1680" s="28" t="str">
        <x:v>WGS84</x:v>
      </x:c>
      <x:c r="N1680" s="31" t="n">
        <x:v>18</x:v>
      </x:c>
      <x:c r="O1680" s="31" t="n">
        <x:v>71</x:v>
      </x:c>
      <x:c r="P1680" s="31" t="n">
        <x:v>6028</x:v>
      </x:c>
      <x:c r="Q1680" s="31" t="n">
        <x:f>IF(P1680="","",ROUND(P1680*0.9144,0))</x:f>
        <x:v>5512</x:v>
      </x:c>
      <x:c r="R1680" s="28"/>
      <x:c r="S1680" s="28"/>
      <x:c r="T1680" s="31"/>
      <x:c r="U1680" s="28" t="str">
        <x:v>https://www.golfgodefroy.qc.ca/</x:v>
      </x:c>
      <x:c r="V1680" s="28" t="str">
        <x:v>Open</x:v>
      </x:c>
      <x:c r="W1680" s="28" t="str">
        <x:v>Semi-private</x:v>
      </x:c>
      <x:c r="X1680" s="28" t="str">
        <x:f>IF(AND(ISNUMBER(K1680),ISNUMBER(L1680),K1680&gt;=40,K1680&lt;=84,L1680&gt;=-142,L1680&lt;=-52,E1680&lt;&gt;"",V1680&lt;&gt;"Closed"),"Yes","No")</x:f>
        <x:v>Yes</x:v>
      </x:c>
      <x:c r="Y1680" s="28" t="str">
        <x:f>IF(X1680="Yes","Yes","No")</x:f>
        <x:v>Yes</x:v>
      </x:c>
      <x:c r="Z1680" s="28" t="str">
        <x:f>IF(V1680="Closed","Closed course",IF(OR(NOT(ISNUMBER(K1680)),NOT(ISNUMBER(L1680))),"Missing or invalid coordinates",IF(E1680="","Missing display name","Valid coordinates, name and open status")))</x:f>
        <x:v>Valid coordinates, name and open status</x:v>
      </x:c>
      <x:c r="AA1680" s="28"/>
      <x:c r="AB1680" s="28"/>
      <x:c r="AC1680" s="28"/>
      <x:c r="AD1680" s="32" t="b">
        <x:v>0</x:v>
      </x:c>
      <x:c r="AE1680" s="32" t="b">
        <x:v>0</x:v>
      </x:c>
      <x:c r="AF1680" s="28" t="str">
        <x:v>Verified — Golf Canada directory/API</x:v>
      </x:c>
      <x:c r="AG1680" s="28" t="str">
        <x:v>Golf Canada</x:v>
      </x:c>
      <x:c r="AH1680" s="28" t="str">
        <x:v>https://api.golfcanada.ca/api/v1/facilities/19369</x:v>
      </x:c>
      <x:c r="AI1680" s="28" t="str">
        <x:v>2026-08-15</x:v>
      </x:c>
      <x:c r="AJ1680" s="28" t="str">
        <x:v>Golf Canada</x:v>
      </x:c>
      <x:c r="AK1680" s="28" t="str">
        <x:v>2026-08-15</x:v>
      </x:c>
      <x:c r="AL1680" s="29" t="str">
        <x:v>Golf Canada facility ID 19369; course ID 19369. Length is the longest valid published tee (Bleu, tee ID 53006). OSM identity match: Close coordinates + matching name tokens; 0.17 km.</x:v>
      </x:c>
    </x:row>
    <x:row r="1681">
      <x:c r="A1681" s="28" t="str">
        <x:v>CA-C1443</x:v>
      </x:c>
      <x:c r="B1681" s="28" t="str">
        <x:v>CA-1683</x:v>
      </x:c>
      <x:c r="C1681" s="29" t="str">
        <x:v>Golf Dorval</x:v>
      </x:c>
      <x:c r="D1681" s="29" t="str">
        <x:v>Dorval (Club de golf)</x:v>
      </x:c>
      <x:c r="E1681" s="29" t="str">
        <x:v>Dorval (Club de golf)</x:v>
      </x:c>
      <x:c r="F1681" s="28" t="str">
        <x:v>Canada</x:v>
      </x:c>
      <x:c r="G1681" s="28" t="str">
        <x:v>Quebec</x:v>
      </x:c>
      <x:c r="H1681" s="28"/>
      <x:c r="I1681" s="28" t="str">
        <x:v>Dorval</x:v>
      </x:c>
      <x:c r="J1681" s="28" t="str">
        <x:v>H9P 2S7</x:v>
      </x:c>
      <x:c r="K1681" s="30" t="n">
        <x:v>45.4703</x:v>
      </x:c>
      <x:c r="L1681" s="30" t="n">
        <x:v>-73.7759</x:v>
      </x:c>
      <x:c r="M1681" s="28" t="str">
        <x:v>WGS84</x:v>
      </x:c>
      <x:c r="N1681" s="31" t="n">
        <x:v>18</x:v>
      </x:c>
      <x:c r="O1681" s="31" t="n">
        <x:v>72</x:v>
      </x:c>
      <x:c r="P1681" s="31" t="n">
        <x:v>6669</x:v>
      </x:c>
      <x:c r="Q1681" s="31" t="n">
        <x:f>IF(P1681="","",ROUND(P1681*0.9144,0))</x:f>
        <x:v>6098</x:v>
      </x:c>
      <x:c r="R1681" s="28"/>
      <x:c r="S1681" s="28"/>
      <x:c r="T1681" s="31"/>
      <x:c r="U1681" s="28" t="str">
        <x:v>https://www.golfdorval.com/</x:v>
      </x:c>
      <x:c r="V1681" s="28" t="str">
        <x:v>Open</x:v>
      </x:c>
      <x:c r="W1681" s="28" t="str">
        <x:v>Public</x:v>
      </x:c>
      <x:c r="X1681" s="28" t="str">
        <x:f>IF(AND(ISNUMBER(K1681),ISNUMBER(L1681),K1681&gt;=40,K1681&lt;=84,L1681&gt;=-142,L1681&lt;=-52,E1681&lt;&gt;"",V1681&lt;&gt;"Closed"),"Yes","No")</x:f>
        <x:v>Yes</x:v>
      </x:c>
      <x:c r="Y1681" s="28" t="str">
        <x:f>IF(X1681="Yes","Yes","No")</x:f>
        <x:v>Yes</x:v>
      </x:c>
      <x:c r="Z1681" s="28" t="str">
        <x:f>IF(V1681="Closed","Closed course",IF(OR(NOT(ISNUMBER(K1681)),NOT(ISNUMBER(L1681))),"Missing or invalid coordinates",IF(E1681="","Missing display name","Valid coordinates, name and open status")))</x:f>
        <x:v>Valid coordinates, name and open status</x:v>
      </x:c>
      <x:c r="AA1681" s="28"/>
      <x:c r="AB1681" s="28"/>
      <x:c r="AC1681" s="28"/>
      <x:c r="AD1681" s="32" t="b">
        <x:v>0</x:v>
      </x:c>
      <x:c r="AE1681" s="32" t="b">
        <x:v>0</x:v>
      </x:c>
      <x:c r="AF1681" s="28" t="str">
        <x:v>Verified — Golf Canada directory/API</x:v>
      </x:c>
      <x:c r="AG1681" s="28" t="str">
        <x:v>Golf Canada</x:v>
      </x:c>
      <x:c r="AH1681" s="28" t="str">
        <x:v>https://api.golfcanada.ca/api/v1/facilities/19175</x:v>
      </x:c>
      <x:c r="AI1681" s="28" t="str">
        <x:v>2026-08-15</x:v>
      </x:c>
      <x:c r="AJ1681" s="28" t="str">
        <x:v>Golf Canada</x:v>
      </x:c>
      <x:c r="AK1681" s="28" t="str">
        <x:v>2026-08-15</x:v>
      </x:c>
      <x:c r="AL1681" s="29" t="str">
        <x:v>Golf Canada facility ID 19175; course ID 19175. Length is the longest valid published tee (Bleu, tee ID 52558). OSM identity match: Exact normalized name + proximity; 0.31 km.</x:v>
      </x:c>
    </x:row>
    <x:row r="1682">
      <x:c r="A1682" s="28" t="str">
        <x:v>CA-C1444</x:v>
      </x:c>
      <x:c r="B1682" s="28" t="str">
        <x:v>CA-1684</x:v>
      </x:c>
      <x:c r="C1682" s="29" t="str">
        <x:v>Golf et Académie LongChamp</x:v>
      </x:c>
      <x:c r="D1682" s="29" t="str">
        <x:v>LongChamp (Golf &amp; Académie)</x:v>
      </x:c>
      <x:c r="E1682" s="29" t="str">
        <x:v>LongChamp (Golf &amp; Académie)</x:v>
      </x:c>
      <x:c r="F1682" s="28" t="str">
        <x:v>Canada</x:v>
      </x:c>
      <x:c r="G1682" s="28" t="str">
        <x:v>Quebec</x:v>
      </x:c>
      <x:c r="H1682" s="28"/>
      <x:c r="I1682" s="28" t="str">
        <x:v>Sherbrooke</x:v>
      </x:c>
      <x:c r="J1682" s="28" t="str">
        <x:v>J1H 0A8</x:v>
      </x:c>
      <x:c r="K1682" s="30" t="n">
        <x:v>45.4444</x:v>
      </x:c>
      <x:c r="L1682" s="30" t="n">
        <x:v>-71.956</x:v>
      </x:c>
      <x:c r="M1682" s="28" t="str">
        <x:v>WGS84</x:v>
      </x:c>
      <x:c r="N1682" s="31" t="n">
        <x:v>18</x:v>
      </x:c>
      <x:c r="O1682" s="31" t="n">
        <x:v>72</x:v>
      </x:c>
      <x:c r="P1682" s="31" t="n">
        <x:v>6403</x:v>
      </x:c>
      <x:c r="Q1682" s="31" t="n">
        <x:f>IF(P1682="","",ROUND(P1682*0.9144,0))</x:f>
        <x:v>5855</x:v>
      </x:c>
      <x:c r="R1682" s="28"/>
      <x:c r="S1682" s="28"/>
      <x:c r="T1682" s="31"/>
      <x:c r="U1682" s="28" t="str">
        <x:v>http://www.golflongchamp.com/</x:v>
      </x:c>
      <x:c r="V1682" s="28" t="str">
        <x:v>Open</x:v>
      </x:c>
      <x:c r="W1682" s="28" t="str">
        <x:v>Semi-private</x:v>
      </x:c>
      <x:c r="X1682" s="28" t="str">
        <x:f>IF(AND(ISNUMBER(K1682),ISNUMBER(L1682),K1682&gt;=40,K1682&lt;=84,L1682&gt;=-142,L1682&lt;=-52,E1682&lt;&gt;"",V1682&lt;&gt;"Closed"),"Yes","No")</x:f>
        <x:v>Yes</x:v>
      </x:c>
      <x:c r="Y1682" s="28" t="str">
        <x:f>IF(X1682="Yes","Yes","No")</x:f>
        <x:v>Yes</x:v>
      </x:c>
      <x:c r="Z1682" s="28" t="str">
        <x:f>IF(V1682="Closed","Closed course",IF(OR(NOT(ISNUMBER(K1682)),NOT(ISNUMBER(L1682))),"Missing or invalid coordinates",IF(E1682="","Missing display name","Valid coordinates, name and open status")))</x:f>
        <x:v>Valid coordinates, name and open status</x:v>
      </x:c>
      <x:c r="AA1682" s="28"/>
      <x:c r="AB1682" s="28"/>
      <x:c r="AC1682" s="28"/>
      <x:c r="AD1682" s="32" t="b">
        <x:v>0</x:v>
      </x:c>
      <x:c r="AE1682" s="32" t="b">
        <x:v>0</x:v>
      </x:c>
      <x:c r="AF1682" s="28" t="str">
        <x:v>Verified — Golf Canada directory/API</x:v>
      </x:c>
      <x:c r="AG1682" s="28" t="str">
        <x:v>Golf Canada</x:v>
      </x:c>
      <x:c r="AH1682" s="28" t="str">
        <x:v>https://api.golfcanada.ca/api/v1/facilities/17777</x:v>
      </x:c>
      <x:c r="AI1682" s="28" t="str">
        <x:v>2026-08-15</x:v>
      </x:c>
      <x:c r="AJ1682" s="28" t="str">
        <x:v>Golf Canada</x:v>
      </x:c>
      <x:c r="AK1682" s="28" t="str">
        <x:v>2026-08-15</x:v>
      </x:c>
      <x:c r="AL1682" s="29" t="str">
        <x:v>Golf Canada facility ID 17777; course ID 17777. Length is the longest valid published tee (Bleu, tee ID 48920).</x:v>
      </x:c>
    </x:row>
    <x:row r="1683">
      <x:c r="A1683" s="28" t="str">
        <x:v>CA-C1445</x:v>
      </x:c>
      <x:c r="B1683" s="28" t="str">
        <x:v>CA-1685</x:v>
      </x:c>
      <x:c r="C1683" s="29" t="str">
        <x:v>Golf Matha</x:v>
      </x:c>
      <x:c r="D1683" s="29"/>
      <x:c r="E1683" s="29" t="str">
        <x:v>Golf Matha</x:v>
      </x:c>
      <x:c r="F1683" s="28" t="str">
        <x:v>Canada</x:v>
      </x:c>
      <x:c r="G1683" s="28" t="str">
        <x:v>Quebec</x:v>
      </x:c>
      <x:c r="H1683" s="28"/>
      <x:c r="I1683" s="28" t="str">
        <x:v>Saint-Jean-de-Matha</x:v>
      </x:c>
      <x:c r="J1683" s="28" t="str">
        <x:v>J0K 2S0</x:v>
      </x:c>
      <x:c r="K1683" s="30" t="n">
        <x:v>46.2883</x:v>
      </x:c>
      <x:c r="L1683" s="30" t="n">
        <x:v>-73.5611</x:v>
      </x:c>
      <x:c r="M1683" s="28" t="str">
        <x:v>WGS84</x:v>
      </x:c>
      <x:c r="N1683" s="31" t="n">
        <x:v>18</x:v>
      </x:c>
      <x:c r="O1683" s="31" t="n">
        <x:v>72</x:v>
      </x:c>
      <x:c r="P1683" s="31" t="n">
        <x:v>6504</x:v>
      </x:c>
      <x:c r="Q1683" s="31" t="n">
        <x:f>IF(P1683="","",ROUND(P1683*0.9144,0))</x:f>
        <x:v>5947</x:v>
      </x:c>
      <x:c r="R1683" s="28"/>
      <x:c r="S1683" s="28"/>
      <x:c r="T1683" s="31"/>
      <x:c r="U1683" s="28" t="str">
        <x:v>https://experiencematha.ca/golf/carte-de-membre/</x:v>
      </x:c>
      <x:c r="V1683" s="28" t="str">
        <x:v>Open</x:v>
      </x:c>
      <x:c r="W1683" s="28" t="str">
        <x:v>Public</x:v>
      </x:c>
      <x:c r="X1683" s="28" t="str">
        <x:f>IF(AND(ISNUMBER(K1683),ISNUMBER(L1683),K1683&gt;=40,K1683&lt;=84,L1683&gt;=-142,L1683&lt;=-52,E1683&lt;&gt;"",V1683&lt;&gt;"Closed"),"Yes","No")</x:f>
        <x:v>Yes</x:v>
      </x:c>
      <x:c r="Y1683" s="28" t="str">
        <x:f>IF(X1683="Yes","Yes","No")</x:f>
        <x:v>Yes</x:v>
      </x:c>
      <x:c r="Z1683" s="28" t="str">
        <x:f>IF(V1683="Closed","Closed course",IF(OR(NOT(ISNUMBER(K1683)),NOT(ISNUMBER(L1683))),"Missing or invalid coordinates",IF(E1683="","Missing display name","Valid coordinates, name and open status")))</x:f>
        <x:v>Valid coordinates, name and open status</x:v>
      </x:c>
      <x:c r="AA1683" s="28"/>
      <x:c r="AB1683" s="28"/>
      <x:c r="AC1683" s="28"/>
      <x:c r="AD1683" s="32" t="b">
        <x:v>0</x:v>
      </x:c>
      <x:c r="AE1683" s="32" t="b">
        <x:v>0</x:v>
      </x:c>
      <x:c r="AF1683" s="28" t="str">
        <x:v>Verified — Golf Canada directory/API</x:v>
      </x:c>
      <x:c r="AG1683" s="28" t="str">
        <x:v>Golf Canada</x:v>
      </x:c>
      <x:c r="AH1683" s="28" t="str">
        <x:v>https://api.golfcanada.ca/api/v1/facilities/19166</x:v>
      </x:c>
      <x:c r="AI1683" s="28" t="str">
        <x:v>2026-08-15</x:v>
      </x:c>
      <x:c r="AJ1683" s="28" t="str">
        <x:v>Golf Canada</x:v>
      </x:c>
      <x:c r="AK1683" s="28" t="str">
        <x:v>2026-08-15</x:v>
      </x:c>
      <x:c r="AL1683" s="29" t="str">
        <x:v>Golf Canada facility ID 19166; course ID 19166. Length is the longest valid published tee (Noir, tee ID 218180).</x:v>
      </x:c>
    </x:row>
    <x:row r="1684">
      <x:c r="A1684" s="28" t="str">
        <x:v>CA-C1448</x:v>
      </x:c>
      <x:c r="B1684" s="28" t="str">
        <x:v>CA-1688</x:v>
      </x:c>
      <x:c r="C1684" s="29" t="str">
        <x:v>Grand Portneuf (Club de golf)</x:v>
      </x:c>
      <x:c r="D1684" s="29" t="str">
        <x:v>Grand Portneuf (Club de golf) - Blanc-Bleu</x:v>
      </x:c>
      <x:c r="E1684" s="29" t="str">
        <x:v>Grand Portneuf (Club de golf) - Blanc-Bleu</x:v>
      </x:c>
      <x:c r="F1684" s="28" t="str">
        <x:v>Canada</x:v>
      </x:c>
      <x:c r="G1684" s="28" t="str">
        <x:v>Quebec</x:v>
      </x:c>
      <x:c r="H1684" s="28"/>
      <x:c r="I1684" s="28" t="str">
        <x:v>Pont-Rouge</x:v>
      </x:c>
      <x:c r="J1684" s="28" t="str">
        <x:v>G3H 3R4</x:v>
      </x:c>
      <x:c r="K1684" s="30" t="n">
        <x:v>46.7919</x:v>
      </x:c>
      <x:c r="L1684" s="30" t="n">
        <x:v>-71.7449</x:v>
      </x:c>
      <x:c r="M1684" s="28" t="str">
        <x:v>WGS84</x:v>
      </x:c>
      <x:c r="N1684" s="31" t="n">
        <x:v>18</x:v>
      </x:c>
      <x:c r="O1684" s="31" t="n">
        <x:v>72</x:v>
      </x:c>
      <x:c r="P1684" s="31" t="n">
        <x:v>6286</x:v>
      </x:c>
      <x:c r="Q1684" s="31" t="n">
        <x:f>IF(P1684="","",ROUND(P1684*0.9144,0))</x:f>
        <x:v>5748</x:v>
      </x:c>
      <x:c r="R1684" s="28"/>
      <x:c r="S1684" s="28"/>
      <x:c r="T1684" s="31"/>
      <x:c r="U1684" s="28" t="str">
        <x:v>https://legrandportneuf.com/</x:v>
      </x:c>
      <x:c r="V1684" s="28" t="str">
        <x:v>Open</x:v>
      </x:c>
      <x:c r="W1684" s="28" t="str">
        <x:v>Public</x:v>
      </x:c>
      <x:c r="X1684" s="28" t="str">
        <x:f>IF(AND(ISNUMBER(K1684),ISNUMBER(L1684),K1684&gt;=40,K1684&lt;=84,L1684&gt;=-142,L1684&lt;=-52,E1684&lt;&gt;"",V1684&lt;&gt;"Closed"),"Yes","No")</x:f>
        <x:v>Yes</x:v>
      </x:c>
      <x:c r="Y1684" s="28" t="str">
        <x:f>IF(X1684="Yes","Yes","No")</x:f>
        <x:v>Yes</x:v>
      </x:c>
      <x:c r="Z1684" s="28" t="str">
        <x:f>IF(V1684="Closed","Closed course",IF(OR(NOT(ISNUMBER(K1684)),NOT(ISNUMBER(L1684))),"Missing or invalid coordinates",IF(E1684="","Missing display name","Valid coordinates, name and open status")))</x:f>
        <x:v>Valid coordinates, name and open status</x:v>
      </x:c>
      <x:c r="AA1684" s="28"/>
      <x:c r="AB1684" s="28"/>
      <x:c r="AC1684" s="28"/>
      <x:c r="AD1684" s="32" t="b">
        <x:v>0</x:v>
      </x:c>
      <x:c r="AE1684" s="32" t="b">
        <x:v>0</x:v>
      </x:c>
      <x:c r="AF1684" s="28" t="str">
        <x:v>Verified — Golf Canada directory/API</x:v>
      </x:c>
      <x:c r="AG1684" s="28" t="str">
        <x:v>Golf Canada</x:v>
      </x:c>
      <x:c r="AH1684" s="28" t="str">
        <x:v>https://api.golfcanada.ca/api/v1/facilities/19470</x:v>
      </x:c>
      <x:c r="AI1684" s="28" t="str">
        <x:v>2026-08-15</x:v>
      </x:c>
      <x:c r="AJ1684" s="28" t="str">
        <x:v>Golf Canada</x:v>
      </x:c>
      <x:c r="AK1684" s="28" t="str">
        <x:v>2026-08-15</x:v>
      </x:c>
      <x:c r="AL1684" s="29" t="str">
        <x:v>Golf Canada facility ID 19470; course ID 19471. Length is the longest valid published tee (Noir, tee ID 251569). OSM identity match: Strong name match + proximity; 0.44 km.</x:v>
      </x:c>
    </x:row>
    <x:row r="1685">
      <x:c r="A1685" s="28" t="str">
        <x:v>CA-C1448</x:v>
      </x:c>
      <x:c r="B1685" s="28" t="str">
        <x:v>CA-1689</x:v>
      </x:c>
      <x:c r="C1685" s="29" t="str">
        <x:v>Grand Portneuf (Club de golf)</x:v>
      </x:c>
      <x:c r="D1685" s="29" t="str">
        <x:v>Grand Portneuf (Club de golf) - Bleu-Vert</x:v>
      </x:c>
      <x:c r="E1685" s="29" t="str">
        <x:v>Grand Portneuf (Club de golf) - Bleu-Vert</x:v>
      </x:c>
      <x:c r="F1685" s="28" t="str">
        <x:v>Canada</x:v>
      </x:c>
      <x:c r="G1685" s="28" t="str">
        <x:v>Quebec</x:v>
      </x:c>
      <x:c r="H1685" s="28"/>
      <x:c r="I1685" s="28" t="str">
        <x:v>Pont-Rouge</x:v>
      </x:c>
      <x:c r="J1685" s="28" t="str">
        <x:v>G3H 3R4</x:v>
      </x:c>
      <x:c r="K1685" s="30" t="n">
        <x:v>46.7919</x:v>
      </x:c>
      <x:c r="L1685" s="30" t="n">
        <x:v>-71.7449</x:v>
      </x:c>
      <x:c r="M1685" s="28" t="str">
        <x:v>WGS84</x:v>
      </x:c>
      <x:c r="N1685" s="31" t="n">
        <x:v>18</x:v>
      </x:c>
      <x:c r="O1685" s="31" t="n">
        <x:v>72</x:v>
      </x:c>
      <x:c r="P1685" s="31" t="n">
        <x:v>6329</x:v>
      </x:c>
      <x:c r="Q1685" s="31" t="n">
        <x:f>IF(P1685="","",ROUND(P1685*0.9144,0))</x:f>
        <x:v>5787</x:v>
      </x:c>
      <x:c r="R1685" s="28"/>
      <x:c r="S1685" s="28"/>
      <x:c r="T1685" s="31"/>
      <x:c r="U1685" s="28" t="str">
        <x:v>https://www.legrandportneuf.com/abonnements-annuels/</x:v>
      </x:c>
      <x:c r="V1685" s="28" t="str">
        <x:v>Open</x:v>
      </x:c>
      <x:c r="W1685" s="28" t="str">
        <x:v>Public</x:v>
      </x:c>
      <x:c r="X1685" s="28" t="str">
        <x:f>IF(AND(ISNUMBER(K1685),ISNUMBER(L1685),K1685&gt;=40,K1685&lt;=84,L1685&gt;=-142,L1685&lt;=-52,E1685&lt;&gt;"",V1685&lt;&gt;"Closed"),"Yes","No")</x:f>
        <x:v>Yes</x:v>
      </x:c>
      <x:c r="Y1685" s="28" t="str">
        <x:f>IF(X1685="Yes","Yes","No")</x:f>
        <x:v>Yes</x:v>
      </x:c>
      <x:c r="Z1685" s="28" t="str">
        <x:f>IF(V1685="Closed","Closed course",IF(OR(NOT(ISNUMBER(K1685)),NOT(ISNUMBER(L1685))),"Missing or invalid coordinates",IF(E1685="","Missing display name","Valid coordinates, name and open status")))</x:f>
        <x:v>Valid coordinates, name and open status</x:v>
      </x:c>
      <x:c r="AA1685" s="28"/>
      <x:c r="AB1685" s="28"/>
      <x:c r="AC1685" s="28"/>
      <x:c r="AD1685" s="32" t="b">
        <x:v>0</x:v>
      </x:c>
      <x:c r="AE1685" s="32" t="b">
        <x:v>0</x:v>
      </x:c>
      <x:c r="AF1685" s="28" t="str">
        <x:v>Verified — Golf Canada directory/API</x:v>
      </x:c>
      <x:c r="AG1685" s="28" t="str">
        <x:v>Golf Canada</x:v>
      </x:c>
      <x:c r="AH1685" s="28" t="str">
        <x:v>https://api.golfcanada.ca/api/v1/facilities/19470</x:v>
      </x:c>
      <x:c r="AI1685" s="28" t="str">
        <x:v>2026-08-15</x:v>
      </x:c>
      <x:c r="AJ1685" s="28" t="str">
        <x:v>Golf Canada</x:v>
      </x:c>
      <x:c r="AK1685" s="28" t="str">
        <x:v>2026-08-15</x:v>
      </x:c>
      <x:c r="AL1685" s="29" t="str">
        <x:v>Golf Canada facility ID 19470; course ID 19473. Length is the longest valid published tee (Noir, tee ID 251563). OSM identity match: Strong name match + proximity; 0.44 km.</x:v>
      </x:c>
    </x:row>
    <x:row r="1686">
      <x:c r="A1686" s="28" t="str">
        <x:v>CA-C1448</x:v>
      </x:c>
      <x:c r="B1686" s="28" t="str">
        <x:v>CA-1690</x:v>
      </x:c>
      <x:c r="C1686" s="29" t="str">
        <x:v>Grand Portneuf (Club de golf)</x:v>
      </x:c>
      <x:c r="D1686" s="29" t="str">
        <x:v>Grand Portneuf (Club de golf) - Vert-Blanc</x:v>
      </x:c>
      <x:c r="E1686" s="29" t="str">
        <x:v>Grand Portneuf (Club de golf) - Vert-Blanc</x:v>
      </x:c>
      <x:c r="F1686" s="28" t="str">
        <x:v>Canada</x:v>
      </x:c>
      <x:c r="G1686" s="28" t="str">
        <x:v>Quebec</x:v>
      </x:c>
      <x:c r="H1686" s="28"/>
      <x:c r="I1686" s="28" t="str">
        <x:v>Pont-Rouge</x:v>
      </x:c>
      <x:c r="J1686" s="28" t="str">
        <x:v>G3H 3R4</x:v>
      </x:c>
      <x:c r="K1686" s="30" t="n">
        <x:v>46.7919</x:v>
      </x:c>
      <x:c r="L1686" s="30" t="n">
        <x:v>-71.7449</x:v>
      </x:c>
      <x:c r="M1686" s="28" t="str">
        <x:v>WGS84</x:v>
      </x:c>
      <x:c r="N1686" s="31" t="n">
        <x:v>18</x:v>
      </x:c>
      <x:c r="O1686" s="31" t="n">
        <x:v>72</x:v>
      </x:c>
      <x:c r="P1686" s="31" t="n">
        <x:v>6167</x:v>
      </x:c>
      <x:c r="Q1686" s="31" t="n">
        <x:f>IF(P1686="","",ROUND(P1686*0.9144,0))</x:f>
        <x:v>5639</x:v>
      </x:c>
      <x:c r="R1686" s="28"/>
      <x:c r="S1686" s="28"/>
      <x:c r="T1686" s="31"/>
      <x:c r="U1686" s="28" t="str">
        <x:v>https://www.legrandportneuf.com/abonnements-annuels/</x:v>
      </x:c>
      <x:c r="V1686" s="28" t="str">
        <x:v>Open</x:v>
      </x:c>
      <x:c r="W1686" s="28" t="str">
        <x:v>Public</x:v>
      </x:c>
      <x:c r="X1686" s="28" t="str">
        <x:f>IF(AND(ISNUMBER(K1686),ISNUMBER(L1686),K1686&gt;=40,K1686&lt;=84,L1686&gt;=-142,L1686&lt;=-52,E1686&lt;&gt;"",V1686&lt;&gt;"Closed"),"Yes","No")</x:f>
        <x:v>Yes</x:v>
      </x:c>
      <x:c r="Y1686" s="28" t="str">
        <x:f>IF(X1686="Yes","Yes","No")</x:f>
        <x:v>Yes</x:v>
      </x:c>
      <x:c r="Z1686" s="28" t="str">
        <x:f>IF(V1686="Closed","Closed course",IF(OR(NOT(ISNUMBER(K1686)),NOT(ISNUMBER(L1686))),"Missing or invalid coordinates",IF(E1686="","Missing display name","Valid coordinates, name and open status")))</x:f>
        <x:v>Valid coordinates, name and open status</x:v>
      </x:c>
      <x:c r="AA1686" s="28"/>
      <x:c r="AB1686" s="28"/>
      <x:c r="AC1686" s="28"/>
      <x:c r="AD1686" s="32" t="b">
        <x:v>0</x:v>
      </x:c>
      <x:c r="AE1686" s="32" t="b">
        <x:v>0</x:v>
      </x:c>
      <x:c r="AF1686" s="28" t="str">
        <x:v>Verified — Golf Canada directory/API</x:v>
      </x:c>
      <x:c r="AG1686" s="28" t="str">
        <x:v>Golf Canada</x:v>
      </x:c>
      <x:c r="AH1686" s="28" t="str">
        <x:v>https://api.golfcanada.ca/api/v1/facilities/19470</x:v>
      </x:c>
      <x:c r="AI1686" s="28" t="str">
        <x:v>2026-08-15</x:v>
      </x:c>
      <x:c r="AJ1686" s="28" t="str">
        <x:v>Golf Canada</x:v>
      </x:c>
      <x:c r="AK1686" s="28" t="str">
        <x:v>2026-08-15</x:v>
      </x:c>
      <x:c r="AL1686" s="29" t="str">
        <x:v>Golf Canada facility ID 19470; course ID 33382. Length is the longest valid published tee (Noir, tee ID 251565). OSM identity match: Strong name match + proximity; 0.44 km.</x:v>
      </x:c>
    </x:row>
    <x:row r="1687">
      <x:c r="A1687" s="28" t="str">
        <x:v>CA-C1449</x:v>
      </x:c>
      <x:c r="B1687" s="28" t="str">
        <x:v>CA-1691</x:v>
      </x:c>
      <x:c r="C1687" s="29" t="str">
        <x:v>Grand Vallon (Club de golf Le)</x:v>
      </x:c>
      <x:c r="D1687" s="29"/>
      <x:c r="E1687" s="29" t="str">
        <x:v>Grand Vallon (Club de golf Le)</x:v>
      </x:c>
      <x:c r="F1687" s="28" t="str">
        <x:v>Canada</x:v>
      </x:c>
      <x:c r="G1687" s="28" t="str">
        <x:v>Quebec</x:v>
      </x:c>
      <x:c r="H1687" s="28"/>
      <x:c r="I1687" s="28" t="str">
        <x:v>Beaupré</x:v>
      </x:c>
      <x:c r="J1687" s="28" t="str">
        <x:v>G0A 1E0</x:v>
      </x:c>
      <x:c r="K1687" s="30" t="n">
        <x:v>47.064</x:v>
      </x:c>
      <x:c r="L1687" s="30" t="n">
        <x:v>-70.9117</x:v>
      </x:c>
      <x:c r="M1687" s="28" t="str">
        <x:v>WGS84</x:v>
      </x:c>
      <x:c r="N1687" s="31" t="n">
        <x:v>18</x:v>
      </x:c>
      <x:c r="O1687" s="31" t="n">
        <x:v>72</x:v>
      </x:c>
      <x:c r="P1687" s="31" t="n">
        <x:v>6443</x:v>
      </x:c>
      <x:c r="Q1687" s="31" t="n">
        <x:f>IF(P1687="","",ROUND(P1687*0.9144,0))</x:f>
        <x:v>5891</x:v>
      </x:c>
      <x:c r="R1687" s="28"/>
      <x:c r="S1687" s="28"/>
      <x:c r="T1687" s="31" t="n">
        <x:v>1976</x:v>
      </x:c>
      <x:c r="U1687" s="28" t="str">
        <x:v>https://www.legrandvallon.com/</x:v>
      </x:c>
      <x:c r="V1687" s="28" t="str">
        <x:v>Open</x:v>
      </x:c>
      <x:c r="W1687" s="28" t="str">
        <x:v>Public</x:v>
      </x:c>
      <x:c r="X1687" s="28" t="str">
        <x:f>IF(AND(ISNUMBER(K1687),ISNUMBER(L1687),K1687&gt;=40,K1687&lt;=84,L1687&gt;=-142,L1687&lt;=-52,E1687&lt;&gt;"",V1687&lt;&gt;"Closed"),"Yes","No")</x:f>
        <x:v>Yes</x:v>
      </x:c>
      <x:c r="Y1687" s="28" t="str">
        <x:f>IF(X1687="Yes","Yes","No")</x:f>
        <x:v>Yes</x:v>
      </x:c>
      <x:c r="Z1687" s="28" t="str">
        <x:f>IF(V1687="Closed","Closed course",IF(OR(NOT(ISNUMBER(K1687)),NOT(ISNUMBER(L1687))),"Missing or invalid coordinates",IF(E1687="","Missing display name","Valid coordinates, name and open status")))</x:f>
        <x:v>Valid coordinates, name and open status</x:v>
      </x:c>
      <x:c r="AA1687" s="28"/>
      <x:c r="AB1687" s="28"/>
      <x:c r="AC1687" s="28"/>
      <x:c r="AD1687" s="32" t="b">
        <x:v>0</x:v>
      </x:c>
      <x:c r="AE1687" s="32" t="b">
        <x:v>0</x:v>
      </x:c>
      <x:c r="AF1687" s="28" t="str">
        <x:v>Verified — Golf Canada directory/API</x:v>
      </x:c>
      <x:c r="AG1687" s="28" t="str">
        <x:v>Golf Canada</x:v>
      </x:c>
      <x:c r="AH1687" s="28" t="str">
        <x:v>https://api.golfcanada.ca/api/v1/facilities/17808</x:v>
      </x:c>
      <x:c r="AI1687" s="28" t="str">
        <x:v>2026-08-15</x:v>
      </x:c>
      <x:c r="AJ1687" s="28" t="str">
        <x:v>Golf Canada</x:v>
      </x:c>
      <x:c r="AK1687" s="28" t="str">
        <x:v>2026-08-15</x:v>
      </x:c>
      <x:c r="AL1687" s="29" t="str">
        <x:v>Golf Canada facility ID 17808; course ID 17808. Length is the longest valid published tee (Noir, tee ID 48998). OSM identity match: Strong name match + proximity; 0.43 km.</x:v>
      </x:c>
    </x:row>
    <x:row r="1688">
      <x:c r="A1688" s="28" t="str">
        <x:v>CA-C1450</x:v>
      </x:c>
      <x:c r="B1688" s="28" t="str">
        <x:v>CA-1692</x:v>
      </x:c>
      <x:c r="C1688" s="29" t="str">
        <x:v>Grand-Mère (Club de golf)</x:v>
      </x:c>
      <x:c r="D1688" s="29"/>
      <x:c r="E1688" s="29" t="str">
        <x:v>Grand-Mère (Club de golf)</x:v>
      </x:c>
      <x:c r="F1688" s="28" t="str">
        <x:v>Canada</x:v>
      </x:c>
      <x:c r="G1688" s="28" t="str">
        <x:v>Quebec</x:v>
      </x:c>
      <x:c r="H1688" s="28"/>
      <x:c r="I1688" s="28" t="str">
        <x:v>Grand-Mère</x:v>
      </x:c>
      <x:c r="J1688" s="28" t="str">
        <x:v>G9T 5K8</x:v>
      </x:c>
      <x:c r="K1688" s="30" t="n">
        <x:v>46.6231</x:v>
      </x:c>
      <x:c r="L1688" s="30" t="n">
        <x:v>-72.6873</x:v>
      </x:c>
      <x:c r="M1688" s="28" t="str">
        <x:v>WGS84</x:v>
      </x:c>
      <x:c r="N1688" s="31" t="n">
        <x:v>18</x:v>
      </x:c>
      <x:c r="O1688" s="31" t="n">
        <x:v>71</x:v>
      </x:c>
      <x:c r="P1688" s="31" t="n">
        <x:v>6381</x:v>
      </x:c>
      <x:c r="Q1688" s="31" t="n">
        <x:f>IF(P1688="","",ROUND(P1688*0.9144,0))</x:f>
        <x:v>5835</x:v>
      </x:c>
      <x:c r="R1688" s="28"/>
      <x:c r="S1688" s="28"/>
      <x:c r="T1688" s="31"/>
      <x:c r="U1688" s="28" t="str">
        <x:v>http://www.golfgrandmere.com/</x:v>
      </x:c>
      <x:c r="V1688" s="28" t="str">
        <x:v>Open</x:v>
      </x:c>
      <x:c r="W1688" s="28" t="str">
        <x:v>Semi-private</x:v>
      </x:c>
      <x:c r="X1688" s="28" t="str">
        <x:f>IF(AND(ISNUMBER(K1688),ISNUMBER(L1688),K1688&gt;=40,K1688&lt;=84,L1688&gt;=-142,L1688&lt;=-52,E1688&lt;&gt;"",V1688&lt;&gt;"Closed"),"Yes","No")</x:f>
        <x:v>Yes</x:v>
      </x:c>
      <x:c r="Y1688" s="28" t="str">
        <x:f>IF(X1688="Yes","Yes","No")</x:f>
        <x:v>Yes</x:v>
      </x:c>
      <x:c r="Z1688" s="28" t="str">
        <x:f>IF(V1688="Closed","Closed course",IF(OR(NOT(ISNUMBER(K1688)),NOT(ISNUMBER(L1688))),"Missing or invalid coordinates",IF(E1688="","Missing display name","Valid coordinates, name and open status")))</x:f>
        <x:v>Valid coordinates, name and open status</x:v>
      </x:c>
      <x:c r="AA1688" s="28"/>
      <x:c r="AB1688" s="28"/>
      <x:c r="AC1688" s="28"/>
      <x:c r="AD1688" s="32" t="b">
        <x:v>0</x:v>
      </x:c>
      <x:c r="AE1688" s="32" t="b">
        <x:v>0</x:v>
      </x:c>
      <x:c r="AF1688" s="28" t="str">
        <x:v>Verified — Golf Canada directory/API</x:v>
      </x:c>
      <x:c r="AG1688" s="28" t="str">
        <x:v>Golf Canada</x:v>
      </x:c>
      <x:c r="AH1688" s="28" t="str">
        <x:v>https://api.golfcanada.ca/api/v1/facilities/19286</x:v>
      </x:c>
      <x:c r="AI1688" s="28" t="str">
        <x:v>2026-08-15</x:v>
      </x:c>
      <x:c r="AJ1688" s="28" t="str">
        <x:v>Golf Canada</x:v>
      </x:c>
      <x:c r="AK1688" s="28" t="str">
        <x:v>2026-08-15</x:v>
      </x:c>
      <x:c r="AL1688" s="29" t="str">
        <x:v>Golf Canada facility ID 19286; course ID 19286. Length is the longest valid published tee (Bleu, tee ID 56935). OSM identity match: Strong name match + proximity; 0.43 km.</x:v>
      </x:c>
    </x:row>
    <x:row r="1689">
      <x:c r="A1689" s="28" t="str">
        <x:v>CA-C1451</x:v>
      </x:c>
      <x:c r="B1689" s="28" t="str">
        <x:v>CA-1693</x:v>
      </x:c>
      <x:c r="C1689" s="29" t="str">
        <x:v>Griffon des Sources</x:v>
      </x:c>
      <x:c r="D1689" s="29"/>
      <x:c r="E1689" s="29" t="str">
        <x:v>Griffon des Sources</x:v>
      </x:c>
      <x:c r="F1689" s="28" t="str">
        <x:v>Canada</x:v>
      </x:c>
      <x:c r="G1689" s="28" t="str">
        <x:v>Quebec</x:v>
      </x:c>
      <x:c r="H1689" s="28"/>
      <x:c r="I1689" s="28" t="str">
        <x:v>Mirabel</x:v>
      </x:c>
      <x:c r="J1689" s="28" t="str">
        <x:v>J7N 3B1</x:v>
      </x:c>
      <x:c r="K1689" s="30" t="n">
        <x:v>45.635557</x:v>
      </x:c>
      <x:c r="L1689" s="30" t="n">
        <x:v>-74.243503</x:v>
      </x:c>
      <x:c r="M1689" s="28" t="str">
        <x:v>WGS84</x:v>
      </x:c>
      <x:c r="N1689" s="31" t="n">
        <x:v>18</x:v>
      </x:c>
      <x:c r="O1689" s="31" t="n">
        <x:v>72</x:v>
      </x:c>
      <x:c r="P1689" s="31" t="n">
        <x:v>7524</x:v>
      </x:c>
      <x:c r="Q1689" s="31" t="n">
        <x:f>IF(P1689="","",ROUND(P1689*0.9144,0))</x:f>
        <x:v>6880</x:v>
      </x:c>
      <x:c r="R1689" s="28"/>
      <x:c r="S1689" s="28"/>
      <x:c r="T1689" s="31"/>
      <x:c r="U1689" s="28"/>
      <x:c r="V1689" s="28" t="str">
        <x:v>Open</x:v>
      </x:c>
      <x:c r="W1689" s="28" t="str">
        <x:v>Public</x:v>
      </x:c>
      <x:c r="X1689" s="28" t="str">
        <x:f>IF(AND(ISNUMBER(K1689),ISNUMBER(L1689),K1689&gt;=40,K1689&lt;=84,L1689&gt;=-142,L1689&lt;=-52,E1689&lt;&gt;"",V1689&lt;&gt;"Closed"),"Yes","No")</x:f>
        <x:v>Yes</x:v>
      </x:c>
      <x:c r="Y1689" s="28" t="str">
        <x:f>IF(X1689="Yes","Yes","No")</x:f>
        <x:v>Yes</x:v>
      </x:c>
      <x:c r="Z1689" s="28" t="str">
        <x:f>IF(V1689="Closed","Closed course",IF(OR(NOT(ISNUMBER(K1689)),NOT(ISNUMBER(L1689))),"Missing or invalid coordinates",IF(E1689="","Missing display name","Valid coordinates, name and open status")))</x:f>
        <x:v>Valid coordinates, name and open status</x:v>
      </x:c>
      <x:c r="AA1689" s="28"/>
      <x:c r="AB1689" s="28"/>
      <x:c r="AC1689" s="28"/>
      <x:c r="AD1689" s="32" t="b">
        <x:v>0</x:v>
      </x:c>
      <x:c r="AE1689" s="32" t="b">
        <x:v>0</x:v>
      </x:c>
      <x:c r="AF1689" s="28" t="str">
        <x:v>Verified — Golf Canada directory/API</x:v>
      </x:c>
      <x:c r="AG1689" s="28" t="str">
        <x:v>Golf Canada</x:v>
      </x:c>
      <x:c r="AH1689" s="28" t="str">
        <x:v>https://api.golfcanada.ca/api/v1/facilities/19487</x:v>
      </x:c>
      <x:c r="AI1689" s="28" t="str">
        <x:v>2026-08-15</x:v>
      </x:c>
      <x:c r="AJ1689" s="28" t="str">
        <x:v>Golf Canada</x:v>
      </x:c>
      <x:c r="AK1689" s="28" t="str">
        <x:v>2026-08-15</x:v>
      </x:c>
      <x:c r="AL1689" s="29" t="str">
        <x:v>Golf Canada facility ID 19487; course ID 19487. Length is the longest valid published tee (Argent, tee ID 184886). OSM identity match: Strong name match + proximity; 0.85 km.</x:v>
      </x:c>
    </x:row>
    <x:row r="1690">
      <x:c r="A1690" s="28" t="str">
        <x:v>CA-C1452</x:v>
      </x:c>
      <x:c r="B1690" s="28" t="str">
        <x:v>CA-1694</x:v>
      </x:c>
      <x:c r="C1690" s="29" t="str">
        <x:v>Hautes Plaines Golf Club</x:v>
      </x:c>
      <x:c r="D1690" s="29" t="str">
        <x:v>Hautes Plaines</x:v>
      </x:c>
      <x:c r="E1690" s="29" t="str">
        <x:v>Hautes Plaines</x:v>
      </x:c>
      <x:c r="F1690" s="28" t="str">
        <x:v>Canada</x:v>
      </x:c>
      <x:c r="G1690" s="28" t="str">
        <x:v>Quebec</x:v>
      </x:c>
      <x:c r="H1690" s="28"/>
      <x:c r="I1690" s="28" t="str">
        <x:v>Gatineau</x:v>
      </x:c>
      <x:c r="J1690" s="28" t="str">
        <x:v>J8Z 3L1</x:v>
      </x:c>
      <x:c r="K1690" s="30" t="n">
        <x:v>45.4747</x:v>
      </x:c>
      <x:c r="L1690" s="30" t="n">
        <x:v>-75.7562</x:v>
      </x:c>
      <x:c r="M1690" s="28" t="str">
        <x:v>WGS84</x:v>
      </x:c>
      <x:c r="N1690" s="31" t="n">
        <x:v>18</x:v>
      </x:c>
      <x:c r="O1690" s="31" t="n">
        <x:v>70</x:v>
      </x:c>
      <x:c r="P1690" s="31" t="n">
        <x:v>5755</x:v>
      </x:c>
      <x:c r="Q1690" s="31" t="n">
        <x:f>IF(P1690="","",ROUND(P1690*0.9144,0))</x:f>
        <x:v>5262</x:v>
      </x:c>
      <x:c r="R1690" s="28"/>
      <x:c r="S1690" s="28"/>
      <x:c r="T1690" s="31" t="n">
        <x:v>1983</x:v>
      </x:c>
      <x:c r="U1690" s="28" t="str">
        <x:v>https://www.clublink.ca/</x:v>
      </x:c>
      <x:c r="V1690" s="28" t="str">
        <x:v>Open</x:v>
      </x:c>
      <x:c r="W1690" s="28" t="str">
        <x:v>Private</x:v>
      </x:c>
      <x:c r="X1690" s="28" t="str">
        <x:f>IF(AND(ISNUMBER(K1690),ISNUMBER(L1690),K1690&gt;=40,K1690&lt;=84,L1690&gt;=-142,L1690&lt;=-52,E1690&lt;&gt;"",V1690&lt;&gt;"Closed"),"Yes","No")</x:f>
        <x:v>Yes</x:v>
      </x:c>
      <x:c r="Y1690" s="28" t="str">
        <x:f>IF(X1690="Yes","Yes","No")</x:f>
        <x:v>Yes</x:v>
      </x:c>
      <x:c r="Z1690" s="28" t="str">
        <x:f>IF(V1690="Closed","Closed course",IF(OR(NOT(ISNUMBER(K1690)),NOT(ISNUMBER(L1690))),"Missing or invalid coordinates",IF(E1690="","Missing display name","Valid coordinates, name and open status")))</x:f>
        <x:v>Valid coordinates, name and open status</x:v>
      </x:c>
      <x:c r="AA1690" s="28"/>
      <x:c r="AB1690" s="28"/>
      <x:c r="AC1690" s="28"/>
      <x:c r="AD1690" s="32" t="b">
        <x:v>0</x:v>
      </x:c>
      <x:c r="AE1690" s="32" t="b">
        <x:v>0</x:v>
      </x:c>
      <x:c r="AF1690" s="28" t="str">
        <x:v>Verified — Golf Canada directory/API</x:v>
      </x:c>
      <x:c r="AG1690" s="28" t="str">
        <x:v>Golf Canada</x:v>
      </x:c>
      <x:c r="AH1690" s="28" t="str">
        <x:v>https://api.golfcanada.ca/api/v1/facilities/17973</x:v>
      </x:c>
      <x:c r="AI1690" s="28" t="str">
        <x:v>2026-08-15</x:v>
      </x:c>
      <x:c r="AJ1690" s="28" t="str">
        <x:v>Golf Canada</x:v>
      </x:c>
      <x:c r="AK1690" s="28" t="str">
        <x:v>2026-08-15</x:v>
      </x:c>
      <x:c r="AL1690" s="29" t="str">
        <x:v>Golf Canada facility ID 17973; course ID 17973. Length is the longest valid published tee (Bleu, tee ID 49494). OSM identity match: Strong name match + proximity; 0.46 km.</x:v>
      </x:c>
    </x:row>
    <x:row r="1691">
      <x:c r="A1691" s="28" t="str">
        <x:v>CA-C1453</x:v>
      </x:c>
      <x:c r="B1691" s="28" t="str">
        <x:v>CA-1695</x:v>
      </x:c>
      <x:c r="C1691" s="29" t="str">
        <x:v>Hemmingford (Club de golf)</x:v>
      </x:c>
      <x:c r="D1691" s="29" t="str">
        <x:v>Hemmingford (Club de golf) - Frontiere</x:v>
      </x:c>
      <x:c r="E1691" s="29" t="str">
        <x:v>Hemmingford (Club de golf) - Frontiere</x:v>
      </x:c>
      <x:c r="F1691" s="28" t="str">
        <x:v>Canada</x:v>
      </x:c>
      <x:c r="G1691" s="28" t="str">
        <x:v>Quebec</x:v>
      </x:c>
      <x:c r="H1691" s="28"/>
      <x:c r="I1691" s="28" t="str">
        <x:v>Hemmingford</x:v>
      </x:c>
      <x:c r="J1691" s="28" t="str">
        <x:v>J0L 1H0</x:v>
      </x:c>
      <x:c r="K1691" s="30" t="n">
        <x:v>45.0364</x:v>
      </x:c>
      <x:c r="L1691" s="30" t="n">
        <x:v>-73.6001</x:v>
      </x:c>
      <x:c r="M1691" s="28" t="str">
        <x:v>WGS84</x:v>
      </x:c>
      <x:c r="N1691" s="31" t="n">
        <x:v>18</x:v>
      </x:c>
      <x:c r="O1691" s="31" t="n">
        <x:v>72</x:v>
      </x:c>
      <x:c r="P1691" s="31" t="n">
        <x:v>6243</x:v>
      </x:c>
      <x:c r="Q1691" s="31" t="n">
        <x:f>IF(P1691="","",ROUND(P1691*0.9144,0))</x:f>
        <x:v>5709</x:v>
      </x:c>
      <x:c r="R1691" s="28"/>
      <x:c r="S1691" s="28"/>
      <x:c r="T1691" s="31"/>
      <x:c r="U1691" s="28" t="str">
        <x:v>https://www.golfhemmingford.com/</x:v>
      </x:c>
      <x:c r="V1691" s="28" t="str">
        <x:v>Open</x:v>
      </x:c>
      <x:c r="W1691" s="28" t="str">
        <x:v>Public</x:v>
      </x:c>
      <x:c r="X1691" s="28" t="str">
        <x:f>IF(AND(ISNUMBER(K1691),ISNUMBER(L1691),K1691&gt;=40,K1691&lt;=84,L1691&gt;=-142,L1691&lt;=-52,E1691&lt;&gt;"",V1691&lt;&gt;"Closed"),"Yes","No")</x:f>
        <x:v>Yes</x:v>
      </x:c>
      <x:c r="Y1691" s="28" t="str">
        <x:f>IF(X1691="Yes","Yes","No")</x:f>
        <x:v>Yes</x:v>
      </x:c>
      <x:c r="Z1691" s="28" t="str">
        <x:f>IF(V1691="Closed","Closed course",IF(OR(NOT(ISNUMBER(K1691)),NOT(ISNUMBER(L1691))),"Missing or invalid coordinates",IF(E1691="","Missing display name","Valid coordinates, name and open status")))</x:f>
        <x:v>Valid coordinates, name and open status</x:v>
      </x:c>
      <x:c r="AA1691" s="28"/>
      <x:c r="AB1691" s="28"/>
      <x:c r="AC1691" s="28"/>
      <x:c r="AD1691" s="32" t="b">
        <x:v>0</x:v>
      </x:c>
      <x:c r="AE1691" s="32" t="b">
        <x:v>0</x:v>
      </x:c>
      <x:c r="AF1691" s="28" t="str">
        <x:v>Verified — Golf Canada directory/API</x:v>
      </x:c>
      <x:c r="AG1691" s="28" t="str">
        <x:v>Golf Canada</x:v>
      </x:c>
      <x:c r="AH1691" s="28" t="str">
        <x:v>https://api.golfcanada.ca/api/v1/facilities/19309</x:v>
      </x:c>
      <x:c r="AI1691" s="28" t="str">
        <x:v>2026-08-15</x:v>
      </x:c>
      <x:c r="AJ1691" s="28" t="str">
        <x:v>Golf Canada</x:v>
      </x:c>
      <x:c r="AK1691" s="28" t="str">
        <x:v>2026-08-15</x:v>
      </x:c>
      <x:c r="AL1691" s="29" t="str">
        <x:v>Golf Canada facility ID 19309; course ID 19309. Length is the longest valid published tee (Bleu, tee ID 52879).</x:v>
      </x:c>
    </x:row>
    <x:row r="1692">
      <x:c r="A1692" s="28" t="str">
        <x:v>CA-C1453</x:v>
      </x:c>
      <x:c r="B1692" s="28" t="str">
        <x:v>CA-1696</x:v>
      </x:c>
      <x:c r="C1692" s="29" t="str">
        <x:v>Hemmingford (Club de golf)</x:v>
      </x:c>
      <x:c r="D1692" s="29" t="str">
        <x:v>Hemmingford (Club de golf) - Village</x:v>
      </x:c>
      <x:c r="E1692" s="29" t="str">
        <x:v>Hemmingford (Club de golf) - Village</x:v>
      </x:c>
      <x:c r="F1692" s="28" t="str">
        <x:v>Canada</x:v>
      </x:c>
      <x:c r="G1692" s="28" t="str">
        <x:v>Quebec</x:v>
      </x:c>
      <x:c r="H1692" s="28"/>
      <x:c r="I1692" s="28" t="str">
        <x:v>Hemmingford</x:v>
      </x:c>
      <x:c r="J1692" s="28" t="str">
        <x:v>J0L 1H0</x:v>
      </x:c>
      <x:c r="K1692" s="30" t="n">
        <x:v>45.0364</x:v>
      </x:c>
      <x:c r="L1692" s="30" t="n">
        <x:v>-73.6001</x:v>
      </x:c>
      <x:c r="M1692" s="28" t="str">
        <x:v>WGS84</x:v>
      </x:c>
      <x:c r="N1692" s="31" t="n">
        <x:v>18</x:v>
      </x:c>
      <x:c r="O1692" s="31" t="n">
        <x:v>72</x:v>
      </x:c>
      <x:c r="P1692" s="31" t="n">
        <x:v>6563</x:v>
      </x:c>
      <x:c r="Q1692" s="31" t="n">
        <x:f>IF(P1692="","",ROUND(P1692*0.9144,0))</x:f>
        <x:v>6001</x:v>
      </x:c>
      <x:c r="R1692" s="28"/>
      <x:c r="S1692" s="28"/>
      <x:c r="T1692" s="31"/>
      <x:c r="U1692" s="28" t="str">
        <x:v>https://golfhemmingford.com/tarifs-annuelles/</x:v>
      </x:c>
      <x:c r="V1692" s="28" t="str">
        <x:v>Open</x:v>
      </x:c>
      <x:c r="W1692" s="28" t="str">
        <x:v>Public</x:v>
      </x:c>
      <x:c r="X1692" s="28" t="str">
        <x:f>IF(AND(ISNUMBER(K1692),ISNUMBER(L1692),K1692&gt;=40,K1692&lt;=84,L1692&gt;=-142,L1692&lt;=-52,E1692&lt;&gt;"",V1692&lt;&gt;"Closed"),"Yes","No")</x:f>
        <x:v>Yes</x:v>
      </x:c>
      <x:c r="Y1692" s="28" t="str">
        <x:f>IF(X1692="Yes","Yes","No")</x:f>
        <x:v>Yes</x:v>
      </x:c>
      <x:c r="Z1692" s="28" t="str">
        <x:f>IF(V1692="Closed","Closed course",IF(OR(NOT(ISNUMBER(K1692)),NOT(ISNUMBER(L1692))),"Missing or invalid coordinates",IF(E1692="","Missing display name","Valid coordinates, name and open status")))</x:f>
        <x:v>Valid coordinates, name and open status</x:v>
      </x:c>
      <x:c r="AA1692" s="28"/>
      <x:c r="AB1692" s="28"/>
      <x:c r="AC1692" s="28"/>
      <x:c r="AD1692" s="32" t="b">
        <x:v>0</x:v>
      </x:c>
      <x:c r="AE1692" s="32" t="b">
        <x:v>0</x:v>
      </x:c>
      <x:c r="AF1692" s="28" t="str">
        <x:v>Verified — Golf Canada directory/API</x:v>
      </x:c>
      <x:c r="AG1692" s="28" t="str">
        <x:v>Golf Canada</x:v>
      </x:c>
      <x:c r="AH1692" s="28" t="str">
        <x:v>https://api.golfcanada.ca/api/v1/facilities/19309</x:v>
      </x:c>
      <x:c r="AI1692" s="28" t="str">
        <x:v>2026-08-15</x:v>
      </x:c>
      <x:c r="AJ1692" s="28" t="str">
        <x:v>Golf Canada</x:v>
      </x:c>
      <x:c r="AK1692" s="28" t="str">
        <x:v>2026-08-15</x:v>
      </x:c>
      <x:c r="AL1692" s="29" t="str">
        <x:v>Golf Canada facility ID 19309; course ID 19310. Length is the longest valid published tee (Bleu, tee ID 52881).</x:v>
      </x:c>
    </x:row>
    <x:row r="1693">
      <x:c r="A1693" s="28" t="str">
        <x:v>CA-C1454</x:v>
      </x:c>
      <x:c r="B1693" s="28" t="str">
        <x:v>CA-1697</x:v>
      </x:c>
      <x:c r="C1693" s="29" t="str">
        <x:v>Heriot (Club de golf)</x:v>
      </x:c>
      <x:c r="D1693" s="29"/>
      <x:c r="E1693" s="29" t="str">
        <x:v>Hériot (Club de golf)</x:v>
      </x:c>
      <x:c r="F1693" s="28" t="str">
        <x:v>Canada</x:v>
      </x:c>
      <x:c r="G1693" s="28" t="str">
        <x:v>Quebec</x:v>
      </x:c>
      <x:c r="H1693" s="28"/>
      <x:c r="I1693" s="28" t="str">
        <x:v>Drummondville</x:v>
      </x:c>
      <x:c r="J1693" s="28" t="str">
        <x:v>J2A 3Z1</x:v>
      </x:c>
      <x:c r="K1693" s="30" t="n">
        <x:v>45.8055</x:v>
      </x:c>
      <x:c r="L1693" s="30" t="n">
        <x:v>-72.4434</x:v>
      </x:c>
      <x:c r="M1693" s="28" t="str">
        <x:v>WGS84</x:v>
      </x:c>
      <x:c r="N1693" s="31" t="n">
        <x:v>18</x:v>
      </x:c>
      <x:c r="O1693" s="31" t="n">
        <x:v>72</x:v>
      </x:c>
      <x:c r="P1693" s="31" t="n">
        <x:v>6410</x:v>
      </x:c>
      <x:c r="Q1693" s="31" t="n">
        <x:f>IF(P1693="","",ROUND(P1693*0.9144,0))</x:f>
        <x:v>5861</x:v>
      </x:c>
      <x:c r="R1693" s="28"/>
      <x:c r="S1693" s="28"/>
      <x:c r="T1693" s="31" t="n">
        <x:v>1963</x:v>
      </x:c>
      <x:c r="U1693" s="28" t="str">
        <x:v>https://www.golf-heriot.com/</x:v>
      </x:c>
      <x:c r="V1693" s="28" t="str">
        <x:v>Open</x:v>
      </x:c>
      <x:c r="W1693" s="28" t="str">
        <x:v>Public</x:v>
      </x:c>
      <x:c r="X1693" s="28" t="str">
        <x:f>IF(AND(ISNUMBER(K1693),ISNUMBER(L1693),K1693&gt;=40,K1693&lt;=84,L1693&gt;=-142,L1693&lt;=-52,E1693&lt;&gt;"",V1693&lt;&gt;"Closed"),"Yes","No")</x:f>
        <x:v>Yes</x:v>
      </x:c>
      <x:c r="Y1693" s="28" t="str">
        <x:f>IF(X1693="Yes","Yes","No")</x:f>
        <x:v>Yes</x:v>
      </x:c>
      <x:c r="Z1693" s="28" t="str">
        <x:f>IF(V1693="Closed","Closed course",IF(OR(NOT(ISNUMBER(K1693)),NOT(ISNUMBER(L1693))),"Missing or invalid coordinates",IF(E1693="","Missing display name","Valid coordinates, name and open status")))</x:f>
        <x:v>Valid coordinates, name and open status</x:v>
      </x:c>
      <x:c r="AA1693" s="28"/>
      <x:c r="AB1693" s="28"/>
      <x:c r="AC1693" s="28"/>
      <x:c r="AD1693" s="32" t="b">
        <x:v>0</x:v>
      </x:c>
      <x:c r="AE1693" s="32" t="b">
        <x:v>0</x:v>
      </x:c>
      <x:c r="AF1693" s="28" t="str">
        <x:v>Verified — Golf Canada directory/API</x:v>
      </x:c>
      <x:c r="AG1693" s="28" t="str">
        <x:v>Golf Canada</x:v>
      </x:c>
      <x:c r="AH1693" s="28" t="str">
        <x:v>https://api.golfcanada.ca/api/v1/facilities/19284</x:v>
      </x:c>
      <x:c r="AI1693" s="28" t="str">
        <x:v>2026-08-15</x:v>
      </x:c>
      <x:c r="AJ1693" s="28" t="str">
        <x:v>Golf Canada</x:v>
      </x:c>
      <x:c r="AK1693" s="28" t="str">
        <x:v>2026-08-15</x:v>
      </x:c>
      <x:c r="AL1693" s="29" t="str">
        <x:v>Golf Canada facility ID 19284; course ID 19284. Length is the longest valid published tee (Noir, tee ID 56813). OSM identity match: Strong name match + proximity; 0.35 km.</x:v>
      </x:c>
    </x:row>
    <x:row r="1694">
      <x:c r="A1694" s="28" t="str">
        <x:v>CA-C1455</x:v>
      </x:c>
      <x:c r="B1694" s="28" t="str">
        <x:v>CA-1698</x:v>
      </x:c>
      <x:c r="C1694" s="29" t="str">
        <x:v>Hermitage Golf Club</x:v>
      </x:c>
      <x:c r="D1694" s="29"/>
      <x:c r="E1694" s="29" t="str">
        <x:v>Hermitage Golf Club</x:v>
      </x:c>
      <x:c r="F1694" s="28" t="str">
        <x:v>Canada</x:v>
      </x:c>
      <x:c r="G1694" s="28" t="str">
        <x:v>Quebec</x:v>
      </x:c>
      <x:c r="H1694" s="28"/>
      <x:c r="I1694" s="28" t="str">
        <x:v>Magog</x:v>
      </x:c>
      <x:c r="J1694" s="28" t="str">
        <x:v>J1X 0M7</x:v>
      </x:c>
      <x:c r="K1694" s="30" t="n">
        <x:v>45.2306</x:v>
      </x:c>
      <x:c r="L1694" s="30" t="n">
        <x:v>-72.1867</x:v>
      </x:c>
      <x:c r="M1694" s="28" t="str">
        <x:v>WGS84</x:v>
      </x:c>
      <x:c r="N1694" s="31" t="n">
        <x:v>18</x:v>
      </x:c>
      <x:c r="O1694" s="31" t="n">
        <x:v>71</x:v>
      </x:c>
      <x:c r="P1694" s="31" t="n">
        <x:v>5871</x:v>
      </x:c>
      <x:c r="Q1694" s="31" t="n">
        <x:f>IF(P1694="","",ROUND(P1694*0.9144,0))</x:f>
        <x:v>5368</x:v>
      </x:c>
      <x:c r="R1694" s="28"/>
      <x:c r="S1694" s="28"/>
      <x:c r="T1694" s="31" t="n">
        <x:v>1912</x:v>
      </x:c>
      <x:c r="U1694" s="28"/>
      <x:c r="V1694" s="28" t="str">
        <x:v>Open</x:v>
      </x:c>
      <x:c r="W1694" s="28" t="str">
        <x:v>Private</x:v>
      </x:c>
      <x:c r="X1694" s="28" t="str">
        <x:f>IF(AND(ISNUMBER(K1694),ISNUMBER(L1694),K1694&gt;=40,K1694&lt;=84,L1694&gt;=-142,L1694&lt;=-52,E1694&lt;&gt;"",V1694&lt;&gt;"Closed"),"Yes","No")</x:f>
        <x:v>Yes</x:v>
      </x:c>
      <x:c r="Y1694" s="28" t="str">
        <x:f>IF(X1694="Yes","Yes","No")</x:f>
        <x:v>Yes</x:v>
      </x:c>
      <x:c r="Z1694" s="28" t="str">
        <x:f>IF(V1694="Closed","Closed course",IF(OR(NOT(ISNUMBER(K1694)),NOT(ISNUMBER(L1694))),"Missing or invalid coordinates",IF(E1694="","Missing display name","Valid coordinates, name and open status")))</x:f>
        <x:v>Valid coordinates, name and open status</x:v>
      </x:c>
      <x:c r="AA1694" s="28"/>
      <x:c r="AB1694" s="28"/>
      <x:c r="AC1694" s="28"/>
      <x:c r="AD1694" s="32" t="b">
        <x:v>0</x:v>
      </x:c>
      <x:c r="AE1694" s="32" t="b">
        <x:v>0</x:v>
      </x:c>
      <x:c r="AF1694" s="28" t="str">
        <x:v>Verified — Golf Canada directory/API</x:v>
      </x:c>
      <x:c r="AG1694" s="28" t="str">
        <x:v>Golf Canada</x:v>
      </x:c>
      <x:c r="AH1694" s="28" t="str">
        <x:v>https://api.golfcanada.ca/api/v1/facilities/19222</x:v>
      </x:c>
      <x:c r="AI1694" s="28" t="str">
        <x:v>2026-08-15</x:v>
      </x:c>
      <x:c r="AJ1694" s="28" t="str">
        <x:v>Golf Canada</x:v>
      </x:c>
      <x:c r="AK1694" s="28" t="str">
        <x:v>2026-08-15</x:v>
      </x:c>
      <x:c r="AL1694" s="29" t="str">
        <x:v>Golf Canada facility ID 19222; course ID 19222. Length is the longest valid published tee (Bleu - Jaune, tee ID 52660). OSM identity match: Close coordinates + matching name tokens; 0.23 km.</x:v>
      </x:c>
    </x:row>
    <x:row r="1695">
      <x:c r="A1695" s="28" t="str">
        <x:v>CA-C1456</x:v>
      </x:c>
      <x:c r="B1695" s="28" t="str">
        <x:v>CA-1699</x:v>
      </x:c>
      <x:c r="C1695" s="29" t="str">
        <x:v>Île de Montréal (Club de Golf de l')</x:v>
      </x:c>
      <x:c r="D1695" s="29" t="str">
        <x:v>Ile de Montreal (Club de Golf de l') - Parcours de l'Île</x:v>
      </x:c>
      <x:c r="E1695" s="29" t="str">
        <x:v>Ile de Montreal (Club de Golf de l') - Parcours de l'Île</x:v>
      </x:c>
      <x:c r="F1695" s="28" t="str">
        <x:v>Canada</x:v>
      </x:c>
      <x:c r="G1695" s="28" t="str">
        <x:v>Quebec</x:v>
      </x:c>
      <x:c r="H1695" s="28"/>
      <x:c r="I1695" s="28" t="str">
        <x:v>Montreal</x:v>
      </x:c>
      <x:c r="J1695" s="28" t="str">
        <x:v>H1A 5T4</x:v>
      </x:c>
      <x:c r="K1695" s="30" t="n">
        <x:v>45.6872</x:v>
      </x:c>
      <x:c r="L1695" s="30" t="n">
        <x:v>-73.5105</x:v>
      </x:c>
      <x:c r="M1695" s="28" t="str">
        <x:v>WGS84</x:v>
      </x:c>
      <x:c r="N1695" s="31" t="n">
        <x:v>18</x:v>
      </x:c>
      <x:c r="O1695" s="31" t="n">
        <x:v>70</x:v>
      </x:c>
      <x:c r="P1695" s="31" t="n">
        <x:v>6374</x:v>
      </x:c>
      <x:c r="Q1695" s="31" t="n">
        <x:f>IF(P1695="","",ROUND(P1695*0.9144,0))</x:f>
        <x:v>5828</x:v>
      </x:c>
      <x:c r="R1695" s="28"/>
      <x:c r="S1695" s="28"/>
      <x:c r="T1695" s="31"/>
      <x:c r="U1695" s="28" t="str">
        <x:v>https://www.cgimgolf.com/</x:v>
      </x:c>
      <x:c r="V1695" s="28" t="str">
        <x:v>Open</x:v>
      </x:c>
      <x:c r="W1695" s="28" t="str">
        <x:v>Semi-private</x:v>
      </x:c>
      <x:c r="X1695" s="28" t="str">
        <x:f>IF(AND(ISNUMBER(K1695),ISNUMBER(L1695),K1695&gt;=40,K1695&lt;=84,L1695&gt;=-142,L1695&lt;=-52,E1695&lt;&gt;"",V1695&lt;&gt;"Closed"),"Yes","No")</x:f>
        <x:v>Yes</x:v>
      </x:c>
      <x:c r="Y1695" s="28" t="str">
        <x:f>IF(X1695="Yes","Yes","No")</x:f>
        <x:v>Yes</x:v>
      </x:c>
      <x:c r="Z1695" s="28" t="str">
        <x:f>IF(V1695="Closed","Closed course",IF(OR(NOT(ISNUMBER(K1695)),NOT(ISNUMBER(L1695))),"Missing or invalid coordinates",IF(E1695="","Missing display name","Valid coordinates, name and open status")))</x:f>
        <x:v>Valid coordinates, name and open status</x:v>
      </x:c>
      <x:c r="AA1695" s="28"/>
      <x:c r="AB1695" s="28"/>
      <x:c r="AC1695" s="28"/>
      <x:c r="AD1695" s="32" t="b">
        <x:v>0</x:v>
      </x:c>
      <x:c r="AE1695" s="32" t="b">
        <x:v>0</x:v>
      </x:c>
      <x:c r="AF1695" s="28" t="str">
        <x:v>Verified — Golf Canada directory/API</x:v>
      </x:c>
      <x:c r="AG1695" s="28" t="str">
        <x:v>Golf Canada</x:v>
      </x:c>
      <x:c r="AH1695" s="28" t="str">
        <x:v>https://api.golfcanada.ca/api/v1/facilities/17915</x:v>
      </x:c>
      <x:c r="AI1695" s="28" t="str">
        <x:v>2026-08-15</x:v>
      </x:c>
      <x:c r="AJ1695" s="28" t="str">
        <x:v>Golf Canada</x:v>
      </x:c>
      <x:c r="AK1695" s="28" t="str">
        <x:v>2026-08-15</x:v>
      </x:c>
      <x:c r="AL1695" s="29" t="str">
        <x:v>Golf Canada facility ID 17915; course ID 17915. Length is the longest valid published tee (Noir, tee ID 49303). OSM identity match: Strong name match + proximity; 1.07 km.</x:v>
      </x:c>
    </x:row>
    <x:row r="1696">
      <x:c r="A1696" s="28" t="str">
        <x:v>CA-C1456</x:v>
      </x:c>
      <x:c r="B1696" s="28" t="str">
        <x:v>CA-1700</x:v>
      </x:c>
      <x:c r="C1696" s="29" t="str">
        <x:v>Île de Montréal (Club de Golf de l')</x:v>
      </x:c>
      <x:c r="D1696" s="29" t="str">
        <x:v>Ile de Montreal (Club de Golf de l') - Parcours Irlande</x:v>
      </x:c>
      <x:c r="E1696" s="29" t="str">
        <x:v>Ile de Montreal (Club de Golf de l') - Parcours Irlande</x:v>
      </x:c>
      <x:c r="F1696" s="28" t="str">
        <x:v>Canada</x:v>
      </x:c>
      <x:c r="G1696" s="28" t="str">
        <x:v>Quebec</x:v>
      </x:c>
      <x:c r="H1696" s="28"/>
      <x:c r="I1696" s="28" t="str">
        <x:v>Montreal</x:v>
      </x:c>
      <x:c r="J1696" s="28" t="str">
        <x:v>H1A 5T4</x:v>
      </x:c>
      <x:c r="K1696" s="30" t="n">
        <x:v>45.6872</x:v>
      </x:c>
      <x:c r="L1696" s="30" t="n">
        <x:v>-73.5105</x:v>
      </x:c>
      <x:c r="M1696" s="28" t="str">
        <x:v>WGS84</x:v>
      </x:c>
      <x:c r="N1696" s="31" t="n">
        <x:v>18</x:v>
      </x:c>
      <x:c r="O1696" s="31" t="n">
        <x:v>71</x:v>
      </x:c>
      <x:c r="P1696" s="31" t="n">
        <x:v>6879</x:v>
      </x:c>
      <x:c r="Q1696" s="31" t="n">
        <x:f>IF(P1696="","",ROUND(P1696*0.9144,0))</x:f>
        <x:v>6290</x:v>
      </x:c>
      <x:c r="R1696" s="28"/>
      <x:c r="S1696" s="28"/>
      <x:c r="T1696" s="31"/>
      <x:c r="U1696" s="28" t="str">
        <x:v>https://www.cgimgolf.com/en/rates/personal-membership/</x:v>
      </x:c>
      <x:c r="V1696" s="28" t="str">
        <x:v>Open</x:v>
      </x:c>
      <x:c r="W1696" s="28" t="str">
        <x:v>Semi-private</x:v>
      </x:c>
      <x:c r="X1696" s="28" t="str">
        <x:f>IF(AND(ISNUMBER(K1696),ISNUMBER(L1696),K1696&gt;=40,K1696&lt;=84,L1696&gt;=-142,L1696&lt;=-52,E1696&lt;&gt;"",V1696&lt;&gt;"Closed"),"Yes","No")</x:f>
        <x:v>Yes</x:v>
      </x:c>
      <x:c r="Y1696" s="28" t="str">
        <x:f>IF(X1696="Yes","Yes","No")</x:f>
        <x:v>Yes</x:v>
      </x:c>
      <x:c r="Z1696" s="28" t="str">
        <x:f>IF(V1696="Closed","Closed course",IF(OR(NOT(ISNUMBER(K1696)),NOT(ISNUMBER(L1696))),"Missing or invalid coordinates",IF(E1696="","Missing display name","Valid coordinates, name and open status")))</x:f>
        <x:v>Valid coordinates, name and open status</x:v>
      </x:c>
      <x:c r="AA1696" s="28"/>
      <x:c r="AB1696" s="28"/>
      <x:c r="AC1696" s="28"/>
      <x:c r="AD1696" s="32" t="b">
        <x:v>0</x:v>
      </x:c>
      <x:c r="AE1696" s="32" t="b">
        <x:v>0</x:v>
      </x:c>
      <x:c r="AF1696" s="28" t="str">
        <x:v>Verified — Golf Canada directory/API</x:v>
      </x:c>
      <x:c r="AG1696" s="28" t="str">
        <x:v>Golf Canada</x:v>
      </x:c>
      <x:c r="AH1696" s="28" t="str">
        <x:v>https://api.golfcanada.ca/api/v1/facilities/17915</x:v>
      </x:c>
      <x:c r="AI1696" s="28" t="str">
        <x:v>2026-08-15</x:v>
      </x:c>
      <x:c r="AJ1696" s="28" t="str">
        <x:v>Golf Canada</x:v>
      </x:c>
      <x:c r="AK1696" s="28" t="str">
        <x:v>2026-08-15</x:v>
      </x:c>
      <x:c r="AL1696" s="29" t="str">
        <x:v>Golf Canada facility ID 17915; course ID 17916. Length is the longest valid published tee (Noir, tee ID 49306). OSM identity match: Strong name match + proximity; 1.07 km.</x:v>
      </x:c>
    </x:row>
    <x:row r="1697">
      <x:c r="A1697" s="28" t="str">
        <x:v>CA-C1457</x:v>
      </x:c>
      <x:c r="B1697" s="28" t="str">
        <x:v>CA-1701</x:v>
      </x:c>
      <x:c r="C1697" s="29" t="str">
        <x:v>Îles-de-la-Madeleine (Club de golf des)</x:v>
      </x:c>
      <x:c r="D1697" s="29"/>
      <x:c r="E1697" s="29" t="str">
        <x:v>Îles-de-la-Madeleine (Club de golf des)</x:v>
      </x:c>
      <x:c r="F1697" s="28" t="str">
        <x:v>Canada</x:v>
      </x:c>
      <x:c r="G1697" s="28" t="str">
        <x:v>Quebec</x:v>
      </x:c>
      <x:c r="H1697" s="28"/>
      <x:c r="I1697" s="28" t="str">
        <x:v>L'Étang-du-Nord</x:v>
      </x:c>
      <x:c r="J1697" s="28" t="str">
        <x:v>G4T 3Z8</x:v>
      </x:c>
      <x:c r="K1697" s="30" t="n">
        <x:v>49.1255</x:v>
      </x:c>
      <x:c r="L1697" s="30" t="n">
        <x:v>-66.4934</x:v>
      </x:c>
      <x:c r="M1697" s="28" t="str">
        <x:v>WGS84</x:v>
      </x:c>
      <x:c r="N1697" s="31" t="n">
        <x:v>18</x:v>
      </x:c>
      <x:c r="O1697" s="31" t="n">
        <x:v>68</x:v>
      </x:c>
      <x:c r="P1697" s="31" t="n">
        <x:v>5177</x:v>
      </x:c>
      <x:c r="Q1697" s="31" t="n">
        <x:f>IF(P1697="","",ROUND(P1697*0.9144,0))</x:f>
        <x:v>4734</x:v>
      </x:c>
      <x:c r="R1697" s="28"/>
      <x:c r="S1697" s="28"/>
      <x:c r="T1697" s="31" t="n">
        <x:v>1969</x:v>
      </x:c>
      <x:c r="U1697" s="28" t="str">
        <x:v>https://www.groupebeaudet.com/wp-content/uploads/2019/09/D%C3%A9pliantAbonnement2020-WEB-2.pdf</x:v>
      </x:c>
      <x:c r="V1697" s="28" t="str">
        <x:v>Open</x:v>
      </x:c>
      <x:c r="W1697" s="28" t="str">
        <x:v>Public</x:v>
      </x:c>
      <x:c r="X1697" s="28" t="str">
        <x:f>IF(AND(ISNUMBER(K1697),ISNUMBER(L1697),K1697&gt;=40,K1697&lt;=84,L1697&gt;=-142,L1697&lt;=-52,E1697&lt;&gt;"",V1697&lt;&gt;"Closed"),"Yes","No")</x:f>
        <x:v>Yes</x:v>
      </x:c>
      <x:c r="Y1697" s="28" t="str">
        <x:f>IF(X1697="Yes","Yes","No")</x:f>
        <x:v>Yes</x:v>
      </x:c>
      <x:c r="Z1697" s="28" t="str">
        <x:f>IF(V1697="Closed","Closed course",IF(OR(NOT(ISNUMBER(K1697)),NOT(ISNUMBER(L1697))),"Missing or invalid coordinates",IF(E1697="","Missing display name","Valid coordinates, name and open status")))</x:f>
        <x:v>Valid coordinates, name and open status</x:v>
      </x:c>
      <x:c r="AA1697" s="28"/>
      <x:c r="AB1697" s="28"/>
      <x:c r="AC1697" s="28"/>
      <x:c r="AD1697" s="32" t="b">
        <x:v>0</x:v>
      </x:c>
      <x:c r="AE1697" s="32" t="b">
        <x:v>0</x:v>
      </x:c>
      <x:c r="AF1697" s="28" t="str">
        <x:v>Verified — Golf Canada directory/API</x:v>
      </x:c>
      <x:c r="AG1697" s="28" t="str">
        <x:v>Golf Canada</x:v>
      </x:c>
      <x:c r="AH1697" s="28" t="str">
        <x:v>https://api.golfcanada.ca/api/v1/facilities/31876</x:v>
      </x:c>
      <x:c r="AI1697" s="28" t="str">
        <x:v>2026-08-15</x:v>
      </x:c>
      <x:c r="AJ1697" s="28" t="str">
        <x:v>Golf Canada</x:v>
      </x:c>
      <x:c r="AK1697" s="28" t="str">
        <x:v>2026-08-15</x:v>
      </x:c>
      <x:c r="AL1697" s="29" t="str">
        <x:v>Golf Canada facility ID 31876; course ID 32509. Length is the longest valid published tee (Blanc, tee ID 211884).</x:v>
      </x:c>
    </x:row>
    <x:row r="1698">
      <x:c r="A1698" s="28" t="str">
        <x:v>CA-C1458</x:v>
      </x:c>
      <x:c r="B1698" s="28" t="str">
        <x:v>CA-1702</x:v>
      </x:c>
      <x:c r="C1698" s="29" t="str">
        <x:v>International 2000 (Club de golf)</x:v>
      </x:c>
      <x:c r="D1698" s="29" t="str">
        <x:v>International 2000 (Club de golf) - America/St-Bernard</x:v>
      </x:c>
      <x:c r="E1698" s="29" t="str">
        <x:v>International 2000 (Club de golf) - America/St-Bernard</x:v>
      </x:c>
      <x:c r="F1698" s="28" t="str">
        <x:v>Canada</x:v>
      </x:c>
      <x:c r="G1698" s="28" t="str">
        <x:v>Quebec</x:v>
      </x:c>
      <x:c r="H1698" s="28"/>
      <x:c r="I1698" s="28" t="str">
        <x:v>Saint-Bernard de Lacolle</x:v>
      </x:c>
      <x:c r="J1698" s="28" t="str">
        <x:v>J0J 1V0</x:v>
      </x:c>
      <x:c r="K1698" s="30" t="n">
        <x:v>45.0132</x:v>
      </x:c>
      <x:c r="L1698" s="30" t="n">
        <x:v>-73.4208</x:v>
      </x:c>
      <x:c r="M1698" s="28" t="str">
        <x:v>WGS84</x:v>
      </x:c>
      <x:c r="N1698" s="31" t="n">
        <x:v>18</x:v>
      </x:c>
      <x:c r="O1698" s="31" t="n">
        <x:v>72</x:v>
      </x:c>
      <x:c r="P1698" s="31" t="n">
        <x:v>6806</x:v>
      </x:c>
      <x:c r="Q1698" s="31" t="n">
        <x:f>IF(P1698="","",ROUND(P1698*0.9144,0))</x:f>
        <x:v>6223</x:v>
      </x:c>
      <x:c r="R1698" s="28"/>
      <x:c r="S1698" s="28"/>
      <x:c r="T1698" s="31"/>
      <x:c r="U1698" s="28" t="str">
        <x:v>https://www.international2000.ca/tarifs/</x:v>
      </x:c>
      <x:c r="V1698" s="28" t="str">
        <x:v>Open</x:v>
      </x:c>
      <x:c r="W1698" s="28" t="str">
        <x:v>Public</x:v>
      </x:c>
      <x:c r="X1698" s="28" t="str">
        <x:f>IF(AND(ISNUMBER(K1698),ISNUMBER(L1698),K1698&gt;=40,K1698&lt;=84,L1698&gt;=-142,L1698&lt;=-52,E1698&lt;&gt;"",V1698&lt;&gt;"Closed"),"Yes","No")</x:f>
        <x:v>Yes</x:v>
      </x:c>
      <x:c r="Y1698" s="28" t="str">
        <x:f>IF(X1698="Yes","Yes","No")</x:f>
        <x:v>Yes</x:v>
      </x:c>
      <x:c r="Z1698" s="28" t="str">
        <x:f>IF(V1698="Closed","Closed course",IF(OR(NOT(ISNUMBER(K1698)),NOT(ISNUMBER(L1698))),"Missing or invalid coordinates",IF(E1698="","Missing display name","Valid coordinates, name and open status")))</x:f>
        <x:v>Valid coordinates, name and open status</x:v>
      </x:c>
      <x:c r="AA1698" s="28"/>
      <x:c r="AB1698" s="28"/>
      <x:c r="AC1698" s="28"/>
      <x:c r="AD1698" s="32" t="b">
        <x:v>0</x:v>
      </x:c>
      <x:c r="AE1698" s="32" t="b">
        <x:v>0</x:v>
      </x:c>
      <x:c r="AF1698" s="28" t="str">
        <x:v>Verified — Golf Canada directory/API</x:v>
      </x:c>
      <x:c r="AG1698" s="28" t="str">
        <x:v>Golf Canada</x:v>
      </x:c>
      <x:c r="AH1698" s="28" t="str">
        <x:v>https://api.golfcanada.ca/api/v1/facilities/19918</x:v>
      </x:c>
      <x:c r="AI1698" s="28" t="str">
        <x:v>2026-08-15</x:v>
      </x:c>
      <x:c r="AJ1698" s="28" t="str">
        <x:v>Golf Canada</x:v>
      </x:c>
      <x:c r="AK1698" s="28" t="str">
        <x:v>2026-08-15</x:v>
      </x:c>
      <x:c r="AL1698" s="29" t="str">
        <x:v>Golf Canada facility ID 19918; course ID 19705. Length is the longest valid published tee (Noir, tee ID 53782). OSM identity match: Close coordinates + matching name tokens; 0.05 km.</x:v>
      </x:c>
    </x:row>
    <x:row r="1699">
      <x:c r="A1699" s="28" t="str">
        <x:v>CA-C1458</x:v>
      </x:c>
      <x:c r="B1699" s="28" t="str">
        <x:v>CA-1703</x:v>
      </x:c>
      <x:c r="C1699" s="29" t="str">
        <x:v>International 2000 (Club de golf)</x:v>
      </x:c>
      <x:c r="D1699" s="29" t="str">
        <x:v>International 2000 (Club de golf) - Champlain/America</x:v>
      </x:c>
      <x:c r="E1699" s="29" t="str">
        <x:v>International 2000 (Club de golf) - Champlain/America</x:v>
      </x:c>
      <x:c r="F1699" s="28" t="str">
        <x:v>Canada</x:v>
      </x:c>
      <x:c r="G1699" s="28" t="str">
        <x:v>Quebec</x:v>
      </x:c>
      <x:c r="H1699" s="28"/>
      <x:c r="I1699" s="28" t="str">
        <x:v>Saint-Bernard de Lacolle</x:v>
      </x:c>
      <x:c r="J1699" s="28" t="str">
        <x:v>J0J 1V0</x:v>
      </x:c>
      <x:c r="K1699" s="30" t="n">
        <x:v>45.0132</x:v>
      </x:c>
      <x:c r="L1699" s="30" t="n">
        <x:v>-73.4208</x:v>
      </x:c>
      <x:c r="M1699" s="28" t="str">
        <x:v>WGS84</x:v>
      </x:c>
      <x:c r="N1699" s="31" t="n">
        <x:v>18</x:v>
      </x:c>
      <x:c r="O1699" s="31" t="n">
        <x:v>72</x:v>
      </x:c>
      <x:c r="P1699" s="31" t="n">
        <x:v>6664</x:v>
      </x:c>
      <x:c r="Q1699" s="31" t="n">
        <x:f>IF(P1699="","",ROUND(P1699*0.9144,0))</x:f>
        <x:v>6094</x:v>
      </x:c>
      <x:c r="R1699" s="28"/>
      <x:c r="S1699" s="28"/>
      <x:c r="T1699" s="31"/>
      <x:c r="U1699" s="28" t="str">
        <x:v>https://www.international2000.ca/tarifs/</x:v>
      </x:c>
      <x:c r="V1699" s="28" t="str">
        <x:v>Open</x:v>
      </x:c>
      <x:c r="W1699" s="28" t="str">
        <x:v>Public</x:v>
      </x:c>
      <x:c r="X1699" s="28" t="str">
        <x:f>IF(AND(ISNUMBER(K1699),ISNUMBER(L1699),K1699&gt;=40,K1699&lt;=84,L1699&gt;=-142,L1699&lt;=-52,E1699&lt;&gt;"",V1699&lt;&gt;"Closed"),"Yes","No")</x:f>
        <x:v>Yes</x:v>
      </x:c>
      <x:c r="Y1699" s="28" t="str">
        <x:f>IF(X1699="Yes","Yes","No")</x:f>
        <x:v>Yes</x:v>
      </x:c>
      <x:c r="Z1699" s="28" t="str">
        <x:f>IF(V1699="Closed","Closed course",IF(OR(NOT(ISNUMBER(K1699)),NOT(ISNUMBER(L1699))),"Missing or invalid coordinates",IF(E1699="","Missing display name","Valid coordinates, name and open status")))</x:f>
        <x:v>Valid coordinates, name and open status</x:v>
      </x:c>
      <x:c r="AA1699" s="28"/>
      <x:c r="AB1699" s="28"/>
      <x:c r="AC1699" s="28"/>
      <x:c r="AD1699" s="32" t="b">
        <x:v>0</x:v>
      </x:c>
      <x:c r="AE1699" s="32" t="b">
        <x:v>0</x:v>
      </x:c>
      <x:c r="AF1699" s="28" t="str">
        <x:v>Verified — Golf Canada directory/API</x:v>
      </x:c>
      <x:c r="AG1699" s="28" t="str">
        <x:v>Golf Canada</x:v>
      </x:c>
      <x:c r="AH1699" s="28" t="str">
        <x:v>https://api.golfcanada.ca/api/v1/facilities/19918</x:v>
      </x:c>
      <x:c r="AI1699" s="28" t="str">
        <x:v>2026-08-15</x:v>
      </x:c>
      <x:c r="AJ1699" s="28" t="str">
        <x:v>Golf Canada</x:v>
      </x:c>
      <x:c r="AK1699" s="28" t="str">
        <x:v>2026-08-15</x:v>
      </x:c>
      <x:c r="AL1699" s="29" t="str">
        <x:v>Golf Canada facility ID 19918; course ID 19706. Length is the longest valid published tee (Noir, tee ID 53786). OSM identity match: Close coordinates + matching name tokens; 0.05 km.</x:v>
      </x:c>
    </x:row>
    <x:row r="1700">
      <x:c r="A1700" s="28" t="str">
        <x:v>CA-C1458</x:v>
      </x:c>
      <x:c r="B1700" s="28" t="str">
        <x:v>CA-1704</x:v>
      </x:c>
      <x:c r="C1700" s="29" t="str">
        <x:v>International 2000 (Club de golf)</x:v>
      </x:c>
      <x:c r="D1700" s="29" t="str">
        <x:v>International 2000 (Club de golf) - St-Bernard/Champlain</x:v>
      </x:c>
      <x:c r="E1700" s="29" t="str">
        <x:v>International 2000 (Club de golf) - St-Bernard/Champlain</x:v>
      </x:c>
      <x:c r="F1700" s="28" t="str">
        <x:v>Canada</x:v>
      </x:c>
      <x:c r="G1700" s="28" t="str">
        <x:v>Quebec</x:v>
      </x:c>
      <x:c r="H1700" s="28"/>
      <x:c r="I1700" s="28" t="str">
        <x:v>Saint-Bernard de Lacolle</x:v>
      </x:c>
      <x:c r="J1700" s="28" t="str">
        <x:v>J0J 1V0</x:v>
      </x:c>
      <x:c r="K1700" s="30" t="n">
        <x:v>45.0132</x:v>
      </x:c>
      <x:c r="L1700" s="30" t="n">
        <x:v>-73.4208</x:v>
      </x:c>
      <x:c r="M1700" s="28" t="str">
        <x:v>WGS84</x:v>
      </x:c>
      <x:c r="N1700" s="31" t="n">
        <x:v>18</x:v>
      </x:c>
      <x:c r="O1700" s="31" t="n">
        <x:v>72</x:v>
      </x:c>
      <x:c r="P1700" s="31" t="n">
        <x:v>6682</x:v>
      </x:c>
      <x:c r="Q1700" s="31" t="n">
        <x:f>IF(P1700="","",ROUND(P1700*0.9144,0))</x:f>
        <x:v>6110</x:v>
      </x:c>
      <x:c r="R1700" s="28"/>
      <x:c r="S1700" s="28"/>
      <x:c r="T1700" s="31"/>
      <x:c r="U1700" s="28" t="str">
        <x:v>https://www.international2000.ca/tarifs/</x:v>
      </x:c>
      <x:c r="V1700" s="28" t="str">
        <x:v>Open</x:v>
      </x:c>
      <x:c r="W1700" s="28" t="str">
        <x:v>Public</x:v>
      </x:c>
      <x:c r="X1700" s="28" t="str">
        <x:f>IF(AND(ISNUMBER(K1700),ISNUMBER(L1700),K1700&gt;=40,K1700&lt;=84,L1700&gt;=-142,L1700&lt;=-52,E1700&lt;&gt;"",V1700&lt;&gt;"Closed"),"Yes","No")</x:f>
        <x:v>Yes</x:v>
      </x:c>
      <x:c r="Y1700" s="28" t="str">
        <x:f>IF(X1700="Yes","Yes","No")</x:f>
        <x:v>Yes</x:v>
      </x:c>
      <x:c r="Z1700" s="28" t="str">
        <x:f>IF(V1700="Closed","Closed course",IF(OR(NOT(ISNUMBER(K1700)),NOT(ISNUMBER(L1700))),"Missing or invalid coordinates",IF(E1700="","Missing display name","Valid coordinates, name and open status")))</x:f>
        <x:v>Valid coordinates, name and open status</x:v>
      </x:c>
      <x:c r="AA1700" s="28"/>
      <x:c r="AB1700" s="28"/>
      <x:c r="AC1700" s="28"/>
      <x:c r="AD1700" s="32" t="b">
        <x:v>0</x:v>
      </x:c>
      <x:c r="AE1700" s="32" t="b">
        <x:v>0</x:v>
      </x:c>
      <x:c r="AF1700" s="28" t="str">
        <x:v>Verified — Golf Canada directory/API</x:v>
      </x:c>
      <x:c r="AG1700" s="28" t="str">
        <x:v>Golf Canada</x:v>
      </x:c>
      <x:c r="AH1700" s="28" t="str">
        <x:v>https://api.golfcanada.ca/api/v1/facilities/19918</x:v>
      </x:c>
      <x:c r="AI1700" s="28" t="str">
        <x:v>2026-08-15</x:v>
      </x:c>
      <x:c r="AJ1700" s="28" t="str">
        <x:v>Golf Canada</x:v>
      </x:c>
      <x:c r="AK1700" s="28" t="str">
        <x:v>2026-08-15</x:v>
      </x:c>
      <x:c r="AL1700" s="29" t="str">
        <x:v>Golf Canada facility ID 19918; course ID 19707. Length is the longest valid published tee (Noir, tee ID 53790). OSM identity match: Close coordinates + matching name tokens; 0.05 km.</x:v>
      </x:c>
    </x:row>
    <x:row r="1701">
      <x:c r="A1701" s="28" t="str">
        <x:v>CA-C1459</x:v>
      </x:c>
      <x:c r="B1701" s="28" t="str">
        <x:v>CA-1705</x:v>
      </x:c>
      <x:c r="C1701" s="29" t="str">
        <x:v>Island Brae (Club de golf)</x:v>
      </x:c>
      <x:c r="D1701" s="29"/>
      <x:c r="E1701" s="29" t="str">
        <x:v>Island Brae (Club de golf)</x:v>
      </x:c>
      <x:c r="F1701" s="28" t="str">
        <x:v>Canada</x:v>
      </x:c>
      <x:c r="G1701" s="28" t="str">
        <x:v>Quebec</x:v>
      </x:c>
      <x:c r="H1701" s="28"/>
      <x:c r="I1701" s="28" t="str">
        <x:v>Chapeau</x:v>
      </x:c>
      <x:c r="J1701" s="28" t="str">
        <x:v>J0X 1M0</x:v>
      </x:c>
      <x:c r="K1701" s="30" t="n">
        <x:v>45.8109</x:v>
      </x:c>
      <x:c r="L1701" s="30" t="n">
        <x:v>-77.0433</x:v>
      </x:c>
      <x:c r="M1701" s="28" t="str">
        <x:v>WGS84</x:v>
      </x:c>
      <x:c r="N1701" s="31" t="n">
        <x:v>9</x:v>
      </x:c>
      <x:c r="O1701" s="31" t="n">
        <x:v>33</x:v>
      </x:c>
      <x:c r="P1701" s="31" t="n">
        <x:v>2668</x:v>
      </x:c>
      <x:c r="Q1701" s="31" t="n">
        <x:f>IF(P1701="","",ROUND(P1701*0.9144,0))</x:f>
        <x:v>2440</x:v>
      </x:c>
      <x:c r="R1701" s="28"/>
      <x:c r="S1701" s="28"/>
      <x:c r="T1701" s="31" t="n">
        <x:v>1950</x:v>
      </x:c>
      <x:c r="U1701" s="28" t="str">
        <x:v>http://www.islandbraegolf.com/</x:v>
      </x:c>
      <x:c r="V1701" s="28" t="str">
        <x:v>Open</x:v>
      </x:c>
      <x:c r="W1701" s="28" t="str">
        <x:v>Public</x:v>
      </x:c>
      <x:c r="X1701" s="28" t="str">
        <x:f>IF(AND(ISNUMBER(K1701),ISNUMBER(L1701),K1701&gt;=40,K1701&lt;=84,L1701&gt;=-142,L1701&lt;=-52,E1701&lt;&gt;"",V1701&lt;&gt;"Closed"),"Yes","No")</x:f>
        <x:v>Yes</x:v>
      </x:c>
      <x:c r="Y1701" s="28" t="str">
        <x:f>IF(X1701="Yes","Yes","No")</x:f>
        <x:v>Yes</x:v>
      </x:c>
      <x:c r="Z1701" s="28" t="str">
        <x:f>IF(V1701="Closed","Closed course",IF(OR(NOT(ISNUMBER(K1701)),NOT(ISNUMBER(L1701))),"Missing or invalid coordinates",IF(E1701="","Missing display name","Valid coordinates, name and open status")))</x:f>
        <x:v>Valid coordinates, name and open status</x:v>
      </x:c>
      <x:c r="AA1701" s="28"/>
      <x:c r="AB1701" s="28"/>
      <x:c r="AC1701" s="28"/>
      <x:c r="AD1701" s="32" t="b">
        <x:v>0</x:v>
      </x:c>
      <x:c r="AE1701" s="32" t="b">
        <x:v>0</x:v>
      </x:c>
      <x:c r="AF1701" s="28" t="str">
        <x:v>Verified — Golf Canada directory/API</x:v>
      </x:c>
      <x:c r="AG1701" s="28" t="str">
        <x:v>Golf Canada</x:v>
      </x:c>
      <x:c r="AH1701" s="28" t="str">
        <x:v>https://api.golfcanada.ca/api/v1/facilities/33409</x:v>
      </x:c>
      <x:c r="AI1701" s="28" t="str">
        <x:v>2026-08-15</x:v>
      </x:c>
      <x:c r="AJ1701" s="28" t="str">
        <x:v>Golf Canada</x:v>
      </x:c>
      <x:c r="AK1701" s="28" t="str">
        <x:v>2026-08-15</x:v>
      </x:c>
      <x:c r="AL1701" s="29" t="str">
        <x:v>Golf Canada facility ID 33409; course ID 33961. Length is the longest valid published tee (White, tee ID 240575). OSM identity match: Close coordinates + matching name tokens; 0.07 km.</x:v>
      </x:c>
    </x:row>
    <x:row r="1702">
      <x:c r="A1702" s="28" t="str">
        <x:v>CA-C1460</x:v>
      </x:c>
      <x:c r="B1702" s="28" t="str">
        <x:v>CA-1706</x:v>
      </x:c>
      <x:c r="C1702" s="29" t="str">
        <x:v>Islesmere</x:v>
      </x:c>
      <x:c r="D1702" s="29" t="str">
        <x:v>Islesmere (Club de Golf) - Allaire/Mattice</x:v>
      </x:c>
      <x:c r="E1702" s="29" t="str">
        <x:v>Islesmere (Club de Golf) - Allaire/Mattice</x:v>
      </x:c>
      <x:c r="F1702" s="28" t="str">
        <x:v>Canada</x:v>
      </x:c>
      <x:c r="G1702" s="28" t="str">
        <x:v>Quebec</x:v>
      </x:c>
      <x:c r="H1702" s="28"/>
      <x:c r="I1702" s="28" t="str">
        <x:v>LAVAL</x:v>
      </x:c>
      <x:c r="J1702" s="28" t="str">
        <x:v>H7Y 1A9</x:v>
      </x:c>
      <x:c r="K1702" s="30" t="n">
        <x:v>45.523924</x:v>
      </x:c>
      <x:c r="L1702" s="30" t="n">
        <x:v>-73.847834</x:v>
      </x:c>
      <x:c r="M1702" s="28" t="str">
        <x:v>WGS84</x:v>
      </x:c>
      <x:c r="N1702" s="31" t="n">
        <x:v>18</x:v>
      </x:c>
      <x:c r="O1702" s="31" t="n">
        <x:v>72</x:v>
      </x:c>
      <x:c r="P1702" s="31" t="n">
        <x:v>6529</x:v>
      </x:c>
      <x:c r="Q1702" s="31" t="n">
        <x:f>IF(P1702="","",ROUND(P1702*0.9144,0))</x:f>
        <x:v>5970</x:v>
      </x:c>
      <x:c r="R1702" s="28"/>
      <x:c r="S1702" s="28"/>
      <x:c r="T1702" s="31" t="n">
        <x:v>1919</x:v>
      </x:c>
      <x:c r="U1702" s="28" t="str">
        <x:v>https://www.clublink.ca/</x:v>
      </x:c>
      <x:c r="V1702" s="28" t="str">
        <x:v>Open</x:v>
      </x:c>
      <x:c r="W1702" s="28" t="str">
        <x:v>Public</x:v>
      </x:c>
      <x:c r="X1702" s="28" t="str">
        <x:f>IF(AND(ISNUMBER(K1702),ISNUMBER(L1702),K1702&gt;=40,K1702&lt;=84,L1702&gt;=-142,L1702&lt;=-52,E1702&lt;&gt;"",V1702&lt;&gt;"Closed"),"Yes","No")</x:f>
        <x:v>Yes</x:v>
      </x:c>
      <x:c r="Y1702" s="28" t="str">
        <x:f>IF(X1702="Yes","Yes","No")</x:f>
        <x:v>Yes</x:v>
      </x:c>
      <x:c r="Z1702" s="28" t="str">
        <x:f>IF(V1702="Closed","Closed course",IF(OR(NOT(ISNUMBER(K1702)),NOT(ISNUMBER(L1702))),"Missing or invalid coordinates",IF(E1702="","Missing display name","Valid coordinates, name and open status")))</x:f>
        <x:v>Valid coordinates, name and open status</x:v>
      </x:c>
      <x:c r="AA1702" s="28"/>
      <x:c r="AB1702" s="28"/>
      <x:c r="AC1702" s="28"/>
      <x:c r="AD1702" s="32" t="b">
        <x:v>0</x:v>
      </x:c>
      <x:c r="AE1702" s="32" t="b">
        <x:v>0</x:v>
      </x:c>
      <x:c r="AF1702" s="28" t="str">
        <x:v>Verified — Golf Canada directory/API</x:v>
      </x:c>
      <x:c r="AG1702" s="28" t="str">
        <x:v>Golf Canada</x:v>
      </x:c>
      <x:c r="AH1702" s="28" t="str">
        <x:v>https://api.golfcanada.ca/api/v1/facilities/19519</x:v>
      </x:c>
      <x:c r="AI1702" s="28" t="str">
        <x:v>2026-08-15</x:v>
      </x:c>
      <x:c r="AJ1702" s="28" t="str">
        <x:v>Golf Canada</x:v>
      </x:c>
      <x:c r="AK1702" s="28" t="str">
        <x:v>2026-08-15</x:v>
      </x:c>
      <x:c r="AL1702" s="29" t="str">
        <x:v>Golf Canada facility ID 19519; course ID 19517. Length is the longest valid published tee (Or, tee ID 56969). OSM identity match: Strong name match + proximity; 0.57 km.</x:v>
      </x:c>
    </x:row>
    <x:row r="1703">
      <x:c r="A1703" s="28" t="str">
        <x:v>CA-C1460</x:v>
      </x:c>
      <x:c r="B1703" s="28" t="str">
        <x:v>CA-1707</x:v>
      </x:c>
      <x:c r="C1703" s="29" t="str">
        <x:v>Islesmere</x:v>
      </x:c>
      <x:c r="D1703" s="29" t="str">
        <x:v>Islesmere (Club de golf) - Anderson/Allaire</x:v>
      </x:c>
      <x:c r="E1703" s="29" t="str">
        <x:v>Islesmere (Club de golf) - Anderson/Allaire</x:v>
      </x:c>
      <x:c r="F1703" s="28" t="str">
        <x:v>Canada</x:v>
      </x:c>
      <x:c r="G1703" s="28" t="str">
        <x:v>Quebec</x:v>
      </x:c>
      <x:c r="H1703" s="28"/>
      <x:c r="I1703" s="28" t="str">
        <x:v>LAVAL</x:v>
      </x:c>
      <x:c r="J1703" s="28" t="str">
        <x:v>H7Y 1A9</x:v>
      </x:c>
      <x:c r="K1703" s="30" t="n">
        <x:v>45.523924</x:v>
      </x:c>
      <x:c r="L1703" s="30" t="n">
        <x:v>-73.847834</x:v>
      </x:c>
      <x:c r="M1703" s="28" t="str">
        <x:v>WGS84</x:v>
      </x:c>
      <x:c r="N1703" s="31" t="n">
        <x:v>18</x:v>
      </x:c>
      <x:c r="O1703" s="31" t="n">
        <x:v>72</x:v>
      </x:c>
      <x:c r="P1703" s="31" t="n">
        <x:v>6626</x:v>
      </x:c>
      <x:c r="Q1703" s="31" t="n">
        <x:f>IF(P1703="","",ROUND(P1703*0.9144,0))</x:f>
        <x:v>6059</x:v>
      </x:c>
      <x:c r="R1703" s="28"/>
      <x:c r="S1703" s="28"/>
      <x:c r="T1703" s="31" t="n">
        <x:v>1919</x:v>
      </x:c>
      <x:c r="U1703" s="28" t="str">
        <x:v>https://www.clublink.ca/</x:v>
      </x:c>
      <x:c r="V1703" s="28" t="str">
        <x:v>Open</x:v>
      </x:c>
      <x:c r="W1703" s="28" t="str">
        <x:v>Public</x:v>
      </x:c>
      <x:c r="X1703" s="28" t="str">
        <x:f>IF(AND(ISNUMBER(K1703),ISNUMBER(L1703),K1703&gt;=40,K1703&lt;=84,L1703&gt;=-142,L1703&lt;=-52,E1703&lt;&gt;"",V1703&lt;&gt;"Closed"),"Yes","No")</x:f>
        <x:v>Yes</x:v>
      </x:c>
      <x:c r="Y1703" s="28" t="str">
        <x:f>IF(X1703="Yes","Yes","No")</x:f>
        <x:v>Yes</x:v>
      </x:c>
      <x:c r="Z1703" s="28" t="str">
        <x:f>IF(V1703="Closed","Closed course",IF(OR(NOT(ISNUMBER(K1703)),NOT(ISNUMBER(L1703))),"Missing or invalid coordinates",IF(E1703="","Missing display name","Valid coordinates, name and open status")))</x:f>
        <x:v>Valid coordinates, name and open status</x:v>
      </x:c>
      <x:c r="AA1703" s="28"/>
      <x:c r="AB1703" s="28"/>
      <x:c r="AC1703" s="28"/>
      <x:c r="AD1703" s="32" t="b">
        <x:v>0</x:v>
      </x:c>
      <x:c r="AE1703" s="32" t="b">
        <x:v>0</x:v>
      </x:c>
      <x:c r="AF1703" s="28" t="str">
        <x:v>Verified — Golf Canada directory/API</x:v>
      </x:c>
      <x:c r="AG1703" s="28" t="str">
        <x:v>Golf Canada</x:v>
      </x:c>
      <x:c r="AH1703" s="28" t="str">
        <x:v>https://api.golfcanada.ca/api/v1/facilities/19519</x:v>
      </x:c>
      <x:c r="AI1703" s="28" t="str">
        <x:v>2026-08-15</x:v>
      </x:c>
      <x:c r="AJ1703" s="28" t="str">
        <x:v>Golf Canada</x:v>
      </x:c>
      <x:c r="AK1703" s="28" t="str">
        <x:v>2026-08-15</x:v>
      </x:c>
      <x:c r="AL1703" s="29" t="str">
        <x:v>Golf Canada facility ID 19519; course ID 19897. Length is the longest valid published tee (Or, tee ID 162171). OSM identity match: Strong name match + proximity; 0.57 km.</x:v>
      </x:c>
    </x:row>
    <x:row r="1704">
      <x:c r="A1704" s="28" t="str">
        <x:v>CA-C1460</x:v>
      </x:c>
      <x:c r="B1704" s="28" t="str">
        <x:v>CA-1708</x:v>
      </x:c>
      <x:c r="C1704" s="29" t="str">
        <x:v>Islesmere</x:v>
      </x:c>
      <x:c r="D1704" s="29" t="str">
        <x:v>Islesmere (Club de golf) - Mattice/Anderson</x:v>
      </x:c>
      <x:c r="E1704" s="29" t="str">
        <x:v>Islesmere (Club de golf) - Mattice/Anderson</x:v>
      </x:c>
      <x:c r="F1704" s="28" t="str">
        <x:v>Canada</x:v>
      </x:c>
      <x:c r="G1704" s="28" t="str">
        <x:v>Quebec</x:v>
      </x:c>
      <x:c r="H1704" s="28"/>
      <x:c r="I1704" s="28" t="str">
        <x:v>LAVAL</x:v>
      </x:c>
      <x:c r="J1704" s="28" t="str">
        <x:v>H7Y 1A9</x:v>
      </x:c>
      <x:c r="K1704" s="30" t="n">
        <x:v>45.523924</x:v>
      </x:c>
      <x:c r="L1704" s="30" t="n">
        <x:v>-73.847834</x:v>
      </x:c>
      <x:c r="M1704" s="28" t="str">
        <x:v>WGS84</x:v>
      </x:c>
      <x:c r="N1704" s="31" t="n">
        <x:v>18</x:v>
      </x:c>
      <x:c r="O1704" s="31" t="n">
        <x:v>72</x:v>
      </x:c>
      <x:c r="P1704" s="31" t="n">
        <x:v>6651</x:v>
      </x:c>
      <x:c r="Q1704" s="31" t="n">
        <x:f>IF(P1704="","",ROUND(P1704*0.9144,0))</x:f>
        <x:v>6082</x:v>
      </x:c>
      <x:c r="R1704" s="28"/>
      <x:c r="S1704" s="28"/>
      <x:c r="T1704" s="31" t="n">
        <x:v>1919</x:v>
      </x:c>
      <x:c r="U1704" s="28" t="str">
        <x:v>https://www.clublink.ca/</x:v>
      </x:c>
      <x:c r="V1704" s="28" t="str">
        <x:v>Open</x:v>
      </x:c>
      <x:c r="W1704" s="28" t="str">
        <x:v>Public</x:v>
      </x:c>
      <x:c r="X1704" s="28" t="str">
        <x:f>IF(AND(ISNUMBER(K1704),ISNUMBER(L1704),K1704&gt;=40,K1704&lt;=84,L1704&gt;=-142,L1704&lt;=-52,E1704&lt;&gt;"",V1704&lt;&gt;"Closed"),"Yes","No")</x:f>
        <x:v>Yes</x:v>
      </x:c>
      <x:c r="Y1704" s="28" t="str">
        <x:f>IF(X1704="Yes","Yes","No")</x:f>
        <x:v>Yes</x:v>
      </x:c>
      <x:c r="Z1704" s="28" t="str">
        <x:f>IF(V1704="Closed","Closed course",IF(OR(NOT(ISNUMBER(K1704)),NOT(ISNUMBER(L1704))),"Missing or invalid coordinates",IF(E1704="","Missing display name","Valid coordinates, name and open status")))</x:f>
        <x:v>Valid coordinates, name and open status</x:v>
      </x:c>
      <x:c r="AA1704" s="28"/>
      <x:c r="AB1704" s="28"/>
      <x:c r="AC1704" s="28"/>
      <x:c r="AD1704" s="32" t="b">
        <x:v>0</x:v>
      </x:c>
      <x:c r="AE1704" s="32" t="b">
        <x:v>0</x:v>
      </x:c>
      <x:c r="AF1704" s="28" t="str">
        <x:v>Verified — Golf Canada directory/API</x:v>
      </x:c>
      <x:c r="AG1704" s="28" t="str">
        <x:v>Golf Canada</x:v>
      </x:c>
      <x:c r="AH1704" s="28" t="str">
        <x:v>https://api.golfcanada.ca/api/v1/facilities/19519</x:v>
      </x:c>
      <x:c r="AI1704" s="28" t="str">
        <x:v>2026-08-15</x:v>
      </x:c>
      <x:c r="AJ1704" s="28" t="str">
        <x:v>Golf Canada</x:v>
      </x:c>
      <x:c r="AK1704" s="28" t="str">
        <x:v>2026-08-15</x:v>
      </x:c>
      <x:c r="AL1704" s="29" t="str">
        <x:v>Golf Canada facility ID 19519; course ID 19896. Length is the longest valid published tee (Or, tee ID 162169). OSM identity match: Strong name match + proximity; 0.57 km.</x:v>
      </x:c>
    </x:row>
    <x:row r="1705">
      <x:c r="A1705" s="28" t="str">
        <x:v>CA-C1461</x:v>
      </x:c>
      <x:c r="B1705" s="28" t="str">
        <x:v>CA-1709</x:v>
      </x:c>
      <x:c r="C1705" s="29" t="str">
        <x:v>Joliette (Club de golf)</x:v>
      </x:c>
      <x:c r="D1705" s="29"/>
      <x:c r="E1705" s="29" t="str">
        <x:v>Joliette (Club de golf)</x:v>
      </x:c>
      <x:c r="F1705" s="28" t="str">
        <x:v>Canada</x:v>
      </x:c>
      <x:c r="G1705" s="28" t="str">
        <x:v>Quebec</x:v>
      </x:c>
      <x:c r="H1705" s="28"/>
      <x:c r="I1705" s="28" t="str">
        <x:v>Saint-Charles Borromée</x:v>
      </x:c>
      <x:c r="J1705" s="28" t="str">
        <x:v>J6E 8L1</x:v>
      </x:c>
      <x:c r="K1705" s="30" t="n">
        <x:v>46.047539</x:v>
      </x:c>
      <x:c r="L1705" s="30" t="n">
        <x:v>-73.445427</x:v>
      </x:c>
      <x:c r="M1705" s="28" t="str">
        <x:v>WGS84</x:v>
      </x:c>
      <x:c r="N1705" s="31" t="n">
        <x:v>18</x:v>
      </x:c>
      <x:c r="O1705" s="31" t="n">
        <x:v>72</x:v>
      </x:c>
      <x:c r="P1705" s="31" t="n">
        <x:v>6640</x:v>
      </x:c>
      <x:c r="Q1705" s="31" t="n">
        <x:f>IF(P1705="","",ROUND(P1705*0.9144,0))</x:f>
        <x:v>6072</x:v>
      </x:c>
      <x:c r="R1705" s="28"/>
      <x:c r="S1705" s="28"/>
      <x:c r="T1705" s="31"/>
      <x:c r="U1705" s="28" t="str">
        <x:v>https://www.golfjoliette.ca/</x:v>
      </x:c>
      <x:c r="V1705" s="28" t="str">
        <x:v>Open</x:v>
      </x:c>
      <x:c r="W1705" s="28" t="str">
        <x:v>Semi-private</x:v>
      </x:c>
      <x:c r="X1705" s="28" t="str">
        <x:f>IF(AND(ISNUMBER(K1705),ISNUMBER(L1705),K1705&gt;=40,K1705&lt;=84,L1705&gt;=-142,L1705&lt;=-52,E1705&lt;&gt;"",V1705&lt;&gt;"Closed"),"Yes","No")</x:f>
        <x:v>Yes</x:v>
      </x:c>
      <x:c r="Y1705" s="28" t="str">
        <x:f>IF(X1705="Yes","Yes","No")</x:f>
        <x:v>Yes</x:v>
      </x:c>
      <x:c r="Z1705" s="28" t="str">
        <x:f>IF(V1705="Closed","Closed course",IF(OR(NOT(ISNUMBER(K1705)),NOT(ISNUMBER(L1705))),"Missing or invalid coordinates",IF(E1705="","Missing display name","Valid coordinates, name and open status")))</x:f>
        <x:v>Valid coordinates, name and open status</x:v>
      </x:c>
      <x:c r="AA1705" s="28"/>
      <x:c r="AB1705" s="28"/>
      <x:c r="AC1705" s="28"/>
      <x:c r="AD1705" s="32" t="b">
        <x:v>0</x:v>
      </x:c>
      <x:c r="AE1705" s="32" t="b">
        <x:v>0</x:v>
      </x:c>
      <x:c r="AF1705" s="28" t="str">
        <x:v>Verified — Golf Canada directory/API</x:v>
      </x:c>
      <x:c r="AG1705" s="28" t="str">
        <x:v>Golf Canada</x:v>
      </x:c>
      <x:c r="AH1705" s="28" t="str">
        <x:v>https://api.golfcanada.ca/api/v1/facilities/19545</x:v>
      </x:c>
      <x:c r="AI1705" s="28" t="str">
        <x:v>2026-08-15</x:v>
      </x:c>
      <x:c r="AJ1705" s="28" t="str">
        <x:v>Golf Canada</x:v>
      </x:c>
      <x:c r="AK1705" s="28" t="str">
        <x:v>2026-08-15</x:v>
      </x:c>
      <x:c r="AL1705" s="29" t="str">
        <x:v>Golf Canada facility ID 19545; course ID 19545. Length is the longest valid published tee (Noir, tee ID 53407). OSM identity match: Strong name match + proximity; 0.36 km.</x:v>
      </x:c>
    </x:row>
    <x:row r="1706">
      <x:c r="A1706" s="28" t="str">
        <x:v>CA-C1462</x:v>
      </x:c>
      <x:c r="B1706" s="28" t="str">
        <x:v>CA-1710</x:v>
      </x:c>
      <x:c r="C1706" s="29" t="str">
        <x:v>Kanawaki Golf Club</x:v>
      </x:c>
      <x:c r="D1706" s="29"/>
      <x:c r="E1706" s="29" t="str">
        <x:v>Kanawaki Golf Club</x:v>
      </x:c>
      <x:c r="F1706" s="28" t="str">
        <x:v>Canada</x:v>
      </x:c>
      <x:c r="G1706" s="28" t="str">
        <x:v>Quebec</x:v>
      </x:c>
      <x:c r="H1706" s="28"/>
      <x:c r="I1706" s="28" t="str">
        <x:v>Kahnawake</x:v>
      </x:c>
      <x:c r="J1706" s="28" t="str">
        <x:v>J0L 1B0</x:v>
      </x:c>
      <x:c r="K1706" s="30" t="n">
        <x:v>45.3983</x:v>
      </x:c>
      <x:c r="L1706" s="30" t="n">
        <x:v>-73.6626</x:v>
      </x:c>
      <x:c r="M1706" s="28" t="str">
        <x:v>WGS84</x:v>
      </x:c>
      <x:c r="N1706" s="31" t="n">
        <x:v>18</x:v>
      </x:c>
      <x:c r="O1706" s="31" t="n">
        <x:v>70</x:v>
      </x:c>
      <x:c r="P1706" s="31" t="n">
        <x:v>6527</x:v>
      </x:c>
      <x:c r="Q1706" s="31" t="n">
        <x:f>IF(P1706="","",ROUND(P1706*0.9144,0))</x:f>
        <x:v>5968</x:v>
      </x:c>
      <x:c r="R1706" s="28"/>
      <x:c r="S1706" s="28"/>
      <x:c r="T1706" s="31" t="n">
        <x:v>1913</x:v>
      </x:c>
      <x:c r="U1706" s="28" t="str">
        <x:v>http://www.kanawakigolf.com/</x:v>
      </x:c>
      <x:c r="V1706" s="28" t="str">
        <x:v>Open</x:v>
      </x:c>
      <x:c r="W1706" s="28" t="str">
        <x:v>Private</x:v>
      </x:c>
      <x:c r="X1706" s="28" t="str">
        <x:f>IF(AND(ISNUMBER(K1706),ISNUMBER(L1706),K1706&gt;=40,K1706&lt;=84,L1706&gt;=-142,L1706&lt;=-52,E1706&lt;&gt;"",V1706&lt;&gt;"Closed"),"Yes","No")</x:f>
        <x:v>Yes</x:v>
      </x:c>
      <x:c r="Y1706" s="28" t="str">
        <x:f>IF(X1706="Yes","Yes","No")</x:f>
        <x:v>Yes</x:v>
      </x:c>
      <x:c r="Z1706" s="28" t="str">
        <x:f>IF(V1706="Closed","Closed course",IF(OR(NOT(ISNUMBER(K1706)),NOT(ISNUMBER(L1706))),"Missing or invalid coordinates",IF(E1706="","Missing display name","Valid coordinates, name and open status")))</x:f>
        <x:v>Valid coordinates, name and open status</x:v>
      </x:c>
      <x:c r="AA1706" s="28"/>
      <x:c r="AB1706" s="28"/>
      <x:c r="AC1706" s="28"/>
      <x:c r="AD1706" s="32" t="b">
        <x:v>0</x:v>
      </x:c>
      <x:c r="AE1706" s="32" t="b">
        <x:v>0</x:v>
      </x:c>
      <x:c r="AF1706" s="28" t="str">
        <x:v>Verified — Golf Canada directory/API</x:v>
      </x:c>
      <x:c r="AG1706" s="28" t="str">
        <x:v>Golf Canada</x:v>
      </x:c>
      <x:c r="AH1706" s="28" t="str">
        <x:v>https://api.golfcanada.ca/api/v1/facilities/17867</x:v>
      </x:c>
      <x:c r="AI1706" s="28" t="str">
        <x:v>2026-08-15</x:v>
      </x:c>
      <x:c r="AJ1706" s="28" t="str">
        <x:v>Golf Canada</x:v>
      </x:c>
      <x:c r="AK1706" s="28" t="str">
        <x:v>2026-08-15</x:v>
      </x:c>
      <x:c r="AL1706" s="29" t="str">
        <x:v>Golf Canada facility ID 17867; course ID 17867. Length is the longest valid published tee (Black, tee ID 86478). OSM identity match: Strong name match + proximity; 0.29 km.</x:v>
      </x:c>
    </x:row>
    <x:row r="1707">
      <x:c r="A1707" s="28" t="str">
        <x:v>CA-C1463</x:v>
      </x:c>
      <x:c r="B1707" s="28" t="str">
        <x:v>CA-1711</x:v>
      </x:c>
      <x:c r="C1707" s="29" t="str">
        <x:v>KI-8-EB (Club de golf)</x:v>
      </x:c>
      <x:c r="D1707" s="29"/>
      <x:c r="E1707" s="29" t="str">
        <x:v>KI-8-EB (Club de golf)</x:v>
      </x:c>
      <x:c r="F1707" s="28" t="str">
        <x:v>Canada</x:v>
      </x:c>
      <x:c r="G1707" s="28" t="str">
        <x:v>Quebec</x:v>
      </x:c>
      <x:c r="H1707" s="28"/>
      <x:c r="I1707" s="28" t="str">
        <x:v>Trois-Rivières</x:v>
      </x:c>
      <x:c r="J1707" s="28" t="str">
        <x:v>G8Y 4W2</x:v>
      </x:c>
      <x:c r="K1707" s="30" t="n">
        <x:v>46.3856</x:v>
      </x:c>
      <x:c r="L1707" s="30" t="n">
        <x:v>-72.6215</x:v>
      </x:c>
      <x:c r="M1707" s="28" t="str">
        <x:v>WGS84</x:v>
      </x:c>
      <x:c r="N1707" s="31" t="n">
        <x:v>18</x:v>
      </x:c>
      <x:c r="O1707" s="31" t="n">
        <x:v>72</x:v>
      </x:c>
      <x:c r="P1707" s="31" t="n">
        <x:v>6816</x:v>
      </x:c>
      <x:c r="Q1707" s="31" t="n">
        <x:f>IF(P1707="","",ROUND(P1707*0.9144,0))</x:f>
        <x:v>6233</x:v>
      </x:c>
      <x:c r="R1707" s="28"/>
      <x:c r="S1707" s="28"/>
      <x:c r="T1707" s="31"/>
      <x:c r="U1707" s="28" t="str">
        <x:v>https://www.ki-8-eb.com/</x:v>
      </x:c>
      <x:c r="V1707" s="28" t="str">
        <x:v>Open</x:v>
      </x:c>
      <x:c r="W1707" s="28" t="str">
        <x:v>Public</x:v>
      </x:c>
      <x:c r="X1707" s="28" t="str">
        <x:f>IF(AND(ISNUMBER(K1707),ISNUMBER(L1707),K1707&gt;=40,K1707&lt;=84,L1707&gt;=-142,L1707&lt;=-52,E1707&lt;&gt;"",V1707&lt;&gt;"Closed"),"Yes","No")</x:f>
        <x:v>Yes</x:v>
      </x:c>
      <x:c r="Y1707" s="28" t="str">
        <x:f>IF(X1707="Yes","Yes","No")</x:f>
        <x:v>Yes</x:v>
      </x:c>
      <x:c r="Z1707" s="28" t="str">
        <x:f>IF(V1707="Closed","Closed course",IF(OR(NOT(ISNUMBER(K1707)),NOT(ISNUMBER(L1707))),"Missing or invalid coordinates",IF(E1707="","Missing display name","Valid coordinates, name and open status")))</x:f>
        <x:v>Valid coordinates, name and open status</x:v>
      </x:c>
      <x:c r="AA1707" s="28"/>
      <x:c r="AB1707" s="28"/>
      <x:c r="AC1707" s="28"/>
      <x:c r="AD1707" s="32" t="b">
        <x:v>0</x:v>
      </x:c>
      <x:c r="AE1707" s="32" t="b">
        <x:v>0</x:v>
      </x:c>
      <x:c r="AF1707" s="28" t="str">
        <x:v>Verified — Golf Canada directory/API</x:v>
      </x:c>
      <x:c r="AG1707" s="28" t="str">
        <x:v>Golf Canada</x:v>
      </x:c>
      <x:c r="AH1707" s="28" t="str">
        <x:v>https://api.golfcanada.ca/api/v1/facilities/19368</x:v>
      </x:c>
      <x:c r="AI1707" s="28" t="str">
        <x:v>2026-08-15</x:v>
      </x:c>
      <x:c r="AJ1707" s="28" t="str">
        <x:v>Golf Canada</x:v>
      </x:c>
      <x:c r="AK1707" s="28" t="str">
        <x:v>2026-08-15</x:v>
      </x:c>
      <x:c r="AL1707" s="29" t="str">
        <x:v>Golf Canada facility ID 19368; course ID 19368. Length is the longest valid published tee (Noir, tee ID 53004). OSM identity match: Close coordinates + matching name tokens; 0.18 km.</x:v>
      </x:c>
    </x:row>
    <x:row r="1708">
      <x:c r="A1708" s="28" t="str">
        <x:v>CA-C1464</x:v>
      </x:c>
      <x:c r="B1708" s="28" t="str">
        <x:v>CA-1712</x:v>
      </x:c>
      <x:c r="C1708" s="29" t="str">
        <x:v>Kingsway Park (Club de golf du)</x:v>
      </x:c>
      <x:c r="D1708" s="29"/>
      <x:c r="E1708" s="29" t="str">
        <x:v>Kingsway Park (Club de golf du)</x:v>
      </x:c>
      <x:c r="F1708" s="28" t="str">
        <x:v>Canada</x:v>
      </x:c>
      <x:c r="G1708" s="28" t="str">
        <x:v>Quebec</x:v>
      </x:c>
      <x:c r="H1708" s="28"/>
      <x:c r="I1708" s="28" t="str">
        <x:v>Aylmer</x:v>
      </x:c>
      <x:c r="J1708" s="28" t="str">
        <x:v>J9H 5E1</x:v>
      </x:c>
      <x:c r="K1708" s="30" t="n">
        <x:v>45.4749</x:v>
      </x:c>
      <x:c r="L1708" s="30" t="n">
        <x:v>-75.858</x:v>
      </x:c>
      <x:c r="M1708" s="28" t="str">
        <x:v>WGS84</x:v>
      </x:c>
      <x:c r="N1708" s="31" t="n">
        <x:v>18</x:v>
      </x:c>
      <x:c r="O1708" s="31" t="n">
        <x:v>72</x:v>
      </x:c>
      <x:c r="P1708" s="31" t="n">
        <x:v>6357</x:v>
      </x:c>
      <x:c r="Q1708" s="31" t="n">
        <x:f>IF(P1708="","",ROUND(P1708*0.9144,0))</x:f>
        <x:v>5813</x:v>
      </x:c>
      <x:c r="R1708" s="28"/>
      <x:c r="S1708" s="28"/>
      <x:c r="T1708" s="31"/>
      <x:c r="U1708" s="28" t="str">
        <x:v>http://www.golfkingsway.ca/en/</x:v>
      </x:c>
      <x:c r="V1708" s="28" t="str">
        <x:v>Open</x:v>
      </x:c>
      <x:c r="W1708" s="28" t="str">
        <x:v>Semi-private</x:v>
      </x:c>
      <x:c r="X1708" s="28" t="str">
        <x:f>IF(AND(ISNUMBER(K1708),ISNUMBER(L1708),K1708&gt;=40,K1708&lt;=84,L1708&gt;=-142,L1708&lt;=-52,E1708&lt;&gt;"",V1708&lt;&gt;"Closed"),"Yes","No")</x:f>
        <x:v>Yes</x:v>
      </x:c>
      <x:c r="Y1708" s="28" t="str">
        <x:f>IF(X1708="Yes","Yes","No")</x:f>
        <x:v>Yes</x:v>
      </x:c>
      <x:c r="Z1708" s="28" t="str">
        <x:f>IF(V1708="Closed","Closed course",IF(OR(NOT(ISNUMBER(K1708)),NOT(ISNUMBER(L1708))),"Missing or invalid coordinates",IF(E1708="","Missing display name","Valid coordinates, name and open status")))</x:f>
        <x:v>Valid coordinates, name and open status</x:v>
      </x:c>
      <x:c r="AA1708" s="28"/>
      <x:c r="AB1708" s="28"/>
      <x:c r="AC1708" s="28"/>
      <x:c r="AD1708" s="32" t="b">
        <x:v>0</x:v>
      </x:c>
      <x:c r="AE1708" s="32" t="b">
        <x:v>0</x:v>
      </x:c>
      <x:c r="AF1708" s="28" t="str">
        <x:v>Verified — Golf Canada directory/API</x:v>
      </x:c>
      <x:c r="AG1708" s="28" t="str">
        <x:v>Golf Canada</x:v>
      </x:c>
      <x:c r="AH1708" s="28" t="str">
        <x:v>https://api.golfcanada.ca/api/v1/facilities/19304</x:v>
      </x:c>
      <x:c r="AI1708" s="28" t="str">
        <x:v>2026-08-15</x:v>
      </x:c>
      <x:c r="AJ1708" s="28" t="str">
        <x:v>Golf Canada</x:v>
      </x:c>
      <x:c r="AK1708" s="28" t="str">
        <x:v>2026-08-15</x:v>
      </x:c>
      <x:c r="AL1708" s="29" t="str">
        <x:v>Golf Canada facility ID 19304; course ID 19304. Length is the longest valid published tee (Bleu, tee ID 52874). OSM identity match: Close coordinates + matching name tokens; 0.09 km.</x:v>
      </x:c>
    </x:row>
    <x:row r="1709">
      <x:c r="A1709" s="28" t="str">
        <x:v>CA-C1465</x:v>
      </x:c>
      <x:c r="B1709" s="28" t="str">
        <x:v>CA-1713</x:v>
      </x:c>
      <x:c r="C1709" s="29" t="str">
        <x:v>Knowlton (Club de golf)</x:v>
      </x:c>
      <x:c r="D1709" s="29"/>
      <x:c r="E1709" s="29" t="str">
        <x:v>Knowlton (Club de golf)</x:v>
      </x:c>
      <x:c r="F1709" s="28" t="str">
        <x:v>Canada</x:v>
      </x:c>
      <x:c r="G1709" s="28" t="str">
        <x:v>Quebec</x:v>
      </x:c>
      <x:c r="H1709" s="28"/>
      <x:c r="I1709" s="28" t="str">
        <x:v>Knowlton</x:v>
      </x:c>
      <x:c r="J1709" s="28" t="str">
        <x:v>J0E 1V0</x:v>
      </x:c>
      <x:c r="K1709" s="30" t="n">
        <x:v>45.229455</x:v>
      </x:c>
      <x:c r="L1709" s="30" t="n">
        <x:v>-72.496687</x:v>
      </x:c>
      <x:c r="M1709" s="28" t="str">
        <x:v>WGS84</x:v>
      </x:c>
      <x:c r="N1709" s="31" t="n">
        <x:v>18</x:v>
      </x:c>
      <x:c r="O1709" s="31" t="n">
        <x:v>72</x:v>
      </x:c>
      <x:c r="P1709" s="31" t="n">
        <x:v>6437</x:v>
      </x:c>
      <x:c r="Q1709" s="31" t="n">
        <x:f>IF(P1709="","",ROUND(P1709*0.9144,0))</x:f>
        <x:v>5886</x:v>
      </x:c>
      <x:c r="R1709" s="28"/>
      <x:c r="S1709" s="28"/>
      <x:c r="T1709" s="31" t="n">
        <x:v>1920</x:v>
      </x:c>
      <x:c r="U1709" s="28" t="str">
        <x:v>http://knowltongc.ca/club-knowlton/categories-de-membres</x:v>
      </x:c>
      <x:c r="V1709" s="28" t="str">
        <x:v>Open</x:v>
      </x:c>
      <x:c r="W1709" s="28" t="str">
        <x:v>Public</x:v>
      </x:c>
      <x:c r="X1709" s="28" t="str">
        <x:f>IF(AND(ISNUMBER(K1709),ISNUMBER(L1709),K1709&gt;=40,K1709&lt;=84,L1709&gt;=-142,L1709&lt;=-52,E1709&lt;&gt;"",V1709&lt;&gt;"Closed"),"Yes","No")</x:f>
        <x:v>Yes</x:v>
      </x:c>
      <x:c r="Y1709" s="28" t="str">
        <x:f>IF(X1709="Yes","Yes","No")</x:f>
        <x:v>Yes</x:v>
      </x:c>
      <x:c r="Z1709" s="28" t="str">
        <x:f>IF(V1709="Closed","Closed course",IF(OR(NOT(ISNUMBER(K1709)),NOT(ISNUMBER(L1709))),"Missing or invalid coordinates",IF(E1709="","Missing display name","Valid coordinates, name and open status")))</x:f>
        <x:v>Valid coordinates, name and open status</x:v>
      </x:c>
      <x:c r="AA1709" s="28"/>
      <x:c r="AB1709" s="28"/>
      <x:c r="AC1709" s="28"/>
      <x:c r="AD1709" s="32" t="b">
        <x:v>0</x:v>
      </x:c>
      <x:c r="AE1709" s="32" t="b">
        <x:v>0</x:v>
      </x:c>
      <x:c r="AF1709" s="28" t="str">
        <x:v>Verified — Golf Canada directory/API</x:v>
      </x:c>
      <x:c r="AG1709" s="28" t="str">
        <x:v>Golf Canada</x:v>
      </x:c>
      <x:c r="AH1709" s="28" t="str">
        <x:v>https://api.golfcanada.ca/api/v1/facilities/19331</x:v>
      </x:c>
      <x:c r="AI1709" s="28" t="str">
        <x:v>2026-08-15</x:v>
      </x:c>
      <x:c r="AJ1709" s="28" t="str">
        <x:v>Golf Canada</x:v>
      </x:c>
      <x:c r="AK1709" s="28" t="str">
        <x:v>2026-08-15</x:v>
      </x:c>
      <x:c r="AL1709" s="29" t="str">
        <x:v>Golf Canada facility ID 19331; course ID 19331. Length is the longest valid published tee (Or, tee ID 54515). OSM identity match: Strong name match + proximity; 1.06 km.</x:v>
      </x:c>
    </x:row>
    <x:row r="1710">
      <x:c r="A1710" s="28" t="str">
        <x:v>CA-C1466</x:v>
      </x:c>
      <x:c r="B1710" s="28" t="str">
        <x:v>CA-1714</x:v>
      </x:c>
      <x:c r="C1710" s="29" t="str">
        <x:v>La Bete (Club de golf)</x:v>
      </x:c>
      <x:c r="D1710" s="29"/>
      <x:c r="E1710" s="29" t="str">
        <x:v>La Bête (Club de golf)</x:v>
      </x:c>
      <x:c r="F1710" s="28" t="str">
        <x:v>Canada</x:v>
      </x:c>
      <x:c r="G1710" s="28" t="str">
        <x:v>Quebec</x:v>
      </x:c>
      <x:c r="H1710" s="28"/>
      <x:c r="I1710" s="28" t="str">
        <x:v>Mont Tremblant</x:v>
      </x:c>
      <x:c r="J1710" s="28" t="str">
        <x:v>J8E 2K6</x:v>
      </x:c>
      <x:c r="K1710" s="30" t="n">
        <x:v>46.1447</x:v>
      </x:c>
      <x:c r="L1710" s="30" t="n">
        <x:v>-74.5955</x:v>
      </x:c>
      <x:c r="M1710" s="28" t="str">
        <x:v>WGS84</x:v>
      </x:c>
      <x:c r="N1710" s="31" t="n">
        <x:v>18</x:v>
      </x:c>
      <x:c r="O1710" s="31" t="n">
        <x:v>72</x:v>
      </x:c>
      <x:c r="P1710" s="31" t="n">
        <x:v>6605</x:v>
      </x:c>
      <x:c r="Q1710" s="31" t="n">
        <x:f>IF(P1710="","",ROUND(P1710*0.9144,0))</x:f>
        <x:v>6040</x:v>
      </x:c>
      <x:c r="R1710" s="28"/>
      <x:c r="S1710" s="28"/>
      <x:c r="T1710" s="31" t="n">
        <x:v>1998</x:v>
      </x:c>
      <x:c r="U1710" s="28"/>
      <x:c r="V1710" s="28" t="str">
        <x:v>Open</x:v>
      </x:c>
      <x:c r="W1710" s="28" t="str">
        <x:v>Semi-private</x:v>
      </x:c>
      <x:c r="X1710" s="28" t="str">
        <x:f>IF(AND(ISNUMBER(K1710),ISNUMBER(L1710),K1710&gt;=40,K1710&lt;=84,L1710&gt;=-142,L1710&lt;=-52,E1710&lt;&gt;"",V1710&lt;&gt;"Closed"),"Yes","No")</x:f>
        <x:v>Yes</x:v>
      </x:c>
      <x:c r="Y1710" s="28" t="str">
        <x:f>IF(X1710="Yes","Yes","No")</x:f>
        <x:v>Yes</x:v>
      </x:c>
      <x:c r="Z1710" s="28" t="str">
        <x:f>IF(V1710="Closed","Closed course",IF(OR(NOT(ISNUMBER(K1710)),NOT(ISNUMBER(L1710))),"Missing or invalid coordinates",IF(E1710="","Missing display name","Valid coordinates, name and open status")))</x:f>
        <x:v>Valid coordinates, name and open status</x:v>
      </x:c>
      <x:c r="AA1710" s="28"/>
      <x:c r="AB1710" s="28"/>
      <x:c r="AC1710" s="28"/>
      <x:c r="AD1710" s="32" t="b">
        <x:v>0</x:v>
      </x:c>
      <x:c r="AE1710" s="32" t="b">
        <x:v>0</x:v>
      </x:c>
      <x:c r="AF1710" s="28" t="str">
        <x:v>Verified — Golf Canada directory/API</x:v>
      </x:c>
      <x:c r="AG1710" s="28" t="str">
        <x:v>Golf Canada</x:v>
      </x:c>
      <x:c r="AH1710" s="28" t="str">
        <x:v>https://api.golfcanada.ca/api/v1/facilities/19493</x:v>
      </x:c>
      <x:c r="AI1710" s="28" t="str">
        <x:v>2026-08-15</x:v>
      </x:c>
      <x:c r="AJ1710" s="28" t="str">
        <x:v>Golf Canada</x:v>
      </x:c>
      <x:c r="AK1710" s="28" t="str">
        <x:v>2026-08-15</x:v>
      </x:c>
      <x:c r="AL1710" s="29" t="str">
        <x:v>Golf Canada facility ID 19493; course ID 19494. Length is the longest valid published tee (Homme Mid-Am 2026, tee ID 255060). OSM identity match: Strong name match + proximity; 0.86 km.</x:v>
      </x:c>
    </x:row>
    <x:row r="1711">
      <x:c r="A1711" s="28" t="str">
        <x:v>CA-C1467</x:v>
      </x:c>
      <x:c r="B1711" s="28" t="str">
        <x:v>CA-1715</x:v>
      </x:c>
      <x:c r="C1711" s="29" t="str">
        <x:v>La Tuque (Club de golf)</x:v>
      </x:c>
      <x:c r="D1711" s="29"/>
      <x:c r="E1711" s="29" t="str">
        <x:v>La Tuque (Club de golf)</x:v>
      </x:c>
      <x:c r="F1711" s="28" t="str">
        <x:v>Canada</x:v>
      </x:c>
      <x:c r="G1711" s="28" t="str">
        <x:v>Quebec</x:v>
      </x:c>
      <x:c r="H1711" s="28"/>
      <x:c r="I1711" s="28" t="str">
        <x:v>La Tuque</x:v>
      </x:c>
      <x:c r="J1711" s="28" t="str">
        <x:v>G9X3P6</x:v>
      </x:c>
      <x:c r="K1711" s="30" t="n">
        <x:v>47.4355</x:v>
      </x:c>
      <x:c r="L1711" s="30" t="n">
        <x:v>-72.7915</x:v>
      </x:c>
      <x:c r="M1711" s="28" t="str">
        <x:v>WGS84</x:v>
      </x:c>
      <x:c r="N1711" s="31" t="n">
        <x:v>18</x:v>
      </x:c>
      <x:c r="O1711" s="31" t="n">
        <x:v>70</x:v>
      </x:c>
      <x:c r="P1711" s="31" t="n">
        <x:v>5938</x:v>
      </x:c>
      <x:c r="Q1711" s="31" t="n">
        <x:f>IF(P1711="","",ROUND(P1711*0.9144,0))</x:f>
        <x:v>5430</x:v>
      </x:c>
      <x:c r="R1711" s="28"/>
      <x:c r="S1711" s="28"/>
      <x:c r="T1711" s="31"/>
      <x:c r="U1711" s="28" t="str">
        <x:v>https://www.facebook.com/golfcurlinglatuque/</x:v>
      </x:c>
      <x:c r="V1711" s="28" t="str">
        <x:v>Open</x:v>
      </x:c>
      <x:c r="W1711" s="28" t="str">
        <x:v>Public</x:v>
      </x:c>
      <x:c r="X1711" s="28" t="str">
        <x:f>IF(AND(ISNUMBER(K1711),ISNUMBER(L1711),K1711&gt;=40,K1711&lt;=84,L1711&gt;=-142,L1711&lt;=-52,E1711&lt;&gt;"",V1711&lt;&gt;"Closed"),"Yes","No")</x:f>
        <x:v>Yes</x:v>
      </x:c>
      <x:c r="Y1711" s="28" t="str">
        <x:f>IF(X1711="Yes","Yes","No")</x:f>
        <x:v>Yes</x:v>
      </x:c>
      <x:c r="Z1711" s="28" t="str">
        <x:f>IF(V1711="Closed","Closed course",IF(OR(NOT(ISNUMBER(K1711)),NOT(ISNUMBER(L1711))),"Missing or invalid coordinates",IF(E1711="","Missing display name","Valid coordinates, name and open status")))</x:f>
        <x:v>Valid coordinates, name and open status</x:v>
      </x:c>
      <x:c r="AA1711" s="28"/>
      <x:c r="AB1711" s="28"/>
      <x:c r="AC1711" s="28"/>
      <x:c r="AD1711" s="32" t="b">
        <x:v>0</x:v>
      </x:c>
      <x:c r="AE1711" s="32" t="b">
        <x:v>0</x:v>
      </x:c>
      <x:c r="AF1711" s="28" t="str">
        <x:v>Verified — Golf Canada directory/API</x:v>
      </x:c>
      <x:c r="AG1711" s="28" t="str">
        <x:v>Golf Canada</x:v>
      </x:c>
      <x:c r="AH1711" s="28" t="str">
        <x:v>https://api.golfcanada.ca/api/v1/facilities/19247</x:v>
      </x:c>
      <x:c r="AI1711" s="28" t="str">
        <x:v>2026-08-15</x:v>
      </x:c>
      <x:c r="AJ1711" s="28" t="str">
        <x:v>Golf Canada</x:v>
      </x:c>
      <x:c r="AK1711" s="28" t="str">
        <x:v>2026-08-15</x:v>
      </x:c>
      <x:c r="AL1711" s="29" t="str">
        <x:v>Golf Canada facility ID 19247; course ID 19247. Length is the longest valid published tee (Bleu-Blanc, tee ID 52722). OSM identity match: Close coordinates + matching name tokens; 0.04 km.</x:v>
      </x:c>
    </x:row>
    <x:row r="1712">
      <x:c r="A1712" s="28" t="str">
        <x:v>CA-C1468</x:v>
      </x:c>
      <x:c r="B1712" s="28" t="str">
        <x:v>CA-1716</x:v>
      </x:c>
      <x:c r="C1712" s="29" t="str">
        <x:v>Lac Brome (Club de golf)</x:v>
      </x:c>
      <x:c r="D1712" s="29"/>
      <x:c r="E1712" s="29" t="str">
        <x:v>Lac Brome (Club de golf)</x:v>
      </x:c>
      <x:c r="F1712" s="28" t="str">
        <x:v>Canada</x:v>
      </x:c>
      <x:c r="G1712" s="28" t="str">
        <x:v>Quebec</x:v>
      </x:c>
      <x:c r="H1712" s="28"/>
      <x:c r="I1712" s="28" t="str">
        <x:v>Lac Brome</x:v>
      </x:c>
      <x:c r="J1712" s="28" t="str">
        <x:v>J0E 1R0</x:v>
      </x:c>
      <x:c r="K1712" s="30" t="n">
        <x:v>45.286225</x:v>
      </x:c>
      <x:c r="L1712" s="30" t="n">
        <x:v>-72.504122</x:v>
      </x:c>
      <x:c r="M1712" s="28" t="str">
        <x:v>WGS84</x:v>
      </x:c>
      <x:c r="N1712" s="31" t="n">
        <x:v>18</x:v>
      </x:c>
      <x:c r="O1712" s="31" t="n">
        <x:v>63</x:v>
      </x:c>
      <x:c r="P1712" s="31" t="n">
        <x:v>4065</x:v>
      </x:c>
      <x:c r="Q1712" s="31" t="n">
        <x:f>IF(P1712="","",ROUND(P1712*0.9144,0))</x:f>
        <x:v>3717</x:v>
      </x:c>
      <x:c r="R1712" s="28"/>
      <x:c r="S1712" s="28"/>
      <x:c r="T1712" s="31"/>
      <x:c r="U1712" s="28" t="str">
        <x:v>http://www.golflacbrome.com/</x:v>
      </x:c>
      <x:c r="V1712" s="28" t="str">
        <x:v>Open</x:v>
      </x:c>
      <x:c r="W1712" s="28" t="str">
        <x:v>Public</x:v>
      </x:c>
      <x:c r="X1712" s="28" t="str">
        <x:f>IF(AND(ISNUMBER(K1712),ISNUMBER(L1712),K1712&gt;=40,K1712&lt;=84,L1712&gt;=-142,L1712&lt;=-52,E1712&lt;&gt;"",V1712&lt;&gt;"Closed"),"Yes","No")</x:f>
        <x:v>Yes</x:v>
      </x:c>
      <x:c r="Y1712" s="28" t="str">
        <x:f>IF(X1712="Yes","Yes","No")</x:f>
        <x:v>Yes</x:v>
      </x:c>
      <x:c r="Z1712" s="28" t="str">
        <x:f>IF(V1712="Closed","Closed course",IF(OR(NOT(ISNUMBER(K1712)),NOT(ISNUMBER(L1712))),"Missing or invalid coordinates",IF(E1712="","Missing display name","Valid coordinates, name and open status")))</x:f>
        <x:v>Valid coordinates, name and open status</x:v>
      </x:c>
      <x:c r="AA1712" s="28"/>
      <x:c r="AB1712" s="28"/>
      <x:c r="AC1712" s="28"/>
      <x:c r="AD1712" s="32" t="b">
        <x:v>0</x:v>
      </x:c>
      <x:c r="AE1712" s="32" t="b">
        <x:v>0</x:v>
      </x:c>
      <x:c r="AF1712" s="28" t="str">
        <x:v>Verified — Golf Canada directory/API</x:v>
      </x:c>
      <x:c r="AG1712" s="28" t="str">
        <x:v>Golf Canada</x:v>
      </x:c>
      <x:c r="AH1712" s="28" t="str">
        <x:v>https://api.golfcanada.ca/api/v1/facilities/21045</x:v>
      </x:c>
      <x:c r="AI1712" s="28" t="str">
        <x:v>2026-08-15</x:v>
      </x:c>
      <x:c r="AJ1712" s="28" t="str">
        <x:v>Golf Canada</x:v>
      </x:c>
      <x:c r="AK1712" s="28" t="str">
        <x:v>2026-08-15</x:v>
      </x:c>
      <x:c r="AL1712" s="29" t="str">
        <x:v>Golf Canada facility ID 21045; course ID 21153. Length is the longest valid published tee (Bleu, tee ID 86712).</x:v>
      </x:c>
    </x:row>
    <x:row r="1713">
      <x:c r="A1713" s="28" t="str">
        <x:v>CA-C1469</x:v>
      </x:c>
      <x:c r="B1713" s="28" t="str">
        <x:v>CA-1717</x:v>
      </x:c>
      <x:c r="C1713" s="29" t="str">
        <x:v>Lac Champlain (Club de golf)</x:v>
      </x:c>
      <x:c r="D1713" s="29"/>
      <x:c r="E1713" s="29" t="str">
        <x:v>Lac Champlain (Club de golf)</x:v>
      </x:c>
      <x:c r="F1713" s="28" t="str">
        <x:v>Canada</x:v>
      </x:c>
      <x:c r="G1713" s="28" t="str">
        <x:v>Quebec</x:v>
      </x:c>
      <x:c r="H1713" s="28"/>
      <x:c r="I1713" s="28" t="str">
        <x:v>Venise-en-Québec</x:v>
      </x:c>
      <x:c r="J1713" s="28" t="str">
        <x:v>J0J 2K0</x:v>
      </x:c>
      <x:c r="K1713" s="30" t="n">
        <x:v>45.0825</x:v>
      </x:c>
      <x:c r="L1713" s="30" t="n">
        <x:v>-73.1502</x:v>
      </x:c>
      <x:c r="M1713" s="28" t="str">
        <x:v>WGS84</x:v>
      </x:c>
      <x:c r="N1713" s="31" t="n">
        <x:v>18</x:v>
      </x:c>
      <x:c r="O1713" s="31" t="n">
        <x:v>71</x:v>
      </x:c>
      <x:c r="P1713" s="31" t="n">
        <x:v>6248</x:v>
      </x:c>
      <x:c r="Q1713" s="31" t="n">
        <x:f>IF(P1713="","",ROUND(P1713*0.9144,0))</x:f>
        <x:v>5713</x:v>
      </x:c>
      <x:c r="R1713" s="28"/>
      <x:c r="S1713" s="28"/>
      <x:c r="T1713" s="31" t="n">
        <x:v>1962</x:v>
      </x:c>
      <x:c r="U1713" s="28" t="str">
        <x:v>https://www.golflachamplain.com/</x:v>
      </x:c>
      <x:c r="V1713" s="28" t="str">
        <x:v>Open</x:v>
      </x:c>
      <x:c r="W1713" s="28" t="str">
        <x:v>Public</x:v>
      </x:c>
      <x:c r="X1713" s="28" t="str">
        <x:f>IF(AND(ISNUMBER(K1713),ISNUMBER(L1713),K1713&gt;=40,K1713&lt;=84,L1713&gt;=-142,L1713&lt;=-52,E1713&lt;&gt;"",V1713&lt;&gt;"Closed"),"Yes","No")</x:f>
        <x:v>Yes</x:v>
      </x:c>
      <x:c r="Y1713" s="28" t="str">
        <x:f>IF(X1713="Yes","Yes","No")</x:f>
        <x:v>Yes</x:v>
      </x:c>
      <x:c r="Z1713" s="28" t="str">
        <x:f>IF(V1713="Closed","Closed course",IF(OR(NOT(ISNUMBER(K1713)),NOT(ISNUMBER(L1713))),"Missing or invalid coordinates",IF(E1713="","Missing display name","Valid coordinates, name and open status")))</x:f>
        <x:v>Valid coordinates, name and open status</x:v>
      </x:c>
      <x:c r="AA1713" s="28"/>
      <x:c r="AB1713" s="28"/>
      <x:c r="AC1713" s="28"/>
      <x:c r="AD1713" s="32" t="b">
        <x:v>0</x:v>
      </x:c>
      <x:c r="AE1713" s="32" t="b">
        <x:v>0</x:v>
      </x:c>
      <x:c r="AF1713" s="28" t="str">
        <x:v>Verified — Golf Canada directory/API</x:v>
      </x:c>
      <x:c r="AG1713" s="28" t="str">
        <x:v>Golf Canada</x:v>
      </x:c>
      <x:c r="AH1713" s="28" t="str">
        <x:v>https://api.golfcanada.ca/api/v1/facilities/19347</x:v>
      </x:c>
      <x:c r="AI1713" s="28" t="str">
        <x:v>2026-08-15</x:v>
      </x:c>
      <x:c r="AJ1713" s="28" t="str">
        <x:v>Golf Canada</x:v>
      </x:c>
      <x:c r="AK1713" s="28" t="str">
        <x:v>2026-08-15</x:v>
      </x:c>
      <x:c r="AL1713" s="29" t="str">
        <x:v>Golf Canada facility ID 19347; course ID 19347. Length is the longest valid published tee (Bleu, tee ID 87534).</x:v>
      </x:c>
    </x:row>
    <x:row r="1714">
      <x:c r="A1714" s="28" t="str">
        <x:v>CA-C1470</x:v>
      </x:c>
      <x:c r="B1714" s="28" t="str">
        <x:v>CA-1718</x:v>
      </x:c>
      <x:c r="C1714" s="29" t="str">
        <x:v>Lac Etchemin (Club de golf)</x:v>
      </x:c>
      <x:c r="D1714" s="29"/>
      <x:c r="E1714" s="29" t="str">
        <x:v>Lac Etchemin (Club de golf)</x:v>
      </x:c>
      <x:c r="F1714" s="28" t="str">
        <x:v>Canada</x:v>
      </x:c>
      <x:c r="G1714" s="28" t="str">
        <x:v>Quebec</x:v>
      </x:c>
      <x:c r="H1714" s="28"/>
      <x:c r="I1714" s="28" t="str">
        <x:v>Lac-Etchemin</x:v>
      </x:c>
      <x:c r="J1714" s="28" t="str">
        <x:v>G0R 1S0</x:v>
      </x:c>
      <x:c r="K1714" s="30" t="n">
        <x:v>46.4202</x:v>
      </x:c>
      <x:c r="L1714" s="30" t="n">
        <x:v>-70.5214</x:v>
      </x:c>
      <x:c r="M1714" s="28" t="str">
        <x:v>WGS84</x:v>
      </x:c>
      <x:c r="N1714" s="31" t="n">
        <x:v>18</x:v>
      </x:c>
      <x:c r="O1714" s="31" t="n">
        <x:v>71</x:v>
      </x:c>
      <x:c r="P1714" s="31" t="n">
        <x:v>6094</x:v>
      </x:c>
      <x:c r="Q1714" s="31" t="n">
        <x:f>IF(P1714="","",ROUND(P1714*0.9144,0))</x:f>
        <x:v>5572</x:v>
      </x:c>
      <x:c r="R1714" s="28"/>
      <x:c r="S1714" s="28"/>
      <x:c r="T1714" s="31"/>
      <x:c r="U1714" s="28" t="str">
        <x:v>https://www.golflacetchemin.com/</x:v>
      </x:c>
      <x:c r="V1714" s="28" t="str">
        <x:v>Open</x:v>
      </x:c>
      <x:c r="W1714" s="28" t="str">
        <x:v>Public</x:v>
      </x:c>
      <x:c r="X1714" s="28" t="str">
        <x:f>IF(AND(ISNUMBER(K1714),ISNUMBER(L1714),K1714&gt;=40,K1714&lt;=84,L1714&gt;=-142,L1714&lt;=-52,E1714&lt;&gt;"",V1714&lt;&gt;"Closed"),"Yes","No")</x:f>
        <x:v>Yes</x:v>
      </x:c>
      <x:c r="Y1714" s="28" t="str">
        <x:f>IF(X1714="Yes","Yes","No")</x:f>
        <x:v>Yes</x:v>
      </x:c>
      <x:c r="Z1714" s="28" t="str">
        <x:f>IF(V1714="Closed","Closed course",IF(OR(NOT(ISNUMBER(K1714)),NOT(ISNUMBER(L1714))),"Missing or invalid coordinates",IF(E1714="","Missing display name","Valid coordinates, name and open status")))</x:f>
        <x:v>Valid coordinates, name and open status</x:v>
      </x:c>
      <x:c r="AA1714" s="28"/>
      <x:c r="AB1714" s="28"/>
      <x:c r="AC1714" s="28"/>
      <x:c r="AD1714" s="32" t="b">
        <x:v>0</x:v>
      </x:c>
      <x:c r="AE1714" s="32" t="b">
        <x:v>0</x:v>
      </x:c>
      <x:c r="AF1714" s="28" t="str">
        <x:v>Verified — Golf Canada directory/API</x:v>
      </x:c>
      <x:c r="AG1714" s="28" t="str">
        <x:v>Golf Canada</x:v>
      </x:c>
      <x:c r="AH1714" s="28" t="str">
        <x:v>https://api.golfcanada.ca/api/v1/facilities/19330</x:v>
      </x:c>
      <x:c r="AI1714" s="28" t="str">
        <x:v>2026-08-15</x:v>
      </x:c>
      <x:c r="AJ1714" s="28" t="str">
        <x:v>Golf Canada</x:v>
      </x:c>
      <x:c r="AK1714" s="28" t="str">
        <x:v>2026-08-15</x:v>
      </x:c>
      <x:c r="AL1714" s="29" t="str">
        <x:v>Golf Canada facility ID 19330; course ID 19330. Length is the longest valid published tee (Bleu, tee ID 52935). OSM identity match: Strong name match + proximity; 0.25 km.</x:v>
      </x:c>
    </x:row>
    <x:row r="1715">
      <x:c r="A1715" s="28" t="str">
        <x:v>CA-C1471</x:v>
      </x:c>
      <x:c r="B1715" s="28" t="str">
        <x:v>CA-1719</x:v>
      </x:c>
      <x:c r="C1715" s="29" t="str">
        <x:v>Lac Mégantic (Club de golf)</x:v>
      </x:c>
      <x:c r="D1715" s="29"/>
      <x:c r="E1715" s="29" t="str">
        <x:v>Lac Megantic (Club de golf)</x:v>
      </x:c>
      <x:c r="F1715" s="28" t="str">
        <x:v>Canada</x:v>
      </x:c>
      <x:c r="G1715" s="28" t="str">
        <x:v>Quebec</x:v>
      </x:c>
      <x:c r="H1715" s="28"/>
      <x:c r="I1715" s="28" t="str">
        <x:v>Frontenac</x:v>
      </x:c>
      <x:c r="J1715" s="28" t="str">
        <x:v>G6B 2S1</x:v>
      </x:c>
      <x:c r="K1715" s="30" t="n">
        <x:v>45.502677</x:v>
      </x:c>
      <x:c r="L1715" s="30" t="n">
        <x:v>-70.867138</x:v>
      </x:c>
      <x:c r="M1715" s="28" t="str">
        <x:v>WGS84</x:v>
      </x:c>
      <x:c r="N1715" s="31" t="n">
        <x:v>18</x:v>
      </x:c>
      <x:c r="O1715" s="31" t="n">
        <x:v>72</x:v>
      </x:c>
      <x:c r="P1715" s="31" t="n">
        <x:v>6313</x:v>
      </x:c>
      <x:c r="Q1715" s="31" t="n">
        <x:f>IF(P1715="","",ROUND(P1715*0.9144,0))</x:f>
        <x:v>5773</x:v>
      </x:c>
      <x:c r="R1715" s="28"/>
      <x:c r="S1715" s="28"/>
      <x:c r="T1715" s="31"/>
      <x:c r="U1715" s="28" t="str">
        <x:v>https://www.clubdegolflacmegantic.com/</x:v>
      </x:c>
      <x:c r="V1715" s="28" t="str">
        <x:v>Open</x:v>
      </x:c>
      <x:c r="W1715" s="28" t="str">
        <x:v>Public</x:v>
      </x:c>
      <x:c r="X1715" s="28" t="str">
        <x:f>IF(AND(ISNUMBER(K1715),ISNUMBER(L1715),K1715&gt;=40,K1715&lt;=84,L1715&gt;=-142,L1715&lt;=-52,E1715&lt;&gt;"",V1715&lt;&gt;"Closed"),"Yes","No")</x:f>
        <x:v>Yes</x:v>
      </x:c>
      <x:c r="Y1715" s="28" t="str">
        <x:f>IF(X1715="Yes","Yes","No")</x:f>
        <x:v>Yes</x:v>
      </x:c>
      <x:c r="Z1715" s="28" t="str">
        <x:f>IF(V1715="Closed","Closed course",IF(OR(NOT(ISNUMBER(K1715)),NOT(ISNUMBER(L1715))),"Missing or invalid coordinates",IF(E1715="","Missing display name","Valid coordinates, name and open status")))</x:f>
        <x:v>Valid coordinates, name and open status</x:v>
      </x:c>
      <x:c r="AA1715" s="28"/>
      <x:c r="AB1715" s="28"/>
      <x:c r="AC1715" s="28"/>
      <x:c r="AD1715" s="32" t="b">
        <x:v>0</x:v>
      </x:c>
      <x:c r="AE1715" s="32" t="b">
        <x:v>0</x:v>
      </x:c>
      <x:c r="AF1715" s="28" t="str">
        <x:v>Verified — Golf Canada directory/API</x:v>
      </x:c>
      <x:c r="AG1715" s="28" t="str">
        <x:v>Golf Canada</x:v>
      </x:c>
      <x:c r="AH1715" s="28" t="str">
        <x:v>https://api.golfcanada.ca/api/v1/facilities/19492</x:v>
      </x:c>
      <x:c r="AI1715" s="28" t="str">
        <x:v>2026-08-15</x:v>
      </x:c>
      <x:c r="AJ1715" s="28" t="str">
        <x:v>Golf Canada</x:v>
      </x:c>
      <x:c r="AK1715" s="28" t="str">
        <x:v>2026-08-15</x:v>
      </x:c>
      <x:c r="AL1715" s="29" t="str">
        <x:v>Golf Canada facility ID 19492; course ID 19492. Length is the longest valid published tee (Bleu, tee ID 53283). OSM identity match: Strong name match + proximity; 0.43 km.</x:v>
      </x:c>
    </x:row>
    <x:row r="1716">
      <x:c r="A1716" s="28" t="str">
        <x:v>CA-C1472</x:v>
      </x:c>
      <x:c r="B1716" s="28" t="str">
        <x:v>CA-1720</x:v>
      </x:c>
      <x:c r="C1716" s="29" t="str">
        <x:v>Lac Poulin (Club de golf du)</x:v>
      </x:c>
      <x:c r="D1716" s="29"/>
      <x:c r="E1716" s="29" t="str">
        <x:v>Lac Poulin (Club de Golf du)</x:v>
      </x:c>
      <x:c r="F1716" s="28" t="str">
        <x:v>Canada</x:v>
      </x:c>
      <x:c r="G1716" s="28" t="str">
        <x:v>Quebec</x:v>
      </x:c>
      <x:c r="H1716" s="28"/>
      <x:c r="I1716" s="28" t="str">
        <x:v>Saint-Benoît-Labre</x:v>
      </x:c>
      <x:c r="J1716" s="28" t="str">
        <x:v>G0M 1P0</x:v>
      </x:c>
      <x:c r="K1716" s="30" t="n">
        <x:v>46.0815</x:v>
      </x:c>
      <x:c r="L1716" s="30" t="n">
        <x:v>-70.7942</x:v>
      </x:c>
      <x:c r="M1716" s="28" t="str">
        <x:v>WGS84</x:v>
      </x:c>
      <x:c r="N1716" s="31" t="n">
        <x:v>9</x:v>
      </x:c>
      <x:c r="O1716" s="31" t="n">
        <x:v>35</x:v>
      </x:c>
      <x:c r="P1716" s="31" t="n">
        <x:v>2775</x:v>
      </x:c>
      <x:c r="Q1716" s="31" t="n">
        <x:f>IF(P1716="","",ROUND(P1716*0.9144,0))</x:f>
        <x:v>2537</x:v>
      </x:c>
      <x:c r="R1716" s="28"/>
      <x:c r="S1716" s="28"/>
      <x:c r="T1716" s="31" t="n">
        <x:v>2003</x:v>
      </x:c>
      <x:c r="U1716" s="28" t="str">
        <x:v>https://www.golfdulacpoulin.com/tarifications</x:v>
      </x:c>
      <x:c r="V1716" s="28" t="str">
        <x:v>Open</x:v>
      </x:c>
      <x:c r="W1716" s="28" t="str">
        <x:v>Public</x:v>
      </x:c>
      <x:c r="X1716" s="28" t="str">
        <x:f>IF(AND(ISNUMBER(K1716),ISNUMBER(L1716),K1716&gt;=40,K1716&lt;=84,L1716&gt;=-142,L1716&lt;=-52,E1716&lt;&gt;"",V1716&lt;&gt;"Closed"),"Yes","No")</x:f>
        <x:v>Yes</x:v>
      </x:c>
      <x:c r="Y1716" s="28" t="str">
        <x:f>IF(X1716="Yes","Yes","No")</x:f>
        <x:v>Yes</x:v>
      </x:c>
      <x:c r="Z1716" s="28" t="str">
        <x:f>IF(V1716="Closed","Closed course",IF(OR(NOT(ISNUMBER(K1716)),NOT(ISNUMBER(L1716))),"Missing or invalid coordinates",IF(E1716="","Missing display name","Valid coordinates, name and open status")))</x:f>
        <x:v>Valid coordinates, name and open status</x:v>
      </x:c>
      <x:c r="AA1716" s="28"/>
      <x:c r="AB1716" s="28"/>
      <x:c r="AC1716" s="28"/>
      <x:c r="AD1716" s="32" t="b">
        <x:v>0</x:v>
      </x:c>
      <x:c r="AE1716" s="32" t="b">
        <x:v>0</x:v>
      </x:c>
      <x:c r="AF1716" s="28" t="str">
        <x:v>Verified — Golf Canada directory/API</x:v>
      </x:c>
      <x:c r="AG1716" s="28" t="str">
        <x:v>Golf Canada</x:v>
      </x:c>
      <x:c r="AH1716" s="28" t="str">
        <x:v>https://api.golfcanada.ca/api/v1/facilities/33394</x:v>
      </x:c>
      <x:c r="AI1716" s="28" t="str">
        <x:v>2026-08-15</x:v>
      </x:c>
      <x:c r="AJ1716" s="28" t="str">
        <x:v>Golf Canada</x:v>
      </x:c>
      <x:c r="AK1716" s="28" t="str">
        <x:v>2026-08-15</x:v>
      </x:c>
      <x:c r="AL1716" s="29" t="str">
        <x:v>Golf Canada facility ID 33394; course ID 33946. Length is the longest valid published tee (Jalon 1, tee ID 240379).</x:v>
      </x:c>
    </x:row>
    <x:row r="1717">
      <x:c r="A1717" s="28" t="str">
        <x:v>CA-C1473</x:v>
      </x:c>
      <x:c r="B1717" s="28" t="str">
        <x:v>CA-1721</x:v>
      </x:c>
      <x:c r="C1717" s="29" t="str">
        <x:v>Lac Sainte-Marie (Club de golf)</x:v>
      </x:c>
      <x:c r="D1717" s="29"/>
      <x:c r="E1717" s="29" t="str">
        <x:v>Lac Sainte-Marie (Club de golf)</x:v>
      </x:c>
      <x:c r="F1717" s="28" t="str">
        <x:v>Canada</x:v>
      </x:c>
      <x:c r="G1717" s="28" t="str">
        <x:v>Quebec</x:v>
      </x:c>
      <x:c r="H1717" s="28"/>
      <x:c r="I1717" s="28" t="str">
        <x:v>Lac-Sainte-Marie</x:v>
      </x:c>
      <x:c r="J1717" s="28" t="str">
        <x:v>J0X 1Z0</x:v>
      </x:c>
      <x:c r="K1717" s="30" t="n">
        <x:v>45.6009</x:v>
      </x:c>
      <x:c r="L1717" s="30" t="n">
        <x:v>-76.4799</x:v>
      </x:c>
      <x:c r="M1717" s="28" t="str">
        <x:v>WGS84</x:v>
      </x:c>
      <x:c r="N1717" s="31" t="n">
        <x:v>18</x:v>
      </x:c>
      <x:c r="O1717" s="31" t="n">
        <x:v>72</x:v>
      </x:c>
      <x:c r="P1717" s="31" t="n">
        <x:v>6556</x:v>
      </x:c>
      <x:c r="Q1717" s="31" t="n">
        <x:f>IF(P1717="","",ROUND(P1717*0.9144,0))</x:f>
        <x:v>5995</x:v>
      </x:c>
      <x:c r="R1717" s="28"/>
      <x:c r="S1717" s="28"/>
      <x:c r="T1717" s="31"/>
      <x:c r="U1717" s="28" t="str">
        <x:v>https://www.golflsm.com/</x:v>
      </x:c>
      <x:c r="V1717" s="28" t="str">
        <x:v>Open</x:v>
      </x:c>
      <x:c r="W1717" s="28" t="str">
        <x:v>Public</x:v>
      </x:c>
      <x:c r="X1717" s="28" t="str">
        <x:f>IF(AND(ISNUMBER(K1717),ISNUMBER(L1717),K1717&gt;=40,K1717&lt;=84,L1717&gt;=-142,L1717&lt;=-52,E1717&lt;&gt;"",V1717&lt;&gt;"Closed"),"Yes","No")</x:f>
        <x:v>Yes</x:v>
      </x:c>
      <x:c r="Y1717" s="28" t="str">
        <x:f>IF(X1717="Yes","Yes","No")</x:f>
        <x:v>Yes</x:v>
      </x:c>
      <x:c r="Z1717" s="28" t="str">
        <x:f>IF(V1717="Closed","Closed course",IF(OR(NOT(ISNUMBER(K1717)),NOT(ISNUMBER(L1717))),"Missing or invalid coordinates",IF(E1717="","Missing display name","Valid coordinates, name and open status")))</x:f>
        <x:v>Valid coordinates, name and open status</x:v>
      </x:c>
      <x:c r="AA1717" s="28"/>
      <x:c r="AB1717" s="28"/>
      <x:c r="AC1717" s="28"/>
      <x:c r="AD1717" s="32" t="b">
        <x:v>0</x:v>
      </x:c>
      <x:c r="AE1717" s="32" t="b">
        <x:v>0</x:v>
      </x:c>
      <x:c r="AF1717" s="28" t="str">
        <x:v>Verified — Golf Canada directory/API</x:v>
      </x:c>
      <x:c r="AG1717" s="28" t="str">
        <x:v>Golf Canada</x:v>
      </x:c>
      <x:c r="AH1717" s="28" t="str">
        <x:v>https://api.golfcanada.ca/api/v1/facilities/19437</x:v>
      </x:c>
      <x:c r="AI1717" s="28" t="str">
        <x:v>2026-08-15</x:v>
      </x:c>
      <x:c r="AJ1717" s="28" t="str">
        <x:v>Golf Canada</x:v>
      </x:c>
      <x:c r="AK1717" s="28" t="str">
        <x:v>2026-08-15</x:v>
      </x:c>
      <x:c r="AL1717" s="29" t="str">
        <x:v>Golf Canada facility ID 19437; course ID 19890. Length is the longest valid published tee (Bleu, tee ID 54348).</x:v>
      </x:c>
    </x:row>
    <x:row r="1718">
      <x:c r="A1718" s="28" t="str">
        <x:v>CA-C1474</x:v>
      </x:c>
      <x:c r="B1718" s="28" t="str">
        <x:v>CA-1722</x:v>
      </x:c>
      <x:c r="C1718" s="29" t="str">
        <x:v>Lac St-Jean (Club de golf)</x:v>
      </x:c>
      <x:c r="D1718" s="29"/>
      <x:c r="E1718" s="29" t="str">
        <x:v>Lac St-Jean (Club de golf)</x:v>
      </x:c>
      <x:c r="F1718" s="28" t="str">
        <x:v>Canada</x:v>
      </x:c>
      <x:c r="G1718" s="28" t="str">
        <x:v>Quebec</x:v>
      </x:c>
      <x:c r="H1718" s="28"/>
      <x:c r="I1718" s="28" t="str">
        <x:v>SAINT-GÉDÉON</x:v>
      </x:c>
      <x:c r="J1718" s="28" t="str">
        <x:v>G0W 2P0</x:v>
      </x:c>
      <x:c r="K1718" s="30" t="n">
        <x:v>48.5538</x:v>
      </x:c>
      <x:c r="L1718" s="30" t="n">
        <x:v>-71.7621</x:v>
      </x:c>
      <x:c r="M1718" s="28" t="str">
        <x:v>WGS84</x:v>
      </x:c>
      <x:c r="N1718" s="31" t="n">
        <x:v>18</x:v>
      </x:c>
      <x:c r="O1718" s="31" t="n">
        <x:v>72</x:v>
      </x:c>
      <x:c r="P1718" s="31" t="n">
        <x:v>6664</x:v>
      </x:c>
      <x:c r="Q1718" s="31" t="n">
        <x:f>IF(P1718="","",ROUND(P1718*0.9144,0))</x:f>
        <x:v>6094</x:v>
      </x:c>
      <x:c r="R1718" s="28"/>
      <x:c r="S1718" s="28"/>
      <x:c r="T1718" s="31" t="n">
        <x:v>1984</x:v>
      </x:c>
      <x:c r="U1718" s="28" t="str">
        <x:v>https://www.golflacstjean.qc.ca/</x:v>
      </x:c>
      <x:c r="V1718" s="28" t="str">
        <x:v>Open</x:v>
      </x:c>
      <x:c r="W1718" s="28" t="str">
        <x:v>Public</x:v>
      </x:c>
      <x:c r="X1718" s="28" t="str">
        <x:f>IF(AND(ISNUMBER(K1718),ISNUMBER(L1718),K1718&gt;=40,K1718&lt;=84,L1718&gt;=-142,L1718&lt;=-52,E1718&lt;&gt;"",V1718&lt;&gt;"Closed"),"Yes","No")</x:f>
        <x:v>Yes</x:v>
      </x:c>
      <x:c r="Y1718" s="28" t="str">
        <x:f>IF(X1718="Yes","Yes","No")</x:f>
        <x:v>Yes</x:v>
      </x:c>
      <x:c r="Z1718" s="28" t="str">
        <x:f>IF(V1718="Closed","Closed course",IF(OR(NOT(ISNUMBER(K1718)),NOT(ISNUMBER(L1718))),"Missing or invalid coordinates",IF(E1718="","Missing display name","Valid coordinates, name and open status")))</x:f>
        <x:v>Valid coordinates, name and open status</x:v>
      </x:c>
      <x:c r="AA1718" s="28"/>
      <x:c r="AB1718" s="28"/>
      <x:c r="AC1718" s="28"/>
      <x:c r="AD1718" s="32" t="b">
        <x:v>0</x:v>
      </x:c>
      <x:c r="AE1718" s="32" t="b">
        <x:v>0</x:v>
      </x:c>
      <x:c r="AF1718" s="28" t="str">
        <x:v>Verified — Golf Canada directory/API</x:v>
      </x:c>
      <x:c r="AG1718" s="28" t="str">
        <x:v>Golf Canada</x:v>
      </x:c>
      <x:c r="AH1718" s="28" t="str">
        <x:v>https://api.golfcanada.ca/api/v1/facilities/19267</x:v>
      </x:c>
      <x:c r="AI1718" s="28" t="str">
        <x:v>2026-08-15</x:v>
      </x:c>
      <x:c r="AJ1718" s="28" t="str">
        <x:v>Golf Canada</x:v>
      </x:c>
      <x:c r="AK1718" s="28" t="str">
        <x:v>2026-08-15</x:v>
      </x:c>
      <x:c r="AL1718" s="29" t="str">
        <x:v>Golf Canada facility ID 19267; course ID 19267. Length is the longest valid published tee (Noir, tee ID 162469). OSM identity match: Close coordinates + matching name tokens; 0.19 km.</x:v>
      </x:c>
    </x:row>
    <x:row r="1719">
      <x:c r="A1719" s="28" t="str">
        <x:v>CA-C1475</x:v>
      </x:c>
      <x:c r="B1719" s="28" t="str">
        <x:v>CA-1723</x:v>
      </x:c>
      <x:c r="C1719" s="29" t="str">
        <x:v>Lac St-Joseph (Club de golf du)</x:v>
      </x:c>
      <x:c r="D1719" s="29" t="str">
        <x:v>Lac St. Joseph Inc. (Club de golf du)</x:v>
      </x:c>
      <x:c r="E1719" s="29" t="str">
        <x:v>Lac St. Joseph Inc. (Club de golf du)</x:v>
      </x:c>
      <x:c r="F1719" s="28" t="str">
        <x:v>Canada</x:v>
      </x:c>
      <x:c r="G1719" s="28" t="str">
        <x:v>Quebec</x:v>
      </x:c>
      <x:c r="H1719" s="28"/>
      <x:c r="I1719" s="28" t="str">
        <x:v>Sainte-Catherine-de-la-Jacques-Cartier</x:v>
      </x:c>
      <x:c r="J1719" s="28" t="str">
        <x:v>G3N 1V4</x:v>
      </x:c>
      <x:c r="K1719" s="30" t="n">
        <x:v>46.8224</x:v>
      </x:c>
      <x:c r="L1719" s="30" t="n">
        <x:v>-71.5502</x:v>
      </x:c>
      <x:c r="M1719" s="28" t="str">
        <x:v>WGS84</x:v>
      </x:c>
      <x:c r="N1719" s="31" t="n">
        <x:v>18</x:v>
      </x:c>
      <x:c r="O1719" s="31" t="n">
        <x:v>72</x:v>
      </x:c>
      <x:c r="P1719" s="31" t="n">
        <x:v>6274</x:v>
      </x:c>
      <x:c r="Q1719" s="31" t="n">
        <x:f>IF(P1719="","",ROUND(P1719*0.9144,0))</x:f>
        <x:v>5737</x:v>
      </x:c>
      <x:c r="R1719" s="28"/>
      <x:c r="S1719" s="28"/>
      <x:c r="T1719" s="31"/>
      <x:c r="U1719" s="28" t="str">
        <x:v>https://www.clubdegolfdulacstjoseph.com/tarifs-membres/</x:v>
      </x:c>
      <x:c r="V1719" s="28" t="str">
        <x:v>Open</x:v>
      </x:c>
      <x:c r="W1719" s="28" t="str">
        <x:v>Public</x:v>
      </x:c>
      <x:c r="X1719" s="28" t="str">
        <x:f>IF(AND(ISNUMBER(K1719),ISNUMBER(L1719),K1719&gt;=40,K1719&lt;=84,L1719&gt;=-142,L1719&lt;=-52,E1719&lt;&gt;"",V1719&lt;&gt;"Closed"),"Yes","No")</x:f>
        <x:v>Yes</x:v>
      </x:c>
      <x:c r="Y1719" s="28" t="str">
        <x:f>IF(X1719="Yes","Yes","No")</x:f>
        <x:v>Yes</x:v>
      </x:c>
      <x:c r="Z1719" s="28" t="str">
        <x:f>IF(V1719="Closed","Closed course",IF(OR(NOT(ISNUMBER(K1719)),NOT(ISNUMBER(L1719))),"Missing or invalid coordinates",IF(E1719="","Missing display name","Valid coordinates, name and open status")))</x:f>
        <x:v>Valid coordinates, name and open status</x:v>
      </x:c>
      <x:c r="AA1719" s="28"/>
      <x:c r="AB1719" s="28"/>
      <x:c r="AC1719" s="28"/>
      <x:c r="AD1719" s="32" t="b">
        <x:v>0</x:v>
      </x:c>
      <x:c r="AE1719" s="32" t="b">
        <x:v>0</x:v>
      </x:c>
      <x:c r="AF1719" s="28" t="str">
        <x:v>Verified — Golf Canada directory/API</x:v>
      </x:c>
      <x:c r="AG1719" s="28" t="str">
        <x:v>Golf Canada</x:v>
      </x:c>
      <x:c r="AH1719" s="28" t="str">
        <x:v>https://api.golfcanada.ca/api/v1/facilities/19469</x:v>
      </x:c>
      <x:c r="AI1719" s="28" t="str">
        <x:v>2026-08-15</x:v>
      </x:c>
      <x:c r="AJ1719" s="28" t="str">
        <x:v>Golf Canada</x:v>
      </x:c>
      <x:c r="AK1719" s="28" t="str">
        <x:v>2026-08-15</x:v>
      </x:c>
      <x:c r="AL1719" s="29" t="str">
        <x:v>Golf Canada facility ID 19469; course ID 19469. Length is the longest valid published tee (Bleu, tee ID 53238).</x:v>
      </x:c>
    </x:row>
    <x:row r="1720">
      <x:c r="A1720" s="28" t="str">
        <x:v>CA-C1476</x:v>
      </x:c>
      <x:c r="B1720" s="28" t="str">
        <x:v>CA-1724</x:v>
      </x:c>
      <x:c r="C1720" s="29" t="str">
        <x:v>Lachute (Club de golf)</x:v>
      </x:c>
      <x:c r="D1720" s="29" t="str">
        <x:v>Lachute - Parcours 1 - Thompson</x:v>
      </x:c>
      <x:c r="E1720" s="29" t="str">
        <x:v>Lachute - Parcours 1 - Thompson</x:v>
      </x:c>
      <x:c r="F1720" s="28" t="str">
        <x:v>Canada</x:v>
      </x:c>
      <x:c r="G1720" s="28" t="str">
        <x:v>Quebec</x:v>
      </x:c>
      <x:c r="H1720" s="28"/>
      <x:c r="I1720" s="28" t="str">
        <x:v>Lachute</x:v>
      </x:c>
      <x:c r="J1720" s="28" t="str">
        <x:v>J8H 3X5</x:v>
      </x:c>
      <x:c r="K1720" s="30" t="n">
        <x:v>45.6472</x:v>
      </x:c>
      <x:c r="L1720" s="30" t="n">
        <x:v>-74.3293</x:v>
      </x:c>
      <x:c r="M1720" s="28" t="str">
        <x:v>WGS84</x:v>
      </x:c>
      <x:c r="N1720" s="31" t="n">
        <x:v>18</x:v>
      </x:c>
      <x:c r="O1720" s="31" t="n">
        <x:v>72</x:v>
      </x:c>
      <x:c r="P1720" s="31" t="n">
        <x:v>6696</x:v>
      </x:c>
      <x:c r="Q1720" s="31" t="n">
        <x:f>IF(P1720="","",ROUND(P1720*0.9144,0))</x:f>
        <x:v>6123</x:v>
      </x:c>
      <x:c r="R1720" s="28"/>
      <x:c r="S1720" s="28"/>
      <x:c r="T1720" s="31"/>
      <x:c r="U1720" s="28" t="str">
        <x:v>https://www.golflachute.com/</x:v>
      </x:c>
      <x:c r="V1720" s="28" t="str">
        <x:v>Open</x:v>
      </x:c>
      <x:c r="W1720" s="28" t="str">
        <x:v>Semi-private</x:v>
      </x:c>
      <x:c r="X1720" s="28" t="str">
        <x:f>IF(AND(ISNUMBER(K1720),ISNUMBER(L1720),K1720&gt;=40,K1720&lt;=84,L1720&gt;=-142,L1720&lt;=-52,E1720&lt;&gt;"",V1720&lt;&gt;"Closed"),"Yes","No")</x:f>
        <x:v>Yes</x:v>
      </x:c>
      <x:c r="Y1720" s="28" t="str">
        <x:f>IF(X1720="Yes","Yes","No")</x:f>
        <x:v>Yes</x:v>
      </x:c>
      <x:c r="Z1720" s="28" t="str">
        <x:f>IF(V1720="Closed","Closed course",IF(OR(NOT(ISNUMBER(K1720)),NOT(ISNUMBER(L1720))),"Missing or invalid coordinates",IF(E1720="","Missing display name","Valid coordinates, name and open status")))</x:f>
        <x:v>Valid coordinates, name and open status</x:v>
      </x:c>
      <x:c r="AA1720" s="28"/>
      <x:c r="AB1720" s="28"/>
      <x:c r="AC1720" s="28"/>
      <x:c r="AD1720" s="32" t="b">
        <x:v>0</x:v>
      </x:c>
      <x:c r="AE1720" s="32" t="b">
        <x:v>0</x:v>
      </x:c>
      <x:c r="AF1720" s="28" t="str">
        <x:v>Verified — Golf Canada directory/API</x:v>
      </x:c>
      <x:c r="AG1720" s="28" t="str">
        <x:v>Golf Canada</x:v>
      </x:c>
      <x:c r="AH1720" s="28" t="str">
        <x:v>https://api.golfcanada.ca/api/v1/facilities/17525</x:v>
      </x:c>
      <x:c r="AI1720" s="28" t="str">
        <x:v>2026-08-15</x:v>
      </x:c>
      <x:c r="AJ1720" s="28" t="str">
        <x:v>Golf Canada</x:v>
      </x:c>
      <x:c r="AK1720" s="28" t="str">
        <x:v>2026-08-15</x:v>
      </x:c>
      <x:c r="AL1720" s="29" t="str">
        <x:v>Golf Canada facility ID 17525; course ID 17525. Length is the longest valid published tee (Bleu, tee ID 157284). OSM identity match: Close coordinates + matching name tokens; 0.13 km.</x:v>
      </x:c>
    </x:row>
    <x:row r="1721">
      <x:c r="A1721" s="28" t="str">
        <x:v>CA-C1476</x:v>
      </x:c>
      <x:c r="B1721" s="28" t="str">
        <x:v>CA-1725</x:v>
      </x:c>
      <x:c r="C1721" s="29" t="str">
        <x:v>Lachute (Club de golf)</x:v>
      </x:c>
      <x:c r="D1721" s="29" t="str">
        <x:v>Lachute - Parcours 2 - Watson</x:v>
      </x:c>
      <x:c r="E1721" s="29" t="str">
        <x:v>Lachute - Parcours 2 - Watson</x:v>
      </x:c>
      <x:c r="F1721" s="28" t="str">
        <x:v>Canada</x:v>
      </x:c>
      <x:c r="G1721" s="28" t="str">
        <x:v>Quebec</x:v>
      </x:c>
      <x:c r="H1721" s="28"/>
      <x:c r="I1721" s="28" t="str">
        <x:v>Lachute</x:v>
      </x:c>
      <x:c r="J1721" s="28" t="str">
        <x:v>J8H 3X5</x:v>
      </x:c>
      <x:c r="K1721" s="30" t="n">
        <x:v>45.6472</x:v>
      </x:c>
      <x:c r="L1721" s="30" t="n">
        <x:v>-74.3293</x:v>
      </x:c>
      <x:c r="M1721" s="28" t="str">
        <x:v>WGS84</x:v>
      </x:c>
      <x:c r="N1721" s="31" t="n">
        <x:v>18</x:v>
      </x:c>
      <x:c r="O1721" s="31" t="n">
        <x:v>72</x:v>
      </x:c>
      <x:c r="P1721" s="31" t="n">
        <x:v>6766</x:v>
      </x:c>
      <x:c r="Q1721" s="31" t="n">
        <x:f>IF(P1721="","",ROUND(P1721*0.9144,0))</x:f>
        <x:v>6187</x:v>
      </x:c>
      <x:c r="R1721" s="28"/>
      <x:c r="S1721" s="28"/>
      <x:c r="T1721" s="31"/>
      <x:c r="U1721" s="28" t="str">
        <x:v>https://www.cglachute.ca/</x:v>
      </x:c>
      <x:c r="V1721" s="28" t="str">
        <x:v>Open</x:v>
      </x:c>
      <x:c r="W1721" s="28" t="str">
        <x:v>Semi-private</x:v>
      </x:c>
      <x:c r="X1721" s="28" t="str">
        <x:f>IF(AND(ISNUMBER(K1721),ISNUMBER(L1721),K1721&gt;=40,K1721&lt;=84,L1721&gt;=-142,L1721&lt;=-52,E1721&lt;&gt;"",V1721&lt;&gt;"Closed"),"Yes","No")</x:f>
        <x:v>Yes</x:v>
      </x:c>
      <x:c r="Y1721" s="28" t="str">
        <x:f>IF(X1721="Yes","Yes","No")</x:f>
        <x:v>Yes</x:v>
      </x:c>
      <x:c r="Z1721" s="28" t="str">
        <x:f>IF(V1721="Closed","Closed course",IF(OR(NOT(ISNUMBER(K1721)),NOT(ISNUMBER(L1721))),"Missing or invalid coordinates",IF(E1721="","Missing display name","Valid coordinates, name and open status")))</x:f>
        <x:v>Valid coordinates, name and open status</x:v>
      </x:c>
      <x:c r="AA1721" s="28"/>
      <x:c r="AB1721" s="28"/>
      <x:c r="AC1721" s="28"/>
      <x:c r="AD1721" s="32" t="b">
        <x:v>0</x:v>
      </x:c>
      <x:c r="AE1721" s="32" t="b">
        <x:v>0</x:v>
      </x:c>
      <x:c r="AF1721" s="28" t="str">
        <x:v>Verified — Golf Canada directory/API</x:v>
      </x:c>
      <x:c r="AG1721" s="28" t="str">
        <x:v>Golf Canada</x:v>
      </x:c>
      <x:c r="AH1721" s="28" t="str">
        <x:v>https://api.golfcanada.ca/api/v1/facilities/17525</x:v>
      </x:c>
      <x:c r="AI1721" s="28" t="str">
        <x:v>2026-08-15</x:v>
      </x:c>
      <x:c r="AJ1721" s="28" t="str">
        <x:v>Golf Canada</x:v>
      </x:c>
      <x:c r="AK1721" s="28" t="str">
        <x:v>2026-08-15</x:v>
      </x:c>
      <x:c r="AL1721" s="29" t="str">
        <x:v>Golf Canada facility ID 17525; course ID 25877. Length is the longest valid published tee (Bleu, tee ID 191437). OSM identity match: Close coordinates + matching name tokens; 0.13 km.</x:v>
      </x:c>
    </x:row>
    <x:row r="1722">
      <x:c r="A1722" s="28" t="str">
        <x:v>CA-C1477</x:v>
      </x:c>
      <x:c r="B1722" s="28" t="str">
        <x:v>CA-1726</x:v>
      </x:c>
      <x:c r="C1722" s="29" t="str">
        <x:v>Lanaudière (Centre de golf)</x:v>
      </x:c>
      <x:c r="D1722" s="29" t="str">
        <x:v>Lanaudiere (Club de golf) - Blanc/Rouge</x:v>
      </x:c>
      <x:c r="E1722" s="29" t="str">
        <x:v>Lanaudiere (Club de golf) - Blanc/Rouge</x:v>
      </x:c>
      <x:c r="F1722" s="28" t="str">
        <x:v>Canada</x:v>
      </x:c>
      <x:c r="G1722" s="28" t="str">
        <x:v>Quebec</x:v>
      </x:c>
      <x:c r="H1722" s="28"/>
      <x:c r="I1722" s="28" t="str">
        <x:v>L'Assomption</x:v>
      </x:c>
      <x:c r="J1722" s="28" t="str">
        <x:v>J5W 3P3</x:v>
      </x:c>
      <x:c r="K1722" s="30" t="n">
        <x:v>45.8251</x:v>
      </x:c>
      <x:c r="L1722" s="30" t="n">
        <x:v>-73.4253</x:v>
      </x:c>
      <x:c r="M1722" s="28" t="str">
        <x:v>WGS84</x:v>
      </x:c>
      <x:c r="N1722" s="31" t="n">
        <x:v>18</x:v>
      </x:c>
      <x:c r="O1722" s="31" t="n">
        <x:v>71</x:v>
      </x:c>
      <x:c r="P1722" s="31" t="n">
        <x:v>6361</x:v>
      </x:c>
      <x:c r="Q1722" s="31" t="n">
        <x:f>IF(P1722="","",ROUND(P1722*0.9144,0))</x:f>
        <x:v>5816</x:v>
      </x:c>
      <x:c r="R1722" s="28"/>
      <x:c r="S1722" s="28"/>
      <x:c r="T1722" s="31"/>
      <x:c r="U1722" s="28" t="str">
        <x:v>http://www.golf-lanaudiere.com/</x:v>
      </x:c>
      <x:c r="V1722" s="28" t="str">
        <x:v>Open</x:v>
      </x:c>
      <x:c r="W1722" s="28" t="str">
        <x:v>Public</x:v>
      </x:c>
      <x:c r="X1722" s="28" t="str">
        <x:f>IF(AND(ISNUMBER(K1722),ISNUMBER(L1722),K1722&gt;=40,K1722&lt;=84,L1722&gt;=-142,L1722&lt;=-52,E1722&lt;&gt;"",V1722&lt;&gt;"Closed"),"Yes","No")</x:f>
        <x:v>Yes</x:v>
      </x:c>
      <x:c r="Y1722" s="28" t="str">
        <x:f>IF(X1722="Yes","Yes","No")</x:f>
        <x:v>Yes</x:v>
      </x:c>
      <x:c r="Z1722" s="28" t="str">
        <x:f>IF(V1722="Closed","Closed course",IF(OR(NOT(ISNUMBER(K1722)),NOT(ISNUMBER(L1722))),"Missing or invalid coordinates",IF(E1722="","Missing display name","Valid coordinates, name and open status")))</x:f>
        <x:v>Valid coordinates, name and open status</x:v>
      </x:c>
      <x:c r="AA1722" s="28"/>
      <x:c r="AB1722" s="28"/>
      <x:c r="AC1722" s="28"/>
      <x:c r="AD1722" s="32" t="b">
        <x:v>0</x:v>
      </x:c>
      <x:c r="AE1722" s="32" t="b">
        <x:v>0</x:v>
      </x:c>
      <x:c r="AF1722" s="28" t="str">
        <x:v>Verified — Golf Canada directory/API</x:v>
      </x:c>
      <x:c r="AG1722" s="28" t="str">
        <x:v>Golf Canada</x:v>
      </x:c>
      <x:c r="AH1722" s="28" t="str">
        <x:v>https://api.golfcanada.ca/api/v1/facilities/19792</x:v>
      </x:c>
      <x:c r="AI1722" s="28" t="str">
        <x:v>2026-08-15</x:v>
      </x:c>
      <x:c r="AJ1722" s="28" t="str">
        <x:v>Golf Canada</x:v>
      </x:c>
      <x:c r="AK1722" s="28" t="str">
        <x:v>2026-08-15</x:v>
      </x:c>
      <x:c r="AL1722" s="29" t="str">
        <x:v>Golf Canada facility ID 19792; course ID 17809. Length is the longest valid published tee (Bleu, tee ID 49000).</x:v>
      </x:c>
    </x:row>
    <x:row r="1723">
      <x:c r="A1723" s="28" t="str">
        <x:v>CA-C1477</x:v>
      </x:c>
      <x:c r="B1723" s="28" t="str">
        <x:v>CA-1727</x:v>
      </x:c>
      <x:c r="C1723" s="29" t="str">
        <x:v>Lanaudière (Centre de golf)</x:v>
      </x:c>
      <x:c r="D1723" s="29" t="str">
        <x:v>Lanaudiere (Club de golf) - Bleu/Blanc</x:v>
      </x:c>
      <x:c r="E1723" s="29" t="str">
        <x:v>Lanaudiere (Club de golf) - Bleu/Blanc</x:v>
      </x:c>
      <x:c r="F1723" s="28" t="str">
        <x:v>Canada</x:v>
      </x:c>
      <x:c r="G1723" s="28" t="str">
        <x:v>Quebec</x:v>
      </x:c>
      <x:c r="H1723" s="28"/>
      <x:c r="I1723" s="28" t="str">
        <x:v>L'Assomption</x:v>
      </x:c>
      <x:c r="J1723" s="28" t="str">
        <x:v>J5W 3P3</x:v>
      </x:c>
      <x:c r="K1723" s="30" t="n">
        <x:v>45.8251</x:v>
      </x:c>
      <x:c r="L1723" s="30" t="n">
        <x:v>-73.4253</x:v>
      </x:c>
      <x:c r="M1723" s="28" t="str">
        <x:v>WGS84</x:v>
      </x:c>
      <x:c r="N1723" s="31" t="n">
        <x:v>18</x:v>
      </x:c>
      <x:c r="O1723" s="31" t="n">
        <x:v>72</x:v>
      </x:c>
      <x:c r="P1723" s="31" t="n">
        <x:v>6435</x:v>
      </x:c>
      <x:c r="Q1723" s="31" t="n">
        <x:f>IF(P1723="","",ROUND(P1723*0.9144,0))</x:f>
        <x:v>5884</x:v>
      </x:c>
      <x:c r="R1723" s="28"/>
      <x:c r="S1723" s="28"/>
      <x:c r="T1723" s="31"/>
      <x:c r="U1723" s="28" t="str">
        <x:v>https://www.golf-lanaudiere.com/services/parcours-de-golf/abonnements/</x:v>
      </x:c>
      <x:c r="V1723" s="28" t="str">
        <x:v>Open</x:v>
      </x:c>
      <x:c r="W1723" s="28" t="str">
        <x:v>Public</x:v>
      </x:c>
      <x:c r="X1723" s="28" t="str">
        <x:f>IF(AND(ISNUMBER(K1723),ISNUMBER(L1723),K1723&gt;=40,K1723&lt;=84,L1723&gt;=-142,L1723&lt;=-52,E1723&lt;&gt;"",V1723&lt;&gt;"Closed"),"Yes","No")</x:f>
        <x:v>Yes</x:v>
      </x:c>
      <x:c r="Y1723" s="28" t="str">
        <x:f>IF(X1723="Yes","Yes","No")</x:f>
        <x:v>Yes</x:v>
      </x:c>
      <x:c r="Z1723" s="28" t="str">
        <x:f>IF(V1723="Closed","Closed course",IF(OR(NOT(ISNUMBER(K1723)),NOT(ISNUMBER(L1723))),"Missing or invalid coordinates",IF(E1723="","Missing display name","Valid coordinates, name and open status")))</x:f>
        <x:v>Valid coordinates, name and open status</x:v>
      </x:c>
      <x:c r="AA1723" s="28"/>
      <x:c r="AB1723" s="28"/>
      <x:c r="AC1723" s="28"/>
      <x:c r="AD1723" s="32" t="b">
        <x:v>0</x:v>
      </x:c>
      <x:c r="AE1723" s="32" t="b">
        <x:v>0</x:v>
      </x:c>
      <x:c r="AF1723" s="28" t="str">
        <x:v>Verified — Golf Canada directory/API</x:v>
      </x:c>
      <x:c r="AG1723" s="28" t="str">
        <x:v>Golf Canada</x:v>
      </x:c>
      <x:c r="AH1723" s="28" t="str">
        <x:v>https://api.golfcanada.ca/api/v1/facilities/19792</x:v>
      </x:c>
      <x:c r="AI1723" s="28" t="str">
        <x:v>2026-08-15</x:v>
      </x:c>
      <x:c r="AJ1723" s="28" t="str">
        <x:v>Golf Canada</x:v>
      </x:c>
      <x:c r="AK1723" s="28" t="str">
        <x:v>2026-08-15</x:v>
      </x:c>
      <x:c r="AL1723" s="29" t="str">
        <x:v>Golf Canada facility ID 19792; course ID 17810. Length is the longest valid published tee (Bleu, tee ID 49002).</x:v>
      </x:c>
    </x:row>
    <x:row r="1724">
      <x:c r="A1724" s="28" t="str">
        <x:v>CA-C1477</x:v>
      </x:c>
      <x:c r="B1724" s="28" t="str">
        <x:v>CA-1728</x:v>
      </x:c>
      <x:c r="C1724" s="29" t="str">
        <x:v>Lanaudière (Centre de golf)</x:v>
      </x:c>
      <x:c r="D1724" s="29" t="str">
        <x:v>Lanaudiere (Club de golf) - Rouge/Bleu</x:v>
      </x:c>
      <x:c r="E1724" s="29" t="str">
        <x:v>Lanaudiere (Club de golf) - Rouge/Bleu</x:v>
      </x:c>
      <x:c r="F1724" s="28" t="str">
        <x:v>Canada</x:v>
      </x:c>
      <x:c r="G1724" s="28" t="str">
        <x:v>Quebec</x:v>
      </x:c>
      <x:c r="H1724" s="28"/>
      <x:c r="I1724" s="28" t="str">
        <x:v>L'Assomption</x:v>
      </x:c>
      <x:c r="J1724" s="28" t="str">
        <x:v>J5W 3P3</x:v>
      </x:c>
      <x:c r="K1724" s="30" t="n">
        <x:v>45.8251</x:v>
      </x:c>
      <x:c r="L1724" s="30" t="n">
        <x:v>-73.4253</x:v>
      </x:c>
      <x:c r="M1724" s="28" t="str">
        <x:v>WGS84</x:v>
      </x:c>
      <x:c r="N1724" s="31" t="n">
        <x:v>18</x:v>
      </x:c>
      <x:c r="O1724" s="31" t="n">
        <x:v>71</x:v>
      </x:c>
      <x:c r="P1724" s="31" t="n">
        <x:v>6260</x:v>
      </x:c>
      <x:c r="Q1724" s="31" t="n">
        <x:f>IF(P1724="","",ROUND(P1724*0.9144,0))</x:f>
        <x:v>5724</x:v>
      </x:c>
      <x:c r="R1724" s="28"/>
      <x:c r="S1724" s="28"/>
      <x:c r="T1724" s="31"/>
      <x:c r="U1724" s="28" t="str">
        <x:v>https://www.golf-lanaudiere.com/services/parcours-de-golf/abonnements/</x:v>
      </x:c>
      <x:c r="V1724" s="28" t="str">
        <x:v>Open</x:v>
      </x:c>
      <x:c r="W1724" s="28" t="str">
        <x:v>Public</x:v>
      </x:c>
      <x:c r="X1724" s="28" t="str">
        <x:f>IF(AND(ISNUMBER(K1724),ISNUMBER(L1724),K1724&gt;=40,K1724&lt;=84,L1724&gt;=-142,L1724&lt;=-52,E1724&lt;&gt;"",V1724&lt;&gt;"Closed"),"Yes","No")</x:f>
        <x:v>Yes</x:v>
      </x:c>
      <x:c r="Y1724" s="28" t="str">
        <x:f>IF(X1724="Yes","Yes","No")</x:f>
        <x:v>Yes</x:v>
      </x:c>
      <x:c r="Z1724" s="28" t="str">
        <x:f>IF(V1724="Closed","Closed course",IF(OR(NOT(ISNUMBER(K1724)),NOT(ISNUMBER(L1724))),"Missing or invalid coordinates",IF(E1724="","Missing display name","Valid coordinates, name and open status")))</x:f>
        <x:v>Valid coordinates, name and open status</x:v>
      </x:c>
      <x:c r="AA1724" s="28"/>
      <x:c r="AB1724" s="28"/>
      <x:c r="AC1724" s="28"/>
      <x:c r="AD1724" s="32" t="b">
        <x:v>0</x:v>
      </x:c>
      <x:c r="AE1724" s="32" t="b">
        <x:v>0</x:v>
      </x:c>
      <x:c r="AF1724" s="28" t="str">
        <x:v>Verified — Golf Canada directory/API</x:v>
      </x:c>
      <x:c r="AG1724" s="28" t="str">
        <x:v>Golf Canada</x:v>
      </x:c>
      <x:c r="AH1724" s="28" t="str">
        <x:v>https://api.golfcanada.ca/api/v1/facilities/19792</x:v>
      </x:c>
      <x:c r="AI1724" s="28" t="str">
        <x:v>2026-08-15</x:v>
      </x:c>
      <x:c r="AJ1724" s="28" t="str">
        <x:v>Golf Canada</x:v>
      </x:c>
      <x:c r="AK1724" s="28" t="str">
        <x:v>2026-08-15</x:v>
      </x:c>
      <x:c r="AL1724" s="29" t="str">
        <x:v>Golf Canada facility ID 19792; course ID 17811. Length is the longest valid published tee (Bleu, tee ID 49004).</x:v>
      </x:c>
    </x:row>
    <x:row r="1725">
      <x:c r="A1725" s="28" t="str">
        <x:v>CA-C1478</x:v>
      </x:c>
      <x:c r="B1725" s="28" t="str">
        <x:v>CA-1729</x:v>
      </x:c>
      <x:c r="C1725" s="29" t="str">
        <x:v>Larrimac (Club de golf)</x:v>
      </x:c>
      <x:c r="D1725" s="29"/>
      <x:c r="E1725" s="29" t="str">
        <x:v>Larrimac (Club de golf)</x:v>
      </x:c>
      <x:c r="F1725" s="28" t="str">
        <x:v>Canada</x:v>
      </x:c>
      <x:c r="G1725" s="28" t="str">
        <x:v>Quebec</x:v>
      </x:c>
      <x:c r="H1725" s="28"/>
      <x:c r="I1725" s="28" t="str">
        <x:v>Chelsea</x:v>
      </x:c>
      <x:c r="J1725" s="28" t="str">
        <x:v>J9B 1P4</x:v>
      </x:c>
      <x:c r="K1725" s="30" t="n">
        <x:v>45.5545</x:v>
      </x:c>
      <x:c r="L1725" s="30" t="n">
        <x:v>-75.8269</x:v>
      </x:c>
      <x:c r="M1725" s="28" t="str">
        <x:v>WGS84</x:v>
      </x:c>
      <x:c r="N1725" s="31" t="n">
        <x:v>18</x:v>
      </x:c>
      <x:c r="O1725" s="31" t="n">
        <x:v>70</x:v>
      </x:c>
      <x:c r="P1725" s="31" t="n">
        <x:v>5703</x:v>
      </x:c>
      <x:c r="Q1725" s="31" t="n">
        <x:f>IF(P1725="","",ROUND(P1725*0.9144,0))</x:f>
        <x:v>5215</x:v>
      </x:c>
      <x:c r="R1725" s="28"/>
      <x:c r="S1725" s="28"/>
      <x:c r="T1725" s="31" t="n">
        <x:v>1924</x:v>
      </x:c>
      <x:c r="U1725" s="28" t="str">
        <x:v>https://www.larrimac.com/</x:v>
      </x:c>
      <x:c r="V1725" s="28" t="str">
        <x:v>Open</x:v>
      </x:c>
      <x:c r="W1725" s="28" t="str">
        <x:v>Semi-private</x:v>
      </x:c>
      <x:c r="X1725" s="28" t="str">
        <x:f>IF(AND(ISNUMBER(K1725),ISNUMBER(L1725),K1725&gt;=40,K1725&lt;=84,L1725&gt;=-142,L1725&lt;=-52,E1725&lt;&gt;"",V1725&lt;&gt;"Closed"),"Yes","No")</x:f>
        <x:v>Yes</x:v>
      </x:c>
      <x:c r="Y1725" s="28" t="str">
        <x:f>IF(X1725="Yes","Yes","No")</x:f>
        <x:v>Yes</x:v>
      </x:c>
      <x:c r="Z1725" s="28" t="str">
        <x:f>IF(V1725="Closed","Closed course",IF(OR(NOT(ISNUMBER(K1725)),NOT(ISNUMBER(L1725))),"Missing or invalid coordinates",IF(E1725="","Missing display name","Valid coordinates, name and open status")))</x:f>
        <x:v>Valid coordinates, name and open status</x:v>
      </x:c>
      <x:c r="AA1725" s="28"/>
      <x:c r="AB1725" s="28"/>
      <x:c r="AC1725" s="28"/>
      <x:c r="AD1725" s="32" t="b">
        <x:v>0</x:v>
      </x:c>
      <x:c r="AE1725" s="32" t="b">
        <x:v>0</x:v>
      </x:c>
      <x:c r="AF1725" s="28" t="str">
        <x:v>Verified — Golf Canada directory/API</x:v>
      </x:c>
      <x:c r="AG1725" s="28" t="str">
        <x:v>Golf Canada</x:v>
      </x:c>
      <x:c r="AH1725" s="28" t="str">
        <x:v>https://api.golfcanada.ca/api/v1/facilities/19367</x:v>
      </x:c>
      <x:c r="AI1725" s="28" t="str">
        <x:v>2026-08-15</x:v>
      </x:c>
      <x:c r="AJ1725" s="28" t="str">
        <x:v>Golf Canada</x:v>
      </x:c>
      <x:c r="AK1725" s="28" t="str">
        <x:v>2026-08-15</x:v>
      </x:c>
      <x:c r="AL1725" s="29" t="str">
        <x:v>Golf Canada facility ID 19367; course ID 19367. Length is the longest valid published tee (White-Blue, tee ID 87561). OSM identity match: Close coordinates + matching name tokens; 0.07 km.</x:v>
      </x:c>
    </x:row>
    <x:row r="1726">
      <x:c r="A1726" s="28" t="str">
        <x:v>CA-C1479</x:v>
      </x:c>
      <x:c r="B1726" s="28" t="str">
        <x:v>CA-1730</x:v>
      </x:c>
      <x:c r="C1726" s="29" t="str">
        <x:v>Laurentides (Club de golf Le)</x:v>
      </x:c>
      <x:c r="D1726" s="29"/>
      <x:c r="E1726" s="29" t="str">
        <x:v>Laurentides (Club de golf Le)</x:v>
      </x:c>
      <x:c r="F1726" s="28" t="str">
        <x:v>Canada</x:v>
      </x:c>
      <x:c r="G1726" s="28" t="str">
        <x:v>Quebec</x:v>
      </x:c>
      <x:c r="H1726" s="28"/>
      <x:c r="I1726" s="28" t="str">
        <x:v>Saint-Gérard-des-Laurentides</x:v>
      </x:c>
      <x:c r="J1726" s="28" t="str">
        <x:v>G9R 1T1</x:v>
      </x:c>
      <x:c r="K1726" s="30" t="n">
        <x:v>46.602752</x:v>
      </x:c>
      <x:c r="L1726" s="30" t="n">
        <x:v>-72.825279</x:v>
      </x:c>
      <x:c r="M1726" s="28" t="str">
        <x:v>WGS84</x:v>
      </x:c>
      <x:c r="N1726" s="31" t="n">
        <x:v>9</x:v>
      </x:c>
      <x:c r="O1726" s="31" t="n">
        <x:v>36</x:v>
      </x:c>
      <x:c r="P1726" s="31" t="n">
        <x:v>3045</x:v>
      </x:c>
      <x:c r="Q1726" s="31" t="n">
        <x:f>IF(P1726="","",ROUND(P1726*0.9144,0))</x:f>
        <x:v>2784</x:v>
      </x:c>
      <x:c r="R1726" s="28"/>
      <x:c r="S1726" s="28"/>
      <x:c r="T1726" s="31" t="n">
        <x:v>1966</x:v>
      </x:c>
      <x:c r="U1726" s="28" t="str">
        <x:v>https://www.lelaurentides.com/</x:v>
      </x:c>
      <x:c r="V1726" s="28" t="str">
        <x:v>Open</x:v>
      </x:c>
      <x:c r="W1726" s="28" t="str">
        <x:v>Public</x:v>
      </x:c>
      <x:c r="X1726" s="28" t="str">
        <x:f>IF(AND(ISNUMBER(K1726),ISNUMBER(L1726),K1726&gt;=40,K1726&lt;=84,L1726&gt;=-142,L1726&lt;=-52,E1726&lt;&gt;"",V1726&lt;&gt;"Closed"),"Yes","No")</x:f>
        <x:v>Yes</x:v>
      </x:c>
      <x:c r="Y1726" s="28" t="str">
        <x:f>IF(X1726="Yes","Yes","No")</x:f>
        <x:v>Yes</x:v>
      </x:c>
      <x:c r="Z1726" s="28" t="str">
        <x:f>IF(V1726="Closed","Closed course",IF(OR(NOT(ISNUMBER(K1726)),NOT(ISNUMBER(L1726))),"Missing or invalid coordinates",IF(E1726="","Missing display name","Valid coordinates, name and open status")))</x:f>
        <x:v>Valid coordinates, name and open status</x:v>
      </x:c>
      <x:c r="AA1726" s="28"/>
      <x:c r="AB1726" s="28"/>
      <x:c r="AC1726" s="28"/>
      <x:c r="AD1726" s="32" t="b">
        <x:v>0</x:v>
      </x:c>
      <x:c r="AE1726" s="32" t="b">
        <x:v>0</x:v>
      </x:c>
      <x:c r="AF1726" s="28" t="str">
        <x:v>Verified — Golf Canada directory/API</x:v>
      </x:c>
      <x:c r="AG1726" s="28" t="str">
        <x:v>Golf Canada</x:v>
      </x:c>
      <x:c r="AH1726" s="28" t="str">
        <x:v>https://api.golfcanada.ca/api/v1/facilities/33407</x:v>
      </x:c>
      <x:c r="AI1726" s="28" t="str">
        <x:v>2026-08-15</x:v>
      </x:c>
      <x:c r="AJ1726" s="28" t="str">
        <x:v>Golf Canada</x:v>
      </x:c>
      <x:c r="AK1726" s="28" t="str">
        <x:v>2026-08-15</x:v>
      </x:c>
      <x:c r="AL1726" s="29" t="str">
        <x:v>Golf Canada facility ID 33407; course ID 33959. Length is the longest valid published tee (Bleu, tee ID 253461).</x:v>
      </x:c>
    </x:row>
    <x:row r="1727">
      <x:c r="A1727" s="28" t="str">
        <x:v>CA-C1480</x:v>
      </x:c>
      <x:c r="B1727" s="28" t="str">
        <x:v>CA-1731</x:v>
      </x:c>
      <x:c r="C1727" s="29" t="str">
        <x:v>Laurier (Club de golf)</x:v>
      </x:c>
      <x:c r="D1727" s="29"/>
      <x:c r="E1727" s="29" t="str">
        <x:v>Laurier (Club de golf)</x:v>
      </x:c>
      <x:c r="F1727" s="28" t="str">
        <x:v>Canada</x:v>
      </x:c>
      <x:c r="G1727" s="28" t="str">
        <x:v>Quebec</x:v>
      </x:c>
      <x:c r="H1727" s="28"/>
      <x:c r="I1727" s="28" t="str">
        <x:v>Princeville</x:v>
      </x:c>
      <x:c r="J1727" s="28" t="str">
        <x:v>G6P 6S8</x:v>
      </x:c>
      <x:c r="K1727" s="30" t="n">
        <x:v>46.11317</x:v>
      </x:c>
      <x:c r="L1727" s="30" t="n">
        <x:v>-71.89878</x:v>
      </x:c>
      <x:c r="M1727" s="28" t="str">
        <x:v>WGS84</x:v>
      </x:c>
      <x:c r="N1727" s="31" t="n">
        <x:v>18</x:v>
      </x:c>
      <x:c r="O1727" s="31" t="n">
        <x:v>72</x:v>
      </x:c>
      <x:c r="P1727" s="31" t="n">
        <x:v>6199</x:v>
      </x:c>
      <x:c r="Q1727" s="31" t="n">
        <x:f>IF(P1727="","",ROUND(P1727*0.9144,0))</x:f>
        <x:v>5668</x:v>
      </x:c>
      <x:c r="R1727" s="28"/>
      <x:c r="S1727" s="28"/>
      <x:c r="T1727" s="31"/>
      <x:c r="U1727" s="28" t="str">
        <x:v>https://www.golflaurier.com/tarifs.html</x:v>
      </x:c>
      <x:c r="V1727" s="28" t="str">
        <x:v>Open</x:v>
      </x:c>
      <x:c r="W1727" s="28" t="str">
        <x:v>Semi-private</x:v>
      </x:c>
      <x:c r="X1727" s="28" t="str">
        <x:f>IF(AND(ISNUMBER(K1727),ISNUMBER(L1727),K1727&gt;=40,K1727&lt;=84,L1727&gt;=-142,L1727&lt;=-52,E1727&lt;&gt;"",V1727&lt;&gt;"Closed"),"Yes","No")</x:f>
        <x:v>Yes</x:v>
      </x:c>
      <x:c r="Y1727" s="28" t="str">
        <x:f>IF(X1727="Yes","Yes","No")</x:f>
        <x:v>Yes</x:v>
      </x:c>
      <x:c r="Z1727" s="28" t="str">
        <x:f>IF(V1727="Closed","Closed course",IF(OR(NOT(ISNUMBER(K1727)),NOT(ISNUMBER(L1727))),"Missing or invalid coordinates",IF(E1727="","Missing display name","Valid coordinates, name and open status")))</x:f>
        <x:v>Valid coordinates, name and open status</x:v>
      </x:c>
      <x:c r="AA1727" s="28"/>
      <x:c r="AB1727" s="28"/>
      <x:c r="AC1727" s="28"/>
      <x:c r="AD1727" s="32" t="b">
        <x:v>0</x:v>
      </x:c>
      <x:c r="AE1727" s="32" t="b">
        <x:v>0</x:v>
      </x:c>
      <x:c r="AF1727" s="28" t="str">
        <x:v>Verified — Golf Canada directory/API</x:v>
      </x:c>
      <x:c r="AG1727" s="28" t="str">
        <x:v>Golf Canada</x:v>
      </x:c>
      <x:c r="AH1727" s="28" t="str">
        <x:v>https://api.golfcanada.ca/api/v1/facilities/19544</x:v>
      </x:c>
      <x:c r="AI1727" s="28" t="str">
        <x:v>2026-08-15</x:v>
      </x:c>
      <x:c r="AJ1727" s="28" t="str">
        <x:v>Golf Canada</x:v>
      </x:c>
      <x:c r="AK1727" s="28" t="str">
        <x:v>2026-08-15</x:v>
      </x:c>
      <x:c r="AL1727" s="29" t="str">
        <x:v>Golf Canada facility ID 19544; course ID 19544. Length is the longest valid published tee (1, tee ID 53403). OSM identity match: Strong name match + proximity; 0.71 km.</x:v>
      </x:c>
    </x:row>
    <x:row r="1728">
      <x:c r="A1728" s="28" t="str">
        <x:v>CA-C1481</x:v>
      </x:c>
      <x:c r="B1728" s="28" t="str">
        <x:v>CA-1732</x:v>
      </x:c>
      <x:c r="C1728" s="29" t="str">
        <x:v>Le Club Laval-sur-le-Lac</x:v>
      </x:c>
      <x:c r="D1728" s="29" t="str">
        <x:v>Laval-sur-le Lac (Le Club) - Vert</x:v>
      </x:c>
      <x:c r="E1728" s="29" t="str">
        <x:v>Laval-sur-le Lac (Le Club) - Vert</x:v>
      </x:c>
      <x:c r="F1728" s="28" t="str">
        <x:v>Canada</x:v>
      </x:c>
      <x:c r="G1728" s="28" t="str">
        <x:v>Quebec</x:v>
      </x:c>
      <x:c r="H1728" s="28"/>
      <x:c r="I1728" s="28" t="str">
        <x:v>Laval-sur-le-Lac</x:v>
      </x:c>
      <x:c r="J1728" s="28" t="str">
        <x:v>H7R 1G4</x:v>
      </x:c>
      <x:c r="K1728" s="30" t="n">
        <x:v>45.5285</x:v>
      </x:c>
      <x:c r="L1728" s="30" t="n">
        <x:v>-73.8734</x:v>
      </x:c>
      <x:c r="M1728" s="28" t="str">
        <x:v>WGS84</x:v>
      </x:c>
      <x:c r="N1728" s="31" t="n">
        <x:v>18</x:v>
      </x:c>
      <x:c r="O1728" s="31" t="n">
        <x:v>71</x:v>
      </x:c>
      <x:c r="P1728" s="31" t="n">
        <x:v>6622</x:v>
      </x:c>
      <x:c r="Q1728" s="31" t="n">
        <x:f>IF(P1728="","",ROUND(P1728*0.9144,0))</x:f>
        <x:v>6055</x:v>
      </x:c>
      <x:c r="R1728" s="28"/>
      <x:c r="S1728" s="28"/>
      <x:c r="T1728" s="31"/>
      <x:c r="U1728" s="28" t="str">
        <x:v>http://www.clsll.ca/index.php?option=com_sppagebuilder&amp;view=page&amp;id=79&amp;Itemid=207&amp;lang=en</x:v>
      </x:c>
      <x:c r="V1728" s="28" t="str">
        <x:v>Open</x:v>
      </x:c>
      <x:c r="W1728" s="28" t="str">
        <x:v>Private</x:v>
      </x:c>
      <x:c r="X1728" s="28" t="str">
        <x:f>IF(AND(ISNUMBER(K1728),ISNUMBER(L1728),K1728&gt;=40,K1728&lt;=84,L1728&gt;=-142,L1728&lt;=-52,E1728&lt;&gt;"",V1728&lt;&gt;"Closed"),"Yes","No")</x:f>
        <x:v>Yes</x:v>
      </x:c>
      <x:c r="Y1728" s="28" t="str">
        <x:f>IF(X1728="Yes","Yes","No")</x:f>
        <x:v>Yes</x:v>
      </x:c>
      <x:c r="Z1728" s="28" t="str">
        <x:f>IF(V1728="Closed","Closed course",IF(OR(NOT(ISNUMBER(K1728)),NOT(ISNUMBER(L1728))),"Missing or invalid coordinates",IF(E1728="","Missing display name","Valid coordinates, name and open status")))</x:f>
        <x:v>Valid coordinates, name and open status</x:v>
      </x:c>
      <x:c r="AA1728" s="28"/>
      <x:c r="AB1728" s="28"/>
      <x:c r="AC1728" s="28"/>
      <x:c r="AD1728" s="32" t="b">
        <x:v>0</x:v>
      </x:c>
      <x:c r="AE1728" s="32" t="b">
        <x:v>0</x:v>
      </x:c>
      <x:c r="AF1728" s="28" t="str">
        <x:v>Verified — Golf Canada directory/API</x:v>
      </x:c>
      <x:c r="AG1728" s="28" t="str">
        <x:v>Golf Canada</x:v>
      </x:c>
      <x:c r="AH1728" s="28" t="str">
        <x:v>https://api.golfcanada.ca/api/v1/facilities/19467</x:v>
      </x:c>
      <x:c r="AI1728" s="28" t="str">
        <x:v>2026-08-15</x:v>
      </x:c>
      <x:c r="AJ1728" s="28" t="str">
        <x:v>Golf Canada</x:v>
      </x:c>
      <x:c r="AK1728" s="28" t="str">
        <x:v>2026-08-15</x:v>
      </x:c>
      <x:c r="AL1728" s="29" t="str">
        <x:v>Golf Canada facility ID 19467; course ID 19468. Length is the longest valid published tee (Bleu, tee ID 87696). OSM identity match: Strong name match + proximity; 0.34 km.</x:v>
      </x:c>
    </x:row>
    <x:row r="1729">
      <x:c r="A1729" s="28" t="str">
        <x:v>CA-C1481</x:v>
      </x:c>
      <x:c r="B1729" s="28" t="str">
        <x:v>CA-1733</x:v>
      </x:c>
      <x:c r="C1729" s="29" t="str">
        <x:v>Le Club Laval-sur-le-Lac</x:v>
      </x:c>
      <x:c r="D1729" s="29" t="str">
        <x:v>Laval-Sur-Le-Lac (Le Club) - Bleu</x:v>
      </x:c>
      <x:c r="E1729" s="29" t="str">
        <x:v>Laval-Sur-Le-Lac (Le Club) - Bleu</x:v>
      </x:c>
      <x:c r="F1729" s="28" t="str">
        <x:v>Canada</x:v>
      </x:c>
      <x:c r="G1729" s="28" t="str">
        <x:v>Quebec</x:v>
      </x:c>
      <x:c r="H1729" s="28"/>
      <x:c r="I1729" s="28" t="str">
        <x:v>Laval-sur-le-Lac</x:v>
      </x:c>
      <x:c r="J1729" s="28" t="str">
        <x:v>H7R 1G4</x:v>
      </x:c>
      <x:c r="K1729" s="30" t="n">
        <x:v>45.5285</x:v>
      </x:c>
      <x:c r="L1729" s="30" t="n">
        <x:v>-73.8734</x:v>
      </x:c>
      <x:c r="M1729" s="28" t="str">
        <x:v>WGS84</x:v>
      </x:c>
      <x:c r="N1729" s="31" t="n">
        <x:v>18</x:v>
      </x:c>
      <x:c r="O1729" s="31" t="n">
        <x:v>71</x:v>
      </x:c>
      <x:c r="P1729" s="31" t="n">
        <x:v>7193</x:v>
      </x:c>
      <x:c r="Q1729" s="31" t="n">
        <x:f>IF(P1729="","",ROUND(P1729*0.9144,0))</x:f>
        <x:v>6577</x:v>
      </x:c>
      <x:c r="R1729" s="28"/>
      <x:c r="S1729" s="28"/>
      <x:c r="T1729" s="31"/>
      <x:c r="U1729" s="28" t="str">
        <x:v>https://www.cslll.ca/</x:v>
      </x:c>
      <x:c r="V1729" s="28" t="str">
        <x:v>Open</x:v>
      </x:c>
      <x:c r="W1729" s="28" t="str">
        <x:v>Private</x:v>
      </x:c>
      <x:c r="X1729" s="28" t="str">
        <x:f>IF(AND(ISNUMBER(K1729),ISNUMBER(L1729),K1729&gt;=40,K1729&lt;=84,L1729&gt;=-142,L1729&lt;=-52,E1729&lt;&gt;"",V1729&lt;&gt;"Closed"),"Yes","No")</x:f>
        <x:v>Yes</x:v>
      </x:c>
      <x:c r="Y1729" s="28" t="str">
        <x:f>IF(X1729="Yes","Yes","No")</x:f>
        <x:v>Yes</x:v>
      </x:c>
      <x:c r="Z1729" s="28" t="str">
        <x:f>IF(V1729="Closed","Closed course",IF(OR(NOT(ISNUMBER(K1729)),NOT(ISNUMBER(L1729))),"Missing or invalid coordinates",IF(E1729="","Missing display name","Valid coordinates, name and open status")))</x:f>
        <x:v>Valid coordinates, name and open status</x:v>
      </x:c>
      <x:c r="AA1729" s="28"/>
      <x:c r="AB1729" s="28"/>
      <x:c r="AC1729" s="28"/>
      <x:c r="AD1729" s="32" t="b">
        <x:v>0</x:v>
      </x:c>
      <x:c r="AE1729" s="32" t="b">
        <x:v>0</x:v>
      </x:c>
      <x:c r="AF1729" s="28" t="str">
        <x:v>Verified — Golf Canada directory/API</x:v>
      </x:c>
      <x:c r="AG1729" s="28" t="str">
        <x:v>Golf Canada</x:v>
      </x:c>
      <x:c r="AH1729" s="28" t="str">
        <x:v>https://api.golfcanada.ca/api/v1/facilities/19467</x:v>
      </x:c>
      <x:c r="AI1729" s="28" t="str">
        <x:v>2026-08-15</x:v>
      </x:c>
      <x:c r="AJ1729" s="28" t="str">
        <x:v>Golf Canada</x:v>
      </x:c>
      <x:c r="AK1729" s="28" t="str">
        <x:v>2026-08-15</x:v>
      </x:c>
      <x:c r="AL1729" s="29" t="str">
        <x:v>Golf Canada facility ID 19467; course ID 19467. Length is the longest valid published tee (Championnat, tee ID 171100). OSM identity match: Strong name match + proximity; 0.34 km.</x:v>
      </x:c>
    </x:row>
    <x:row r="1730">
      <x:c r="A1730" s="28" t="str">
        <x:v>CA-C1482</x:v>
      </x:c>
      <x:c r="B1730" s="28" t="str">
        <x:v>CA-1734</x:v>
      </x:c>
      <x:c r="C1730" s="29" t="str">
        <x:v>Le Drummond (Club de golf)</x:v>
      </x:c>
      <x:c r="D1730" s="29"/>
      <x:c r="E1730" s="29" t="str">
        <x:v>Le Drummond (Club de golf)</x:v>
      </x:c>
      <x:c r="F1730" s="28" t="str">
        <x:v>Canada</x:v>
      </x:c>
      <x:c r="G1730" s="28" t="str">
        <x:v>Quebec</x:v>
      </x:c>
      <x:c r="H1730" s="28"/>
      <x:c r="I1730" s="28" t="str">
        <x:v>Saint-Majorique</x:v>
      </x:c>
      <x:c r="J1730" s="28" t="str">
        <x:v>J2B 8A8</x:v>
      </x:c>
      <x:c r="K1730" s="30" t="n">
        <x:v>45.949464</x:v>
      </x:c>
      <x:c r="L1730" s="30" t="n">
        <x:v>-72.611883</x:v>
      </x:c>
      <x:c r="M1730" s="28" t="str">
        <x:v>WGS84</x:v>
      </x:c>
      <x:c r="N1730" s="31" t="n">
        <x:v>18</x:v>
      </x:c>
      <x:c r="O1730" s="31" t="n">
        <x:v>72</x:v>
      </x:c>
      <x:c r="P1730" s="31" t="n">
        <x:v>7048</x:v>
      </x:c>
      <x:c r="Q1730" s="31" t="n">
        <x:f>IF(P1730="","",ROUND(P1730*0.9144,0))</x:f>
        <x:v>6445</x:v>
      </x:c>
      <x:c r="R1730" s="28"/>
      <x:c r="S1730" s="28"/>
      <x:c r="T1730" s="31"/>
      <x:c r="U1730" s="28" t="str">
        <x:v>https://www.clubdegolfledrummond.com/</x:v>
      </x:c>
      <x:c r="V1730" s="28" t="str">
        <x:v>Open</x:v>
      </x:c>
      <x:c r="W1730" s="28" t="str">
        <x:v>Public</x:v>
      </x:c>
      <x:c r="X1730" s="28" t="str">
        <x:f>IF(AND(ISNUMBER(K1730),ISNUMBER(L1730),K1730&gt;=40,K1730&lt;=84,L1730&gt;=-142,L1730&lt;=-52,E1730&lt;&gt;"",V1730&lt;&gt;"Closed"),"Yes","No")</x:f>
        <x:v>Yes</x:v>
      </x:c>
      <x:c r="Y1730" s="28" t="str">
        <x:f>IF(X1730="Yes","Yes","No")</x:f>
        <x:v>Yes</x:v>
      </x:c>
      <x:c r="Z1730" s="28" t="str">
        <x:f>IF(V1730="Closed","Closed course",IF(OR(NOT(ISNUMBER(K1730)),NOT(ISNUMBER(L1730))),"Missing or invalid coordinates",IF(E1730="","Missing display name","Valid coordinates, name and open status")))</x:f>
        <x:v>Valid coordinates, name and open status</x:v>
      </x:c>
      <x:c r="AA1730" s="28"/>
      <x:c r="AB1730" s="28"/>
      <x:c r="AC1730" s="28"/>
      <x:c r="AD1730" s="32" t="b">
        <x:v>0</x:v>
      </x:c>
      <x:c r="AE1730" s="32" t="b">
        <x:v>0</x:v>
      </x:c>
      <x:c r="AF1730" s="28" t="str">
        <x:v>Verified — Golf Canada directory/API</x:v>
      </x:c>
      <x:c r="AG1730" s="28" t="str">
        <x:v>Golf Canada</x:v>
      </x:c>
      <x:c r="AH1730" s="28" t="str">
        <x:v>https://api.golfcanada.ca/api/v1/facilities/19665</x:v>
      </x:c>
      <x:c r="AI1730" s="28" t="str">
        <x:v>2026-08-15</x:v>
      </x:c>
      <x:c r="AJ1730" s="28" t="str">
        <x:v>Golf Canada</x:v>
      </x:c>
      <x:c r="AK1730" s="28" t="str">
        <x:v>2026-08-15</x:v>
      </x:c>
      <x:c r="AL1730" s="29" t="str">
        <x:v>Golf Canada facility ID 19665; course ID 19665. Length is the longest valid published tee (1, tee ID 56927). OSM identity match: Strong name match + proximity; 0.77 km.</x:v>
      </x:c>
    </x:row>
    <x:row r="1731">
      <x:c r="A1731" s="28" t="str">
        <x:v>CA-C1483</x:v>
      </x:c>
      <x:c r="B1731" s="28" t="str">
        <x:v>CA-1735</x:v>
      </x:c>
      <x:c r="C1731" s="29" t="str">
        <x:v>Le Parcours du Cerf (Club de golf)</x:v>
      </x:c>
      <x:c r="D1731" s="29" t="str">
        <x:v>Le Parcours du Cerf (Club de golf) - Le Brocard</x:v>
      </x:c>
      <x:c r="E1731" s="29" t="str">
        <x:v>Le Parcours du Cerf (Club de golf) - Le Brocard</x:v>
      </x:c>
      <x:c r="F1731" s="28" t="str">
        <x:v>Canada</x:v>
      </x:c>
      <x:c r="G1731" s="28" t="str">
        <x:v>Quebec</x:v>
      </x:c>
      <x:c r="H1731" s="28"/>
      <x:c r="I1731" s="28" t="str">
        <x:v>Longueuil</x:v>
      </x:c>
      <x:c r="J1731" s="28" t="str">
        <x:v>J4N 1M5</x:v>
      </x:c>
      <x:c r="K1731" s="30" t="n">
        <x:v>45.5608</x:v>
      </x:c>
      <x:c r="L1731" s="30" t="n">
        <x:v>-73.4523</x:v>
      </x:c>
      <x:c r="M1731" s="28" t="str">
        <x:v>WGS84</x:v>
      </x:c>
      <x:c r="N1731" s="31" t="n">
        <x:v>18</x:v>
      </x:c>
      <x:c r="O1731" s="31" t="n">
        <x:v>72</x:v>
      </x:c>
      <x:c r="P1731" s="31" t="n">
        <x:v>6464</x:v>
      </x:c>
      <x:c r="Q1731" s="31" t="n">
        <x:f>IF(P1731="","",ROUND(P1731*0.9144,0))</x:f>
        <x:v>5911</x:v>
      </x:c>
      <x:c r="R1731" s="28"/>
      <x:c r="S1731" s="28"/>
      <x:c r="T1731" s="31" t="n">
        <x:v>1991</x:v>
      </x:c>
      <x:c r="U1731" s="28" t="str">
        <x:v>https://www.parcoursducerf.com/</x:v>
      </x:c>
      <x:c r="V1731" s="28" t="str">
        <x:v>Open</x:v>
      </x:c>
      <x:c r="W1731" s="28" t="str">
        <x:v>Public</x:v>
      </x:c>
      <x:c r="X1731" s="28" t="str">
        <x:f>IF(AND(ISNUMBER(K1731),ISNUMBER(L1731),K1731&gt;=40,K1731&lt;=84,L1731&gt;=-142,L1731&lt;=-52,E1731&lt;&gt;"",V1731&lt;&gt;"Closed"),"Yes","No")</x:f>
        <x:v>Yes</x:v>
      </x:c>
      <x:c r="Y1731" s="28" t="str">
        <x:f>IF(X1731="Yes","Yes","No")</x:f>
        <x:v>Yes</x:v>
      </x:c>
      <x:c r="Z1731" s="28" t="str">
        <x:f>IF(V1731="Closed","Closed course",IF(OR(NOT(ISNUMBER(K1731)),NOT(ISNUMBER(L1731))),"Missing or invalid coordinates",IF(E1731="","Missing display name","Valid coordinates, name and open status")))</x:f>
        <x:v>Valid coordinates, name and open status</x:v>
      </x:c>
      <x:c r="AA1731" s="28"/>
      <x:c r="AB1731" s="28"/>
      <x:c r="AC1731" s="28"/>
      <x:c r="AD1731" s="32" t="b">
        <x:v>0</x:v>
      </x:c>
      <x:c r="AE1731" s="32" t="b">
        <x:v>0</x:v>
      </x:c>
      <x:c r="AF1731" s="28" t="str">
        <x:v>Verified — Golf Canada directory/API</x:v>
      </x:c>
      <x:c r="AG1731" s="28" t="str">
        <x:v>Golf Canada</x:v>
      </x:c>
      <x:c r="AH1731" s="28" t="str">
        <x:v>https://api.golfcanada.ca/api/v1/facilities/19880</x:v>
      </x:c>
      <x:c r="AI1731" s="28" t="str">
        <x:v>2026-08-15</x:v>
      </x:c>
      <x:c r="AJ1731" s="28" t="str">
        <x:v>Golf Canada</x:v>
      </x:c>
      <x:c r="AK1731" s="28" t="str">
        <x:v>2026-08-15</x:v>
      </x:c>
      <x:c r="AL1731" s="29" t="str">
        <x:v>Golf Canada facility ID 19880; course ID 19342. Length is the longest valid published tee (Noir, tee ID 56547). OSM identity match: Close coordinates + matching name tokens; 0.02 km.</x:v>
      </x:c>
    </x:row>
    <x:row r="1732">
      <x:c r="A1732" s="28" t="str">
        <x:v>CA-C1483</x:v>
      </x:c>
      <x:c r="B1732" s="28" t="str">
        <x:v>CA-1736</x:v>
      </x:c>
      <x:c r="C1732" s="29" t="str">
        <x:v>Le Parcours du Cerf (Club de golf)</x:v>
      </x:c>
      <x:c r="D1732" s="29" t="str">
        <x:v>Le Parcours du Cerf (Club de golf) - Le Faon</x:v>
      </x:c>
      <x:c r="E1732" s="29" t="str">
        <x:v>Le Parcours du Cerf (Club de golf) - Le Faon</x:v>
      </x:c>
      <x:c r="F1732" s="28" t="str">
        <x:v>Canada</x:v>
      </x:c>
      <x:c r="G1732" s="28" t="str">
        <x:v>Quebec</x:v>
      </x:c>
      <x:c r="H1732" s="28"/>
      <x:c r="I1732" s="28" t="str">
        <x:v>Longueuil</x:v>
      </x:c>
      <x:c r="J1732" s="28" t="str">
        <x:v>J4N 1M5</x:v>
      </x:c>
      <x:c r="K1732" s="30" t="n">
        <x:v>45.5608</x:v>
      </x:c>
      <x:c r="L1732" s="30" t="n">
        <x:v>-73.4523</x:v>
      </x:c>
      <x:c r="M1732" s="28" t="str">
        <x:v>WGS84</x:v>
      </x:c>
      <x:c r="N1732" s="31" t="n">
        <x:v>18</x:v>
      </x:c>
      <x:c r="O1732" s="31" t="n">
        <x:v>71</x:v>
      </x:c>
      <x:c r="P1732" s="31" t="n">
        <x:v>6066</x:v>
      </x:c>
      <x:c r="Q1732" s="31" t="n">
        <x:f>IF(P1732="","",ROUND(P1732*0.9144,0))</x:f>
        <x:v>5547</x:v>
      </x:c>
      <x:c r="R1732" s="28"/>
      <x:c r="S1732" s="28"/>
      <x:c r="T1732" s="31" t="n">
        <x:v>1991</x:v>
      </x:c>
      <x:c r="U1732" s="28"/>
      <x:c r="V1732" s="28" t="str">
        <x:v>Open</x:v>
      </x:c>
      <x:c r="W1732" s="28" t="str">
        <x:v>Public</x:v>
      </x:c>
      <x:c r="X1732" s="28" t="str">
        <x:f>IF(AND(ISNUMBER(K1732),ISNUMBER(L1732),K1732&gt;=40,K1732&lt;=84,L1732&gt;=-142,L1732&lt;=-52,E1732&lt;&gt;"",V1732&lt;&gt;"Closed"),"Yes","No")</x:f>
        <x:v>Yes</x:v>
      </x:c>
      <x:c r="Y1732" s="28" t="str">
        <x:f>IF(X1732="Yes","Yes","No")</x:f>
        <x:v>Yes</x:v>
      </x:c>
      <x:c r="Z1732" s="28" t="str">
        <x:f>IF(V1732="Closed","Closed course",IF(OR(NOT(ISNUMBER(K1732)),NOT(ISNUMBER(L1732))),"Missing or invalid coordinates",IF(E1732="","Missing display name","Valid coordinates, name and open status")))</x:f>
        <x:v>Valid coordinates, name and open status</x:v>
      </x:c>
      <x:c r="AA1732" s="28"/>
      <x:c r="AB1732" s="28"/>
      <x:c r="AC1732" s="28"/>
      <x:c r="AD1732" s="32" t="b">
        <x:v>0</x:v>
      </x:c>
      <x:c r="AE1732" s="32" t="b">
        <x:v>0</x:v>
      </x:c>
      <x:c r="AF1732" s="28" t="str">
        <x:v>Verified — Golf Canada directory/API</x:v>
      </x:c>
      <x:c r="AG1732" s="28" t="str">
        <x:v>Golf Canada</x:v>
      </x:c>
      <x:c r="AH1732" s="28" t="str">
        <x:v>https://api.golfcanada.ca/api/v1/facilities/19880</x:v>
      </x:c>
      <x:c r="AI1732" s="28" t="str">
        <x:v>2026-08-15</x:v>
      </x:c>
      <x:c r="AJ1732" s="28" t="str">
        <x:v>Golf Canada</x:v>
      </x:c>
      <x:c r="AK1732" s="28" t="str">
        <x:v>2026-08-15</x:v>
      </x:c>
      <x:c r="AL1732" s="29" t="str">
        <x:v>Golf Canada facility ID 19880; course ID 33012. Length is the longest valid published tee (Noir, tee ID 220126). OSM identity match: Close coordinates + matching name tokens; 0.02 km.</x:v>
      </x:c>
    </x:row>
    <x:row r="1733">
      <x:c r="A1733" s="28" t="str">
        <x:v>CA-C1484</x:v>
      </x:c>
      <x:c r="B1733" s="28" t="str">
        <x:v>CA-1737</x:v>
      </x:c>
      <x:c r="C1733" s="29" t="str">
        <x:v>Le Versant (Centre de golf)</x:v>
      </x:c>
      <x:c r="D1733" s="29" t="str">
        <x:v>Le Versant - Parcours #1</x:v>
      </x:c>
      <x:c r="E1733" s="29" t="str">
        <x:v>Le Versant - Parcours #1</x:v>
      </x:c>
      <x:c r="F1733" s="28" t="str">
        <x:v>Canada</x:v>
      </x:c>
      <x:c r="G1733" s="28" t="str">
        <x:v>Quebec</x:v>
      </x:c>
      <x:c r="H1733" s="28"/>
      <x:c r="I1733" s="28" t="str">
        <x:v>Terrebonne</x:v>
      </x:c>
      <x:c r="J1733" s="28" t="str">
        <x:v>J6Y 1H6</x:v>
      </x:c>
      <x:c r="K1733" s="30" t="n">
        <x:v>45.695</x:v>
      </x:c>
      <x:c r="L1733" s="30" t="n">
        <x:v>-73.7104</x:v>
      </x:c>
      <x:c r="M1733" s="28" t="str">
        <x:v>WGS84</x:v>
      </x:c>
      <x:c r="N1733" s="31" t="n">
        <x:v>18</x:v>
      </x:c>
      <x:c r="O1733" s="31" t="n">
        <x:v>71</x:v>
      </x:c>
      <x:c r="P1733" s="31" t="n">
        <x:v>6590</x:v>
      </x:c>
      <x:c r="Q1733" s="31" t="n">
        <x:f>IF(P1733="","",ROUND(P1733*0.9144,0))</x:f>
        <x:v>6026</x:v>
      </x:c>
      <x:c r="R1733" s="28"/>
      <x:c r="S1733" s="28"/>
      <x:c r="T1733" s="31"/>
      <x:c r="U1733" s="28" t="str">
        <x:v>https://golfleversant.com/</x:v>
      </x:c>
      <x:c r="V1733" s="28" t="str">
        <x:v>Open</x:v>
      </x:c>
      <x:c r="W1733" s="28" t="str">
        <x:v>Semi-private</x:v>
      </x:c>
      <x:c r="X1733" s="28" t="str">
        <x:f>IF(AND(ISNUMBER(K1733),ISNUMBER(L1733),K1733&gt;=40,K1733&lt;=84,L1733&gt;=-142,L1733&lt;=-52,E1733&lt;&gt;"",V1733&lt;&gt;"Closed"),"Yes","No")</x:f>
        <x:v>Yes</x:v>
      </x:c>
      <x:c r="Y1733" s="28" t="str">
        <x:f>IF(X1733="Yes","Yes","No")</x:f>
        <x:v>Yes</x:v>
      </x:c>
      <x:c r="Z1733" s="28" t="str">
        <x:f>IF(V1733="Closed","Closed course",IF(OR(NOT(ISNUMBER(K1733)),NOT(ISNUMBER(L1733))),"Missing or invalid coordinates",IF(E1733="","Missing display name","Valid coordinates, name and open status")))</x:f>
        <x:v>Valid coordinates, name and open status</x:v>
      </x:c>
      <x:c r="AA1733" s="28"/>
      <x:c r="AB1733" s="28"/>
      <x:c r="AC1733" s="28"/>
      <x:c r="AD1733" s="32" t="b">
        <x:v>0</x:v>
      </x:c>
      <x:c r="AE1733" s="32" t="b">
        <x:v>0</x:v>
      </x:c>
      <x:c r="AF1733" s="28" t="str">
        <x:v>Verified — Golf Canada directory/API</x:v>
      </x:c>
      <x:c r="AG1733" s="28" t="str">
        <x:v>Golf Canada</x:v>
      </x:c>
      <x:c r="AH1733" s="28" t="str">
        <x:v>https://api.golfcanada.ca/api/v1/facilities/34241</x:v>
      </x:c>
      <x:c r="AI1733" s="28" t="str">
        <x:v>2026-08-15</x:v>
      </x:c>
      <x:c r="AJ1733" s="28" t="str">
        <x:v>Golf Canada</x:v>
      </x:c>
      <x:c r="AK1733" s="28" t="str">
        <x:v>2026-08-15</x:v>
      </x:c>
      <x:c r="AL1733" s="29" t="str">
        <x:v>Golf Canada facility ID 34241; course ID 34704. Length is the longest valid published tee (Platine, tee ID 250708).</x:v>
      </x:c>
    </x:row>
    <x:row r="1734">
      <x:c r="A1734" s="28" t="str">
        <x:v>CA-C1484</x:v>
      </x:c>
      <x:c r="B1734" s="28" t="str">
        <x:v>CA-1738</x:v>
      </x:c>
      <x:c r="C1734" s="29" t="str">
        <x:v>Le Versant (Centre de golf)</x:v>
      </x:c>
      <x:c r="D1734" s="29" t="str">
        <x:v>Le Versant - Parcours #2</x:v>
      </x:c>
      <x:c r="E1734" s="29" t="str">
        <x:v>Le Versant - Parcours #2</x:v>
      </x:c>
      <x:c r="F1734" s="28" t="str">
        <x:v>Canada</x:v>
      </x:c>
      <x:c r="G1734" s="28" t="str">
        <x:v>Quebec</x:v>
      </x:c>
      <x:c r="H1734" s="28"/>
      <x:c r="I1734" s="28" t="str">
        <x:v>Terrebonne</x:v>
      </x:c>
      <x:c r="J1734" s="28" t="str">
        <x:v>J6Y 1H6</x:v>
      </x:c>
      <x:c r="K1734" s="30" t="n">
        <x:v>45.695</x:v>
      </x:c>
      <x:c r="L1734" s="30" t="n">
        <x:v>-73.7104</x:v>
      </x:c>
      <x:c r="M1734" s="28" t="str">
        <x:v>WGS84</x:v>
      </x:c>
      <x:c r="N1734" s="31" t="n">
        <x:v>18</x:v>
      </x:c>
      <x:c r="O1734" s="31" t="n">
        <x:v>72</x:v>
      </x:c>
      <x:c r="P1734" s="31" t="n">
        <x:v>6940</x:v>
      </x:c>
      <x:c r="Q1734" s="31" t="n">
        <x:f>IF(P1734="","",ROUND(P1734*0.9144,0))</x:f>
        <x:v>6346</x:v>
      </x:c>
      <x:c r="R1734" s="28"/>
      <x:c r="S1734" s="28"/>
      <x:c r="T1734" s="31"/>
      <x:c r="U1734" s="28" t="str">
        <x:v>https://golfleversant.com/</x:v>
      </x:c>
      <x:c r="V1734" s="28" t="str">
        <x:v>Open</x:v>
      </x:c>
      <x:c r="W1734" s="28" t="str">
        <x:v>Semi-private</x:v>
      </x:c>
      <x:c r="X1734" s="28" t="str">
        <x:f>IF(AND(ISNUMBER(K1734),ISNUMBER(L1734),K1734&gt;=40,K1734&lt;=84,L1734&gt;=-142,L1734&lt;=-52,E1734&lt;&gt;"",V1734&lt;&gt;"Closed"),"Yes","No")</x:f>
        <x:v>Yes</x:v>
      </x:c>
      <x:c r="Y1734" s="28" t="str">
        <x:f>IF(X1734="Yes","Yes","No")</x:f>
        <x:v>Yes</x:v>
      </x:c>
      <x:c r="Z1734" s="28" t="str">
        <x:f>IF(V1734="Closed","Closed course",IF(OR(NOT(ISNUMBER(K1734)),NOT(ISNUMBER(L1734))),"Missing or invalid coordinates",IF(E1734="","Missing display name","Valid coordinates, name and open status")))</x:f>
        <x:v>Valid coordinates, name and open status</x:v>
      </x:c>
      <x:c r="AA1734" s="28"/>
      <x:c r="AB1734" s="28"/>
      <x:c r="AC1734" s="28"/>
      <x:c r="AD1734" s="32" t="b">
        <x:v>0</x:v>
      </x:c>
      <x:c r="AE1734" s="32" t="b">
        <x:v>0</x:v>
      </x:c>
      <x:c r="AF1734" s="28" t="str">
        <x:v>Verified — Golf Canada directory/API</x:v>
      </x:c>
      <x:c r="AG1734" s="28" t="str">
        <x:v>Golf Canada</x:v>
      </x:c>
      <x:c r="AH1734" s="28" t="str">
        <x:v>https://api.golfcanada.ca/api/v1/facilities/34241</x:v>
      </x:c>
      <x:c r="AI1734" s="28" t="str">
        <x:v>2026-08-15</x:v>
      </x:c>
      <x:c r="AJ1734" s="28" t="str">
        <x:v>Golf Canada</x:v>
      </x:c>
      <x:c r="AK1734" s="28" t="str">
        <x:v>2026-08-15</x:v>
      </x:c>
      <x:c r="AL1734" s="29" t="str">
        <x:v>Golf Canada facility ID 34241; course ID 34705. Length is the longest valid published tee (Platine, tee ID 250720).</x:v>
      </x:c>
    </x:row>
    <x:row r="1735">
      <x:c r="A1735" s="28" t="str">
        <x:v>CA-C1484</x:v>
      </x:c>
      <x:c r="B1735" s="28" t="str">
        <x:v>CA-1739</x:v>
      </x:c>
      <x:c r="C1735" s="29" t="str">
        <x:v>Le Versant (Centre de golf)</x:v>
      </x:c>
      <x:c r="D1735" s="29" t="str">
        <x:v>Le Versant - Parcours Exécutif</x:v>
      </x:c>
      <x:c r="E1735" s="29" t="str">
        <x:v>Le Versant - Parcours Exécutif</x:v>
      </x:c>
      <x:c r="F1735" s="28" t="str">
        <x:v>Canada</x:v>
      </x:c>
      <x:c r="G1735" s="28" t="str">
        <x:v>Quebec</x:v>
      </x:c>
      <x:c r="H1735" s="28"/>
      <x:c r="I1735" s="28" t="str">
        <x:v>Terrebonne</x:v>
      </x:c>
      <x:c r="J1735" s="28" t="str">
        <x:v>J6Y 1H6</x:v>
      </x:c>
      <x:c r="K1735" s="30" t="n">
        <x:v>45.695</x:v>
      </x:c>
      <x:c r="L1735" s="30" t="n">
        <x:v>-73.7104</x:v>
      </x:c>
      <x:c r="M1735" s="28" t="str">
        <x:v>WGS84</x:v>
      </x:c>
      <x:c r="N1735" s="31" t="n">
        <x:v>18</x:v>
      </x:c>
      <x:c r="O1735" s="31" t="n">
        <x:v>64</x:v>
      </x:c>
      <x:c r="P1735" s="31" t="n">
        <x:v>4790</x:v>
      </x:c>
      <x:c r="Q1735" s="31" t="n">
        <x:f>IF(P1735="","",ROUND(P1735*0.9144,0))</x:f>
        <x:v>4380</x:v>
      </x:c>
      <x:c r="R1735" s="28"/>
      <x:c r="S1735" s="28"/>
      <x:c r="T1735" s="31"/>
      <x:c r="U1735" s="28" t="str">
        <x:v>https://golfleversant.com/</x:v>
      </x:c>
      <x:c r="V1735" s="28" t="str">
        <x:v>Open</x:v>
      </x:c>
      <x:c r="W1735" s="28" t="str">
        <x:v>Semi-private</x:v>
      </x:c>
      <x:c r="X1735" s="28" t="str">
        <x:f>IF(AND(ISNUMBER(K1735),ISNUMBER(L1735),K1735&gt;=40,K1735&lt;=84,L1735&gt;=-142,L1735&lt;=-52,E1735&lt;&gt;"",V1735&lt;&gt;"Closed"),"Yes","No")</x:f>
        <x:v>Yes</x:v>
      </x:c>
      <x:c r="Y1735" s="28" t="str">
        <x:f>IF(X1735="Yes","Yes","No")</x:f>
        <x:v>Yes</x:v>
      </x:c>
      <x:c r="Z1735" s="28" t="str">
        <x:f>IF(V1735="Closed","Closed course",IF(OR(NOT(ISNUMBER(K1735)),NOT(ISNUMBER(L1735))),"Missing or invalid coordinates",IF(E1735="","Missing display name","Valid coordinates, name and open status")))</x:f>
        <x:v>Valid coordinates, name and open status</x:v>
      </x:c>
      <x:c r="AA1735" s="28"/>
      <x:c r="AB1735" s="28"/>
      <x:c r="AC1735" s="28"/>
      <x:c r="AD1735" s="32" t="b">
        <x:v>0</x:v>
      </x:c>
      <x:c r="AE1735" s="32" t="b">
        <x:v>0</x:v>
      </x:c>
      <x:c r="AF1735" s="28" t="str">
        <x:v>Verified — Golf Canada directory/API</x:v>
      </x:c>
      <x:c r="AG1735" s="28" t="str">
        <x:v>Golf Canada</x:v>
      </x:c>
      <x:c r="AH1735" s="28" t="str">
        <x:v>https://api.golfcanada.ca/api/v1/facilities/34241</x:v>
      </x:c>
      <x:c r="AI1735" s="28" t="str">
        <x:v>2026-08-15</x:v>
      </x:c>
      <x:c r="AJ1735" s="28" t="str">
        <x:v>Golf Canada</x:v>
      </x:c>
      <x:c r="AK1735" s="28" t="str">
        <x:v>2026-08-15</x:v>
      </x:c>
      <x:c r="AL1735" s="29" t="str">
        <x:v>Golf Canada facility ID 34241; course ID 34706. Length is the longest valid published tee (Onyx, tee ID 250698).</x:v>
      </x:c>
    </x:row>
    <x:row r="1736">
      <x:c r="A1736" s="28" t="str">
        <x:v>CA-C1484</x:v>
      </x:c>
      <x:c r="B1736" s="28" t="str">
        <x:v>CA-1740</x:v>
      </x:c>
      <x:c r="C1736" s="29" t="str">
        <x:v>Le Versant (Centre de golf)</x:v>
      </x:c>
      <x:c r="D1736" s="29" t="str">
        <x:v>Le Versant - Parcours Le Griffon</x:v>
      </x:c>
      <x:c r="E1736" s="29" t="str">
        <x:v>Le Versant - Parcours Le Griffon</x:v>
      </x:c>
      <x:c r="F1736" s="28" t="str">
        <x:v>Canada</x:v>
      </x:c>
      <x:c r="G1736" s="28" t="str">
        <x:v>Quebec</x:v>
      </x:c>
      <x:c r="H1736" s="28"/>
      <x:c r="I1736" s="28" t="str">
        <x:v>Terrebonne</x:v>
      </x:c>
      <x:c r="J1736" s="28" t="str">
        <x:v>J6Y 1H6</x:v>
      </x:c>
      <x:c r="K1736" s="30" t="n">
        <x:v>45.695</x:v>
      </x:c>
      <x:c r="L1736" s="30" t="n">
        <x:v>-73.7104</x:v>
      </x:c>
      <x:c r="M1736" s="28" t="str">
        <x:v>WGS84</x:v>
      </x:c>
      <x:c r="N1736" s="31" t="n">
        <x:v>18</x:v>
      </x:c>
      <x:c r="O1736" s="31" t="n">
        <x:v>54</x:v>
      </x:c>
      <x:c r="P1736" s="31" t="n">
        <x:v>1803</x:v>
      </x:c>
      <x:c r="Q1736" s="31" t="n">
        <x:f>IF(P1736="","",ROUND(P1736*0.9144,0))</x:f>
        <x:v>1649</x:v>
      </x:c>
      <x:c r="R1736" s="28"/>
      <x:c r="S1736" s="28"/>
      <x:c r="T1736" s="31"/>
      <x:c r="U1736" s="28" t="str">
        <x:v>https://golfleversant.com/</x:v>
      </x:c>
      <x:c r="V1736" s="28" t="str">
        <x:v>Open</x:v>
      </x:c>
      <x:c r="W1736" s="28" t="str">
        <x:v>Semi-private</x:v>
      </x:c>
      <x:c r="X1736" s="28" t="str">
        <x:f>IF(AND(ISNUMBER(K1736),ISNUMBER(L1736),K1736&gt;=40,K1736&lt;=84,L1736&gt;=-142,L1736&lt;=-52,E1736&lt;&gt;"",V1736&lt;&gt;"Closed"),"Yes","No")</x:f>
        <x:v>Yes</x:v>
      </x:c>
      <x:c r="Y1736" s="28" t="str">
        <x:f>IF(X1736="Yes","Yes","No")</x:f>
        <x:v>Yes</x:v>
      </x:c>
      <x:c r="Z1736" s="28" t="str">
        <x:f>IF(V1736="Closed","Closed course",IF(OR(NOT(ISNUMBER(K1736)),NOT(ISNUMBER(L1736))),"Missing or invalid coordinates",IF(E1736="","Missing display name","Valid coordinates, name and open status")))</x:f>
        <x:v>Valid coordinates, name and open status</x:v>
      </x:c>
      <x:c r="AA1736" s="28"/>
      <x:c r="AB1736" s="28"/>
      <x:c r="AC1736" s="28"/>
      <x:c r="AD1736" s="32" t="b">
        <x:v>0</x:v>
      </x:c>
      <x:c r="AE1736" s="32" t="b">
        <x:v>0</x:v>
      </x:c>
      <x:c r="AF1736" s="28" t="str">
        <x:v>Verified — Golf Canada directory/API</x:v>
      </x:c>
      <x:c r="AG1736" s="28" t="str">
        <x:v>Golf Canada</x:v>
      </x:c>
      <x:c r="AH1736" s="28" t="str">
        <x:v>https://api.golfcanada.ca/api/v1/facilities/34241</x:v>
      </x:c>
      <x:c r="AI1736" s="28" t="str">
        <x:v>2026-08-15</x:v>
      </x:c>
      <x:c r="AJ1736" s="28" t="str">
        <x:v>Golf Canada</x:v>
      </x:c>
      <x:c r="AK1736" s="28" t="str">
        <x:v>2026-08-15</x:v>
      </x:c>
      <x:c r="AL1736" s="29" t="str">
        <x:v>Golf Canada facility ID 34241; course ID 34707. Length is the longest valid published tee (Onyx, tee ID 250696).</x:v>
      </x:c>
    </x:row>
    <x:row r="1737">
      <x:c r="A1737" s="28" t="str">
        <x:v>CA-C1485</x:v>
      </x:c>
      <x:c r="B1737" s="28" t="str">
        <x:v>CA-1741</x:v>
      </x:c>
      <x:c r="C1737" s="29" t="str">
        <x:v>Lévis (Club de golf)</x:v>
      </x:c>
      <x:c r="D1737" s="29" t="str">
        <x:v>Levis (Club de golf) - Levis Inc.</x:v>
      </x:c>
      <x:c r="E1737" s="29" t="str">
        <x:v>Levis (Club de golf) - Levis Inc.</x:v>
      </x:c>
      <x:c r="F1737" s="28" t="str">
        <x:v>Canada</x:v>
      </x:c>
      <x:c r="G1737" s="28" t="str">
        <x:v>Quebec</x:v>
      </x:c>
      <x:c r="H1737" s="28"/>
      <x:c r="I1737" s="28" t="str">
        <x:v>LÉVIS</x:v>
      </x:c>
      <x:c r="J1737" s="28" t="str">
        <x:v>G6V 8Z7</x:v>
      </x:c>
      <x:c r="K1737" s="30" t="n">
        <x:v>46.801235</x:v>
      </x:c>
      <x:c r="L1737" s="30" t="n">
        <x:v>-71.16437</x:v>
      </x:c>
      <x:c r="M1737" s="28" t="str">
        <x:v>WGS84</x:v>
      </x:c>
      <x:c r="N1737" s="31" t="n">
        <x:v>18</x:v>
      </x:c>
      <x:c r="O1737" s="31" t="n">
        <x:v>72</x:v>
      </x:c>
      <x:c r="P1737" s="31" t="n">
        <x:v>6672</x:v>
      </x:c>
      <x:c r="Q1737" s="31" t="n">
        <x:f>IF(P1737="","",ROUND(P1737*0.9144,0))</x:f>
        <x:v>6101</x:v>
      </x:c>
      <x:c r="R1737" s="28"/>
      <x:c r="S1737" s="28"/>
      <x:c r="T1737" s="31"/>
      <x:c r="U1737" s="28" t="str">
        <x:v>https://www.golflevis.com/nos-tarifs/abonnement/</x:v>
      </x:c>
      <x:c r="V1737" s="28" t="str">
        <x:v>Open</x:v>
      </x:c>
      <x:c r="W1737" s="28" t="str">
        <x:v>Semi-private</x:v>
      </x:c>
      <x:c r="X1737" s="28" t="str">
        <x:f>IF(AND(ISNUMBER(K1737),ISNUMBER(L1737),K1737&gt;=40,K1737&lt;=84,L1737&gt;=-142,L1737&lt;=-52,E1737&lt;&gt;"",V1737&lt;&gt;"Closed"),"Yes","No")</x:f>
        <x:v>Yes</x:v>
      </x:c>
      <x:c r="Y1737" s="28" t="str">
        <x:f>IF(X1737="Yes","Yes","No")</x:f>
        <x:v>Yes</x:v>
      </x:c>
      <x:c r="Z1737" s="28" t="str">
        <x:f>IF(V1737="Closed","Closed course",IF(OR(NOT(ISNUMBER(K1737)),NOT(ISNUMBER(L1737))),"Missing or invalid coordinates",IF(E1737="","Missing display name","Valid coordinates, name and open status")))</x:f>
        <x:v>Valid coordinates, name and open status</x:v>
      </x:c>
      <x:c r="AA1737" s="28"/>
      <x:c r="AB1737" s="28"/>
      <x:c r="AC1737" s="28"/>
      <x:c r="AD1737" s="32" t="b">
        <x:v>0</x:v>
      </x:c>
      <x:c r="AE1737" s="32" t="b">
        <x:v>0</x:v>
      </x:c>
      <x:c r="AF1737" s="28" t="str">
        <x:v>Verified — Golf Canada directory/API</x:v>
      </x:c>
      <x:c r="AG1737" s="28" t="str">
        <x:v>Golf Canada</x:v>
      </x:c>
      <x:c r="AH1737" s="28" t="str">
        <x:v>https://api.golfcanada.ca/api/v1/facilities/19365</x:v>
      </x:c>
      <x:c r="AI1737" s="28" t="str">
        <x:v>2026-08-15</x:v>
      </x:c>
      <x:c r="AJ1737" s="28" t="str">
        <x:v>Golf Canada</x:v>
      </x:c>
      <x:c r="AK1737" s="28" t="str">
        <x:v>2026-08-15</x:v>
      </x:c>
      <x:c r="AL1737" s="29" t="str">
        <x:v>Golf Canada facility ID 19365; course ID 19365. Length is the longest valid published tee (Noir, tee ID 56786). OSM identity match: Close coordinates + matching name tokens; 0.13 km.</x:v>
      </x:c>
    </x:row>
    <x:row r="1738">
      <x:c r="A1738" s="28" t="str">
        <x:v>CA-C1486</x:v>
      </x:c>
      <x:c r="B1738" s="28" t="str">
        <x:v>CA-1742</x:v>
      </x:c>
      <x:c r="C1738" s="29" t="str">
        <x:v>Lorette (Club de golf)</x:v>
      </x:c>
      <x:c r="D1738" s="29"/>
      <x:c r="E1738" s="29" t="str">
        <x:v>Lorette (Club de golf)</x:v>
      </x:c>
      <x:c r="F1738" s="28" t="str">
        <x:v>Canada</x:v>
      </x:c>
      <x:c r="G1738" s="28" t="str">
        <x:v>Quebec</x:v>
      </x:c>
      <x:c r="H1738" s="28"/>
      <x:c r="I1738" s="28" t="str">
        <x:v>Loretteville</x:v>
      </x:c>
      <x:c r="J1738" s="28" t="str">
        <x:v>G2A 3B6</x:v>
      </x:c>
      <x:c r="K1738" s="30" t="n">
        <x:v>46.8548</x:v>
      </x:c>
      <x:c r="L1738" s="30" t="n">
        <x:v>-71.3809</x:v>
      </x:c>
      <x:c r="M1738" s="28" t="str">
        <x:v>WGS84</x:v>
      </x:c>
      <x:c r="N1738" s="31" t="n">
        <x:v>18</x:v>
      </x:c>
      <x:c r="O1738" s="31" t="n">
        <x:v>72</x:v>
      </x:c>
      <x:c r="P1738" s="31" t="n">
        <x:v>6471</x:v>
      </x:c>
      <x:c r="Q1738" s="31" t="n">
        <x:f>IF(P1738="","",ROUND(P1738*0.9144,0))</x:f>
        <x:v>5917</x:v>
      </x:c>
      <x:c r="R1738" s="28"/>
      <x:c r="S1738" s="28"/>
      <x:c r="T1738" s="31"/>
      <x:c r="U1738" s="28" t="str">
        <x:v>https://www.golflorette.ca/</x:v>
      </x:c>
      <x:c r="V1738" s="28" t="str">
        <x:v>Open</x:v>
      </x:c>
      <x:c r="W1738" s="28" t="str">
        <x:v>Public</x:v>
      </x:c>
      <x:c r="X1738" s="28" t="str">
        <x:f>IF(AND(ISNUMBER(K1738),ISNUMBER(L1738),K1738&gt;=40,K1738&lt;=84,L1738&gt;=-142,L1738&lt;=-52,E1738&lt;&gt;"",V1738&lt;&gt;"Closed"),"Yes","No")</x:f>
        <x:v>Yes</x:v>
      </x:c>
      <x:c r="Y1738" s="28" t="str">
        <x:f>IF(X1738="Yes","Yes","No")</x:f>
        <x:v>Yes</x:v>
      </x:c>
      <x:c r="Z1738" s="28" t="str">
        <x:f>IF(V1738="Closed","Closed course",IF(OR(NOT(ISNUMBER(K1738)),NOT(ISNUMBER(L1738))),"Missing or invalid coordinates",IF(E1738="","Missing display name","Valid coordinates, name and open status")))</x:f>
        <x:v>Valid coordinates, name and open status</x:v>
      </x:c>
      <x:c r="AA1738" s="28"/>
      <x:c r="AB1738" s="28"/>
      <x:c r="AC1738" s="28"/>
      <x:c r="AD1738" s="32" t="b">
        <x:v>0</x:v>
      </x:c>
      <x:c r="AE1738" s="32" t="b">
        <x:v>0</x:v>
      </x:c>
      <x:c r="AF1738" s="28" t="str">
        <x:v>Verified — Golf Canada directory/API</x:v>
      </x:c>
      <x:c r="AG1738" s="28" t="str">
        <x:v>Golf Canada</x:v>
      </x:c>
      <x:c r="AH1738" s="28" t="str">
        <x:v>https://api.golfcanada.ca/api/v1/facilities/19410</x:v>
      </x:c>
      <x:c r="AI1738" s="28" t="str">
        <x:v>2026-08-15</x:v>
      </x:c>
      <x:c r="AJ1738" s="28" t="str">
        <x:v>Golf Canada</x:v>
      </x:c>
      <x:c r="AK1738" s="28" t="str">
        <x:v>2026-08-15</x:v>
      </x:c>
      <x:c r="AL1738" s="29" t="str">
        <x:v>Golf Canada facility ID 19410; course ID 19410. Length is the longest valid published tee (Noir (1), tee ID 229378). OSM identity match: Strong name match + proximity; 0.55 km.</x:v>
      </x:c>
    </x:row>
    <x:row r="1739">
      <x:c r="A1739" s="28" t="str">
        <x:v>CA-C1487</x:v>
      </x:c>
      <x:c r="B1739" s="28" t="str">
        <x:v>CA-1743</x:v>
      </x:c>
      <x:c r="C1739" s="29" t="str">
        <x:v>Lotbiniere (Club de golf)</x:v>
      </x:c>
      <x:c r="D1739" s="29" t="str">
        <x:v>Lotbiniere (Club de golf) - AB</x:v>
      </x:c>
      <x:c r="E1739" s="29" t="str">
        <x:v>Lotbiniere (Club de golf) - AB</x:v>
      </x:c>
      <x:c r="F1739" s="28" t="str">
        <x:v>Canada</x:v>
      </x:c>
      <x:c r="G1739" s="28" t="str">
        <x:v>Quebec</x:v>
      </x:c>
      <x:c r="H1739" s="28"/>
      <x:c r="I1739" s="28" t="str">
        <x:v>St-Gilles</x:v>
      </x:c>
      <x:c r="J1739" s="28" t="str">
        <x:v>G0S 2P0</x:v>
      </x:c>
      <x:c r="K1739" s="30" t="n">
        <x:v>46.587358</x:v>
      </x:c>
      <x:c r="L1739" s="30" t="n">
        <x:v>-71.367102</x:v>
      </x:c>
      <x:c r="M1739" s="28" t="str">
        <x:v>WGS84</x:v>
      </x:c>
      <x:c r="N1739" s="31" t="n">
        <x:v>18</x:v>
      </x:c>
      <x:c r="O1739" s="31" t="n">
        <x:v>72</x:v>
      </x:c>
      <x:c r="P1739" s="31" t="n">
        <x:v>6238</x:v>
      </x:c>
      <x:c r="Q1739" s="31" t="n">
        <x:f>IF(P1739="","",ROUND(P1739*0.9144,0))</x:f>
        <x:v>5704</x:v>
      </x:c>
      <x:c r="R1739" s="28"/>
      <x:c r="S1739" s="28"/>
      <x:c r="T1739" s="31"/>
      <x:c r="U1739" s="28" t="str">
        <x:v>https://www.golflotbiniere.com/pages/devenir-membre</x:v>
      </x:c>
      <x:c r="V1739" s="28" t="str">
        <x:v>Open</x:v>
      </x:c>
      <x:c r="W1739" s="28" t="str">
        <x:v>Semi-private</x:v>
      </x:c>
      <x:c r="X1739" s="28" t="str">
        <x:f>IF(AND(ISNUMBER(K1739),ISNUMBER(L1739),K1739&gt;=40,K1739&lt;=84,L1739&gt;=-142,L1739&lt;=-52,E1739&lt;&gt;"",V1739&lt;&gt;"Closed"),"Yes","No")</x:f>
        <x:v>Yes</x:v>
      </x:c>
      <x:c r="Y1739" s="28" t="str">
        <x:f>IF(X1739="Yes","Yes","No")</x:f>
        <x:v>Yes</x:v>
      </x:c>
      <x:c r="Z1739" s="28" t="str">
        <x:f>IF(V1739="Closed","Closed course",IF(OR(NOT(ISNUMBER(K1739)),NOT(ISNUMBER(L1739))),"Missing or invalid coordinates",IF(E1739="","Missing display name","Valid coordinates, name and open status")))</x:f>
        <x:v>Valid coordinates, name and open status</x:v>
      </x:c>
      <x:c r="AA1739" s="28"/>
      <x:c r="AB1739" s="28"/>
      <x:c r="AC1739" s="28"/>
      <x:c r="AD1739" s="32" t="b">
        <x:v>0</x:v>
      </x:c>
      <x:c r="AE1739" s="32" t="b">
        <x:v>0</x:v>
      </x:c>
      <x:c r="AF1739" s="28" t="str">
        <x:v>Verified — Golf Canada directory/API</x:v>
      </x:c>
      <x:c r="AG1739" s="28" t="str">
        <x:v>Golf Canada</x:v>
      </x:c>
      <x:c r="AH1739" s="28" t="str">
        <x:v>https://api.golfcanada.ca/api/v1/facilities/19407</x:v>
      </x:c>
      <x:c r="AI1739" s="28" t="str">
        <x:v>2026-08-15</x:v>
      </x:c>
      <x:c r="AJ1739" s="28" t="str">
        <x:v>Golf Canada</x:v>
      </x:c>
      <x:c r="AK1739" s="28" t="str">
        <x:v>2026-08-15</x:v>
      </x:c>
      <x:c r="AL1739" s="29" t="str">
        <x:v>Golf Canada facility ID 19407; course ID 19407. Length is the longest valid published tee (Bleu, tee ID 53097). OSM identity match: Strong name match + proximity; 0.40 km.</x:v>
      </x:c>
    </x:row>
    <x:row r="1740">
      <x:c r="A1740" s="28" t="str">
        <x:v>CA-C1487</x:v>
      </x:c>
      <x:c r="B1740" s="28" t="str">
        <x:v>CA-1744</x:v>
      </x:c>
      <x:c r="C1740" s="29" t="str">
        <x:v>Lotbiniere (Club de golf)</x:v>
      </x:c>
      <x:c r="D1740" s="29" t="str">
        <x:v>Lotbiniere (Club de golf) - AC</x:v>
      </x:c>
      <x:c r="E1740" s="29" t="str">
        <x:v>Lotbiniere (Club de golf) - AC</x:v>
      </x:c>
      <x:c r="F1740" s="28" t="str">
        <x:v>Canada</x:v>
      </x:c>
      <x:c r="G1740" s="28" t="str">
        <x:v>Quebec</x:v>
      </x:c>
      <x:c r="H1740" s="28"/>
      <x:c r="I1740" s="28" t="str">
        <x:v>St-Gilles</x:v>
      </x:c>
      <x:c r="J1740" s="28" t="str">
        <x:v>G0S 2P0</x:v>
      </x:c>
      <x:c r="K1740" s="30" t="n">
        <x:v>46.587358</x:v>
      </x:c>
      <x:c r="L1740" s="30" t="n">
        <x:v>-71.367102</x:v>
      </x:c>
      <x:c r="M1740" s="28" t="str">
        <x:v>WGS84</x:v>
      </x:c>
      <x:c r="N1740" s="31" t="n">
        <x:v>18</x:v>
      </x:c>
      <x:c r="O1740" s="31" t="n">
        <x:v>72</x:v>
      </x:c>
      <x:c r="P1740" s="31" t="n">
        <x:v>6275</x:v>
      </x:c>
      <x:c r="Q1740" s="31" t="n">
        <x:f>IF(P1740="","",ROUND(P1740*0.9144,0))</x:f>
        <x:v>5738</x:v>
      </x:c>
      <x:c r="R1740" s="28"/>
      <x:c r="S1740" s="28"/>
      <x:c r="T1740" s="31"/>
      <x:c r="U1740" s="28" t="str">
        <x:v>https://www.golflotbiniere.com/pages/devenir-membre</x:v>
      </x:c>
      <x:c r="V1740" s="28" t="str">
        <x:v>Open</x:v>
      </x:c>
      <x:c r="W1740" s="28" t="str">
        <x:v>Semi-private</x:v>
      </x:c>
      <x:c r="X1740" s="28" t="str">
        <x:f>IF(AND(ISNUMBER(K1740),ISNUMBER(L1740),K1740&gt;=40,K1740&lt;=84,L1740&gt;=-142,L1740&lt;=-52,E1740&lt;&gt;"",V1740&lt;&gt;"Closed"),"Yes","No")</x:f>
        <x:v>Yes</x:v>
      </x:c>
      <x:c r="Y1740" s="28" t="str">
        <x:f>IF(X1740="Yes","Yes","No")</x:f>
        <x:v>Yes</x:v>
      </x:c>
      <x:c r="Z1740" s="28" t="str">
        <x:f>IF(V1740="Closed","Closed course",IF(OR(NOT(ISNUMBER(K1740)),NOT(ISNUMBER(L1740))),"Missing or invalid coordinates",IF(E1740="","Missing display name","Valid coordinates, name and open status")))</x:f>
        <x:v>Valid coordinates, name and open status</x:v>
      </x:c>
      <x:c r="AA1740" s="28"/>
      <x:c r="AB1740" s="28"/>
      <x:c r="AC1740" s="28"/>
      <x:c r="AD1740" s="32" t="b">
        <x:v>0</x:v>
      </x:c>
      <x:c r="AE1740" s="32" t="b">
        <x:v>0</x:v>
      </x:c>
      <x:c r="AF1740" s="28" t="str">
        <x:v>Verified — Golf Canada directory/API</x:v>
      </x:c>
      <x:c r="AG1740" s="28" t="str">
        <x:v>Golf Canada</x:v>
      </x:c>
      <x:c r="AH1740" s="28" t="str">
        <x:v>https://api.golfcanada.ca/api/v1/facilities/19407</x:v>
      </x:c>
      <x:c r="AI1740" s="28" t="str">
        <x:v>2026-08-15</x:v>
      </x:c>
      <x:c r="AJ1740" s="28" t="str">
        <x:v>Golf Canada</x:v>
      </x:c>
      <x:c r="AK1740" s="28" t="str">
        <x:v>2026-08-15</x:v>
      </x:c>
      <x:c r="AL1740" s="29" t="str">
        <x:v>Golf Canada facility ID 19407; course ID 19408. Length is the longest valid published tee (Bleu, tee ID 53100). OSM identity match: Strong name match + proximity; 0.40 km.</x:v>
      </x:c>
    </x:row>
    <x:row r="1741">
      <x:c r="A1741" s="28" t="str">
        <x:v>CA-C1487</x:v>
      </x:c>
      <x:c r="B1741" s="28" t="str">
        <x:v>CA-1745</x:v>
      </x:c>
      <x:c r="C1741" s="29" t="str">
        <x:v>Lotbiniere (Club de golf)</x:v>
      </x:c>
      <x:c r="D1741" s="29" t="str">
        <x:v>Lotbiniere (Club de golf) - BC</x:v>
      </x:c>
      <x:c r="E1741" s="29" t="str">
        <x:v>Lotbiniere (Club de golf) - BC</x:v>
      </x:c>
      <x:c r="F1741" s="28" t="str">
        <x:v>Canada</x:v>
      </x:c>
      <x:c r="G1741" s="28" t="str">
        <x:v>Quebec</x:v>
      </x:c>
      <x:c r="H1741" s="28"/>
      <x:c r="I1741" s="28" t="str">
        <x:v>St-Gilles</x:v>
      </x:c>
      <x:c r="J1741" s="28" t="str">
        <x:v>G0S 2P0</x:v>
      </x:c>
      <x:c r="K1741" s="30" t="n">
        <x:v>46.587358</x:v>
      </x:c>
      <x:c r="L1741" s="30" t="n">
        <x:v>-71.367102</x:v>
      </x:c>
      <x:c r="M1741" s="28" t="str">
        <x:v>WGS84</x:v>
      </x:c>
      <x:c r="N1741" s="31" t="n">
        <x:v>18</x:v>
      </x:c>
      <x:c r="O1741" s="31" t="n">
        <x:v>72</x:v>
      </x:c>
      <x:c r="P1741" s="31" t="n">
        <x:v>6461</x:v>
      </x:c>
      <x:c r="Q1741" s="31" t="n">
        <x:f>IF(P1741="","",ROUND(P1741*0.9144,0))</x:f>
        <x:v>5908</x:v>
      </x:c>
      <x:c r="R1741" s="28"/>
      <x:c r="S1741" s="28"/>
      <x:c r="T1741" s="31"/>
      <x:c r="U1741" s="28" t="str">
        <x:v>https://www.golflotbiniere.com/pages/devenir-membre</x:v>
      </x:c>
      <x:c r="V1741" s="28" t="str">
        <x:v>Open</x:v>
      </x:c>
      <x:c r="W1741" s="28" t="str">
        <x:v>Semi-private</x:v>
      </x:c>
      <x:c r="X1741" s="28" t="str">
        <x:f>IF(AND(ISNUMBER(K1741),ISNUMBER(L1741),K1741&gt;=40,K1741&lt;=84,L1741&gt;=-142,L1741&lt;=-52,E1741&lt;&gt;"",V1741&lt;&gt;"Closed"),"Yes","No")</x:f>
        <x:v>Yes</x:v>
      </x:c>
      <x:c r="Y1741" s="28" t="str">
        <x:f>IF(X1741="Yes","Yes","No")</x:f>
        <x:v>Yes</x:v>
      </x:c>
      <x:c r="Z1741" s="28" t="str">
        <x:f>IF(V1741="Closed","Closed course",IF(OR(NOT(ISNUMBER(K1741)),NOT(ISNUMBER(L1741))),"Missing or invalid coordinates",IF(E1741="","Missing display name","Valid coordinates, name and open status")))</x:f>
        <x:v>Valid coordinates, name and open status</x:v>
      </x:c>
      <x:c r="AA1741" s="28"/>
      <x:c r="AB1741" s="28"/>
      <x:c r="AC1741" s="28"/>
      <x:c r="AD1741" s="32" t="b">
        <x:v>0</x:v>
      </x:c>
      <x:c r="AE1741" s="32" t="b">
        <x:v>0</x:v>
      </x:c>
      <x:c r="AF1741" s="28" t="str">
        <x:v>Verified — Golf Canada directory/API</x:v>
      </x:c>
      <x:c r="AG1741" s="28" t="str">
        <x:v>Golf Canada</x:v>
      </x:c>
      <x:c r="AH1741" s="28" t="str">
        <x:v>https://api.golfcanada.ca/api/v1/facilities/19407</x:v>
      </x:c>
      <x:c r="AI1741" s="28" t="str">
        <x:v>2026-08-15</x:v>
      </x:c>
      <x:c r="AJ1741" s="28" t="str">
        <x:v>Golf Canada</x:v>
      </x:c>
      <x:c r="AK1741" s="28" t="str">
        <x:v>2026-08-15</x:v>
      </x:c>
      <x:c r="AL1741" s="29" t="str">
        <x:v>Golf Canada facility ID 19407; course ID 19409. Length is the longest valid published tee (Bleu, tee ID 53102). OSM identity match: Strong name match + proximity; 0.40 km.</x:v>
      </x:c>
    </x:row>
    <x:row r="1742">
      <x:c r="A1742" s="28" t="str">
        <x:v>CA-C1488</x:v>
      </x:c>
      <x:c r="B1742" s="28" t="str">
        <x:v>CA-1746</x:v>
      </x:c>
      <x:c r="C1742" s="29" t="str">
        <x:v>Louiseville (Club de golf de)</x:v>
      </x:c>
      <x:c r="D1742" s="29"/>
      <x:c r="E1742" s="29" t="str">
        <x:v>Louiseville (Club de golf de)</x:v>
      </x:c>
      <x:c r="F1742" s="28" t="str">
        <x:v>Canada</x:v>
      </x:c>
      <x:c r="G1742" s="28" t="str">
        <x:v>Quebec</x:v>
      </x:c>
      <x:c r="H1742" s="28"/>
      <x:c r="I1742" s="28" t="str">
        <x:v>Louiseville</x:v>
      </x:c>
      <x:c r="J1742" s="28" t="str">
        <x:v>J5V 2L6</x:v>
      </x:c>
      <x:c r="K1742" s="30" t="n">
        <x:v>46.2721</x:v>
      </x:c>
      <x:c r="L1742" s="30" t="n">
        <x:v>-72.9697</x:v>
      </x:c>
      <x:c r="M1742" s="28" t="str">
        <x:v>WGS84</x:v>
      </x:c>
      <x:c r="N1742" s="31" t="n">
        <x:v>18</x:v>
      </x:c>
      <x:c r="O1742" s="31" t="n">
        <x:v>71</x:v>
      </x:c>
      <x:c r="P1742" s="31" t="n">
        <x:v>6279</x:v>
      </x:c>
      <x:c r="Q1742" s="31" t="n">
        <x:f>IF(P1742="","",ROUND(P1742*0.9144,0))</x:f>
        <x:v>5742</x:v>
      </x:c>
      <x:c r="R1742" s="28"/>
      <x:c r="S1742" s="28"/>
      <x:c r="T1742" s="31"/>
      <x:c r="U1742" s="28" t="str">
        <x:v>http://www.golflouiseville.com/</x:v>
      </x:c>
      <x:c r="V1742" s="28" t="str">
        <x:v>Open</x:v>
      </x:c>
      <x:c r="W1742" s="28" t="str">
        <x:v>Public</x:v>
      </x:c>
      <x:c r="X1742" s="28" t="str">
        <x:f>IF(AND(ISNUMBER(K1742),ISNUMBER(L1742),K1742&gt;=40,K1742&lt;=84,L1742&gt;=-142,L1742&lt;=-52,E1742&lt;&gt;"",V1742&lt;&gt;"Closed"),"Yes","No")</x:f>
        <x:v>Yes</x:v>
      </x:c>
      <x:c r="Y1742" s="28" t="str">
        <x:f>IF(X1742="Yes","Yes","No")</x:f>
        <x:v>Yes</x:v>
      </x:c>
      <x:c r="Z1742" s="28" t="str">
        <x:f>IF(V1742="Closed","Closed course",IF(OR(NOT(ISNUMBER(K1742)),NOT(ISNUMBER(L1742))),"Missing or invalid coordinates",IF(E1742="","Missing display name","Valid coordinates, name and open status")))</x:f>
        <x:v>Valid coordinates, name and open status</x:v>
      </x:c>
      <x:c r="AA1742" s="28"/>
      <x:c r="AB1742" s="28"/>
      <x:c r="AC1742" s="28"/>
      <x:c r="AD1742" s="32" t="b">
        <x:v>0</x:v>
      </x:c>
      <x:c r="AE1742" s="32" t="b">
        <x:v>0</x:v>
      </x:c>
      <x:c r="AF1742" s="28" t="str">
        <x:v>Verified — Golf Canada directory/API</x:v>
      </x:c>
      <x:c r="AG1742" s="28" t="str">
        <x:v>Golf Canada</x:v>
      </x:c>
      <x:c r="AH1742" s="28" t="str">
        <x:v>https://api.golfcanada.ca/api/v1/facilities/19439</x:v>
      </x:c>
      <x:c r="AI1742" s="28" t="str">
        <x:v>2026-08-15</x:v>
      </x:c>
      <x:c r="AJ1742" s="28" t="str">
        <x:v>Golf Canada</x:v>
      </x:c>
      <x:c r="AK1742" s="28" t="str">
        <x:v>2026-08-15</x:v>
      </x:c>
      <x:c r="AL1742" s="29" t="str">
        <x:v>Golf Canada facility ID 19439; course ID 19439. Length is the longest valid published tee (Bleu, tee ID 53172). OSM identity match: Strong name match + proximity; 0.28 km.</x:v>
      </x:c>
    </x:row>
    <x:row r="1743">
      <x:c r="A1743" s="28" t="str">
        <x:v>CA-C1489</x:v>
      </x:c>
      <x:c r="B1743" s="28" t="str">
        <x:v>CA-1747</x:v>
      </x:c>
      <x:c r="C1743" s="29" t="str">
        <x:v>Maître de Mont-Tremblant (Club de golf Le)</x:v>
      </x:c>
      <x:c r="D1743" s="29"/>
      <x:c r="E1743" s="29" t="str">
        <x:v>Maître de Mont-Tremblant (Club de golf Le)</x:v>
      </x:c>
      <x:c r="F1743" s="28" t="str">
        <x:v>Canada</x:v>
      </x:c>
      <x:c r="G1743" s="28" t="str">
        <x:v>Quebec</x:v>
      </x:c>
      <x:c r="H1743" s="28"/>
      <x:c r="I1743" s="28" t="str">
        <x:v>Mont-Tremblant</x:v>
      </x:c>
      <x:c r="J1743" s="28" t="str">
        <x:v>J8E 2L8</x:v>
      </x:c>
      <x:c r="K1743" s="30" t="n">
        <x:v>46.1436</x:v>
      </x:c>
      <x:c r="L1743" s="30" t="n">
        <x:v>-74.5899</x:v>
      </x:c>
      <x:c r="M1743" s="28" t="str">
        <x:v>WGS84</x:v>
      </x:c>
      <x:c r="N1743" s="31" t="n">
        <x:v>18</x:v>
      </x:c>
      <x:c r="O1743" s="31" t="n">
        <x:v>72</x:v>
      </x:c>
      <x:c r="P1743" s="31" t="n">
        <x:v>6935</x:v>
      </x:c>
      <x:c r="Q1743" s="31" t="n">
        <x:f>IF(P1743="","",ROUND(P1743*0.9144,0))</x:f>
        <x:v>6341</x:v>
      </x:c>
      <x:c r="R1743" s="28"/>
      <x:c r="S1743" s="28"/>
      <x:c r="T1743" s="31"/>
      <x:c r="U1743" s="28" t="str">
        <x:v>https://www.clublink.ca/courseoverviewlmfr.html</x:v>
      </x:c>
      <x:c r="V1743" s="28" t="str">
        <x:v>Open</x:v>
      </x:c>
      <x:c r="W1743" s="28" t="str">
        <x:v>Public</x:v>
      </x:c>
      <x:c r="X1743" s="28" t="str">
        <x:f>IF(AND(ISNUMBER(K1743),ISNUMBER(L1743),K1743&gt;=40,K1743&lt;=84,L1743&gt;=-142,L1743&lt;=-52,E1743&lt;&gt;"",V1743&lt;&gt;"Closed"),"Yes","No")</x:f>
        <x:v>Yes</x:v>
      </x:c>
      <x:c r="Y1743" s="28" t="str">
        <x:f>IF(X1743="Yes","Yes","No")</x:f>
        <x:v>Yes</x:v>
      </x:c>
      <x:c r="Z1743" s="28" t="str">
        <x:f>IF(V1743="Closed","Closed course",IF(OR(NOT(ISNUMBER(K1743)),NOT(ISNUMBER(L1743))),"Missing or invalid coordinates",IF(E1743="","Missing display name","Valid coordinates, name and open status")))</x:f>
        <x:v>Valid coordinates, name and open status</x:v>
      </x:c>
      <x:c r="AA1743" s="28"/>
      <x:c r="AB1743" s="28"/>
      <x:c r="AC1743" s="28"/>
      <x:c r="AD1743" s="32" t="b">
        <x:v>0</x:v>
      </x:c>
      <x:c r="AE1743" s="32" t="b">
        <x:v>0</x:v>
      </x:c>
      <x:c r="AF1743" s="28" t="str">
        <x:v>Verified — Golf Canada directory/API</x:v>
      </x:c>
      <x:c r="AG1743" s="28" t="str">
        <x:v>Golf Canada</x:v>
      </x:c>
      <x:c r="AH1743" s="28" t="str">
        <x:v>https://api.golfcanada.ca/api/v1/facilities/17532</x:v>
      </x:c>
      <x:c r="AI1743" s="28" t="str">
        <x:v>2026-08-15</x:v>
      </x:c>
      <x:c r="AJ1743" s="28" t="str">
        <x:v>Golf Canada</x:v>
      </x:c>
      <x:c r="AK1743" s="28" t="str">
        <x:v>2026-08-15</x:v>
      </x:c>
      <x:c r="AL1743" s="29" t="str">
        <x:v>Golf Canada facility ID 17532; course ID 17532. Length is the longest valid published tee (Or, tee ID 45508). OSM identity match: Strong name match + proximity; 0.56 km.</x:v>
      </x:c>
    </x:row>
    <x:row r="1744">
      <x:c r="A1744" s="28" t="str">
        <x:v>CA-C1490</x:v>
      </x:c>
      <x:c r="B1744" s="28" t="str">
        <x:v>CA-1748</x:v>
      </x:c>
      <x:c r="C1744" s="29" t="str">
        <x:v>Malartic (Club de golf)</x:v>
      </x:c>
      <x:c r="D1744" s="29"/>
      <x:c r="E1744" s="29" t="str">
        <x:v>Malartic (Club de golf)</x:v>
      </x:c>
      <x:c r="F1744" s="28" t="str">
        <x:v>Canada</x:v>
      </x:c>
      <x:c r="G1744" s="28" t="str">
        <x:v>Quebec</x:v>
      </x:c>
      <x:c r="H1744" s="28"/>
      <x:c r="I1744" s="28" t="str">
        <x:v>Malartic</x:v>
      </x:c>
      <x:c r="J1744" s="28" t="str">
        <x:v>J0Y 1Z0</x:v>
      </x:c>
      <x:c r="K1744" s="30" t="n">
        <x:v>48.13933</x:v>
      </x:c>
      <x:c r="L1744" s="30" t="n">
        <x:v>-78.116934</x:v>
      </x:c>
      <x:c r="M1744" s="28" t="str">
        <x:v>WGS84</x:v>
      </x:c>
      <x:c r="N1744" s="31" t="n">
        <x:v>9</x:v>
      </x:c>
      <x:c r="O1744" s="31" t="n">
        <x:v>36</x:v>
      </x:c>
      <x:c r="P1744" s="31" t="n">
        <x:v>3155</x:v>
      </x:c>
      <x:c r="Q1744" s="31" t="n">
        <x:f>IF(P1744="","",ROUND(P1744*0.9144,0))</x:f>
        <x:v>2885</x:v>
      </x:c>
      <x:c r="R1744" s="28"/>
      <x:c r="S1744" s="28"/>
      <x:c r="T1744" s="31"/>
      <x:c r="U1744" s="28" t="str">
        <x:v>http://www.golfmalartic.com/tarifs.html</x:v>
      </x:c>
      <x:c r="V1744" s="28" t="str">
        <x:v>Open</x:v>
      </x:c>
      <x:c r="W1744" s="28" t="str">
        <x:v>Public</x:v>
      </x:c>
      <x:c r="X1744" s="28" t="str">
        <x:f>IF(AND(ISNUMBER(K1744),ISNUMBER(L1744),K1744&gt;=40,K1744&lt;=84,L1744&gt;=-142,L1744&lt;=-52,E1744&lt;&gt;"",V1744&lt;&gt;"Closed"),"Yes","No")</x:f>
        <x:v>Yes</x:v>
      </x:c>
      <x:c r="Y1744" s="28" t="str">
        <x:f>IF(X1744="Yes","Yes","No")</x:f>
        <x:v>Yes</x:v>
      </x:c>
      <x:c r="Z1744" s="28" t="str">
        <x:f>IF(V1744="Closed","Closed course",IF(OR(NOT(ISNUMBER(K1744)),NOT(ISNUMBER(L1744))),"Missing or invalid coordinates",IF(E1744="","Missing display name","Valid coordinates, name and open status")))</x:f>
        <x:v>Valid coordinates, name and open status</x:v>
      </x:c>
      <x:c r="AA1744" s="28"/>
      <x:c r="AB1744" s="28"/>
      <x:c r="AC1744" s="28"/>
      <x:c r="AD1744" s="32" t="b">
        <x:v>0</x:v>
      </x:c>
      <x:c r="AE1744" s="32" t="b">
        <x:v>0</x:v>
      </x:c>
      <x:c r="AF1744" s="28" t="str">
        <x:v>Verified — Golf Canada directory/API</x:v>
      </x:c>
      <x:c r="AG1744" s="28" t="str">
        <x:v>Golf Canada</x:v>
      </x:c>
      <x:c r="AH1744" s="28" t="str">
        <x:v>https://api.golfcanada.ca/api/v1/facilities/19364</x:v>
      </x:c>
      <x:c r="AI1744" s="28" t="str">
        <x:v>2026-08-15</x:v>
      </x:c>
      <x:c r="AJ1744" s="28" t="str">
        <x:v>Golf Canada</x:v>
      </x:c>
      <x:c r="AK1744" s="28" t="str">
        <x:v>2026-08-15</x:v>
      </x:c>
      <x:c r="AL1744" s="29" t="str">
        <x:v>Golf Canada facility ID 19364; course ID 19364. Length is the longest valid published tee (Or, tee ID 52996). OSM identity match: Strong name match + proximity; 0.32 km.</x:v>
      </x:c>
    </x:row>
    <x:row r="1745">
      <x:c r="A1745" s="28" t="str">
        <x:v>CA-C1491</x:v>
      </x:c>
      <x:c r="B1745" s="28" t="str">
        <x:v>CA-1749</x:v>
      </x:c>
      <x:c r="C1745" s="29" t="str">
        <x:v>Manoir des Sables (Golf du)</x:v>
      </x:c>
      <x:c r="D1745" s="29"/>
      <x:c r="E1745" s="29" t="str">
        <x:v>Manoir des Sables (Golf du)</x:v>
      </x:c>
      <x:c r="F1745" s="28" t="str">
        <x:v>Canada</x:v>
      </x:c>
      <x:c r="G1745" s="28" t="str">
        <x:v>Quebec</x:v>
      </x:c>
      <x:c r="H1745" s="28"/>
      <x:c r="I1745" s="28" t="str">
        <x:v>Orford</x:v>
      </x:c>
      <x:c r="J1745" s="28" t="str">
        <x:v>J1X 6M6</x:v>
      </x:c>
      <x:c r="K1745" s="30" t="n">
        <x:v>45.3151</x:v>
      </x:c>
      <x:c r="L1745" s="30" t="n">
        <x:v>-72.1637</x:v>
      </x:c>
      <x:c r="M1745" s="28" t="str">
        <x:v>WGS84</x:v>
      </x:c>
      <x:c r="N1745" s="31" t="n">
        <x:v>18</x:v>
      </x:c>
      <x:c r="O1745" s="31" t="n">
        <x:v>72</x:v>
      </x:c>
      <x:c r="P1745" s="31" t="n">
        <x:v>5959</x:v>
      </x:c>
      <x:c r="Q1745" s="31" t="n">
        <x:f>IF(P1745="","",ROUND(P1745*0.9144,0))</x:f>
        <x:v>5449</x:v>
      </x:c>
      <x:c r="R1745" s="28"/>
      <x:c r="S1745" s="28"/>
      <x:c r="T1745" s="31" t="n">
        <x:v>1988</x:v>
      </x:c>
      <x:c r="U1745" s="28" t="str">
        <x:v>https://manoirdessables.com/golf/</x:v>
      </x:c>
      <x:c r="V1745" s="28" t="str">
        <x:v>Open</x:v>
      </x:c>
      <x:c r="W1745" s="28" t="str">
        <x:v>Semi-private</x:v>
      </x:c>
      <x:c r="X1745" s="28" t="str">
        <x:f>IF(AND(ISNUMBER(K1745),ISNUMBER(L1745),K1745&gt;=40,K1745&lt;=84,L1745&gt;=-142,L1745&lt;=-52,E1745&lt;&gt;"",V1745&lt;&gt;"Closed"),"Yes","No")</x:f>
        <x:v>Yes</x:v>
      </x:c>
      <x:c r="Y1745" s="28" t="str">
        <x:f>IF(X1745="Yes","Yes","No")</x:f>
        <x:v>Yes</x:v>
      </x:c>
      <x:c r="Z1745" s="28" t="str">
        <x:f>IF(V1745="Closed","Closed course",IF(OR(NOT(ISNUMBER(K1745)),NOT(ISNUMBER(L1745))),"Missing or invalid coordinates",IF(E1745="","Missing display name","Valid coordinates, name and open status")))</x:f>
        <x:v>Valid coordinates, name and open status</x:v>
      </x:c>
      <x:c r="AA1745" s="28"/>
      <x:c r="AB1745" s="28"/>
      <x:c r="AC1745" s="28"/>
      <x:c r="AD1745" s="32" t="b">
        <x:v>0</x:v>
      </x:c>
      <x:c r="AE1745" s="32" t="b">
        <x:v>0</x:v>
      </x:c>
      <x:c r="AF1745" s="28" t="str">
        <x:v>Verified — Golf Canada directory/API</x:v>
      </x:c>
      <x:c r="AG1745" s="28" t="str">
        <x:v>Golf Canada</x:v>
      </x:c>
      <x:c r="AH1745" s="28" t="str">
        <x:v>https://api.golfcanada.ca/api/v1/facilities/19246</x:v>
      </x:c>
      <x:c r="AI1745" s="28" t="str">
        <x:v>2026-08-15</x:v>
      </x:c>
      <x:c r="AJ1745" s="28" t="str">
        <x:v>Golf Canada</x:v>
      </x:c>
      <x:c r="AK1745" s="28" t="str">
        <x:v>2026-08-15</x:v>
      </x:c>
      <x:c r="AL1745" s="29" t="str">
        <x:v>Golf Canada facility ID 19246; course ID 19246. Length is the longest valid published tee (Bleu, tee ID 56886). OSM identity match: Strong name match + proximity; 0.42 km.</x:v>
      </x:c>
    </x:row>
    <x:row r="1746">
      <x:c r="A1746" s="28" t="str">
        <x:v>CA-C1492</x:v>
      </x:c>
      <x:c r="B1746" s="28" t="str">
        <x:v>CA-1750</x:v>
      </x:c>
      <x:c r="C1746" s="29" t="str">
        <x:v>Marthelinois (Club de golf Le)</x:v>
      </x:c>
      <x:c r="D1746" s="29"/>
      <x:c r="E1746" s="29" t="str">
        <x:v>Marthelinois (Club de golf Le)</x:v>
      </x:c>
      <x:c r="F1746" s="28" t="str">
        <x:v>Canada</x:v>
      </x:c>
      <x:c r="G1746" s="28" t="str">
        <x:v>Quebec</x:v>
      </x:c>
      <x:c r="H1746" s="28"/>
      <x:c r="I1746" s="28" t="str">
        <x:v>Trois-Rivières</x:v>
      </x:c>
      <x:c r="J1746" s="28" t="str">
        <x:v>G8V 2P7</x:v>
      </x:c>
      <x:c r="K1746" s="30" t="n">
        <x:v>46.3886</x:v>
      </x:c>
      <x:c r="L1746" s="30" t="n">
        <x:v>-72.5077</x:v>
      </x:c>
      <x:c r="M1746" s="28" t="str">
        <x:v>WGS84</x:v>
      </x:c>
      <x:c r="N1746" s="31" t="n">
        <x:v>18</x:v>
      </x:c>
      <x:c r="O1746" s="31" t="n">
        <x:v>72</x:v>
      </x:c>
      <x:c r="P1746" s="31" t="n">
        <x:v>6756</x:v>
      </x:c>
      <x:c r="Q1746" s="31" t="n">
        <x:f>IF(P1746="","",ROUND(P1746*0.9144,0))</x:f>
        <x:v>6178</x:v>
      </x:c>
      <x:c r="R1746" s="28"/>
      <x:c r="S1746" s="28"/>
      <x:c r="T1746" s="31" t="n">
        <x:v>2000</x:v>
      </x:c>
      <x:c r="U1746" s="28"/>
      <x:c r="V1746" s="28" t="str">
        <x:v>Open</x:v>
      </x:c>
      <x:c r="W1746" s="28" t="str">
        <x:v>Semi-private</x:v>
      </x:c>
      <x:c r="X1746" s="28" t="str">
        <x:f>IF(AND(ISNUMBER(K1746),ISNUMBER(L1746),K1746&gt;=40,K1746&lt;=84,L1746&gt;=-142,L1746&lt;=-52,E1746&lt;&gt;"",V1746&lt;&gt;"Closed"),"Yes","No")</x:f>
        <x:v>Yes</x:v>
      </x:c>
      <x:c r="Y1746" s="28" t="str">
        <x:f>IF(X1746="Yes","Yes","No")</x:f>
        <x:v>Yes</x:v>
      </x:c>
      <x:c r="Z1746" s="28" t="str">
        <x:f>IF(V1746="Closed","Closed course",IF(OR(NOT(ISNUMBER(K1746)),NOT(ISNUMBER(L1746))),"Missing or invalid coordinates",IF(E1746="","Missing display name","Valid coordinates, name and open status")))</x:f>
        <x:v>Valid coordinates, name and open status</x:v>
      </x:c>
      <x:c r="AA1746" s="28"/>
      <x:c r="AB1746" s="28"/>
      <x:c r="AC1746" s="28"/>
      <x:c r="AD1746" s="32" t="b">
        <x:v>0</x:v>
      </x:c>
      <x:c r="AE1746" s="32" t="b">
        <x:v>0</x:v>
      </x:c>
      <x:c r="AF1746" s="28" t="str">
        <x:v>Verified — Golf Canada directory/API</x:v>
      </x:c>
      <x:c r="AG1746" s="28" t="str">
        <x:v>Golf Canada</x:v>
      </x:c>
      <x:c r="AH1746" s="28" t="str">
        <x:v>https://api.golfcanada.ca/api/v1/facilities/17890</x:v>
      </x:c>
      <x:c r="AI1746" s="28" t="str">
        <x:v>2026-08-15</x:v>
      </x:c>
      <x:c r="AJ1746" s="28" t="str">
        <x:v>Golf Canada</x:v>
      </x:c>
      <x:c r="AK1746" s="28" t="str">
        <x:v>2026-08-15</x:v>
      </x:c>
      <x:c r="AL1746" s="29" t="str">
        <x:v>Golf Canada facility ID 17890; course ID 17890. Length is the longest valid published tee (Jalons 1, tee ID 57033). OSM identity match: Strong name match + proximity; 0.34 km.</x:v>
      </x:c>
    </x:row>
    <x:row r="1747">
      <x:c r="A1747" s="28" t="str">
        <x:v>CA-C1493</x:v>
      </x:c>
      <x:c r="B1747" s="28" t="str">
        <x:v>CA-1751</x:v>
      </x:c>
      <x:c r="C1747" s="29" t="str">
        <x:v>Matane (Club de Golf de)</x:v>
      </x:c>
      <x:c r="D1747" s="29"/>
      <x:c r="E1747" s="29" t="str">
        <x:v>Matane (Club de Golf de)</x:v>
      </x:c>
      <x:c r="F1747" s="28" t="str">
        <x:v>Canada</x:v>
      </x:c>
      <x:c r="G1747" s="28" t="str">
        <x:v>Quebec</x:v>
      </x:c>
      <x:c r="H1747" s="28"/>
      <x:c r="I1747" s="28" t="str">
        <x:v>Matane</x:v>
      </x:c>
      <x:c r="J1747" s="28" t="str">
        <x:v>G4W 3N1</x:v>
      </x:c>
      <x:c r="K1747" s="30" t="n">
        <x:v>48.8154</x:v>
      </x:c>
      <x:c r="L1747" s="30" t="n">
        <x:v>-67.5343</x:v>
      </x:c>
      <x:c r="M1747" s="28" t="str">
        <x:v>WGS84</x:v>
      </x:c>
      <x:c r="N1747" s="31" t="n">
        <x:v>18</x:v>
      </x:c>
      <x:c r="O1747" s="31" t="n">
        <x:v>71</x:v>
      </x:c>
      <x:c r="P1747" s="31" t="n">
        <x:v>5950</x:v>
      </x:c>
      <x:c r="Q1747" s="31" t="n">
        <x:f>IF(P1747="","",ROUND(P1747*0.9144,0))</x:f>
        <x:v>5441</x:v>
      </x:c>
      <x:c r="R1747" s="28"/>
      <x:c r="S1747" s="28"/>
      <x:c r="T1747" s="31" t="n">
        <x:v>1958</x:v>
      </x:c>
      <x:c r="U1747" s="28" t="str">
        <x:v>https://www.golfmatane.com/</x:v>
      </x:c>
      <x:c r="V1747" s="28" t="str">
        <x:v>Open</x:v>
      </x:c>
      <x:c r="W1747" s="28" t="str">
        <x:v>Public</x:v>
      </x:c>
      <x:c r="X1747" s="28" t="str">
        <x:f>IF(AND(ISNUMBER(K1747),ISNUMBER(L1747),K1747&gt;=40,K1747&lt;=84,L1747&gt;=-142,L1747&lt;=-52,E1747&lt;&gt;"",V1747&lt;&gt;"Closed"),"Yes","No")</x:f>
        <x:v>Yes</x:v>
      </x:c>
      <x:c r="Y1747" s="28" t="str">
        <x:f>IF(X1747="Yes","Yes","No")</x:f>
        <x:v>Yes</x:v>
      </x:c>
      <x:c r="Z1747" s="28" t="str">
        <x:f>IF(V1747="Closed","Closed course",IF(OR(NOT(ISNUMBER(K1747)),NOT(ISNUMBER(L1747))),"Missing or invalid coordinates",IF(E1747="","Missing display name","Valid coordinates, name and open status")))</x:f>
        <x:v>Valid coordinates, name and open status</x:v>
      </x:c>
      <x:c r="AA1747" s="28"/>
      <x:c r="AB1747" s="28"/>
      <x:c r="AC1747" s="28"/>
      <x:c r="AD1747" s="32" t="b">
        <x:v>0</x:v>
      </x:c>
      <x:c r="AE1747" s="32" t="b">
        <x:v>0</x:v>
      </x:c>
      <x:c r="AF1747" s="28" t="str">
        <x:v>Verified — Golf Canada directory/API</x:v>
      </x:c>
      <x:c r="AG1747" s="28" t="str">
        <x:v>Golf Canada</x:v>
      </x:c>
      <x:c r="AH1747" s="28" t="str">
        <x:v>https://api.golfcanada.ca/api/v1/facilities/19266</x:v>
      </x:c>
      <x:c r="AI1747" s="28" t="str">
        <x:v>2026-08-15</x:v>
      </x:c>
      <x:c r="AJ1747" s="28" t="str">
        <x:v>Golf Canada</x:v>
      </x:c>
      <x:c r="AK1747" s="28" t="str">
        <x:v>2026-08-15</x:v>
      </x:c>
      <x:c r="AL1747" s="29" t="str">
        <x:v>Golf Canada facility ID 19266; course ID 19266. Length is the longest valid published tee (Bleu, tee ID 52773). OSM identity match: Strong name match + proximity; 0.50 km.</x:v>
      </x:c>
    </x:row>
    <x:row r="1748">
      <x:c r="A1748" s="28" t="str">
        <x:v>CA-C1494</x:v>
      </x:c>
      <x:c r="B1748" s="28" t="str">
        <x:v>CA-1752</x:v>
      </x:c>
      <x:c r="C1748" s="29" t="str">
        <x:v>Meandre (Forestville)</x:v>
      </x:c>
      <x:c r="D1748" s="29"/>
      <x:c r="E1748" s="29" t="str">
        <x:v>Meandre (Forestville)</x:v>
      </x:c>
      <x:c r="F1748" s="28" t="str">
        <x:v>Canada</x:v>
      </x:c>
      <x:c r="G1748" s="28" t="str">
        <x:v>Quebec</x:v>
      </x:c>
      <x:c r="H1748" s="28"/>
      <x:c r="I1748" s="28" t="str">
        <x:v>Forestville</x:v>
      </x:c>
      <x:c r="J1748" s="28" t="str">
        <x:v>G0T 1E0</x:v>
      </x:c>
      <x:c r="K1748" s="30" t="n">
        <x:v>48.7364</x:v>
      </x:c>
      <x:c r="L1748" s="30" t="n">
        <x:v>-69.0778</x:v>
      </x:c>
      <x:c r="M1748" s="28" t="str">
        <x:v>WGS84</x:v>
      </x:c>
      <x:c r="N1748" s="31" t="n">
        <x:v>18</x:v>
      </x:c>
      <x:c r="O1748" s="31" t="n">
        <x:v>72</x:v>
      </x:c>
      <x:c r="P1748" s="31" t="n">
        <x:v>6786</x:v>
      </x:c>
      <x:c r="Q1748" s="31" t="n">
        <x:f>IF(P1748="","",ROUND(P1748*0.9144,0))</x:f>
        <x:v>6205</x:v>
      </x:c>
      <x:c r="R1748" s="28"/>
      <x:c r="S1748" s="28"/>
      <x:c r="T1748" s="31"/>
      <x:c r="U1748" s="28" t="str">
        <x:v>https://www.golflemeandre.org/</x:v>
      </x:c>
      <x:c r="V1748" s="28" t="str">
        <x:v>Open</x:v>
      </x:c>
      <x:c r="W1748" s="28" t="str">
        <x:v>Public</x:v>
      </x:c>
      <x:c r="X1748" s="28" t="str">
        <x:f>IF(AND(ISNUMBER(K1748),ISNUMBER(L1748),K1748&gt;=40,K1748&lt;=84,L1748&gt;=-142,L1748&lt;=-52,E1748&lt;&gt;"",V1748&lt;&gt;"Closed"),"Yes","No")</x:f>
        <x:v>Yes</x:v>
      </x:c>
      <x:c r="Y1748" s="28" t="str">
        <x:f>IF(X1748="Yes","Yes","No")</x:f>
        <x:v>Yes</x:v>
      </x:c>
      <x:c r="Z1748" s="28" t="str">
        <x:f>IF(V1748="Closed","Closed course",IF(OR(NOT(ISNUMBER(K1748)),NOT(ISNUMBER(L1748))),"Missing or invalid coordinates",IF(E1748="","Missing display name","Valid coordinates, name and open status")))</x:f>
        <x:v>Valid coordinates, name and open status</x:v>
      </x:c>
      <x:c r="AA1748" s="28"/>
      <x:c r="AB1748" s="28"/>
      <x:c r="AC1748" s="28"/>
      <x:c r="AD1748" s="32" t="b">
        <x:v>0</x:v>
      </x:c>
      <x:c r="AE1748" s="32" t="b">
        <x:v>0</x:v>
      </x:c>
      <x:c r="AF1748" s="28" t="str">
        <x:v>Verified — Golf Canada directory/API</x:v>
      </x:c>
      <x:c r="AG1748" s="28" t="str">
        <x:v>Golf Canada</x:v>
      </x:c>
      <x:c r="AH1748" s="28" t="str">
        <x:v>https://api.golfcanada.ca/api/v1/facilities/21035</x:v>
      </x:c>
      <x:c r="AI1748" s="28" t="str">
        <x:v>2026-08-15</x:v>
      </x:c>
      <x:c r="AJ1748" s="28" t="str">
        <x:v>Golf Canada</x:v>
      </x:c>
      <x:c r="AK1748" s="28" t="str">
        <x:v>2026-08-15</x:v>
      </x:c>
      <x:c r="AL1748" s="29" t="str">
        <x:v>Golf Canada facility ID 21035; course ID 21143. Length is the longest valid published tee (Or, tee ID 86663).</x:v>
      </x:c>
    </x:row>
    <x:row r="1749">
      <x:c r="A1749" s="28" t="str">
        <x:v>CA-C1495</x:v>
      </x:c>
      <x:c r="B1749" s="28" t="str">
        <x:v>CA-1753</x:v>
      </x:c>
      <x:c r="C1749" s="29" t="str">
        <x:v>Memphrémagog (Club de golf)</x:v>
      </x:c>
      <x:c r="D1749" s="29"/>
      <x:c r="E1749" s="29" t="str">
        <x:v>Memphrémagog (Club de golf)</x:v>
      </x:c>
      <x:c r="F1749" s="28" t="str">
        <x:v>Canada</x:v>
      </x:c>
      <x:c r="G1749" s="28" t="str">
        <x:v>Quebec</x:v>
      </x:c>
      <x:c r="H1749" s="28"/>
      <x:c r="I1749" s="28" t="str">
        <x:v>Magog</x:v>
      </x:c>
      <x:c r="J1749" s="28"/>
      <x:c r="K1749" s="30" t="n">
        <x:v>45.1734</x:v>
      </x:c>
      <x:c r="L1749" s="30" t="n">
        <x:v>-72.2078</x:v>
      </x:c>
      <x:c r="M1749" s="28" t="str">
        <x:v>WGS84</x:v>
      </x:c>
      <x:c r="N1749" s="31" t="n">
        <x:v>18</x:v>
      </x:c>
      <x:c r="O1749" s="31" t="n">
        <x:v>72</x:v>
      </x:c>
      <x:c r="P1749" s="31" t="n">
        <x:v>7488</x:v>
      </x:c>
      <x:c r="Q1749" s="31" t="n">
        <x:f>IF(P1749="","",ROUND(P1749*0.9144,0))</x:f>
        <x:v>6847</x:v>
      </x:c>
      <x:c r="R1749" s="28"/>
      <x:c r="S1749" s="28"/>
      <x:c r="T1749" s="31"/>
      <x:c r="U1749" s="28"/>
      <x:c r="V1749" s="28" t="str">
        <x:v>Open</x:v>
      </x:c>
      <x:c r="W1749" s="28" t="str">
        <x:v>Private</x:v>
      </x:c>
      <x:c r="X1749" s="28" t="str">
        <x:f>IF(AND(ISNUMBER(K1749),ISNUMBER(L1749),K1749&gt;=40,K1749&lt;=84,L1749&gt;=-142,L1749&lt;=-52,E1749&lt;&gt;"",V1749&lt;&gt;"Closed"),"Yes","No")</x:f>
        <x:v>Yes</x:v>
      </x:c>
      <x:c r="Y1749" s="28" t="str">
        <x:f>IF(X1749="Yes","Yes","No")</x:f>
        <x:v>Yes</x:v>
      </x:c>
      <x:c r="Z1749" s="28" t="str">
        <x:f>IF(V1749="Closed","Closed course",IF(OR(NOT(ISNUMBER(K1749)),NOT(ISNUMBER(L1749))),"Missing or invalid coordinates",IF(E1749="","Missing display name","Valid coordinates, name and open status")))</x:f>
        <x:v>Valid coordinates, name and open status</x:v>
      </x:c>
      <x:c r="AA1749" s="28"/>
      <x:c r="AB1749" s="28"/>
      <x:c r="AC1749" s="28"/>
      <x:c r="AD1749" s="32" t="b">
        <x:v>0</x:v>
      </x:c>
      <x:c r="AE1749" s="32" t="b">
        <x:v>0</x:v>
      </x:c>
      <x:c r="AF1749" s="28" t="str">
        <x:v>Verified — evidence-backed enrichment</x:v>
      </x:c>
      <x:c r="AG1749" s="28" t="str">
        <x:v>OpenStreetMap / Nominatim reverse lookup</x:v>
      </x:c>
      <x:c r="AH1749" s="28" t="str">
        <x:v>https://nominatim.openstreetmap.org/</x:v>
      </x:c>
      <x:c r="AI1749" s="28" t="str">
        <x:v>2026-08-15</x:v>
      </x:c>
      <x:c r="AJ1749" s="28" t="str">
        <x:v>Golf Canada</x:v>
      </x:c>
      <x:c r="AK1749" s="28" t="str">
        <x:v>2026-08-15</x:v>
      </x:c>
      <x:c r="AL1749" s="29" t="str">
        <x:v>Golf Canada facility ID 25716; course ID 25524. Length is the longest valid published tee (Noir, tee ID 208829). OSM identity match: Close coordinates + matching name tokens; 0.20 km. Verified enrichment 2026-08-15: town_city. Exact-coordinate locality enrichment.</x:v>
      </x:c>
    </x:row>
    <x:row r="1750">
      <x:c r="A1750" s="28" t="str">
        <x:v>CA-C1496</x:v>
      </x:c>
      <x:c r="B1750" s="28" t="str">
        <x:v>CA-1754</x:v>
      </x:c>
      <x:c r="C1750" s="29" t="str">
        <x:v>Métabéroutin (Club de golf)</x:v>
      </x:c>
      <x:c r="D1750" s="29"/>
      <x:c r="E1750" s="29" t="str">
        <x:v>Metaberoutin (Club de golf)</x:v>
      </x:c>
      <x:c r="F1750" s="28" t="str">
        <x:v>Canada</x:v>
      </x:c>
      <x:c r="G1750" s="28" t="str">
        <x:v>Quebec</x:v>
      </x:c>
      <x:c r="H1750" s="28"/>
      <x:c r="I1750" s="28" t="str">
        <x:v>Trois Rivieres</x:v>
      </x:c>
      <x:c r="J1750" s="28" t="str">
        <x:v>G9A 5E3</x:v>
      </x:c>
      <x:c r="K1750" s="30" t="n">
        <x:v>46.3595</x:v>
      </x:c>
      <x:c r="L1750" s="30" t="n">
        <x:v>-72.5331</x:v>
      </x:c>
      <x:c r="M1750" s="28" t="str">
        <x:v>WGS84</x:v>
      </x:c>
      <x:c r="N1750" s="31" t="n">
        <x:v>18</x:v>
      </x:c>
      <x:c r="O1750" s="31" t="n">
        <x:v>71</x:v>
      </x:c>
      <x:c r="P1750" s="31" t="n">
        <x:v>5666</x:v>
      </x:c>
      <x:c r="Q1750" s="31" t="n">
        <x:f>IF(P1750="","",ROUND(P1750*0.9144,0))</x:f>
        <x:v>5181</x:v>
      </x:c>
      <x:c r="R1750" s="28"/>
      <x:c r="S1750" s="28"/>
      <x:c r="T1750" s="31"/>
      <x:c r="U1750" s="28" t="str">
        <x:v>https://www.golfmetaberoutin.com/</x:v>
      </x:c>
      <x:c r="V1750" s="28" t="str">
        <x:v>Open</x:v>
      </x:c>
      <x:c r="W1750" s="28" t="str">
        <x:v>Semi-private</x:v>
      </x:c>
      <x:c r="X1750" s="28" t="str">
        <x:f>IF(AND(ISNUMBER(K1750),ISNUMBER(L1750),K1750&gt;=40,K1750&lt;=84,L1750&gt;=-142,L1750&lt;=-52,E1750&lt;&gt;"",V1750&lt;&gt;"Closed"),"Yes","No")</x:f>
        <x:v>Yes</x:v>
      </x:c>
      <x:c r="Y1750" s="28" t="str">
        <x:f>IF(X1750="Yes","Yes","No")</x:f>
        <x:v>Yes</x:v>
      </x:c>
      <x:c r="Z1750" s="28" t="str">
        <x:f>IF(V1750="Closed","Closed course",IF(OR(NOT(ISNUMBER(K1750)),NOT(ISNUMBER(L1750))),"Missing or invalid coordinates",IF(E1750="","Missing display name","Valid coordinates, name and open status")))</x:f>
        <x:v>Valid coordinates, name and open status</x:v>
      </x:c>
      <x:c r="AA1750" s="28"/>
      <x:c r="AB1750" s="28"/>
      <x:c r="AC1750" s="28"/>
      <x:c r="AD1750" s="32" t="b">
        <x:v>0</x:v>
      </x:c>
      <x:c r="AE1750" s="32" t="b">
        <x:v>0</x:v>
      </x:c>
      <x:c r="AF1750" s="28" t="str">
        <x:v>Verified — Golf Canada directory/API</x:v>
      </x:c>
      <x:c r="AG1750" s="28" t="str">
        <x:v>Golf Canada</x:v>
      </x:c>
      <x:c r="AH1750" s="28" t="str">
        <x:v>https://api.golfcanada.ca/api/v1/facilities/19438</x:v>
      </x:c>
      <x:c r="AI1750" s="28" t="str">
        <x:v>2026-08-15</x:v>
      </x:c>
      <x:c r="AJ1750" s="28" t="str">
        <x:v>Golf Canada</x:v>
      </x:c>
      <x:c r="AK1750" s="28" t="str">
        <x:v>2026-08-15</x:v>
      </x:c>
      <x:c r="AL1750" s="29" t="str">
        <x:v>Golf Canada facility ID 19438; course ID 19438. Length is the longest valid published tee (Bleu, tee ID 53170). OSM identity match: Strong name match + proximity; 0.37 km.</x:v>
      </x:c>
    </x:row>
    <x:row r="1751">
      <x:c r="A1751" s="28" t="str">
        <x:v>CA-C1497</x:v>
      </x:c>
      <x:c r="B1751" s="28" t="str">
        <x:v>CA-1755</x:v>
      </x:c>
      <x:c r="C1751" s="29" t="str">
        <x:v>Métropolitain d'Anjou (Club de golf)</x:v>
      </x:c>
      <x:c r="D1751" s="29"/>
      <x:c r="E1751" s="29" t="str">
        <x:v>Métropolitain d'Anjou (Club de golf)</x:v>
      </x:c>
      <x:c r="F1751" s="28" t="str">
        <x:v>Canada</x:v>
      </x:c>
      <x:c r="G1751" s="28" t="str">
        <x:v>Quebec</x:v>
      </x:c>
      <x:c r="H1751" s="28"/>
      <x:c r="I1751" s="28" t="str">
        <x:v>Anjou</x:v>
      </x:c>
      <x:c r="J1751" s="28" t="str">
        <x:v>H1J 2Y2</x:v>
      </x:c>
      <x:c r="K1751" s="30" t="n">
        <x:v>45.625308</x:v>
      </x:c>
      <x:c r="L1751" s="30" t="n">
        <x:v>-73.562801</x:v>
      </x:c>
      <x:c r="M1751" s="28" t="str">
        <x:v>WGS84</x:v>
      </x:c>
      <x:c r="N1751" s="31" t="n">
        <x:v>18</x:v>
      </x:c>
      <x:c r="O1751" s="31" t="n">
        <x:v>72</x:v>
      </x:c>
      <x:c r="P1751" s="31" t="n">
        <x:v>6908</x:v>
      </x:c>
      <x:c r="Q1751" s="31" t="n">
        <x:f>IF(P1751="","",ROUND(P1751*0.9144,0))</x:f>
        <x:v>6317</x:v>
      </x:c>
      <x:c r="R1751" s="28"/>
      <x:c r="S1751" s="28"/>
      <x:c r="T1751" s="31"/>
      <x:c r="U1751" s="28" t="str">
        <x:v>https://www.golfmetropolitainanjou.com/</x:v>
      </x:c>
      <x:c r="V1751" s="28" t="str">
        <x:v>Open</x:v>
      </x:c>
      <x:c r="W1751" s="28" t="str">
        <x:v>Public</x:v>
      </x:c>
      <x:c r="X1751" s="28" t="str">
        <x:f>IF(AND(ISNUMBER(K1751),ISNUMBER(L1751),K1751&gt;=40,K1751&lt;=84,L1751&gt;=-142,L1751&lt;=-52,E1751&lt;&gt;"",V1751&lt;&gt;"Closed"),"Yes","No")</x:f>
        <x:v>Yes</x:v>
      </x:c>
      <x:c r="Y1751" s="28" t="str">
        <x:f>IF(X1751="Yes","Yes","No")</x:f>
        <x:v>Yes</x:v>
      </x:c>
      <x:c r="Z1751" s="28" t="str">
        <x:f>IF(V1751="Closed","Closed course",IF(OR(NOT(ISNUMBER(K1751)),NOT(ISNUMBER(L1751))),"Missing or invalid coordinates",IF(E1751="","Missing display name","Valid coordinates, name and open status")))</x:f>
        <x:v>Valid coordinates, name and open status</x:v>
      </x:c>
      <x:c r="AA1751" s="28"/>
      <x:c r="AB1751" s="28"/>
      <x:c r="AC1751" s="28"/>
      <x:c r="AD1751" s="32" t="b">
        <x:v>0</x:v>
      </x:c>
      <x:c r="AE1751" s="32" t="b">
        <x:v>0</x:v>
      </x:c>
      <x:c r="AF1751" s="28" t="str">
        <x:v>Verified — Golf Canada directory/API</x:v>
      </x:c>
      <x:c r="AG1751" s="28" t="str">
        <x:v>Golf Canada</x:v>
      </x:c>
      <x:c r="AH1751" s="28" t="str">
        <x:v>https://api.golfcanada.ca/api/v1/facilities/17771</x:v>
      </x:c>
      <x:c r="AI1751" s="28" t="str">
        <x:v>2026-08-15</x:v>
      </x:c>
      <x:c r="AJ1751" s="28" t="str">
        <x:v>Golf Canada</x:v>
      </x:c>
      <x:c r="AK1751" s="28" t="str">
        <x:v>2026-08-15</x:v>
      </x:c>
      <x:c r="AL1751" s="29" t="str">
        <x:v>Golf Canada facility ID 17771; course ID 20130. Length is the longest valid published tee (Or, tee ID 56186).</x:v>
      </x:c>
    </x:row>
    <x:row r="1752">
      <x:c r="A1752" s="28" t="str">
        <x:v>CA-C1498</x:v>
      </x:c>
      <x:c r="B1752" s="28" t="str">
        <x:v>CA-1756</x:v>
      </x:c>
      <x:c r="C1752" s="29" t="str">
        <x:v>Métropolitain Québec (Club de golf)</x:v>
      </x:c>
      <x:c r="D1752" s="29"/>
      <x:c r="E1752" s="29" t="str">
        <x:v>Métropolitain Québec (Club de golf)</x:v>
      </x:c>
      <x:c r="F1752" s="28" t="str">
        <x:v>Canada</x:v>
      </x:c>
      <x:c r="G1752" s="28" t="str">
        <x:v>Quebec</x:v>
      </x:c>
      <x:c r="H1752" s="28"/>
      <x:c r="I1752" s="28" t="str">
        <x:v>Québec</x:v>
      </x:c>
      <x:c r="J1752" s="28" t="str">
        <x:v>G2E 1A2</x:v>
      </x:c>
      <x:c r="K1752" s="30" t="n">
        <x:v>46.8206</x:v>
      </x:c>
      <x:c r="L1752" s="30" t="n">
        <x:v>-71.3697</x:v>
      </x:c>
      <x:c r="M1752" s="28" t="str">
        <x:v>WGS84</x:v>
      </x:c>
      <x:c r="N1752" s="31" t="n">
        <x:v>18</x:v>
      </x:c>
      <x:c r="O1752" s="31" t="n">
        <x:v>72</x:v>
      </x:c>
      <x:c r="P1752" s="31" t="n">
        <x:v>6288</x:v>
      </x:c>
      <x:c r="Q1752" s="31" t="n">
        <x:f>IF(P1752="","",ROUND(P1752*0.9144,0))</x:f>
        <x:v>5750</x:v>
      </x:c>
      <x:c r="R1752" s="28"/>
      <x:c r="S1752" s="28"/>
      <x:c r="T1752" s="31" t="n">
        <x:v>1963</x:v>
      </x:c>
      <x:c r="U1752" s="28"/>
      <x:c r="V1752" s="28" t="str">
        <x:v>Open</x:v>
      </x:c>
      <x:c r="W1752" s="28" t="str">
        <x:v>Public</x:v>
      </x:c>
      <x:c r="X1752" s="28" t="str">
        <x:f>IF(AND(ISNUMBER(K1752),ISNUMBER(L1752),K1752&gt;=40,K1752&lt;=84,L1752&gt;=-142,L1752&lt;=-52,E1752&lt;&gt;"",V1752&lt;&gt;"Closed"),"Yes","No")</x:f>
        <x:v>Yes</x:v>
      </x:c>
      <x:c r="Y1752" s="28" t="str">
        <x:f>IF(X1752="Yes","Yes","No")</x:f>
        <x:v>Yes</x:v>
      </x:c>
      <x:c r="Z1752" s="28" t="str">
        <x:f>IF(V1752="Closed","Closed course",IF(OR(NOT(ISNUMBER(K1752)),NOT(ISNUMBER(L1752))),"Missing or invalid coordinates",IF(E1752="","Missing display name","Valid coordinates, name and open status")))</x:f>
        <x:v>Valid coordinates, name and open status</x:v>
      </x:c>
      <x:c r="AA1752" s="28"/>
      <x:c r="AB1752" s="28"/>
      <x:c r="AC1752" s="28"/>
      <x:c r="AD1752" s="32" t="b">
        <x:v>0</x:v>
      </x:c>
      <x:c r="AE1752" s="32" t="b">
        <x:v>0</x:v>
      </x:c>
      <x:c r="AF1752" s="28" t="str">
        <x:v>Verified — Golf Canada directory/API</x:v>
      </x:c>
      <x:c r="AG1752" s="28" t="str">
        <x:v>Golf Canada</x:v>
      </x:c>
      <x:c r="AH1752" s="28" t="str">
        <x:v>https://api.golfcanada.ca/api/v1/facilities/33403</x:v>
      </x:c>
      <x:c r="AI1752" s="28" t="str">
        <x:v>2026-08-15</x:v>
      </x:c>
      <x:c r="AJ1752" s="28" t="str">
        <x:v>Golf Canada</x:v>
      </x:c>
      <x:c r="AK1752" s="28" t="str">
        <x:v>2026-08-15</x:v>
      </x:c>
      <x:c r="AL1752" s="29" t="str">
        <x:v>Golf Canada facility ID 33403; course ID 33955. Length is the longest valid published tee (Bleu, tee ID 240513).</x:v>
      </x:c>
    </x:row>
    <x:row r="1753">
      <x:c r="A1753" s="28" t="str">
        <x:v>CA-C1499</x:v>
      </x:c>
      <x:c r="B1753" s="28" t="str">
        <x:v>CA-1757</x:v>
      </x:c>
      <x:c r="C1753" s="29" t="str">
        <x:v>Milby (Club de golf)</x:v>
      </x:c>
      <x:c r="D1753" s="29"/>
      <x:c r="E1753" s="29" t="str">
        <x:v>Milby (Club de golf)</x:v>
      </x:c>
      <x:c r="F1753" s="28" t="str">
        <x:v>Canada</x:v>
      </x:c>
      <x:c r="G1753" s="28" t="str">
        <x:v>Quebec</x:v>
      </x:c>
      <x:c r="H1753" s="28"/>
      <x:c r="I1753" s="28" t="str">
        <x:v>Sherbrooke</x:v>
      </x:c>
      <x:c r="J1753" s="28" t="str">
        <x:v>J1M 0B9</x:v>
      </x:c>
      <x:c r="K1753" s="30" t="n">
        <x:v>45.32658</x:v>
      </x:c>
      <x:c r="L1753" s="30" t="n">
        <x:v>-71.825137</x:v>
      </x:c>
      <x:c r="M1753" s="28" t="str">
        <x:v>WGS84</x:v>
      </x:c>
      <x:c r="N1753" s="31" t="n">
        <x:v>18</x:v>
      </x:c>
      <x:c r="O1753" s="31" t="n">
        <x:v>73</x:v>
      </x:c>
      <x:c r="P1753" s="31" t="n">
        <x:v>6671</x:v>
      </x:c>
      <x:c r="Q1753" s="31" t="n">
        <x:f>IF(P1753="","",ROUND(P1753*0.9144,0))</x:f>
        <x:v>6100</x:v>
      </x:c>
      <x:c r="R1753" s="28"/>
      <x:c r="S1753" s="28"/>
      <x:c r="T1753" s="31" t="n">
        <x:v>1964</x:v>
      </x:c>
      <x:c r="U1753" s="28" t="str">
        <x:v>https://www.golfmilby.com/</x:v>
      </x:c>
      <x:c r="V1753" s="28" t="str">
        <x:v>Open</x:v>
      </x:c>
      <x:c r="W1753" s="28" t="str">
        <x:v>Semi-private</x:v>
      </x:c>
      <x:c r="X1753" s="28" t="str">
        <x:f>IF(AND(ISNUMBER(K1753),ISNUMBER(L1753),K1753&gt;=40,K1753&lt;=84,L1753&gt;=-142,L1753&lt;=-52,E1753&lt;&gt;"",V1753&lt;&gt;"Closed"),"Yes","No")</x:f>
        <x:v>Yes</x:v>
      </x:c>
      <x:c r="Y1753" s="28" t="str">
        <x:f>IF(X1753="Yes","Yes","No")</x:f>
        <x:v>Yes</x:v>
      </x:c>
      <x:c r="Z1753" s="28" t="str">
        <x:f>IF(V1753="Closed","Closed course",IF(OR(NOT(ISNUMBER(K1753)),NOT(ISNUMBER(L1753))),"Missing or invalid coordinates",IF(E1753="","Missing display name","Valid coordinates, name and open status")))</x:f>
        <x:v>Valid coordinates, name and open status</x:v>
      </x:c>
      <x:c r="AA1753" s="28"/>
      <x:c r="AB1753" s="28"/>
      <x:c r="AC1753" s="28"/>
      <x:c r="AD1753" s="32" t="b">
        <x:v>0</x:v>
      </x:c>
      <x:c r="AE1753" s="32" t="b">
        <x:v>0</x:v>
      </x:c>
      <x:c r="AF1753" s="28" t="str">
        <x:v>Verified — Golf Canada directory/API</x:v>
      </x:c>
      <x:c r="AG1753" s="28" t="str">
        <x:v>Golf Canada</x:v>
      </x:c>
      <x:c r="AH1753" s="28" t="str">
        <x:v>https://api.golfcanada.ca/api/v1/facilities/19283</x:v>
      </x:c>
      <x:c r="AI1753" s="28" t="str">
        <x:v>2026-08-15</x:v>
      </x:c>
      <x:c r="AJ1753" s="28" t="str">
        <x:v>Golf Canada</x:v>
      </x:c>
      <x:c r="AK1753" s="28" t="str">
        <x:v>2026-08-15</x:v>
      </x:c>
      <x:c r="AL1753" s="29" t="str">
        <x:v>Golf Canada facility ID 19283; course ID 19283. Length is the longest valid published tee (Or, tee ID 52818). OSM identity match: Strong name match + proximity; 0.44 km.</x:v>
      </x:c>
    </x:row>
    <x:row r="1754">
      <x:c r="A1754" s="28" t="str">
        <x:v>CA-C1500</x:v>
      </x:c>
      <x:c r="B1754" s="28" t="str">
        <x:v>CA-1758</x:v>
      </x:c>
      <x:c r="C1754" s="29" t="str">
        <x:v>Miner (Club de golf)</x:v>
      </x:c>
      <x:c r="D1754" s="29"/>
      <x:c r="E1754" s="29" t="str">
        <x:v>Miner (Club de golf)</x:v>
      </x:c>
      <x:c r="F1754" s="28" t="str">
        <x:v>Canada</x:v>
      </x:c>
      <x:c r="G1754" s="28" t="str">
        <x:v>Quebec</x:v>
      </x:c>
      <x:c r="H1754" s="28"/>
      <x:c r="I1754" s="28" t="str">
        <x:v>Granby</x:v>
      </x:c>
      <x:c r="J1754" s="28" t="str">
        <x:v>J2G 6S8</x:v>
      </x:c>
      <x:c r="K1754" s="30" t="n">
        <x:v>45.3941</x:v>
      </x:c>
      <x:c r="L1754" s="30" t="n">
        <x:v>-72.7199</x:v>
      </x:c>
      <x:c r="M1754" s="28" t="str">
        <x:v>WGS84</x:v>
      </x:c>
      <x:c r="N1754" s="31" t="n">
        <x:v>18</x:v>
      </x:c>
      <x:c r="O1754" s="31" t="n">
        <x:v>72</x:v>
      </x:c>
      <x:c r="P1754" s="31" t="n">
        <x:v>5705</x:v>
      </x:c>
      <x:c r="Q1754" s="31" t="n">
        <x:f>IF(P1754="","",ROUND(P1754*0.9144,0))</x:f>
        <x:v>5217</x:v>
      </x:c>
      <x:c r="R1754" s="28"/>
      <x:c r="S1754" s="28"/>
      <x:c r="T1754" s="31" t="n">
        <x:v>0</x:v>
      </x:c>
      <x:c r="U1754" s="28" t="str">
        <x:v>http://www.golfminer.ca/passesdesaison.html</x:v>
      </x:c>
      <x:c r="V1754" s="28" t="str">
        <x:v>Open</x:v>
      </x:c>
      <x:c r="W1754" s="28" t="str">
        <x:v>Public</x:v>
      </x:c>
      <x:c r="X1754" s="28" t="str">
        <x:f>IF(AND(ISNUMBER(K1754),ISNUMBER(L1754),K1754&gt;=40,K1754&lt;=84,L1754&gt;=-142,L1754&lt;=-52,E1754&lt;&gt;"",V1754&lt;&gt;"Closed"),"Yes","No")</x:f>
        <x:v>Yes</x:v>
      </x:c>
      <x:c r="Y1754" s="28" t="str">
        <x:f>IF(X1754="Yes","Yes","No")</x:f>
        <x:v>Yes</x:v>
      </x:c>
      <x:c r="Z1754" s="28" t="str">
        <x:f>IF(V1754="Closed","Closed course",IF(OR(NOT(ISNUMBER(K1754)),NOT(ISNUMBER(L1754))),"Missing or invalid coordinates",IF(E1754="","Missing display name","Valid coordinates, name and open status")))</x:f>
        <x:v>Valid coordinates, name and open status</x:v>
      </x:c>
      <x:c r="AA1754" s="28"/>
      <x:c r="AB1754" s="28"/>
      <x:c r="AC1754" s="28"/>
      <x:c r="AD1754" s="32" t="b">
        <x:v>0</x:v>
      </x:c>
      <x:c r="AE1754" s="32" t="b">
        <x:v>0</x:v>
      </x:c>
      <x:c r="AF1754" s="28" t="str">
        <x:v>Verified — Golf Canada directory/API</x:v>
      </x:c>
      <x:c r="AG1754" s="28" t="str">
        <x:v>Golf Canada</x:v>
      </x:c>
      <x:c r="AH1754" s="28" t="str">
        <x:v>https://api.golfcanada.ca/api/v1/facilities/19543</x:v>
      </x:c>
      <x:c r="AI1754" s="28" t="str">
        <x:v>2026-08-15</x:v>
      </x:c>
      <x:c r="AJ1754" s="28" t="str">
        <x:v>Golf Canada</x:v>
      </x:c>
      <x:c r="AK1754" s="28" t="str">
        <x:v>2026-08-15</x:v>
      </x:c>
      <x:c r="AL1754" s="29" t="str">
        <x:v>Golf Canada facility ID 19543; course ID 19543. Length is the longest valid published tee (Bleu, tee ID 57031). OSM identity match: Close coordinates + matching name tokens; 0.17 km.</x:v>
      </x:c>
    </x:row>
    <x:row r="1755">
      <x:c r="A1755" s="28" t="str">
        <x:v>CA-C1501</x:v>
      </x:c>
      <x:c r="B1755" s="28" t="str">
        <x:v>CA-1759</x:v>
      </x:c>
      <x:c r="C1755" s="29" t="str">
        <x:v>Mirage (Club de golf Le)</x:v>
      </x:c>
      <x:c r="D1755" s="29" t="str">
        <x:v>Mirage (Club de golf Le) - Arizona</x:v>
      </x:c>
      <x:c r="E1755" s="29" t="str">
        <x:v>Mirage (Club de golf Le) - Arizona</x:v>
      </x:c>
      <x:c r="F1755" s="28" t="str">
        <x:v>Canada</x:v>
      </x:c>
      <x:c r="G1755" s="28" t="str">
        <x:v>Quebec</x:v>
      </x:c>
      <x:c r="H1755" s="28"/>
      <x:c r="I1755" s="28" t="str">
        <x:v>Terrebonne</x:v>
      </x:c>
      <x:c r="J1755" s="28" t="str">
        <x:v>J6X 0B2</x:v>
      </x:c>
      <x:c r="K1755" s="30" t="n">
        <x:v>45.7355</x:v>
      </x:c>
      <x:c r="L1755" s="30" t="n">
        <x:v>-73.7273</x:v>
      </x:c>
      <x:c r="M1755" s="28" t="str">
        <x:v>WGS84</x:v>
      </x:c>
      <x:c r="N1755" s="31" t="n">
        <x:v>18</x:v>
      </x:c>
      <x:c r="O1755" s="31" t="n">
        <x:v>71</x:v>
      </x:c>
      <x:c r="P1755" s="31" t="n">
        <x:v>6252</x:v>
      </x:c>
      <x:c r="Q1755" s="31" t="n">
        <x:f>IF(P1755="","",ROUND(P1755*0.9144,0))</x:f>
        <x:v>5717</x:v>
      </x:c>
      <x:c r="R1755" s="28"/>
      <x:c r="S1755" s="28"/>
      <x:c r="T1755" s="31"/>
      <x:c r="U1755" s="28" t="str">
        <x:v>http://www.golfmirage.ca/</x:v>
      </x:c>
      <x:c r="V1755" s="28" t="str">
        <x:v>Open</x:v>
      </x:c>
      <x:c r="W1755" s="28" t="str">
        <x:v>Private</x:v>
      </x:c>
      <x:c r="X1755" s="28" t="str">
        <x:f>IF(AND(ISNUMBER(K1755),ISNUMBER(L1755),K1755&gt;=40,K1755&lt;=84,L1755&gt;=-142,L1755&lt;=-52,E1755&lt;&gt;"",V1755&lt;&gt;"Closed"),"Yes","No")</x:f>
        <x:v>Yes</x:v>
      </x:c>
      <x:c r="Y1755" s="28" t="str">
        <x:f>IF(X1755="Yes","Yes","No")</x:f>
        <x:v>Yes</x:v>
      </x:c>
      <x:c r="Z1755" s="28" t="str">
        <x:f>IF(V1755="Closed","Closed course",IF(OR(NOT(ISNUMBER(K1755)),NOT(ISNUMBER(L1755))),"Missing or invalid coordinates",IF(E1755="","Missing display name","Valid coordinates, name and open status")))</x:f>
        <x:v>Valid coordinates, name and open status</x:v>
      </x:c>
      <x:c r="AA1755" s="28"/>
      <x:c r="AB1755" s="28"/>
      <x:c r="AC1755" s="28"/>
      <x:c r="AD1755" s="32" t="b">
        <x:v>0</x:v>
      </x:c>
      <x:c r="AE1755" s="32" t="b">
        <x:v>0</x:v>
      </x:c>
      <x:c r="AF1755" s="28" t="str">
        <x:v>Verified — Golf Canada directory/API</x:v>
      </x:c>
      <x:c r="AG1755" s="28" t="str">
        <x:v>Golf Canada</x:v>
      </x:c>
      <x:c r="AH1755" s="28" t="str">
        <x:v>https://api.golfcanada.ca/api/v1/facilities/19514</x:v>
      </x:c>
      <x:c r="AI1755" s="28" t="str">
        <x:v>2026-08-15</x:v>
      </x:c>
      <x:c r="AJ1755" s="28" t="str">
        <x:v>Golf Canada</x:v>
      </x:c>
      <x:c r="AK1755" s="28" t="str">
        <x:v>2026-08-15</x:v>
      </x:c>
      <x:c r="AL1755" s="29" t="str">
        <x:v>Golf Canada facility ID 19514; course ID 19514. Length is the longest valid published tee (Jalons I, tee ID 53338). OSM identity match: Strong name match + proximity; 1.18 km.</x:v>
      </x:c>
    </x:row>
    <x:row r="1756">
      <x:c r="A1756" s="28" t="str">
        <x:v>CA-C1501</x:v>
      </x:c>
      <x:c r="B1756" s="28" t="str">
        <x:v>CA-1760</x:v>
      </x:c>
      <x:c r="C1756" s="29" t="str">
        <x:v>Mirage (Club de golf Le)</x:v>
      </x:c>
      <x:c r="D1756" s="29" t="str">
        <x:v>Mirage (Club de golf Le) - Carolina</x:v>
      </x:c>
      <x:c r="E1756" s="29" t="str">
        <x:v>Mirage (Club de golf Le) - Carolina</x:v>
      </x:c>
      <x:c r="F1756" s="28" t="str">
        <x:v>Canada</x:v>
      </x:c>
      <x:c r="G1756" s="28" t="str">
        <x:v>Quebec</x:v>
      </x:c>
      <x:c r="H1756" s="28"/>
      <x:c r="I1756" s="28" t="str">
        <x:v>Terrebonne</x:v>
      </x:c>
      <x:c r="J1756" s="28" t="str">
        <x:v>J6X 0B2</x:v>
      </x:c>
      <x:c r="K1756" s="30" t="n">
        <x:v>45.7355</x:v>
      </x:c>
      <x:c r="L1756" s="30" t="n">
        <x:v>-73.7273</x:v>
      </x:c>
      <x:c r="M1756" s="28" t="str">
        <x:v>WGS84</x:v>
      </x:c>
      <x:c r="N1756" s="31" t="n">
        <x:v>18</x:v>
      </x:c>
      <x:c r="O1756" s="31" t="n">
        <x:v>72</x:v>
      </x:c>
      <x:c r="P1756" s="31" t="n">
        <x:v>6669</x:v>
      </x:c>
      <x:c r="Q1756" s="31" t="n">
        <x:f>IF(P1756="","",ROUND(P1756*0.9144,0))</x:f>
        <x:v>6098</x:v>
      </x:c>
      <x:c r="R1756" s="28"/>
      <x:c r="S1756" s="28"/>
      <x:c r="T1756" s="31"/>
      <x:c r="U1756" s="28" t="str">
        <x:v>http://www.golfmirage.ca/</x:v>
      </x:c>
      <x:c r="V1756" s="28" t="str">
        <x:v>Open</x:v>
      </x:c>
      <x:c r="W1756" s="28" t="str">
        <x:v>Private</x:v>
      </x:c>
      <x:c r="X1756" s="28" t="str">
        <x:f>IF(AND(ISNUMBER(K1756),ISNUMBER(L1756),K1756&gt;=40,K1756&lt;=84,L1756&gt;=-142,L1756&lt;=-52,E1756&lt;&gt;"",V1756&lt;&gt;"Closed"),"Yes","No")</x:f>
        <x:v>Yes</x:v>
      </x:c>
      <x:c r="Y1756" s="28" t="str">
        <x:f>IF(X1756="Yes","Yes","No")</x:f>
        <x:v>Yes</x:v>
      </x:c>
      <x:c r="Z1756" s="28" t="str">
        <x:f>IF(V1756="Closed","Closed course",IF(OR(NOT(ISNUMBER(K1756)),NOT(ISNUMBER(L1756))),"Missing or invalid coordinates",IF(E1756="","Missing display name","Valid coordinates, name and open status")))</x:f>
        <x:v>Valid coordinates, name and open status</x:v>
      </x:c>
      <x:c r="AA1756" s="28"/>
      <x:c r="AB1756" s="28"/>
      <x:c r="AC1756" s="28"/>
      <x:c r="AD1756" s="32" t="b">
        <x:v>0</x:v>
      </x:c>
      <x:c r="AE1756" s="32" t="b">
        <x:v>0</x:v>
      </x:c>
      <x:c r="AF1756" s="28" t="str">
        <x:v>Verified — Golf Canada directory/API</x:v>
      </x:c>
      <x:c r="AG1756" s="28" t="str">
        <x:v>Golf Canada</x:v>
      </x:c>
      <x:c r="AH1756" s="28" t="str">
        <x:v>https://api.golfcanada.ca/api/v1/facilities/19514</x:v>
      </x:c>
      <x:c r="AI1756" s="28" t="str">
        <x:v>2026-08-15</x:v>
      </x:c>
      <x:c r="AJ1756" s="28" t="str">
        <x:v>Golf Canada</x:v>
      </x:c>
      <x:c r="AK1756" s="28" t="str">
        <x:v>2026-08-15</x:v>
      </x:c>
      <x:c r="AL1756" s="29" t="str">
        <x:v>Golf Canada facility ID 19514; course ID 19515. Length is the longest valid published tee (Jalons I, tee ID 53341). OSM identity match: Strong name match + proximity; 1.18 km.</x:v>
      </x:c>
    </x:row>
    <x:row r="1757">
      <x:c r="A1757" s="28" t="str">
        <x:v>CA-C1502</x:v>
      </x:c>
      <x:c r="B1757" s="28" t="str">
        <x:v>CA-1761</x:v>
      </x:c>
      <x:c r="C1757" s="29" t="str">
        <x:v>Mont Cascades Golf Club</x:v>
      </x:c>
      <x:c r="D1757" s="29" t="str">
        <x:v>Mont Cascades (Club de golf) - Cascades</x:v>
      </x:c>
      <x:c r="E1757" s="29" t="str">
        <x:v>Mont Cascades (Club de golf) - Cascades</x:v>
      </x:c>
      <x:c r="F1757" s="28" t="str">
        <x:v>Canada</x:v>
      </x:c>
      <x:c r="G1757" s="28" t="str">
        <x:v>Quebec</x:v>
      </x:c>
      <x:c r="H1757" s="28"/>
      <x:c r="I1757" s="28" t="str">
        <x:v>Cantley</x:v>
      </x:c>
      <x:c r="J1757" s="28" t="str">
        <x:v>J8V 3B2</x:v>
      </x:c>
      <x:c r="K1757" s="30" t="n">
        <x:v>45.607335</x:v>
      </x:c>
      <x:c r="L1757" s="30" t="n">
        <x:v>-75.885572</x:v>
      </x:c>
      <x:c r="M1757" s="28" t="str">
        <x:v>WGS84</x:v>
      </x:c>
      <x:c r="N1757" s="31" t="n">
        <x:v>18</x:v>
      </x:c>
      <x:c r="O1757" s="31" t="n">
        <x:v>70</x:v>
      </x:c>
      <x:c r="P1757" s="31" t="n">
        <x:v>6181</x:v>
      </x:c>
      <x:c r="Q1757" s="31" t="n">
        <x:f>IF(P1757="","",ROUND(P1757*0.9144,0))</x:f>
        <x:v>5652</x:v>
      </x:c>
      <x:c r="R1757" s="28"/>
      <x:c r="S1757" s="28"/>
      <x:c r="T1757" s="31"/>
      <x:c r="U1757" s="28" t="str">
        <x:v>https://www.montcascades.com/tarifs-abonnements/</x:v>
      </x:c>
      <x:c r="V1757" s="28" t="str">
        <x:v>Open</x:v>
      </x:c>
      <x:c r="W1757" s="28" t="str">
        <x:v>Semi-private</x:v>
      </x:c>
      <x:c r="X1757" s="28" t="str">
        <x:f>IF(AND(ISNUMBER(K1757),ISNUMBER(L1757),K1757&gt;=40,K1757&lt;=84,L1757&gt;=-142,L1757&lt;=-52,E1757&lt;&gt;"",V1757&lt;&gt;"Closed"),"Yes","No")</x:f>
        <x:v>Yes</x:v>
      </x:c>
      <x:c r="Y1757" s="28" t="str">
        <x:f>IF(X1757="Yes","Yes","No")</x:f>
        <x:v>Yes</x:v>
      </x:c>
      <x:c r="Z1757" s="28" t="str">
        <x:f>IF(V1757="Closed","Closed course",IF(OR(NOT(ISNUMBER(K1757)),NOT(ISNUMBER(L1757))),"Missing or invalid coordinates",IF(E1757="","Missing display name","Valid coordinates, name and open status")))</x:f>
        <x:v>Valid coordinates, name and open status</x:v>
      </x:c>
      <x:c r="AA1757" s="28"/>
      <x:c r="AB1757" s="28"/>
      <x:c r="AC1757" s="28"/>
      <x:c r="AD1757" s="32" t="b">
        <x:v>0</x:v>
      </x:c>
      <x:c r="AE1757" s="32" t="b">
        <x:v>0</x:v>
      </x:c>
      <x:c r="AF1757" s="28" t="str">
        <x:v>Verified — Golf Canada directory/API</x:v>
      </x:c>
      <x:c r="AG1757" s="28" t="str">
        <x:v>Golf Canada</x:v>
      </x:c>
      <x:c r="AH1757" s="28" t="str">
        <x:v>https://api.golfcanada.ca/api/v1/facilities/19400</x:v>
      </x:c>
      <x:c r="AI1757" s="28" t="str">
        <x:v>2026-08-15</x:v>
      </x:c>
      <x:c r="AJ1757" s="28" t="str">
        <x:v>Golf Canada</x:v>
      </x:c>
      <x:c r="AK1757" s="28" t="str">
        <x:v>2026-08-15</x:v>
      </x:c>
      <x:c r="AL1757" s="29" t="str">
        <x:v>Golf Canada facility ID 19400; course ID 19400. Length is the longest valid published tee (Bleu, tee ID 53081). OSM identity match: Strong name match + proximity; 0.29 km.</x:v>
      </x:c>
    </x:row>
    <x:row r="1758">
      <x:c r="A1758" s="28" t="str">
        <x:v>CA-C1503</x:v>
      </x:c>
      <x:c r="B1758" s="28" t="str">
        <x:v>CA-1762</x:v>
      </x:c>
      <x:c r="C1758" s="29" t="str">
        <x:v>Mont Saint-Grégoire (Club de golf)</x:v>
      </x:c>
      <x:c r="D1758" s="29" t="str">
        <x:v>Mont Saint-Grégoire</x:v>
      </x:c>
      <x:c r="E1758" s="29" t="str">
        <x:v>Mont Saint-Grégoire</x:v>
      </x:c>
      <x:c r="F1758" s="28" t="str">
        <x:v>Canada</x:v>
      </x:c>
      <x:c r="G1758" s="28" t="str">
        <x:v>Quebec</x:v>
      </x:c>
      <x:c r="H1758" s="28"/>
      <x:c r="I1758" s="28" t="str">
        <x:v>Mont Saint-Grégoire</x:v>
      </x:c>
      <x:c r="J1758" s="28" t="str">
        <x:v>J0J 1K0</x:v>
      </x:c>
      <x:c r="K1758" s="30" t="n">
        <x:v>45.3543</x:v>
      </x:c>
      <x:c r="L1758" s="30" t="n">
        <x:v>-73.1924</x:v>
      </x:c>
      <x:c r="M1758" s="28" t="str">
        <x:v>WGS84</x:v>
      </x:c>
      <x:c r="N1758" s="31" t="n">
        <x:v>18</x:v>
      </x:c>
      <x:c r="O1758" s="31" t="n">
        <x:v>62</x:v>
      </x:c>
      <x:c r="P1758" s="31" t="n">
        <x:v>3112</x:v>
      </x:c>
      <x:c r="Q1758" s="31" t="n">
        <x:f>IF(P1758="","",ROUND(P1758*0.9144,0))</x:f>
        <x:v>2846</x:v>
      </x:c>
      <x:c r="R1758" s="28"/>
      <x:c r="S1758" s="28"/>
      <x:c r="T1758" s="31" t="n">
        <x:v>1978</x:v>
      </x:c>
      <x:c r="U1758" s="28" t="str">
        <x:v>https://www.golfmontstgregoire.com/</x:v>
      </x:c>
      <x:c r="V1758" s="28" t="str">
        <x:v>Open</x:v>
      </x:c>
      <x:c r="W1758" s="28" t="str">
        <x:v>Public</x:v>
      </x:c>
      <x:c r="X1758" s="28" t="str">
        <x:f>IF(AND(ISNUMBER(K1758),ISNUMBER(L1758),K1758&gt;=40,K1758&lt;=84,L1758&gt;=-142,L1758&lt;=-52,E1758&lt;&gt;"",V1758&lt;&gt;"Closed"),"Yes","No")</x:f>
        <x:v>Yes</x:v>
      </x:c>
      <x:c r="Y1758" s="28" t="str">
        <x:f>IF(X1758="Yes","Yes","No")</x:f>
        <x:v>Yes</x:v>
      </x:c>
      <x:c r="Z1758" s="28" t="str">
        <x:f>IF(V1758="Closed","Closed course",IF(OR(NOT(ISNUMBER(K1758)),NOT(ISNUMBER(L1758))),"Missing or invalid coordinates",IF(E1758="","Missing display name","Valid coordinates, name and open status")))</x:f>
        <x:v>Valid coordinates, name and open status</x:v>
      </x:c>
      <x:c r="AA1758" s="28"/>
      <x:c r="AB1758" s="28"/>
      <x:c r="AC1758" s="28"/>
      <x:c r="AD1758" s="32" t="b">
        <x:v>0</x:v>
      </x:c>
      <x:c r="AE1758" s="32" t="b">
        <x:v>0</x:v>
      </x:c>
      <x:c r="AF1758" s="28" t="str">
        <x:v>Verified — Golf Canada directory/API</x:v>
      </x:c>
      <x:c r="AG1758" s="28" t="str">
        <x:v>Golf Canada</x:v>
      </x:c>
      <x:c r="AH1758" s="28" t="str">
        <x:v>https://api.golfcanada.ca/api/v1/facilities/35474</x:v>
      </x:c>
      <x:c r="AI1758" s="28" t="str">
        <x:v>2026-08-15</x:v>
      </x:c>
      <x:c r="AJ1758" s="28" t="str">
        <x:v>Golf Canada</x:v>
      </x:c>
      <x:c r="AK1758" s="28" t="str">
        <x:v>2026-08-15</x:v>
      </x:c>
      <x:c r="AL1758" s="29" t="str">
        <x:v>Golf Canada facility ID 35474; course ID 34814. Length is the longest valid published tee (Blanc, tee ID 251868).</x:v>
      </x:c>
    </x:row>
    <x:row r="1759">
      <x:c r="A1759" s="28" t="str">
        <x:v>CA-C1504</x:v>
      </x:c>
      <x:c r="B1759" s="28" t="str">
        <x:v>CA-1763</x:v>
      </x:c>
      <x:c r="C1759" s="29" t="str">
        <x:v>Mont Sainte-Anne (Club de golf)</x:v>
      </x:c>
      <x:c r="D1759" s="29"/>
      <x:c r="E1759" s="29" t="str">
        <x:v>Mont Sainte-Anne (Club de golf)</x:v>
      </x:c>
      <x:c r="F1759" s="28" t="str">
        <x:v>Canada</x:v>
      </x:c>
      <x:c r="G1759" s="28" t="str">
        <x:v>Quebec</x:v>
      </x:c>
      <x:c r="H1759" s="28"/>
      <x:c r="I1759" s="28" t="str">
        <x:v>Saint-Férréol-les-Neiges</x:v>
      </x:c>
      <x:c r="J1759" s="28" t="str">
        <x:v>G0A 3R0</x:v>
      </x:c>
      <x:c r="K1759" s="30" t="n">
        <x:v>47.0783</x:v>
      </x:c>
      <x:c r="L1759" s="30" t="n">
        <x:v>-70.8956</x:v>
      </x:c>
      <x:c r="M1759" s="28" t="str">
        <x:v>WGS84</x:v>
      </x:c>
      <x:c r="N1759" s="31" t="n">
        <x:v>18</x:v>
      </x:c>
      <x:c r="O1759" s="31" t="n">
        <x:v>72</x:v>
      </x:c>
      <x:c r="P1759" s="31" t="n">
        <x:v>6151</x:v>
      </x:c>
      <x:c r="Q1759" s="31" t="n">
        <x:f>IF(P1759="","",ROUND(P1759*0.9144,0))</x:f>
        <x:v>5624</x:v>
      </x:c>
      <x:c r="R1759" s="28"/>
      <x:c r="S1759" s="28"/>
      <x:c r="T1759" s="31" t="n">
        <x:v>1988</x:v>
      </x:c>
      <x:c r="U1759" s="28" t="str">
        <x:v>https://www.golfstferreol.com/</x:v>
      </x:c>
      <x:c r="V1759" s="28" t="str">
        <x:v>Open</x:v>
      </x:c>
      <x:c r="W1759" s="28" t="str">
        <x:v>Public</x:v>
      </x:c>
      <x:c r="X1759" s="28" t="str">
        <x:f>IF(AND(ISNUMBER(K1759),ISNUMBER(L1759),K1759&gt;=40,K1759&lt;=84,L1759&gt;=-142,L1759&lt;=-52,E1759&lt;&gt;"",V1759&lt;&gt;"Closed"),"Yes","No")</x:f>
        <x:v>Yes</x:v>
      </x:c>
      <x:c r="Y1759" s="28" t="str">
        <x:f>IF(X1759="Yes","Yes","No")</x:f>
        <x:v>Yes</x:v>
      </x:c>
      <x:c r="Z1759" s="28" t="str">
        <x:f>IF(V1759="Closed","Closed course",IF(OR(NOT(ISNUMBER(K1759)),NOT(ISNUMBER(L1759))),"Missing or invalid coordinates",IF(E1759="","Missing display name","Valid coordinates, name and open status")))</x:f>
        <x:v>Valid coordinates, name and open status</x:v>
      </x:c>
      <x:c r="AA1759" s="28"/>
      <x:c r="AB1759" s="28"/>
      <x:c r="AC1759" s="28"/>
      <x:c r="AD1759" s="32" t="b">
        <x:v>0</x:v>
      </x:c>
      <x:c r="AE1759" s="32" t="b">
        <x:v>0</x:v>
      </x:c>
      <x:c r="AF1759" s="28" t="str">
        <x:v>Verified — Golf Canada directory/API</x:v>
      </x:c>
      <x:c r="AG1759" s="28" t="str">
        <x:v>Golf Canada</x:v>
      </x:c>
      <x:c r="AH1759" s="28" t="str">
        <x:v>https://api.golfcanada.ca/api/v1/facilities/19265</x:v>
      </x:c>
      <x:c r="AI1759" s="28" t="str">
        <x:v>2026-08-15</x:v>
      </x:c>
      <x:c r="AJ1759" s="28" t="str">
        <x:v>Golf Canada</x:v>
      </x:c>
      <x:c r="AK1759" s="28" t="str">
        <x:v>2026-08-15</x:v>
      </x:c>
      <x:c r="AL1759" s="29" t="str">
        <x:v>Golf Canada facility ID 19265; course ID 19265. Length is the longest valid published tee (Bleu, tee ID 241317).</x:v>
      </x:c>
    </x:row>
    <x:row r="1760">
      <x:c r="A1760" s="28" t="str">
        <x:v>CA-C1505</x:v>
      </x:c>
      <x:c r="B1760" s="28" t="str">
        <x:v>CA-1764</x:v>
      </x:c>
      <x:c r="C1760" s="29" t="str">
        <x:v>Mont Tourbillon (Club de golf)</x:v>
      </x:c>
      <x:c r="D1760" s="29"/>
      <x:c r="E1760" s="29" t="str">
        <x:v>Mont Tourbillon (Club de golf)</x:v>
      </x:c>
      <x:c r="F1760" s="28" t="str">
        <x:v>Canada</x:v>
      </x:c>
      <x:c r="G1760" s="28" t="str">
        <x:v>Quebec</x:v>
      </x:c>
      <x:c r="H1760" s="28"/>
      <x:c r="I1760" s="28" t="str">
        <x:v>Lac-Beauport</x:v>
      </x:c>
      <x:c r="J1760" s="28" t="str">
        <x:v>G3B 0K5</x:v>
      </x:c>
      <x:c r="K1760" s="30" t="n">
        <x:v>46.963835</x:v>
      </x:c>
      <x:c r="L1760" s="30" t="n">
        <x:v>-71.276202</x:v>
      </x:c>
      <x:c r="M1760" s="28" t="str">
        <x:v>WGS84</x:v>
      </x:c>
      <x:c r="N1760" s="31" t="n">
        <x:v>18</x:v>
      </x:c>
      <x:c r="O1760" s="31" t="n">
        <x:v>70</x:v>
      </x:c>
      <x:c r="P1760" s="31" t="n">
        <x:v>5865</x:v>
      </x:c>
      <x:c r="Q1760" s="31" t="n">
        <x:f>IF(P1760="","",ROUND(P1760*0.9144,0))</x:f>
        <x:v>5363</x:v>
      </x:c>
      <x:c r="R1760" s="28"/>
      <x:c r="S1760" s="28"/>
      <x:c r="T1760" s="31"/>
      <x:c r="U1760" s="28" t="str">
        <x:v>https://monttourbillon.com/dev/wp-content/uploads/2020/05/Abonnement-2020-5.doc</x:v>
      </x:c>
      <x:c r="V1760" s="28" t="str">
        <x:v>Open</x:v>
      </x:c>
      <x:c r="W1760" s="28" t="str">
        <x:v>Public</x:v>
      </x:c>
      <x:c r="X1760" s="28" t="str">
        <x:f>IF(AND(ISNUMBER(K1760),ISNUMBER(L1760),K1760&gt;=40,K1760&lt;=84,L1760&gt;=-142,L1760&lt;=-52,E1760&lt;&gt;"",V1760&lt;&gt;"Closed"),"Yes","No")</x:f>
        <x:v>Yes</x:v>
      </x:c>
      <x:c r="Y1760" s="28" t="str">
        <x:f>IF(X1760="Yes","Yes","No")</x:f>
        <x:v>Yes</x:v>
      </x:c>
      <x:c r="Z1760" s="28" t="str">
        <x:f>IF(V1760="Closed","Closed course",IF(OR(NOT(ISNUMBER(K1760)),NOT(ISNUMBER(L1760))),"Missing or invalid coordinates",IF(E1760="","Missing display name","Valid coordinates, name and open status")))</x:f>
        <x:v>Valid coordinates, name and open status</x:v>
      </x:c>
      <x:c r="AA1760" s="28"/>
      <x:c r="AB1760" s="28"/>
      <x:c r="AC1760" s="28"/>
      <x:c r="AD1760" s="32" t="b">
        <x:v>0</x:v>
      </x:c>
      <x:c r="AE1760" s="32" t="b">
        <x:v>0</x:v>
      </x:c>
      <x:c r="AF1760" s="28" t="str">
        <x:v>Verified — Golf Canada directory/API</x:v>
      </x:c>
      <x:c r="AG1760" s="28" t="str">
        <x:v>Golf Canada</x:v>
      </x:c>
      <x:c r="AH1760" s="28" t="str">
        <x:v>https://api.golfcanada.ca/api/v1/facilities/19243</x:v>
      </x:c>
      <x:c r="AI1760" s="28" t="str">
        <x:v>2026-08-15</x:v>
      </x:c>
      <x:c r="AJ1760" s="28" t="str">
        <x:v>Golf Canada</x:v>
      </x:c>
      <x:c r="AK1760" s="28" t="str">
        <x:v>2026-08-15</x:v>
      </x:c>
      <x:c r="AL1760" s="29" t="str">
        <x:v>Golf Canada facility ID 19243; course ID 19243. Length is the longest valid published tee (Bleu, tee ID 52711). OSM identity match: Close coordinates + matching name tokens; 0.09 km.</x:v>
      </x:c>
    </x:row>
    <x:row r="1761">
      <x:c r="A1761" s="28" t="str">
        <x:v>CA-C1506</x:v>
      </x:c>
      <x:c r="B1761" s="28" t="str">
        <x:v>CA-1765</x:v>
      </x:c>
      <x:c r="C1761" s="29" t="str">
        <x:v>Montcalm (Club de golf)</x:v>
      </x:c>
      <x:c r="D1761" s="29" t="str">
        <x:v>Montcalm (Club de golf) - Canton</x:v>
      </x:c>
      <x:c r="E1761" s="29" t="str">
        <x:v>Montcalm (Club de golf) - Canton</x:v>
      </x:c>
      <x:c r="F1761" s="28" t="str">
        <x:v>Canada</x:v>
      </x:c>
      <x:c r="G1761" s="28" t="str">
        <x:v>Quebec</x:v>
      </x:c>
      <x:c r="H1761" s="28"/>
      <x:c r="I1761" s="28" t="str">
        <x:v>Saint-Liguori</x:v>
      </x:c>
      <x:c r="J1761" s="28" t="str">
        <x:v>J0K 2X0</x:v>
      </x:c>
      <x:c r="K1761" s="30" t="n">
        <x:v>46.0259</x:v>
      </x:c>
      <x:c r="L1761" s="30" t="n">
        <x:v>-73.6221</x:v>
      </x:c>
      <x:c r="M1761" s="28" t="str">
        <x:v>WGS84</x:v>
      </x:c>
      <x:c r="N1761" s="31" t="n">
        <x:v>18</x:v>
      </x:c>
      <x:c r="O1761" s="31" t="n">
        <x:v>72</x:v>
      </x:c>
      <x:c r="P1761" s="31" t="n">
        <x:v>6296</x:v>
      </x:c>
      <x:c r="Q1761" s="31" t="n">
        <x:f>IF(P1761="","",ROUND(P1761*0.9144,0))</x:f>
        <x:v>5757</x:v>
      </x:c>
      <x:c r="R1761" s="28"/>
      <x:c r="S1761" s="28"/>
      <x:c r="T1761" s="31" t="n">
        <x:v>1988</x:v>
      </x:c>
      <x:c r="U1761" s="28" t="str">
        <x:v>https://www.golfmontcalm.qc.ca/</x:v>
      </x:c>
      <x:c r="V1761" s="28" t="str">
        <x:v>Open</x:v>
      </x:c>
      <x:c r="W1761" s="28" t="str">
        <x:v>Public</x:v>
      </x:c>
      <x:c r="X1761" s="28" t="str">
        <x:f>IF(AND(ISNUMBER(K1761),ISNUMBER(L1761),K1761&gt;=40,K1761&lt;=84,L1761&gt;=-142,L1761&lt;=-52,E1761&lt;&gt;"",V1761&lt;&gt;"Closed"),"Yes","No")</x:f>
        <x:v>Yes</x:v>
      </x:c>
      <x:c r="Y1761" s="28" t="str">
        <x:f>IF(X1761="Yes","Yes","No")</x:f>
        <x:v>Yes</x:v>
      </x:c>
      <x:c r="Z1761" s="28" t="str">
        <x:f>IF(V1761="Closed","Closed course",IF(OR(NOT(ISNUMBER(K1761)),NOT(ISNUMBER(L1761))),"Missing or invalid coordinates",IF(E1761="","Missing display name","Valid coordinates, name and open status")))</x:f>
        <x:v>Valid coordinates, name and open status</x:v>
      </x:c>
      <x:c r="AA1761" s="28"/>
      <x:c r="AB1761" s="28"/>
      <x:c r="AC1761" s="28"/>
      <x:c r="AD1761" s="32" t="b">
        <x:v>0</x:v>
      </x:c>
      <x:c r="AE1761" s="32" t="b">
        <x:v>0</x:v>
      </x:c>
      <x:c r="AF1761" s="28" t="str">
        <x:v>Verified — Golf Canada directory/API</x:v>
      </x:c>
      <x:c r="AG1761" s="28" t="str">
        <x:v>Golf Canada</x:v>
      </x:c>
      <x:c r="AH1761" s="28" t="str">
        <x:v>https://api.golfcanada.ca/api/v1/facilities/19398</x:v>
      </x:c>
      <x:c r="AI1761" s="28" t="str">
        <x:v>2026-08-15</x:v>
      </x:c>
      <x:c r="AJ1761" s="28" t="str">
        <x:v>Golf Canada</x:v>
      </x:c>
      <x:c r="AK1761" s="28" t="str">
        <x:v>2026-08-15</x:v>
      </x:c>
      <x:c r="AL1761" s="29" t="str">
        <x:v>Golf Canada facility ID 19398; course ID 19398. Length is the longest valid published tee (Or, tee ID 212297). OSM identity match: Close coordinates + matching name tokens; 0.23 km.</x:v>
      </x:c>
    </x:row>
    <x:row r="1762">
      <x:c r="A1762" s="28" t="str">
        <x:v>CA-C1506</x:v>
      </x:c>
      <x:c r="B1762" s="28" t="str">
        <x:v>CA-1766</x:v>
      </x:c>
      <x:c r="C1762" s="29" t="str">
        <x:v>Montcalm (Club de golf)</x:v>
      </x:c>
      <x:c r="D1762" s="29" t="str">
        <x:v>Montcalm (Club de golf) - Seigneurie</x:v>
      </x:c>
      <x:c r="E1762" s="29" t="str">
        <x:v>Montcalm (Club de golf) - Seigneurie</x:v>
      </x:c>
      <x:c r="F1762" s="28" t="str">
        <x:v>Canada</x:v>
      </x:c>
      <x:c r="G1762" s="28" t="str">
        <x:v>Quebec</x:v>
      </x:c>
      <x:c r="H1762" s="28"/>
      <x:c r="I1762" s="28" t="str">
        <x:v>Saint-Liguori</x:v>
      </x:c>
      <x:c r="J1762" s="28" t="str">
        <x:v>J0K 2X0</x:v>
      </x:c>
      <x:c r="K1762" s="30" t="n">
        <x:v>46.0259</x:v>
      </x:c>
      <x:c r="L1762" s="30" t="n">
        <x:v>-73.6221</x:v>
      </x:c>
      <x:c r="M1762" s="28" t="str">
        <x:v>WGS84</x:v>
      </x:c>
      <x:c r="N1762" s="31" t="n">
        <x:v>18</x:v>
      </x:c>
      <x:c r="O1762" s="31" t="n">
        <x:v>72</x:v>
      </x:c>
      <x:c r="P1762" s="31" t="n">
        <x:v>6540</x:v>
      </x:c>
      <x:c r="Q1762" s="31" t="n">
        <x:f>IF(P1762="","",ROUND(P1762*0.9144,0))</x:f>
        <x:v>5980</x:v>
      </x:c>
      <x:c r="R1762" s="28"/>
      <x:c r="S1762" s="28"/>
      <x:c r="T1762" s="31" t="n">
        <x:v>0</x:v>
      </x:c>
      <x:c r="U1762" s="28" t="str">
        <x:v>http://www.golfmontcalm.qc.ca/</x:v>
      </x:c>
      <x:c r="V1762" s="28" t="str">
        <x:v>Open</x:v>
      </x:c>
      <x:c r="W1762" s="28" t="str">
        <x:v>Public</x:v>
      </x:c>
      <x:c r="X1762" s="28" t="str">
        <x:f>IF(AND(ISNUMBER(K1762),ISNUMBER(L1762),K1762&gt;=40,K1762&lt;=84,L1762&gt;=-142,L1762&lt;=-52,E1762&lt;&gt;"",V1762&lt;&gt;"Closed"),"Yes","No")</x:f>
        <x:v>Yes</x:v>
      </x:c>
      <x:c r="Y1762" s="28" t="str">
        <x:f>IF(X1762="Yes","Yes","No")</x:f>
        <x:v>Yes</x:v>
      </x:c>
      <x:c r="Z1762" s="28" t="str">
        <x:f>IF(V1762="Closed","Closed course",IF(OR(NOT(ISNUMBER(K1762)),NOT(ISNUMBER(L1762))),"Missing or invalid coordinates",IF(E1762="","Missing display name","Valid coordinates, name and open status")))</x:f>
        <x:v>Valid coordinates, name and open status</x:v>
      </x:c>
      <x:c r="AA1762" s="28"/>
      <x:c r="AB1762" s="28"/>
      <x:c r="AC1762" s="28"/>
      <x:c r="AD1762" s="32" t="b">
        <x:v>0</x:v>
      </x:c>
      <x:c r="AE1762" s="32" t="b">
        <x:v>0</x:v>
      </x:c>
      <x:c r="AF1762" s="28" t="str">
        <x:v>Verified — Golf Canada directory/API</x:v>
      </x:c>
      <x:c r="AG1762" s="28" t="str">
        <x:v>Golf Canada</x:v>
      </x:c>
      <x:c r="AH1762" s="28" t="str">
        <x:v>https://api.golfcanada.ca/api/v1/facilities/19398</x:v>
      </x:c>
      <x:c r="AI1762" s="28" t="str">
        <x:v>2026-08-15</x:v>
      </x:c>
      <x:c r="AJ1762" s="28" t="str">
        <x:v>Golf Canada</x:v>
      </x:c>
      <x:c r="AK1762" s="28" t="str">
        <x:v>2026-08-15</x:v>
      </x:c>
      <x:c r="AL1762" s="29" t="str">
        <x:v>Golf Canada facility ID 19398; course ID 19399. Length is the longest valid published tee (Or, tee ID 87617). OSM identity match: Close coordinates + matching name tokens; 0.23 km.</x:v>
      </x:c>
    </x:row>
    <x:row r="1763">
      <x:c r="A1763" s="28" t="str">
        <x:v>CA-C1507</x:v>
      </x:c>
      <x:c r="B1763" s="28" t="str">
        <x:v>CA-1767</x:v>
      </x:c>
      <x:c r="C1763" s="29" t="str">
        <x:v>Montmagny (Club de Golf)</x:v>
      </x:c>
      <x:c r="D1763" s="29"/>
      <x:c r="E1763" s="29" t="str">
        <x:v>Montmagny (Club de Golf)</x:v>
      </x:c>
      <x:c r="F1763" s="28" t="str">
        <x:v>Canada</x:v>
      </x:c>
      <x:c r="G1763" s="28" t="str">
        <x:v>Quebec</x:v>
      </x:c>
      <x:c r="H1763" s="28"/>
      <x:c r="I1763" s="28" t="str">
        <x:v>Montmagny</x:v>
      </x:c>
      <x:c r="J1763" s="28" t="str">
        <x:v>G5V 3R9</x:v>
      </x:c>
      <x:c r="K1763" s="30" t="n">
        <x:v>46.9618</x:v>
      </x:c>
      <x:c r="L1763" s="30" t="n">
        <x:v>-70.4947</x:v>
      </x:c>
      <x:c r="M1763" s="28" t="str">
        <x:v>WGS84</x:v>
      </x:c>
      <x:c r="N1763" s="31" t="n">
        <x:v>18</x:v>
      </x:c>
      <x:c r="O1763" s="31" t="n">
        <x:v>72</x:v>
      </x:c>
      <x:c r="P1763" s="31" t="n">
        <x:v>6347</x:v>
      </x:c>
      <x:c r="Q1763" s="31" t="n">
        <x:f>IF(P1763="","",ROUND(P1763*0.9144,0))</x:f>
        <x:v>5804</x:v>
      </x:c>
      <x:c r="R1763" s="28"/>
      <x:c r="S1763" s="28"/>
      <x:c r="T1763" s="31"/>
      <x:c r="U1763" s="28" t="str">
        <x:v>http://www.golfmontmagny.com/historique.html</x:v>
      </x:c>
      <x:c r="V1763" s="28" t="str">
        <x:v>Open</x:v>
      </x:c>
      <x:c r="W1763" s="28" t="str">
        <x:v>Semi-private</x:v>
      </x:c>
      <x:c r="X1763" s="28" t="str">
        <x:f>IF(AND(ISNUMBER(K1763),ISNUMBER(L1763),K1763&gt;=40,K1763&lt;=84,L1763&gt;=-142,L1763&lt;=-52,E1763&lt;&gt;"",V1763&lt;&gt;"Closed"),"Yes","No")</x:f>
        <x:v>Yes</x:v>
      </x:c>
      <x:c r="Y1763" s="28" t="str">
        <x:f>IF(X1763="Yes","Yes","No")</x:f>
        <x:v>Yes</x:v>
      </x:c>
      <x:c r="Z1763" s="28" t="str">
        <x:f>IF(V1763="Closed","Closed course",IF(OR(NOT(ISNUMBER(K1763)),NOT(ISNUMBER(L1763))),"Missing or invalid coordinates",IF(E1763="","Missing display name","Valid coordinates, name and open status")))</x:f>
        <x:v>Valid coordinates, name and open status</x:v>
      </x:c>
      <x:c r="AA1763" s="28"/>
      <x:c r="AB1763" s="28"/>
      <x:c r="AC1763" s="28"/>
      <x:c r="AD1763" s="32" t="b">
        <x:v>0</x:v>
      </x:c>
      <x:c r="AE1763" s="32" t="b">
        <x:v>0</x:v>
      </x:c>
      <x:c r="AF1763" s="28" t="str">
        <x:v>Verified — Golf Canada directory/API</x:v>
      </x:c>
      <x:c r="AG1763" s="28" t="str">
        <x:v>Golf Canada</x:v>
      </x:c>
      <x:c r="AH1763" s="28" t="str">
        <x:v>https://api.golfcanada.ca/api/v1/facilities/19216</x:v>
      </x:c>
      <x:c r="AI1763" s="28" t="str">
        <x:v>2026-08-15</x:v>
      </x:c>
      <x:c r="AJ1763" s="28" t="str">
        <x:v>Golf Canada</x:v>
      </x:c>
      <x:c r="AK1763" s="28" t="str">
        <x:v>2026-08-15</x:v>
      </x:c>
      <x:c r="AL1763" s="29" t="str">
        <x:v>Golf Canada facility ID 19216; course ID 25755. Length is the longest valid published tee (Bleu, tee ID 188411). OSM identity match: Strong name match + proximity; 0.51 km.</x:v>
      </x:c>
    </x:row>
    <x:row r="1764">
      <x:c r="A1764" s="28" t="str">
        <x:v>CA-C1508</x:v>
      </x:c>
      <x:c r="B1764" s="28" t="str">
        <x:v>CA-1768</x:v>
      </x:c>
      <x:c r="C1764" s="29" t="str">
        <x:v>Montmorency (Club de Golf)</x:v>
      </x:c>
      <x:c r="D1764" s="29"/>
      <x:c r="E1764" s="29" t="str">
        <x:v>Montmorency (Club de Golf)</x:v>
      </x:c>
      <x:c r="F1764" s="28" t="str">
        <x:v>Canada</x:v>
      </x:c>
      <x:c r="G1764" s="28" t="str">
        <x:v>Quebec</x:v>
      </x:c>
      <x:c r="H1764" s="28"/>
      <x:c r="I1764" s="28" t="str">
        <x:v>Quebec</x:v>
      </x:c>
      <x:c r="J1764" s="28" t="str">
        <x:v>G1C 2L2</x:v>
      </x:c>
      <x:c r="K1764" s="30" t="n">
        <x:v>46.8945</x:v>
      </x:c>
      <x:c r="L1764" s="30" t="n">
        <x:v>-71.1533</x:v>
      </x:c>
      <x:c r="M1764" s="28" t="str">
        <x:v>WGS84</x:v>
      </x:c>
      <x:c r="N1764" s="31" t="n">
        <x:v>18</x:v>
      </x:c>
      <x:c r="O1764" s="31" t="n">
        <x:v>71</x:v>
      </x:c>
      <x:c r="P1764" s="31" t="n">
        <x:v>6028</x:v>
      </x:c>
      <x:c r="Q1764" s="31" t="n">
        <x:f>IF(P1764="","",ROUND(P1764*0.9144,0))</x:f>
        <x:v>5512</x:v>
      </x:c>
      <x:c r="R1764" s="28"/>
      <x:c r="S1764" s="28"/>
      <x:c r="T1764" s="31"/>
      <x:c r="U1764" s="28" t="str">
        <x:v>https://www.golflemontmorency.com/</x:v>
      </x:c>
      <x:c r="V1764" s="28" t="str">
        <x:v>Open</x:v>
      </x:c>
      <x:c r="W1764" s="28" t="str">
        <x:v>Semi-private</x:v>
      </x:c>
      <x:c r="X1764" s="28" t="str">
        <x:f>IF(AND(ISNUMBER(K1764),ISNUMBER(L1764),K1764&gt;=40,K1764&lt;=84,L1764&gt;=-142,L1764&lt;=-52,E1764&lt;&gt;"",V1764&lt;&gt;"Closed"),"Yes","No")</x:f>
        <x:v>Yes</x:v>
      </x:c>
      <x:c r="Y1764" s="28" t="str">
        <x:f>IF(X1764="Yes","Yes","No")</x:f>
        <x:v>Yes</x:v>
      </x:c>
      <x:c r="Z1764" s="28" t="str">
        <x:f>IF(V1764="Closed","Closed course",IF(OR(NOT(ISNUMBER(K1764)),NOT(ISNUMBER(L1764))),"Missing or invalid coordinates",IF(E1764="","Missing display name","Valid coordinates, name and open status")))</x:f>
        <x:v>Valid coordinates, name and open status</x:v>
      </x:c>
      <x:c r="AA1764" s="28"/>
      <x:c r="AB1764" s="28"/>
      <x:c r="AC1764" s="28"/>
      <x:c r="AD1764" s="32" t="b">
        <x:v>0</x:v>
      </x:c>
      <x:c r="AE1764" s="32" t="b">
        <x:v>0</x:v>
      </x:c>
      <x:c r="AF1764" s="28" t="str">
        <x:v>Verified — Golf Canada directory/API</x:v>
      </x:c>
      <x:c r="AG1764" s="28" t="str">
        <x:v>Golf Canada</x:v>
      </x:c>
      <x:c r="AH1764" s="28" t="str">
        <x:v>https://api.golfcanada.ca/api/v1/facilities/19248</x:v>
      </x:c>
      <x:c r="AI1764" s="28" t="str">
        <x:v>2026-08-15</x:v>
      </x:c>
      <x:c r="AJ1764" s="28" t="str">
        <x:v>Golf Canada</x:v>
      </x:c>
      <x:c r="AK1764" s="28" t="str">
        <x:v>2026-08-15</x:v>
      </x:c>
      <x:c r="AL1764" s="29" t="str">
        <x:v>Golf Canada facility ID 19248; course ID 19248. Length is the longest valid published tee (Bleu, tee ID 52724).</x:v>
      </x:c>
    </x:row>
    <x:row r="1765">
      <x:c r="A1765" s="28" t="str">
        <x:v>CA-C1509</x:v>
      </x:c>
      <x:c r="B1765" s="28" t="str">
        <x:v>CA-1769</x:v>
      </x:c>
      <x:c r="C1765" s="29" t="str">
        <x:v>Mount Bruno Country Club</x:v>
      </x:c>
      <x:c r="D1765" s="29"/>
      <x:c r="E1765" s="29" t="str">
        <x:v>Mount Bruno Country Club</x:v>
      </x:c>
      <x:c r="F1765" s="28" t="str">
        <x:v>Canada</x:v>
      </x:c>
      <x:c r="G1765" s="28" t="str">
        <x:v>Quebec</x:v>
      </x:c>
      <x:c r="H1765" s="28"/>
      <x:c r="I1765" s="28" t="str">
        <x:v>St-Bruno-de-Montarville</x:v>
      </x:c>
      <x:c r="J1765" s="28" t="str">
        <x:v>J3V 4P6</x:v>
      </x:c>
      <x:c r="K1765" s="30" t="n">
        <x:v>45.5291</x:v>
      </x:c>
      <x:c r="L1765" s="30" t="n">
        <x:v>-73.3122</x:v>
      </x:c>
      <x:c r="M1765" s="28" t="str">
        <x:v>WGS84</x:v>
      </x:c>
      <x:c r="N1765" s="31" t="n">
        <x:v>18</x:v>
      </x:c>
      <x:c r="O1765" s="31" t="n">
        <x:v>70</x:v>
      </x:c>
      <x:c r="P1765" s="31" t="n">
        <x:v>6631</x:v>
      </x:c>
      <x:c r="Q1765" s="31" t="n">
        <x:f>IF(P1765="","",ROUND(P1765*0.9144,0))</x:f>
        <x:v>6063</x:v>
      </x:c>
      <x:c r="R1765" s="28"/>
      <x:c r="S1765" s="28"/>
      <x:c r="T1765" s="31"/>
      <x:c r="U1765" s="28"/>
      <x:c r="V1765" s="28" t="str">
        <x:v>Open</x:v>
      </x:c>
      <x:c r="W1765" s="28" t="str">
        <x:v>Private</x:v>
      </x:c>
      <x:c r="X1765" s="28" t="str">
        <x:f>IF(AND(ISNUMBER(K1765),ISNUMBER(L1765),K1765&gt;=40,K1765&lt;=84,L1765&gt;=-142,L1765&lt;=-52,E1765&lt;&gt;"",V1765&lt;&gt;"Closed"),"Yes","No")</x:f>
        <x:v>Yes</x:v>
      </x:c>
      <x:c r="Y1765" s="28" t="str">
        <x:f>IF(X1765="Yes","Yes","No")</x:f>
        <x:v>Yes</x:v>
      </x:c>
      <x:c r="Z1765" s="28" t="str">
        <x:f>IF(V1765="Closed","Closed course",IF(OR(NOT(ISNUMBER(K1765)),NOT(ISNUMBER(L1765))),"Missing or invalid coordinates",IF(E1765="","Missing display name","Valid coordinates, name and open status")))</x:f>
        <x:v>Valid coordinates, name and open status</x:v>
      </x:c>
      <x:c r="AA1765" s="28"/>
      <x:c r="AB1765" s="28"/>
      <x:c r="AC1765" s="28"/>
      <x:c r="AD1765" s="32" t="b">
        <x:v>0</x:v>
      </x:c>
      <x:c r="AE1765" s="32" t="b">
        <x:v>0</x:v>
      </x:c>
      <x:c r="AF1765" s="28" t="str">
        <x:v>Verified — Golf Canada directory/API</x:v>
      </x:c>
      <x:c r="AG1765" s="28" t="str">
        <x:v>Golf Canada</x:v>
      </x:c>
      <x:c r="AH1765" s="28" t="str">
        <x:v>https://api.golfcanada.ca/api/v1/facilities/19464</x:v>
      </x:c>
      <x:c r="AI1765" s="28" t="str">
        <x:v>2026-08-15</x:v>
      </x:c>
      <x:c r="AJ1765" s="28" t="str">
        <x:v>Golf Canada</x:v>
      </x:c>
      <x:c r="AK1765" s="28" t="str">
        <x:v>2026-08-15</x:v>
      </x:c>
      <x:c r="AL1765" s="29" t="str">
        <x:v>Golf Canada facility ID 19464; course ID 19464. Length is the longest valid published tee (Blue, tee ID 53224). OSM identity match: Exact normalized name + proximity; 0.22 km.</x:v>
      </x:c>
    </x:row>
    <x:row r="1766">
      <x:c r="A1766" s="28" t="str">
        <x:v>CA-C1510</x:v>
      </x:c>
      <x:c r="B1766" s="28" t="str">
        <x:v>CA-1770</x:v>
      </x:c>
      <x:c r="C1766" s="29" t="str">
        <x:v>Murray Bay (Club de golf)</x:v>
      </x:c>
      <x:c r="D1766" s="29"/>
      <x:c r="E1766" s="29" t="str">
        <x:v>Murray Bay (Club de golf)</x:v>
      </x:c>
      <x:c r="F1766" s="28" t="str">
        <x:v>Canada</x:v>
      </x:c>
      <x:c r="G1766" s="28" t="str">
        <x:v>Quebec</x:v>
      </x:c>
      <x:c r="H1766" s="28"/>
      <x:c r="I1766" s="28" t="str">
        <x:v>Charlevoix</x:v>
      </x:c>
      <x:c r="J1766" s="28" t="str">
        <x:v>G5A 1H1</x:v>
      </x:c>
      <x:c r="K1766" s="30" t="n">
        <x:v>47.639626</x:v>
      </x:c>
      <x:c r="L1766" s="30" t="n">
        <x:v>-70.151262</x:v>
      </x:c>
      <x:c r="M1766" s="28" t="str">
        <x:v>WGS84</x:v>
      </x:c>
      <x:c r="N1766" s="31" t="n">
        <x:v>18</x:v>
      </x:c>
      <x:c r="O1766" s="31" t="n">
        <x:v>68</x:v>
      </x:c>
      <x:c r="P1766" s="31" t="n">
        <x:v>5546</x:v>
      </x:c>
      <x:c r="Q1766" s="31" t="n">
        <x:f>IF(P1766="","",ROUND(P1766*0.9144,0))</x:f>
        <x:v>5071</x:v>
      </x:c>
      <x:c r="R1766" s="28"/>
      <x:c r="S1766" s="28"/>
      <x:c r="T1766" s="31"/>
      <x:c r="U1766" s="28" t="str">
        <x:v>https://golfmurraybay.com/</x:v>
      </x:c>
      <x:c r="V1766" s="28" t="str">
        <x:v>Open</x:v>
      </x:c>
      <x:c r="W1766" s="28" t="str">
        <x:v>Semi-private</x:v>
      </x:c>
      <x:c r="X1766" s="28" t="str">
        <x:f>IF(AND(ISNUMBER(K1766),ISNUMBER(L1766),K1766&gt;=40,K1766&lt;=84,L1766&gt;=-142,L1766&lt;=-52,E1766&lt;&gt;"",V1766&lt;&gt;"Closed"),"Yes","No")</x:f>
        <x:v>Yes</x:v>
      </x:c>
      <x:c r="Y1766" s="28" t="str">
        <x:f>IF(X1766="Yes","Yes","No")</x:f>
        <x:v>Yes</x:v>
      </x:c>
      <x:c r="Z1766" s="28" t="str">
        <x:f>IF(V1766="Closed","Closed course",IF(OR(NOT(ISNUMBER(K1766)),NOT(ISNUMBER(L1766))),"Missing or invalid coordinates",IF(E1766="","Missing display name","Valid coordinates, name and open status")))</x:f>
        <x:v>Valid coordinates, name and open status</x:v>
      </x:c>
      <x:c r="AA1766" s="28"/>
      <x:c r="AB1766" s="28"/>
      <x:c r="AC1766" s="28"/>
      <x:c r="AD1766" s="32" t="b">
        <x:v>0</x:v>
      </x:c>
      <x:c r="AE1766" s="32" t="b">
        <x:v>0</x:v>
      </x:c>
      <x:c r="AF1766" s="28" t="str">
        <x:v>Verified — Golf Canada directory/API</x:v>
      </x:c>
      <x:c r="AG1766" s="28" t="str">
        <x:v>Golf Canada</x:v>
      </x:c>
      <x:c r="AH1766" s="28" t="str">
        <x:v>https://api.golfcanada.ca/api/v1/facilities/19397</x:v>
      </x:c>
      <x:c r="AI1766" s="28" t="str">
        <x:v>2026-08-15</x:v>
      </x:c>
      <x:c r="AJ1766" s="28" t="str">
        <x:v>Golf Canada</x:v>
      </x:c>
      <x:c r="AK1766" s="28" t="str">
        <x:v>2026-08-15</x:v>
      </x:c>
      <x:c r="AL1766" s="29" t="str">
        <x:v>Golf Canada facility ID 19397; course ID 19397. Length is the longest valid published tee (Bleu, tee ID 87612). OSM identity match: Strong name match + proximity; 1.02 km.</x:v>
      </x:c>
    </x:row>
    <x:row r="1767">
      <x:c r="A1767" s="28" t="str">
        <x:v>CA-C1511</x:v>
      </x:c>
      <x:c r="B1767" s="28" t="str">
        <x:v>CA-1771</x:v>
      </x:c>
      <x:c r="C1767" s="29" t="str">
        <x:v>Mystic Pines (Club de golf)</x:v>
      </x:c>
      <x:c r="D1767" s="29"/>
      <x:c r="E1767" s="29" t="str">
        <x:v>Mystic Pines (Club de golf)</x:v>
      </x:c>
      <x:c r="F1767" s="28" t="str">
        <x:v>Canada</x:v>
      </x:c>
      <x:c r="G1767" s="28" t="str">
        <x:v>Quebec</x:v>
      </x:c>
      <x:c r="H1767" s="28"/>
      <x:c r="I1767" s="28" t="str">
        <x:v>Kahnawake</x:v>
      </x:c>
      <x:c r="J1767" s="28" t="str">
        <x:v>J0L 1B0</x:v>
      </x:c>
      <x:c r="K1767" s="30" t="n">
        <x:v>45.3769</x:v>
      </x:c>
      <x:c r="L1767" s="30" t="n">
        <x:v>-73.7117</x:v>
      </x:c>
      <x:c r="M1767" s="28" t="str">
        <x:v>WGS84</x:v>
      </x:c>
      <x:c r="N1767" s="31" t="n">
        <x:v>18</x:v>
      </x:c>
      <x:c r="O1767" s="31" t="n">
        <x:v>72</x:v>
      </x:c>
      <x:c r="P1767" s="31" t="n">
        <x:v>6688</x:v>
      </x:c>
      <x:c r="Q1767" s="31" t="n">
        <x:f>IF(P1767="","",ROUND(P1767*0.9144,0))</x:f>
        <x:v>6116</x:v>
      </x:c>
      <x:c r="R1767" s="28"/>
      <x:c r="S1767" s="28"/>
      <x:c r="T1767" s="31"/>
      <x:c r="U1767" s="28" t="str">
        <x:v>https://www.mysticpinesgolf.com/</x:v>
      </x:c>
      <x:c r="V1767" s="28" t="str">
        <x:v>Open</x:v>
      </x:c>
      <x:c r="W1767" s="28" t="str">
        <x:v>Public</x:v>
      </x:c>
      <x:c r="X1767" s="28" t="str">
        <x:f>IF(AND(ISNUMBER(K1767),ISNUMBER(L1767),K1767&gt;=40,K1767&lt;=84,L1767&gt;=-142,L1767&lt;=-52,E1767&lt;&gt;"",V1767&lt;&gt;"Closed"),"Yes","No")</x:f>
        <x:v>Yes</x:v>
      </x:c>
      <x:c r="Y1767" s="28" t="str">
        <x:f>IF(X1767="Yes","Yes","No")</x:f>
        <x:v>Yes</x:v>
      </x:c>
      <x:c r="Z1767" s="28" t="str">
        <x:f>IF(V1767="Closed","Closed course",IF(OR(NOT(ISNUMBER(K1767)),NOT(ISNUMBER(L1767))),"Missing or invalid coordinates",IF(E1767="","Missing display name","Valid coordinates, name and open status")))</x:f>
        <x:v>Valid coordinates, name and open status</x:v>
      </x:c>
      <x:c r="AA1767" s="28"/>
      <x:c r="AB1767" s="28"/>
      <x:c r="AC1767" s="28"/>
      <x:c r="AD1767" s="32" t="b">
        <x:v>0</x:v>
      </x:c>
      <x:c r="AE1767" s="32" t="b">
        <x:v>0</x:v>
      </x:c>
      <x:c r="AF1767" s="28" t="str">
        <x:v>Verified — Golf Canada directory/API</x:v>
      </x:c>
      <x:c r="AG1767" s="28" t="str">
        <x:v>Golf Canada</x:v>
      </x:c>
      <x:c r="AH1767" s="28" t="str">
        <x:v>https://api.golfcanada.ca/api/v1/facilities/33147</x:v>
      </x:c>
      <x:c r="AI1767" s="28" t="str">
        <x:v>2026-08-15</x:v>
      </x:c>
      <x:c r="AJ1767" s="28" t="str">
        <x:v>Golf Canada</x:v>
      </x:c>
      <x:c r="AK1767" s="28" t="str">
        <x:v>2026-08-15</x:v>
      </x:c>
      <x:c r="AL1767" s="29" t="str">
        <x:v>Golf Canada facility ID 33147; course ID 33726. Length is the longest valid published tee (Noir, tee ID 235928). OSM identity match: Close coordinates + matching name tokens; 0.05 km.</x:v>
      </x:c>
    </x:row>
    <x:row r="1768">
      <x:c r="A1768" s="28" t="str">
        <x:v>CA-C1512</x:v>
      </x:c>
      <x:c r="B1768" s="28" t="str">
        <x:v>CA-1772</x:v>
      </x:c>
      <x:c r="C1768" s="29" t="str">
        <x:v>Napierville (Club de golf)</x:v>
      </x:c>
      <x:c r="D1768" s="29"/>
      <x:c r="E1768" s="29" t="str">
        <x:v>Napierville (Club de golf)</x:v>
      </x:c>
      <x:c r="F1768" s="28" t="str">
        <x:v>Canada</x:v>
      </x:c>
      <x:c r="G1768" s="28" t="str">
        <x:v>Quebec</x:v>
      </x:c>
      <x:c r="H1768" s="28"/>
      <x:c r="I1768" s="28" t="str">
        <x:v>Saint-Cyprien-de-Napierville</x:v>
      </x:c>
      <x:c r="J1768" s="28" t="str">
        <x:v>J0J 1L0</x:v>
      </x:c>
      <x:c r="K1768" s="30" t="n">
        <x:v>45.1861</x:v>
      </x:c>
      <x:c r="L1768" s="30" t="n">
        <x:v>-73.424</x:v>
      </x:c>
      <x:c r="M1768" s="28" t="str">
        <x:v>WGS84</x:v>
      </x:c>
      <x:c r="N1768" s="31" t="n">
        <x:v>18</x:v>
      </x:c>
      <x:c r="O1768" s="31" t="n">
        <x:v>72</x:v>
      </x:c>
      <x:c r="P1768" s="31" t="n">
        <x:v>6336</x:v>
      </x:c>
      <x:c r="Q1768" s="31" t="n">
        <x:f>IF(P1768="","",ROUND(P1768*0.9144,0))</x:f>
        <x:v>5794</x:v>
      </x:c>
      <x:c r="R1768" s="28"/>
      <x:c r="S1768" s="28"/>
      <x:c r="T1768" s="31"/>
      <x:c r="U1768" s="28" t="str">
        <x:v>https://www.golfnapierville.ca/</x:v>
      </x:c>
      <x:c r="V1768" s="28" t="str">
        <x:v>Open</x:v>
      </x:c>
      <x:c r="W1768" s="28" t="str">
        <x:v>Semi-private</x:v>
      </x:c>
      <x:c r="X1768" s="28" t="str">
        <x:f>IF(AND(ISNUMBER(K1768),ISNUMBER(L1768),K1768&gt;=40,K1768&lt;=84,L1768&gt;=-142,L1768&lt;=-52,E1768&lt;&gt;"",V1768&lt;&gt;"Closed"),"Yes","No")</x:f>
        <x:v>Yes</x:v>
      </x:c>
      <x:c r="Y1768" s="28" t="str">
        <x:f>IF(X1768="Yes","Yes","No")</x:f>
        <x:v>Yes</x:v>
      </x:c>
      <x:c r="Z1768" s="28" t="str">
        <x:f>IF(V1768="Closed","Closed course",IF(OR(NOT(ISNUMBER(K1768)),NOT(ISNUMBER(L1768))),"Missing or invalid coordinates",IF(E1768="","Missing display name","Valid coordinates, name and open status")))</x:f>
        <x:v>Valid coordinates, name and open status</x:v>
      </x:c>
      <x:c r="AA1768" s="28"/>
      <x:c r="AB1768" s="28"/>
      <x:c r="AC1768" s="28"/>
      <x:c r="AD1768" s="32" t="b">
        <x:v>0</x:v>
      </x:c>
      <x:c r="AE1768" s="32" t="b">
        <x:v>0</x:v>
      </x:c>
      <x:c r="AF1768" s="28" t="str">
        <x:v>Verified — Golf Canada directory/API</x:v>
      </x:c>
      <x:c r="AG1768" s="28" t="str">
        <x:v>Golf Canada</x:v>
      </x:c>
      <x:c r="AH1768" s="28" t="str">
        <x:v>https://api.golfcanada.ca/api/v1/facilities/19396</x:v>
      </x:c>
      <x:c r="AI1768" s="28" t="str">
        <x:v>2026-08-15</x:v>
      </x:c>
      <x:c r="AJ1768" s="28" t="str">
        <x:v>Golf Canada</x:v>
      </x:c>
      <x:c r="AK1768" s="28" t="str">
        <x:v>2026-08-15</x:v>
      </x:c>
      <x:c r="AL1768" s="29" t="str">
        <x:v>Golf Canada facility ID 19396; course ID 19396. Length is the longest valid published tee (Bleu, tee ID 53074). OSM identity match: Close coordinates + matching name tokens; 0.14 km.</x:v>
      </x:c>
    </x:row>
    <x:row r="1769">
      <x:c r="A1769" s="28" t="str">
        <x:v>CA-C1513</x:v>
      </x:c>
      <x:c r="B1769" s="28" t="str">
        <x:v>CA-1773</x:v>
      </x:c>
      <x:c r="C1769" s="29" t="str">
        <x:v>Nominingue (Club de golf)</x:v>
      </x:c>
      <x:c r="D1769" s="29"/>
      <x:c r="E1769" s="29" t="str">
        <x:v>Nominingue (Club de golf)</x:v>
      </x:c>
      <x:c r="F1769" s="28" t="str">
        <x:v>Canada</x:v>
      </x:c>
      <x:c r="G1769" s="28" t="str">
        <x:v>Quebec</x:v>
      </x:c>
      <x:c r="H1769" s="28"/>
      <x:c r="I1769" s="28" t="str">
        <x:v>Lac Nomininque</x:v>
      </x:c>
      <x:c r="J1769" s="28" t="str">
        <x:v>J0W 1R0</x:v>
      </x:c>
      <x:c r="K1769" s="30" t="n">
        <x:v>46.3977</x:v>
      </x:c>
      <x:c r="L1769" s="30" t="n">
        <x:v>-75.0179</x:v>
      </x:c>
      <x:c r="M1769" s="28" t="str">
        <x:v>WGS84</x:v>
      </x:c>
      <x:c r="N1769" s="31" t="n">
        <x:v>18</x:v>
      </x:c>
      <x:c r="O1769" s="31" t="n">
        <x:v>72</x:v>
      </x:c>
      <x:c r="P1769" s="31" t="n">
        <x:v>6066</x:v>
      </x:c>
      <x:c r="Q1769" s="31" t="n">
        <x:f>IF(P1769="","",ROUND(P1769*0.9144,0))</x:f>
        <x:v>5547</x:v>
      </x:c>
      <x:c r="R1769" s="28"/>
      <x:c r="S1769" s="28"/>
      <x:c r="T1769" s="31" t="n">
        <x:v>1972</x:v>
      </x:c>
      <x:c r="U1769" s="28"/>
      <x:c r="V1769" s="28" t="str">
        <x:v>Open</x:v>
      </x:c>
      <x:c r="W1769" s="28" t="str">
        <x:v>Public</x:v>
      </x:c>
      <x:c r="X1769" s="28" t="str">
        <x:f>IF(AND(ISNUMBER(K1769),ISNUMBER(L1769),K1769&gt;=40,K1769&lt;=84,L1769&gt;=-142,L1769&lt;=-52,E1769&lt;&gt;"",V1769&lt;&gt;"Closed"),"Yes","No")</x:f>
        <x:v>Yes</x:v>
      </x:c>
      <x:c r="Y1769" s="28" t="str">
        <x:f>IF(X1769="Yes","Yes","No")</x:f>
        <x:v>Yes</x:v>
      </x:c>
      <x:c r="Z1769" s="28" t="str">
        <x:f>IF(V1769="Closed","Closed course",IF(OR(NOT(ISNUMBER(K1769)),NOT(ISNUMBER(L1769))),"Missing or invalid coordinates",IF(E1769="","Missing display name","Valid coordinates, name and open status")))</x:f>
        <x:v>Valid coordinates, name and open status</x:v>
      </x:c>
      <x:c r="AA1769" s="28"/>
      <x:c r="AB1769" s="28"/>
      <x:c r="AC1769" s="28"/>
      <x:c r="AD1769" s="32" t="b">
        <x:v>0</x:v>
      </x:c>
      <x:c r="AE1769" s="32" t="b">
        <x:v>0</x:v>
      </x:c>
      <x:c r="AF1769" s="28" t="str">
        <x:v>Verified — Golf Canada directory/API</x:v>
      </x:c>
      <x:c r="AG1769" s="28" t="str">
        <x:v>Golf Canada</x:v>
      </x:c>
      <x:c r="AH1769" s="28" t="str">
        <x:v>https://api.golfcanada.ca/api/v1/facilities/19201</x:v>
      </x:c>
      <x:c r="AI1769" s="28" t="str">
        <x:v>2026-08-15</x:v>
      </x:c>
      <x:c r="AJ1769" s="28" t="str">
        <x:v>Golf Canada</x:v>
      </x:c>
      <x:c r="AK1769" s="28" t="str">
        <x:v>2026-08-15</x:v>
      </x:c>
      <x:c r="AL1769" s="29" t="str">
        <x:v>Golf Canada facility ID 19201; course ID 19201. Length is the longest valid published tee (Bleu, tee ID 52614).</x:v>
      </x:c>
    </x:row>
    <x:row r="1770">
      <x:c r="A1770" s="28" t="str">
        <x:v>CA-C1514</x:v>
      </x:c>
      <x:c r="B1770" s="28" t="str">
        <x:v>CA-1774</x:v>
      </x:c>
      <x:c r="C1770" s="29" t="str">
        <x:v>Noranda (Club de golf)</x:v>
      </x:c>
      <x:c r="D1770" s="29"/>
      <x:c r="E1770" s="29" t="str">
        <x:v>Noranda (Club de golf)</x:v>
      </x:c>
      <x:c r="F1770" s="28" t="str">
        <x:v>Canada</x:v>
      </x:c>
      <x:c r="G1770" s="28" t="str">
        <x:v>Quebec</x:v>
      </x:c>
      <x:c r="H1770" s="28"/>
      <x:c r="I1770" s="28" t="str">
        <x:v>Rouyn-Noranda</x:v>
      </x:c>
      <x:c r="J1770" s="28" t="str">
        <x:v>J9X 5B1</x:v>
      </x:c>
      <x:c r="K1770" s="30" t="n">
        <x:v>48.2403</x:v>
      </x:c>
      <x:c r="L1770" s="30" t="n">
        <x:v>-79.0248</x:v>
      </x:c>
      <x:c r="M1770" s="28" t="str">
        <x:v>WGS84</x:v>
      </x:c>
      <x:c r="N1770" s="31" t="n">
        <x:v>18</x:v>
      </x:c>
      <x:c r="O1770" s="31" t="n">
        <x:v>72</x:v>
      </x:c>
      <x:c r="P1770" s="31" t="n">
        <x:v>6652</x:v>
      </x:c>
      <x:c r="Q1770" s="31" t="n">
        <x:f>IF(P1770="","",ROUND(P1770*0.9144,0))</x:f>
        <x:v>6083</x:v>
      </x:c>
      <x:c r="R1770" s="28"/>
      <x:c r="S1770" s="28"/>
      <x:c r="T1770" s="31" t="n">
        <x:v>1934</x:v>
      </x:c>
      <x:c r="U1770" s="28" t="str">
        <x:v>https://www.golfnoranda.com/</x:v>
      </x:c>
      <x:c r="V1770" s="28" t="str">
        <x:v>Open</x:v>
      </x:c>
      <x:c r="W1770" s="28" t="str">
        <x:v>Public</x:v>
      </x:c>
      <x:c r="X1770" s="28" t="str">
        <x:f>IF(AND(ISNUMBER(K1770),ISNUMBER(L1770),K1770&gt;=40,K1770&lt;=84,L1770&gt;=-142,L1770&lt;=-52,E1770&lt;&gt;"",V1770&lt;&gt;"Closed"),"Yes","No")</x:f>
        <x:v>Yes</x:v>
      </x:c>
      <x:c r="Y1770" s="28" t="str">
        <x:f>IF(X1770="Yes","Yes","No")</x:f>
        <x:v>Yes</x:v>
      </x:c>
      <x:c r="Z1770" s="28" t="str">
        <x:f>IF(V1770="Closed","Closed course",IF(OR(NOT(ISNUMBER(K1770)),NOT(ISNUMBER(L1770))),"Missing or invalid coordinates",IF(E1770="","Missing display name","Valid coordinates, name and open status")))</x:f>
        <x:v>Valid coordinates, name and open status</x:v>
      </x:c>
      <x:c r="AA1770" s="28"/>
      <x:c r="AB1770" s="28"/>
      <x:c r="AC1770" s="28"/>
      <x:c r="AD1770" s="32" t="b">
        <x:v>0</x:v>
      </x:c>
      <x:c r="AE1770" s="32" t="b">
        <x:v>0</x:v>
      </x:c>
      <x:c r="AF1770" s="28" t="str">
        <x:v>Verified — Golf Canada directory/API</x:v>
      </x:c>
      <x:c r="AG1770" s="28" t="str">
        <x:v>Golf Canada</x:v>
      </x:c>
      <x:c r="AH1770" s="28" t="str">
        <x:v>https://api.golfcanada.ca/api/v1/facilities/19242</x:v>
      </x:c>
      <x:c r="AI1770" s="28" t="str">
        <x:v>2026-08-15</x:v>
      </x:c>
      <x:c r="AJ1770" s="28" t="str">
        <x:v>Golf Canada</x:v>
      </x:c>
      <x:c r="AK1770" s="28" t="str">
        <x:v>2026-08-15</x:v>
      </x:c>
      <x:c r="AL1770" s="29" t="str">
        <x:v>Golf Canada facility ID 19242; course ID 19242. Length is the longest valid published tee (Noir, tee ID 56900).</x:v>
      </x:c>
    </x:row>
    <x:row r="1771">
      <x:c r="A1771" s="28" t="str">
        <x:v>CA-C1515</x:v>
      </x:c>
      <x:c r="B1771" s="28" t="str">
        <x:v>CA-1775</x:v>
      </x:c>
      <x:c r="C1771" s="29" t="str">
        <x:v>North Hatley Golf Club</x:v>
      </x:c>
      <x:c r="D1771" s="29"/>
      <x:c r="E1771" s="29" t="str">
        <x:v>North Hatley Golf Club</x:v>
      </x:c>
      <x:c r="F1771" s="28" t="str">
        <x:v>Canada</x:v>
      </x:c>
      <x:c r="G1771" s="28" t="str">
        <x:v>Quebec</x:v>
      </x:c>
      <x:c r="H1771" s="28"/>
      <x:c r="I1771" s="28" t="str">
        <x:v>North Hatley</x:v>
      </x:c>
      <x:c r="J1771" s="28" t="str">
        <x:v>J0B 2C0</x:v>
      </x:c>
      <x:c r="K1771" s="30" t="n">
        <x:v>45.2641</x:v>
      </x:c>
      <x:c r="L1771" s="30" t="n">
        <x:v>-71.9749</x:v>
      </x:c>
      <x:c r="M1771" s="28" t="str">
        <x:v>WGS84</x:v>
      </x:c>
      <x:c r="N1771" s="31" t="n">
        <x:v>18</x:v>
      </x:c>
      <x:c r="O1771" s="31" t="n">
        <x:v>70</x:v>
      </x:c>
      <x:c r="P1771" s="31" t="n">
        <x:v>5791</x:v>
      </x:c>
      <x:c r="Q1771" s="31" t="n">
        <x:f>IF(P1771="","",ROUND(P1771*0.9144,0))</x:f>
        <x:v>5295</x:v>
      </x:c>
      <x:c r="R1771" s="28"/>
      <x:c r="S1771" s="28"/>
      <x:c r="T1771" s="31" t="n">
        <x:v>1924</x:v>
      </x:c>
      <x:c r="U1771" s="28" t="str">
        <x:v>https://www.clubdegolfnorthhatley.com/</x:v>
      </x:c>
      <x:c r="V1771" s="28" t="str">
        <x:v>Open</x:v>
      </x:c>
      <x:c r="W1771" s="28" t="str">
        <x:v>Public</x:v>
      </x:c>
      <x:c r="X1771" s="28" t="str">
        <x:f>IF(AND(ISNUMBER(K1771),ISNUMBER(L1771),K1771&gt;=40,K1771&lt;=84,L1771&gt;=-142,L1771&lt;=-52,E1771&lt;&gt;"",V1771&lt;&gt;"Closed"),"Yes","No")</x:f>
        <x:v>Yes</x:v>
      </x:c>
      <x:c r="Y1771" s="28" t="str">
        <x:f>IF(X1771="Yes","Yes","No")</x:f>
        <x:v>Yes</x:v>
      </x:c>
      <x:c r="Z1771" s="28" t="str">
        <x:f>IF(V1771="Closed","Closed course",IF(OR(NOT(ISNUMBER(K1771)),NOT(ISNUMBER(L1771))),"Missing or invalid coordinates",IF(E1771="","Missing display name","Valid coordinates, name and open status")))</x:f>
        <x:v>Valid coordinates, name and open status</x:v>
      </x:c>
      <x:c r="AA1771" s="28"/>
      <x:c r="AB1771" s="28"/>
      <x:c r="AC1771" s="28"/>
      <x:c r="AD1771" s="32" t="b">
        <x:v>0</x:v>
      </x:c>
      <x:c r="AE1771" s="32" t="b">
        <x:v>0</x:v>
      </x:c>
      <x:c r="AF1771" s="28" t="str">
        <x:v>Verified — Golf Canada directory/API</x:v>
      </x:c>
      <x:c r="AG1771" s="28" t="str">
        <x:v>Golf Canada</x:v>
      </x:c>
      <x:c r="AH1771" s="28" t="str">
        <x:v>https://api.golfcanada.ca/api/v1/facilities/19328</x:v>
      </x:c>
      <x:c r="AI1771" s="28" t="str">
        <x:v>2026-08-15</x:v>
      </x:c>
      <x:c r="AJ1771" s="28" t="str">
        <x:v>Golf Canada</x:v>
      </x:c>
      <x:c r="AK1771" s="28" t="str">
        <x:v>2026-08-15</x:v>
      </x:c>
      <x:c r="AL1771" s="29" t="str">
        <x:v>Golf Canada facility ID 19328; course ID 19328. Length is the longest valid published tee (Blanc-Bleu, tee ID 52930). OSM identity match: Close coordinates + matching name tokens; 0.10 km.</x:v>
      </x:c>
    </x:row>
    <x:row r="1772">
      <x:c r="A1772" s="28" t="str">
        <x:v>CA-C1516</x:v>
      </x:c>
      <x:c r="B1772" s="28" t="str">
        <x:v>CA-1776</x:v>
      </x:c>
      <x:c r="C1772" s="29" t="str">
        <x:v>Oasis (Golf et Auberge)</x:v>
      </x:c>
      <x:c r="D1772" s="29"/>
      <x:c r="E1772" s="29" t="str">
        <x:v>Oasis (Golf et Auberge)</x:v>
      </x:c>
      <x:c r="F1772" s="28" t="str">
        <x:v>Canada</x:v>
      </x:c>
      <x:c r="G1772" s="28" t="str">
        <x:v>Quebec</x:v>
      </x:c>
      <x:c r="H1772" s="28"/>
      <x:c r="I1772" s="28" t="str">
        <x:v>Brownsburg-Chatham</x:v>
      </x:c>
      <x:c r="J1772" s="28" t="str">
        <x:v>J8G 1L6</x:v>
      </x:c>
      <x:c r="K1772" s="30" t="n">
        <x:v>45.6746</x:v>
      </x:c>
      <x:c r="L1772" s="30" t="n">
        <x:v>-74.3783</x:v>
      </x:c>
      <x:c r="M1772" s="28" t="str">
        <x:v>WGS84</x:v>
      </x:c>
      <x:c r="N1772" s="31" t="n">
        <x:v>18</x:v>
      </x:c>
      <x:c r="O1772" s="31" t="n">
        <x:v>70</x:v>
      </x:c>
      <x:c r="P1772" s="31" t="n">
        <x:v>6100</x:v>
      </x:c>
      <x:c r="Q1772" s="31" t="n">
        <x:f>IF(P1772="","",ROUND(P1772*0.9144,0))</x:f>
        <x:v>5578</x:v>
      </x:c>
      <x:c r="R1772" s="28"/>
      <x:c r="S1772" s="28"/>
      <x:c r="T1772" s="31" t="n">
        <x:v>1980</x:v>
      </x:c>
      <x:c r="U1772" s="28" t="str">
        <x:v>https://www.golfoasis.ca/</x:v>
      </x:c>
      <x:c r="V1772" s="28" t="str">
        <x:v>Open</x:v>
      </x:c>
      <x:c r="W1772" s="28" t="str">
        <x:v>Public</x:v>
      </x:c>
      <x:c r="X1772" s="28" t="str">
        <x:f>IF(AND(ISNUMBER(K1772),ISNUMBER(L1772),K1772&gt;=40,K1772&lt;=84,L1772&gt;=-142,L1772&lt;=-52,E1772&lt;&gt;"",V1772&lt;&gt;"Closed"),"Yes","No")</x:f>
        <x:v>Yes</x:v>
      </x:c>
      <x:c r="Y1772" s="28" t="str">
        <x:f>IF(X1772="Yes","Yes","No")</x:f>
        <x:v>Yes</x:v>
      </x:c>
      <x:c r="Z1772" s="28" t="str">
        <x:f>IF(V1772="Closed","Closed course",IF(OR(NOT(ISNUMBER(K1772)),NOT(ISNUMBER(L1772))),"Missing or invalid coordinates",IF(E1772="","Missing display name","Valid coordinates, name and open status")))</x:f>
        <x:v>Valid coordinates, name and open status</x:v>
      </x:c>
      <x:c r="AA1772" s="28"/>
      <x:c r="AB1772" s="28"/>
      <x:c r="AC1772" s="28"/>
      <x:c r="AD1772" s="32" t="b">
        <x:v>0</x:v>
      </x:c>
      <x:c r="AE1772" s="32" t="b">
        <x:v>0</x:v>
      </x:c>
      <x:c r="AF1772" s="28" t="str">
        <x:v>Verified — Golf Canada directory/API</x:v>
      </x:c>
      <x:c r="AG1772" s="28" t="str">
        <x:v>Golf Canada</x:v>
      </x:c>
      <x:c r="AH1772" s="28" t="str">
        <x:v>https://api.golfcanada.ca/api/v1/facilities/19708</x:v>
      </x:c>
      <x:c r="AI1772" s="28" t="str">
        <x:v>2026-08-15</x:v>
      </x:c>
      <x:c r="AJ1772" s="28" t="str">
        <x:v>Golf Canada</x:v>
      </x:c>
      <x:c r="AK1772" s="28" t="str">
        <x:v>2026-08-15</x:v>
      </x:c>
      <x:c r="AL1772" s="29" t="str">
        <x:v>Golf Canada facility ID 19708; course ID 19708. Length is the longest valid published tee (Bleu, tee ID 53793).</x:v>
      </x:c>
    </x:row>
    <x:row r="1773">
      <x:c r="A1773" s="28" t="str">
        <x:v>CA-C1517</x:v>
      </x:c>
      <x:c r="B1773" s="28" t="str">
        <x:v>CA-1777</x:v>
      </x:c>
      <x:c r="C1773" s="29" t="str">
        <x:v>Oiselet d'Amos (Club de golf L')</x:v>
      </x:c>
      <x:c r="D1773" s="29"/>
      <x:c r="E1773" s="29" t="str">
        <x:v>Oiselet d'Amos (Club de golf L')</x:v>
      </x:c>
      <x:c r="F1773" s="28" t="str">
        <x:v>Canada</x:v>
      </x:c>
      <x:c r="G1773" s="28" t="str">
        <x:v>Quebec</x:v>
      </x:c>
      <x:c r="H1773" s="28"/>
      <x:c r="I1773" s="28" t="str">
        <x:v>Sud Amos</x:v>
      </x:c>
      <x:c r="J1773" s="28" t="str">
        <x:v>J9T 3A7</x:v>
      </x:c>
      <x:c r="K1773" s="30" t="n">
        <x:v>48.55</x:v>
      </x:c>
      <x:c r="L1773" s="30" t="n">
        <x:v>-78.1283</x:v>
      </x:c>
      <x:c r="M1773" s="28" t="str">
        <x:v>WGS84</x:v>
      </x:c>
      <x:c r="N1773" s="31" t="n">
        <x:v>18</x:v>
      </x:c>
      <x:c r="O1773" s="31" t="n">
        <x:v>72</x:v>
      </x:c>
      <x:c r="P1773" s="31" t="n">
        <x:v>6366</x:v>
      </x:c>
      <x:c r="Q1773" s="31" t="n">
        <x:f>IF(P1773="","",ROUND(P1773*0.9144,0))</x:f>
        <x:v>5821</x:v>
      </x:c>
      <x:c r="R1773" s="28"/>
      <x:c r="S1773" s="28"/>
      <x:c r="T1773" s="31"/>
      <x:c r="U1773" s="28" t="str">
        <x:v>https://www,golf-oiselet.com/</x:v>
      </x:c>
      <x:c r="V1773" s="28" t="str">
        <x:v>Open</x:v>
      </x:c>
      <x:c r="W1773" s="28" t="str">
        <x:v>Public</x:v>
      </x:c>
      <x:c r="X1773" s="28" t="str">
        <x:f>IF(AND(ISNUMBER(K1773),ISNUMBER(L1773),K1773&gt;=40,K1773&lt;=84,L1773&gt;=-142,L1773&lt;=-52,E1773&lt;&gt;"",V1773&lt;&gt;"Closed"),"Yes","No")</x:f>
        <x:v>Yes</x:v>
      </x:c>
      <x:c r="Y1773" s="28" t="str">
        <x:f>IF(X1773="Yes","Yes","No")</x:f>
        <x:v>Yes</x:v>
      </x:c>
      <x:c r="Z1773" s="28" t="str">
        <x:f>IF(V1773="Closed","Closed course",IF(OR(NOT(ISNUMBER(K1773)),NOT(ISNUMBER(L1773))),"Missing or invalid coordinates",IF(E1773="","Missing display name","Valid coordinates, name and open status")))</x:f>
        <x:v>Valid coordinates, name and open status</x:v>
      </x:c>
      <x:c r="AA1773" s="28"/>
      <x:c r="AB1773" s="28"/>
      <x:c r="AC1773" s="28"/>
      <x:c r="AD1773" s="32" t="b">
        <x:v>0</x:v>
      </x:c>
      <x:c r="AE1773" s="32" t="b">
        <x:v>0</x:v>
      </x:c>
      <x:c r="AF1773" s="28" t="str">
        <x:v>Verified — Golf Canada directory/API</x:v>
      </x:c>
      <x:c r="AG1773" s="28" t="str">
        <x:v>Golf Canada</x:v>
      </x:c>
      <x:c r="AH1773" s="28" t="str">
        <x:v>https://api.golfcanada.ca/api/v1/facilities/19436</x:v>
      </x:c>
      <x:c r="AI1773" s="28" t="str">
        <x:v>2026-08-15</x:v>
      </x:c>
      <x:c r="AJ1773" s="28" t="str">
        <x:v>Golf Canada</x:v>
      </x:c>
      <x:c r="AK1773" s="28" t="str">
        <x:v>2026-08-15</x:v>
      </x:c>
      <x:c r="AL1773" s="29" t="str">
        <x:v>Golf Canada facility ID 19436; course ID 19436. Length is the longest valid published tee (Noir, tee ID 229280).</x:v>
      </x:c>
    </x:row>
    <x:row r="1774">
      <x:c r="A1774" s="28" t="str">
        <x:v>CA-C1518</x:v>
      </x:c>
      <x:c r="B1774" s="28" t="str">
        <x:v>CA-1778</x:v>
      </x:c>
      <x:c r="C1774" s="29" t="str">
        <x:v>Old Lennoxville Golf Club</x:v>
      </x:c>
      <x:c r="D1774" s="29"/>
      <x:c r="E1774" s="29" t="str">
        <x:v>Old Lennoxville Golf Club</x:v>
      </x:c>
      <x:c r="F1774" s="28" t="str">
        <x:v>Canada</x:v>
      </x:c>
      <x:c r="G1774" s="28" t="str">
        <x:v>Quebec</x:v>
      </x:c>
      <x:c r="H1774" s="28"/>
      <x:c r="I1774" s="28" t="str">
        <x:v>Sherbrooke</x:v>
      </x:c>
      <x:c r="J1774" s="28" t="str">
        <x:v>J1M 2E6</x:v>
      </x:c>
      <x:c r="K1774" s="30" t="n">
        <x:v>45.3591</x:v>
      </x:c>
      <x:c r="L1774" s="30" t="n">
        <x:v>-71.851</x:v>
      </x:c>
      <x:c r="M1774" s="28" t="str">
        <x:v>WGS84</x:v>
      </x:c>
      <x:c r="N1774" s="31" t="n">
        <x:v>18</x:v>
      </x:c>
      <x:c r="O1774" s="31" t="n">
        <x:v>70</x:v>
      </x:c>
      <x:c r="P1774" s="31" t="n">
        <x:v>5979</x:v>
      </x:c>
      <x:c r="Q1774" s="31" t="n">
        <x:f>IF(P1774="","",ROUND(P1774*0.9144,0))</x:f>
        <x:v>5467</x:v>
      </x:c>
      <x:c r="R1774" s="28"/>
      <x:c r="S1774" s="28"/>
      <x:c r="T1774" s="31" t="n">
        <x:v>1897</x:v>
      </x:c>
      <x:c r="U1774" s="28" t="str">
        <x:v>http://www.golf.ubishops.ca/home.html</x:v>
      </x:c>
      <x:c r="V1774" s="28" t="str">
        <x:v>Open</x:v>
      </x:c>
      <x:c r="W1774" s="28" t="str">
        <x:v>Public</x:v>
      </x:c>
      <x:c r="X1774" s="28" t="str">
        <x:f>IF(AND(ISNUMBER(K1774),ISNUMBER(L1774),K1774&gt;=40,K1774&lt;=84,L1774&gt;=-142,L1774&lt;=-52,E1774&lt;&gt;"",V1774&lt;&gt;"Closed"),"Yes","No")</x:f>
        <x:v>Yes</x:v>
      </x:c>
      <x:c r="Y1774" s="28" t="str">
        <x:f>IF(X1774="Yes","Yes","No")</x:f>
        <x:v>Yes</x:v>
      </x:c>
      <x:c r="Z1774" s="28" t="str">
        <x:f>IF(V1774="Closed","Closed course",IF(OR(NOT(ISNUMBER(K1774)),NOT(ISNUMBER(L1774))),"Missing or invalid coordinates",IF(E1774="","Missing display name","Valid coordinates, name and open status")))</x:f>
        <x:v>Valid coordinates, name and open status</x:v>
      </x:c>
      <x:c r="AA1774" s="28"/>
      <x:c r="AB1774" s="28"/>
      <x:c r="AC1774" s="28"/>
      <x:c r="AD1774" s="32" t="b">
        <x:v>0</x:v>
      </x:c>
      <x:c r="AE1774" s="32" t="b">
        <x:v>0</x:v>
      </x:c>
      <x:c r="AF1774" s="28" t="str">
        <x:v>Verified — Golf Canada directory/API</x:v>
      </x:c>
      <x:c r="AG1774" s="28" t="str">
        <x:v>Golf Canada</x:v>
      </x:c>
      <x:c r="AH1774" s="28" t="str">
        <x:v>https://api.golfcanada.ca/api/v1/facilities/19218</x:v>
      </x:c>
      <x:c r="AI1774" s="28" t="str">
        <x:v>2026-08-15</x:v>
      </x:c>
      <x:c r="AJ1774" s="28" t="str">
        <x:v>Golf Canada</x:v>
      </x:c>
      <x:c r="AK1774" s="28" t="str">
        <x:v>2026-08-15</x:v>
      </x:c>
      <x:c r="AL1774" s="29" t="str">
        <x:v>Golf Canada facility ID 19218; course ID 19218. Length is the longest valid published tee (Championnat, tee ID 87337).</x:v>
      </x:c>
    </x:row>
    <x:row r="1775">
      <x:c r="A1775" s="28" t="str">
        <x:v>CA-C1519</x:v>
      </x:c>
      <x:c r="B1775" s="28" t="str">
        <x:v>CA-1779</x:v>
      </x:c>
      <x:c r="C1775" s="29" t="str">
        <x:v>Orléans (Club de golf)</x:v>
      </x:c>
      <x:c r="D1775" s="29"/>
      <x:c r="E1775" s="29" t="str">
        <x:v>Orléans (Club de golf)</x:v>
      </x:c>
      <x:c r="F1775" s="28" t="str">
        <x:v>Canada</x:v>
      </x:c>
      <x:c r="G1775" s="28" t="str">
        <x:v>Quebec</x:v>
      </x:c>
      <x:c r="H1775" s="28"/>
      <x:c r="I1775" s="28" t="str">
        <x:v>Ste-Pétronille</x:v>
      </x:c>
      <x:c r="J1775" s="28" t="str">
        <x:v>G0A 4C0</x:v>
      </x:c>
      <x:c r="K1775" s="30" t="n">
        <x:v>46.8668</x:v>
      </x:c>
      <x:c r="L1775" s="30" t="n">
        <x:v>-71.0175</x:v>
      </x:c>
      <x:c r="M1775" s="28" t="str">
        <x:v>WGS84</x:v>
      </x:c>
      <x:c r="N1775" s="31" t="n">
        <x:v>18</x:v>
      </x:c>
      <x:c r="O1775" s="31" t="n">
        <x:v>72</x:v>
      </x:c>
      <x:c r="P1775" s="31" t="n">
        <x:v>5885</x:v>
      </x:c>
      <x:c r="Q1775" s="31" t="n">
        <x:f>IF(P1775="","",ROUND(P1775*0.9144,0))</x:f>
        <x:v>5381</x:v>
      </x:c>
      <x:c r="R1775" s="28"/>
      <x:c r="S1775" s="28"/>
      <x:c r="T1775" s="31" t="n">
        <x:v>1868</x:v>
      </x:c>
      <x:c r="U1775" s="28" t="str">
        <x:v>https://www.golforleans.com/</x:v>
      </x:c>
      <x:c r="V1775" s="28" t="str">
        <x:v>Open</x:v>
      </x:c>
      <x:c r="W1775" s="28" t="str">
        <x:v>Public</x:v>
      </x:c>
      <x:c r="X1775" s="28" t="str">
        <x:f>IF(AND(ISNUMBER(K1775),ISNUMBER(L1775),K1775&gt;=40,K1775&lt;=84,L1775&gt;=-142,L1775&lt;=-52,E1775&lt;&gt;"",V1775&lt;&gt;"Closed"),"Yes","No")</x:f>
        <x:v>Yes</x:v>
      </x:c>
      <x:c r="Y1775" s="28" t="str">
        <x:f>IF(X1775="Yes","Yes","No")</x:f>
        <x:v>Yes</x:v>
      </x:c>
      <x:c r="Z1775" s="28" t="str">
        <x:f>IF(V1775="Closed","Closed course",IF(OR(NOT(ISNUMBER(K1775)),NOT(ISNUMBER(L1775))),"Missing or invalid coordinates",IF(E1775="","Missing display name","Valid coordinates, name and open status")))</x:f>
        <x:v>Valid coordinates, name and open status</x:v>
      </x:c>
      <x:c r="AA1775" s="28"/>
      <x:c r="AB1775" s="28"/>
      <x:c r="AC1775" s="28"/>
      <x:c r="AD1775" s="32" t="b">
        <x:v>0</x:v>
      </x:c>
      <x:c r="AE1775" s="32" t="b">
        <x:v>0</x:v>
      </x:c>
      <x:c r="AF1775" s="28" t="str">
        <x:v>Verified — Golf Canada directory/API</x:v>
      </x:c>
      <x:c r="AG1775" s="28" t="str">
        <x:v>Golf Canada</x:v>
      </x:c>
      <x:c r="AH1775" s="28" t="str">
        <x:v>https://api.golfcanada.ca/api/v1/facilities/19541</x:v>
      </x:c>
      <x:c r="AI1775" s="28" t="str">
        <x:v>2026-08-15</x:v>
      </x:c>
      <x:c r="AJ1775" s="28" t="str">
        <x:v>Golf Canada</x:v>
      </x:c>
      <x:c r="AK1775" s="28" t="str">
        <x:v>2026-08-15</x:v>
      </x:c>
      <x:c r="AL1775" s="29" t="str">
        <x:v>Golf Canada facility ID 19541; course ID 19541. Length is the longest valid published tee (Bleu, tee ID 53398).</x:v>
      </x:c>
    </x:row>
    <x:row r="1776">
      <x:c r="A1776" s="28" t="str">
        <x:v>CA-C1520</x:v>
      </x:c>
      <x:c r="B1776" s="28" t="str">
        <x:v>CA-1780</x:v>
      </x:c>
      <x:c r="C1776" s="29" t="str">
        <x:v>Ormstown (Club de golf)</x:v>
      </x:c>
      <x:c r="D1776" s="29"/>
      <x:c r="E1776" s="29" t="str">
        <x:v>Ormstown (Club de golf)</x:v>
      </x:c>
      <x:c r="F1776" s="28" t="str">
        <x:v>Canada</x:v>
      </x:c>
      <x:c r="G1776" s="28" t="str">
        <x:v>Quebec</x:v>
      </x:c>
      <x:c r="H1776" s="28"/>
      <x:c r="I1776" s="28" t="str">
        <x:v>Ormstown</x:v>
      </x:c>
      <x:c r="J1776" s="28" t="str">
        <x:v>J0S 1K0</x:v>
      </x:c>
      <x:c r="K1776" s="30" t="n">
        <x:v>45.054</x:v>
      </x:c>
      <x:c r="L1776" s="30" t="n">
        <x:v>-73.9791</x:v>
      </x:c>
      <x:c r="M1776" s="28" t="str">
        <x:v>WGS84</x:v>
      </x:c>
      <x:c r="N1776" s="31" t="n">
        <x:v>18</x:v>
      </x:c>
      <x:c r="O1776" s="31" t="n">
        <x:v>72</x:v>
      </x:c>
      <x:c r="P1776" s="31" t="n">
        <x:v>6228</x:v>
      </x:c>
      <x:c r="Q1776" s="31" t="n">
        <x:f>IF(P1776="","",ROUND(P1776*0.9144,0))</x:f>
        <x:v>5695</x:v>
      </x:c>
      <x:c r="R1776" s="28"/>
      <x:c r="S1776" s="28"/>
      <x:c r="T1776" s="31"/>
      <x:c r="U1776" s="28" t="str">
        <x:v>https://www.golformstown.com/</x:v>
      </x:c>
      <x:c r="V1776" s="28" t="str">
        <x:v>Open</x:v>
      </x:c>
      <x:c r="W1776" s="28" t="str">
        <x:v>Public</x:v>
      </x:c>
      <x:c r="X1776" s="28" t="str">
        <x:f>IF(AND(ISNUMBER(K1776),ISNUMBER(L1776),K1776&gt;=40,K1776&lt;=84,L1776&gt;=-142,L1776&lt;=-52,E1776&lt;&gt;"",V1776&lt;&gt;"Closed"),"Yes","No")</x:f>
        <x:v>Yes</x:v>
      </x:c>
      <x:c r="Y1776" s="28" t="str">
        <x:f>IF(X1776="Yes","Yes","No")</x:f>
        <x:v>Yes</x:v>
      </x:c>
      <x:c r="Z1776" s="28" t="str">
        <x:f>IF(V1776="Closed","Closed course",IF(OR(NOT(ISNUMBER(K1776)),NOT(ISNUMBER(L1776))),"Missing or invalid coordinates",IF(E1776="","Missing display name","Valid coordinates, name and open status")))</x:f>
        <x:v>Valid coordinates, name and open status</x:v>
      </x:c>
      <x:c r="AA1776" s="28"/>
      <x:c r="AB1776" s="28"/>
      <x:c r="AC1776" s="28"/>
      <x:c r="AD1776" s="32" t="b">
        <x:v>0</x:v>
      </x:c>
      <x:c r="AE1776" s="32" t="b">
        <x:v>0</x:v>
      </x:c>
      <x:c r="AF1776" s="28" t="str">
        <x:v>Verified — Golf Canada directory/API</x:v>
      </x:c>
      <x:c r="AG1776" s="28" t="str">
        <x:v>Golf Canada</x:v>
      </x:c>
      <x:c r="AH1776" s="28" t="str">
        <x:v>https://api.golfcanada.ca/api/v1/facilities/19190</x:v>
      </x:c>
      <x:c r="AI1776" s="28" t="str">
        <x:v>2026-08-15</x:v>
      </x:c>
      <x:c r="AJ1776" s="28" t="str">
        <x:v>Golf Canada</x:v>
      </x:c>
      <x:c r="AK1776" s="28" t="str">
        <x:v>2026-08-15</x:v>
      </x:c>
      <x:c r="AL1776" s="29" t="str">
        <x:v>Golf Canada facility ID 19190; course ID 19190. Length is the longest valid published tee (Bleu, tee ID 52590). OSM identity match: Strong name match + proximity; 0.42 km.</x:v>
      </x:c>
    </x:row>
    <x:row r="1777">
      <x:c r="A1777" s="28" t="str">
        <x:v>CA-C1521</x:v>
      </x:c>
      <x:c r="B1777" s="28" t="str">
        <x:v>CA-1781</x:v>
      </x:c>
      <x:c r="C1777" s="29" t="str">
        <x:v>Owl's Head (Club de golf)</x:v>
      </x:c>
      <x:c r="D1777" s="29"/>
      <x:c r="E1777" s="29" t="str">
        <x:v>Owl's Head (Club de golf)</x:v>
      </x:c>
      <x:c r="F1777" s="28" t="str">
        <x:v>Canada</x:v>
      </x:c>
      <x:c r="G1777" s="28" t="str">
        <x:v>Quebec</x:v>
      </x:c>
      <x:c r="H1777" s="28"/>
      <x:c r="I1777" s="28" t="str">
        <x:v>Mansonville</x:v>
      </x:c>
      <x:c r="J1777" s="28" t="str">
        <x:v>J0E 1X0</x:v>
      </x:c>
      <x:c r="K1777" s="30" t="n">
        <x:v>45.0653</x:v>
      </x:c>
      <x:c r="L1777" s="30" t="n">
        <x:v>-72.3142</x:v>
      </x:c>
      <x:c r="M1777" s="28" t="str">
        <x:v>WGS84</x:v>
      </x:c>
      <x:c r="N1777" s="31" t="n">
        <x:v>18</x:v>
      </x:c>
      <x:c r="O1777" s="31" t="n">
        <x:v>72</x:v>
      </x:c>
      <x:c r="P1777" s="31" t="n">
        <x:v>6568</x:v>
      </x:c>
      <x:c r="Q1777" s="31" t="n">
        <x:f>IF(P1777="","",ROUND(P1777*0.9144,0))</x:f>
        <x:v>6006</x:v>
      </x:c>
      <x:c r="R1777" s="28"/>
      <x:c r="S1777" s="28"/>
      <x:c r="T1777" s="31" t="n">
        <x:v>1992</x:v>
      </x:c>
      <x:c r="U1777" s="28" t="str">
        <x:v>https://www.owlshead.com/</x:v>
      </x:c>
      <x:c r="V1777" s="28" t="str">
        <x:v>Open</x:v>
      </x:c>
      <x:c r="W1777" s="28" t="str">
        <x:v>Public</x:v>
      </x:c>
      <x:c r="X1777" s="28" t="str">
        <x:f>IF(AND(ISNUMBER(K1777),ISNUMBER(L1777),K1777&gt;=40,K1777&lt;=84,L1777&gt;=-142,L1777&lt;=-52,E1777&lt;&gt;"",V1777&lt;&gt;"Closed"),"Yes","No")</x:f>
        <x:v>Yes</x:v>
      </x:c>
      <x:c r="Y1777" s="28" t="str">
        <x:f>IF(X1777="Yes","Yes","No")</x:f>
        <x:v>Yes</x:v>
      </x:c>
      <x:c r="Z1777" s="28" t="str">
        <x:f>IF(V1777="Closed","Closed course",IF(OR(NOT(ISNUMBER(K1777)),NOT(ISNUMBER(L1777))),"Missing or invalid coordinates",IF(E1777="","Missing display name","Valid coordinates, name and open status")))</x:f>
        <x:v>Valid coordinates, name and open status</x:v>
      </x:c>
      <x:c r="AA1777" s="28"/>
      <x:c r="AB1777" s="28"/>
      <x:c r="AC1777" s="28"/>
      <x:c r="AD1777" s="32" t="b">
        <x:v>0</x:v>
      </x:c>
      <x:c r="AE1777" s="32" t="b">
        <x:v>0</x:v>
      </x:c>
      <x:c r="AF1777" s="28" t="str">
        <x:v>Verified — Golf Canada directory/API</x:v>
      </x:c>
      <x:c r="AG1777" s="28" t="str">
        <x:v>Golf Canada</x:v>
      </x:c>
      <x:c r="AH1777" s="28" t="str">
        <x:v>https://api.golfcanada.ca/api/v1/facilities/19663</x:v>
      </x:c>
      <x:c r="AI1777" s="28" t="str">
        <x:v>2026-08-15</x:v>
      </x:c>
      <x:c r="AJ1777" s="28" t="str">
        <x:v>Golf Canada</x:v>
      </x:c>
      <x:c r="AK1777" s="28" t="str">
        <x:v>2026-08-15</x:v>
      </x:c>
      <x:c r="AL1777" s="29" t="str">
        <x:v>Golf Canada facility ID 19663; course ID 19663. Length is the longest valid published tee (Noir, tee ID 166772). OSM identity match: Strong name match + proximity; 0.31 km.</x:v>
      </x:c>
    </x:row>
    <x:row r="1778">
      <x:c r="A1778" s="28" t="str">
        <x:v>CA-C1522</x:v>
      </x:c>
      <x:c r="B1778" s="28" t="str">
        <x:v>CA-1782</x:v>
      </x:c>
      <x:c r="C1778" s="29" t="str">
        <x:v>Patriotes (Club de golf Les)</x:v>
      </x:c>
      <x:c r="D1778" s="29"/>
      <x:c r="E1778" s="29" t="str">
        <x:v>Patriotes (Club de golf Les)</x:v>
      </x:c>
      <x:c r="F1778" s="28" t="str">
        <x:v>Canada</x:v>
      </x:c>
      <x:c r="G1778" s="28" t="str">
        <x:v>Quebec</x:v>
      </x:c>
      <x:c r="H1778" s="28"/>
      <x:c r="I1778" s="28" t="str">
        <x:v>Saint-Ours</x:v>
      </x:c>
      <x:c r="J1778" s="28" t="str">
        <x:v>J0G 1P0</x:v>
      </x:c>
      <x:c r="K1778" s="30" t="n">
        <x:v>46.0384</x:v>
      </x:c>
      <x:c r="L1778" s="30" t="n">
        <x:v>-73.0963</x:v>
      </x:c>
      <x:c r="M1778" s="28" t="str">
        <x:v>WGS84</x:v>
      </x:c>
      <x:c r="N1778" s="31" t="n">
        <x:v>18</x:v>
      </x:c>
      <x:c r="O1778" s="31" t="n">
        <x:v>71</x:v>
      </x:c>
      <x:c r="P1778" s="31" t="n">
        <x:v>6050</x:v>
      </x:c>
      <x:c r="Q1778" s="31" t="n">
        <x:f>IF(P1778="","",ROUND(P1778*0.9144,0))</x:f>
        <x:v>5532</x:v>
      </x:c>
      <x:c r="R1778" s="28"/>
      <x:c r="S1778" s="28"/>
      <x:c r="T1778" s="31" t="n">
        <x:v>1990</x:v>
      </x:c>
      <x:c r="U1778" s="28"/>
      <x:c r="V1778" s="28" t="str">
        <x:v>Open</x:v>
      </x:c>
      <x:c r="W1778" s="28" t="str">
        <x:v>Public</x:v>
      </x:c>
      <x:c r="X1778" s="28" t="str">
        <x:f>IF(AND(ISNUMBER(K1778),ISNUMBER(L1778),K1778&gt;=40,K1778&lt;=84,L1778&gt;=-142,L1778&lt;=-52,E1778&lt;&gt;"",V1778&lt;&gt;"Closed"),"Yes","No")</x:f>
        <x:v>Yes</x:v>
      </x:c>
      <x:c r="Y1778" s="28" t="str">
        <x:f>IF(X1778="Yes","Yes","No")</x:f>
        <x:v>Yes</x:v>
      </x:c>
      <x:c r="Z1778" s="28" t="str">
        <x:f>IF(V1778="Closed","Closed course",IF(OR(NOT(ISNUMBER(K1778)),NOT(ISNUMBER(L1778))),"Missing or invalid coordinates",IF(E1778="","Missing display name","Valid coordinates, name and open status")))</x:f>
        <x:v>Valid coordinates, name and open status</x:v>
      </x:c>
      <x:c r="AA1778" s="28"/>
      <x:c r="AB1778" s="28"/>
      <x:c r="AC1778" s="28"/>
      <x:c r="AD1778" s="32" t="b">
        <x:v>0</x:v>
      </x:c>
      <x:c r="AE1778" s="32" t="b">
        <x:v>0</x:v>
      </x:c>
      <x:c r="AF1778" s="28" t="str">
        <x:v>Verified — Golf Canada directory/API</x:v>
      </x:c>
      <x:c r="AG1778" s="28" t="str">
        <x:v>Golf Canada</x:v>
      </x:c>
      <x:c r="AH1778" s="28" t="str">
        <x:v>https://api.golfcanada.ca/api/v1/facilities/19395</x:v>
      </x:c>
      <x:c r="AI1778" s="28" t="str">
        <x:v>2026-08-15</x:v>
      </x:c>
      <x:c r="AJ1778" s="28" t="str">
        <x:v>Golf Canada</x:v>
      </x:c>
      <x:c r="AK1778" s="28" t="str">
        <x:v>2026-08-15</x:v>
      </x:c>
      <x:c r="AL1778" s="29" t="str">
        <x:v>Golf Canada facility ID 19395; course ID 19395. Length is the longest valid published tee (Bleu, tee ID 53071).</x:v>
      </x:c>
    </x:row>
    <x:row r="1779">
      <x:c r="A1779" s="28" t="str">
        <x:v>CA-C1523</x:v>
      </x:c>
      <x:c r="B1779" s="28" t="str">
        <x:v>CA-1783</x:v>
      </x:c>
      <x:c r="C1779" s="29" t="str">
        <x:v>Piedmont (club de golf)</x:v>
      </x:c>
      <x:c r="D1779" s="29" t="str">
        <x:v>Piedmont Golf Club</x:v>
      </x:c>
      <x:c r="E1779" s="29" t="str">
        <x:v>Piedmont Golf Club</x:v>
      </x:c>
      <x:c r="F1779" s="28" t="str">
        <x:v>Canada</x:v>
      </x:c>
      <x:c r="G1779" s="28" t="str">
        <x:v>Quebec</x:v>
      </x:c>
      <x:c r="H1779" s="28"/>
      <x:c r="I1779" s="28" t="str">
        <x:v>Piedmont</x:v>
      </x:c>
      <x:c r="J1779" s="28" t="str">
        <x:v>J0K 1K0</x:v>
      </x:c>
      <x:c r="K1779" s="30" t="n">
        <x:v>45.9142</x:v>
      </x:c>
      <x:c r="L1779" s="30" t="n">
        <x:v>-74.1337</x:v>
      </x:c>
      <x:c r="M1779" s="28" t="str">
        <x:v>WGS84</x:v>
      </x:c>
      <x:c r="N1779" s="31" t="n">
        <x:v>18</x:v>
      </x:c>
      <x:c r="O1779" s="31" t="n">
        <x:v>72</x:v>
      </x:c>
      <x:c r="P1779" s="31" t="n">
        <x:v>5909</x:v>
      </x:c>
      <x:c r="Q1779" s="31" t="n">
        <x:f>IF(P1779="","",ROUND(P1779*0.9144,0))</x:f>
        <x:v>5403</x:v>
      </x:c>
      <x:c r="R1779" s="28"/>
      <x:c r="S1779" s="28"/>
      <x:c r="T1779" s="31" t="n">
        <x:v>1963</x:v>
      </x:c>
      <x:c r="U1779" s="28"/>
      <x:c r="V1779" s="28" t="str">
        <x:v>Open</x:v>
      </x:c>
      <x:c r="W1779" s="28" t="str">
        <x:v>Public</x:v>
      </x:c>
      <x:c r="X1779" s="28" t="str">
        <x:f>IF(AND(ISNUMBER(K1779),ISNUMBER(L1779),K1779&gt;=40,K1779&lt;=84,L1779&gt;=-142,L1779&lt;=-52,E1779&lt;&gt;"",V1779&lt;&gt;"Closed"),"Yes","No")</x:f>
        <x:v>Yes</x:v>
      </x:c>
      <x:c r="Y1779" s="28" t="str">
        <x:f>IF(X1779="Yes","Yes","No")</x:f>
        <x:v>Yes</x:v>
      </x:c>
      <x:c r="Z1779" s="28" t="str">
        <x:f>IF(V1779="Closed","Closed course",IF(OR(NOT(ISNUMBER(K1779)),NOT(ISNUMBER(L1779))),"Missing or invalid coordinates",IF(E1779="","Missing display name","Valid coordinates, name and open status")))</x:f>
        <x:v>Valid coordinates, name and open status</x:v>
      </x:c>
      <x:c r="AA1779" s="28"/>
      <x:c r="AB1779" s="28"/>
      <x:c r="AC1779" s="28"/>
      <x:c r="AD1779" s="32" t="b">
        <x:v>0</x:v>
      </x:c>
      <x:c r="AE1779" s="32" t="b">
        <x:v>0</x:v>
      </x:c>
      <x:c r="AF1779" s="28" t="str">
        <x:v>Verified — Golf Canada directory/API</x:v>
      </x:c>
      <x:c r="AG1779" s="28" t="str">
        <x:v>Golf Canada</x:v>
      </x:c>
      <x:c r="AH1779" s="28" t="str">
        <x:v>https://api.golfcanada.ca/api/v1/facilities/26204</x:v>
      </x:c>
      <x:c r="AI1779" s="28" t="str">
        <x:v>2026-08-15</x:v>
      </x:c>
      <x:c r="AJ1779" s="28" t="str">
        <x:v>Golf Canada</x:v>
      </x:c>
      <x:c r="AK1779" s="28" t="str">
        <x:v>2026-08-15</x:v>
      </x:c>
      <x:c r="AL1779" s="29" t="str">
        <x:v>Golf Canada facility ID 26204; course ID 26859. Length is the longest valid published tee (Bleu, tee ID 209183). OSM identity match: Strong name match + proximity; 0.41 km.</x:v>
      </x:c>
    </x:row>
    <x:row r="1780">
      <x:c r="A1780" s="28" t="str">
        <x:v>CA-C1524</x:v>
      </x:c>
      <x:c r="B1780" s="28" t="str">
        <x:v>CA-1784</x:v>
      </x:c>
      <x:c r="C1780" s="29" t="str">
        <x:v>Pine Lodge Golf Club</x:v>
      </x:c>
      <x:c r="D1780" s="29"/>
      <x:c r="E1780" s="29" t="str">
        <x:v>Pine Lodge Golf Club</x:v>
      </x:c>
      <x:c r="F1780" s="28" t="str">
        <x:v>Canada</x:v>
      </x:c>
      <x:c r="G1780" s="28" t="str">
        <x:v>Quebec</x:v>
      </x:c>
      <x:c r="H1780" s="28"/>
      <x:c r="I1780" s="28" t="str">
        <x:v>Bristol</x:v>
      </x:c>
      <x:c r="J1780" s="28" t="str">
        <x:v>J0X1G0</x:v>
      </x:c>
      <x:c r="K1780" s="30" t="n">
        <x:v>45.525</x:v>
      </x:c>
      <x:c r="L1780" s="30" t="n">
        <x:v>-76.4569</x:v>
      </x:c>
      <x:c r="M1780" s="28" t="str">
        <x:v>WGS84</x:v>
      </x:c>
      <x:c r="N1780" s="31" t="n">
        <x:v>9</x:v>
      </x:c>
      <x:c r="O1780" s="31" t="n">
        <x:v>33</x:v>
      </x:c>
      <x:c r="P1780" s="31" t="n">
        <x:v>2359</x:v>
      </x:c>
      <x:c r="Q1780" s="31" t="n">
        <x:f>IF(P1780="","",ROUND(P1780*0.9144,0))</x:f>
        <x:v>2157</x:v>
      </x:c>
      <x:c r="R1780" s="28"/>
      <x:c r="S1780" s="28"/>
      <x:c r="T1780" s="31" t="n">
        <x:v>1930</x:v>
      </x:c>
      <x:c r="U1780" s="28" t="str">
        <x:v>https://www.pine-lodge.ca/</x:v>
      </x:c>
      <x:c r="V1780" s="28" t="str">
        <x:v>Open</x:v>
      </x:c>
      <x:c r="W1780" s="28" t="str">
        <x:v>Public</x:v>
      </x:c>
      <x:c r="X1780" s="28" t="str">
        <x:f>IF(AND(ISNUMBER(K1780),ISNUMBER(L1780),K1780&gt;=40,K1780&lt;=84,L1780&gt;=-142,L1780&lt;=-52,E1780&lt;&gt;"",V1780&lt;&gt;"Closed"),"Yes","No")</x:f>
        <x:v>Yes</x:v>
      </x:c>
      <x:c r="Y1780" s="28" t="str">
        <x:f>IF(X1780="Yes","Yes","No")</x:f>
        <x:v>Yes</x:v>
      </x:c>
      <x:c r="Z1780" s="28" t="str">
        <x:f>IF(V1780="Closed","Closed course",IF(OR(NOT(ISNUMBER(K1780)),NOT(ISNUMBER(L1780))),"Missing or invalid coordinates",IF(E1780="","Missing display name","Valid coordinates, name and open status")))</x:f>
        <x:v>Valid coordinates, name and open status</x:v>
      </x:c>
      <x:c r="AA1780" s="28"/>
      <x:c r="AB1780" s="28"/>
      <x:c r="AC1780" s="28"/>
      <x:c r="AD1780" s="32" t="b">
        <x:v>0</x:v>
      </x:c>
      <x:c r="AE1780" s="32" t="b">
        <x:v>0</x:v>
      </x:c>
      <x:c r="AF1780" s="28" t="str">
        <x:v>Verified — Golf Canada directory/API</x:v>
      </x:c>
      <x:c r="AG1780" s="28" t="str">
        <x:v>Golf Canada</x:v>
      </x:c>
      <x:c r="AH1780" s="28" t="str">
        <x:v>https://api.golfcanada.ca/api/v1/facilities/36106</x:v>
      </x:c>
      <x:c r="AI1780" s="28" t="str">
        <x:v>2026-08-15</x:v>
      </x:c>
      <x:c r="AJ1780" s="28" t="str">
        <x:v>Golf Canada</x:v>
      </x:c>
      <x:c r="AK1780" s="28" t="str">
        <x:v>2026-08-15</x:v>
      </x:c>
      <x:c r="AL1780" s="29" t="str">
        <x:v>Golf Canada facility ID 36106; course ID 35116. Length is the longest valid published tee (Bleu, tee ID 255486). OSM identity match: Strong name match + proximity; 0.30 km.</x:v>
      </x:c>
    </x:row>
    <x:row r="1781">
      <x:c r="A1781" s="28" t="str">
        <x:v>CA-C1525</x:v>
      </x:c>
      <x:c r="B1781" s="28" t="str">
        <x:v>CA-1785</x:v>
      </x:c>
      <x:c r="C1781" s="29" t="str">
        <x:v>Pinegrove Country Club</x:v>
      </x:c>
      <x:c r="D1781" s="29"/>
      <x:c r="E1781" s="29" t="str">
        <x:v>Pinegrove Country Club</x:v>
      </x:c>
      <x:c r="F1781" s="28" t="str">
        <x:v>Canada</x:v>
      </x:c>
      <x:c r="G1781" s="28" t="str">
        <x:v>Quebec</x:v>
      </x:c>
      <x:c r="H1781" s="28"/>
      <x:c r="I1781" s="28" t="str">
        <x:v>Saint-Luc</x:v>
      </x:c>
      <x:c r="J1781" s="28" t="str">
        <x:v>J0L 2K0</x:v>
      </x:c>
      <x:c r="K1781" s="30" t="n">
        <x:v>45.3946</x:v>
      </x:c>
      <x:c r="L1781" s="30" t="n">
        <x:v>-73.3657</x:v>
      </x:c>
      <x:c r="M1781" s="28" t="str">
        <x:v>WGS84</x:v>
      </x:c>
      <x:c r="N1781" s="31" t="n">
        <x:v>18</x:v>
      </x:c>
      <x:c r="O1781" s="31" t="n">
        <x:v>72</x:v>
      </x:c>
      <x:c r="P1781" s="31" t="n">
        <x:v>6956</x:v>
      </x:c>
      <x:c r="Q1781" s="31" t="n">
        <x:f>IF(P1781="","",ROUND(P1781*0.9144,0))</x:f>
        <x:v>6361</x:v>
      </x:c>
      <x:c r="R1781" s="28"/>
      <x:c r="S1781" s="28"/>
      <x:c r="T1781" s="31"/>
      <x:c r="U1781" s="28"/>
      <x:c r="V1781" s="28" t="str">
        <x:v>Open</x:v>
      </x:c>
      <x:c r="W1781" s="28" t="str">
        <x:v>Public</x:v>
      </x:c>
      <x:c r="X1781" s="28" t="str">
        <x:f>IF(AND(ISNUMBER(K1781),ISNUMBER(L1781),K1781&gt;=40,K1781&lt;=84,L1781&gt;=-142,L1781&lt;=-52,E1781&lt;&gt;"",V1781&lt;&gt;"Closed"),"Yes","No")</x:f>
        <x:v>Yes</x:v>
      </x:c>
      <x:c r="Y1781" s="28" t="str">
        <x:f>IF(X1781="Yes","Yes","No")</x:f>
        <x:v>Yes</x:v>
      </x:c>
      <x:c r="Z1781" s="28" t="str">
        <x:f>IF(V1781="Closed","Closed course",IF(OR(NOT(ISNUMBER(K1781)),NOT(ISNUMBER(L1781))),"Missing or invalid coordinates",IF(E1781="","Missing display name","Valid coordinates, name and open status")))</x:f>
        <x:v>Valid coordinates, name and open status</x:v>
      </x:c>
      <x:c r="AA1781" s="28"/>
      <x:c r="AB1781" s="28"/>
      <x:c r="AC1781" s="28"/>
      <x:c r="AD1781" s="32" t="b">
        <x:v>0</x:v>
      </x:c>
      <x:c r="AE1781" s="32" t="b">
        <x:v>0</x:v>
      </x:c>
      <x:c r="AF1781" s="28" t="str">
        <x:v>Verified — Golf Canada directory/API</x:v>
      </x:c>
      <x:c r="AG1781" s="28" t="str">
        <x:v>Golf Canada</x:v>
      </x:c>
      <x:c r="AH1781" s="28" t="str">
        <x:v>https://api.golfcanada.ca/api/v1/facilities/19483</x:v>
      </x:c>
      <x:c r="AI1781" s="28" t="str">
        <x:v>2026-08-15</x:v>
      </x:c>
      <x:c r="AJ1781" s="28" t="str">
        <x:v>Golf Canada</x:v>
      </x:c>
      <x:c r="AK1781" s="28" t="str">
        <x:v>2026-08-15</x:v>
      </x:c>
      <x:c r="AL1781" s="29" t="str">
        <x:v>Golf Canada facility ID 19483; course ID 19483. Length is the longest valid published tee (Championnat, tee ID 53271).</x:v>
      </x:c>
    </x:row>
    <x:row r="1782">
      <x:c r="A1782" s="28" t="str">
        <x:v>CA-C1526</x:v>
      </x:c>
      <x:c r="B1782" s="28" t="str">
        <x:v>CA-1786</x:v>
      </x:c>
      <x:c r="C1782" s="29" t="str">
        <x:v>Pins (Club de golf des)</x:v>
      </x:c>
      <x:c r="D1782" s="29"/>
      <x:c r="E1782" s="29" t="str">
        <x:v>Pins (Club de golf des)</x:v>
      </x:c>
      <x:c r="F1782" s="28" t="str">
        <x:v>Canada</x:v>
      </x:c>
      <x:c r="G1782" s="28" t="str">
        <x:v>Quebec</x:v>
      </x:c>
      <x:c r="H1782" s="28"/>
      <x:c r="I1782" s="28" t="str">
        <x:v>St-Alban</x:v>
      </x:c>
      <x:c r="J1782" s="28" t="str">
        <x:v>G0A 3B0</x:v>
      </x:c>
      <x:c r="K1782" s="30" t="n">
        <x:v>46.7512</x:v>
      </x:c>
      <x:c r="L1782" s="30" t="n">
        <x:v>-72.0433</x:v>
      </x:c>
      <x:c r="M1782" s="28" t="str">
        <x:v>WGS84</x:v>
      </x:c>
      <x:c r="N1782" s="31" t="n">
        <x:v>18</x:v>
      </x:c>
      <x:c r="O1782" s="31" t="n">
        <x:v>70</x:v>
      </x:c>
      <x:c r="P1782" s="31" t="n">
        <x:v>5583</x:v>
      </x:c>
      <x:c r="Q1782" s="31" t="n">
        <x:f>IF(P1782="","",ROUND(P1782*0.9144,0))</x:f>
        <x:v>5105</x:v>
      </x:c>
      <x:c r="R1782" s="28"/>
      <x:c r="S1782" s="28"/>
      <x:c r="T1782" s="31"/>
      <x:c r="U1782" s="28" t="str">
        <x:v>http://www.golfdespins.com/home/</x:v>
      </x:c>
      <x:c r="V1782" s="28" t="str">
        <x:v>Open</x:v>
      </x:c>
      <x:c r="W1782" s="28" t="str">
        <x:v>Public</x:v>
      </x:c>
      <x:c r="X1782" s="28" t="str">
        <x:f>IF(AND(ISNUMBER(K1782),ISNUMBER(L1782),K1782&gt;=40,K1782&lt;=84,L1782&gt;=-142,L1782&lt;=-52,E1782&lt;&gt;"",V1782&lt;&gt;"Closed"),"Yes","No")</x:f>
        <x:v>Yes</x:v>
      </x:c>
      <x:c r="Y1782" s="28" t="str">
        <x:f>IF(X1782="Yes","Yes","No")</x:f>
        <x:v>Yes</x:v>
      </x:c>
      <x:c r="Z1782" s="28" t="str">
        <x:f>IF(V1782="Closed","Closed course",IF(OR(NOT(ISNUMBER(K1782)),NOT(ISNUMBER(L1782))),"Missing or invalid coordinates",IF(E1782="","Missing display name","Valid coordinates, name and open status")))</x:f>
        <x:v>Valid coordinates, name and open status</x:v>
      </x:c>
      <x:c r="AA1782" s="28"/>
      <x:c r="AB1782" s="28"/>
      <x:c r="AC1782" s="28"/>
      <x:c r="AD1782" s="32" t="b">
        <x:v>0</x:v>
      </x:c>
      <x:c r="AE1782" s="32" t="b">
        <x:v>0</x:v>
      </x:c>
      <x:c r="AF1782" s="28" t="str">
        <x:v>Verified — Golf Canada directory/API</x:v>
      </x:c>
      <x:c r="AG1782" s="28" t="str">
        <x:v>Golf Canada</x:v>
      </x:c>
      <x:c r="AH1782" s="28" t="str">
        <x:v>https://api.golfcanada.ca/api/v1/facilities/19429</x:v>
      </x:c>
      <x:c r="AI1782" s="28" t="str">
        <x:v>2026-08-15</x:v>
      </x:c>
      <x:c r="AJ1782" s="28" t="str">
        <x:v>Golf Canada</x:v>
      </x:c>
      <x:c r="AK1782" s="28" t="str">
        <x:v>2026-08-15</x:v>
      </x:c>
      <x:c r="AL1782" s="29" t="str">
        <x:v>Golf Canada facility ID 19429; course ID 19429. Length is the longest valid published tee (Bleu, tee ID 53146). OSM identity match: Strong name match + proximity; 0.41 km.</x:v>
      </x:c>
    </x:row>
    <x:row r="1783">
      <x:c r="A1783" s="28" t="str">
        <x:v>CA-C1527</x:v>
      </x:c>
      <x:c r="B1783" s="28" t="str">
        <x:v>CA-1787</x:v>
      </x:c>
      <x:c r="C1783" s="29" t="str">
        <x:v>Plessisville (Club de Golf)</x:v>
      </x:c>
      <x:c r="D1783" s="29"/>
      <x:c r="E1783" s="29" t="str">
        <x:v>Plessisville (Club de golf)</x:v>
      </x:c>
      <x:c r="F1783" s="28" t="str">
        <x:v>Canada</x:v>
      </x:c>
      <x:c r="G1783" s="28" t="str">
        <x:v>Quebec</x:v>
      </x:c>
      <x:c r="H1783" s="28"/>
      <x:c r="I1783" s="28" t="str">
        <x:v>Plessisville</x:v>
      </x:c>
      <x:c r="J1783" s="28" t="str">
        <x:v>G6L 2Y2</x:v>
      </x:c>
      <x:c r="K1783" s="30" t="n">
        <x:v>46.2654</x:v>
      </x:c>
      <x:c r="L1783" s="30" t="n">
        <x:v>-71.7224</x:v>
      </x:c>
      <x:c r="M1783" s="28" t="str">
        <x:v>WGS84</x:v>
      </x:c>
      <x:c r="N1783" s="31" t="n">
        <x:v>18</x:v>
      </x:c>
      <x:c r="O1783" s="31" t="n">
        <x:v>72</x:v>
      </x:c>
      <x:c r="P1783" s="31" t="n">
        <x:v>6314</x:v>
      </x:c>
      <x:c r="Q1783" s="31" t="n">
        <x:f>IF(P1783="","",ROUND(P1783*0.9144,0))</x:f>
        <x:v>5774</x:v>
      </x:c>
      <x:c r="R1783" s="28"/>
      <x:c r="S1783" s="28"/>
      <x:c r="T1783" s="31"/>
      <x:c r="U1783" s="28" t="str">
        <x:v>https://www.golfplessisville.com/</x:v>
      </x:c>
      <x:c r="V1783" s="28" t="str">
        <x:v>Open</x:v>
      </x:c>
      <x:c r="W1783" s="28" t="str">
        <x:v>Public</x:v>
      </x:c>
      <x:c r="X1783" s="28" t="str">
        <x:f>IF(AND(ISNUMBER(K1783),ISNUMBER(L1783),K1783&gt;=40,K1783&lt;=84,L1783&gt;=-142,L1783&lt;=-52,E1783&lt;&gt;"",V1783&lt;&gt;"Closed"),"Yes","No")</x:f>
        <x:v>Yes</x:v>
      </x:c>
      <x:c r="Y1783" s="28" t="str">
        <x:f>IF(X1783="Yes","Yes","No")</x:f>
        <x:v>Yes</x:v>
      </x:c>
      <x:c r="Z1783" s="28" t="str">
        <x:f>IF(V1783="Closed","Closed course",IF(OR(NOT(ISNUMBER(K1783)),NOT(ISNUMBER(L1783))),"Missing or invalid coordinates",IF(E1783="","Missing display name","Valid coordinates, name and open status")))</x:f>
        <x:v>Valid coordinates, name and open status</x:v>
      </x:c>
      <x:c r="AA1783" s="28"/>
      <x:c r="AB1783" s="28"/>
      <x:c r="AC1783" s="28"/>
      <x:c r="AD1783" s="32" t="b">
        <x:v>0</x:v>
      </x:c>
      <x:c r="AE1783" s="32" t="b">
        <x:v>0</x:v>
      </x:c>
      <x:c r="AF1783" s="28" t="str">
        <x:v>Verified — Golf Canada directory/API</x:v>
      </x:c>
      <x:c r="AG1783" s="28" t="str">
        <x:v>Golf Canada</x:v>
      </x:c>
      <x:c r="AH1783" s="28" t="str">
        <x:v>https://api.golfcanada.ca/api/v1/facilities/32140</x:v>
      </x:c>
      <x:c r="AI1783" s="28" t="str">
        <x:v>2026-08-15</x:v>
      </x:c>
      <x:c r="AJ1783" s="28" t="str">
        <x:v>Golf Canada</x:v>
      </x:c>
      <x:c r="AK1783" s="28" t="str">
        <x:v>2026-08-15</x:v>
      </x:c>
      <x:c r="AL1783" s="29" t="str">
        <x:v>Golf Canada facility ID 32140; course ID 21186. Length is the longest valid published tee (Bleu, tee ID 87583).</x:v>
      </x:c>
    </x:row>
    <x:row r="1784">
      <x:c r="A1784" s="28" t="str">
        <x:v>CA-C1528</x:v>
      </x:c>
      <x:c r="B1784" s="28" t="str">
        <x:v>CA-1788</x:v>
      </x:c>
      <x:c r="C1784" s="29" t="str">
        <x:v>Pont-Rouge (Club de golf)</x:v>
      </x:c>
      <x:c r="D1784" s="29"/>
      <x:c r="E1784" s="29" t="str">
        <x:v>Pont Rouge (Club de golf)</x:v>
      </x:c>
      <x:c r="F1784" s="28" t="str">
        <x:v>Canada</x:v>
      </x:c>
      <x:c r="G1784" s="28" t="str">
        <x:v>Quebec</x:v>
      </x:c>
      <x:c r="H1784" s="28"/>
      <x:c r="I1784" s="28" t="str">
        <x:v>Pont-Rouge</x:v>
      </x:c>
      <x:c r="J1784" s="28" t="str">
        <x:v>G3H 2N7</x:v>
      </x:c>
      <x:c r="K1784" s="30" t="n">
        <x:v>46.7655</x:v>
      </x:c>
      <x:c r="L1784" s="30" t="n">
        <x:v>-71.618</x:v>
      </x:c>
      <x:c r="M1784" s="28" t="str">
        <x:v>WGS84</x:v>
      </x:c>
      <x:c r="N1784" s="31" t="n">
        <x:v>18</x:v>
      </x:c>
      <x:c r="O1784" s="31" t="n">
        <x:v>72</x:v>
      </x:c>
      <x:c r="P1784" s="31" t="n">
        <x:v>6234</x:v>
      </x:c>
      <x:c r="Q1784" s="31" t="n">
        <x:f>IF(P1784="","",ROUND(P1784*0.9144,0))</x:f>
        <x:v>5700</x:v>
      </x:c>
      <x:c r="R1784" s="28"/>
      <x:c r="S1784" s="28"/>
      <x:c r="T1784" s="31"/>
      <x:c r="U1784" s="28" t="str">
        <x:v>http://www.golfpontrouge.com/index.php/tarifs/tarifs-membres</x:v>
      </x:c>
      <x:c r="V1784" s="28" t="str">
        <x:v>Open</x:v>
      </x:c>
      <x:c r="W1784" s="28" t="str">
        <x:v>Public</x:v>
      </x:c>
      <x:c r="X1784" s="28" t="str">
        <x:f>IF(AND(ISNUMBER(K1784),ISNUMBER(L1784),K1784&gt;=40,K1784&lt;=84,L1784&gt;=-142,L1784&lt;=-52,E1784&lt;&gt;"",V1784&lt;&gt;"Closed"),"Yes","No")</x:f>
        <x:v>Yes</x:v>
      </x:c>
      <x:c r="Y1784" s="28" t="str">
        <x:f>IF(X1784="Yes","Yes","No")</x:f>
        <x:v>Yes</x:v>
      </x:c>
      <x:c r="Z1784" s="28" t="str">
        <x:f>IF(V1784="Closed","Closed course",IF(OR(NOT(ISNUMBER(K1784)),NOT(ISNUMBER(L1784))),"Missing or invalid coordinates",IF(E1784="","Missing display name","Valid coordinates, name and open status")))</x:f>
        <x:v>Valid coordinates, name and open status</x:v>
      </x:c>
      <x:c r="AA1784" s="28"/>
      <x:c r="AB1784" s="28"/>
      <x:c r="AC1784" s="28"/>
      <x:c r="AD1784" s="32" t="b">
        <x:v>0</x:v>
      </x:c>
      <x:c r="AE1784" s="32" t="b">
        <x:v>0</x:v>
      </x:c>
      <x:c r="AF1784" s="28" t="str">
        <x:v>Verified — Golf Canada directory/API</x:v>
      </x:c>
      <x:c r="AG1784" s="28" t="str">
        <x:v>Golf Canada</x:v>
      </x:c>
      <x:c r="AH1784" s="28" t="str">
        <x:v>https://api.golfcanada.ca/api/v1/facilities/19280</x:v>
      </x:c>
      <x:c r="AI1784" s="28" t="str">
        <x:v>2026-08-15</x:v>
      </x:c>
      <x:c r="AJ1784" s="28" t="str">
        <x:v>Golf Canada</x:v>
      </x:c>
      <x:c r="AK1784" s="28" t="str">
        <x:v>2026-08-15</x:v>
      </x:c>
      <x:c r="AL1784" s="29" t="str">
        <x:v>Golf Canada facility ID 19280; course ID 19280. Length is the longest valid published tee (Bleu, tee ID 52809). OSM identity match: Strong name match + proximity; 0.42 km.</x:v>
      </x:c>
    </x:row>
    <x:row r="1785">
      <x:c r="A1785" s="28" t="str">
        <x:v>CA-C1529</x:v>
      </x:c>
      <x:c r="B1785" s="28" t="str">
        <x:v>CA-1789</x:v>
      </x:c>
      <x:c r="C1785" s="29" t="str">
        <x:v>Port-Alfred (Club de golf)</x:v>
      </x:c>
      <x:c r="D1785" s="29"/>
      <x:c r="E1785" s="29" t="str">
        <x:v>Port-Alfred (Club de golf)</x:v>
      </x:c>
      <x:c r="F1785" s="28" t="str">
        <x:v>Canada</x:v>
      </x:c>
      <x:c r="G1785" s="28" t="str">
        <x:v>Quebec</x:v>
      </x:c>
      <x:c r="H1785" s="28"/>
      <x:c r="I1785" s="28" t="str">
        <x:v>La Baie</x:v>
      </x:c>
      <x:c r="J1785" s="28" t="str">
        <x:v>G7B 1A3</x:v>
      </x:c>
      <x:c r="K1785" s="30" t="n">
        <x:v>48.3256</x:v>
      </x:c>
      <x:c r="L1785" s="30" t="n">
        <x:v>-70.8891</x:v>
      </x:c>
      <x:c r="M1785" s="28" t="str">
        <x:v>WGS84</x:v>
      </x:c>
      <x:c r="N1785" s="31" t="n">
        <x:v>18</x:v>
      </x:c>
      <x:c r="O1785" s="31" t="n">
        <x:v>72</x:v>
      </x:c>
      <x:c r="P1785" s="31" t="n">
        <x:v>6506</x:v>
      </x:c>
      <x:c r="Q1785" s="31" t="n">
        <x:f>IF(P1785="","",ROUND(P1785*0.9144,0))</x:f>
        <x:v>5949</x:v>
      </x:c>
      <x:c r="R1785" s="28"/>
      <x:c r="S1785" s="28"/>
      <x:c r="T1785" s="31" t="n">
        <x:v>1966</x:v>
      </x:c>
      <x:c r="U1785" s="28" t="str">
        <x:v>http://golfportalfred.com/tarification-et-promotions</x:v>
      </x:c>
      <x:c r="V1785" s="28" t="str">
        <x:v>Open</x:v>
      </x:c>
      <x:c r="W1785" s="28" t="str">
        <x:v>Public</x:v>
      </x:c>
      <x:c r="X1785" s="28" t="str">
        <x:f>IF(AND(ISNUMBER(K1785),ISNUMBER(L1785),K1785&gt;=40,K1785&lt;=84,L1785&gt;=-142,L1785&lt;=-52,E1785&lt;&gt;"",V1785&lt;&gt;"Closed"),"Yes","No")</x:f>
        <x:v>Yes</x:v>
      </x:c>
      <x:c r="Y1785" s="28" t="str">
        <x:f>IF(X1785="Yes","Yes","No")</x:f>
        <x:v>Yes</x:v>
      </x:c>
      <x:c r="Z1785" s="28" t="str">
        <x:f>IF(V1785="Closed","Closed course",IF(OR(NOT(ISNUMBER(K1785)),NOT(ISNUMBER(L1785))),"Missing or invalid coordinates",IF(E1785="","Missing display name","Valid coordinates, name and open status")))</x:f>
        <x:v>Valid coordinates, name and open status</x:v>
      </x:c>
      <x:c r="AA1785" s="28"/>
      <x:c r="AB1785" s="28"/>
      <x:c r="AC1785" s="28"/>
      <x:c r="AD1785" s="32" t="b">
        <x:v>0</x:v>
      </x:c>
      <x:c r="AE1785" s="32" t="b">
        <x:v>0</x:v>
      </x:c>
      <x:c r="AF1785" s="28" t="str">
        <x:v>Verified — Golf Canada directory/API</x:v>
      </x:c>
      <x:c r="AG1785" s="28" t="str">
        <x:v>Golf Canada</x:v>
      </x:c>
      <x:c r="AH1785" s="28" t="str">
        <x:v>https://api.golfcanada.ca/api/v1/facilities/19362</x:v>
      </x:c>
      <x:c r="AI1785" s="28" t="str">
        <x:v>2026-08-15</x:v>
      </x:c>
      <x:c r="AJ1785" s="28" t="str">
        <x:v>Golf Canada</x:v>
      </x:c>
      <x:c r="AK1785" s="28" t="str">
        <x:v>2026-08-15</x:v>
      </x:c>
      <x:c r="AL1785" s="29" t="str">
        <x:v>Golf Canada facility ID 19362; course ID 19362. Length is the longest valid published tee (Bleu, tee ID 52992). OSM identity match: Strong name match + proximity; 0.80 km.</x:v>
      </x:c>
    </x:row>
    <x:row r="1786">
      <x:c r="A1786" s="28" t="str">
        <x:v>CA-C1530</x:v>
      </x:c>
      <x:c r="B1786" s="28" t="str">
        <x:v>CA-1790</x:v>
      </x:c>
      <x:c r="C1786" s="29" t="str">
        <x:v>Portage (Club de golf Le)</x:v>
      </x:c>
      <x:c r="D1786" s="29"/>
      <x:c r="E1786" s="29" t="str">
        <x:v>Portage (Club de golf Le)</x:v>
      </x:c>
      <x:c r="F1786" s="28" t="str">
        <x:v>Canada</x:v>
      </x:c>
      <x:c r="G1786" s="28" t="str">
        <x:v>Quebec</x:v>
      </x:c>
      <x:c r="H1786" s="28"/>
      <x:c r="I1786" s="28" t="str">
        <x:v>L'Assomption</x:v>
      </x:c>
      <x:c r="J1786" s="28" t="str">
        <x:v>J5W 1K3</x:v>
      </x:c>
      <x:c r="K1786" s="30" t="n">
        <x:v>45.8316</x:v>
      </x:c>
      <x:c r="L1786" s="30" t="n">
        <x:v>-73.4397</x:v>
      </x:c>
      <x:c r="M1786" s="28" t="str">
        <x:v>WGS84</x:v>
      </x:c>
      <x:c r="N1786" s="31" t="n">
        <x:v>18</x:v>
      </x:c>
      <x:c r="O1786" s="31" t="n">
        <x:v>72</x:v>
      </x:c>
      <x:c r="P1786" s="31" t="n">
        <x:v>6741</x:v>
      </x:c>
      <x:c r="Q1786" s="31" t="n">
        <x:f>IF(P1786="","",ROUND(P1786*0.9144,0))</x:f>
        <x:v>6164</x:v>
      </x:c>
      <x:c r="R1786" s="28"/>
      <x:c r="S1786" s="28"/>
      <x:c r="T1786" s="31"/>
      <x:c r="U1786" s="28" t="str">
        <x:v>https://leportage.com/membres/</x:v>
      </x:c>
      <x:c r="V1786" s="28" t="str">
        <x:v>Open</x:v>
      </x:c>
      <x:c r="W1786" s="28" t="str">
        <x:v>Public</x:v>
      </x:c>
      <x:c r="X1786" s="28" t="str">
        <x:f>IF(AND(ISNUMBER(K1786),ISNUMBER(L1786),K1786&gt;=40,K1786&lt;=84,L1786&gt;=-142,L1786&lt;=-52,E1786&lt;&gt;"",V1786&lt;&gt;"Closed"),"Yes","No")</x:f>
        <x:v>Yes</x:v>
      </x:c>
      <x:c r="Y1786" s="28" t="str">
        <x:f>IF(X1786="Yes","Yes","No")</x:f>
        <x:v>Yes</x:v>
      </x:c>
      <x:c r="Z1786" s="28" t="str">
        <x:f>IF(V1786="Closed","Closed course",IF(OR(NOT(ISNUMBER(K1786)),NOT(ISNUMBER(L1786))),"Missing or invalid coordinates",IF(E1786="","Missing display name","Valid coordinates, name and open status")))</x:f>
        <x:v>Valid coordinates, name and open status</x:v>
      </x:c>
      <x:c r="AA1786" s="28"/>
      <x:c r="AB1786" s="28"/>
      <x:c r="AC1786" s="28"/>
      <x:c r="AD1786" s="32" t="b">
        <x:v>0</x:v>
      </x:c>
      <x:c r="AE1786" s="32" t="b">
        <x:v>0</x:v>
      </x:c>
      <x:c r="AF1786" s="28" t="str">
        <x:v>Verified — Golf Canada directory/API</x:v>
      </x:c>
      <x:c r="AG1786" s="28" t="str">
        <x:v>Golf Canada</x:v>
      </x:c>
      <x:c r="AH1786" s="28" t="str">
        <x:v>https://api.golfcanada.ca/api/v1/facilities/19428</x:v>
      </x:c>
      <x:c r="AI1786" s="28" t="str">
        <x:v>2026-08-15</x:v>
      </x:c>
      <x:c r="AJ1786" s="28" t="str">
        <x:v>Golf Canada</x:v>
      </x:c>
      <x:c r="AK1786" s="28" t="str">
        <x:v>2026-08-15</x:v>
      </x:c>
      <x:c r="AL1786" s="29" t="str">
        <x:v>Golf Canada facility ID 19428; course ID 19428. Length is the longest valid published tee (Noir, tee ID 87656). OSM identity match: Strong name match + proximity; 0.47 km.</x:v>
      </x:c>
    </x:row>
    <x:row r="1787">
      <x:c r="A1787" s="28" t="str">
        <x:v>CA-C1531</x:v>
      </x:c>
      <x:c r="B1787" s="28" t="str">
        <x:v>CA-1791</x:v>
      </x:c>
      <x:c r="C1787" s="29" t="str">
        <x:v>Quatre Domaines (club de golf les)</x:v>
      </x:c>
      <x:c r="D1787" s="29" t="str">
        <x:v>Quatre Domaines (Les) - Parcours 1</x:v>
      </x:c>
      <x:c r="E1787" s="29" t="str">
        <x:v>Quatre Domaines (Les) - Parcours 1</x:v>
      </x:c>
      <x:c r="F1787" s="28" t="str">
        <x:v>Canada</x:v>
      </x:c>
      <x:c r="G1787" s="28" t="str">
        <x:v>Quebec</x:v>
      </x:c>
      <x:c r="H1787" s="28"/>
      <x:c r="I1787" s="28" t="str">
        <x:v>Mirabel</x:v>
      </x:c>
      <x:c r="J1787" s="28" t="str">
        <x:v>J7J 2A6</x:v>
      </x:c>
      <x:c r="K1787" s="30" t="n">
        <x:v>45.6692</x:v>
      </x:c>
      <x:c r="L1787" s="30" t="n">
        <x:v>-73.9129</x:v>
      </x:c>
      <x:c r="M1787" s="28" t="str">
        <x:v>WGS84</x:v>
      </x:c>
      <x:c r="N1787" s="31" t="n">
        <x:v>18</x:v>
      </x:c>
      <x:c r="O1787" s="31" t="n">
        <x:v>72</x:v>
      </x:c>
      <x:c r="P1787" s="31" t="n">
        <x:v>6643</x:v>
      </x:c>
      <x:c r="Q1787" s="31" t="n">
        <x:f>IF(P1787="","",ROUND(P1787*0.9144,0))</x:f>
        <x:v>6074</x:v>
      </x:c>
      <x:c r="R1787" s="28"/>
      <x:c r="S1787" s="28"/>
      <x:c r="T1787" s="31" t="n">
        <x:v>1999</x:v>
      </x:c>
      <x:c r="U1787" s="28" t="str">
        <x:v>https://www.golflesquatredomaines.ca/</x:v>
      </x:c>
      <x:c r="V1787" s="28" t="str">
        <x:v>Open</x:v>
      </x:c>
      <x:c r="W1787" s="28" t="str">
        <x:v>Semi-private</x:v>
      </x:c>
      <x:c r="X1787" s="28" t="str">
        <x:f>IF(AND(ISNUMBER(K1787),ISNUMBER(L1787),K1787&gt;=40,K1787&lt;=84,L1787&gt;=-142,L1787&lt;=-52,E1787&lt;&gt;"",V1787&lt;&gt;"Closed"),"Yes","No")</x:f>
        <x:v>Yes</x:v>
      </x:c>
      <x:c r="Y1787" s="28" t="str">
        <x:f>IF(X1787="Yes","Yes","No")</x:f>
        <x:v>Yes</x:v>
      </x:c>
      <x:c r="Z1787" s="28" t="str">
        <x:f>IF(V1787="Closed","Closed course",IF(OR(NOT(ISNUMBER(K1787)),NOT(ISNUMBER(L1787))),"Missing or invalid coordinates",IF(E1787="","Missing display name","Valid coordinates, name and open status")))</x:f>
        <x:v>Valid coordinates, name and open status</x:v>
      </x:c>
      <x:c r="AA1787" s="28"/>
      <x:c r="AB1787" s="28"/>
      <x:c r="AC1787" s="28"/>
      <x:c r="AD1787" s="32" t="b">
        <x:v>0</x:v>
      </x:c>
      <x:c r="AE1787" s="32" t="b">
        <x:v>0</x:v>
      </x:c>
      <x:c r="AF1787" s="28" t="str">
        <x:v>Verified — Golf Canada directory/API</x:v>
      </x:c>
      <x:c r="AG1787" s="28" t="str">
        <x:v>Golf Canada</x:v>
      </x:c>
      <x:c r="AH1787" s="28" t="str">
        <x:v>https://api.golfcanada.ca/api/v1/facilities/17779</x:v>
      </x:c>
      <x:c r="AI1787" s="28" t="str">
        <x:v>2026-08-15</x:v>
      </x:c>
      <x:c r="AJ1787" s="28" t="str">
        <x:v>Golf Canada</x:v>
      </x:c>
      <x:c r="AK1787" s="28" t="str">
        <x:v>2026-08-15</x:v>
      </x:c>
      <x:c r="AL1787" s="29" t="str">
        <x:v>Golf Canada facility ID 17779; course ID 17779. Length is the longest valid published tee (Or, tee ID 48925). OSM identity match: Close coordinates + matching name tokens; 0.21 km.</x:v>
      </x:c>
    </x:row>
    <x:row r="1788">
      <x:c r="A1788" s="28" t="str">
        <x:v>CA-C1531</x:v>
      </x:c>
      <x:c r="B1788" s="28" t="str">
        <x:v>CA-1792</x:v>
      </x:c>
      <x:c r="C1788" s="29" t="str">
        <x:v>Quatre Domaines (club de golf les)</x:v>
      </x:c>
      <x:c r="D1788" s="29" t="str">
        <x:v>Quatre Domaines (Les) - Parcours 2</x:v>
      </x:c>
      <x:c r="E1788" s="29" t="str">
        <x:v>Quatre Domaines (Les) - Parcours 2</x:v>
      </x:c>
      <x:c r="F1788" s="28" t="str">
        <x:v>Canada</x:v>
      </x:c>
      <x:c r="G1788" s="28" t="str">
        <x:v>Quebec</x:v>
      </x:c>
      <x:c r="H1788" s="28"/>
      <x:c r="I1788" s="28" t="str">
        <x:v>Mirabel</x:v>
      </x:c>
      <x:c r="J1788" s="28" t="str">
        <x:v>J7J 2A6</x:v>
      </x:c>
      <x:c r="K1788" s="30" t="n">
        <x:v>45.6692</x:v>
      </x:c>
      <x:c r="L1788" s="30" t="n">
        <x:v>-73.9129</x:v>
      </x:c>
      <x:c r="M1788" s="28" t="str">
        <x:v>WGS84</x:v>
      </x:c>
      <x:c r="N1788" s="31" t="n">
        <x:v>18</x:v>
      </x:c>
      <x:c r="O1788" s="31" t="n">
        <x:v>72</x:v>
      </x:c>
      <x:c r="P1788" s="31" t="n">
        <x:v>6965</x:v>
      </x:c>
      <x:c r="Q1788" s="31" t="n">
        <x:f>IF(P1788="","",ROUND(P1788*0.9144,0))</x:f>
        <x:v>6369</x:v>
      </x:c>
      <x:c r="R1788" s="28"/>
      <x:c r="S1788" s="28"/>
      <x:c r="T1788" s="31" t="n">
        <x:v>2001</x:v>
      </x:c>
      <x:c r="U1788" s="28" t="str">
        <x:v>https://www.golflesquatredomaines.ca/</x:v>
      </x:c>
      <x:c r="V1788" s="28" t="str">
        <x:v>Open</x:v>
      </x:c>
      <x:c r="W1788" s="28" t="str">
        <x:v>Semi-private</x:v>
      </x:c>
      <x:c r="X1788" s="28" t="str">
        <x:f>IF(AND(ISNUMBER(K1788),ISNUMBER(L1788),K1788&gt;=40,K1788&lt;=84,L1788&gt;=-142,L1788&lt;=-52,E1788&lt;&gt;"",V1788&lt;&gt;"Closed"),"Yes","No")</x:f>
        <x:v>Yes</x:v>
      </x:c>
      <x:c r="Y1788" s="28" t="str">
        <x:f>IF(X1788="Yes","Yes","No")</x:f>
        <x:v>Yes</x:v>
      </x:c>
      <x:c r="Z1788" s="28" t="str">
        <x:f>IF(V1788="Closed","Closed course",IF(OR(NOT(ISNUMBER(K1788)),NOT(ISNUMBER(L1788))),"Missing or invalid coordinates",IF(E1788="","Missing display name","Valid coordinates, name and open status")))</x:f>
        <x:v>Valid coordinates, name and open status</x:v>
      </x:c>
      <x:c r="AA1788" s="28"/>
      <x:c r="AB1788" s="28"/>
      <x:c r="AC1788" s="28"/>
      <x:c r="AD1788" s="32" t="b">
        <x:v>0</x:v>
      </x:c>
      <x:c r="AE1788" s="32" t="b">
        <x:v>0</x:v>
      </x:c>
      <x:c r="AF1788" s="28" t="str">
        <x:v>Verified — Golf Canada directory/API</x:v>
      </x:c>
      <x:c r="AG1788" s="28" t="str">
        <x:v>Golf Canada</x:v>
      </x:c>
      <x:c r="AH1788" s="28" t="str">
        <x:v>https://api.golfcanada.ca/api/v1/facilities/17779</x:v>
      </x:c>
      <x:c r="AI1788" s="28" t="str">
        <x:v>2026-08-15</x:v>
      </x:c>
      <x:c r="AJ1788" s="28" t="str">
        <x:v>Golf Canada</x:v>
      </x:c>
      <x:c r="AK1788" s="28" t="str">
        <x:v>2026-08-15</x:v>
      </x:c>
      <x:c r="AL1788" s="29" t="str">
        <x:v>Golf Canada facility ID 17779; course ID 17780. Length is the longest valid published tee (Noir, tee ID 48928). OSM identity match: Close coordinates + matching name tokens; 0.21 km.</x:v>
      </x:c>
    </x:row>
    <x:row r="1789">
      <x:c r="A1789" s="28" t="str">
        <x:v>CA-C1532</x:v>
      </x:c>
      <x:c r="B1789" s="28" t="str">
        <x:v>CA-1793</x:v>
      </x:c>
      <x:c r="C1789" s="29" t="str">
        <x:v>Revermont (Club de golf)</x:v>
      </x:c>
      <x:c r="D1789" s="29"/>
      <x:c r="E1789" s="29" t="str">
        <x:v>Revermont (Club de golf)</x:v>
      </x:c>
      <x:c r="F1789" s="28" t="str">
        <x:v>Canada</x:v>
      </x:c>
      <x:c r="G1789" s="28" t="str">
        <x:v>Quebec</x:v>
      </x:c>
      <x:c r="H1789" s="28"/>
      <x:c r="I1789" s="28" t="str">
        <x:v>Amqui</x:v>
      </x:c>
      <x:c r="J1789" s="28" t="str">
        <x:v>G5J 2A7</x:v>
      </x:c>
      <x:c r="K1789" s="30" t="n">
        <x:v>48.4453</x:v>
      </x:c>
      <x:c r="L1789" s="30" t="n">
        <x:v>-67.3974</x:v>
      </x:c>
      <x:c r="M1789" s="28" t="str">
        <x:v>WGS84</x:v>
      </x:c>
      <x:c r="N1789" s="31" t="n">
        <x:v>18</x:v>
      </x:c>
      <x:c r="O1789" s="31" t="n">
        <x:v>72</x:v>
      </x:c>
      <x:c r="P1789" s="31" t="n">
        <x:v>6593</x:v>
      </x:c>
      <x:c r="Q1789" s="31" t="n">
        <x:f>IF(P1789="","",ROUND(P1789*0.9144,0))</x:f>
        <x:v>6029</x:v>
      </x:c>
      <x:c r="R1789" s="28"/>
      <x:c r="S1789" s="28"/>
      <x:c r="T1789" s="31" t="n">
        <x:v>1968</x:v>
      </x:c>
      <x:c r="U1789" s="28" t="str">
        <x:v>https://www.golfrevermont.com/</x:v>
      </x:c>
      <x:c r="V1789" s="28" t="str">
        <x:v>Open</x:v>
      </x:c>
      <x:c r="W1789" s="28" t="str">
        <x:v>Public</x:v>
      </x:c>
      <x:c r="X1789" s="28" t="str">
        <x:f>IF(AND(ISNUMBER(K1789),ISNUMBER(L1789),K1789&gt;=40,K1789&lt;=84,L1789&gt;=-142,L1789&lt;=-52,E1789&lt;&gt;"",V1789&lt;&gt;"Closed"),"Yes","No")</x:f>
        <x:v>Yes</x:v>
      </x:c>
      <x:c r="Y1789" s="28" t="str">
        <x:f>IF(X1789="Yes","Yes","No")</x:f>
        <x:v>Yes</x:v>
      </x:c>
      <x:c r="Z1789" s="28" t="str">
        <x:f>IF(V1789="Closed","Closed course",IF(OR(NOT(ISNUMBER(K1789)),NOT(ISNUMBER(L1789))),"Missing or invalid coordinates",IF(E1789="","Missing display name","Valid coordinates, name and open status")))</x:f>
        <x:v>Valid coordinates, name and open status</x:v>
      </x:c>
      <x:c r="AA1789" s="28"/>
      <x:c r="AB1789" s="28"/>
      <x:c r="AC1789" s="28"/>
      <x:c r="AD1789" s="32" t="b">
        <x:v>0</x:v>
      </x:c>
      <x:c r="AE1789" s="32" t="b">
        <x:v>0</x:v>
      </x:c>
      <x:c r="AF1789" s="28" t="str">
        <x:v>Verified — Golf Canada directory/API</x:v>
      </x:c>
      <x:c r="AG1789" s="28" t="str">
        <x:v>Golf Canada</x:v>
      </x:c>
      <x:c r="AH1789" s="28" t="str">
        <x:v>https://api.golfcanada.ca/api/v1/facilities/19392</x:v>
      </x:c>
      <x:c r="AI1789" s="28" t="str">
        <x:v>2026-08-15</x:v>
      </x:c>
      <x:c r="AJ1789" s="28" t="str">
        <x:v>Golf Canada</x:v>
      </x:c>
      <x:c r="AK1789" s="28" t="str">
        <x:v>2026-08-15</x:v>
      </x:c>
      <x:c r="AL1789" s="29" t="str">
        <x:v>Golf Canada facility ID 19392; course ID 19392. Length is the longest valid published tee (Or, tee ID 53062). OSM identity match: Strong name match + proximity; 0.52 km.</x:v>
      </x:c>
    </x:row>
    <x:row r="1790">
      <x:c r="A1790" s="28" t="str">
        <x:v>CA-C1533</x:v>
      </x:c>
      <x:c r="B1790" s="28" t="str">
        <x:v>CA-1794</x:v>
      </x:c>
      <x:c r="C1790" s="29" t="str">
        <x:v>Rivermead (Club de golf)</x:v>
      </x:c>
      <x:c r="D1790" s="29"/>
      <x:c r="E1790" s="29" t="str">
        <x:v>Rivermead (Club de golf)</x:v>
      </x:c>
      <x:c r="F1790" s="28" t="str">
        <x:v>Canada</x:v>
      </x:c>
      <x:c r="G1790" s="28" t="str">
        <x:v>Quebec</x:v>
      </x:c>
      <x:c r="H1790" s="28"/>
      <x:c r="I1790" s="28" t="str">
        <x:v>Gatineau</x:v>
      </x:c>
      <x:c r="J1790" s="28" t="str">
        <x:v>J9H 5W6</x:v>
      </x:c>
      <x:c r="K1790" s="30" t="n">
        <x:v>45.3987</x:v>
      </x:c>
      <x:c r="L1790" s="30" t="n">
        <x:v>-75.792</x:v>
      </x:c>
      <x:c r="M1790" s="28" t="str">
        <x:v>WGS84</x:v>
      </x:c>
      <x:c r="N1790" s="31" t="n">
        <x:v>18</x:v>
      </x:c>
      <x:c r="O1790" s="31" t="n">
        <x:v>72</x:v>
      </x:c>
      <x:c r="P1790" s="31" t="n">
        <x:v>6715</x:v>
      </x:c>
      <x:c r="Q1790" s="31" t="n">
        <x:f>IF(P1790="","",ROUND(P1790*0.9144,0))</x:f>
        <x:v>6140</x:v>
      </x:c>
      <x:c r="R1790" s="28"/>
      <x:c r="S1790" s="28"/>
      <x:c r="T1790" s="31"/>
      <x:c r="U1790" s="28" t="str">
        <x:v>https://www.rivermeadgolf.com/</x:v>
      </x:c>
      <x:c r="V1790" s="28" t="str">
        <x:v>Open</x:v>
      </x:c>
      <x:c r="W1790" s="28" t="str">
        <x:v>Private</x:v>
      </x:c>
      <x:c r="X1790" s="28" t="str">
        <x:f>IF(AND(ISNUMBER(K1790),ISNUMBER(L1790),K1790&gt;=40,K1790&lt;=84,L1790&gt;=-142,L1790&lt;=-52,E1790&lt;&gt;"",V1790&lt;&gt;"Closed"),"Yes","No")</x:f>
        <x:v>Yes</x:v>
      </x:c>
      <x:c r="Y1790" s="28" t="str">
        <x:f>IF(X1790="Yes","Yes","No")</x:f>
        <x:v>Yes</x:v>
      </x:c>
      <x:c r="Z1790" s="28" t="str">
        <x:f>IF(V1790="Closed","Closed course",IF(OR(NOT(ISNUMBER(K1790)),NOT(ISNUMBER(L1790))),"Missing or invalid coordinates",IF(E1790="","Missing display name","Valid coordinates, name and open status")))</x:f>
        <x:v>Valid coordinates, name and open status</x:v>
      </x:c>
      <x:c r="AA1790" s="28"/>
      <x:c r="AB1790" s="28"/>
      <x:c r="AC1790" s="28"/>
      <x:c r="AD1790" s="32" t="b">
        <x:v>0</x:v>
      </x:c>
      <x:c r="AE1790" s="32" t="b">
        <x:v>0</x:v>
      </x:c>
      <x:c r="AF1790" s="28" t="str">
        <x:v>Verified — Golf Canada directory/API</x:v>
      </x:c>
      <x:c r="AG1790" s="28" t="str">
        <x:v>Golf Canada</x:v>
      </x:c>
      <x:c r="AH1790" s="28" t="str">
        <x:v>https://api.golfcanada.ca/api/v1/facilities/19322</x:v>
      </x:c>
      <x:c r="AI1790" s="28" t="str">
        <x:v>2026-08-15</x:v>
      </x:c>
      <x:c r="AJ1790" s="28" t="str">
        <x:v>Golf Canada</x:v>
      </x:c>
      <x:c r="AK1790" s="28" t="str">
        <x:v>2026-08-15</x:v>
      </x:c>
      <x:c r="AL1790" s="29" t="str">
        <x:v>Golf Canada facility ID 19322; course ID 19322. Length is the longest valid published tee (Jalon 1, tee ID 246386). OSM identity match: Strong name match + proximity; 0.27 km.</x:v>
      </x:c>
    </x:row>
    <x:row r="1791">
      <x:c r="A1791" s="28" t="str">
        <x:v>CA-C1534</x:v>
      </x:c>
      <x:c r="B1791" s="28" t="str">
        <x:v>CA-1795</x:v>
      </x:c>
      <x:c r="C1791" s="29" t="str">
        <x:v>Rivière Beaudette (Club de golf)</x:v>
      </x:c>
      <x:c r="D1791" s="29"/>
      <x:c r="E1791" s="29" t="str">
        <x:v>Rivière Beaudette (Club de golf)</x:v>
      </x:c>
      <x:c r="F1791" s="28" t="str">
        <x:v>Canada</x:v>
      </x:c>
      <x:c r="G1791" s="28" t="str">
        <x:v>Quebec</x:v>
      </x:c>
      <x:c r="H1791" s="28"/>
      <x:c r="I1791" s="28" t="str">
        <x:v>Rivière-Beaudette</x:v>
      </x:c>
      <x:c r="J1791" s="28" t="str">
        <x:v>J0P 1R0</x:v>
      </x:c>
      <x:c r="K1791" s="30" t="n">
        <x:v>45.2323</x:v>
      </x:c>
      <x:c r="L1791" s="30" t="n">
        <x:v>-74.3429</x:v>
      </x:c>
      <x:c r="M1791" s="28" t="str">
        <x:v>WGS84</x:v>
      </x:c>
      <x:c r="N1791" s="31" t="n">
        <x:v>18</x:v>
      </x:c>
      <x:c r="O1791" s="31" t="n">
        <x:v>72</x:v>
      </x:c>
      <x:c r="P1791" s="31" t="n">
        <x:v>6482</x:v>
      </x:c>
      <x:c r="Q1791" s="31" t="n">
        <x:f>IF(P1791="","",ROUND(P1791*0.9144,0))</x:f>
        <x:v>5927</x:v>
      </x:c>
      <x:c r="R1791" s="28"/>
      <x:c r="S1791" s="28"/>
      <x:c r="T1791" s="31"/>
      <x:c r="U1791" s="28" t="str">
        <x:v>https://www.golfst-zotique.qc.ca/membre/</x:v>
      </x:c>
      <x:c r="V1791" s="28" t="str">
        <x:v>Open</x:v>
      </x:c>
      <x:c r="W1791" s="28" t="str">
        <x:v>Public</x:v>
      </x:c>
      <x:c r="X1791" s="28" t="str">
        <x:f>IF(AND(ISNUMBER(K1791),ISNUMBER(L1791),K1791&gt;=40,K1791&lt;=84,L1791&gt;=-142,L1791&lt;=-52,E1791&lt;&gt;"",V1791&lt;&gt;"Closed"),"Yes","No")</x:f>
        <x:v>Yes</x:v>
      </x:c>
      <x:c r="Y1791" s="28" t="str">
        <x:f>IF(X1791="Yes","Yes","No")</x:f>
        <x:v>Yes</x:v>
      </x:c>
      <x:c r="Z1791" s="28" t="str">
        <x:f>IF(V1791="Closed","Closed course",IF(OR(NOT(ISNUMBER(K1791)),NOT(ISNUMBER(L1791))),"Missing or invalid coordinates",IF(E1791="","Missing display name","Valid coordinates, name and open status")))</x:f>
        <x:v>Valid coordinates, name and open status</x:v>
      </x:c>
      <x:c r="AA1791" s="28"/>
      <x:c r="AB1791" s="28"/>
      <x:c r="AC1791" s="28"/>
      <x:c r="AD1791" s="32" t="b">
        <x:v>0</x:v>
      </x:c>
      <x:c r="AE1791" s="32" t="b">
        <x:v>0</x:v>
      </x:c>
      <x:c r="AF1791" s="28" t="str">
        <x:v>Verified — Golf Canada directory/API</x:v>
      </x:c>
      <x:c r="AG1791" s="28" t="str">
        <x:v>Golf Canada</x:v>
      </x:c>
      <x:c r="AH1791" s="28" t="str">
        <x:v>https://api.golfcanada.ca/api/v1/facilities/19673</x:v>
      </x:c>
      <x:c r="AI1791" s="28" t="str">
        <x:v>2026-08-15</x:v>
      </x:c>
      <x:c r="AJ1791" s="28" t="str">
        <x:v>Golf Canada</x:v>
      </x:c>
      <x:c r="AK1791" s="28" t="str">
        <x:v>2026-08-15</x:v>
      </x:c>
      <x:c r="AL1791" s="29" t="str">
        <x:v>Golf Canada facility ID 19673; course ID 19673. Length is the longest valid published tee (Or, tee ID 53716). OSM identity match: Strong name match + proximity; 0.41 km.</x:v>
      </x:c>
    </x:row>
    <x:row r="1792">
      <x:c r="A1792" s="28" t="str">
        <x:v>CA-C1535</x:v>
      </x:c>
      <x:c r="B1792" s="28" t="str">
        <x:v>CA-1796</x:v>
      </x:c>
      <x:c r="C1792" s="29" t="str">
        <x:v>Rivière Rouge (Club de golf)</x:v>
      </x:c>
      <x:c r="D1792" s="29"/>
      <x:c r="E1792" s="29" t="str">
        <x:v>Rivière Rouge (Club de golf)</x:v>
      </x:c>
      <x:c r="F1792" s="28" t="str">
        <x:v>Canada</x:v>
      </x:c>
      <x:c r="G1792" s="28" t="str">
        <x:v>Quebec</x:v>
      </x:c>
      <x:c r="H1792" s="28"/>
      <x:c r="I1792" s="28" t="str">
        <x:v>Coteau-du-Lac</x:v>
      </x:c>
      <x:c r="J1792" s="28" t="str">
        <x:v>J0P 1B0</x:v>
      </x:c>
      <x:c r="K1792" s="30" t="n">
        <x:v>45.316</x:v>
      </x:c>
      <x:c r="L1792" s="30" t="n">
        <x:v>-74.1956</x:v>
      </x:c>
      <x:c r="M1792" s="28" t="str">
        <x:v>WGS84</x:v>
      </x:c>
      <x:c r="N1792" s="31" t="n">
        <x:v>18</x:v>
      </x:c>
      <x:c r="O1792" s="31" t="n">
        <x:v>70</x:v>
      </x:c>
      <x:c r="P1792" s="31" t="n">
        <x:v>6333</x:v>
      </x:c>
      <x:c r="Q1792" s="31" t="n">
        <x:f>IF(P1792="","",ROUND(P1792*0.9144,0))</x:f>
        <x:v>5791</x:v>
      </x:c>
      <x:c r="R1792" s="28"/>
      <x:c r="S1792" s="28"/>
      <x:c r="T1792" s="31"/>
      <x:c r="U1792" s="28" t="str">
        <x:v>https://www.golfriviererouge.ca/</x:v>
      </x:c>
      <x:c r="V1792" s="28" t="str">
        <x:v>Open</x:v>
      </x:c>
      <x:c r="W1792" s="28" t="str">
        <x:v>Public</x:v>
      </x:c>
      <x:c r="X1792" s="28" t="str">
        <x:f>IF(AND(ISNUMBER(K1792),ISNUMBER(L1792),K1792&gt;=40,K1792&lt;=84,L1792&gt;=-142,L1792&lt;=-52,E1792&lt;&gt;"",V1792&lt;&gt;"Closed"),"Yes","No")</x:f>
        <x:v>Yes</x:v>
      </x:c>
      <x:c r="Y1792" s="28" t="str">
        <x:f>IF(X1792="Yes","Yes","No")</x:f>
        <x:v>Yes</x:v>
      </x:c>
      <x:c r="Z1792" s="28" t="str">
        <x:f>IF(V1792="Closed","Closed course",IF(OR(NOT(ISNUMBER(K1792)),NOT(ISNUMBER(L1792))),"Missing or invalid coordinates",IF(E1792="","Missing display name","Valid coordinates, name and open status")))</x:f>
        <x:v>Valid coordinates, name and open status</x:v>
      </x:c>
      <x:c r="AA1792" s="28"/>
      <x:c r="AB1792" s="28"/>
      <x:c r="AC1792" s="28"/>
      <x:c r="AD1792" s="32" t="b">
        <x:v>0</x:v>
      </x:c>
      <x:c r="AE1792" s="32" t="b">
        <x:v>0</x:v>
      </x:c>
      <x:c r="AF1792" s="28" t="str">
        <x:v>Verified — Golf Canada directory/API</x:v>
      </x:c>
      <x:c r="AG1792" s="28" t="str">
        <x:v>Golf Canada</x:v>
      </x:c>
      <x:c r="AH1792" s="28" t="str">
        <x:v>https://api.golfcanada.ca/api/v1/facilities/19262</x:v>
      </x:c>
      <x:c r="AI1792" s="28" t="str">
        <x:v>2026-08-15</x:v>
      </x:c>
      <x:c r="AJ1792" s="28" t="str">
        <x:v>Golf Canada</x:v>
      </x:c>
      <x:c r="AK1792" s="28" t="str">
        <x:v>2026-08-15</x:v>
      </x:c>
      <x:c r="AL1792" s="29" t="str">
        <x:v>Golf Canada facility ID 19262; course ID 19262. Length is the longest valid published tee (Bleu, tee ID 52762). OSM identity match: Strong name match + proximity; 0.49 km.</x:v>
      </x:c>
    </x:row>
    <x:row r="1793">
      <x:c r="A1793" s="28" t="str">
        <x:v>CA-C1536</x:v>
      </x:c>
      <x:c r="B1793" s="28" t="str">
        <x:v>CA-1797</x:v>
      </x:c>
      <x:c r="C1793" s="29" t="str">
        <x:v>Rivière-du-Loup (Club de golf)</x:v>
      </x:c>
      <x:c r="D1793" s="29"/>
      <x:c r="E1793" s="29" t="str">
        <x:v>Rivière-du-Loup (Club de golf)</x:v>
      </x:c>
      <x:c r="F1793" s="28" t="str">
        <x:v>Canada</x:v>
      </x:c>
      <x:c r="G1793" s="28" t="str">
        <x:v>Quebec</x:v>
      </x:c>
      <x:c r="H1793" s="28"/>
      <x:c r="I1793" s="28" t="str">
        <x:v>Notre-Dame-du-Portage</x:v>
      </x:c>
      <x:c r="J1793" s="28" t="str">
        <x:v>G0L 1Y0</x:v>
      </x:c>
      <x:c r="K1793" s="30" t="n">
        <x:v>47.8026</x:v>
      </x:c>
      <x:c r="L1793" s="30" t="n">
        <x:v>-69.5752</x:v>
      </x:c>
      <x:c r="M1793" s="28" t="str">
        <x:v>WGS84</x:v>
      </x:c>
      <x:c r="N1793" s="31" t="n">
        <x:v>18</x:v>
      </x:c>
      <x:c r="O1793" s="31" t="n">
        <x:v>72</x:v>
      </x:c>
      <x:c r="P1793" s="31" t="n">
        <x:v>6281</x:v>
      </x:c>
      <x:c r="Q1793" s="31" t="n">
        <x:f>IF(P1793="","",ROUND(P1793*0.9144,0))</x:f>
        <x:v>5743</x:v>
      </x:c>
      <x:c r="R1793" s="28"/>
      <x:c r="S1793" s="28"/>
      <x:c r="T1793" s="31"/>
      <x:c r="U1793" s="28" t="str">
        <x:v>http://clubdegolfderiviereduloup.com/images/Tarif-membres-2020.pdf</x:v>
      </x:c>
      <x:c r="V1793" s="28" t="str">
        <x:v>Open</x:v>
      </x:c>
      <x:c r="W1793" s="28" t="str">
        <x:v>Public</x:v>
      </x:c>
      <x:c r="X1793" s="28" t="str">
        <x:f>IF(AND(ISNUMBER(K1793),ISNUMBER(L1793),K1793&gt;=40,K1793&lt;=84,L1793&gt;=-142,L1793&lt;=-52,E1793&lt;&gt;"",V1793&lt;&gt;"Closed"),"Yes","No")</x:f>
        <x:v>Yes</x:v>
      </x:c>
      <x:c r="Y1793" s="28" t="str">
        <x:f>IF(X1793="Yes","Yes","No")</x:f>
        <x:v>Yes</x:v>
      </x:c>
      <x:c r="Z1793" s="28" t="str">
        <x:f>IF(V1793="Closed","Closed course",IF(OR(NOT(ISNUMBER(K1793)),NOT(ISNUMBER(L1793))),"Missing or invalid coordinates",IF(E1793="","Missing display name","Valid coordinates, name and open status")))</x:f>
        <x:v>Valid coordinates, name and open status</x:v>
      </x:c>
      <x:c r="AA1793" s="28"/>
      <x:c r="AB1793" s="28"/>
      <x:c r="AC1793" s="28"/>
      <x:c r="AD1793" s="32" t="b">
        <x:v>0</x:v>
      </x:c>
      <x:c r="AE1793" s="32" t="b">
        <x:v>0</x:v>
      </x:c>
      <x:c r="AF1793" s="28" t="str">
        <x:v>Verified — Golf Canada directory/API</x:v>
      </x:c>
      <x:c r="AG1793" s="28" t="str">
        <x:v>Golf Canada</x:v>
      </x:c>
      <x:c r="AH1793" s="28" t="str">
        <x:v>https://api.golfcanada.ca/api/v1/facilities/19241</x:v>
      </x:c>
      <x:c r="AI1793" s="28" t="str">
        <x:v>2026-08-15</x:v>
      </x:c>
      <x:c r="AJ1793" s="28" t="str">
        <x:v>Golf Canada</x:v>
      </x:c>
      <x:c r="AK1793" s="28" t="str">
        <x:v>2026-08-15</x:v>
      </x:c>
      <x:c r="AL1793" s="29" t="str">
        <x:v>Golf Canada facility ID 19241; course ID 19241. Length is the longest valid published tee (Bleu, tee ID 52708). OSM identity match: Strong name match + proximity; 0.25 km.</x:v>
      </x:c>
    </x:row>
    <x:row r="1794">
      <x:c r="A1794" s="28" t="str">
        <x:v>CA-C1537</x:v>
      </x:c>
      <x:c r="B1794" s="28" t="str">
        <x:v>CA-1798</x:v>
      </x:c>
      <x:c r="C1794" s="29" t="str">
        <x:v>Rivières (Club de golf Les)</x:v>
      </x:c>
      <x:c r="D1794" s="29"/>
      <x:c r="E1794" s="29" t="str">
        <x:v>Rivières (Club de golf Les)</x:v>
      </x:c>
      <x:c r="F1794" s="28" t="str">
        <x:v>Canada</x:v>
      </x:c>
      <x:c r="G1794" s="28" t="str">
        <x:v>Quebec</x:v>
      </x:c>
      <x:c r="H1794" s="28"/>
      <x:c r="I1794" s="28" t="str">
        <x:v>Trois-Rivières</x:v>
      </x:c>
      <x:c r="J1794" s="28" t="str">
        <x:v>G8Y 7E3</x:v>
      </x:c>
      <x:c r="K1794" s="30" t="n">
        <x:v>46.37</x:v>
      </x:c>
      <x:c r="L1794" s="30" t="n">
        <x:v>-72.6261</x:v>
      </x:c>
      <x:c r="M1794" s="28" t="str">
        <x:v>WGS84</x:v>
      </x:c>
      <x:c r="N1794" s="31" t="n">
        <x:v>18</x:v>
      </x:c>
      <x:c r="O1794" s="31" t="n">
        <x:v>60</x:v>
      </x:c>
      <x:c r="P1794" s="31" t="n">
        <x:v>3106</x:v>
      </x:c>
      <x:c r="Q1794" s="31" t="n">
        <x:f>IF(P1794="","",ROUND(P1794*0.9144,0))</x:f>
        <x:v>2840</x:v>
      </x:c>
      <x:c r="R1794" s="28"/>
      <x:c r="S1794" s="28"/>
      <x:c r="T1794" s="31" t="n">
        <x:v>1996</x:v>
      </x:c>
      <x:c r="U1794" s="28" t="str">
        <x:v>http://www.golflesrivieres.ca/</x:v>
      </x:c>
      <x:c r="V1794" s="28" t="str">
        <x:v>Open</x:v>
      </x:c>
      <x:c r="W1794" s="28" t="str">
        <x:v>Public</x:v>
      </x:c>
      <x:c r="X1794" s="28" t="str">
        <x:f>IF(AND(ISNUMBER(K1794),ISNUMBER(L1794),K1794&gt;=40,K1794&lt;=84,L1794&gt;=-142,L1794&lt;=-52,E1794&lt;&gt;"",V1794&lt;&gt;"Closed"),"Yes","No")</x:f>
        <x:v>Yes</x:v>
      </x:c>
      <x:c r="Y1794" s="28" t="str">
        <x:f>IF(X1794="Yes","Yes","No")</x:f>
        <x:v>Yes</x:v>
      </x:c>
      <x:c r="Z1794" s="28" t="str">
        <x:f>IF(V1794="Closed","Closed course",IF(OR(NOT(ISNUMBER(K1794)),NOT(ISNUMBER(L1794))),"Missing or invalid coordinates",IF(E1794="","Missing display name","Valid coordinates, name and open status")))</x:f>
        <x:v>Valid coordinates, name and open status</x:v>
      </x:c>
      <x:c r="AA1794" s="28"/>
      <x:c r="AB1794" s="28"/>
      <x:c r="AC1794" s="28"/>
      <x:c r="AD1794" s="32" t="b">
        <x:v>0</x:v>
      </x:c>
      <x:c r="AE1794" s="32" t="b">
        <x:v>0</x:v>
      </x:c>
      <x:c r="AF1794" s="28" t="str">
        <x:v>Verified — Golf Canada directory/API</x:v>
      </x:c>
      <x:c r="AG1794" s="28" t="str">
        <x:v>Golf Canada</x:v>
      </x:c>
      <x:c r="AH1794" s="28" t="str">
        <x:v>https://api.golfcanada.ca/api/v1/facilities/33583</x:v>
      </x:c>
      <x:c r="AI1794" s="28" t="str">
        <x:v>2026-08-15</x:v>
      </x:c>
      <x:c r="AJ1794" s="28" t="str">
        <x:v>Golf Canada</x:v>
      </x:c>
      <x:c r="AK1794" s="28" t="str">
        <x:v>2026-08-15</x:v>
      </x:c>
      <x:c r="AL1794" s="29" t="str">
        <x:v>Golf Canada facility ID 33583; course ID 34112. Length is the longest valid published tee (Or, tee ID 242803).</x:v>
      </x:c>
    </x:row>
    <x:row r="1795">
      <x:c r="A1795" s="28" t="str">
        <x:v>CA-C1538</x:v>
      </x:c>
      <x:c r="B1795" s="28" t="str">
        <x:v>CA-1799</x:v>
      </x:c>
      <x:c r="C1795" s="29" t="str">
        <x:v>Rosemère Fontainebleau (Club de golf)</x:v>
      </x:c>
      <x:c r="D1795" s="29"/>
      <x:c r="E1795" s="29" t="str">
        <x:v>Rosemère Fontainebleau (Club de golf)</x:v>
      </x:c>
      <x:c r="F1795" s="28" t="str">
        <x:v>Canada</x:v>
      </x:c>
      <x:c r="G1795" s="28" t="str">
        <x:v>Quebec</x:v>
      </x:c>
      <x:c r="H1795" s="28"/>
      <x:c r="I1795" s="28" t="str">
        <x:v>Blainville</x:v>
      </x:c>
      <x:c r="J1795" s="28" t="str">
        <x:v>J7B 1L4</x:v>
      </x:c>
      <x:c r="K1795" s="30" t="n">
        <x:v>45.6292</x:v>
      </x:c>
      <x:c r="L1795" s="30" t="n">
        <x:v>-73.8064</x:v>
      </x:c>
      <x:c r="M1795" s="28" t="str">
        <x:v>WGS84</x:v>
      </x:c>
      <x:c r="N1795" s="31" t="n">
        <x:v>18</x:v>
      </x:c>
      <x:c r="O1795" s="31" t="n">
        <x:v>72</x:v>
      </x:c>
      <x:c r="P1795" s="31" t="n">
        <x:v>7027</x:v>
      </x:c>
      <x:c r="Q1795" s="31" t="n">
        <x:f>IF(P1795="","",ROUND(P1795*0.9144,0))</x:f>
        <x:v>6425</x:v>
      </x:c>
      <x:c r="R1795" s="28"/>
      <x:c r="S1795" s="28"/>
      <x:c r="T1795" s="31" t="n">
        <x:v>1922</x:v>
      </x:c>
      <x:c r="U1795" s="28" t="str">
        <x:v>https://www.clublink.ca/</x:v>
      </x:c>
      <x:c r="V1795" s="28" t="str">
        <x:v>Open</x:v>
      </x:c>
      <x:c r="W1795" s="28" t="str">
        <x:v>Private</x:v>
      </x:c>
      <x:c r="X1795" s="28" t="str">
        <x:f>IF(AND(ISNUMBER(K1795),ISNUMBER(L1795),K1795&gt;=40,K1795&lt;=84,L1795&gt;=-142,L1795&lt;=-52,E1795&lt;&gt;"",V1795&lt;&gt;"Closed"),"Yes","No")</x:f>
        <x:v>Yes</x:v>
      </x:c>
      <x:c r="Y1795" s="28" t="str">
        <x:f>IF(X1795="Yes","Yes","No")</x:f>
        <x:v>Yes</x:v>
      </x:c>
      <x:c r="Z1795" s="28" t="str">
        <x:f>IF(V1795="Closed","Closed course",IF(OR(NOT(ISNUMBER(K1795)),NOT(ISNUMBER(L1795))),"Missing or invalid coordinates",IF(E1795="","Missing display name","Valid coordinates, name and open status")))</x:f>
        <x:v>Valid coordinates, name and open status</x:v>
      </x:c>
      <x:c r="AA1795" s="28"/>
      <x:c r="AB1795" s="28"/>
      <x:c r="AC1795" s="28"/>
      <x:c r="AD1795" s="32" t="b">
        <x:v>0</x:v>
      </x:c>
      <x:c r="AE1795" s="32" t="b">
        <x:v>0</x:v>
      </x:c>
      <x:c r="AF1795" s="28" t="str">
        <x:v>Verified — Golf Canada directory/API</x:v>
      </x:c>
      <x:c r="AG1795" s="28" t="str">
        <x:v>Golf Canada</x:v>
      </x:c>
      <x:c r="AH1795" s="28" t="str">
        <x:v>https://api.golfcanada.ca/api/v1/facilities/17964</x:v>
      </x:c>
      <x:c r="AI1795" s="28" t="str">
        <x:v>2026-08-15</x:v>
      </x:c>
      <x:c r="AJ1795" s="28" t="str">
        <x:v>Golf Canada</x:v>
      </x:c>
      <x:c r="AK1795" s="28" t="str">
        <x:v>2026-08-15</x:v>
      </x:c>
      <x:c r="AL1795" s="29" t="str">
        <x:v>Golf Canada facility ID 17964; course ID 17964. Length is the longest valid published tee (Or, tee ID 49464).</x:v>
      </x:c>
    </x:row>
    <x:row r="1796">
      <x:c r="A1796" s="28" t="str">
        <x:v>CA-C1539</x:v>
      </x:c>
      <x:c r="B1796" s="28" t="str">
        <x:v>CA-1800</x:v>
      </x:c>
      <x:c r="C1796" s="29" t="str">
        <x:v>Royal Bromont (Club de golf Le)</x:v>
      </x:c>
      <x:c r="D1796" s="29"/>
      <x:c r="E1796" s="29" t="str">
        <x:v>Royal Bromont (Club de golf Le)</x:v>
      </x:c>
      <x:c r="F1796" s="28" t="str">
        <x:v>Canada</x:v>
      </x:c>
      <x:c r="G1796" s="28" t="str">
        <x:v>Quebec</x:v>
      </x:c>
      <x:c r="H1796" s="28"/>
      <x:c r="I1796" s="28" t="str">
        <x:v>Bromont</x:v>
      </x:c>
      <x:c r="J1796" s="28" t="str">
        <x:v>J2L 1E9</x:v>
      </x:c>
      <x:c r="K1796" s="30" t="n">
        <x:v>45.3292</x:v>
      </x:c>
      <x:c r="L1796" s="30" t="n">
        <x:v>-72.6676</x:v>
      </x:c>
      <x:c r="M1796" s="28" t="str">
        <x:v>WGS84</x:v>
      </x:c>
      <x:c r="N1796" s="31" t="n">
        <x:v>18</x:v>
      </x:c>
      <x:c r="O1796" s="31" t="n">
        <x:v>72</x:v>
      </x:c>
      <x:c r="P1796" s="31" t="n">
        <x:v>6782</x:v>
      </x:c>
      <x:c r="Q1796" s="31" t="n">
        <x:f>IF(P1796="","",ROUND(P1796*0.9144,0))</x:f>
        <x:v>6201</x:v>
      </x:c>
      <x:c r="R1796" s="28"/>
      <x:c r="S1796" s="28"/>
      <x:c r="T1796" s="31"/>
      <x:c r="U1796" s="28" t="str">
        <x:v>https://www.royalbromot.com/</x:v>
      </x:c>
      <x:c r="V1796" s="28" t="str">
        <x:v>Open</x:v>
      </x:c>
      <x:c r="W1796" s="28" t="str">
        <x:v>Public</x:v>
      </x:c>
      <x:c r="X1796" s="28" t="str">
        <x:f>IF(AND(ISNUMBER(K1796),ISNUMBER(L1796),K1796&gt;=40,K1796&lt;=84,L1796&gt;=-142,L1796&lt;=-52,E1796&lt;&gt;"",V1796&lt;&gt;"Closed"),"Yes","No")</x:f>
        <x:v>Yes</x:v>
      </x:c>
      <x:c r="Y1796" s="28" t="str">
        <x:f>IF(X1796="Yes","Yes","No")</x:f>
        <x:v>Yes</x:v>
      </x:c>
      <x:c r="Z1796" s="28" t="str">
        <x:f>IF(V1796="Closed","Closed course",IF(OR(NOT(ISNUMBER(K1796)),NOT(ISNUMBER(L1796))),"Missing or invalid coordinates",IF(E1796="","Missing display name","Valid coordinates, name and open status")))</x:f>
        <x:v>Valid coordinates, name and open status</x:v>
      </x:c>
      <x:c r="AA1796" s="28"/>
      <x:c r="AB1796" s="28"/>
      <x:c r="AC1796" s="28"/>
      <x:c r="AD1796" s="32" t="b">
        <x:v>0</x:v>
      </x:c>
      <x:c r="AE1796" s="32" t="b">
        <x:v>0</x:v>
      </x:c>
      <x:c r="AF1796" s="28" t="str">
        <x:v>Verified — Golf Canada directory/API</x:v>
      </x:c>
      <x:c r="AG1796" s="28" t="str">
        <x:v>Golf Canada</x:v>
      </x:c>
      <x:c r="AH1796" s="28" t="str">
        <x:v>https://api.golfcanada.ca/api/v1/facilities/19360</x:v>
      </x:c>
      <x:c r="AI1796" s="28" t="str">
        <x:v>2026-08-15</x:v>
      </x:c>
      <x:c r="AJ1796" s="28" t="str">
        <x:v>Golf Canada</x:v>
      </x:c>
      <x:c r="AK1796" s="28" t="str">
        <x:v>2026-08-15</x:v>
      </x:c>
      <x:c r="AL1796" s="29" t="str">
        <x:v>Golf Canada facility ID 19360; course ID 19360. Length is the longest valid published tee (Royal, tee ID 87550). OSM identity match: Strong name match + proximity; 0.52 km.</x:v>
      </x:c>
    </x:row>
    <x:row r="1797">
      <x:c r="A1797" s="28" t="str">
        <x:v>CA-C1540</x:v>
      </x:c>
      <x:c r="B1797" s="28" t="str">
        <x:v>CA-1801</x:v>
      </x:c>
      <x:c r="C1797" s="29" t="str">
        <x:v>Royal Charbourg (Club de golf)</x:v>
      </x:c>
      <x:c r="D1797" s="29"/>
      <x:c r="E1797" s="29" t="str">
        <x:v>Royal Charbourg (Club de golf)</x:v>
      </x:c>
      <x:c r="F1797" s="28" t="str">
        <x:v>Canada</x:v>
      </x:c>
      <x:c r="G1797" s="28" t="str">
        <x:v>Quebec</x:v>
      </x:c>
      <x:c r="H1797" s="28"/>
      <x:c r="I1797" s="28" t="str">
        <x:v>Quebec</x:v>
      </x:c>
      <x:c r="J1797" s="28" t="str">
        <x:v>G2N 2G3</x:v>
      </x:c>
      <x:c r="K1797" s="30" t="n">
        <x:v>46.925234</x:v>
      </x:c>
      <x:c r="L1797" s="30" t="n">
        <x:v>-71.3628</x:v>
      </x:c>
      <x:c r="M1797" s="28" t="str">
        <x:v>WGS84</x:v>
      </x:c>
      <x:c r="N1797" s="31" t="n">
        <x:v>18</x:v>
      </x:c>
      <x:c r="O1797" s="31" t="n">
        <x:v>74</x:v>
      </x:c>
      <x:c r="P1797" s="31" t="n">
        <x:v>6831</x:v>
      </x:c>
      <x:c r="Q1797" s="31" t="n">
        <x:f>IF(P1797="","",ROUND(P1797*0.9144,0))</x:f>
        <x:v>6246</x:v>
      </x:c>
      <x:c r="R1797" s="28"/>
      <x:c r="S1797" s="28"/>
      <x:c r="T1797" s="31"/>
      <x:c r="U1797" s="28" t="str">
        <x:v>https://royalcharbourg.com/wp-content/uploads/2019/11/ABRCFEE_2020.pdf</x:v>
      </x:c>
      <x:c r="V1797" s="28" t="str">
        <x:v>Open</x:v>
      </x:c>
      <x:c r="W1797" s="28" t="str">
        <x:v>Public</x:v>
      </x:c>
      <x:c r="X1797" s="28" t="str">
        <x:f>IF(AND(ISNUMBER(K1797),ISNUMBER(L1797),K1797&gt;=40,K1797&lt;=84,L1797&gt;=-142,L1797&lt;=-52,E1797&lt;&gt;"",V1797&lt;&gt;"Closed"),"Yes","No")</x:f>
        <x:v>Yes</x:v>
      </x:c>
      <x:c r="Y1797" s="28" t="str">
        <x:f>IF(X1797="Yes","Yes","No")</x:f>
        <x:v>Yes</x:v>
      </x:c>
      <x:c r="Z1797" s="28" t="str">
        <x:f>IF(V1797="Closed","Closed course",IF(OR(NOT(ISNUMBER(K1797)),NOT(ISNUMBER(L1797))),"Missing or invalid coordinates",IF(E1797="","Missing display name","Valid coordinates, name and open status")))</x:f>
        <x:v>Valid coordinates, name and open status</x:v>
      </x:c>
      <x:c r="AA1797" s="28"/>
      <x:c r="AB1797" s="28"/>
      <x:c r="AC1797" s="28"/>
      <x:c r="AD1797" s="32" t="b">
        <x:v>0</x:v>
      </x:c>
      <x:c r="AE1797" s="32" t="b">
        <x:v>0</x:v>
      </x:c>
      <x:c r="AF1797" s="28" t="str">
        <x:v>Verified — Golf Canada directory/API</x:v>
      </x:c>
      <x:c r="AG1797" s="28" t="str">
        <x:v>Golf Canada</x:v>
      </x:c>
      <x:c r="AH1797" s="28" t="str">
        <x:v>https://api.golfcanada.ca/api/v1/facilities/19198</x:v>
      </x:c>
      <x:c r="AI1797" s="28" t="str">
        <x:v>2026-08-15</x:v>
      </x:c>
      <x:c r="AJ1797" s="28" t="str">
        <x:v>Golf Canada</x:v>
      </x:c>
      <x:c r="AK1797" s="28" t="str">
        <x:v>2026-08-15</x:v>
      </x:c>
      <x:c r="AL1797" s="29" t="str">
        <x:v>Golf Canada facility ID 19198; course ID 19198. Length is the longest valid published tee (Noir, tee ID 232365). OSM identity match: Close coordinates + matching name tokens; 0.23 km.</x:v>
      </x:c>
    </x:row>
    <x:row r="1798">
      <x:c r="A1798" s="28" t="str">
        <x:v>CA-C1541</x:v>
      </x:c>
      <x:c r="B1798" s="28" t="str">
        <x:v>CA-1802</x:v>
      </x:c>
      <x:c r="C1798" s="29" t="str">
        <x:v>Royal Laurentien (Golf)</x:v>
      </x:c>
      <x:c r="D1798" s="29" t="str">
        <x:v>Royal Laurentien (Club de golf)</x:v>
      </x:c>
      <x:c r="E1798" s="29" t="str">
        <x:v>Royal Laurentien (Club de golf)</x:v>
      </x:c>
      <x:c r="F1798" s="28" t="str">
        <x:v>Canada</x:v>
      </x:c>
      <x:c r="G1798" s="28" t="str">
        <x:v>Quebec</x:v>
      </x:c>
      <x:c r="H1798" s="28"/>
      <x:c r="I1798" s="28" t="str">
        <x:v>Mont-Blanc</x:v>
      </x:c>
      <x:c r="J1798" s="28" t="str">
        <x:v>J0T 2G0</x:v>
      </x:c>
      <x:c r="K1798" s="30" t="n">
        <x:v>46.1077</x:v>
      </x:c>
      <x:c r="L1798" s="30" t="n">
        <x:v>-74.4026</x:v>
      </x:c>
      <x:c r="M1798" s="28" t="str">
        <x:v>WGS84</x:v>
      </x:c>
      <x:c r="N1798" s="31" t="n">
        <x:v>18</x:v>
      </x:c>
      <x:c r="O1798" s="31" t="n">
        <x:v>71</x:v>
      </x:c>
      <x:c r="P1798" s="31" t="n">
        <x:v>6522</x:v>
      </x:c>
      <x:c r="Q1798" s="31" t="n">
        <x:f>IF(P1798="","",ROUND(P1798*0.9144,0))</x:f>
        <x:v>5964</x:v>
      </x:c>
      <x:c r="R1798" s="28"/>
      <x:c r="S1798" s="28"/>
      <x:c r="T1798" s="31" t="n">
        <x:v>1989</x:v>
      </x:c>
      <x:c r="U1798" s="28" t="str">
        <x:v>https://www.royallaurentien.com/</x:v>
      </x:c>
      <x:c r="V1798" s="28" t="str">
        <x:v>Open</x:v>
      </x:c>
      <x:c r="W1798" s="28" t="str">
        <x:v>Semi-private</x:v>
      </x:c>
      <x:c r="X1798" s="28" t="str">
        <x:f>IF(AND(ISNUMBER(K1798),ISNUMBER(L1798),K1798&gt;=40,K1798&lt;=84,L1798&gt;=-142,L1798&lt;=-52,E1798&lt;&gt;"",V1798&lt;&gt;"Closed"),"Yes","No")</x:f>
        <x:v>Yes</x:v>
      </x:c>
      <x:c r="Y1798" s="28" t="str">
        <x:f>IF(X1798="Yes","Yes","No")</x:f>
        <x:v>Yes</x:v>
      </x:c>
      <x:c r="Z1798" s="28" t="str">
        <x:f>IF(V1798="Closed","Closed course",IF(OR(NOT(ISNUMBER(K1798)),NOT(ISNUMBER(L1798))),"Missing or invalid coordinates",IF(E1798="","Missing display name","Valid coordinates, name and open status")))</x:f>
        <x:v>Valid coordinates, name and open status</x:v>
      </x:c>
      <x:c r="AA1798" s="28"/>
      <x:c r="AB1798" s="28"/>
      <x:c r="AC1798" s="28"/>
      <x:c r="AD1798" s="32" t="b">
        <x:v>0</x:v>
      </x:c>
      <x:c r="AE1798" s="32" t="b">
        <x:v>0</x:v>
      </x:c>
      <x:c r="AF1798" s="28" t="str">
        <x:v>Verified — Golf Canada directory/API</x:v>
      </x:c>
      <x:c r="AG1798" s="28" t="str">
        <x:v>Golf Canada</x:v>
      </x:c>
      <x:c r="AH1798" s="28" t="str">
        <x:v>https://api.golfcanada.ca/api/v1/facilities/19391</x:v>
      </x:c>
      <x:c r="AI1798" s="28" t="str">
        <x:v>2026-08-15</x:v>
      </x:c>
      <x:c r="AJ1798" s="28" t="str">
        <x:v>Golf Canada</x:v>
      </x:c>
      <x:c r="AK1798" s="28" t="str">
        <x:v>2026-08-15</x:v>
      </x:c>
      <x:c r="AL1798" s="29" t="str">
        <x:v>Golf Canada facility ID 19391; course ID 19391. Length is the longest valid published tee (Or, tee ID 53058). OSM identity match: Strong name match + proximity; 0.27 km.</x:v>
      </x:c>
    </x:row>
    <x:row r="1799">
      <x:c r="A1799" s="28" t="str">
        <x:v>CA-C1542</x:v>
      </x:c>
      <x:c r="B1799" s="28" t="str">
        <x:v>CA-1803</x:v>
      </x:c>
      <x:c r="C1799" s="29" t="str">
        <x:v>Royal Québec (Club de golf)</x:v>
      </x:c>
      <x:c r="D1799" s="29" t="str">
        <x:v>Royal Québec (Club de golf) - Québec</x:v>
      </x:c>
      <x:c r="E1799" s="29" t="str">
        <x:v>Royal Québec (Club de golf) - Québec</x:v>
      </x:c>
      <x:c r="F1799" s="28" t="str">
        <x:v>Canada</x:v>
      </x:c>
      <x:c r="G1799" s="28" t="str">
        <x:v>Quebec</x:v>
      </x:c>
      <x:c r="H1799" s="28"/>
      <x:c r="I1799" s="28" t="str">
        <x:v>Boischatel</x:v>
      </x:c>
      <x:c r="J1799" s="28" t="str">
        <x:v>G0A 1H0</x:v>
      </x:c>
      <x:c r="K1799" s="30" t="n">
        <x:v>46.8993</x:v>
      </x:c>
      <x:c r="L1799" s="30" t="n">
        <x:v>-71.1415</x:v>
      </x:c>
      <x:c r="M1799" s="28" t="str">
        <x:v>WGS84</x:v>
      </x:c>
      <x:c r="N1799" s="31" t="n">
        <x:v>18</x:v>
      </x:c>
      <x:c r="O1799" s="31" t="n">
        <x:v>72</x:v>
      </x:c>
      <x:c r="P1799" s="31" t="n">
        <x:v>6649</x:v>
      </x:c>
      <x:c r="Q1799" s="31" t="n">
        <x:f>IF(P1799="","",ROUND(P1799*0.9144,0))</x:f>
        <x:v>6080</x:v>
      </x:c>
      <x:c r="R1799" s="28"/>
      <x:c r="S1799" s="28"/>
      <x:c r="T1799" s="31"/>
      <x:c r="U1799" s="28" t="str">
        <x:v>https://www.royalquebec.com/</x:v>
      </x:c>
      <x:c r="V1799" s="28" t="str">
        <x:v>Open</x:v>
      </x:c>
      <x:c r="W1799" s="28" t="str">
        <x:v>Semi-private</x:v>
      </x:c>
      <x:c r="X1799" s="28" t="str">
        <x:f>IF(AND(ISNUMBER(K1799),ISNUMBER(L1799),K1799&gt;=40,K1799&lt;=84,L1799&gt;=-142,L1799&lt;=-52,E1799&lt;&gt;"",V1799&lt;&gt;"Closed"),"Yes","No")</x:f>
        <x:v>Yes</x:v>
      </x:c>
      <x:c r="Y1799" s="28" t="str">
        <x:f>IF(X1799="Yes","Yes","No")</x:f>
        <x:v>Yes</x:v>
      </x:c>
      <x:c r="Z1799" s="28" t="str">
        <x:f>IF(V1799="Closed","Closed course",IF(OR(NOT(ISNUMBER(K1799)),NOT(ISNUMBER(L1799))),"Missing or invalid coordinates",IF(E1799="","Missing display name","Valid coordinates, name and open status")))</x:f>
        <x:v>Valid coordinates, name and open status</x:v>
      </x:c>
      <x:c r="AA1799" s="28"/>
      <x:c r="AB1799" s="28"/>
      <x:c r="AC1799" s="28"/>
      <x:c r="AD1799" s="32" t="b">
        <x:v>0</x:v>
      </x:c>
      <x:c r="AE1799" s="32" t="b">
        <x:v>0</x:v>
      </x:c>
      <x:c r="AF1799" s="28" t="str">
        <x:v>Verified — Golf Canada directory/API</x:v>
      </x:c>
      <x:c r="AG1799" s="28" t="str">
        <x:v>Golf Canada</x:v>
      </x:c>
      <x:c r="AH1799" s="28" t="str">
        <x:v>https://api.golfcanada.ca/api/v1/facilities/19167</x:v>
      </x:c>
      <x:c r="AI1799" s="28" t="str">
        <x:v>2026-08-15</x:v>
      </x:c>
      <x:c r="AJ1799" s="28" t="str">
        <x:v>Golf Canada</x:v>
      </x:c>
      <x:c r="AK1799" s="28" t="str">
        <x:v>2026-08-15</x:v>
      </x:c>
      <x:c r="AL1799" s="29" t="str">
        <x:v>Golf Canada facility ID 19167; course ID 24919. Length is the longest valid published tee (Noir, tee ID 180256). OSM identity match: Strong name match + proximity; 0.78 km.</x:v>
      </x:c>
    </x:row>
    <x:row r="1800">
      <x:c r="A1800" s="28" t="str">
        <x:v>CA-C1542</x:v>
      </x:c>
      <x:c r="B1800" s="28" t="str">
        <x:v>CA-1804</x:v>
      </x:c>
      <x:c r="C1800" s="29" t="str">
        <x:v>Royal Québec (Club de golf)</x:v>
      </x:c>
      <x:c r="D1800" s="29" t="str">
        <x:v>Royal Québec (Club de golf) - Royal</x:v>
      </x:c>
      <x:c r="E1800" s="29" t="str">
        <x:v>Royal Québec (Club de golf) - Royal</x:v>
      </x:c>
      <x:c r="F1800" s="28" t="str">
        <x:v>Canada</x:v>
      </x:c>
      <x:c r="G1800" s="28" t="str">
        <x:v>Quebec</x:v>
      </x:c>
      <x:c r="H1800" s="28"/>
      <x:c r="I1800" s="28" t="str">
        <x:v>Boischatel</x:v>
      </x:c>
      <x:c r="J1800" s="28" t="str">
        <x:v>G0A 1H0</x:v>
      </x:c>
      <x:c r="K1800" s="30" t="n">
        <x:v>46.8993</x:v>
      </x:c>
      <x:c r="L1800" s="30" t="n">
        <x:v>-71.1415</x:v>
      </x:c>
      <x:c r="M1800" s="28" t="str">
        <x:v>WGS84</x:v>
      </x:c>
      <x:c r="N1800" s="31" t="n">
        <x:v>18</x:v>
      </x:c>
      <x:c r="O1800" s="31" t="n">
        <x:v>72</x:v>
      </x:c>
      <x:c r="P1800" s="31" t="n">
        <x:v>6789</x:v>
      </x:c>
      <x:c r="Q1800" s="31" t="n">
        <x:f>IF(P1800="","",ROUND(P1800*0.9144,0))</x:f>
        <x:v>6208</x:v>
      </x:c>
      <x:c r="R1800" s="28"/>
      <x:c r="S1800" s="28"/>
      <x:c r="T1800" s="31"/>
      <x:c r="U1800" s="28" t="str">
        <x:v>https://www.royalquebec.com/</x:v>
      </x:c>
      <x:c r="V1800" s="28" t="str">
        <x:v>Open</x:v>
      </x:c>
      <x:c r="W1800" s="28" t="str">
        <x:v>Semi-private</x:v>
      </x:c>
      <x:c r="X1800" s="28" t="str">
        <x:f>IF(AND(ISNUMBER(K1800),ISNUMBER(L1800),K1800&gt;=40,K1800&lt;=84,L1800&gt;=-142,L1800&lt;=-52,E1800&lt;&gt;"",V1800&lt;&gt;"Closed"),"Yes","No")</x:f>
        <x:v>Yes</x:v>
      </x:c>
      <x:c r="Y1800" s="28" t="str">
        <x:f>IF(X1800="Yes","Yes","No")</x:f>
        <x:v>Yes</x:v>
      </x:c>
      <x:c r="Z1800" s="28" t="str">
        <x:f>IF(V1800="Closed","Closed course",IF(OR(NOT(ISNUMBER(K1800)),NOT(ISNUMBER(L1800))),"Missing or invalid coordinates",IF(E1800="","Missing display name","Valid coordinates, name and open status")))</x:f>
        <x:v>Valid coordinates, name and open status</x:v>
      </x:c>
      <x:c r="AA1800" s="28"/>
      <x:c r="AB1800" s="28"/>
      <x:c r="AC1800" s="28"/>
      <x:c r="AD1800" s="32" t="b">
        <x:v>0</x:v>
      </x:c>
      <x:c r="AE1800" s="32" t="b">
        <x:v>0</x:v>
      </x:c>
      <x:c r="AF1800" s="28" t="str">
        <x:v>Verified — Golf Canada directory/API</x:v>
      </x:c>
      <x:c r="AG1800" s="28" t="str">
        <x:v>Golf Canada</x:v>
      </x:c>
      <x:c r="AH1800" s="28" t="str">
        <x:v>https://api.golfcanada.ca/api/v1/facilities/19167</x:v>
      </x:c>
      <x:c r="AI1800" s="28" t="str">
        <x:v>2026-08-15</x:v>
      </x:c>
      <x:c r="AJ1800" s="28" t="str">
        <x:v>Golf Canada</x:v>
      </x:c>
      <x:c r="AK1800" s="28" t="str">
        <x:v>2026-08-15</x:v>
      </x:c>
      <x:c r="AL1800" s="29" t="str">
        <x:v>Golf Canada facility ID 19167; course ID 19168. Length is the longest valid published tee (Noir, tee ID 178005). OSM identity match: Strong name match + proximity; 0.78 km.</x:v>
      </x:c>
    </x:row>
    <x:row r="1801">
      <x:c r="A1801" s="28" t="str">
        <x:v>CA-C1543</x:v>
      </x:c>
      <x:c r="B1801" s="28" t="str">
        <x:v>CA-1805</x:v>
      </x:c>
      <x:c r="C1801" s="29" t="str">
        <x:v>Saguenay Arvida (Club de golf)</x:v>
      </x:c>
      <x:c r="D1801" s="29"/>
      <x:c r="E1801" s="29" t="str">
        <x:v>Saguenay Arvida (Club de golf)</x:v>
      </x:c>
      <x:c r="F1801" s="28" t="str">
        <x:v>Canada</x:v>
      </x:c>
      <x:c r="G1801" s="28" t="str">
        <x:v>Quebec</x:v>
      </x:c>
      <x:c r="H1801" s="28"/>
      <x:c r="I1801" s="28" t="str">
        <x:v>Jonquière</x:v>
      </x:c>
      <x:c r="J1801" s="28" t="str">
        <x:v>G7S 4L1</x:v>
      </x:c>
      <x:c r="K1801" s="30" t="n">
        <x:v>48.446871</x:v>
      </x:c>
      <x:c r="L1801" s="30" t="n">
        <x:v>-71.172169</x:v>
      </x:c>
      <x:c r="M1801" s="28" t="str">
        <x:v>WGS84</x:v>
      </x:c>
      <x:c r="N1801" s="31" t="n">
        <x:v>18</x:v>
      </x:c>
      <x:c r="O1801" s="31" t="n">
        <x:v>70</x:v>
      </x:c>
      <x:c r="P1801" s="31" t="n">
        <x:v>6243</x:v>
      </x:c>
      <x:c r="Q1801" s="31" t="n">
        <x:f>IF(P1801="","",ROUND(P1801*0.9144,0))</x:f>
        <x:v>5709</x:v>
      </x:c>
      <x:c r="R1801" s="28"/>
      <x:c r="S1801" s="28"/>
      <x:c r="T1801" s="31"/>
      <x:c r="U1801" s="28" t="str">
        <x:v>https://www.golfsaguenayarvida.com/</x:v>
      </x:c>
      <x:c r="V1801" s="28" t="str">
        <x:v>Open</x:v>
      </x:c>
      <x:c r="W1801" s="28" t="str">
        <x:v>Semi-private</x:v>
      </x:c>
      <x:c r="X1801" s="28" t="str">
        <x:f>IF(AND(ISNUMBER(K1801),ISNUMBER(L1801),K1801&gt;=40,K1801&lt;=84,L1801&gt;=-142,L1801&lt;=-52,E1801&lt;&gt;"",V1801&lt;&gt;"Closed"),"Yes","No")</x:f>
        <x:v>Yes</x:v>
      </x:c>
      <x:c r="Y1801" s="28" t="str">
        <x:f>IF(X1801="Yes","Yes","No")</x:f>
        <x:v>Yes</x:v>
      </x:c>
      <x:c r="Z1801" s="28" t="str">
        <x:f>IF(V1801="Closed","Closed course",IF(OR(NOT(ISNUMBER(K1801)),NOT(ISNUMBER(L1801))),"Missing or invalid coordinates",IF(E1801="","Missing display name","Valid coordinates, name and open status")))</x:f>
        <x:v>Valid coordinates, name and open status</x:v>
      </x:c>
      <x:c r="AA1801" s="28"/>
      <x:c r="AB1801" s="28"/>
      <x:c r="AC1801" s="28"/>
      <x:c r="AD1801" s="32" t="b">
        <x:v>0</x:v>
      </x:c>
      <x:c r="AE1801" s="32" t="b">
        <x:v>0</x:v>
      </x:c>
      <x:c r="AF1801" s="28" t="str">
        <x:v>Verified — Golf Canada directory/API</x:v>
      </x:c>
      <x:c r="AG1801" s="28" t="str">
        <x:v>Golf Canada</x:v>
      </x:c>
      <x:c r="AH1801" s="28" t="str">
        <x:v>https://api.golfcanada.ca/api/v1/facilities/19296</x:v>
      </x:c>
      <x:c r="AI1801" s="28" t="str">
        <x:v>2026-08-15</x:v>
      </x:c>
      <x:c r="AJ1801" s="28" t="str">
        <x:v>Golf Canada</x:v>
      </x:c>
      <x:c r="AK1801" s="28" t="str">
        <x:v>2026-08-15</x:v>
      </x:c>
      <x:c r="AL1801" s="29" t="str">
        <x:v>Golf Canada facility ID 19296; course ID 19296. Length is the longest valid published tee (Bleu, tee ID 52850).</x:v>
      </x:c>
    </x:row>
    <x:row r="1802">
      <x:c r="A1802" s="28" t="str">
        <x:v>CA-C1544</x:v>
      </x:c>
      <x:c r="B1802" s="28" t="str">
        <x:v>CA-1806</x:v>
      </x:c>
      <x:c r="C1802" s="29" t="str">
        <x:v>Saint-Michel (Club de golf)</x:v>
      </x:c>
      <x:c r="D1802" s="29"/>
      <x:c r="E1802" s="29" t="str">
        <x:v>Saint-Michel (Club de golf)</x:v>
      </x:c>
      <x:c r="F1802" s="28" t="str">
        <x:v>Canada</x:v>
      </x:c>
      <x:c r="G1802" s="28" t="str">
        <x:v>Quebec</x:v>
      </x:c>
      <x:c r="H1802" s="28"/>
      <x:c r="I1802" s="28" t="str">
        <x:v>Saint-Michel-de-Bellechasse</x:v>
      </x:c>
      <x:c r="J1802" s="28" t="str">
        <x:v>G0R 3S0</x:v>
      </x:c>
      <x:c r="K1802" s="30" t="n">
        <x:v>46.864</x:v>
      </x:c>
      <x:c r="L1802" s="30" t="n">
        <x:v>-70.8762</x:v>
      </x:c>
      <x:c r="M1802" s="28" t="str">
        <x:v>WGS84</x:v>
      </x:c>
      <x:c r="N1802" s="31" t="n">
        <x:v>18</x:v>
      </x:c>
      <x:c r="O1802" s="31" t="n">
        <x:v>72</x:v>
      </x:c>
      <x:c r="P1802" s="31" t="n">
        <x:v>6446</x:v>
      </x:c>
      <x:c r="Q1802" s="31" t="n">
        <x:f>IF(P1802="","",ROUND(P1802*0.9144,0))</x:f>
        <x:v>5894</x:v>
      </x:c>
      <x:c r="R1802" s="28"/>
      <x:c r="S1802" s="28"/>
      <x:c r="T1802" s="31"/>
      <x:c r="U1802" s="28" t="str">
        <x:v>http://www.golfsaintmichel.com/membres/membres.php</x:v>
      </x:c>
      <x:c r="V1802" s="28" t="str">
        <x:v>Open</x:v>
      </x:c>
      <x:c r="W1802" s="28" t="str">
        <x:v>Public</x:v>
      </x:c>
      <x:c r="X1802" s="28" t="str">
        <x:f>IF(AND(ISNUMBER(K1802),ISNUMBER(L1802),K1802&gt;=40,K1802&lt;=84,L1802&gt;=-142,L1802&lt;=-52,E1802&lt;&gt;"",V1802&lt;&gt;"Closed"),"Yes","No")</x:f>
        <x:v>Yes</x:v>
      </x:c>
      <x:c r="Y1802" s="28" t="str">
        <x:f>IF(X1802="Yes","Yes","No")</x:f>
        <x:v>Yes</x:v>
      </x:c>
      <x:c r="Z1802" s="28" t="str">
        <x:f>IF(V1802="Closed","Closed course",IF(OR(NOT(ISNUMBER(K1802)),NOT(ISNUMBER(L1802))),"Missing or invalid coordinates",IF(E1802="","Missing display name","Valid coordinates, name and open status")))</x:f>
        <x:v>Valid coordinates, name and open status</x:v>
      </x:c>
      <x:c r="AA1802" s="28"/>
      <x:c r="AB1802" s="28"/>
      <x:c r="AC1802" s="28"/>
      <x:c r="AD1802" s="32" t="b">
        <x:v>0</x:v>
      </x:c>
      <x:c r="AE1802" s="32" t="b">
        <x:v>0</x:v>
      </x:c>
      <x:c r="AF1802" s="28" t="str">
        <x:v>Verified — Golf Canada directory/API</x:v>
      </x:c>
      <x:c r="AG1802" s="28" t="str">
        <x:v>Golf Canada</x:v>
      </x:c>
      <x:c r="AH1802" s="28" t="str">
        <x:v>https://api.golfcanada.ca/api/v1/facilities/19359</x:v>
      </x:c>
      <x:c r="AI1802" s="28" t="str">
        <x:v>2026-08-15</x:v>
      </x:c>
      <x:c r="AJ1802" s="28" t="str">
        <x:v>Golf Canada</x:v>
      </x:c>
      <x:c r="AK1802" s="28" t="str">
        <x:v>2026-08-15</x:v>
      </x:c>
      <x:c r="AL1802" s="29" t="str">
        <x:v>Golf Canada facility ID 19359; course ID 19359. Length is the longest valid published tee (Bleu, tee ID 52983). OSM identity match: Close coordinates + matching name tokens; 0.22 km.</x:v>
      </x:c>
    </x:row>
    <x:row r="1803">
      <x:c r="A1803" s="28" t="str">
        <x:v>CA-C1545</x:v>
      </x:c>
      <x:c r="B1803" s="28" t="str">
        <x:v>CA-1807</x:v>
      </x:c>
      <x:c r="C1803" s="29" t="str">
        <x:v>Saint-Prime sur le lac (Club de Golf)</x:v>
      </x:c>
      <x:c r="D1803" s="29"/>
      <x:c r="E1803" s="29" t="str">
        <x:v>Saint-Prime sur le Lac (Club de Golf)</x:v>
      </x:c>
      <x:c r="F1803" s="28" t="str">
        <x:v>Canada</x:v>
      </x:c>
      <x:c r="G1803" s="28" t="str">
        <x:v>Quebec</x:v>
      </x:c>
      <x:c r="H1803" s="28"/>
      <x:c r="I1803" s="28" t="str">
        <x:v>Saint-Prime</x:v>
      </x:c>
      <x:c r="J1803" s="28" t="str">
        <x:v>G8J 1T9</x:v>
      </x:c>
      <x:c r="K1803" s="30" t="n">
        <x:v>48.6037</x:v>
      </x:c>
      <x:c r="L1803" s="30" t="n">
        <x:v>-72.3392</x:v>
      </x:c>
      <x:c r="M1803" s="28" t="str">
        <x:v>WGS84</x:v>
      </x:c>
      <x:c r="N1803" s="31" t="n">
        <x:v>18</x:v>
      </x:c>
      <x:c r="O1803" s="31" t="n">
        <x:v>71</x:v>
      </x:c>
      <x:c r="P1803" s="31" t="n">
        <x:v>6297</x:v>
      </x:c>
      <x:c r="Q1803" s="31" t="n">
        <x:f>IF(P1803="","",ROUND(P1803*0.9144,0))</x:f>
        <x:v>5758</x:v>
      </x:c>
      <x:c r="R1803" s="28"/>
      <x:c r="S1803" s="28"/>
      <x:c r="T1803" s="31" t="n">
        <x:v>1972</x:v>
      </x:c>
      <x:c r="U1803" s="28" t="str">
        <x:v>https://golfstprime.com/</x:v>
      </x:c>
      <x:c r="V1803" s="28" t="str">
        <x:v>Open</x:v>
      </x:c>
      <x:c r="W1803" s="28" t="str">
        <x:v>Public</x:v>
      </x:c>
      <x:c r="X1803" s="28" t="str">
        <x:f>IF(AND(ISNUMBER(K1803),ISNUMBER(L1803),K1803&gt;=40,K1803&lt;=84,L1803&gt;=-142,L1803&lt;=-52,E1803&lt;&gt;"",V1803&lt;&gt;"Closed"),"Yes","No")</x:f>
        <x:v>Yes</x:v>
      </x:c>
      <x:c r="Y1803" s="28" t="str">
        <x:f>IF(X1803="Yes","Yes","No")</x:f>
        <x:v>Yes</x:v>
      </x:c>
      <x:c r="Z1803" s="28" t="str">
        <x:f>IF(V1803="Closed","Closed course",IF(OR(NOT(ISNUMBER(K1803)),NOT(ISNUMBER(L1803))),"Missing or invalid coordinates",IF(E1803="","Missing display name","Valid coordinates, name and open status")))</x:f>
        <x:v>Valid coordinates, name and open status</x:v>
      </x:c>
      <x:c r="AA1803" s="28"/>
      <x:c r="AB1803" s="28"/>
      <x:c r="AC1803" s="28"/>
      <x:c r="AD1803" s="32" t="b">
        <x:v>0</x:v>
      </x:c>
      <x:c r="AE1803" s="32" t="b">
        <x:v>0</x:v>
      </x:c>
      <x:c r="AF1803" s="28" t="str">
        <x:v>Verified — Golf Canada directory/API</x:v>
      </x:c>
      <x:c r="AG1803" s="28" t="str">
        <x:v>Golf Canada</x:v>
      </x:c>
      <x:c r="AH1803" s="28" t="str">
        <x:v>https://api.golfcanada.ca/api/v1/facilities/19214</x:v>
      </x:c>
      <x:c r="AI1803" s="28" t="str">
        <x:v>2026-08-15</x:v>
      </x:c>
      <x:c r="AJ1803" s="28" t="str">
        <x:v>Golf Canada</x:v>
      </x:c>
      <x:c r="AK1803" s="28" t="str">
        <x:v>2026-08-15</x:v>
      </x:c>
      <x:c r="AL1803" s="29" t="str">
        <x:v>Golf Canada facility ID 19214; course ID 19214. Length is the longest valid published tee (Bleu, tee ID 52642). OSM identity match: Close coordinates + matching name tokens; 0.20 km.</x:v>
      </x:c>
    </x:row>
    <x:row r="1804">
      <x:c r="A1804" s="28" t="str">
        <x:v>CA-C1546</x:v>
      </x:c>
      <x:c r="B1804" s="28" t="str">
        <x:v>CA-1808</x:v>
      </x:c>
      <x:c r="C1804" s="29" t="str">
        <x:v>Saint-Raphaël (Club de Golf)</x:v>
      </x:c>
      <x:c r="D1804" s="29" t="str">
        <x:v>Saint-Raphaël (Club de golf) - Bleu</x:v>
      </x:c>
      <x:c r="E1804" s="29" t="str">
        <x:v>Saint-Raphaël (Club de golf) - Bleu</x:v>
      </x:c>
      <x:c r="F1804" s="28" t="str">
        <x:v>Canada</x:v>
      </x:c>
      <x:c r="G1804" s="28" t="str">
        <x:v>Quebec</x:v>
      </x:c>
      <x:c r="H1804" s="28"/>
      <x:c r="I1804" s="28" t="str">
        <x:v>L'Ile-Bizard</x:v>
      </x:c>
      <x:c r="J1804" s="28" t="str">
        <x:v>H9C 1H2</x:v>
      </x:c>
      <x:c r="K1804" s="30" t="n">
        <x:v>45.5023</x:v>
      </x:c>
      <x:c r="L1804" s="30" t="n">
        <x:v>-73.8803</x:v>
      </x:c>
      <x:c r="M1804" s="28" t="str">
        <x:v>WGS84</x:v>
      </x:c>
      <x:c r="N1804" s="31" t="n">
        <x:v>18</x:v>
      </x:c>
      <x:c r="O1804" s="31" t="n">
        <x:v>72</x:v>
      </x:c>
      <x:c r="P1804" s="31" t="n">
        <x:v>6859</x:v>
      </x:c>
      <x:c r="Q1804" s="31" t="n">
        <x:f>IF(P1804="","",ROUND(P1804*0.9144,0))</x:f>
        <x:v>6272</x:v>
      </x:c>
      <x:c r="R1804" s="28"/>
      <x:c r="S1804" s="28"/>
      <x:c r="T1804" s="31"/>
      <x:c r="U1804" s="28" t="str">
        <x:v>http://www.golfstraphael.ca/</x:v>
      </x:c>
      <x:c r="V1804" s="28" t="str">
        <x:v>Open</x:v>
      </x:c>
      <x:c r="W1804" s="28" t="str">
        <x:v>Public</x:v>
      </x:c>
      <x:c r="X1804" s="28" t="str">
        <x:f>IF(AND(ISNUMBER(K1804),ISNUMBER(L1804),K1804&gt;=40,K1804&lt;=84,L1804&gt;=-142,L1804&lt;=-52,E1804&lt;&gt;"",V1804&lt;&gt;"Closed"),"Yes","No")</x:f>
        <x:v>Yes</x:v>
      </x:c>
      <x:c r="Y1804" s="28" t="str">
        <x:f>IF(X1804="Yes","Yes","No")</x:f>
        <x:v>Yes</x:v>
      </x:c>
      <x:c r="Z1804" s="28" t="str">
        <x:f>IF(V1804="Closed","Closed course",IF(OR(NOT(ISNUMBER(K1804)),NOT(ISNUMBER(L1804))),"Missing or invalid coordinates",IF(E1804="","Missing display name","Valid coordinates, name and open status")))</x:f>
        <x:v>Valid coordinates, name and open status</x:v>
      </x:c>
      <x:c r="AA1804" s="28"/>
      <x:c r="AB1804" s="28"/>
      <x:c r="AC1804" s="28"/>
      <x:c r="AD1804" s="32" t="b">
        <x:v>0</x:v>
      </x:c>
      <x:c r="AE1804" s="32" t="b">
        <x:v>0</x:v>
      </x:c>
      <x:c r="AF1804" s="28" t="str">
        <x:v>Verified — Golf Canada directory/API</x:v>
      </x:c>
      <x:c r="AG1804" s="28" t="str">
        <x:v>Golf Canada</x:v>
      </x:c>
      <x:c r="AH1804" s="28" t="str">
        <x:v>https://api.golfcanada.ca/api/v1/facilities/33974</x:v>
      </x:c>
      <x:c r="AI1804" s="28" t="str">
        <x:v>2026-08-15</x:v>
      </x:c>
      <x:c r="AJ1804" s="28" t="str">
        <x:v>Golf Canada</x:v>
      </x:c>
      <x:c r="AK1804" s="28" t="str">
        <x:v>2026-08-15</x:v>
      </x:c>
      <x:c r="AL1804" s="29" t="str">
        <x:v>Golf Canada facility ID 33974; course ID 19459. Length is the longest valid published tee (I, tee ID 57080).</x:v>
      </x:c>
    </x:row>
    <x:row r="1805">
      <x:c r="A1805" s="28" t="str">
        <x:v>CA-C1546</x:v>
      </x:c>
      <x:c r="B1805" s="28" t="str">
        <x:v>CA-1809</x:v>
      </x:c>
      <x:c r="C1805" s="29" t="str">
        <x:v>Saint-Raphaël (Club de Golf)</x:v>
      </x:c>
      <x:c r="D1805" s="29" t="str">
        <x:v>Saint-Raphaël (Club de Golf) - Rouge</x:v>
      </x:c>
      <x:c r="E1805" s="29" t="str">
        <x:v>Saint-Raphaël (Club de Golf) - Rouge</x:v>
      </x:c>
      <x:c r="F1805" s="28" t="str">
        <x:v>Canada</x:v>
      </x:c>
      <x:c r="G1805" s="28" t="str">
        <x:v>Quebec</x:v>
      </x:c>
      <x:c r="H1805" s="28"/>
      <x:c r="I1805" s="28" t="str">
        <x:v>L'Ile-Bizard</x:v>
      </x:c>
      <x:c r="J1805" s="28" t="str">
        <x:v>H9C 1H2</x:v>
      </x:c>
      <x:c r="K1805" s="30" t="n">
        <x:v>45.5023</x:v>
      </x:c>
      <x:c r="L1805" s="30" t="n">
        <x:v>-73.8803</x:v>
      </x:c>
      <x:c r="M1805" s="28" t="str">
        <x:v>WGS84</x:v>
      </x:c>
      <x:c r="N1805" s="31" t="n">
        <x:v>18</x:v>
      </x:c>
      <x:c r="O1805" s="31" t="n">
        <x:v>72</x:v>
      </x:c>
      <x:c r="P1805" s="31" t="n">
        <x:v>6507</x:v>
      </x:c>
      <x:c r="Q1805" s="31" t="n">
        <x:f>IF(P1805="","",ROUND(P1805*0.9144,0))</x:f>
        <x:v>5950</x:v>
      </x:c>
      <x:c r="R1805" s="28"/>
      <x:c r="S1805" s="28"/>
      <x:c r="T1805" s="31"/>
      <x:c r="U1805" s="28"/>
      <x:c r="V1805" s="28" t="str">
        <x:v>Open</x:v>
      </x:c>
      <x:c r="W1805" s="28" t="str">
        <x:v>Public</x:v>
      </x:c>
      <x:c r="X1805" s="28" t="str">
        <x:f>IF(AND(ISNUMBER(K1805),ISNUMBER(L1805),K1805&gt;=40,K1805&lt;=84,L1805&gt;=-142,L1805&lt;=-52,E1805&lt;&gt;"",V1805&lt;&gt;"Closed"),"Yes","No")</x:f>
        <x:v>Yes</x:v>
      </x:c>
      <x:c r="Y1805" s="28" t="str">
        <x:f>IF(X1805="Yes","Yes","No")</x:f>
        <x:v>Yes</x:v>
      </x:c>
      <x:c r="Z1805" s="28" t="str">
        <x:f>IF(V1805="Closed","Closed course",IF(OR(NOT(ISNUMBER(K1805)),NOT(ISNUMBER(L1805))),"Missing or invalid coordinates",IF(E1805="","Missing display name","Valid coordinates, name and open status")))</x:f>
        <x:v>Valid coordinates, name and open status</x:v>
      </x:c>
      <x:c r="AA1805" s="28"/>
      <x:c r="AB1805" s="28"/>
      <x:c r="AC1805" s="28"/>
      <x:c r="AD1805" s="32" t="b">
        <x:v>0</x:v>
      </x:c>
      <x:c r="AE1805" s="32" t="b">
        <x:v>0</x:v>
      </x:c>
      <x:c r="AF1805" s="28" t="str">
        <x:v>Verified — Golf Canada directory/API</x:v>
      </x:c>
      <x:c r="AG1805" s="28" t="str">
        <x:v>Golf Canada</x:v>
      </x:c>
      <x:c r="AH1805" s="28" t="str">
        <x:v>https://api.golfcanada.ca/api/v1/facilities/33974</x:v>
      </x:c>
      <x:c r="AI1805" s="28" t="str">
        <x:v>2026-08-15</x:v>
      </x:c>
      <x:c r="AJ1805" s="28" t="str">
        <x:v>Golf Canada</x:v>
      </x:c>
      <x:c r="AK1805" s="28" t="str">
        <x:v>2026-08-15</x:v>
      </x:c>
      <x:c r="AL1805" s="29" t="str">
        <x:v>Golf Canada facility ID 33974; course ID 34455. Length is the longest valid published tee (I, tee ID 250734).</x:v>
      </x:c>
    </x:row>
    <x:row r="1806">
      <x:c r="A1806" s="28" t="str">
        <x:v>CA-C1547</x:v>
      </x:c>
      <x:c r="B1806" s="28" t="str">
        <x:v>CA-1810</x:v>
      </x:c>
      <x:c r="C1806" s="29" t="str">
        <x:v>Saint-Rémi (Club de golf Le)</x:v>
      </x:c>
      <x:c r="D1806" s="29"/>
      <x:c r="E1806" s="29" t="str">
        <x:v>Saint-Rémi (Club de golf Le)</x:v>
      </x:c>
      <x:c r="F1806" s="28" t="str">
        <x:v>Canada</x:v>
      </x:c>
      <x:c r="G1806" s="28" t="str">
        <x:v>Quebec</x:v>
      </x:c>
      <x:c r="H1806" s="28"/>
      <x:c r="I1806" s="28" t="str">
        <x:v>Lac-aux-Sables</x:v>
      </x:c>
      <x:c r="J1806" s="28" t="str">
        <x:v>G0X 1M0</x:v>
      </x:c>
      <x:c r="K1806" s="30" t="n">
        <x:v>46.8556</x:v>
      </x:c>
      <x:c r="L1806" s="30" t="n">
        <x:v>-72.4494</x:v>
      </x:c>
      <x:c r="M1806" s="28" t="str">
        <x:v>WGS84</x:v>
      </x:c>
      <x:c r="N1806" s="31" t="n">
        <x:v>18</x:v>
      </x:c>
      <x:c r="O1806" s="31" t="n">
        <x:v>72</x:v>
      </x:c>
      <x:c r="P1806" s="31" t="n">
        <x:v>5906</x:v>
      </x:c>
      <x:c r="Q1806" s="31" t="n">
        <x:f>IF(P1806="","",ROUND(P1806*0.9144,0))</x:f>
        <x:v>5400</x:v>
      </x:c>
      <x:c r="R1806" s="28"/>
      <x:c r="S1806" s="28"/>
      <x:c r="T1806" s="31"/>
      <x:c r="U1806" s="28" t="str">
        <x:v>http://www.golfstremi.com/tarifs/</x:v>
      </x:c>
      <x:c r="V1806" s="28" t="str">
        <x:v>Open</x:v>
      </x:c>
      <x:c r="W1806" s="28" t="str">
        <x:v>Public</x:v>
      </x:c>
      <x:c r="X1806" s="28" t="str">
        <x:f>IF(AND(ISNUMBER(K1806),ISNUMBER(L1806),K1806&gt;=40,K1806&lt;=84,L1806&gt;=-142,L1806&lt;=-52,E1806&lt;&gt;"",V1806&lt;&gt;"Closed"),"Yes","No")</x:f>
        <x:v>Yes</x:v>
      </x:c>
      <x:c r="Y1806" s="28" t="str">
        <x:f>IF(X1806="Yes","Yes","No")</x:f>
        <x:v>Yes</x:v>
      </x:c>
      <x:c r="Z1806" s="28" t="str">
        <x:f>IF(V1806="Closed","Closed course",IF(OR(NOT(ISNUMBER(K1806)),NOT(ISNUMBER(L1806))),"Missing or invalid coordinates",IF(E1806="","Missing display name","Valid coordinates, name and open status")))</x:f>
        <x:v>Valid coordinates, name and open status</x:v>
      </x:c>
      <x:c r="AA1806" s="28"/>
      <x:c r="AB1806" s="28"/>
      <x:c r="AC1806" s="28"/>
      <x:c r="AD1806" s="32" t="b">
        <x:v>0</x:v>
      </x:c>
      <x:c r="AE1806" s="32" t="b">
        <x:v>0</x:v>
      </x:c>
      <x:c r="AF1806" s="28" t="str">
        <x:v>Verified — Golf Canada directory/API</x:v>
      </x:c>
      <x:c r="AG1806" s="28" t="str">
        <x:v>Golf Canada</x:v>
      </x:c>
      <x:c r="AH1806" s="28" t="str">
        <x:v>https://api.golfcanada.ca/api/v1/facilities/19353</x:v>
      </x:c>
      <x:c r="AI1806" s="28" t="str">
        <x:v>2026-08-15</x:v>
      </x:c>
      <x:c r="AJ1806" s="28" t="str">
        <x:v>Golf Canada</x:v>
      </x:c>
      <x:c r="AK1806" s="28" t="str">
        <x:v>2026-08-15</x:v>
      </x:c>
      <x:c r="AL1806" s="29" t="str">
        <x:v>Golf Canada facility ID 19353; course ID 19353. Length is the longest valid published tee (Bleu, tee ID 52974). OSM identity match: Strong name match + proximity; 0.32 km.</x:v>
      </x:c>
    </x:row>
    <x:row r="1807">
      <x:c r="A1807" s="28" t="str">
        <x:v>CA-C1548</x:v>
      </x:c>
      <x:c r="B1807" s="28" t="str">
        <x:v>CA-1811</x:v>
      </x:c>
      <x:c r="C1807" s="29" t="str">
        <x:v>Sainte-Agathe (Club de golf)</x:v>
      </x:c>
      <x:c r="D1807" s="29"/>
      <x:c r="E1807" s="29" t="str">
        <x:v>Sainte-Agathe (Club de golf)</x:v>
      </x:c>
      <x:c r="F1807" s="28" t="str">
        <x:v>Canada</x:v>
      </x:c>
      <x:c r="G1807" s="28" t="str">
        <x:v>Quebec</x:v>
      </x:c>
      <x:c r="H1807" s="28"/>
      <x:c r="I1807" s="28" t="str">
        <x:v>Sainte-Agathe-des-Monts</x:v>
      </x:c>
      <x:c r="J1807" s="28" t="str">
        <x:v>J8C 2Z7</x:v>
      </x:c>
      <x:c r="K1807" s="30" t="n">
        <x:v>46.0501</x:v>
      </x:c>
      <x:c r="L1807" s="30" t="n">
        <x:v>-74.283</x:v>
      </x:c>
      <x:c r="M1807" s="28" t="str">
        <x:v>WGS84</x:v>
      </x:c>
      <x:c r="N1807" s="31" t="n">
        <x:v>18</x:v>
      </x:c>
      <x:c r="O1807" s="31" t="n">
        <x:v>68</x:v>
      </x:c>
      <x:c r="P1807" s="31" t="n">
        <x:v>5376</x:v>
      </x:c>
      <x:c r="Q1807" s="31" t="n">
        <x:f>IF(P1807="","",ROUND(P1807*0.9144,0))</x:f>
        <x:v>4916</x:v>
      </x:c>
      <x:c r="R1807" s="28"/>
      <x:c r="S1807" s="28"/>
      <x:c r="T1807" s="31" t="n">
        <x:v>1921</x:v>
      </x:c>
      <x:c r="U1807" s="28" t="str">
        <x:v>http://www.golfsainteagathe.com/Members.html</x:v>
      </x:c>
      <x:c r="V1807" s="28" t="str">
        <x:v>Open</x:v>
      </x:c>
      <x:c r="W1807" s="28" t="str">
        <x:v>Public</x:v>
      </x:c>
      <x:c r="X1807" s="28" t="str">
        <x:f>IF(AND(ISNUMBER(K1807),ISNUMBER(L1807),K1807&gt;=40,K1807&lt;=84,L1807&gt;=-142,L1807&lt;=-52,E1807&lt;&gt;"",V1807&lt;&gt;"Closed"),"Yes","No")</x:f>
        <x:v>Yes</x:v>
      </x:c>
      <x:c r="Y1807" s="28" t="str">
        <x:f>IF(X1807="Yes","Yes","No")</x:f>
        <x:v>Yes</x:v>
      </x:c>
      <x:c r="Z1807" s="28" t="str">
        <x:f>IF(V1807="Closed","Closed course",IF(OR(NOT(ISNUMBER(K1807)),NOT(ISNUMBER(L1807))),"Missing or invalid coordinates",IF(E1807="","Missing display name","Valid coordinates, name and open status")))</x:f>
        <x:v>Valid coordinates, name and open status</x:v>
      </x:c>
      <x:c r="AA1807" s="28"/>
      <x:c r="AB1807" s="28"/>
      <x:c r="AC1807" s="28"/>
      <x:c r="AD1807" s="32" t="b">
        <x:v>0</x:v>
      </x:c>
      <x:c r="AE1807" s="32" t="b">
        <x:v>0</x:v>
      </x:c>
      <x:c r="AF1807" s="28" t="str">
        <x:v>Verified — Golf Canada directory/API</x:v>
      </x:c>
      <x:c r="AG1807" s="28" t="str">
        <x:v>Golf Canada</x:v>
      </x:c>
      <x:c r="AH1807" s="28" t="str">
        <x:v>https://api.golfcanada.ca/api/v1/facilities/19366</x:v>
      </x:c>
      <x:c r="AI1807" s="28" t="str">
        <x:v>2026-08-15</x:v>
      </x:c>
      <x:c r="AJ1807" s="28" t="str">
        <x:v>Golf Canada</x:v>
      </x:c>
      <x:c r="AK1807" s="28" t="str">
        <x:v>2026-08-15</x:v>
      </x:c>
      <x:c r="AL1807" s="29" t="str">
        <x:v>Golf Canada facility ID 19366; course ID 19366. Length is the longest valid published tee (Blanc-Bleu, tee ID 53000).</x:v>
      </x:c>
    </x:row>
    <x:row r="1808">
      <x:c r="A1808" s="28" t="str">
        <x:v>CA-C1549</x:v>
      </x:c>
      <x:c r="B1808" s="28" t="str">
        <x:v>CA-1812</x:v>
      </x:c>
      <x:c r="C1808" s="29" t="str">
        <x:v>Sainte-Marie (Club de golf)</x:v>
      </x:c>
      <x:c r="D1808" s="29"/>
      <x:c r="E1808" s="29" t="str">
        <x:v>Sainte-Marie (Club de golf)</x:v>
      </x:c>
      <x:c r="F1808" s="28" t="str">
        <x:v>Canada</x:v>
      </x:c>
      <x:c r="G1808" s="28" t="str">
        <x:v>Quebec</x:v>
      </x:c>
      <x:c r="H1808" s="28"/>
      <x:c r="I1808" s="28" t="str">
        <x:v>Sainte-Marie</x:v>
      </x:c>
      <x:c r="J1808" s="28" t="str">
        <x:v>G6E 3M6</x:v>
      </x:c>
      <x:c r="K1808" s="30" t="n">
        <x:v>46.4615</x:v>
      </x:c>
      <x:c r="L1808" s="30" t="n">
        <x:v>-71.0595</x:v>
      </x:c>
      <x:c r="M1808" s="28" t="str">
        <x:v>WGS84</x:v>
      </x:c>
      <x:c r="N1808" s="31" t="n">
        <x:v>18</x:v>
      </x:c>
      <x:c r="O1808" s="31" t="n">
        <x:v>72</x:v>
      </x:c>
      <x:c r="P1808" s="31" t="n">
        <x:v>6280</x:v>
      </x:c>
      <x:c r="Q1808" s="31" t="n">
        <x:f>IF(P1808="","",ROUND(P1808*0.9144,0))</x:f>
        <x:v>5742</x:v>
      </x:c>
      <x:c r="R1808" s="28"/>
      <x:c r="S1808" s="28"/>
      <x:c r="T1808" s="31" t="n">
        <x:v>1962</x:v>
      </x:c>
      <x:c r="U1808" s="28" t="str">
        <x:v>https://www.golfdebeauce.com/</x:v>
      </x:c>
      <x:c r="V1808" s="28" t="str">
        <x:v>Open</x:v>
      </x:c>
      <x:c r="W1808" s="28" t="str">
        <x:v>Semi-private</x:v>
      </x:c>
      <x:c r="X1808" s="28" t="str">
        <x:f>IF(AND(ISNUMBER(K1808),ISNUMBER(L1808),K1808&gt;=40,K1808&lt;=84,L1808&gt;=-142,L1808&lt;=-52,E1808&lt;&gt;"",V1808&lt;&gt;"Closed"),"Yes","No")</x:f>
        <x:v>Yes</x:v>
      </x:c>
      <x:c r="Y1808" s="28" t="str">
        <x:f>IF(X1808="Yes","Yes","No")</x:f>
        <x:v>Yes</x:v>
      </x:c>
      <x:c r="Z1808" s="28" t="str">
        <x:f>IF(V1808="Closed","Closed course",IF(OR(NOT(ISNUMBER(K1808)),NOT(ISNUMBER(L1808))),"Missing or invalid coordinates",IF(E1808="","Missing display name","Valid coordinates, name and open status")))</x:f>
        <x:v>Valid coordinates, name and open status</x:v>
      </x:c>
      <x:c r="AA1808" s="28"/>
      <x:c r="AB1808" s="28"/>
      <x:c r="AC1808" s="28"/>
      <x:c r="AD1808" s="32" t="b">
        <x:v>0</x:v>
      </x:c>
      <x:c r="AE1808" s="32" t="b">
        <x:v>0</x:v>
      </x:c>
      <x:c r="AF1808" s="28" t="str">
        <x:v>Verified — Golf Canada directory/API</x:v>
      </x:c>
      <x:c r="AG1808" s="28" t="str">
        <x:v>Golf Canada</x:v>
      </x:c>
      <x:c r="AH1808" s="28" t="str">
        <x:v>https://api.golfcanada.ca/api/v1/facilities/19345</x:v>
      </x:c>
      <x:c r="AI1808" s="28" t="str">
        <x:v>2026-08-15</x:v>
      </x:c>
      <x:c r="AJ1808" s="28" t="str">
        <x:v>Golf Canada</x:v>
      </x:c>
      <x:c r="AK1808" s="28" t="str">
        <x:v>2026-08-15</x:v>
      </x:c>
      <x:c r="AL1808" s="29" t="str">
        <x:v>Golf Canada facility ID 19345; course ID 19345. Length is the longest valid published tee (Jalon 1 , tee ID 52961). OSM identity match: Strong name match + proximity; 0.82 km.</x:v>
      </x:c>
    </x:row>
    <x:row r="1809">
      <x:c r="A1809" s="28" t="str">
        <x:v>CA-C1550</x:v>
      </x:c>
      <x:c r="B1809" s="28" t="str">
        <x:v>CA-1813</x:v>
      </x:c>
      <x:c r="C1809" s="29" t="str">
        <x:v>Saules (Club de golf Les)</x:v>
      </x:c>
      <x:c r="D1809" s="29"/>
      <x:c r="E1809" s="29" t="str">
        <x:v>Saules (Club de golf Les)</x:v>
      </x:c>
      <x:c r="F1809" s="28" t="str">
        <x:v>Canada</x:v>
      </x:c>
      <x:c r="G1809" s="28" t="str">
        <x:v>Quebec</x:v>
      </x:c>
      <x:c r="H1809" s="28"/>
      <x:c r="I1809" s="28" t="str">
        <x:v>Rimouski</x:v>
      </x:c>
      <x:c r="J1809" s="28" t="str">
        <x:v>G5L 8Y9</x:v>
      </x:c>
      <x:c r="K1809" s="30" t="n">
        <x:v>48.4215</x:v>
      </x:c>
      <x:c r="L1809" s="30" t="n">
        <x:v>-68.5831</x:v>
      </x:c>
      <x:c r="M1809" s="28" t="str">
        <x:v>WGS84</x:v>
      </x:c>
      <x:c r="N1809" s="31" t="n">
        <x:v>18</x:v>
      </x:c>
      <x:c r="O1809" s="31" t="n">
        <x:v>71</x:v>
      </x:c>
      <x:c r="P1809" s="31" t="n">
        <x:v>5989</x:v>
      </x:c>
      <x:c r="Q1809" s="31" t="n">
        <x:f>IF(P1809="","",ROUND(P1809*0.9144,0))</x:f>
        <x:v>5476</x:v>
      </x:c>
      <x:c r="R1809" s="28"/>
      <x:c r="S1809" s="28"/>
      <x:c r="T1809" s="31"/>
      <x:c r="U1809" s="28" t="str">
        <x:v>https://www.golfdessaules.com/</x:v>
      </x:c>
      <x:c r="V1809" s="28" t="str">
        <x:v>Open</x:v>
      </x:c>
      <x:c r="W1809" s="28" t="str">
        <x:v>Public</x:v>
      </x:c>
      <x:c r="X1809" s="28" t="str">
        <x:f>IF(AND(ISNUMBER(K1809),ISNUMBER(L1809),K1809&gt;=40,K1809&lt;=84,L1809&gt;=-142,L1809&lt;=-52,E1809&lt;&gt;"",V1809&lt;&gt;"Closed"),"Yes","No")</x:f>
        <x:v>Yes</x:v>
      </x:c>
      <x:c r="Y1809" s="28" t="str">
        <x:f>IF(X1809="Yes","Yes","No")</x:f>
        <x:v>Yes</x:v>
      </x:c>
      <x:c r="Z1809" s="28" t="str">
        <x:f>IF(V1809="Closed","Closed course",IF(OR(NOT(ISNUMBER(K1809)),NOT(ISNUMBER(L1809))),"Missing or invalid coordinates",IF(E1809="","Missing display name","Valid coordinates, name and open status")))</x:f>
        <x:v>Valid coordinates, name and open status</x:v>
      </x:c>
      <x:c r="AA1809" s="28"/>
      <x:c r="AB1809" s="28"/>
      <x:c r="AC1809" s="28"/>
      <x:c r="AD1809" s="32" t="b">
        <x:v>0</x:v>
      </x:c>
      <x:c r="AE1809" s="32" t="b">
        <x:v>0</x:v>
      </x:c>
      <x:c r="AF1809" s="28" t="str">
        <x:v>Verified — Golf Canada directory/API</x:v>
      </x:c>
      <x:c r="AG1809" s="28" t="str">
        <x:v>Golf Canada</x:v>
      </x:c>
      <x:c r="AH1809" s="28" t="str">
        <x:v>https://api.golfcanada.ca/api/v1/facilities/19260</x:v>
      </x:c>
      <x:c r="AI1809" s="28" t="str">
        <x:v>2026-08-15</x:v>
      </x:c>
      <x:c r="AJ1809" s="28" t="str">
        <x:v>Golf Canada</x:v>
      </x:c>
      <x:c r="AK1809" s="28" t="str">
        <x:v>2026-08-15</x:v>
      </x:c>
      <x:c r="AL1809" s="29" t="str">
        <x:v>Golf Canada facility ID 19260; course ID 19260. Length is the longest valid published tee (Bleu, tee ID 52757). OSM identity match: Strong name match + proximity; 0.54 km.</x:v>
      </x:c>
    </x:row>
    <x:row r="1810">
      <x:c r="A1810" s="28" t="str">
        <x:v>CA-C1551</x:v>
      </x:c>
      <x:c r="B1810" s="28" t="str">
        <x:v>CA-1814</x:v>
      </x:c>
      <x:c r="C1810" s="29" t="str">
        <x:v>Sélect (Golf le)</x:v>
      </x:c>
      <x:c r="D1810" s="29"/>
      <x:c r="E1810" s="29" t="str">
        <x:v>Sélect (Golf le)</x:v>
      </x:c>
      <x:c r="F1810" s="28" t="str">
        <x:v>Canada</x:v>
      </x:c>
      <x:c r="G1810" s="28" t="str">
        <x:v>Quebec</x:v>
      </x:c>
      <x:c r="H1810" s="28"/>
      <x:c r="I1810" s="28" t="str">
        <x:v>Mirabel</x:v>
      </x:c>
      <x:c r="J1810" s="28" t="str">
        <x:v>J7N 3B3</x:v>
      </x:c>
      <x:c r="K1810" s="30" t="n">
        <x:v>45.703</x:v>
      </x:c>
      <x:c r="L1810" s="30" t="n">
        <x:v>-74.0223</x:v>
      </x:c>
      <x:c r="M1810" s="28" t="str">
        <x:v>WGS84</x:v>
      </x:c>
      <x:c r="N1810" s="31" t="n">
        <x:v>18</x:v>
      </x:c>
      <x:c r="O1810" s="31" t="n">
        <x:v>71</x:v>
      </x:c>
      <x:c r="P1810" s="31" t="n">
        <x:v>6327</x:v>
      </x:c>
      <x:c r="Q1810" s="31" t="n">
        <x:f>IF(P1810="","",ROUND(P1810*0.9144,0))</x:f>
        <x:v>5785</x:v>
      </x:c>
      <x:c r="R1810" s="28"/>
      <x:c r="S1810" s="28"/>
      <x:c r="T1810" s="31"/>
      <x:c r="U1810" s="28" t="str">
        <x:v>https://www.goflleselect.com/</x:v>
      </x:c>
      <x:c r="V1810" s="28" t="str">
        <x:v>Open</x:v>
      </x:c>
      <x:c r="W1810" s="28" t="str">
        <x:v>Semi-private</x:v>
      </x:c>
      <x:c r="X1810" s="28" t="str">
        <x:f>IF(AND(ISNUMBER(K1810),ISNUMBER(L1810),K1810&gt;=40,K1810&lt;=84,L1810&gt;=-142,L1810&lt;=-52,E1810&lt;&gt;"",V1810&lt;&gt;"Closed"),"Yes","No")</x:f>
        <x:v>Yes</x:v>
      </x:c>
      <x:c r="Y1810" s="28" t="str">
        <x:f>IF(X1810="Yes","Yes","No")</x:f>
        <x:v>Yes</x:v>
      </x:c>
      <x:c r="Z1810" s="28" t="str">
        <x:f>IF(V1810="Closed","Closed course",IF(OR(NOT(ISNUMBER(K1810)),NOT(ISNUMBER(L1810))),"Missing or invalid coordinates",IF(E1810="","Missing display name","Valid coordinates, name and open status")))</x:f>
        <x:v>Valid coordinates, name and open status</x:v>
      </x:c>
      <x:c r="AA1810" s="28"/>
      <x:c r="AB1810" s="28"/>
      <x:c r="AC1810" s="28"/>
      <x:c r="AD1810" s="32" t="b">
        <x:v>0</x:v>
      </x:c>
      <x:c r="AE1810" s="32" t="b">
        <x:v>0</x:v>
      </x:c>
      <x:c r="AF1810" s="28" t="str">
        <x:v>Verified — Golf Canada directory/API</x:v>
      </x:c>
      <x:c r="AG1810" s="28" t="str">
        <x:v>Golf Canada</x:v>
      </x:c>
      <x:c r="AH1810" s="28" t="str">
        <x:v>https://api.golfcanada.ca/api/v1/facilities/20428</x:v>
      </x:c>
      <x:c r="AI1810" s="28" t="str">
        <x:v>2026-08-15</x:v>
      </x:c>
      <x:c r="AJ1810" s="28" t="str">
        <x:v>Golf Canada</x:v>
      </x:c>
      <x:c r="AK1810" s="28" t="str">
        <x:v>2026-08-15</x:v>
      </x:c>
      <x:c r="AL1810" s="29" t="str">
        <x:v>Golf Canada facility ID 20428; course ID 20428. Length is the longest valid published tee (Noir, tee ID 56694).</x:v>
      </x:c>
    </x:row>
    <x:row r="1811">
      <x:c r="A1811" s="28" t="str">
        <x:v>CA-C1552</x:v>
      </x:c>
      <x:c r="B1811" s="28" t="str">
        <x:v>CA-1815</x:v>
      </x:c>
      <x:c r="C1811" s="29" t="str">
        <x:v>Sherbrooke (Club de golf)</x:v>
      </x:c>
      <x:c r="D1811" s="29"/>
      <x:c r="E1811" s="29" t="str">
        <x:v>Sherbrooke (Club de golf)</x:v>
      </x:c>
      <x:c r="F1811" s="28" t="str">
        <x:v>Canada</x:v>
      </x:c>
      <x:c r="G1811" s="28" t="str">
        <x:v>Quebec</x:v>
      </x:c>
      <x:c r="H1811" s="28"/>
      <x:c r="I1811" s="28" t="str">
        <x:v>Sherbrooke</x:v>
      </x:c>
      <x:c r="J1811" s="28" t="str">
        <x:v>J1J 3X4</x:v>
      </x:c>
      <x:c r="K1811" s="30" t="n">
        <x:v>45.4134</x:v>
      </x:c>
      <x:c r="L1811" s="30" t="n">
        <x:v>-71.926</x:v>
      </x:c>
      <x:c r="M1811" s="28" t="str">
        <x:v>WGS84</x:v>
      </x:c>
      <x:c r="N1811" s="31" t="n">
        <x:v>18</x:v>
      </x:c>
      <x:c r="O1811" s="31" t="n">
        <x:v>71</x:v>
      </x:c>
      <x:c r="P1811" s="31" t="n">
        <x:v>6091</x:v>
      </x:c>
      <x:c r="Q1811" s="31" t="n">
        <x:f>IF(P1811="","",ROUND(P1811*0.9144,0))</x:f>
        <x:v>5570</x:v>
      </x:c>
      <x:c r="R1811" s="28"/>
      <x:c r="S1811" s="28"/>
      <x:c r="T1811" s="31"/>
      <x:c r="U1811" s="28" t="str">
        <x:v>https://www.golfsherbrooke.com/</x:v>
      </x:c>
      <x:c r="V1811" s="28" t="str">
        <x:v>Open</x:v>
      </x:c>
      <x:c r="W1811" s="28" t="str">
        <x:v>Public</x:v>
      </x:c>
      <x:c r="X1811" s="28" t="str">
        <x:f>IF(AND(ISNUMBER(K1811),ISNUMBER(L1811),K1811&gt;=40,K1811&lt;=84,L1811&gt;=-142,L1811&lt;=-52,E1811&lt;&gt;"",V1811&lt;&gt;"Closed"),"Yes","No")</x:f>
        <x:v>Yes</x:v>
      </x:c>
      <x:c r="Y1811" s="28" t="str">
        <x:f>IF(X1811="Yes","Yes","No")</x:f>
        <x:v>Yes</x:v>
      </x:c>
      <x:c r="Z1811" s="28" t="str">
        <x:f>IF(V1811="Closed","Closed course",IF(OR(NOT(ISNUMBER(K1811)),NOT(ISNUMBER(L1811))),"Missing or invalid coordinates",IF(E1811="","Missing display name","Valid coordinates, name and open status")))</x:f>
        <x:v>Valid coordinates, name and open status</x:v>
      </x:c>
      <x:c r="AA1811" s="28"/>
      <x:c r="AB1811" s="28"/>
      <x:c r="AC1811" s="28"/>
      <x:c r="AD1811" s="32" t="b">
        <x:v>0</x:v>
      </x:c>
      <x:c r="AE1811" s="32" t="b">
        <x:v>0</x:v>
      </x:c>
      <x:c r="AF1811" s="28" t="str">
        <x:v>Verified — Golf Canada directory/API</x:v>
      </x:c>
      <x:c r="AG1811" s="28" t="str">
        <x:v>Golf Canada</x:v>
      </x:c>
      <x:c r="AH1811" s="28" t="str">
        <x:v>https://api.golfcanada.ca/api/v1/facilities/19457</x:v>
      </x:c>
      <x:c r="AI1811" s="28" t="str">
        <x:v>2026-08-15</x:v>
      </x:c>
      <x:c r="AJ1811" s="28" t="str">
        <x:v>Golf Canada</x:v>
      </x:c>
      <x:c r="AK1811" s="28" t="str">
        <x:v>2026-08-15</x:v>
      </x:c>
      <x:c r="AL1811" s="29" t="str">
        <x:v>Golf Canada facility ID 19457; course ID 19457. Length is the longest valid published tee (Bleu, tee ID 53213). OSM identity match: Close coordinates + matching name tokens; 0.18 km.</x:v>
      </x:c>
    </x:row>
    <x:row r="1812">
      <x:c r="A1812" s="28" t="str">
        <x:v>CA-C1553</x:v>
      </x:c>
      <x:c r="B1812" s="28" t="str">
        <x:v>CA-1816</x:v>
      </x:c>
      <x:c r="C1812" s="29" t="str">
        <x:v>Siscoe (Club de golf)</x:v>
      </x:c>
      <x:c r="D1812" s="29"/>
      <x:c r="E1812" s="29" t="str">
        <x:v>Siscoe (Club de golf)</x:v>
      </x:c>
      <x:c r="F1812" s="28" t="str">
        <x:v>Canada</x:v>
      </x:c>
      <x:c r="G1812" s="28" t="str">
        <x:v>Quebec</x:v>
      </x:c>
      <x:c r="H1812" s="28"/>
      <x:c r="I1812" s="28" t="str">
        <x:v>Sullivan</x:v>
      </x:c>
      <x:c r="J1812" s="28" t="str">
        <x:v>J0Y 2N0</x:v>
      </x:c>
      <x:c r="K1812" s="30" t="n">
        <x:v>48.142179</x:v>
      </x:c>
      <x:c r="L1812" s="30" t="n">
        <x:v>-77.877102</x:v>
      </x:c>
      <x:c r="M1812" s="28" t="str">
        <x:v>WGS84</x:v>
      </x:c>
      <x:c r="N1812" s="31" t="n">
        <x:v>9</x:v>
      </x:c>
      <x:c r="O1812" s="31" t="n">
        <x:v>34</x:v>
      </x:c>
      <x:c r="P1812" s="31" t="n">
        <x:v>2867</x:v>
      </x:c>
      <x:c r="Q1812" s="31" t="n">
        <x:f>IF(P1812="","",ROUND(P1812*0.9144,0))</x:f>
        <x:v>2622</x:v>
      </x:c>
      <x:c r="R1812" s="28"/>
      <x:c r="S1812" s="28"/>
      <x:c r="T1812" s="31" t="n">
        <x:v>1935</x:v>
      </x:c>
      <x:c r="U1812" s="28" t="str">
        <x:v>https://golfsiscoe.com/</x:v>
      </x:c>
      <x:c r="V1812" s="28" t="str">
        <x:v>Open</x:v>
      </x:c>
      <x:c r="W1812" s="28" t="str">
        <x:v>Public</x:v>
      </x:c>
      <x:c r="X1812" s="28" t="str">
        <x:f>IF(AND(ISNUMBER(K1812),ISNUMBER(L1812),K1812&gt;=40,K1812&lt;=84,L1812&gt;=-142,L1812&lt;=-52,E1812&lt;&gt;"",V1812&lt;&gt;"Closed"),"Yes","No")</x:f>
        <x:v>Yes</x:v>
      </x:c>
      <x:c r="Y1812" s="28" t="str">
        <x:f>IF(X1812="Yes","Yes","No")</x:f>
        <x:v>Yes</x:v>
      </x:c>
      <x:c r="Z1812" s="28" t="str">
        <x:f>IF(V1812="Closed","Closed course",IF(OR(NOT(ISNUMBER(K1812)),NOT(ISNUMBER(L1812))),"Missing or invalid coordinates",IF(E1812="","Missing display name","Valid coordinates, name and open status")))</x:f>
        <x:v>Valid coordinates, name and open status</x:v>
      </x:c>
      <x:c r="AA1812" s="28"/>
      <x:c r="AB1812" s="28"/>
      <x:c r="AC1812" s="28"/>
      <x:c r="AD1812" s="32" t="b">
        <x:v>0</x:v>
      </x:c>
      <x:c r="AE1812" s="32" t="b">
        <x:v>0</x:v>
      </x:c>
      <x:c r="AF1812" s="28" t="str">
        <x:v>Verified — Golf Canada directory/API</x:v>
      </x:c>
      <x:c r="AG1812" s="28" t="str">
        <x:v>Golf Canada</x:v>
      </x:c>
      <x:c r="AH1812" s="28" t="str">
        <x:v>https://api.golfcanada.ca/api/v1/facilities/21014</x:v>
      </x:c>
      <x:c r="AI1812" s="28" t="str">
        <x:v>2026-08-15</x:v>
      </x:c>
      <x:c r="AJ1812" s="28" t="str">
        <x:v>Golf Canada</x:v>
      </x:c>
      <x:c r="AK1812" s="28" t="str">
        <x:v>2026-08-15</x:v>
      </x:c>
      <x:c r="AL1812" s="29" t="str">
        <x:v>Golf Canada facility ID 21014; course ID 21122. Length is the longest valid published tee (Bleu, tee ID 86565). OSM identity match: Strong name match + proximity; 0.37 km.</x:v>
      </x:c>
    </x:row>
    <x:row r="1813">
      <x:c r="A1813" s="28" t="str">
        <x:v>CA-C1554</x:v>
      </x:c>
      <x:c r="B1813" s="28" t="str">
        <x:v>CA-1817</x:v>
      </x:c>
      <x:c r="C1813" s="29" t="str">
        <x:v>Sorcier (Club de Golf Le)</x:v>
      </x:c>
      <x:c r="D1813" s="29" t="str">
        <x:v>Sorcier Golf Course</x:v>
      </x:c>
      <x:c r="E1813" s="29" t="str">
        <x:v>Sorcier Golf Course</x:v>
      </x:c>
      <x:c r="F1813" s="28" t="str">
        <x:v>Canada</x:v>
      </x:c>
      <x:c r="G1813" s="28" t="str">
        <x:v>Quebec</x:v>
      </x:c>
      <x:c r="H1813" s="28"/>
      <x:c r="I1813" s="28" t="str">
        <x:v>Gatineau</x:v>
      </x:c>
      <x:c r="J1813" s="28" t="str">
        <x:v>J8R 3C5</x:v>
      </x:c>
      <x:c r="K1813" s="30" t="n">
        <x:v>45.5548</x:v>
      </x:c>
      <x:c r="L1813" s="30" t="n">
        <x:v>-75.5956</x:v>
      </x:c>
      <x:c r="M1813" s="28" t="str">
        <x:v>WGS84</x:v>
      </x:c>
      <x:c r="N1813" s="31" t="n">
        <x:v>18</x:v>
      </x:c>
      <x:c r="O1813" s="31" t="n">
        <x:v>71</x:v>
      </x:c>
      <x:c r="P1813" s="31" t="n">
        <x:v>6168</x:v>
      </x:c>
      <x:c r="Q1813" s="31" t="n">
        <x:f>IF(P1813="","",ROUND(P1813*0.9144,0))</x:f>
        <x:v>5640</x:v>
      </x:c>
      <x:c r="R1813" s="28"/>
      <x:c r="S1813" s="28"/>
      <x:c r="T1813" s="31"/>
      <x:c r="U1813" s="28" t="str">
        <x:v>https://www.golflesorcier.com/</x:v>
      </x:c>
      <x:c r="V1813" s="28" t="str">
        <x:v>Open</x:v>
      </x:c>
      <x:c r="W1813" s="28" t="str">
        <x:v>Public</x:v>
      </x:c>
      <x:c r="X1813" s="28" t="str">
        <x:f>IF(AND(ISNUMBER(K1813),ISNUMBER(L1813),K1813&gt;=40,K1813&lt;=84,L1813&gt;=-142,L1813&lt;=-52,E1813&lt;&gt;"",V1813&lt;&gt;"Closed"),"Yes","No")</x:f>
        <x:v>Yes</x:v>
      </x:c>
      <x:c r="Y1813" s="28" t="str">
        <x:f>IF(X1813="Yes","Yes","No")</x:f>
        <x:v>Yes</x:v>
      </x:c>
      <x:c r="Z1813" s="28" t="str">
        <x:f>IF(V1813="Closed","Closed course",IF(OR(NOT(ISNUMBER(K1813)),NOT(ISNUMBER(L1813))),"Missing or invalid coordinates",IF(E1813="","Missing display name","Valid coordinates, name and open status")))</x:f>
        <x:v>Valid coordinates, name and open status</x:v>
      </x:c>
      <x:c r="AA1813" s="28"/>
      <x:c r="AB1813" s="28"/>
      <x:c r="AC1813" s="28"/>
      <x:c r="AD1813" s="32" t="b">
        <x:v>0</x:v>
      </x:c>
      <x:c r="AE1813" s="32" t="b">
        <x:v>0</x:v>
      </x:c>
      <x:c r="AF1813" s="28" t="str">
        <x:v>Verified — Golf Canada directory/API</x:v>
      </x:c>
      <x:c r="AG1813" s="28" t="str">
        <x:v>Golf Canada</x:v>
      </x:c>
      <x:c r="AH1813" s="28" t="str">
        <x:v>https://api.golfcanada.ca/api/v1/facilities/21032</x:v>
      </x:c>
      <x:c r="AI1813" s="28" t="str">
        <x:v>2026-08-15</x:v>
      </x:c>
      <x:c r="AJ1813" s="28" t="str">
        <x:v>Golf Canada</x:v>
      </x:c>
      <x:c r="AK1813" s="28" t="str">
        <x:v>2026-08-15</x:v>
      </x:c>
      <x:c r="AL1813" s="29" t="str">
        <x:v>Golf Canada facility ID 21032; course ID 20039. Length is the longest valid published tee (Blue, tee ID 54972). OSM identity match: Strong name match + proximity; 0.32 km.</x:v>
      </x:c>
    </x:row>
    <x:row r="1814">
      <x:c r="A1814" s="28" t="str">
        <x:v>CA-C1555</x:v>
      </x:c>
      <x:c r="B1814" s="28" t="str">
        <x:v>CA-1818</x:v>
      </x:c>
      <x:c r="C1814" s="29" t="str">
        <x:v>St-Anicet (Club de golf) - St-Anicet</x:v>
      </x:c>
      <x:c r="D1814" s="29" t="str">
        <x:v>St-Anicet (Club de golf) - A (1-2)</x:v>
      </x:c>
      <x:c r="E1814" s="29" t="str">
        <x:v>St-Anicet (Club de golf) - A (1-2)</x:v>
      </x:c>
      <x:c r="F1814" s="28" t="str">
        <x:v>Canada</x:v>
      </x:c>
      <x:c r="G1814" s="28" t="str">
        <x:v>Quebec</x:v>
      </x:c>
      <x:c r="H1814" s="28"/>
      <x:c r="I1814" s="28" t="str">
        <x:v>Saint-Anicet</x:v>
      </x:c>
      <x:c r="J1814" s="28" t="str">
        <x:v>J0S 1M0</x:v>
      </x:c>
      <x:c r="K1814" s="30" t="n">
        <x:v>45.1646</x:v>
      </x:c>
      <x:c r="L1814" s="30" t="n">
        <x:v>-74.2994</x:v>
      </x:c>
      <x:c r="M1814" s="28" t="str">
        <x:v>WGS84</x:v>
      </x:c>
      <x:c r="N1814" s="31" t="n">
        <x:v>18</x:v>
      </x:c>
      <x:c r="O1814" s="31" t="n">
        <x:v>72</x:v>
      </x:c>
      <x:c r="P1814" s="31" t="n">
        <x:v>6400</x:v>
      </x:c>
      <x:c r="Q1814" s="31" t="n">
        <x:f>IF(P1814="","",ROUND(P1814*0.9144,0))</x:f>
        <x:v>5852</x:v>
      </x:c>
      <x:c r="R1814" s="28"/>
      <x:c r="S1814" s="28"/>
      <x:c r="T1814" s="31"/>
      <x:c r="U1814" s="28" t="str">
        <x:v>http://www.golfstanicet.com/fr/accueil.html</x:v>
      </x:c>
      <x:c r="V1814" s="28" t="str">
        <x:v>Open</x:v>
      </x:c>
      <x:c r="W1814" s="28" t="str">
        <x:v>Public</x:v>
      </x:c>
      <x:c r="X1814" s="28" t="str">
        <x:f>IF(AND(ISNUMBER(K1814),ISNUMBER(L1814),K1814&gt;=40,K1814&lt;=84,L1814&gt;=-142,L1814&lt;=-52,E1814&lt;&gt;"",V1814&lt;&gt;"Closed"),"Yes","No")</x:f>
        <x:v>Yes</x:v>
      </x:c>
      <x:c r="Y1814" s="28" t="str">
        <x:f>IF(X1814="Yes","Yes","No")</x:f>
        <x:v>Yes</x:v>
      </x:c>
      <x:c r="Z1814" s="28" t="str">
        <x:f>IF(V1814="Closed","Closed course",IF(OR(NOT(ISNUMBER(K1814)),NOT(ISNUMBER(L1814))),"Missing or invalid coordinates",IF(E1814="","Missing display name","Valid coordinates, name and open status")))</x:f>
        <x:v>Valid coordinates, name and open status</x:v>
      </x:c>
      <x:c r="AA1814" s="28"/>
      <x:c r="AB1814" s="28"/>
      <x:c r="AC1814" s="28"/>
      <x:c r="AD1814" s="32" t="b">
        <x:v>0</x:v>
      </x:c>
      <x:c r="AE1814" s="32" t="b">
        <x:v>0</x:v>
      </x:c>
      <x:c r="AF1814" s="28" t="str">
        <x:v>Verified — Golf Canada directory/API</x:v>
      </x:c>
      <x:c r="AG1814" s="28" t="str">
        <x:v>Golf Canada</x:v>
      </x:c>
      <x:c r="AH1814" s="28" t="str">
        <x:v>https://api.golfcanada.ca/api/v1/facilities/19461</x:v>
      </x:c>
      <x:c r="AI1814" s="28" t="str">
        <x:v>2026-08-15</x:v>
      </x:c>
      <x:c r="AJ1814" s="28" t="str">
        <x:v>Golf Canada</x:v>
      </x:c>
      <x:c r="AK1814" s="28" t="str">
        <x:v>2026-08-15</x:v>
      </x:c>
      <x:c r="AL1814" s="29" t="str">
        <x:v>Golf Canada facility ID 19461; course ID 19461. Length is the longest valid published tee (Bleu, tee ID 53221). OSM identity match: Strong name match + proximity; 0.70 km.</x:v>
      </x:c>
    </x:row>
    <x:row r="1815">
      <x:c r="A1815" s="28" t="str">
        <x:v>CA-C1555</x:v>
      </x:c>
      <x:c r="B1815" s="28" t="str">
        <x:v>CA-1819</x:v>
      </x:c>
      <x:c r="C1815" s="29" t="str">
        <x:v>St-Anicet (Club de golf) - St-Anicet</x:v>
      </x:c>
      <x:c r="D1815" s="29" t="str">
        <x:v>St-Anicet (Club de golf) - B (2-3)</x:v>
      </x:c>
      <x:c r="E1815" s="29" t="str">
        <x:v>St-Anicet (Club de golf) - B (2-3)</x:v>
      </x:c>
      <x:c r="F1815" s="28" t="str">
        <x:v>Canada</x:v>
      </x:c>
      <x:c r="G1815" s="28" t="str">
        <x:v>Quebec</x:v>
      </x:c>
      <x:c r="H1815" s="28"/>
      <x:c r="I1815" s="28" t="str">
        <x:v>Saint-Anicet</x:v>
      </x:c>
      <x:c r="J1815" s="28" t="str">
        <x:v>J0S 1M0</x:v>
      </x:c>
      <x:c r="K1815" s="30" t="n">
        <x:v>45.1646</x:v>
      </x:c>
      <x:c r="L1815" s="30" t="n">
        <x:v>-74.2994</x:v>
      </x:c>
      <x:c r="M1815" s="28" t="str">
        <x:v>WGS84</x:v>
      </x:c>
      <x:c r="N1815" s="31" t="n">
        <x:v>18</x:v>
      </x:c>
      <x:c r="O1815" s="31" t="n">
        <x:v>72</x:v>
      </x:c>
      <x:c r="P1815" s="31" t="n">
        <x:v>6191</x:v>
      </x:c>
      <x:c r="Q1815" s="31" t="n">
        <x:f>IF(P1815="","",ROUND(P1815*0.9144,0))</x:f>
        <x:v>5661</x:v>
      </x:c>
      <x:c r="R1815" s="28"/>
      <x:c r="S1815" s="28"/>
      <x:c r="T1815" s="31"/>
      <x:c r="U1815" s="28" t="str">
        <x:v>https://www.golfstanicet.com/abonnements/</x:v>
      </x:c>
      <x:c r="V1815" s="28" t="str">
        <x:v>Open</x:v>
      </x:c>
      <x:c r="W1815" s="28" t="str">
        <x:v>Public</x:v>
      </x:c>
      <x:c r="X1815" s="28" t="str">
        <x:f>IF(AND(ISNUMBER(K1815),ISNUMBER(L1815),K1815&gt;=40,K1815&lt;=84,L1815&gt;=-142,L1815&lt;=-52,E1815&lt;&gt;"",V1815&lt;&gt;"Closed"),"Yes","No")</x:f>
        <x:v>Yes</x:v>
      </x:c>
      <x:c r="Y1815" s="28" t="str">
        <x:f>IF(X1815="Yes","Yes","No")</x:f>
        <x:v>Yes</x:v>
      </x:c>
      <x:c r="Z1815" s="28" t="str">
        <x:f>IF(V1815="Closed","Closed course",IF(OR(NOT(ISNUMBER(K1815)),NOT(ISNUMBER(L1815))),"Missing or invalid coordinates",IF(E1815="","Missing display name","Valid coordinates, name and open status")))</x:f>
        <x:v>Valid coordinates, name and open status</x:v>
      </x:c>
      <x:c r="AA1815" s="28"/>
      <x:c r="AB1815" s="28"/>
      <x:c r="AC1815" s="28"/>
      <x:c r="AD1815" s="32" t="b">
        <x:v>0</x:v>
      </x:c>
      <x:c r="AE1815" s="32" t="b">
        <x:v>0</x:v>
      </x:c>
      <x:c r="AF1815" s="28" t="str">
        <x:v>Verified — Golf Canada directory/API</x:v>
      </x:c>
      <x:c r="AG1815" s="28" t="str">
        <x:v>Golf Canada</x:v>
      </x:c>
      <x:c r="AH1815" s="28" t="str">
        <x:v>https://api.golfcanada.ca/api/v1/facilities/19461</x:v>
      </x:c>
      <x:c r="AI1815" s="28" t="str">
        <x:v>2026-08-15</x:v>
      </x:c>
      <x:c r="AJ1815" s="28" t="str">
        <x:v>Golf Canada</x:v>
      </x:c>
      <x:c r="AK1815" s="28" t="str">
        <x:v>2026-08-15</x:v>
      </x:c>
      <x:c r="AL1815" s="29" t="str">
        <x:v>Golf Canada facility ID 19461; course ID 19462. Length is the longest valid published tee (Bleu, tee ID 56593). OSM identity match: Strong name match + proximity; 0.70 km.</x:v>
      </x:c>
    </x:row>
    <x:row r="1816">
      <x:c r="A1816" s="28" t="str">
        <x:v>CA-C1555</x:v>
      </x:c>
      <x:c r="B1816" s="28" t="str">
        <x:v>CA-1820</x:v>
      </x:c>
      <x:c r="C1816" s="29" t="str">
        <x:v>St-Anicet (Club de golf) - St-Anicet</x:v>
      </x:c>
      <x:c r="D1816" s="29" t="str">
        <x:v>St-Anicet (Club de golf) - C (3-1)</x:v>
      </x:c>
      <x:c r="E1816" s="29" t="str">
        <x:v>St-Anicet (Club de golf) - C (3-1)</x:v>
      </x:c>
      <x:c r="F1816" s="28" t="str">
        <x:v>Canada</x:v>
      </x:c>
      <x:c r="G1816" s="28" t="str">
        <x:v>Quebec</x:v>
      </x:c>
      <x:c r="H1816" s="28"/>
      <x:c r="I1816" s="28" t="str">
        <x:v>Saint-Anicet</x:v>
      </x:c>
      <x:c r="J1816" s="28" t="str">
        <x:v>J0S 1M0</x:v>
      </x:c>
      <x:c r="K1816" s="30" t="n">
        <x:v>45.1646</x:v>
      </x:c>
      <x:c r="L1816" s="30" t="n">
        <x:v>-74.2994</x:v>
      </x:c>
      <x:c r="M1816" s="28" t="str">
        <x:v>WGS84</x:v>
      </x:c>
      <x:c r="N1816" s="31" t="n">
        <x:v>18</x:v>
      </x:c>
      <x:c r="O1816" s="31" t="n">
        <x:v>72</x:v>
      </x:c>
      <x:c r="P1816" s="31" t="n">
        <x:v>6271</x:v>
      </x:c>
      <x:c r="Q1816" s="31" t="n">
        <x:f>IF(P1816="","",ROUND(P1816*0.9144,0))</x:f>
        <x:v>5734</x:v>
      </x:c>
      <x:c r="R1816" s="28"/>
      <x:c r="S1816" s="28"/>
      <x:c r="T1816" s="31"/>
      <x:c r="U1816" s="28" t="str">
        <x:v>https://www.golfstanicet.com/abonnements/</x:v>
      </x:c>
      <x:c r="V1816" s="28" t="str">
        <x:v>Open</x:v>
      </x:c>
      <x:c r="W1816" s="28" t="str">
        <x:v>Public</x:v>
      </x:c>
      <x:c r="X1816" s="28" t="str">
        <x:f>IF(AND(ISNUMBER(K1816),ISNUMBER(L1816),K1816&gt;=40,K1816&lt;=84,L1816&gt;=-142,L1816&lt;=-52,E1816&lt;&gt;"",V1816&lt;&gt;"Closed"),"Yes","No")</x:f>
        <x:v>Yes</x:v>
      </x:c>
      <x:c r="Y1816" s="28" t="str">
        <x:f>IF(X1816="Yes","Yes","No")</x:f>
        <x:v>Yes</x:v>
      </x:c>
      <x:c r="Z1816" s="28" t="str">
        <x:f>IF(V1816="Closed","Closed course",IF(OR(NOT(ISNUMBER(K1816)),NOT(ISNUMBER(L1816))),"Missing or invalid coordinates",IF(E1816="","Missing display name","Valid coordinates, name and open status")))</x:f>
        <x:v>Valid coordinates, name and open status</x:v>
      </x:c>
      <x:c r="AA1816" s="28"/>
      <x:c r="AB1816" s="28"/>
      <x:c r="AC1816" s="28"/>
      <x:c r="AD1816" s="32" t="b">
        <x:v>0</x:v>
      </x:c>
      <x:c r="AE1816" s="32" t="b">
        <x:v>0</x:v>
      </x:c>
      <x:c r="AF1816" s="28" t="str">
        <x:v>Verified — Golf Canada directory/API</x:v>
      </x:c>
      <x:c r="AG1816" s="28" t="str">
        <x:v>Golf Canada</x:v>
      </x:c>
      <x:c r="AH1816" s="28" t="str">
        <x:v>https://api.golfcanada.ca/api/v1/facilities/19461</x:v>
      </x:c>
      <x:c r="AI1816" s="28" t="str">
        <x:v>2026-08-15</x:v>
      </x:c>
      <x:c r="AJ1816" s="28" t="str">
        <x:v>Golf Canada</x:v>
      </x:c>
      <x:c r="AK1816" s="28" t="str">
        <x:v>2026-08-15</x:v>
      </x:c>
      <x:c r="AL1816" s="29" t="str">
        <x:v>Golf Canada facility ID 19461; course ID 34456. Length is the longest valid published tee (Bleu, tee ID 251910). OSM identity match: Strong name match + proximity; 0.70 km.</x:v>
      </x:c>
    </x:row>
    <x:row r="1817">
      <x:c r="A1817" s="28" t="str">
        <x:v>CA-C1556</x:v>
      </x:c>
      <x:c r="B1817" s="28" t="str">
        <x:v>CA-1821</x:v>
      </x:c>
      <x:c r="C1817" s="29" t="str">
        <x:v>St-Césaire (Club de golf)</x:v>
      </x:c>
      <x:c r="D1817" s="29"/>
      <x:c r="E1817" s="29" t="str">
        <x:v>St-Césaire (Club de golf)</x:v>
      </x:c>
      <x:c r="F1817" s="28" t="str">
        <x:v>Canada</x:v>
      </x:c>
      <x:c r="G1817" s="28" t="str">
        <x:v>Quebec</x:v>
      </x:c>
      <x:c r="H1817" s="28"/>
      <x:c r="I1817" s="28" t="str">
        <x:v>Saint-Césaire</x:v>
      </x:c>
      <x:c r="J1817" s="28" t="str">
        <x:v>J0L 1T0</x:v>
      </x:c>
      <x:c r="K1817" s="30" t="n">
        <x:v>45.3896</x:v>
      </x:c>
      <x:c r="L1817" s="30" t="n">
        <x:v>-73.0443</x:v>
      </x:c>
      <x:c r="M1817" s="28" t="str">
        <x:v>WGS84</x:v>
      </x:c>
      <x:c r="N1817" s="31" t="n">
        <x:v>18</x:v>
      </x:c>
      <x:c r="O1817" s="31" t="n">
        <x:v>72</x:v>
      </x:c>
      <x:c r="P1817" s="31" t="n">
        <x:v>6526</x:v>
      </x:c>
      <x:c r="Q1817" s="31" t="n">
        <x:f>IF(P1817="","",ROUND(P1817*0.9144,0))</x:f>
        <x:v>5967</x:v>
      </x:c>
      <x:c r="R1817" s="28"/>
      <x:c r="S1817" s="28"/>
      <x:c r="T1817" s="31"/>
      <x:c r="U1817" s="28" t="str">
        <x:v>https://www.saint-cesaire.qc.ca/</x:v>
      </x:c>
      <x:c r="V1817" s="28" t="str">
        <x:v>Open</x:v>
      </x:c>
      <x:c r="W1817" s="28" t="str">
        <x:v>Public</x:v>
      </x:c>
      <x:c r="X1817" s="28" t="str">
        <x:f>IF(AND(ISNUMBER(K1817),ISNUMBER(L1817),K1817&gt;=40,K1817&lt;=84,L1817&gt;=-142,L1817&lt;=-52,E1817&lt;&gt;"",V1817&lt;&gt;"Closed"),"Yes","No")</x:f>
        <x:v>Yes</x:v>
      </x:c>
      <x:c r="Y1817" s="28" t="str">
        <x:f>IF(X1817="Yes","Yes","No")</x:f>
        <x:v>Yes</x:v>
      </x:c>
      <x:c r="Z1817" s="28" t="str">
        <x:f>IF(V1817="Closed","Closed course",IF(OR(NOT(ISNUMBER(K1817)),NOT(ISNUMBER(L1817))),"Missing or invalid coordinates",IF(E1817="","Missing display name","Valid coordinates, name and open status")))</x:f>
        <x:v>Valid coordinates, name and open status</x:v>
      </x:c>
      <x:c r="AA1817" s="28"/>
      <x:c r="AB1817" s="28"/>
      <x:c r="AC1817" s="28"/>
      <x:c r="AD1817" s="32" t="b">
        <x:v>0</x:v>
      </x:c>
      <x:c r="AE1817" s="32" t="b">
        <x:v>0</x:v>
      </x:c>
      <x:c r="AF1817" s="28" t="str">
        <x:v>Verified — Golf Canada directory/API</x:v>
      </x:c>
      <x:c r="AG1817" s="28" t="str">
        <x:v>Golf Canada</x:v>
      </x:c>
      <x:c r="AH1817" s="28" t="str">
        <x:v>https://api.golfcanada.ca/api/v1/facilities/19240</x:v>
      </x:c>
      <x:c r="AI1817" s="28" t="str">
        <x:v>2026-08-15</x:v>
      </x:c>
      <x:c r="AJ1817" s="28" t="str">
        <x:v>Golf Canada</x:v>
      </x:c>
      <x:c r="AK1817" s="28" t="str">
        <x:v>2026-08-15</x:v>
      </x:c>
      <x:c r="AL1817" s="29" t="str">
        <x:v>Golf Canada facility ID 19240; course ID 19240. Length is the longest valid published tee (Or, tee ID 87372). OSM identity match: Strong name match + proximity; 0.37 km.</x:v>
      </x:c>
    </x:row>
    <x:row r="1818">
      <x:c r="A1818" s="28" t="str">
        <x:v>CA-C1557</x:v>
      </x:c>
      <x:c r="B1818" s="28" t="str">
        <x:v>CA-1822</x:v>
      </x:c>
      <x:c r="C1818" s="29" t="str">
        <x:v>St-Donat (Club de golf)</x:v>
      </x:c>
      <x:c r="D1818" s="29"/>
      <x:c r="E1818" s="29" t="str">
        <x:v>St-Donat (Club de golf)</x:v>
      </x:c>
      <x:c r="F1818" s="28" t="str">
        <x:v>Canada</x:v>
      </x:c>
      <x:c r="G1818" s="28" t="str">
        <x:v>Quebec</x:v>
      </x:c>
      <x:c r="H1818" s="28"/>
      <x:c r="I1818" s="28" t="str">
        <x:v>Saint-Donat-de-Montcalm</x:v>
      </x:c>
      <x:c r="J1818" s="28" t="str">
        <x:v>J0T 2C0</x:v>
      </x:c>
      <x:c r="K1818" s="30" t="n">
        <x:v>46.2991</x:v>
      </x:c>
      <x:c r="L1818" s="30" t="n">
        <x:v>-74.2064</x:v>
      </x:c>
      <x:c r="M1818" s="28" t="str">
        <x:v>WGS84</x:v>
      </x:c>
      <x:c r="N1818" s="31" t="n">
        <x:v>18</x:v>
      </x:c>
      <x:c r="O1818" s="31" t="n">
        <x:v>72</x:v>
      </x:c>
      <x:c r="P1818" s="31" t="n">
        <x:v>6091</x:v>
      </x:c>
      <x:c r="Q1818" s="31" t="n">
        <x:f>IF(P1818="","",ROUND(P1818*0.9144,0))</x:f>
        <x:v>5570</x:v>
      </x:c>
      <x:c r="R1818" s="28"/>
      <x:c r="S1818" s="28"/>
      <x:c r="T1818" s="31"/>
      <x:c r="U1818" s="28" t="str">
        <x:v>https://stdonat.golf/</x:v>
      </x:c>
      <x:c r="V1818" s="28" t="str">
        <x:v>Open</x:v>
      </x:c>
      <x:c r="W1818" s="28" t="str">
        <x:v>Public</x:v>
      </x:c>
      <x:c r="X1818" s="28" t="str">
        <x:f>IF(AND(ISNUMBER(K1818),ISNUMBER(L1818),K1818&gt;=40,K1818&lt;=84,L1818&gt;=-142,L1818&lt;=-52,E1818&lt;&gt;"",V1818&lt;&gt;"Closed"),"Yes","No")</x:f>
        <x:v>Yes</x:v>
      </x:c>
      <x:c r="Y1818" s="28" t="str">
        <x:f>IF(X1818="Yes","Yes","No")</x:f>
        <x:v>Yes</x:v>
      </x:c>
      <x:c r="Z1818" s="28" t="str">
        <x:f>IF(V1818="Closed","Closed course",IF(OR(NOT(ISNUMBER(K1818)),NOT(ISNUMBER(L1818))),"Missing or invalid coordinates",IF(E1818="","Missing display name","Valid coordinates, name and open status")))</x:f>
        <x:v>Valid coordinates, name and open status</x:v>
      </x:c>
      <x:c r="AA1818" s="28"/>
      <x:c r="AB1818" s="28"/>
      <x:c r="AC1818" s="28"/>
      <x:c r="AD1818" s="32" t="b">
        <x:v>0</x:v>
      </x:c>
      <x:c r="AE1818" s="32" t="b">
        <x:v>0</x:v>
      </x:c>
      <x:c r="AF1818" s="28" t="str">
        <x:v>Verified — Golf Canada directory/API</x:v>
      </x:c>
      <x:c r="AG1818" s="28" t="str">
        <x:v>Golf Canada</x:v>
      </x:c>
      <x:c r="AH1818" s="28" t="str">
        <x:v>https://api.golfcanada.ca/api/v1/facilities/33458</x:v>
      </x:c>
      <x:c r="AI1818" s="28" t="str">
        <x:v>2026-08-15</x:v>
      </x:c>
      <x:c r="AJ1818" s="28" t="str">
        <x:v>Golf Canada</x:v>
      </x:c>
      <x:c r="AK1818" s="28" t="str">
        <x:v>2026-08-15</x:v>
      </x:c>
      <x:c r="AL1818" s="29" t="str">
        <x:v>Golf Canada facility ID 33458; course ID 34010. Length is the longest valid published tee (Bleu, tee ID 241494). OSM identity match: Strong name match + proximity; 0.30 km.</x:v>
      </x:c>
    </x:row>
    <x:row r="1819">
      <x:c r="A1819" s="28" t="str">
        <x:v>CA-C1558</x:v>
      </x:c>
      <x:c r="B1819" s="28" t="str">
        <x:v>CA-1823</x:v>
      </x:c>
      <x:c r="C1819" s="29" t="str">
        <x:v>St-François (Club de golf)</x:v>
      </x:c>
      <x:c r="D1819" s="29" t="str">
        <x:v>St-François (Club de golf) - Mille-Iles</x:v>
      </x:c>
      <x:c r="E1819" s="29" t="str">
        <x:v>St-François (Club de golf) - Mille-Iles</x:v>
      </x:c>
      <x:c r="F1819" s="28" t="str">
        <x:v>Canada</x:v>
      </x:c>
      <x:c r="G1819" s="28" t="str">
        <x:v>Quebec</x:v>
      </x:c>
      <x:c r="H1819" s="28"/>
      <x:c r="I1819" s="28" t="str">
        <x:v>Laval</x:v>
      </x:c>
      <x:c r="J1819" s="28" t="str">
        <x:v>H7J 1G1</x:v>
      </x:c>
      <x:c r="K1819" s="30" t="n">
        <x:v>45.668727</x:v>
      </x:c>
      <x:c r="L1819" s="30" t="n">
        <x:v>-73.706885</x:v>
      </x:c>
      <x:c r="M1819" s="28" t="str">
        <x:v>WGS84</x:v>
      </x:c>
      <x:c r="N1819" s="31" t="n">
        <x:v>18</x:v>
      </x:c>
      <x:c r="O1819" s="31" t="n">
        <x:v>71</x:v>
      </x:c>
      <x:c r="P1819" s="31" t="n">
        <x:v>5813</x:v>
      </x:c>
      <x:c r="Q1819" s="31" t="n">
        <x:f>IF(P1819="","",ROUND(P1819*0.9144,0))</x:f>
        <x:v>5315</x:v>
      </x:c>
      <x:c r="R1819" s="28"/>
      <x:c r="S1819" s="28"/>
      <x:c r="T1819" s="31"/>
      <x:c r="U1819" s="28" t="str">
        <x:v>https://www.golfstfrancois.qc.ca/</x:v>
      </x:c>
      <x:c r="V1819" s="28" t="str">
        <x:v>Open</x:v>
      </x:c>
      <x:c r="W1819" s="28" t="str">
        <x:v>Semi-private</x:v>
      </x:c>
      <x:c r="X1819" s="28" t="str">
        <x:f>IF(AND(ISNUMBER(K1819),ISNUMBER(L1819),K1819&gt;=40,K1819&lt;=84,L1819&gt;=-142,L1819&lt;=-52,E1819&lt;&gt;"",V1819&lt;&gt;"Closed"),"Yes","No")</x:f>
        <x:v>Yes</x:v>
      </x:c>
      <x:c r="Y1819" s="28" t="str">
        <x:f>IF(X1819="Yes","Yes","No")</x:f>
        <x:v>Yes</x:v>
      </x:c>
      <x:c r="Z1819" s="28" t="str">
        <x:f>IF(V1819="Closed","Closed course",IF(OR(NOT(ISNUMBER(K1819)),NOT(ISNUMBER(L1819))),"Missing or invalid coordinates",IF(E1819="","Missing display name","Valid coordinates, name and open status")))</x:f>
        <x:v>Valid coordinates, name and open status</x:v>
      </x:c>
      <x:c r="AA1819" s="28"/>
      <x:c r="AB1819" s="28"/>
      <x:c r="AC1819" s="28"/>
      <x:c r="AD1819" s="32" t="b">
        <x:v>0</x:v>
      </x:c>
      <x:c r="AE1819" s="32" t="b">
        <x:v>0</x:v>
      </x:c>
      <x:c r="AF1819" s="28" t="str">
        <x:v>Verified — Golf Canada directory/API</x:v>
      </x:c>
      <x:c r="AG1819" s="28" t="str">
        <x:v>Golf Canada</x:v>
      </x:c>
      <x:c r="AH1819" s="28" t="str">
        <x:v>https://api.golfcanada.ca/api/v1/facilities/19511</x:v>
      </x:c>
      <x:c r="AI1819" s="28" t="str">
        <x:v>2026-08-15</x:v>
      </x:c>
      <x:c r="AJ1819" s="28" t="str">
        <x:v>Golf Canada</x:v>
      </x:c>
      <x:c r="AK1819" s="28" t="str">
        <x:v>2026-08-15</x:v>
      </x:c>
      <x:c r="AL1819" s="29" t="str">
        <x:v>Golf Canada facility ID 19511; course ID 19511. Length is the longest valid published tee (Bleu, tee ID 53330). OSM identity match: Close coordinates + matching name tokens; 0.08 km.</x:v>
      </x:c>
    </x:row>
    <x:row r="1820">
      <x:c r="A1820" s="28" t="str">
        <x:v>CA-C1558</x:v>
      </x:c>
      <x:c r="B1820" s="28" t="str">
        <x:v>CA-1824</x:v>
      </x:c>
      <x:c r="C1820" s="29" t="str">
        <x:v>St-François (Club de golf)</x:v>
      </x:c>
      <x:c r="D1820" s="29" t="str">
        <x:v>St-François (Club de golf) - St-François</x:v>
      </x:c>
      <x:c r="E1820" s="29" t="str">
        <x:v>St-François (Club de golf) - St-François</x:v>
      </x:c>
      <x:c r="F1820" s="28" t="str">
        <x:v>Canada</x:v>
      </x:c>
      <x:c r="G1820" s="28" t="str">
        <x:v>Quebec</x:v>
      </x:c>
      <x:c r="H1820" s="28"/>
      <x:c r="I1820" s="28" t="str">
        <x:v>Laval</x:v>
      </x:c>
      <x:c r="J1820" s="28" t="str">
        <x:v>H7J 1G1</x:v>
      </x:c>
      <x:c r="K1820" s="30" t="n">
        <x:v>45.668727</x:v>
      </x:c>
      <x:c r="L1820" s="30" t="n">
        <x:v>-73.706885</x:v>
      </x:c>
      <x:c r="M1820" s="28" t="str">
        <x:v>WGS84</x:v>
      </x:c>
      <x:c r="N1820" s="31" t="n">
        <x:v>18</x:v>
      </x:c>
      <x:c r="O1820" s="31" t="n">
        <x:v>71</x:v>
      </x:c>
      <x:c r="P1820" s="31" t="n">
        <x:v>6256</x:v>
      </x:c>
      <x:c r="Q1820" s="31" t="n">
        <x:f>IF(P1820="","",ROUND(P1820*0.9144,0))</x:f>
        <x:v>5720</x:v>
      </x:c>
      <x:c r="R1820" s="28"/>
      <x:c r="S1820" s="28"/>
      <x:c r="T1820" s="31"/>
      <x:c r="U1820" s="28" t="str">
        <x:v>http://www.golfstfrancois.com/</x:v>
      </x:c>
      <x:c r="V1820" s="28" t="str">
        <x:v>Open</x:v>
      </x:c>
      <x:c r="W1820" s="28" t="str">
        <x:v>Semi-private</x:v>
      </x:c>
      <x:c r="X1820" s="28" t="str">
        <x:f>IF(AND(ISNUMBER(K1820),ISNUMBER(L1820),K1820&gt;=40,K1820&lt;=84,L1820&gt;=-142,L1820&lt;=-52,E1820&lt;&gt;"",V1820&lt;&gt;"Closed"),"Yes","No")</x:f>
        <x:v>Yes</x:v>
      </x:c>
      <x:c r="Y1820" s="28" t="str">
        <x:f>IF(X1820="Yes","Yes","No")</x:f>
        <x:v>Yes</x:v>
      </x:c>
      <x:c r="Z1820" s="28" t="str">
        <x:f>IF(V1820="Closed","Closed course",IF(OR(NOT(ISNUMBER(K1820)),NOT(ISNUMBER(L1820))),"Missing or invalid coordinates",IF(E1820="","Missing display name","Valid coordinates, name and open status")))</x:f>
        <x:v>Valid coordinates, name and open status</x:v>
      </x:c>
      <x:c r="AA1820" s="28"/>
      <x:c r="AB1820" s="28"/>
      <x:c r="AC1820" s="28"/>
      <x:c r="AD1820" s="32" t="b">
        <x:v>0</x:v>
      </x:c>
      <x:c r="AE1820" s="32" t="b">
        <x:v>0</x:v>
      </x:c>
      <x:c r="AF1820" s="28" t="str">
        <x:v>Verified — Golf Canada directory/API</x:v>
      </x:c>
      <x:c r="AG1820" s="28" t="str">
        <x:v>Golf Canada</x:v>
      </x:c>
      <x:c r="AH1820" s="28" t="str">
        <x:v>https://api.golfcanada.ca/api/v1/facilities/19511</x:v>
      </x:c>
      <x:c r="AI1820" s="28" t="str">
        <x:v>2026-08-15</x:v>
      </x:c>
      <x:c r="AJ1820" s="28" t="str">
        <x:v>Golf Canada</x:v>
      </x:c>
      <x:c r="AK1820" s="28" t="str">
        <x:v>2026-08-15</x:v>
      </x:c>
      <x:c r="AL1820" s="29" t="str">
        <x:v>Golf Canada facility ID 19511; course ID 19894. Length is the longest valid published tee (Bleu, tee ID 215831). OSM identity match: Close coordinates + matching name tokens; 0.08 km.</x:v>
      </x:c>
    </x:row>
    <x:row r="1821">
      <x:c r="A1821" s="28" t="str">
        <x:v>CA-C1559</x:v>
      </x:c>
      <x:c r="B1821" s="28" t="str">
        <x:v>CA-1825</x:v>
      </x:c>
      <x:c r="C1821" s="29" t="str">
        <x:v>St-Georges (Club de golf)</x:v>
      </x:c>
      <x:c r="D1821" s="29"/>
      <x:c r="E1821" s="29" t="str">
        <x:v>St-Georges (Club de golf)</x:v>
      </x:c>
      <x:c r="F1821" s="28" t="str">
        <x:v>Canada</x:v>
      </x:c>
      <x:c r="G1821" s="28" t="str">
        <x:v>Quebec</x:v>
      </x:c>
      <x:c r="H1821" s="28"/>
      <x:c r="I1821" s="28" t="str">
        <x:v>Saint-Georges</x:v>
      </x:c>
      <x:c r="J1821" s="28" t="str">
        <x:v>G5Y 5C4</x:v>
      </x:c>
      <x:c r="K1821" s="30" t="n">
        <x:v>46.1922</x:v>
      </x:c>
      <x:c r="L1821" s="30" t="n">
        <x:v>-70.6084</x:v>
      </x:c>
      <x:c r="M1821" s="28" t="str">
        <x:v>WGS84</x:v>
      </x:c>
      <x:c r="N1821" s="31" t="n">
        <x:v>18</x:v>
      </x:c>
      <x:c r="O1821" s="31" t="n">
        <x:v>72</x:v>
      </x:c>
      <x:c r="P1821" s="31" t="n">
        <x:v>6854</x:v>
      </x:c>
      <x:c r="Q1821" s="31" t="n">
        <x:f>IF(P1821="","",ROUND(P1821*0.9144,0))</x:f>
        <x:v>6267</x:v>
      </x:c>
      <x:c r="R1821" s="28"/>
      <x:c r="S1821" s="28"/>
      <x:c r="T1821" s="31"/>
      <x:c r="U1821" s="28" t="str">
        <x:v>https://www.golfstgeorges.com/</x:v>
      </x:c>
      <x:c r="V1821" s="28" t="str">
        <x:v>Open</x:v>
      </x:c>
      <x:c r="W1821" s="28" t="str">
        <x:v>Semi-private</x:v>
      </x:c>
      <x:c r="X1821" s="28" t="str">
        <x:f>IF(AND(ISNUMBER(K1821),ISNUMBER(L1821),K1821&gt;=40,K1821&lt;=84,L1821&gt;=-142,L1821&lt;=-52,E1821&lt;&gt;"",V1821&lt;&gt;"Closed"),"Yes","No")</x:f>
        <x:v>Yes</x:v>
      </x:c>
      <x:c r="Y1821" s="28" t="str">
        <x:f>IF(X1821="Yes","Yes","No")</x:f>
        <x:v>Yes</x:v>
      </x:c>
      <x:c r="Z1821" s="28" t="str">
        <x:f>IF(V1821="Closed","Closed course",IF(OR(NOT(ISNUMBER(K1821)),NOT(ISNUMBER(L1821))),"Missing or invalid coordinates",IF(E1821="","Missing display name","Valid coordinates, name and open status")))</x:f>
        <x:v>Valid coordinates, name and open status</x:v>
      </x:c>
      <x:c r="AA1821" s="28"/>
      <x:c r="AB1821" s="28"/>
      <x:c r="AC1821" s="28"/>
      <x:c r="AD1821" s="32" t="b">
        <x:v>0</x:v>
      </x:c>
      <x:c r="AE1821" s="32" t="b">
        <x:v>0</x:v>
      </x:c>
      <x:c r="AF1821" s="28" t="str">
        <x:v>Verified — Golf Canada directory/API</x:v>
      </x:c>
      <x:c r="AG1821" s="28" t="str">
        <x:v>Golf Canada</x:v>
      </x:c>
      <x:c r="AH1821" s="28" t="str">
        <x:v>https://api.golfcanada.ca/api/v1/facilities/19188</x:v>
      </x:c>
      <x:c r="AI1821" s="28" t="str">
        <x:v>2026-08-15</x:v>
      </x:c>
      <x:c r="AJ1821" s="28" t="str">
        <x:v>Golf Canada</x:v>
      </x:c>
      <x:c r="AK1821" s="28" t="str">
        <x:v>2026-08-15</x:v>
      </x:c>
      <x:c r="AL1821" s="29" t="str">
        <x:v>Golf Canada facility ID 19188; course ID 19188. Length is the longest valid published tee (1 (Or), tee ID 87290). OSM identity match: Close coordinates + matching name tokens; 0.22 km.</x:v>
      </x:c>
    </x:row>
    <x:row r="1822">
      <x:c r="A1822" s="28" t="str">
        <x:v>CA-C1560</x:v>
      </x:c>
      <x:c r="B1822" s="28" t="str">
        <x:v>CA-1826</x:v>
      </x:c>
      <x:c r="C1822" s="29" t="str">
        <x:v>St-Hyacinthe (Club de golf)</x:v>
      </x:c>
      <x:c r="D1822" s="29"/>
      <x:c r="E1822" s="29" t="str">
        <x:v>St-Hyacinthe (Club de golf)</x:v>
      </x:c>
      <x:c r="F1822" s="28" t="str">
        <x:v>Canada</x:v>
      </x:c>
      <x:c r="G1822" s="28" t="str">
        <x:v>Quebec</x:v>
      </x:c>
      <x:c r="H1822" s="28"/>
      <x:c r="I1822" s="28" t="str">
        <x:v>Saint-Hyacinthe</x:v>
      </x:c>
      <x:c r="J1822" s="28" t="str">
        <x:v>J2S 3T9</x:v>
      </x:c>
      <x:c r="K1822" s="30" t="n">
        <x:v>45.611</x:v>
      </x:c>
      <x:c r="L1822" s="30" t="n">
        <x:v>-72.9719</x:v>
      </x:c>
      <x:c r="M1822" s="28" t="str">
        <x:v>WGS84</x:v>
      </x:c>
      <x:c r="N1822" s="31" t="n">
        <x:v>18</x:v>
      </x:c>
      <x:c r="O1822" s="31" t="n">
        <x:v>70</x:v>
      </x:c>
      <x:c r="P1822" s="31" t="n">
        <x:v>6099</x:v>
      </x:c>
      <x:c r="Q1822" s="31" t="n">
        <x:f>IF(P1822="","",ROUND(P1822*0.9144,0))</x:f>
        <x:v>5577</x:v>
      </x:c>
      <x:c r="R1822" s="28"/>
      <x:c r="S1822" s="28"/>
      <x:c r="T1822" s="31"/>
      <x:c r="U1822" s="28" t="str">
        <x:v>https://www.golfsthyacinthe.com/</x:v>
      </x:c>
      <x:c r="V1822" s="28" t="str">
        <x:v>Open</x:v>
      </x:c>
      <x:c r="W1822" s="28" t="str">
        <x:v>Semi-private</x:v>
      </x:c>
      <x:c r="X1822" s="28" t="str">
        <x:f>IF(AND(ISNUMBER(K1822),ISNUMBER(L1822),K1822&gt;=40,K1822&lt;=84,L1822&gt;=-142,L1822&lt;=-52,E1822&lt;&gt;"",V1822&lt;&gt;"Closed"),"Yes","No")</x:f>
        <x:v>Yes</x:v>
      </x:c>
      <x:c r="Y1822" s="28" t="str">
        <x:f>IF(X1822="Yes","Yes","No")</x:f>
        <x:v>Yes</x:v>
      </x:c>
      <x:c r="Z1822" s="28" t="str">
        <x:f>IF(V1822="Closed","Closed course",IF(OR(NOT(ISNUMBER(K1822)),NOT(ISNUMBER(L1822))),"Missing or invalid coordinates",IF(E1822="","Missing display name","Valid coordinates, name and open status")))</x:f>
        <x:v>Valid coordinates, name and open status</x:v>
      </x:c>
      <x:c r="AA1822" s="28"/>
      <x:c r="AB1822" s="28"/>
      <x:c r="AC1822" s="28"/>
      <x:c r="AD1822" s="32" t="b">
        <x:v>0</x:v>
      </x:c>
      <x:c r="AE1822" s="32" t="b">
        <x:v>0</x:v>
      </x:c>
      <x:c r="AF1822" s="28" t="str">
        <x:v>Verified — Golf Canada directory/API</x:v>
      </x:c>
      <x:c r="AG1822" s="28" t="str">
        <x:v>Golf Canada</x:v>
      </x:c>
      <x:c r="AH1822" s="28" t="str">
        <x:v>https://api.golfcanada.ca/api/v1/facilities/19509</x:v>
      </x:c>
      <x:c r="AI1822" s="28" t="str">
        <x:v>2026-08-15</x:v>
      </x:c>
      <x:c r="AJ1822" s="28" t="str">
        <x:v>Golf Canada</x:v>
      </x:c>
      <x:c r="AK1822" s="28" t="str">
        <x:v>2026-08-15</x:v>
      </x:c>
      <x:c r="AL1822" s="29" t="str">
        <x:v>Golf Canada facility ID 19509; course ID 19509. Length is the longest valid published tee (Bleu, tee ID 53324).</x:v>
      </x:c>
    </x:row>
    <x:row r="1823">
      <x:c r="A1823" s="28" t="str">
        <x:v>CA-C1561</x:v>
      </x:c>
      <x:c r="B1823" s="28" t="str">
        <x:v>CA-1827</x:v>
      </x:c>
      <x:c r="C1823" s="29" t="str">
        <x:v>St-Janvier (Club de golf)</x:v>
      </x:c>
      <x:c r="D1823" s="29"/>
      <x:c r="E1823" s="29" t="str">
        <x:v>St-Janvier (Club de golf)</x:v>
      </x:c>
      <x:c r="F1823" s="28" t="str">
        <x:v>Canada</x:v>
      </x:c>
      <x:c r="G1823" s="28" t="str">
        <x:v>Quebec</x:v>
      </x:c>
      <x:c r="H1823" s="28"/>
      <x:c r="I1823" s="28" t="str">
        <x:v>Mirabel</x:v>
      </x:c>
      <x:c r="J1823" s="28" t="str">
        <x:v>J7J 1P1</x:v>
      </x:c>
      <x:c r="K1823" s="30" t="n">
        <x:v>45.7292</x:v>
      </x:c>
      <x:c r="L1823" s="30" t="n">
        <x:v>-73.8609</x:v>
      </x:c>
      <x:c r="M1823" s="28" t="str">
        <x:v>WGS84</x:v>
      </x:c>
      <x:c r="N1823" s="31" t="n">
        <x:v>18</x:v>
      </x:c>
      <x:c r="O1823" s="31" t="n">
        <x:v>70</x:v>
      </x:c>
      <x:c r="P1823" s="31" t="n">
        <x:v>5493</x:v>
      </x:c>
      <x:c r="Q1823" s="31" t="n">
        <x:f>IF(P1823="","",ROUND(P1823*0.9144,0))</x:f>
        <x:v>5023</x:v>
      </x:c>
      <x:c r="R1823" s="28"/>
      <x:c r="S1823" s="28"/>
      <x:c r="T1823" s="31"/>
      <x:c r="U1823" s="28" t="str">
        <x:v>http://www.golfstjanvier.com/tarifs.html</x:v>
      </x:c>
      <x:c r="V1823" s="28" t="str">
        <x:v>Open</x:v>
      </x:c>
      <x:c r="W1823" s="28" t="str">
        <x:v>Public</x:v>
      </x:c>
      <x:c r="X1823" s="28" t="str">
        <x:f>IF(AND(ISNUMBER(K1823),ISNUMBER(L1823),K1823&gt;=40,K1823&lt;=84,L1823&gt;=-142,L1823&lt;=-52,E1823&lt;&gt;"",V1823&lt;&gt;"Closed"),"Yes","No")</x:f>
        <x:v>Yes</x:v>
      </x:c>
      <x:c r="Y1823" s="28" t="str">
        <x:f>IF(X1823="Yes","Yes","No")</x:f>
        <x:v>Yes</x:v>
      </x:c>
      <x:c r="Z1823" s="28" t="str">
        <x:f>IF(V1823="Closed","Closed course",IF(OR(NOT(ISNUMBER(K1823)),NOT(ISNUMBER(L1823))),"Missing or invalid coordinates",IF(E1823="","Missing display name","Valid coordinates, name and open status")))</x:f>
        <x:v>Valid coordinates, name and open status</x:v>
      </x:c>
      <x:c r="AA1823" s="28"/>
      <x:c r="AB1823" s="28"/>
      <x:c r="AC1823" s="28"/>
      <x:c r="AD1823" s="32" t="b">
        <x:v>0</x:v>
      </x:c>
      <x:c r="AE1823" s="32" t="b">
        <x:v>0</x:v>
      </x:c>
      <x:c r="AF1823" s="28" t="str">
        <x:v>Verified — Golf Canada directory/API</x:v>
      </x:c>
      <x:c r="AG1823" s="28" t="str">
        <x:v>Golf Canada</x:v>
      </x:c>
      <x:c r="AH1823" s="28" t="str">
        <x:v>https://api.golfcanada.ca/api/v1/facilities/19460</x:v>
      </x:c>
      <x:c r="AI1823" s="28" t="str">
        <x:v>2026-08-15</x:v>
      </x:c>
      <x:c r="AJ1823" s="28" t="str">
        <x:v>Golf Canada</x:v>
      </x:c>
      <x:c r="AK1823" s="28" t="str">
        <x:v>2026-08-15</x:v>
      </x:c>
      <x:c r="AL1823" s="29" t="str">
        <x:v>Golf Canada facility ID 19460; course ID 19460. Length is the longest valid published tee (Blanc, tee ID 53219).</x:v>
      </x:c>
    </x:row>
    <x:row r="1824">
      <x:c r="A1824" s="28" t="str">
        <x:v>CA-C1562</x:v>
      </x:c>
      <x:c r="B1824" s="28" t="str">
        <x:v>CA-1828</x:v>
      </x:c>
      <x:c r="C1824" s="29" t="str">
        <x:v>St-Jean (Club de golf)</x:v>
      </x:c>
      <x:c r="D1824" s="29"/>
      <x:c r="E1824" s="29" t="str">
        <x:v>St-Jean (Club de golf)</x:v>
      </x:c>
      <x:c r="F1824" s="28" t="str">
        <x:v>Canada</x:v>
      </x:c>
      <x:c r="G1824" s="28" t="str">
        <x:v>Quebec</x:v>
      </x:c>
      <x:c r="H1824" s="28"/>
      <x:c r="I1824" s="28" t="str">
        <x:v>Saint-Jean-sur-Richelieu</x:v>
      </x:c>
      <x:c r="J1824" s="28" t="str">
        <x:v>J3B 4J7</x:v>
      </x:c>
      <x:c r="K1824" s="30" t="n">
        <x:v>45.2811</x:v>
      </x:c>
      <x:c r="L1824" s="30" t="n">
        <x:v>-73.2574</x:v>
      </x:c>
      <x:c r="M1824" s="28" t="str">
        <x:v>WGS84</x:v>
      </x:c>
      <x:c r="N1824" s="31" t="n">
        <x:v>18</x:v>
      </x:c>
      <x:c r="O1824" s="31" t="n">
        <x:v>71</x:v>
      </x:c>
      <x:c r="P1824" s="31" t="n">
        <x:v>6434</x:v>
      </x:c>
      <x:c r="Q1824" s="31" t="n">
        <x:f>IF(P1824="","",ROUND(P1824*0.9144,0))</x:f>
        <x:v>5883</x:v>
      </x:c>
      <x:c r="R1824" s="28"/>
      <x:c r="S1824" s="28"/>
      <x:c r="T1824" s="31"/>
      <x:c r="U1824" s="28" t="str">
        <x:v>https://www.golfstjean.ca/</x:v>
      </x:c>
      <x:c r="V1824" s="28" t="str">
        <x:v>Open</x:v>
      </x:c>
      <x:c r="W1824" s="28" t="str">
        <x:v>Semi-private</x:v>
      </x:c>
      <x:c r="X1824" s="28" t="str">
        <x:f>IF(AND(ISNUMBER(K1824),ISNUMBER(L1824),K1824&gt;=40,K1824&lt;=84,L1824&gt;=-142,L1824&lt;=-52,E1824&lt;&gt;"",V1824&lt;&gt;"Closed"),"Yes","No")</x:f>
        <x:v>Yes</x:v>
      </x:c>
      <x:c r="Y1824" s="28" t="str">
        <x:f>IF(X1824="Yes","Yes","No")</x:f>
        <x:v>Yes</x:v>
      </x:c>
      <x:c r="Z1824" s="28" t="str">
        <x:f>IF(V1824="Closed","Closed course",IF(OR(NOT(ISNUMBER(K1824)),NOT(ISNUMBER(L1824))),"Missing or invalid coordinates",IF(E1824="","Missing display name","Valid coordinates, name and open status")))</x:f>
        <x:v>Valid coordinates, name and open status</x:v>
      </x:c>
      <x:c r="AA1824" s="28"/>
      <x:c r="AB1824" s="28"/>
      <x:c r="AC1824" s="28"/>
      <x:c r="AD1824" s="32" t="b">
        <x:v>0</x:v>
      </x:c>
      <x:c r="AE1824" s="32" t="b">
        <x:v>0</x:v>
      </x:c>
      <x:c r="AF1824" s="28" t="str">
        <x:v>Verified — Golf Canada directory/API</x:v>
      </x:c>
      <x:c r="AG1824" s="28" t="str">
        <x:v>Golf Canada</x:v>
      </x:c>
      <x:c r="AH1824" s="28" t="str">
        <x:v>https://api.golfcanada.ca/api/v1/facilities/19261</x:v>
      </x:c>
      <x:c r="AI1824" s="28" t="str">
        <x:v>2026-08-15</x:v>
      </x:c>
      <x:c r="AJ1824" s="28" t="str">
        <x:v>Golf Canada</x:v>
      </x:c>
      <x:c r="AK1824" s="28" t="str">
        <x:v>2026-08-15</x:v>
      </x:c>
      <x:c r="AL1824" s="29" t="str">
        <x:v>Golf Canada facility ID 19261; course ID 19261. Length is the longest valid published tee (Bleu, tee ID 52759).</x:v>
      </x:c>
    </x:row>
    <x:row r="1825">
      <x:c r="A1825" s="28" t="str">
        <x:v>CA-C1563</x:v>
      </x:c>
      <x:c r="B1825" s="28" t="str">
        <x:v>CA-1829</x:v>
      </x:c>
      <x:c r="C1825" s="29" t="str">
        <x:v>St-Jérôme Golf Club</x:v>
      </x:c>
      <x:c r="D1825" s="29" t="str">
        <x:v>St-Jérôme Golf Club  (Club de golf)</x:v>
      </x:c>
      <x:c r="E1825" s="29" t="str">
        <x:v>St-Jérôme Golf Club  (Club de golf)</x:v>
      </x:c>
      <x:c r="F1825" s="28" t="str">
        <x:v>Canada</x:v>
      </x:c>
      <x:c r="G1825" s="28" t="str">
        <x:v>Quebec</x:v>
      </x:c>
      <x:c r="H1825" s="28"/>
      <x:c r="I1825" s="28" t="str">
        <x:v>Saint-Jérôme</x:v>
      </x:c>
      <x:c r="J1825" s="28" t="str">
        <x:v>J5L 2L2</x:v>
      </x:c>
      <x:c r="K1825" s="30" t="n">
        <x:v>45.8303</x:v>
      </x:c>
      <x:c r="L1825" s="30" t="n">
        <x:v>-74.0644</x:v>
      </x:c>
      <x:c r="M1825" s="28" t="str">
        <x:v>WGS84</x:v>
      </x:c>
      <x:c r="N1825" s="31" t="n">
        <x:v>18</x:v>
      </x:c>
      <x:c r="O1825" s="31" t="n">
        <x:v>71</x:v>
      </x:c>
      <x:c r="P1825" s="31" t="n">
        <x:v>5930</x:v>
      </x:c>
      <x:c r="Q1825" s="31" t="n">
        <x:f>IF(P1825="","",ROUND(P1825*0.9144,0))</x:f>
        <x:v>5422</x:v>
      </x:c>
      <x:c r="R1825" s="28"/>
      <x:c r="S1825" s="28"/>
      <x:c r="T1825" s="31"/>
      <x:c r="U1825" s="28" t="str">
        <x:v>http://www.golfstjerome.com/</x:v>
      </x:c>
      <x:c r="V1825" s="28" t="str">
        <x:v>Open</x:v>
      </x:c>
      <x:c r="W1825" s="28" t="str">
        <x:v>Public</x:v>
      </x:c>
      <x:c r="X1825" s="28" t="str">
        <x:f>IF(AND(ISNUMBER(K1825),ISNUMBER(L1825),K1825&gt;=40,K1825&lt;=84,L1825&gt;=-142,L1825&lt;=-52,E1825&lt;&gt;"",V1825&lt;&gt;"Closed"),"Yes","No")</x:f>
        <x:v>Yes</x:v>
      </x:c>
      <x:c r="Y1825" s="28" t="str">
        <x:f>IF(X1825="Yes","Yes","No")</x:f>
        <x:v>Yes</x:v>
      </x:c>
      <x:c r="Z1825" s="28" t="str">
        <x:f>IF(V1825="Closed","Closed course",IF(OR(NOT(ISNUMBER(K1825)),NOT(ISNUMBER(L1825))),"Missing or invalid coordinates",IF(E1825="","Missing display name","Valid coordinates, name and open status")))</x:f>
        <x:v>Valid coordinates, name and open status</x:v>
      </x:c>
      <x:c r="AA1825" s="28"/>
      <x:c r="AB1825" s="28"/>
      <x:c r="AC1825" s="28"/>
      <x:c r="AD1825" s="32" t="b">
        <x:v>0</x:v>
      </x:c>
      <x:c r="AE1825" s="32" t="b">
        <x:v>0</x:v>
      </x:c>
      <x:c r="AF1825" s="28" t="str">
        <x:v>Verified — Golf Canada directory/API</x:v>
      </x:c>
      <x:c r="AG1825" s="28" t="str">
        <x:v>Golf Canada</x:v>
      </x:c>
      <x:c r="AH1825" s="28" t="str">
        <x:v>https://api.golfcanada.ca/api/v1/facilities/19390</x:v>
      </x:c>
      <x:c r="AI1825" s="28" t="str">
        <x:v>2026-08-15</x:v>
      </x:c>
      <x:c r="AJ1825" s="28" t="str">
        <x:v>Golf Canada</x:v>
      </x:c>
      <x:c r="AK1825" s="28" t="str">
        <x:v>2026-08-15</x:v>
      </x:c>
      <x:c r="AL1825" s="29" t="str">
        <x:v>Golf Canada facility ID 19390; course ID 19390. Length is the longest valid published tee (Bleu, tee ID 53057).</x:v>
      </x:c>
    </x:row>
    <x:row r="1826">
      <x:c r="A1826" s="28" t="str">
        <x:v>CA-C1564</x:v>
      </x:c>
      <x:c r="B1826" s="28" t="str">
        <x:v>CA-1830</x:v>
      </x:c>
      <x:c r="C1826" s="29" t="str">
        <x:v>St-Lambert (Club de golf)</x:v>
      </x:c>
      <x:c r="D1826" s="29"/>
      <x:c r="E1826" s="29" t="str">
        <x:v>St-Lambert (Club de golf)</x:v>
      </x:c>
      <x:c r="F1826" s="28" t="str">
        <x:v>Canada</x:v>
      </x:c>
      <x:c r="G1826" s="28" t="str">
        <x:v>Quebec</x:v>
      </x:c>
      <x:c r="H1826" s="28"/>
      <x:c r="I1826" s="28" t="str">
        <x:v>Saint-Lambert</x:v>
      </x:c>
      <x:c r="J1826" s="28" t="str">
        <x:v>J4P 1Z6</x:v>
      </x:c>
      <x:c r="K1826" s="30" t="n">
        <x:v>45.5051</x:v>
      </x:c>
      <x:c r="L1826" s="30" t="n">
        <x:v>-73.5017</x:v>
      </x:c>
      <x:c r="M1826" s="28" t="str">
        <x:v>WGS84</x:v>
      </x:c>
      <x:c r="N1826" s="31" t="n">
        <x:v>18</x:v>
      </x:c>
      <x:c r="O1826" s="31" t="n">
        <x:v>70</x:v>
      </x:c>
      <x:c r="P1826" s="31" t="n">
        <x:v>5618</x:v>
      </x:c>
      <x:c r="Q1826" s="31" t="n">
        <x:f>IF(P1826="","",ROUND(P1826*0.9144,0))</x:f>
        <x:v>5137</x:v>
      </x:c>
      <x:c r="R1826" s="28"/>
      <x:c r="S1826" s="28"/>
      <x:c r="T1826" s="31"/>
      <x:c r="U1826" s="28" t="str">
        <x:v>https://www.golftstlambert.com/</x:v>
      </x:c>
      <x:c r="V1826" s="28" t="str">
        <x:v>Open</x:v>
      </x:c>
      <x:c r="W1826" s="28" t="str">
        <x:v>Semi-private</x:v>
      </x:c>
      <x:c r="X1826" s="28" t="str">
        <x:f>IF(AND(ISNUMBER(K1826),ISNUMBER(L1826),K1826&gt;=40,K1826&lt;=84,L1826&gt;=-142,L1826&lt;=-52,E1826&lt;&gt;"",V1826&lt;&gt;"Closed"),"Yes","No")</x:f>
        <x:v>Yes</x:v>
      </x:c>
      <x:c r="Y1826" s="28" t="str">
        <x:f>IF(X1826="Yes","Yes","No")</x:f>
        <x:v>Yes</x:v>
      </x:c>
      <x:c r="Z1826" s="28" t="str">
        <x:f>IF(V1826="Closed","Closed course",IF(OR(NOT(ISNUMBER(K1826)),NOT(ISNUMBER(L1826))),"Missing or invalid coordinates",IF(E1826="","Missing display name","Valid coordinates, name and open status")))</x:f>
        <x:v>Valid coordinates, name and open status</x:v>
      </x:c>
      <x:c r="AA1826" s="28"/>
      <x:c r="AB1826" s="28"/>
      <x:c r="AC1826" s="28"/>
      <x:c r="AD1826" s="32" t="b">
        <x:v>0</x:v>
      </x:c>
      <x:c r="AE1826" s="32" t="b">
        <x:v>0</x:v>
      </x:c>
      <x:c r="AF1826" s="28" t="str">
        <x:v>Verified — Golf Canada directory/API</x:v>
      </x:c>
      <x:c r="AG1826" s="28" t="str">
        <x:v>Golf Canada</x:v>
      </x:c>
      <x:c r="AH1826" s="28" t="str">
        <x:v>https://api.golfcanada.ca/api/v1/facilities/21081</x:v>
      </x:c>
      <x:c r="AI1826" s="28" t="str">
        <x:v>2026-08-15</x:v>
      </x:c>
      <x:c r="AJ1826" s="28" t="str">
        <x:v>Golf Canada</x:v>
      </x:c>
      <x:c r="AK1826" s="28" t="str">
        <x:v>2026-08-15</x:v>
      </x:c>
      <x:c r="AL1826" s="29" t="str">
        <x:v>Golf Canada facility ID 21081; course ID 21189. Length is the longest valid published tee (Bleu, tee ID 196808). OSM identity match: Strong name match + proximity; 0.27 km.</x:v>
      </x:c>
    </x:row>
    <x:row r="1827">
      <x:c r="A1827" s="28" t="str">
        <x:v>CA-C1565</x:v>
      </x:c>
      <x:c r="B1827" s="28" t="str">
        <x:v>CA-1831</x:v>
      </x:c>
      <x:c r="C1827" s="29" t="str">
        <x:v>St-Pacôme (Club de golf)</x:v>
      </x:c>
      <x:c r="D1827" s="29"/>
      <x:c r="E1827" s="29" t="str">
        <x:v>St-Pacôme (Club de golf)</x:v>
      </x:c>
      <x:c r="F1827" s="28" t="str">
        <x:v>Canada</x:v>
      </x:c>
      <x:c r="G1827" s="28" t="str">
        <x:v>Quebec</x:v>
      </x:c>
      <x:c r="H1827" s="28"/>
      <x:c r="I1827" s="28" t="str">
        <x:v>Saint-Pacôme</x:v>
      </x:c>
      <x:c r="J1827" s="28" t="str">
        <x:v>G0L 3X0</x:v>
      </x:c>
      <x:c r="K1827" s="30" t="n">
        <x:v>47.4147</x:v>
      </x:c>
      <x:c r="L1827" s="30" t="n">
        <x:v>-69.9565</x:v>
      </x:c>
      <x:c r="M1827" s="28" t="str">
        <x:v>WGS84</x:v>
      </x:c>
      <x:c r="N1827" s="31" t="n">
        <x:v>18</x:v>
      </x:c>
      <x:c r="O1827" s="31" t="n">
        <x:v>72</x:v>
      </x:c>
      <x:c r="P1827" s="31" t="n">
        <x:v>6163</x:v>
      </x:c>
      <x:c r="Q1827" s="31" t="n">
        <x:f>IF(P1827="","",ROUND(P1827*0.9144,0))</x:f>
        <x:v>5635</x:v>
      </x:c>
      <x:c r="R1827" s="28"/>
      <x:c r="S1827" s="28"/>
      <x:c r="T1827" s="31"/>
      <x:c r="U1827" s="28"/>
      <x:c r="V1827" s="28" t="str">
        <x:v>Open</x:v>
      </x:c>
      <x:c r="W1827" s="28" t="str">
        <x:v>Public</x:v>
      </x:c>
      <x:c r="X1827" s="28" t="str">
        <x:f>IF(AND(ISNUMBER(K1827),ISNUMBER(L1827),K1827&gt;=40,K1827&lt;=84,L1827&gt;=-142,L1827&lt;=-52,E1827&lt;&gt;"",V1827&lt;&gt;"Closed"),"Yes","No")</x:f>
        <x:v>Yes</x:v>
      </x:c>
      <x:c r="Y1827" s="28" t="str">
        <x:f>IF(X1827="Yes","Yes","No")</x:f>
        <x:v>Yes</x:v>
      </x:c>
      <x:c r="Z1827" s="28" t="str">
        <x:f>IF(V1827="Closed","Closed course",IF(OR(NOT(ISNUMBER(K1827)),NOT(ISNUMBER(L1827))),"Missing or invalid coordinates",IF(E1827="","Missing display name","Valid coordinates, name and open status")))</x:f>
        <x:v>Valid coordinates, name and open status</x:v>
      </x:c>
      <x:c r="AA1827" s="28"/>
      <x:c r="AB1827" s="28"/>
      <x:c r="AC1827" s="28"/>
      <x:c r="AD1827" s="32" t="b">
        <x:v>0</x:v>
      </x:c>
      <x:c r="AE1827" s="32" t="b">
        <x:v>0</x:v>
      </x:c>
      <x:c r="AF1827" s="28" t="str">
        <x:v>Verified — Golf Canada directory/API</x:v>
      </x:c>
      <x:c r="AG1827" s="28" t="str">
        <x:v>Golf Canada</x:v>
      </x:c>
      <x:c r="AH1827" s="28" t="str">
        <x:v>https://api.golfcanada.ca/api/v1/facilities/19197</x:v>
      </x:c>
      <x:c r="AI1827" s="28" t="str">
        <x:v>2026-08-15</x:v>
      </x:c>
      <x:c r="AJ1827" s="28" t="str">
        <x:v>Golf Canada</x:v>
      </x:c>
      <x:c r="AK1827" s="28" t="str">
        <x:v>2026-08-15</x:v>
      </x:c>
      <x:c r="AL1827" s="29" t="str">
        <x:v>Golf Canada facility ID 19197; course ID 19197. Length is the longest valid published tee (Bleu, tee ID 52606). OSM identity match: Strong name match + proximity; 0.42 km.</x:v>
      </x:c>
    </x:row>
    <x:row r="1828">
      <x:c r="A1828" s="28" t="str">
        <x:v>CA-C1566</x:v>
      </x:c>
      <x:c r="B1828" s="28" t="str">
        <x:v>CA-1832</x:v>
      </x:c>
      <x:c r="C1828" s="29" t="str">
        <x:v>St-Zotique (Club de golf)</x:v>
      </x:c>
      <x:c r="D1828" s="29"/>
      <x:c r="E1828" s="29" t="str">
        <x:v>St-Zotique (Club de golf)</x:v>
      </x:c>
      <x:c r="F1828" s="28" t="str">
        <x:v>Canada</x:v>
      </x:c>
      <x:c r="G1828" s="28" t="str">
        <x:v>Quebec</x:v>
      </x:c>
      <x:c r="H1828" s="28"/>
      <x:c r="I1828" s="28" t="str">
        <x:v>Saint-Zotique</x:v>
      </x:c>
      <x:c r="J1828" s="28" t="str">
        <x:v>J0P 1Z0</x:v>
      </x:c>
      <x:c r="K1828" s="30" t="n">
        <x:v>45.240267</x:v>
      </x:c>
      <x:c r="L1828" s="30" t="n">
        <x:v>-74.252644</x:v>
      </x:c>
      <x:c r="M1828" s="28" t="str">
        <x:v>WGS84</x:v>
      </x:c>
      <x:c r="N1828" s="31" t="n">
        <x:v>18</x:v>
      </x:c>
      <x:c r="O1828" s="31" t="n">
        <x:v>72</x:v>
      </x:c>
      <x:c r="P1828" s="31" t="n">
        <x:v>6207</x:v>
      </x:c>
      <x:c r="Q1828" s="31" t="n">
        <x:f>IF(P1828="","",ROUND(P1828*0.9144,0))</x:f>
        <x:v>5676</x:v>
      </x:c>
      <x:c r="R1828" s="28"/>
      <x:c r="S1828" s="28"/>
      <x:c r="T1828" s="31"/>
      <x:c r="U1828" s="28" t="str">
        <x:v>https://www.golfst-zotique.qc.ca/</x:v>
      </x:c>
      <x:c r="V1828" s="28" t="str">
        <x:v>Open</x:v>
      </x:c>
      <x:c r="W1828" s="28" t="str">
        <x:v>Public</x:v>
      </x:c>
      <x:c r="X1828" s="28" t="str">
        <x:f>IF(AND(ISNUMBER(K1828),ISNUMBER(L1828),K1828&gt;=40,K1828&lt;=84,L1828&gt;=-142,L1828&lt;=-52,E1828&lt;&gt;"",V1828&lt;&gt;"Closed"),"Yes","No")</x:f>
        <x:v>Yes</x:v>
      </x:c>
      <x:c r="Y1828" s="28" t="str">
        <x:f>IF(X1828="Yes","Yes","No")</x:f>
        <x:v>Yes</x:v>
      </x:c>
      <x:c r="Z1828" s="28" t="str">
        <x:f>IF(V1828="Closed","Closed course",IF(OR(NOT(ISNUMBER(K1828)),NOT(ISNUMBER(L1828))),"Missing or invalid coordinates",IF(E1828="","Missing display name","Valid coordinates, name and open status")))</x:f>
        <x:v>Valid coordinates, name and open status</x:v>
      </x:c>
      <x:c r="AA1828" s="28"/>
      <x:c r="AB1828" s="28"/>
      <x:c r="AC1828" s="28"/>
      <x:c r="AD1828" s="32" t="b">
        <x:v>0</x:v>
      </x:c>
      <x:c r="AE1828" s="32" t="b">
        <x:v>0</x:v>
      </x:c>
      <x:c r="AF1828" s="28" t="str">
        <x:v>Verified — Golf Canada directory/API</x:v>
      </x:c>
      <x:c r="AG1828" s="28" t="str">
        <x:v>Golf Canada</x:v>
      </x:c>
      <x:c r="AH1828" s="28" t="str">
        <x:v>https://api.golfcanada.ca/api/v1/facilities/19317</x:v>
      </x:c>
      <x:c r="AI1828" s="28" t="str">
        <x:v>2026-08-15</x:v>
      </x:c>
      <x:c r="AJ1828" s="28" t="str">
        <x:v>Golf Canada</x:v>
      </x:c>
      <x:c r="AK1828" s="28" t="str">
        <x:v>2026-08-15</x:v>
      </x:c>
      <x:c r="AL1828" s="29" t="str">
        <x:v>Golf Canada facility ID 19317; course ID 19316. Length is the longest valid published tee (Or, tee ID 242853).</x:v>
      </x:c>
    </x:row>
    <x:row r="1829">
      <x:c r="A1829" s="28" t="str">
        <x:v>CA-C1567</x:v>
      </x:c>
      <x:c r="B1829" s="28" t="str">
        <x:v>CA-1833</x:v>
      </x:c>
      <x:c r="C1829" s="29" t="str">
        <x:v>Ste-Flore (Club de golf)</x:v>
      </x:c>
      <x:c r="D1829" s="29"/>
      <x:c r="E1829" s="29" t="str">
        <x:v>Ste-Flore (Club de golf)</x:v>
      </x:c>
      <x:c r="F1829" s="28" t="str">
        <x:v>Canada</x:v>
      </x:c>
      <x:c r="G1829" s="28" t="str">
        <x:v>Quebec</x:v>
      </x:c>
      <x:c r="H1829" s="28"/>
      <x:c r="I1829" s="28" t="str">
        <x:v>Shawinigan</x:v>
      </x:c>
      <x:c r="J1829" s="28" t="str">
        <x:v>G9T 3N5</x:v>
      </x:c>
      <x:c r="K1829" s="30" t="n">
        <x:v>46.6156</x:v>
      </x:c>
      <x:c r="L1829" s="30" t="n">
        <x:v>-72.7402</x:v>
      </x:c>
      <x:c r="M1829" s="28" t="str">
        <x:v>WGS84</x:v>
      </x:c>
      <x:c r="N1829" s="31" t="n">
        <x:v>18</x:v>
      </x:c>
      <x:c r="O1829" s="31" t="n">
        <x:v>71</x:v>
      </x:c>
      <x:c r="P1829" s="31" t="n">
        <x:v>6207</x:v>
      </x:c>
      <x:c r="Q1829" s="31" t="n">
        <x:f>IF(P1829="","",ROUND(P1829*0.9144,0))</x:f>
        <x:v>5676</x:v>
      </x:c>
      <x:c r="R1829" s="28"/>
      <x:c r="S1829" s="28"/>
      <x:c r="T1829" s="31"/>
      <x:c r="U1829" s="28" t="str">
        <x:v>https://www.golfsteflore.com/tarifs/#cotisations</x:v>
      </x:c>
      <x:c r="V1829" s="28" t="str">
        <x:v>Open</x:v>
      </x:c>
      <x:c r="W1829" s="28" t="str">
        <x:v>Private</x:v>
      </x:c>
      <x:c r="X1829" s="28" t="str">
        <x:f>IF(AND(ISNUMBER(K1829),ISNUMBER(L1829),K1829&gt;=40,K1829&lt;=84,L1829&gt;=-142,L1829&lt;=-52,E1829&lt;&gt;"",V1829&lt;&gt;"Closed"),"Yes","No")</x:f>
        <x:v>Yes</x:v>
      </x:c>
      <x:c r="Y1829" s="28" t="str">
        <x:f>IF(X1829="Yes","Yes","No")</x:f>
        <x:v>Yes</x:v>
      </x:c>
      <x:c r="Z1829" s="28" t="str">
        <x:f>IF(V1829="Closed","Closed course",IF(OR(NOT(ISNUMBER(K1829)),NOT(ISNUMBER(L1829))),"Missing or invalid coordinates",IF(E1829="","Missing display name","Valid coordinates, name and open status")))</x:f>
        <x:v>Valid coordinates, name and open status</x:v>
      </x:c>
      <x:c r="AA1829" s="28"/>
      <x:c r="AB1829" s="28"/>
      <x:c r="AC1829" s="28"/>
      <x:c r="AD1829" s="32" t="b">
        <x:v>0</x:v>
      </x:c>
      <x:c r="AE1829" s="32" t="b">
        <x:v>0</x:v>
      </x:c>
      <x:c r="AF1829" s="28" t="str">
        <x:v>Verified — Golf Canada directory/API</x:v>
      </x:c>
      <x:c r="AG1829" s="28" t="str">
        <x:v>Golf Canada</x:v>
      </x:c>
      <x:c r="AH1829" s="28" t="str">
        <x:v>https://api.golfcanada.ca/api/v1/facilities/19425</x:v>
      </x:c>
      <x:c r="AI1829" s="28" t="str">
        <x:v>2026-08-15</x:v>
      </x:c>
      <x:c r="AJ1829" s="28" t="str">
        <x:v>Golf Canada</x:v>
      </x:c>
      <x:c r="AK1829" s="28" t="str">
        <x:v>2026-08-15</x:v>
      </x:c>
      <x:c r="AL1829" s="29" t="str">
        <x:v>Golf Canada facility ID 19425; course ID 19425. Length is the longest valid published tee (Bleu, tee ID 53138).</x:v>
      </x:c>
    </x:row>
    <x:row r="1830">
      <x:c r="A1830" s="28" t="str">
        <x:v>CA-C1568</x:v>
      </x:c>
      <x:c r="B1830" s="28" t="str">
        <x:v>CA-1834</x:v>
      </x:c>
      <x:c r="C1830" s="29" t="str">
        <x:v>Ste-Marguerite (Club de golf)</x:v>
      </x:c>
      <x:c r="D1830" s="29"/>
      <x:c r="E1830" s="29" t="str">
        <x:v>Ste-Marguerite (Club de golf)</x:v>
      </x:c>
      <x:c r="F1830" s="28" t="str">
        <x:v>Canada</x:v>
      </x:c>
      <x:c r="G1830" s="28" t="str">
        <x:v>Quebec</x:v>
      </x:c>
      <x:c r="H1830" s="28"/>
      <x:c r="I1830" s="28" t="str">
        <x:v>Sept-Iles</x:v>
      </x:c>
      <x:c r="J1830" s="28" t="str">
        <x:v>G4R 4K5</x:v>
      </x:c>
      <x:c r="K1830" s="30" t="n">
        <x:v>50.1687</x:v>
      </x:c>
      <x:c r="L1830" s="30" t="n">
        <x:v>-66.6192</x:v>
      </x:c>
      <x:c r="M1830" s="28" t="str">
        <x:v>WGS84</x:v>
      </x:c>
      <x:c r="N1830" s="31" t="n">
        <x:v>18</x:v>
      </x:c>
      <x:c r="O1830" s="31" t="n">
        <x:v>72</x:v>
      </x:c>
      <x:c r="P1830" s="31" t="n">
        <x:v>6537</x:v>
      </x:c>
      <x:c r="Q1830" s="31" t="n">
        <x:f>IF(P1830="","",ROUND(P1830*0.9144,0))</x:f>
        <x:v>5977</x:v>
      </x:c>
      <x:c r="R1830" s="28"/>
      <x:c r="S1830" s="28"/>
      <x:c r="T1830" s="31" t="n">
        <x:v>1955</x:v>
      </x:c>
      <x:c r="U1830" s="28" t="str">
        <x:v>https://golfste-marguerite.qc.ca/</x:v>
      </x:c>
      <x:c r="V1830" s="28" t="str">
        <x:v>Open</x:v>
      </x:c>
      <x:c r="W1830" s="28" t="str">
        <x:v>Semi-private</x:v>
      </x:c>
      <x:c r="X1830" s="28" t="str">
        <x:f>IF(AND(ISNUMBER(K1830),ISNUMBER(L1830),K1830&gt;=40,K1830&lt;=84,L1830&gt;=-142,L1830&lt;=-52,E1830&lt;&gt;"",V1830&lt;&gt;"Closed"),"Yes","No")</x:f>
        <x:v>Yes</x:v>
      </x:c>
      <x:c r="Y1830" s="28" t="str">
        <x:f>IF(X1830="Yes","Yes","No")</x:f>
        <x:v>Yes</x:v>
      </x:c>
      <x:c r="Z1830" s="28" t="str">
        <x:f>IF(V1830="Closed","Closed course",IF(OR(NOT(ISNUMBER(K1830)),NOT(ISNUMBER(L1830))),"Missing or invalid coordinates",IF(E1830="","Missing display name","Valid coordinates, name and open status")))</x:f>
        <x:v>Valid coordinates, name and open status</x:v>
      </x:c>
      <x:c r="AA1830" s="28"/>
      <x:c r="AB1830" s="28"/>
      <x:c r="AC1830" s="28"/>
      <x:c r="AD1830" s="32" t="b">
        <x:v>0</x:v>
      </x:c>
      <x:c r="AE1830" s="32" t="b">
        <x:v>0</x:v>
      </x:c>
      <x:c r="AF1830" s="28" t="str">
        <x:v>Verified — Golf Canada directory/API</x:v>
      </x:c>
      <x:c r="AG1830" s="28" t="str">
        <x:v>Golf Canada</x:v>
      </x:c>
      <x:c r="AH1830" s="28" t="str">
        <x:v>https://api.golfcanada.ca/api/v1/facilities/19532</x:v>
      </x:c>
      <x:c r="AI1830" s="28" t="str">
        <x:v>2026-08-15</x:v>
      </x:c>
      <x:c r="AJ1830" s="28" t="str">
        <x:v>Golf Canada</x:v>
      </x:c>
      <x:c r="AK1830" s="28" t="str">
        <x:v>2026-08-15</x:v>
      </x:c>
      <x:c r="AL1830" s="29" t="str">
        <x:v>Golf Canada facility ID 19532; course ID 19532. Length is the longest valid published tee (1, tee ID 54365). OSM identity match: Close coordinates + matching name tokens; 0.09 km.</x:v>
      </x:c>
    </x:row>
    <x:row r="1831">
      <x:c r="A1831" s="28" t="str">
        <x:v>CA-C1569</x:v>
      </x:c>
      <x:c r="B1831" s="28" t="str">
        <x:v>CA-1835</x:v>
      </x:c>
      <x:c r="C1831" s="29" t="str">
        <x:v>Ste-Rose (Club de golf)</x:v>
      </x:c>
      <x:c r="D1831" s="29"/>
      <x:c r="E1831" s="29" t="str">
        <x:v>Ste-Rose (Club de golf)</x:v>
      </x:c>
      <x:c r="F1831" s="28" t="str">
        <x:v>Canada</x:v>
      </x:c>
      <x:c r="G1831" s="28" t="str">
        <x:v>Quebec</x:v>
      </x:c>
      <x:c r="H1831" s="28"/>
      <x:c r="I1831" s="28" t="str">
        <x:v>Laval</x:v>
      </x:c>
      <x:c r="J1831" s="28" t="str">
        <x:v>H7P 5W7</x:v>
      </x:c>
      <x:c r="K1831" s="30" t="n">
        <x:v>45.595</x:v>
      </x:c>
      <x:c r="L1831" s="30" t="n">
        <x:v>-73.8209</x:v>
      </x:c>
      <x:c r="M1831" s="28" t="str">
        <x:v>WGS84</x:v>
      </x:c>
      <x:c r="N1831" s="31" t="n">
        <x:v>18</x:v>
      </x:c>
      <x:c r="O1831" s="31" t="n">
        <x:v>70</x:v>
      </x:c>
      <x:c r="P1831" s="31" t="n">
        <x:v>5842</x:v>
      </x:c>
      <x:c r="Q1831" s="31" t="n">
        <x:f>IF(P1831="","",ROUND(P1831*0.9144,0))</x:f>
        <x:v>5342</x:v>
      </x:c>
      <x:c r="R1831" s="28"/>
      <x:c r="S1831" s="28"/>
      <x:c r="T1831" s="31" t="n">
        <x:v>1998</x:v>
      </x:c>
      <x:c r="U1831" s="28" t="str">
        <x:v>https://www.golfsterose.com/</x:v>
      </x:c>
      <x:c r="V1831" s="28" t="str">
        <x:v>Open</x:v>
      </x:c>
      <x:c r="W1831" s="28" t="str">
        <x:v>Public</x:v>
      </x:c>
      <x:c r="X1831" s="28" t="str">
        <x:f>IF(AND(ISNUMBER(K1831),ISNUMBER(L1831),K1831&gt;=40,K1831&lt;=84,L1831&gt;=-142,L1831&lt;=-52,E1831&lt;&gt;"",V1831&lt;&gt;"Closed"),"Yes","No")</x:f>
        <x:v>Yes</x:v>
      </x:c>
      <x:c r="Y1831" s="28" t="str">
        <x:f>IF(X1831="Yes","Yes","No")</x:f>
        <x:v>Yes</x:v>
      </x:c>
      <x:c r="Z1831" s="28" t="str">
        <x:f>IF(V1831="Closed","Closed course",IF(OR(NOT(ISNUMBER(K1831)),NOT(ISNUMBER(L1831))),"Missing or invalid coordinates",IF(E1831="","Missing display name","Valid coordinates, name and open status")))</x:f>
        <x:v>Valid coordinates, name and open status</x:v>
      </x:c>
      <x:c r="AA1831" s="28"/>
      <x:c r="AB1831" s="28"/>
      <x:c r="AC1831" s="28"/>
      <x:c r="AD1831" s="32" t="b">
        <x:v>0</x:v>
      </x:c>
      <x:c r="AE1831" s="32" t="b">
        <x:v>0</x:v>
      </x:c>
      <x:c r="AF1831" s="28" t="str">
        <x:v>Verified — Golf Canada directory/API</x:v>
      </x:c>
      <x:c r="AG1831" s="28" t="str">
        <x:v>Golf Canada</x:v>
      </x:c>
      <x:c r="AH1831" s="28" t="str">
        <x:v>https://api.golfcanada.ca/api/v1/facilities/19382</x:v>
      </x:c>
      <x:c r="AI1831" s="28" t="str">
        <x:v>2026-08-15</x:v>
      </x:c>
      <x:c r="AJ1831" s="28" t="str">
        <x:v>Golf Canada</x:v>
      </x:c>
      <x:c r="AK1831" s="28" t="str">
        <x:v>2026-08-15</x:v>
      </x:c>
      <x:c r="AL1831" s="29" t="str">
        <x:v>Golf Canada facility ID 19382; course ID 19382. Length is the longest valid published tee (Noir, tee ID 53037). OSM identity match: Close coordinates + matching name tokens; 0.10 km.</x:v>
      </x:c>
    </x:row>
    <x:row r="1832">
      <x:c r="A1832" s="28" t="str">
        <x:v>CA-C1570</x:v>
      </x:c>
      <x:c r="B1832" s="28" t="str">
        <x:v>CA-1836</x:v>
      </x:c>
      <x:c r="C1832" s="29" t="str">
        <x:v>Stoneham (Club de golf)</x:v>
      </x:c>
      <x:c r="D1832" s="29" t="str">
        <x:v>Stoneham (Club de golf) - Est</x:v>
      </x:c>
      <x:c r="E1832" s="29" t="str">
        <x:v>Stoneham (Club de golf) - Est</x:v>
      </x:c>
      <x:c r="F1832" s="28" t="str">
        <x:v>Canada</x:v>
      </x:c>
      <x:c r="G1832" s="28" t="str">
        <x:v>Quebec</x:v>
      </x:c>
      <x:c r="H1832" s="28"/>
      <x:c r="I1832" s="28" t="str">
        <x:v>Stoneham-et-Tewkesbury</x:v>
      </x:c>
      <x:c r="J1832" s="28" t="str">
        <x:v>G3C 0K7</x:v>
      </x:c>
      <x:c r="K1832" s="30" t="n">
        <x:v>46.9899</x:v>
      </x:c>
      <x:c r="L1832" s="30" t="n">
        <x:v>-71.3692</x:v>
      </x:c>
      <x:c r="M1832" s="28" t="str">
        <x:v>WGS84</x:v>
      </x:c>
      <x:c r="N1832" s="31" t="n">
        <x:v>18</x:v>
      </x:c>
      <x:c r="O1832" s="31" t="n">
        <x:v>70</x:v>
      </x:c>
      <x:c r="P1832" s="31" t="n">
        <x:v>5549</x:v>
      </x:c>
      <x:c r="Q1832" s="31" t="n">
        <x:f>IF(P1832="","",ROUND(P1832*0.9144,0))</x:f>
        <x:v>5074</x:v>
      </x:c>
      <x:c r="R1832" s="28"/>
      <x:c r="S1832" s="28"/>
      <x:c r="T1832" s="31"/>
      <x:c r="U1832" s="28" t="str">
        <x:v>https://www.clubdegolfstoneham.com/</x:v>
      </x:c>
      <x:c r="V1832" s="28" t="str">
        <x:v>Open</x:v>
      </x:c>
      <x:c r="W1832" s="28" t="str">
        <x:v>Public</x:v>
      </x:c>
      <x:c r="X1832" s="28" t="str">
        <x:f>IF(AND(ISNUMBER(K1832),ISNUMBER(L1832),K1832&gt;=40,K1832&lt;=84,L1832&gt;=-142,L1832&lt;=-52,E1832&lt;&gt;"",V1832&lt;&gt;"Closed"),"Yes","No")</x:f>
        <x:v>Yes</x:v>
      </x:c>
      <x:c r="Y1832" s="28" t="str">
        <x:f>IF(X1832="Yes","Yes","No")</x:f>
        <x:v>Yes</x:v>
      </x:c>
      <x:c r="Z1832" s="28" t="str">
        <x:f>IF(V1832="Closed","Closed course",IF(OR(NOT(ISNUMBER(K1832)),NOT(ISNUMBER(L1832))),"Missing or invalid coordinates",IF(E1832="","Missing display name","Valid coordinates, name and open status")))</x:f>
        <x:v>Valid coordinates, name and open status</x:v>
      </x:c>
      <x:c r="AA1832" s="28"/>
      <x:c r="AB1832" s="28"/>
      <x:c r="AC1832" s="28"/>
      <x:c r="AD1832" s="32" t="b">
        <x:v>0</x:v>
      </x:c>
      <x:c r="AE1832" s="32" t="b">
        <x:v>0</x:v>
      </x:c>
      <x:c r="AF1832" s="28" t="str">
        <x:v>Verified — Golf Canada directory/API</x:v>
      </x:c>
      <x:c r="AG1832" s="28" t="str">
        <x:v>Golf Canada</x:v>
      </x:c>
      <x:c r="AH1832" s="28" t="str">
        <x:v>https://api.golfcanada.ca/api/v1/facilities/19185</x:v>
      </x:c>
      <x:c r="AI1832" s="28" t="str">
        <x:v>2026-08-15</x:v>
      </x:c>
      <x:c r="AJ1832" s="28" t="str">
        <x:v>Golf Canada</x:v>
      </x:c>
      <x:c r="AK1832" s="28" t="str">
        <x:v>2026-08-15</x:v>
      </x:c>
      <x:c r="AL1832" s="29" t="str">
        <x:v>Golf Canada facility ID 19185; course ID 19185. Length is the longest valid published tee (Noir, tee ID 170337). OSM identity match: Strong name match + proximity; 0.60 km.</x:v>
      </x:c>
    </x:row>
    <x:row r="1833">
      <x:c r="A1833" s="28" t="str">
        <x:v>CA-C1570</x:v>
      </x:c>
      <x:c r="B1833" s="28" t="str">
        <x:v>CA-1837</x:v>
      </x:c>
      <x:c r="C1833" s="29" t="str">
        <x:v>Stoneham (Club de golf)</x:v>
      </x:c>
      <x:c r="D1833" s="29" t="str">
        <x:v>Stoneham (Club de golf) - Ouest</x:v>
      </x:c>
      <x:c r="E1833" s="29" t="str">
        <x:v>Stoneham (Club de golf) - Ouest</x:v>
      </x:c>
      <x:c r="F1833" s="28" t="str">
        <x:v>Canada</x:v>
      </x:c>
      <x:c r="G1833" s="28" t="str">
        <x:v>Quebec</x:v>
      </x:c>
      <x:c r="H1833" s="28"/>
      <x:c r="I1833" s="28" t="str">
        <x:v>Stoneham-et-Tewkesbury</x:v>
      </x:c>
      <x:c r="J1833" s="28" t="str">
        <x:v>G3C 0K7</x:v>
      </x:c>
      <x:c r="K1833" s="30" t="n">
        <x:v>46.9899</x:v>
      </x:c>
      <x:c r="L1833" s="30" t="n">
        <x:v>-71.3692</x:v>
      </x:c>
      <x:c r="M1833" s="28" t="str">
        <x:v>WGS84</x:v>
      </x:c>
      <x:c r="N1833" s="31" t="n">
        <x:v>18</x:v>
      </x:c>
      <x:c r="O1833" s="31" t="n">
        <x:v>72</x:v>
      </x:c>
      <x:c r="P1833" s="31" t="n">
        <x:v>6192</x:v>
      </x:c>
      <x:c r="Q1833" s="31" t="n">
        <x:f>IF(P1833="","",ROUND(P1833*0.9144,0))</x:f>
        <x:v>5662</x:v>
      </x:c>
      <x:c r="R1833" s="28"/>
      <x:c r="S1833" s="28"/>
      <x:c r="T1833" s="31"/>
      <x:c r="U1833" s="28" t="str">
        <x:v>https://www.clubdegolfstoneham.com/</x:v>
      </x:c>
      <x:c r="V1833" s="28" t="str">
        <x:v>Open</x:v>
      </x:c>
      <x:c r="W1833" s="28" t="str">
        <x:v>Public</x:v>
      </x:c>
      <x:c r="X1833" s="28" t="str">
        <x:f>IF(AND(ISNUMBER(K1833),ISNUMBER(L1833),K1833&gt;=40,K1833&lt;=84,L1833&gt;=-142,L1833&lt;=-52,E1833&lt;&gt;"",V1833&lt;&gt;"Closed"),"Yes","No")</x:f>
        <x:v>Yes</x:v>
      </x:c>
      <x:c r="Y1833" s="28" t="str">
        <x:f>IF(X1833="Yes","Yes","No")</x:f>
        <x:v>Yes</x:v>
      </x:c>
      <x:c r="Z1833" s="28" t="str">
        <x:f>IF(V1833="Closed","Closed course",IF(OR(NOT(ISNUMBER(K1833)),NOT(ISNUMBER(L1833))),"Missing or invalid coordinates",IF(E1833="","Missing display name","Valid coordinates, name and open status")))</x:f>
        <x:v>Valid coordinates, name and open status</x:v>
      </x:c>
      <x:c r="AA1833" s="28"/>
      <x:c r="AB1833" s="28"/>
      <x:c r="AC1833" s="28"/>
      <x:c r="AD1833" s="32" t="b">
        <x:v>0</x:v>
      </x:c>
      <x:c r="AE1833" s="32" t="b">
        <x:v>0</x:v>
      </x:c>
      <x:c r="AF1833" s="28" t="str">
        <x:v>Verified — Golf Canada directory/API</x:v>
      </x:c>
      <x:c r="AG1833" s="28" t="str">
        <x:v>Golf Canada</x:v>
      </x:c>
      <x:c r="AH1833" s="28" t="str">
        <x:v>https://api.golfcanada.ca/api/v1/facilities/19185</x:v>
      </x:c>
      <x:c r="AI1833" s="28" t="str">
        <x:v>2026-08-15</x:v>
      </x:c>
      <x:c r="AJ1833" s="28" t="str">
        <x:v>Golf Canada</x:v>
      </x:c>
      <x:c r="AK1833" s="28" t="str">
        <x:v>2026-08-15</x:v>
      </x:c>
      <x:c r="AL1833" s="29" t="str">
        <x:v>Golf Canada facility ID 19185; course ID 19186. Length is the longest valid published tee (Noir, tee ID 215964). OSM identity match: Strong name match + proximity; 0.60 km.</x:v>
      </x:c>
    </x:row>
    <x:row r="1834">
      <x:c r="A1834" s="28" t="str">
        <x:v>CA-C1571</x:v>
      </x:c>
      <x:c r="B1834" s="28" t="str">
        <x:v>CA-1838</x:v>
      </x:c>
      <x:c r="C1834" s="29" t="str">
        <x:v>Summerlea Golf Club</x:v>
      </x:c>
      <x:c r="D1834" s="29" t="str">
        <x:v>Summerlea Golf Club - Cascades</x:v>
      </x:c>
      <x:c r="E1834" s="29" t="str">
        <x:v>Summerlea Golf Club - Cascades</x:v>
      </x:c>
      <x:c r="F1834" s="28" t="str">
        <x:v>Canada</x:v>
      </x:c>
      <x:c r="G1834" s="28" t="str">
        <x:v>Quebec</x:v>
      </x:c>
      <x:c r="H1834" s="28"/>
      <x:c r="I1834" s="28" t="str">
        <x:v>Vaudreuil-Dorion</x:v>
      </x:c>
      <x:c r="J1834" s="28" t="str">
        <x:v>J7V 0H5</x:v>
      </x:c>
      <x:c r="K1834" s="30" t="n">
        <x:v>45.3377</x:v>
      </x:c>
      <x:c r="L1834" s="30" t="n">
        <x:v>-73.9818</x:v>
      </x:c>
      <x:c r="M1834" s="28" t="str">
        <x:v>WGS84</x:v>
      </x:c>
      <x:c r="N1834" s="31" t="n">
        <x:v>18</x:v>
      </x:c>
      <x:c r="O1834" s="31" t="n">
        <x:v>72</x:v>
      </x:c>
      <x:c r="P1834" s="31" t="n">
        <x:v>6960</x:v>
      </x:c>
      <x:c r="Q1834" s="31" t="n">
        <x:f>IF(P1834="","",ROUND(P1834*0.9144,0))</x:f>
        <x:v>6364</x:v>
      </x:c>
      <x:c r="R1834" s="28"/>
      <x:c r="S1834" s="28"/>
      <x:c r="T1834" s="31"/>
      <x:c r="U1834" s="28" t="str">
        <x:v>https://www.summerlea.com/</x:v>
      </x:c>
      <x:c r="V1834" s="28" t="str">
        <x:v>Open</x:v>
      </x:c>
      <x:c r="W1834" s="28" t="str">
        <x:v>Private</x:v>
      </x:c>
      <x:c r="X1834" s="28" t="str">
        <x:f>IF(AND(ISNUMBER(K1834),ISNUMBER(L1834),K1834&gt;=40,K1834&lt;=84,L1834&gt;=-142,L1834&lt;=-52,E1834&lt;&gt;"",V1834&lt;&gt;"Closed"),"Yes","No")</x:f>
        <x:v>Yes</x:v>
      </x:c>
      <x:c r="Y1834" s="28" t="str">
        <x:f>IF(X1834="Yes","Yes","No")</x:f>
        <x:v>Yes</x:v>
      </x:c>
      <x:c r="Z1834" s="28" t="str">
        <x:f>IF(V1834="Closed","Closed course",IF(OR(NOT(ISNUMBER(K1834)),NOT(ISNUMBER(L1834))),"Missing or invalid coordinates",IF(E1834="","Missing display name","Valid coordinates, name and open status")))</x:f>
        <x:v>Valid coordinates, name and open status</x:v>
      </x:c>
      <x:c r="AA1834" s="28"/>
      <x:c r="AB1834" s="28"/>
      <x:c r="AC1834" s="28"/>
      <x:c r="AD1834" s="32" t="b">
        <x:v>0</x:v>
      </x:c>
      <x:c r="AE1834" s="32" t="b">
        <x:v>0</x:v>
      </x:c>
      <x:c r="AF1834" s="28" t="str">
        <x:v>Verified — Golf Canada directory/API</x:v>
      </x:c>
      <x:c r="AG1834" s="28" t="str">
        <x:v>Golf Canada</x:v>
      </x:c>
      <x:c r="AH1834" s="28" t="str">
        <x:v>https://api.golfcanada.ca/api/v1/facilities/19455</x:v>
      </x:c>
      <x:c r="AI1834" s="28" t="str">
        <x:v>2026-08-15</x:v>
      </x:c>
      <x:c r="AJ1834" s="28" t="str">
        <x:v>Golf Canada</x:v>
      </x:c>
      <x:c r="AK1834" s="28" t="str">
        <x:v>2026-08-15</x:v>
      </x:c>
      <x:c r="AL1834" s="29" t="str">
        <x:v>Golf Canada facility ID 19455; course ID 33521. Length is the longest valid published tee (Or, tee ID 231502). OSM identity match: Strong name match + proximity; 0.42 km.</x:v>
      </x:c>
    </x:row>
    <x:row r="1835">
      <x:c r="A1835" s="28" t="str">
        <x:v>CA-C1571</x:v>
      </x:c>
      <x:c r="B1835" s="28" t="str">
        <x:v>CA-1839</x:v>
      </x:c>
      <x:c r="C1835" s="29" t="str">
        <x:v>Summerlea Golf Club</x:v>
      </x:c>
      <x:c r="D1835" s="29" t="str">
        <x:v>Summerlea Golf Club - Dorion</x:v>
      </x:c>
      <x:c r="E1835" s="29" t="str">
        <x:v>Summerlea Golf Club - Dorion</x:v>
      </x:c>
      <x:c r="F1835" s="28" t="str">
        <x:v>Canada</x:v>
      </x:c>
      <x:c r="G1835" s="28" t="str">
        <x:v>Quebec</x:v>
      </x:c>
      <x:c r="H1835" s="28"/>
      <x:c r="I1835" s="28" t="str">
        <x:v>Vaudreuil-Dorion</x:v>
      </x:c>
      <x:c r="J1835" s="28" t="str">
        <x:v>J7V 0H5</x:v>
      </x:c>
      <x:c r="K1835" s="30" t="n">
        <x:v>45.3377</x:v>
      </x:c>
      <x:c r="L1835" s="30" t="n">
        <x:v>-73.9818</x:v>
      </x:c>
      <x:c r="M1835" s="28" t="str">
        <x:v>WGS84</x:v>
      </x:c>
      <x:c r="N1835" s="31" t="n">
        <x:v>18</x:v>
      </x:c>
      <x:c r="O1835" s="31" t="n">
        <x:v>72</x:v>
      </x:c>
      <x:c r="P1835" s="31" t="n">
        <x:v>6898</x:v>
      </x:c>
      <x:c r="Q1835" s="31" t="n">
        <x:f>IF(P1835="","",ROUND(P1835*0.9144,0))</x:f>
        <x:v>6308</x:v>
      </x:c>
      <x:c r="R1835" s="28"/>
      <x:c r="S1835" s="28"/>
      <x:c r="T1835" s="31"/>
      <x:c r="U1835" s="28" t="str">
        <x:v>https://www.summerlea.com/</x:v>
      </x:c>
      <x:c r="V1835" s="28" t="str">
        <x:v>Open</x:v>
      </x:c>
      <x:c r="W1835" s="28" t="str">
        <x:v>Private</x:v>
      </x:c>
      <x:c r="X1835" s="28" t="str">
        <x:f>IF(AND(ISNUMBER(K1835),ISNUMBER(L1835),K1835&gt;=40,K1835&lt;=84,L1835&gt;=-142,L1835&lt;=-52,E1835&lt;&gt;"",V1835&lt;&gt;"Closed"),"Yes","No")</x:f>
        <x:v>Yes</x:v>
      </x:c>
      <x:c r="Y1835" s="28" t="str">
        <x:f>IF(X1835="Yes","Yes","No")</x:f>
        <x:v>Yes</x:v>
      </x:c>
      <x:c r="Z1835" s="28" t="str">
        <x:f>IF(V1835="Closed","Closed course",IF(OR(NOT(ISNUMBER(K1835)),NOT(ISNUMBER(L1835))),"Missing or invalid coordinates",IF(E1835="","Missing display name","Valid coordinates, name and open status")))</x:f>
        <x:v>Valid coordinates, name and open status</x:v>
      </x:c>
      <x:c r="AA1835" s="28"/>
      <x:c r="AB1835" s="28"/>
      <x:c r="AC1835" s="28"/>
      <x:c r="AD1835" s="32" t="b">
        <x:v>0</x:v>
      </x:c>
      <x:c r="AE1835" s="32" t="b">
        <x:v>0</x:v>
      </x:c>
      <x:c r="AF1835" s="28" t="str">
        <x:v>Verified — Golf Canada directory/API</x:v>
      </x:c>
      <x:c r="AG1835" s="28" t="str">
        <x:v>Golf Canada</x:v>
      </x:c>
      <x:c r="AH1835" s="28" t="str">
        <x:v>https://api.golfcanada.ca/api/v1/facilities/19455</x:v>
      </x:c>
      <x:c r="AI1835" s="28" t="str">
        <x:v>2026-08-15</x:v>
      </x:c>
      <x:c r="AJ1835" s="28" t="str">
        <x:v>Golf Canada</x:v>
      </x:c>
      <x:c r="AK1835" s="28" t="str">
        <x:v>2026-08-15</x:v>
      </x:c>
      <x:c r="AL1835" s="29" t="str">
        <x:v>Golf Canada facility ID 19455; course ID 19456. Length is the longest valid published tee (Or, tee ID 56862). OSM identity match: Strong name match + proximity; 0.42 km.</x:v>
      </x:c>
    </x:row>
    <x:row r="1836">
      <x:c r="A1836" s="28" t="str">
        <x:v>CA-C1572</x:v>
      </x:c>
      <x:c r="B1836" s="28" t="str">
        <x:v>CA-1840</x:v>
      </x:c>
      <x:c r="C1836" s="29" t="str">
        <x:v>Tadoussac (Club de golf)</x:v>
      </x:c>
      <x:c r="D1836" s="29"/>
      <x:c r="E1836" s="29" t="str">
        <x:v>Tadoussac (Club de golf)</x:v>
      </x:c>
      <x:c r="F1836" s="28" t="str">
        <x:v>Canada</x:v>
      </x:c>
      <x:c r="G1836" s="28" t="str">
        <x:v>Quebec</x:v>
      </x:c>
      <x:c r="H1836" s="28"/>
      <x:c r="I1836" s="28" t="str">
        <x:v>Tadoussac</x:v>
      </x:c>
      <x:c r="J1836" s="28" t="str">
        <x:v>G0T 2A0</x:v>
      </x:c>
      <x:c r="K1836" s="30" t="n">
        <x:v>48.143754</x:v>
      </x:c>
      <x:c r="L1836" s="30" t="n">
        <x:v>-69.706535</x:v>
      </x:c>
      <x:c r="M1836" s="28" t="str">
        <x:v>WGS84</x:v>
      </x:c>
      <x:c r="N1836" s="31" t="n">
        <x:v>18</x:v>
      </x:c>
      <x:c r="O1836" s="31" t="n">
        <x:v>64</x:v>
      </x:c>
      <x:c r="P1836" s="31" t="n">
        <x:v>4209</x:v>
      </x:c>
      <x:c r="Q1836" s="31" t="n">
        <x:f>IF(P1836="","",ROUND(P1836*0.9144,0))</x:f>
        <x:v>3849</x:v>
      </x:c>
      <x:c r="R1836" s="28"/>
      <x:c r="S1836" s="28"/>
      <x:c r="T1836" s="31" t="n">
        <x:v>1902</x:v>
      </x:c>
      <x:c r="U1836" s="28" t="str">
        <x:v>https://golftadoussac.ca/</x:v>
      </x:c>
      <x:c r="V1836" s="28" t="str">
        <x:v>Open</x:v>
      </x:c>
      <x:c r="W1836" s="28" t="str">
        <x:v>Public</x:v>
      </x:c>
      <x:c r="X1836" s="28" t="str">
        <x:f>IF(AND(ISNUMBER(K1836),ISNUMBER(L1836),K1836&gt;=40,K1836&lt;=84,L1836&gt;=-142,L1836&lt;=-52,E1836&lt;&gt;"",V1836&lt;&gt;"Closed"),"Yes","No")</x:f>
        <x:v>Yes</x:v>
      </x:c>
      <x:c r="Y1836" s="28" t="str">
        <x:f>IF(X1836="Yes","Yes","No")</x:f>
        <x:v>Yes</x:v>
      </x:c>
      <x:c r="Z1836" s="28" t="str">
        <x:f>IF(V1836="Closed","Closed course",IF(OR(NOT(ISNUMBER(K1836)),NOT(ISNUMBER(L1836))),"Missing or invalid coordinates",IF(E1836="","Missing display name","Valid coordinates, name and open status")))</x:f>
        <x:v>Valid coordinates, name and open status</x:v>
      </x:c>
      <x:c r="AA1836" s="28"/>
      <x:c r="AB1836" s="28"/>
      <x:c r="AC1836" s="28"/>
      <x:c r="AD1836" s="32" t="b">
        <x:v>0</x:v>
      </x:c>
      <x:c r="AE1836" s="32" t="b">
        <x:v>0</x:v>
      </x:c>
      <x:c r="AF1836" s="28" t="str">
        <x:v>Verified — Golf Canada directory/API</x:v>
      </x:c>
      <x:c r="AG1836" s="28" t="str">
        <x:v>Golf Canada</x:v>
      </x:c>
      <x:c r="AH1836" s="28" t="str">
        <x:v>https://api.golfcanada.ca/api/v1/facilities/33412</x:v>
      </x:c>
      <x:c r="AI1836" s="28" t="str">
        <x:v>2026-08-15</x:v>
      </x:c>
      <x:c r="AJ1836" s="28" t="str">
        <x:v>Golf Canada</x:v>
      </x:c>
      <x:c r="AK1836" s="28" t="str">
        <x:v>2026-08-15</x:v>
      </x:c>
      <x:c r="AL1836" s="29" t="str">
        <x:v>Golf Canada facility ID 33412; course ID 33964. Length is the longest valid published tee (Blanc, tee ID 240679). OSM identity match: Close coordinates + matching name tokens; 0.07 km.</x:v>
      </x:c>
    </x:row>
    <x:row r="1837">
      <x:c r="A1837" s="28" t="str">
        <x:v>CA-C1573</x:v>
      </x:c>
      <x:c r="B1837" s="28" t="str">
        <x:v>CA-1841</x:v>
      </x:c>
      <x:c r="C1837" s="29" t="str">
        <x:v>Tecumseh (Club de golf)</x:v>
      </x:c>
      <x:c r="D1837" s="29"/>
      <x:c r="E1837" s="29" t="str">
        <x:v>Tecumseh (Club de golf)</x:v>
      </x:c>
      <x:c r="F1837" s="28" t="str">
        <x:v>Canada</x:v>
      </x:c>
      <x:c r="G1837" s="28" t="str">
        <x:v>Quebec</x:v>
      </x:c>
      <x:c r="H1837" s="28"/>
      <x:c r="I1837" s="28" t="str">
        <x:v>Gatineau</x:v>
      </x:c>
      <x:c r="J1837" s="28" t="str">
        <x:v>J8P 8B6</x:v>
      </x:c>
      <x:c r="K1837" s="30" t="n">
        <x:v>45.4756</x:v>
      </x:c>
      <x:c r="L1837" s="30" t="n">
        <x:v>-75.6693</x:v>
      </x:c>
      <x:c r="M1837" s="28" t="str">
        <x:v>WGS84</x:v>
      </x:c>
      <x:c r="N1837" s="31" t="n">
        <x:v>18</x:v>
      </x:c>
      <x:c r="O1837" s="31" t="n">
        <x:v>72</x:v>
      </x:c>
      <x:c r="P1837" s="31" t="n">
        <x:v>6379</x:v>
      </x:c>
      <x:c r="Q1837" s="31" t="n">
        <x:f>IF(P1837="","",ROUND(P1837*0.9144,0))</x:f>
        <x:v>5833</x:v>
      </x:c>
      <x:c r="R1837" s="28"/>
      <x:c r="S1837" s="28"/>
      <x:c r="T1837" s="31"/>
      <x:c r="U1837" s="28" t="str">
        <x:v>http://golftecumseh.ca/tarifs-et-reservations/</x:v>
      </x:c>
      <x:c r="V1837" s="28" t="str">
        <x:v>Open</x:v>
      </x:c>
      <x:c r="W1837" s="28" t="str">
        <x:v>Public</x:v>
      </x:c>
      <x:c r="X1837" s="28" t="str">
        <x:f>IF(AND(ISNUMBER(K1837),ISNUMBER(L1837),K1837&gt;=40,K1837&lt;=84,L1837&gt;=-142,L1837&lt;=-52,E1837&lt;&gt;"",V1837&lt;&gt;"Closed"),"Yes","No")</x:f>
        <x:v>Yes</x:v>
      </x:c>
      <x:c r="Y1837" s="28" t="str">
        <x:f>IF(X1837="Yes","Yes","No")</x:f>
        <x:v>Yes</x:v>
      </x:c>
      <x:c r="Z1837" s="28" t="str">
        <x:f>IF(V1837="Closed","Closed course",IF(OR(NOT(ISNUMBER(K1837)),NOT(ISNUMBER(L1837))),"Missing or invalid coordinates",IF(E1837="","Missing display name","Valid coordinates, name and open status")))</x:f>
        <x:v>Valid coordinates, name and open status</x:v>
      </x:c>
      <x:c r="AA1837" s="28"/>
      <x:c r="AB1837" s="28"/>
      <x:c r="AC1837" s="28"/>
      <x:c r="AD1837" s="32" t="b">
        <x:v>0</x:v>
      </x:c>
      <x:c r="AE1837" s="32" t="b">
        <x:v>0</x:v>
      </x:c>
      <x:c r="AF1837" s="28" t="str">
        <x:v>Verified — Golf Canada directory/API</x:v>
      </x:c>
      <x:c r="AG1837" s="28" t="str">
        <x:v>Golf Canada</x:v>
      </x:c>
      <x:c r="AH1837" s="28" t="str">
        <x:v>https://api.golfcanada.ca/api/v1/facilities/19258</x:v>
      </x:c>
      <x:c r="AI1837" s="28" t="str">
        <x:v>2026-08-15</x:v>
      </x:c>
      <x:c r="AJ1837" s="28" t="str">
        <x:v>Golf Canada</x:v>
      </x:c>
      <x:c r="AK1837" s="28" t="str">
        <x:v>2026-08-15</x:v>
      </x:c>
      <x:c r="AL1837" s="29" t="str">
        <x:v>Golf Canada facility ID 19258; course ID 19258. Length is the longest valid published tee (Bleu, tee ID 52752). OSM identity match: Strong name match + proximity; 0.38 km.</x:v>
      </x:c>
    </x:row>
    <x:row r="1838">
      <x:c r="A1838" s="28" t="str">
        <x:v>CA-C1574</x:v>
      </x:c>
      <x:c r="B1838" s="28" t="str">
        <x:v>CA-1842</x:v>
      </x:c>
      <x:c r="C1838" s="29" t="str">
        <x:v>Tempête (Club de Golf La)</x:v>
      </x:c>
      <x:c r="D1838" s="29" t="str">
        <x:v>Tempête (Club de Golf La) - Parcours Nord</x:v>
      </x:c>
      <x:c r="E1838" s="29" t="str">
        <x:v>Tempête (Club de Golf La) - Parcours Nord</x:v>
      </x:c>
      <x:c r="F1838" s="28" t="str">
        <x:v>Canada</x:v>
      </x:c>
      <x:c r="G1838" s="28" t="str">
        <x:v>Quebec</x:v>
      </x:c>
      <x:c r="H1838" s="28"/>
      <x:c r="I1838" s="28" t="str">
        <x:v>Lévis</x:v>
      </x:c>
      <x:c r="J1838" s="28" t="str">
        <x:v>G6Z 7S1</x:v>
      </x:c>
      <x:c r="K1838" s="30" t="n">
        <x:v>46.6761</x:v>
      </x:c>
      <x:c r="L1838" s="30" t="n">
        <x:v>-71.2154</x:v>
      </x:c>
      <x:c r="M1838" s="28" t="str">
        <x:v>WGS84</x:v>
      </x:c>
      <x:c r="N1838" s="31" t="n">
        <x:v>18</x:v>
      </x:c>
      <x:c r="O1838" s="31" t="n">
        <x:v>72</x:v>
      </x:c>
      <x:c r="P1838" s="31" t="n">
        <x:v>7110</x:v>
      </x:c>
      <x:c r="Q1838" s="31" t="n">
        <x:f>IF(P1838="","",ROUND(P1838*0.9144,0))</x:f>
        <x:v>6501</x:v>
      </x:c>
      <x:c r="R1838" s="28"/>
      <x:c r="S1838" s="28"/>
      <x:c r="T1838" s="31" t="n">
        <x:v>2005</x:v>
      </x:c>
      <x:c r="U1838" s="28"/>
      <x:c r="V1838" s="28" t="str">
        <x:v>Open</x:v>
      </x:c>
      <x:c r="W1838" s="28" t="str">
        <x:v>Semi-private</x:v>
      </x:c>
      <x:c r="X1838" s="28" t="str">
        <x:f>IF(AND(ISNUMBER(K1838),ISNUMBER(L1838),K1838&gt;=40,K1838&lt;=84,L1838&gt;=-142,L1838&lt;=-52,E1838&lt;&gt;"",V1838&lt;&gt;"Closed"),"Yes","No")</x:f>
        <x:v>Yes</x:v>
      </x:c>
      <x:c r="Y1838" s="28" t="str">
        <x:f>IF(X1838="Yes","Yes","No")</x:f>
        <x:v>Yes</x:v>
      </x:c>
      <x:c r="Z1838" s="28" t="str">
        <x:f>IF(V1838="Closed","Closed course",IF(OR(NOT(ISNUMBER(K1838)),NOT(ISNUMBER(L1838))),"Missing or invalid coordinates",IF(E1838="","Missing display name","Valid coordinates, name and open status")))</x:f>
        <x:v>Valid coordinates, name and open status</x:v>
      </x:c>
      <x:c r="AA1838" s="28"/>
      <x:c r="AB1838" s="28"/>
      <x:c r="AC1838" s="28"/>
      <x:c r="AD1838" s="32" t="b">
        <x:v>0</x:v>
      </x:c>
      <x:c r="AE1838" s="32" t="b">
        <x:v>0</x:v>
      </x:c>
      <x:c r="AF1838" s="28" t="str">
        <x:v>Verified — Golf Canada directory/API</x:v>
      </x:c>
      <x:c r="AG1838" s="28" t="str">
        <x:v>Golf Canada</x:v>
      </x:c>
      <x:c r="AH1838" s="28" t="str">
        <x:v>https://api.golfcanada.ca/api/v1/facilities/33473</x:v>
      </x:c>
      <x:c r="AI1838" s="28" t="str">
        <x:v>2026-08-15</x:v>
      </x:c>
      <x:c r="AJ1838" s="28" t="str">
        <x:v>Golf Canada</x:v>
      </x:c>
      <x:c r="AK1838" s="28" t="str">
        <x:v>2026-08-15</x:v>
      </x:c>
      <x:c r="AL1838" s="29" t="str">
        <x:v>Golf Canada facility ID 33473; course ID 21132. Length is the longest valid published tee (Noir, tee ID 86613). OSM identity match: Strong name match + proximity; 0.78 km.</x:v>
      </x:c>
    </x:row>
    <x:row r="1839">
      <x:c r="A1839" s="28" t="str">
        <x:v>CA-C1574</x:v>
      </x:c>
      <x:c r="B1839" s="28" t="str">
        <x:v>CA-1843</x:v>
      </x:c>
      <x:c r="C1839" s="29" t="str">
        <x:v>Tempête (Club de Golf La)</x:v>
      </x:c>
      <x:c r="D1839" s="29" t="str">
        <x:v>Tempête (Club de Golf La) - Parcours Sud</x:v>
      </x:c>
      <x:c r="E1839" s="29" t="str">
        <x:v>Tempête (Club de Golf La) - Parcours Sud</x:v>
      </x:c>
      <x:c r="F1839" s="28" t="str">
        <x:v>Canada</x:v>
      </x:c>
      <x:c r="G1839" s="28" t="str">
        <x:v>Quebec</x:v>
      </x:c>
      <x:c r="H1839" s="28"/>
      <x:c r="I1839" s="28" t="str">
        <x:v>Lévis</x:v>
      </x:c>
      <x:c r="J1839" s="28" t="str">
        <x:v>G6Z 7S1</x:v>
      </x:c>
      <x:c r="K1839" s="30" t="n">
        <x:v>46.6761</x:v>
      </x:c>
      <x:c r="L1839" s="30" t="n">
        <x:v>-71.2154</x:v>
      </x:c>
      <x:c r="M1839" s="28" t="str">
        <x:v>WGS84</x:v>
      </x:c>
      <x:c r="N1839" s="31" t="n">
        <x:v>18</x:v>
      </x:c>
      <x:c r="O1839" s="31" t="n">
        <x:v>72</x:v>
      </x:c>
      <x:c r="P1839" s="31" t="n">
        <x:v>7321</x:v>
      </x:c>
      <x:c r="Q1839" s="31" t="n">
        <x:f>IF(P1839="","",ROUND(P1839*0.9144,0))</x:f>
        <x:v>6694</x:v>
      </x:c>
      <x:c r="R1839" s="28"/>
      <x:c r="S1839" s="28"/>
      <x:c r="T1839" s="31" t="n">
        <x:v>2024</x:v>
      </x:c>
      <x:c r="U1839" s="28"/>
      <x:c r="V1839" s="28" t="str">
        <x:v>Open</x:v>
      </x:c>
      <x:c r="W1839" s="28" t="str">
        <x:v>Semi-private</x:v>
      </x:c>
      <x:c r="X1839" s="28" t="str">
        <x:f>IF(AND(ISNUMBER(K1839),ISNUMBER(L1839),K1839&gt;=40,K1839&lt;=84,L1839&gt;=-142,L1839&lt;=-52,E1839&lt;&gt;"",V1839&lt;&gt;"Closed"),"Yes","No")</x:f>
        <x:v>Yes</x:v>
      </x:c>
      <x:c r="Y1839" s="28" t="str">
        <x:f>IF(X1839="Yes","Yes","No")</x:f>
        <x:v>Yes</x:v>
      </x:c>
      <x:c r="Z1839" s="28" t="str">
        <x:f>IF(V1839="Closed","Closed course",IF(OR(NOT(ISNUMBER(K1839)),NOT(ISNUMBER(L1839))),"Missing or invalid coordinates",IF(E1839="","Missing display name","Valid coordinates, name and open status")))</x:f>
        <x:v>Valid coordinates, name and open status</x:v>
      </x:c>
      <x:c r="AA1839" s="28"/>
      <x:c r="AB1839" s="28"/>
      <x:c r="AC1839" s="28"/>
      <x:c r="AD1839" s="32" t="b">
        <x:v>0</x:v>
      </x:c>
      <x:c r="AE1839" s="32" t="b">
        <x:v>0</x:v>
      </x:c>
      <x:c r="AF1839" s="28" t="str">
        <x:v>Verified — Golf Canada directory/API</x:v>
      </x:c>
      <x:c r="AG1839" s="28" t="str">
        <x:v>Golf Canada</x:v>
      </x:c>
      <x:c r="AH1839" s="28" t="str">
        <x:v>https://api.golfcanada.ca/api/v1/facilities/33473</x:v>
      </x:c>
      <x:c r="AI1839" s="28" t="str">
        <x:v>2026-08-15</x:v>
      </x:c>
      <x:c r="AJ1839" s="28" t="str">
        <x:v>Golf Canada</x:v>
      </x:c>
      <x:c r="AK1839" s="28" t="str">
        <x:v>2026-08-15</x:v>
      </x:c>
      <x:c r="AL1839" s="29" t="str">
        <x:v>Golf Canada facility ID 33473; course ID 34499. Length is the longest valid published tee (Championnat, tee ID 248372). OSM identity match: Strong name match + proximity; 0.78 km.</x:v>
      </x:c>
    </x:row>
    <x:row r="1840">
      <x:c r="A1840" s="28" t="str">
        <x:v>CA-C1575</x:v>
      </x:c>
      <x:c r="B1840" s="28" t="str">
        <x:v>CA-1844</x:v>
      </x:c>
      <x:c r="C1840" s="29" t="str">
        <x:v>Terrebonne (Club de golf)</x:v>
      </x:c>
      <x:c r="D1840" s="29" t="str">
        <x:v>Terrebonne (Club de golf) Blanc-Rouge</x:v>
      </x:c>
      <x:c r="E1840" s="29" t="str">
        <x:v>Terrebonne (Club de golf) Blanc-Rouge</x:v>
      </x:c>
      <x:c r="F1840" s="28" t="str">
        <x:v>Canada</x:v>
      </x:c>
      <x:c r="G1840" s="28" t="str">
        <x:v>Quebec</x:v>
      </x:c>
      <x:c r="H1840" s="28"/>
      <x:c r="I1840" s="28" t="str">
        <x:v>Terrebonne</x:v>
      </x:c>
      <x:c r="J1840" s="28" t="str">
        <x:v>J6X 0B2</x:v>
      </x:c>
      <x:c r="K1840" s="30" t="n">
        <x:v>45.735482</x:v>
      </x:c>
      <x:c r="L1840" s="30" t="n">
        <x:v>-73.727317</x:v>
      </x:c>
      <x:c r="M1840" s="28" t="str">
        <x:v>WGS84</x:v>
      </x:c>
      <x:c r="N1840" s="31" t="n">
        <x:v>18</x:v>
      </x:c>
      <x:c r="O1840" s="31" t="n">
        <x:v>72</x:v>
      </x:c>
      <x:c r="P1840" s="31" t="n">
        <x:v>6564</x:v>
      </x:c>
      <x:c r="Q1840" s="31" t="n">
        <x:f>IF(P1840="","",ROUND(P1840*0.9144,0))</x:f>
        <x:v>6002</x:v>
      </x:c>
      <x:c r="R1840" s="28"/>
      <x:c r="S1840" s="28"/>
      <x:c r="T1840" s="31"/>
      <x:c r="U1840" s="28" t="str">
        <x:v>https://secure.gggolf.ca/terrebonne/index.php?option=com_content&amp;view=article&amp;id=26&amp;Itemid=140&amp;lang=fr</x:v>
      </x:c>
      <x:c r="V1840" s="28" t="str">
        <x:v>Open</x:v>
      </x:c>
      <x:c r="W1840" s="28" t="str">
        <x:v>Semi-private</x:v>
      </x:c>
      <x:c r="X1840" s="28" t="str">
        <x:f>IF(AND(ISNUMBER(K1840),ISNUMBER(L1840),K1840&gt;=40,K1840&lt;=84,L1840&gt;=-142,L1840&lt;=-52,E1840&lt;&gt;"",V1840&lt;&gt;"Closed"),"Yes","No")</x:f>
        <x:v>Yes</x:v>
      </x:c>
      <x:c r="Y1840" s="28" t="str">
        <x:f>IF(X1840="Yes","Yes","No")</x:f>
        <x:v>Yes</x:v>
      </x:c>
      <x:c r="Z1840" s="28" t="str">
        <x:f>IF(V1840="Closed","Closed course",IF(OR(NOT(ISNUMBER(K1840)),NOT(ISNUMBER(L1840))),"Missing or invalid coordinates",IF(E1840="","Missing display name","Valid coordinates, name and open status")))</x:f>
        <x:v>Valid coordinates, name and open status</x:v>
      </x:c>
      <x:c r="AA1840" s="28"/>
      <x:c r="AB1840" s="28"/>
      <x:c r="AC1840" s="28"/>
      <x:c r="AD1840" s="32" t="b">
        <x:v>0</x:v>
      </x:c>
      <x:c r="AE1840" s="32" t="b">
        <x:v>0</x:v>
      </x:c>
      <x:c r="AF1840" s="28" t="str">
        <x:v>Verified — Golf Canada directory/API</x:v>
      </x:c>
      <x:c r="AG1840" s="28" t="str">
        <x:v>Golf Canada</x:v>
      </x:c>
      <x:c r="AH1840" s="28" t="str">
        <x:v>https://api.golfcanada.ca/api/v1/facilities/19257</x:v>
      </x:c>
      <x:c r="AI1840" s="28" t="str">
        <x:v>2026-08-15</x:v>
      </x:c>
      <x:c r="AJ1840" s="28" t="str">
        <x:v>Golf Canada</x:v>
      </x:c>
      <x:c r="AK1840" s="28" t="str">
        <x:v>2026-08-15</x:v>
      </x:c>
      <x:c r="AL1840" s="29" t="str">
        <x:v>Golf Canada facility ID 19257; course ID 19256. Length is the longest valid published tee (Bleu, tee ID 52745). OSM identity match: Strong name match + proximity; 1.03 km.</x:v>
      </x:c>
    </x:row>
    <x:row r="1841">
      <x:c r="A1841" s="28" t="str">
        <x:v>CA-C1575</x:v>
      </x:c>
      <x:c r="B1841" s="28" t="str">
        <x:v>CA-1845</x:v>
      </x:c>
      <x:c r="C1841" s="29" t="str">
        <x:v>Terrebonne (Club de golf)</x:v>
      </x:c>
      <x:c r="D1841" s="29" t="str">
        <x:v>Terrebonne (Club de golf) Bleu-Blanc</x:v>
      </x:c>
      <x:c r="E1841" s="29" t="str">
        <x:v>Terrebonne (Club de golf) Bleu-Blanc</x:v>
      </x:c>
      <x:c r="F1841" s="28" t="str">
        <x:v>Canada</x:v>
      </x:c>
      <x:c r="G1841" s="28" t="str">
        <x:v>Quebec</x:v>
      </x:c>
      <x:c r="H1841" s="28"/>
      <x:c r="I1841" s="28" t="str">
        <x:v>Terrebonne</x:v>
      </x:c>
      <x:c r="J1841" s="28" t="str">
        <x:v>J6X 0B2</x:v>
      </x:c>
      <x:c r="K1841" s="30" t="n">
        <x:v>45.735482</x:v>
      </x:c>
      <x:c r="L1841" s="30" t="n">
        <x:v>-73.727317</x:v>
      </x:c>
      <x:c r="M1841" s="28" t="str">
        <x:v>WGS84</x:v>
      </x:c>
      <x:c r="N1841" s="31" t="n">
        <x:v>18</x:v>
      </x:c>
      <x:c r="O1841" s="31" t="n">
        <x:v>72</x:v>
      </x:c>
      <x:c r="P1841" s="31" t="n">
        <x:v>6582</x:v>
      </x:c>
      <x:c r="Q1841" s="31" t="n">
        <x:f>IF(P1841="","",ROUND(P1841*0.9144,0))</x:f>
        <x:v>6019</x:v>
      </x:c>
      <x:c r="R1841" s="28"/>
      <x:c r="S1841" s="28"/>
      <x:c r="T1841" s="31"/>
      <x:c r="U1841" s="28" t="str">
        <x:v>https://secure.gggolf.ca/terrebonne/index.php?option=com_content&amp;view=article&amp;id=26&amp;Itemid=140&amp;lang=fr</x:v>
      </x:c>
      <x:c r="V1841" s="28" t="str">
        <x:v>Open</x:v>
      </x:c>
      <x:c r="W1841" s="28" t="str">
        <x:v>Semi-private</x:v>
      </x:c>
      <x:c r="X1841" s="28" t="str">
        <x:f>IF(AND(ISNUMBER(K1841),ISNUMBER(L1841),K1841&gt;=40,K1841&lt;=84,L1841&gt;=-142,L1841&lt;=-52,E1841&lt;&gt;"",V1841&lt;&gt;"Closed"),"Yes","No")</x:f>
        <x:v>Yes</x:v>
      </x:c>
      <x:c r="Y1841" s="28" t="str">
        <x:f>IF(X1841="Yes","Yes","No")</x:f>
        <x:v>Yes</x:v>
      </x:c>
      <x:c r="Z1841" s="28" t="str">
        <x:f>IF(V1841="Closed","Closed course",IF(OR(NOT(ISNUMBER(K1841)),NOT(ISNUMBER(L1841))),"Missing or invalid coordinates",IF(E1841="","Missing display name","Valid coordinates, name and open status")))</x:f>
        <x:v>Valid coordinates, name and open status</x:v>
      </x:c>
      <x:c r="AA1841" s="28"/>
      <x:c r="AB1841" s="28"/>
      <x:c r="AC1841" s="28"/>
      <x:c r="AD1841" s="32" t="b">
        <x:v>0</x:v>
      </x:c>
      <x:c r="AE1841" s="32" t="b">
        <x:v>0</x:v>
      </x:c>
      <x:c r="AF1841" s="28" t="str">
        <x:v>Verified — Golf Canada directory/API</x:v>
      </x:c>
      <x:c r="AG1841" s="28" t="str">
        <x:v>Golf Canada</x:v>
      </x:c>
      <x:c r="AH1841" s="28" t="str">
        <x:v>https://api.golfcanada.ca/api/v1/facilities/19257</x:v>
      </x:c>
      <x:c r="AI1841" s="28" t="str">
        <x:v>2026-08-15</x:v>
      </x:c>
      <x:c r="AJ1841" s="28" t="str">
        <x:v>Golf Canada</x:v>
      </x:c>
      <x:c r="AK1841" s="28" t="str">
        <x:v>2026-08-15</x:v>
      </x:c>
      <x:c r="AL1841" s="29" t="str">
        <x:v>Golf Canada facility ID 19257; course ID 34297. Length is the longest valid published tee (Bleu, tee ID 245394). OSM identity match: Strong name match + proximity; 1.03 km.</x:v>
      </x:c>
    </x:row>
    <x:row r="1842">
      <x:c r="A1842" s="28" t="str">
        <x:v>CA-C1575</x:v>
      </x:c>
      <x:c r="B1842" s="28" t="str">
        <x:v>CA-1846</x:v>
      </x:c>
      <x:c r="C1842" s="29" t="str">
        <x:v>Terrebonne (Club de golf)</x:v>
      </x:c>
      <x:c r="D1842" s="29" t="str">
        <x:v>Terrebonne (Club de golf) Rouge-Bleu</x:v>
      </x:c>
      <x:c r="E1842" s="29" t="str">
        <x:v>Terrebonne (Club de golf) Rouge-Bleu</x:v>
      </x:c>
      <x:c r="F1842" s="28" t="str">
        <x:v>Canada</x:v>
      </x:c>
      <x:c r="G1842" s="28" t="str">
        <x:v>Quebec</x:v>
      </x:c>
      <x:c r="H1842" s="28"/>
      <x:c r="I1842" s="28" t="str">
        <x:v>Terrebonne</x:v>
      </x:c>
      <x:c r="J1842" s="28" t="str">
        <x:v>J6X 0B2</x:v>
      </x:c>
      <x:c r="K1842" s="30" t="n">
        <x:v>45.735482</x:v>
      </x:c>
      <x:c r="L1842" s="30" t="n">
        <x:v>-73.727317</x:v>
      </x:c>
      <x:c r="M1842" s="28" t="str">
        <x:v>WGS84</x:v>
      </x:c>
      <x:c r="N1842" s="31" t="n">
        <x:v>18</x:v>
      </x:c>
      <x:c r="O1842" s="31" t="n">
        <x:v>72</x:v>
      </x:c>
      <x:c r="P1842" s="31" t="n">
        <x:v>6524</x:v>
      </x:c>
      <x:c r="Q1842" s="31" t="n">
        <x:f>IF(P1842="","",ROUND(P1842*0.9144,0))</x:f>
        <x:v>5966</x:v>
      </x:c>
      <x:c r="R1842" s="28"/>
      <x:c r="S1842" s="28"/>
      <x:c r="T1842" s="31"/>
      <x:c r="U1842" s="28" t="str">
        <x:v>https://secure.gggolf.ca/terrebonne/index.php?option=com_content&amp;view=article&amp;id=26&amp;Itemid=140&amp;lang=fr</x:v>
      </x:c>
      <x:c r="V1842" s="28" t="str">
        <x:v>Open</x:v>
      </x:c>
      <x:c r="W1842" s="28" t="str">
        <x:v>Semi-private</x:v>
      </x:c>
      <x:c r="X1842" s="28" t="str">
        <x:f>IF(AND(ISNUMBER(K1842),ISNUMBER(L1842),K1842&gt;=40,K1842&lt;=84,L1842&gt;=-142,L1842&lt;=-52,E1842&lt;&gt;"",V1842&lt;&gt;"Closed"),"Yes","No")</x:f>
        <x:v>Yes</x:v>
      </x:c>
      <x:c r="Y1842" s="28" t="str">
        <x:f>IF(X1842="Yes","Yes","No")</x:f>
        <x:v>Yes</x:v>
      </x:c>
      <x:c r="Z1842" s="28" t="str">
        <x:f>IF(V1842="Closed","Closed course",IF(OR(NOT(ISNUMBER(K1842)),NOT(ISNUMBER(L1842))),"Missing or invalid coordinates",IF(E1842="","Missing display name","Valid coordinates, name and open status")))</x:f>
        <x:v>Valid coordinates, name and open status</x:v>
      </x:c>
      <x:c r="AA1842" s="28"/>
      <x:c r="AB1842" s="28"/>
      <x:c r="AC1842" s="28"/>
      <x:c r="AD1842" s="32" t="b">
        <x:v>0</x:v>
      </x:c>
      <x:c r="AE1842" s="32" t="b">
        <x:v>0</x:v>
      </x:c>
      <x:c r="AF1842" s="28" t="str">
        <x:v>Verified — Golf Canada directory/API</x:v>
      </x:c>
      <x:c r="AG1842" s="28" t="str">
        <x:v>Golf Canada</x:v>
      </x:c>
      <x:c r="AH1842" s="28" t="str">
        <x:v>https://api.golfcanada.ca/api/v1/facilities/19257</x:v>
      </x:c>
      <x:c r="AI1842" s="28" t="str">
        <x:v>2026-08-15</x:v>
      </x:c>
      <x:c r="AJ1842" s="28" t="str">
        <x:v>Golf Canada</x:v>
      </x:c>
      <x:c r="AK1842" s="28" t="str">
        <x:v>2026-08-15</x:v>
      </x:c>
      <x:c r="AL1842" s="29" t="str">
        <x:v>Golf Canada facility ID 19257; course ID 34296. Length is the longest valid published tee (Bleu, tee ID 245384). OSM identity match: Strong name match + proximity; 1.03 km.</x:v>
      </x:c>
    </x:row>
    <x:row r="1843">
      <x:c r="A1843" s="28" t="str">
        <x:v>CA-C1576</x:v>
      </x:c>
      <x:c r="B1843" s="28" t="str">
        <x:v>CA-1847</x:v>
      </x:c>
      <x:c r="C1843" s="29" t="str">
        <x:v>The Royal Montreal Golf Club</x:v>
      </x:c>
      <x:c r="D1843" s="29" t="str">
        <x:v>Royal Montreal Golf Club (The) - Blue</x:v>
      </x:c>
      <x:c r="E1843" s="29" t="str">
        <x:v>Royal Montreal Golf Club (The) - Blue</x:v>
      </x:c>
      <x:c r="F1843" s="28" t="str">
        <x:v>Canada</x:v>
      </x:c>
      <x:c r="G1843" s="28" t="str">
        <x:v>Quebec</x:v>
      </x:c>
      <x:c r="H1843" s="28"/>
      <x:c r="I1843" s="28" t="str">
        <x:v>Montreal</x:v>
      </x:c>
      <x:c r="J1843" s="28" t="str">
        <x:v>H9E 1B3</x:v>
      </x:c>
      <x:c r="K1843" s="30" t="n">
        <x:v>45.4935</x:v>
      </x:c>
      <x:c r="L1843" s="30" t="n">
        <x:v>-73.9032</x:v>
      </x:c>
      <x:c r="M1843" s="28" t="str">
        <x:v>WGS84</x:v>
      </x:c>
      <x:c r="N1843" s="31" t="n">
        <x:v>18</x:v>
      </x:c>
      <x:c r="O1843" s="31" t="n">
        <x:v>70</x:v>
      </x:c>
      <x:c r="P1843" s="31" t="n">
        <x:v>7279</x:v>
      </x:c>
      <x:c r="Q1843" s="31" t="n">
        <x:f>IF(P1843="","",ROUND(P1843*0.9144,0))</x:f>
        <x:v>6656</x:v>
      </x:c>
      <x:c r="R1843" s="28"/>
      <x:c r="S1843" s="28"/>
      <x:c r="T1843" s="31"/>
      <x:c r="U1843" s="28" t="str">
        <x:v>https://www.rmgc.org/</x:v>
      </x:c>
      <x:c r="V1843" s="28" t="str">
        <x:v>Open</x:v>
      </x:c>
      <x:c r="W1843" s="28" t="str">
        <x:v>Private</x:v>
      </x:c>
      <x:c r="X1843" s="28" t="str">
        <x:f>IF(AND(ISNUMBER(K1843),ISNUMBER(L1843),K1843&gt;=40,K1843&lt;=84,L1843&gt;=-142,L1843&lt;=-52,E1843&lt;&gt;"",V1843&lt;&gt;"Closed"),"Yes","No")</x:f>
        <x:v>Yes</x:v>
      </x:c>
      <x:c r="Y1843" s="28" t="str">
        <x:f>IF(X1843="Yes","Yes","No")</x:f>
        <x:v>Yes</x:v>
      </x:c>
      <x:c r="Z1843" s="28" t="str">
        <x:f>IF(V1843="Closed","Closed course",IF(OR(NOT(ISNUMBER(K1843)),NOT(ISNUMBER(L1843))),"Missing or invalid coordinates",IF(E1843="","Missing display name","Valid coordinates, name and open status")))</x:f>
        <x:v>Valid coordinates, name and open status</x:v>
      </x:c>
      <x:c r="AA1843" s="28"/>
      <x:c r="AB1843" s="28"/>
      <x:c r="AC1843" s="28"/>
      <x:c r="AD1843" s="32" t="b">
        <x:v>0</x:v>
      </x:c>
      <x:c r="AE1843" s="32" t="b">
        <x:v>0</x:v>
      </x:c>
      <x:c r="AF1843" s="28" t="str">
        <x:v>Verified — Golf Canada directory/API</x:v>
      </x:c>
      <x:c r="AG1843" s="28" t="str">
        <x:v>Golf Canada</x:v>
      </x:c>
      <x:c r="AH1843" s="28" t="str">
        <x:v>https://api.golfcanada.ca/api/v1/facilities/19278</x:v>
      </x:c>
      <x:c r="AI1843" s="28" t="str">
        <x:v>2026-08-15</x:v>
      </x:c>
      <x:c r="AJ1843" s="28" t="str">
        <x:v>Golf Canada</x:v>
      </x:c>
      <x:c r="AK1843" s="28" t="str">
        <x:v>2026-08-15</x:v>
      </x:c>
      <x:c r="AL1843" s="29" t="str">
        <x:v>Golf Canada facility ID 19278; course ID 19277. Length is the longest valid published tee (Black, tee ID 229513). OSM identity match: Close coordinates + matching name tokens; 0.24 km.</x:v>
      </x:c>
    </x:row>
    <x:row r="1844">
      <x:c r="A1844" s="28" t="str">
        <x:v>CA-C1576</x:v>
      </x:c>
      <x:c r="B1844" s="28" t="str">
        <x:v>CA-1848</x:v>
      </x:c>
      <x:c r="C1844" s="29" t="str">
        <x:v>The Royal Montreal Golf Club</x:v>
      </x:c>
      <x:c r="D1844" s="29" t="str">
        <x:v>Royal Montreal Golf Club (The) - Dixie</x:v>
      </x:c>
      <x:c r="E1844" s="29" t="str">
        <x:v>Royal Montreal Golf Club (The) - Dixie</x:v>
      </x:c>
      <x:c r="F1844" s="28" t="str">
        <x:v>Canada</x:v>
      </x:c>
      <x:c r="G1844" s="28" t="str">
        <x:v>Quebec</x:v>
      </x:c>
      <x:c r="H1844" s="28"/>
      <x:c r="I1844" s="28" t="str">
        <x:v>Montreal</x:v>
      </x:c>
      <x:c r="J1844" s="28" t="str">
        <x:v>H9E 1B3</x:v>
      </x:c>
      <x:c r="K1844" s="30" t="n">
        <x:v>45.4935</x:v>
      </x:c>
      <x:c r="L1844" s="30" t="n">
        <x:v>-73.9032</x:v>
      </x:c>
      <x:c r="M1844" s="28" t="str">
        <x:v>WGS84</x:v>
      </x:c>
      <x:c r="N1844" s="31" t="n">
        <x:v>18</x:v>
      </x:c>
      <x:c r="O1844" s="31" t="n">
        <x:v>72</x:v>
      </x:c>
      <x:c r="P1844" s="31" t="n">
        <x:v>6536</x:v>
      </x:c>
      <x:c r="Q1844" s="31" t="n">
        <x:f>IF(P1844="","",ROUND(P1844*0.9144,0))</x:f>
        <x:v>5977</x:v>
      </x:c>
      <x:c r="R1844" s="28"/>
      <x:c r="S1844" s="28"/>
      <x:c r="T1844" s="31"/>
      <x:c r="U1844" s="28" t="str">
        <x:v>https://rmgc.org/membership/</x:v>
      </x:c>
      <x:c r="V1844" s="28" t="str">
        <x:v>Open</x:v>
      </x:c>
      <x:c r="W1844" s="28" t="str">
        <x:v>Private</x:v>
      </x:c>
      <x:c r="X1844" s="28" t="str">
        <x:f>IF(AND(ISNUMBER(K1844),ISNUMBER(L1844),K1844&gt;=40,K1844&lt;=84,L1844&gt;=-142,L1844&lt;=-52,E1844&lt;&gt;"",V1844&lt;&gt;"Closed"),"Yes","No")</x:f>
        <x:v>Yes</x:v>
      </x:c>
      <x:c r="Y1844" s="28" t="str">
        <x:f>IF(X1844="Yes","Yes","No")</x:f>
        <x:v>Yes</x:v>
      </x:c>
      <x:c r="Z1844" s="28" t="str">
        <x:f>IF(V1844="Closed","Closed course",IF(OR(NOT(ISNUMBER(K1844)),NOT(ISNUMBER(L1844))),"Missing or invalid coordinates",IF(E1844="","Missing display name","Valid coordinates, name and open status")))</x:f>
        <x:v>Valid coordinates, name and open status</x:v>
      </x:c>
      <x:c r="AA1844" s="28"/>
      <x:c r="AB1844" s="28"/>
      <x:c r="AC1844" s="28"/>
      <x:c r="AD1844" s="32" t="b">
        <x:v>0</x:v>
      </x:c>
      <x:c r="AE1844" s="32" t="b">
        <x:v>0</x:v>
      </x:c>
      <x:c r="AF1844" s="28" t="str">
        <x:v>Verified — Golf Canada directory/API</x:v>
      </x:c>
      <x:c r="AG1844" s="28" t="str">
        <x:v>Golf Canada</x:v>
      </x:c>
      <x:c r="AH1844" s="28" t="str">
        <x:v>https://api.golfcanada.ca/api/v1/facilities/19278</x:v>
      </x:c>
      <x:c r="AI1844" s="28" t="str">
        <x:v>2026-08-15</x:v>
      </x:c>
      <x:c r="AJ1844" s="28" t="str">
        <x:v>Golf Canada</x:v>
      </x:c>
      <x:c r="AK1844" s="28" t="str">
        <x:v>2026-08-15</x:v>
      </x:c>
      <x:c r="AL1844" s="29" t="str">
        <x:v>Golf Canada facility ID 19278; course ID 19278. Length is the longest valid published tee (Blue, tee ID 52799). OSM identity match: Close coordinates + matching name tokens; 0.24 km.</x:v>
      </x:c>
    </x:row>
    <x:row r="1845">
      <x:c r="A1845" s="28" t="str">
        <x:v>CA-C1576</x:v>
      </x:c>
      <x:c r="B1845" s="28" t="str">
        <x:v>CA-1849</x:v>
      </x:c>
      <x:c r="C1845" s="29" t="str">
        <x:v>The Royal Montreal Golf Club</x:v>
      </x:c>
      <x:c r="D1845" s="29" t="str">
        <x:v>Royal Montreal Golf Club (The) - Dixie-Red-2026</x:v>
      </x:c>
      <x:c r="E1845" s="29" t="str">
        <x:v>Royal Montreal Golf Club (The) - Dixie-Red-2026</x:v>
      </x:c>
      <x:c r="F1845" s="28" t="str">
        <x:v>Canada</x:v>
      </x:c>
      <x:c r="G1845" s="28" t="str">
        <x:v>Quebec</x:v>
      </x:c>
      <x:c r="H1845" s="28"/>
      <x:c r="I1845" s="28" t="str">
        <x:v>Montreal</x:v>
      </x:c>
      <x:c r="J1845" s="28" t="str">
        <x:v>H9E 1B3</x:v>
      </x:c>
      <x:c r="K1845" s="30" t="n">
        <x:v>45.4935</x:v>
      </x:c>
      <x:c r="L1845" s="30" t="n">
        <x:v>-73.9032</x:v>
      </x:c>
      <x:c r="M1845" s="28" t="str">
        <x:v>WGS84</x:v>
      </x:c>
      <x:c r="N1845" s="31" t="n">
        <x:v>18</x:v>
      </x:c>
      <x:c r="O1845" s="31" t="n">
        <x:v>72</x:v>
      </x:c>
      <x:c r="P1845" s="31" t="n">
        <x:v>6586</x:v>
      </x:c>
      <x:c r="Q1845" s="31" t="n">
        <x:f>IF(P1845="","",ROUND(P1845*0.9144,0))</x:f>
        <x:v>6022</x:v>
      </x:c>
      <x:c r="R1845" s="28"/>
      <x:c r="S1845" s="28"/>
      <x:c r="T1845" s="31"/>
      <x:c r="U1845" s="28" t="str">
        <x:v>https://rmgc.org/membership/</x:v>
      </x:c>
      <x:c r="V1845" s="28" t="str">
        <x:v>Open</x:v>
      </x:c>
      <x:c r="W1845" s="28" t="str">
        <x:v>Private</x:v>
      </x:c>
      <x:c r="X1845" s="28" t="str">
        <x:f>IF(AND(ISNUMBER(K1845),ISNUMBER(L1845),K1845&gt;=40,K1845&lt;=84,L1845&gt;=-142,L1845&lt;=-52,E1845&lt;&gt;"",V1845&lt;&gt;"Closed"),"Yes","No")</x:f>
        <x:v>Yes</x:v>
      </x:c>
      <x:c r="Y1845" s="28" t="str">
        <x:f>IF(X1845="Yes","Yes","No")</x:f>
        <x:v>Yes</x:v>
      </x:c>
      <x:c r="Z1845" s="28" t="str">
        <x:f>IF(V1845="Closed","Closed course",IF(OR(NOT(ISNUMBER(K1845)),NOT(ISNUMBER(L1845))),"Missing or invalid coordinates",IF(E1845="","Missing display name","Valid coordinates, name and open status")))</x:f>
        <x:v>Valid coordinates, name and open status</x:v>
      </x:c>
      <x:c r="AA1845" s="28"/>
      <x:c r="AB1845" s="28"/>
      <x:c r="AC1845" s="28"/>
      <x:c r="AD1845" s="32" t="b">
        <x:v>0</x:v>
      </x:c>
      <x:c r="AE1845" s="32" t="b">
        <x:v>0</x:v>
      </x:c>
      <x:c r="AF1845" s="28" t="str">
        <x:v>Verified — Golf Canada directory/API</x:v>
      </x:c>
      <x:c r="AG1845" s="28" t="str">
        <x:v>Golf Canada</x:v>
      </x:c>
      <x:c r="AH1845" s="28" t="str">
        <x:v>https://api.golfcanada.ca/api/v1/facilities/19278</x:v>
      </x:c>
      <x:c r="AI1845" s="28" t="str">
        <x:v>2026-08-15</x:v>
      </x:c>
      <x:c r="AJ1845" s="28" t="str">
        <x:v>Golf Canada</x:v>
      </x:c>
      <x:c r="AK1845" s="28" t="str">
        <x:v>2026-08-15</x:v>
      </x:c>
      <x:c r="AL1845" s="29" t="str">
        <x:v>Golf Canada facility ID 19278; course ID 34982. Length is the longest valid published tee (Blue, tee ID 253859). OSM identity match: Close coordinates + matching name tokens; 0.24 km.</x:v>
      </x:c>
    </x:row>
    <x:row r="1846">
      <x:c r="A1846" s="28" t="str">
        <x:v>CA-C1576</x:v>
      </x:c>
      <x:c r="B1846" s="28" t="str">
        <x:v>CA-1850</x:v>
      </x:c>
      <x:c r="C1846" s="29" t="str">
        <x:v>The Royal Montreal Golf Club</x:v>
      </x:c>
      <x:c r="D1846" s="29" t="str">
        <x:v>Royal Montreal Golf Club (The) - Red</x:v>
      </x:c>
      <x:c r="E1846" s="29" t="str">
        <x:v>Royal Montreal Golf Club (The) - Red</x:v>
      </x:c>
      <x:c r="F1846" s="28" t="str">
        <x:v>Canada</x:v>
      </x:c>
      <x:c r="G1846" s="28" t="str">
        <x:v>Quebec</x:v>
      </x:c>
      <x:c r="H1846" s="28"/>
      <x:c r="I1846" s="28" t="str">
        <x:v>Montreal</x:v>
      </x:c>
      <x:c r="J1846" s="28" t="str">
        <x:v>H9E 1B3</x:v>
      </x:c>
      <x:c r="K1846" s="30" t="n">
        <x:v>45.4935</x:v>
      </x:c>
      <x:c r="L1846" s="30" t="n">
        <x:v>-73.9032</x:v>
      </x:c>
      <x:c r="M1846" s="28" t="str">
        <x:v>WGS84</x:v>
      </x:c>
      <x:c r="N1846" s="31" t="n">
        <x:v>18</x:v>
      </x:c>
      <x:c r="O1846" s="31" t="n">
        <x:v>71</x:v>
      </x:c>
      <x:c r="P1846" s="31" t="n">
        <x:v>6819</x:v>
      </x:c>
      <x:c r="Q1846" s="31" t="n">
        <x:f>IF(P1846="","",ROUND(P1846*0.9144,0))</x:f>
        <x:v>6235</x:v>
      </x:c>
      <x:c r="R1846" s="28"/>
      <x:c r="S1846" s="28"/>
      <x:c r="T1846" s="31"/>
      <x:c r="U1846" s="28" t="str">
        <x:v>https://rmgc.org/membership/</x:v>
      </x:c>
      <x:c r="V1846" s="28" t="str">
        <x:v>Open</x:v>
      </x:c>
      <x:c r="W1846" s="28" t="str">
        <x:v>Private</x:v>
      </x:c>
      <x:c r="X1846" s="28" t="str">
        <x:f>IF(AND(ISNUMBER(K1846),ISNUMBER(L1846),K1846&gt;=40,K1846&lt;=84,L1846&gt;=-142,L1846&lt;=-52,E1846&lt;&gt;"",V1846&lt;&gt;"Closed"),"Yes","No")</x:f>
        <x:v>Yes</x:v>
      </x:c>
      <x:c r="Y1846" s="28" t="str">
        <x:f>IF(X1846="Yes","Yes","No")</x:f>
        <x:v>Yes</x:v>
      </x:c>
      <x:c r="Z1846" s="28" t="str">
        <x:f>IF(V1846="Closed","Closed course",IF(OR(NOT(ISNUMBER(K1846)),NOT(ISNUMBER(L1846))),"Missing or invalid coordinates",IF(E1846="","Missing display name","Valid coordinates, name and open status")))</x:f>
        <x:v>Valid coordinates, name and open status</x:v>
      </x:c>
      <x:c r="AA1846" s="28"/>
      <x:c r="AB1846" s="28"/>
      <x:c r="AC1846" s="28"/>
      <x:c r="AD1846" s="32" t="b">
        <x:v>0</x:v>
      </x:c>
      <x:c r="AE1846" s="32" t="b">
        <x:v>0</x:v>
      </x:c>
      <x:c r="AF1846" s="28" t="str">
        <x:v>Verified — Golf Canada directory/API</x:v>
      </x:c>
      <x:c r="AG1846" s="28" t="str">
        <x:v>Golf Canada</x:v>
      </x:c>
      <x:c r="AH1846" s="28" t="str">
        <x:v>https://api.golfcanada.ca/api/v1/facilities/19278</x:v>
      </x:c>
      <x:c r="AI1846" s="28" t="str">
        <x:v>2026-08-15</x:v>
      </x:c>
      <x:c r="AJ1846" s="28" t="str">
        <x:v>Golf Canada</x:v>
      </x:c>
      <x:c r="AK1846" s="28" t="str">
        <x:v>2026-08-15</x:v>
      </x:c>
      <x:c r="AL1846" s="29" t="str">
        <x:v>Golf Canada facility ID 19278; course ID 19279. Length is the longest valid published tee (Gold, tee ID 52804). OSM identity match: Close coordinates + matching name tokens; 0.24 km.</x:v>
      </x:c>
    </x:row>
    <x:row r="1847">
      <x:c r="A1847" s="28" t="str">
        <x:v>CA-C1577</x:v>
      </x:c>
      <x:c r="B1847" s="28" t="str">
        <x:v>CA-1851</x:v>
      </x:c>
      <x:c r="C1847" s="29" t="str">
        <x:v>The Royal Ottawa Golf Club</x:v>
      </x:c>
      <x:c r="D1847" s="29" t="str">
        <x:v>Royal Ottawa Golf Club(Royal Nine)</x:v>
      </x:c>
      <x:c r="E1847" s="29" t="str">
        <x:v>Royal Ottawa Golf Club(Royal Nine)</x:v>
      </x:c>
      <x:c r="F1847" s="28" t="str">
        <x:v>Canada</x:v>
      </x:c>
      <x:c r="G1847" s="28" t="str">
        <x:v>Quebec</x:v>
      </x:c>
      <x:c r="H1847" s="28"/>
      <x:c r="I1847" s="28" t="str">
        <x:v>Gatineau</x:v>
      </x:c>
      <x:c r="J1847" s="28" t="str">
        <x:v>J9H 7L2</x:v>
      </x:c>
      <x:c r="K1847" s="30" t="n">
        <x:v>45.4155</x:v>
      </x:c>
      <x:c r="L1847" s="30" t="n">
        <x:v>-75.7679</x:v>
      </x:c>
      <x:c r="M1847" s="28" t="str">
        <x:v>WGS84</x:v>
      </x:c>
      <x:c r="N1847" s="31" t="n">
        <x:v>9</x:v>
      </x:c>
      <x:c r="O1847" s="31" t="n">
        <x:v>35</x:v>
      </x:c>
      <x:c r="P1847" s="31" t="n">
        <x:v>2747</x:v>
      </x:c>
      <x:c r="Q1847" s="31" t="n">
        <x:f>IF(P1847="","",ROUND(P1847*0.9144,0))</x:f>
        <x:v>2512</x:v>
      </x:c>
      <x:c r="R1847" s="28"/>
      <x:c r="S1847" s="28"/>
      <x:c r="T1847" s="31" t="n">
        <x:v>1891</x:v>
      </x:c>
      <x:c r="U1847" s="28" t="str">
        <x:v>http://www.royalottawagolfclub.com/</x:v>
      </x:c>
      <x:c r="V1847" s="28" t="str">
        <x:v>Open</x:v>
      </x:c>
      <x:c r="W1847" s="28" t="str">
        <x:v>Private</x:v>
      </x:c>
      <x:c r="X1847" s="28" t="str">
        <x:f>IF(AND(ISNUMBER(K1847),ISNUMBER(L1847),K1847&gt;=40,K1847&lt;=84,L1847&gt;=-142,L1847&lt;=-52,E1847&lt;&gt;"",V1847&lt;&gt;"Closed"),"Yes","No")</x:f>
        <x:v>Yes</x:v>
      </x:c>
      <x:c r="Y1847" s="28" t="str">
        <x:f>IF(X1847="Yes","Yes","No")</x:f>
        <x:v>Yes</x:v>
      </x:c>
      <x:c r="Z1847" s="28" t="str">
        <x:f>IF(V1847="Closed","Closed course",IF(OR(NOT(ISNUMBER(K1847)),NOT(ISNUMBER(L1847))),"Missing or invalid coordinates",IF(E1847="","Missing display name","Valid coordinates, name and open status")))</x:f>
        <x:v>Valid coordinates, name and open status</x:v>
      </x:c>
      <x:c r="AA1847" s="28"/>
      <x:c r="AB1847" s="28"/>
      <x:c r="AC1847" s="28"/>
      <x:c r="AD1847" s="32" t="b">
        <x:v>0</x:v>
      </x:c>
      <x:c r="AE1847" s="32" t="b">
        <x:v>0</x:v>
      </x:c>
      <x:c r="AF1847" s="28" t="str">
        <x:v>Verified — Golf Canada directory/API</x:v>
      </x:c>
      <x:c r="AG1847" s="28" t="str">
        <x:v>Golf Canada</x:v>
      </x:c>
      <x:c r="AH1847" s="28" t="str">
        <x:v>https://api.golfcanada.ca/api/v1/facilities/19426</x:v>
      </x:c>
      <x:c r="AI1847" s="28" t="str">
        <x:v>2026-08-15</x:v>
      </x:c>
      <x:c r="AJ1847" s="28" t="str">
        <x:v>Golf Canada</x:v>
      </x:c>
      <x:c r="AK1847" s="28" t="str">
        <x:v>2026-08-15</x:v>
      </x:c>
      <x:c r="AL1847" s="29" t="str">
        <x:v>Golf Canada facility ID 19426; course ID 26874. Length is the longest valid published tee (White-White, tee ID 243104). OSM identity match: Strong name match + proximity; 0.32 km.</x:v>
      </x:c>
    </x:row>
    <x:row r="1848">
      <x:c r="A1848" s="28" t="str">
        <x:v>CA-C1577</x:v>
      </x:c>
      <x:c r="B1848" s="28" t="str">
        <x:v>CA-1852</x:v>
      </x:c>
      <x:c r="C1848" s="29" t="str">
        <x:v>The Royal Ottawa Golf Club</x:v>
      </x:c>
      <x:c r="D1848" s="29" t="str">
        <x:v>Royal Ottawa Golf Club(Royal Ottawa)</x:v>
      </x:c>
      <x:c r="E1848" s="29" t="str">
        <x:v>Royal Ottawa Golf Club(Royal Ottawa)</x:v>
      </x:c>
      <x:c r="F1848" s="28" t="str">
        <x:v>Canada</x:v>
      </x:c>
      <x:c r="G1848" s="28" t="str">
        <x:v>Quebec</x:v>
      </x:c>
      <x:c r="H1848" s="28"/>
      <x:c r="I1848" s="28" t="str">
        <x:v>Gatineau</x:v>
      </x:c>
      <x:c r="J1848" s="28" t="str">
        <x:v>J9H 7L2</x:v>
      </x:c>
      <x:c r="K1848" s="30" t="n">
        <x:v>45.4155</x:v>
      </x:c>
      <x:c r="L1848" s="30" t="n">
        <x:v>-75.7679</x:v>
      </x:c>
      <x:c r="M1848" s="28" t="str">
        <x:v>WGS84</x:v>
      </x:c>
      <x:c r="N1848" s="31" t="n">
        <x:v>18</x:v>
      </x:c>
      <x:c r="O1848" s="31" t="n">
        <x:v>71</x:v>
      </x:c>
      <x:c r="P1848" s="31" t="n">
        <x:v>6772</x:v>
      </x:c>
      <x:c r="Q1848" s="31" t="n">
        <x:f>IF(P1848="","",ROUND(P1848*0.9144,0))</x:f>
        <x:v>6192</x:v>
      </x:c>
      <x:c r="R1848" s="28"/>
      <x:c r="S1848" s="28"/>
      <x:c r="T1848" s="31"/>
      <x:c r="U1848" s="28" t="str">
        <x:v>https://www.rogc.com/</x:v>
      </x:c>
      <x:c r="V1848" s="28" t="str">
        <x:v>Open</x:v>
      </x:c>
      <x:c r="W1848" s="28" t="str">
        <x:v>Private</x:v>
      </x:c>
      <x:c r="X1848" s="28" t="str">
        <x:f>IF(AND(ISNUMBER(K1848),ISNUMBER(L1848),K1848&gt;=40,K1848&lt;=84,L1848&gt;=-142,L1848&lt;=-52,E1848&lt;&gt;"",V1848&lt;&gt;"Closed"),"Yes","No")</x:f>
        <x:v>Yes</x:v>
      </x:c>
      <x:c r="Y1848" s="28" t="str">
        <x:f>IF(X1848="Yes","Yes","No")</x:f>
        <x:v>Yes</x:v>
      </x:c>
      <x:c r="Z1848" s="28" t="str">
        <x:f>IF(V1848="Closed","Closed course",IF(OR(NOT(ISNUMBER(K1848)),NOT(ISNUMBER(L1848))),"Missing or invalid coordinates",IF(E1848="","Missing display name","Valid coordinates, name and open status")))</x:f>
        <x:v>Valid coordinates, name and open status</x:v>
      </x:c>
      <x:c r="AA1848" s="28"/>
      <x:c r="AB1848" s="28"/>
      <x:c r="AC1848" s="28"/>
      <x:c r="AD1848" s="32" t="b">
        <x:v>0</x:v>
      </x:c>
      <x:c r="AE1848" s="32" t="b">
        <x:v>0</x:v>
      </x:c>
      <x:c r="AF1848" s="28" t="str">
        <x:v>Verified — Golf Canada directory/API</x:v>
      </x:c>
      <x:c r="AG1848" s="28" t="str">
        <x:v>Golf Canada</x:v>
      </x:c>
      <x:c r="AH1848" s="28" t="str">
        <x:v>https://api.golfcanada.ca/api/v1/facilities/19426</x:v>
      </x:c>
      <x:c r="AI1848" s="28" t="str">
        <x:v>2026-08-15</x:v>
      </x:c>
      <x:c r="AJ1848" s="28" t="str">
        <x:v>Golf Canada</x:v>
      </x:c>
      <x:c r="AK1848" s="28" t="str">
        <x:v>2026-08-15</x:v>
      </x:c>
      <x:c r="AL1848" s="29" t="str">
        <x:v>Golf Canada facility ID 19426; course ID 19426. Length is the longest valid published tee (Black, tee ID 53140). OSM identity match: Strong name match + proximity; 0.32 km.</x:v>
      </x:c>
    </x:row>
    <x:row r="1849">
      <x:c r="A1849" s="28" t="str">
        <x:v>CA-C1578</x:v>
      </x:c>
      <x:c r="B1849" s="28" t="str">
        <x:v>CA-1853</x:v>
      </x:c>
      <x:c r="C1849" s="29" t="str">
        <x:v>Thetford (Club de golf et curling)</x:v>
      </x:c>
      <x:c r="D1849" s="29" t="str">
        <x:v>Thetford (Club de golf et de curling de)</x:v>
      </x:c>
      <x:c r="E1849" s="29" t="str">
        <x:v>Thetford (Club de golf et de curling de)</x:v>
      </x:c>
      <x:c r="F1849" s="28" t="str">
        <x:v>Canada</x:v>
      </x:c>
      <x:c r="G1849" s="28" t="str">
        <x:v>Quebec</x:v>
      </x:c>
      <x:c r="H1849" s="28"/>
      <x:c r="I1849" s="28" t="str">
        <x:v>Thetford Mines</x:v>
      </x:c>
      <x:c r="J1849" s="28" t="str">
        <x:v>G6G 7Z9</x:v>
      </x:c>
      <x:c r="K1849" s="30" t="n">
        <x:v>46.0975</x:v>
      </x:c>
      <x:c r="L1849" s="30" t="n">
        <x:v>-71.2863</x:v>
      </x:c>
      <x:c r="M1849" s="28" t="str">
        <x:v>WGS84</x:v>
      </x:c>
      <x:c r="N1849" s="31" t="n">
        <x:v>18</x:v>
      </x:c>
      <x:c r="O1849" s="31" t="n">
        <x:v>72</x:v>
      </x:c>
      <x:c r="P1849" s="31" t="n">
        <x:v>6464</x:v>
      </x:c>
      <x:c r="Q1849" s="31" t="n">
        <x:f>IF(P1849="","",ROUND(P1849*0.9144,0))</x:f>
        <x:v>5911</x:v>
      </x:c>
      <x:c r="R1849" s="28"/>
      <x:c r="S1849" s="28"/>
      <x:c r="T1849" s="31"/>
      <x:c r="U1849" s="28" t="str">
        <x:v>https://www.clubdegolfthetford.com/</x:v>
      </x:c>
      <x:c r="V1849" s="28" t="str">
        <x:v>Open</x:v>
      </x:c>
      <x:c r="W1849" s="28" t="str">
        <x:v>Public</x:v>
      </x:c>
      <x:c r="X1849" s="28" t="str">
        <x:f>IF(AND(ISNUMBER(K1849),ISNUMBER(L1849),K1849&gt;=40,K1849&lt;=84,L1849&gt;=-142,L1849&lt;=-52,E1849&lt;&gt;"",V1849&lt;&gt;"Closed"),"Yes","No")</x:f>
        <x:v>Yes</x:v>
      </x:c>
      <x:c r="Y1849" s="28" t="str">
        <x:f>IF(X1849="Yes","Yes","No")</x:f>
        <x:v>Yes</x:v>
      </x:c>
      <x:c r="Z1849" s="28" t="str">
        <x:f>IF(V1849="Closed","Closed course",IF(OR(NOT(ISNUMBER(K1849)),NOT(ISNUMBER(L1849))),"Missing or invalid coordinates",IF(E1849="","Missing display name","Valid coordinates, name and open status")))</x:f>
        <x:v>Valid coordinates, name and open status</x:v>
      </x:c>
      <x:c r="AA1849" s="28"/>
      <x:c r="AB1849" s="28"/>
      <x:c r="AC1849" s="28"/>
      <x:c r="AD1849" s="32" t="b">
        <x:v>0</x:v>
      </x:c>
      <x:c r="AE1849" s="32" t="b">
        <x:v>0</x:v>
      </x:c>
      <x:c r="AF1849" s="28" t="str">
        <x:v>Verified — Golf Canada directory/API</x:v>
      </x:c>
      <x:c r="AG1849" s="28" t="str">
        <x:v>Golf Canada</x:v>
      </x:c>
      <x:c r="AH1849" s="28" t="str">
        <x:v>https://api.golfcanada.ca/api/v1/facilities/19508</x:v>
      </x:c>
      <x:c r="AI1849" s="28" t="str">
        <x:v>2026-08-15</x:v>
      </x:c>
      <x:c r="AJ1849" s="28" t="str">
        <x:v>Golf Canada</x:v>
      </x:c>
      <x:c r="AK1849" s="28" t="str">
        <x:v>2026-08-15</x:v>
      </x:c>
      <x:c r="AL1849" s="29" t="str">
        <x:v>Golf Canada facility ID 19508; course ID 19508. Length is the longest valid published tee (Bleu, tee ID 53321).</x:v>
      </x:c>
    </x:row>
    <x:row r="1850">
      <x:c r="A1850" s="28" t="str">
        <x:v>CA-C1579</x:v>
      </x:c>
      <x:c r="B1850" s="28" t="str">
        <x:v>CA-1854</x:v>
      </x:c>
      <x:c r="C1850" s="29" t="str">
        <x:v>Triangle d'Or (Club de golf)</x:v>
      </x:c>
      <x:c r="D1850" s="29"/>
      <x:c r="E1850" s="29" t="str">
        <x:v>Triangle d'Or (Club de golf)</x:v>
      </x:c>
      <x:c r="F1850" s="28" t="str">
        <x:v>Canada</x:v>
      </x:c>
      <x:c r="G1850" s="28" t="str">
        <x:v>Quebec</x:v>
      </x:c>
      <x:c r="H1850" s="28"/>
      <x:c r="I1850" s="28" t="str">
        <x:v>Saint-Rémi</x:v>
      </x:c>
      <x:c r="J1850" s="28" t="str">
        <x:v>J0L 2L0</x:v>
      </x:c>
      <x:c r="K1850" s="30" t="n">
        <x:v>45.2471</x:v>
      </x:c>
      <x:c r="L1850" s="30" t="n">
        <x:v>-73.5928</x:v>
      </x:c>
      <x:c r="M1850" s="28" t="str">
        <x:v>WGS84</x:v>
      </x:c>
      <x:c r="N1850" s="31" t="n">
        <x:v>18</x:v>
      </x:c>
      <x:c r="O1850" s="31" t="n">
        <x:v>72</x:v>
      </x:c>
      <x:c r="P1850" s="31" t="n">
        <x:v>6695</x:v>
      </x:c>
      <x:c r="Q1850" s="31" t="n">
        <x:f>IF(P1850="","",ROUND(P1850*0.9144,0))</x:f>
        <x:v>6122</x:v>
      </x:c>
      <x:c r="R1850" s="28"/>
      <x:c r="S1850" s="28"/>
      <x:c r="T1850" s="31"/>
      <x:c r="U1850" s="28" t="str">
        <x:v>https://www.golftriangledor.com/</x:v>
      </x:c>
      <x:c r="V1850" s="28" t="str">
        <x:v>Open</x:v>
      </x:c>
      <x:c r="W1850" s="28" t="str">
        <x:v>Semi-private</x:v>
      </x:c>
      <x:c r="X1850" s="28" t="str">
        <x:f>IF(AND(ISNUMBER(K1850),ISNUMBER(L1850),K1850&gt;=40,K1850&lt;=84,L1850&gt;=-142,L1850&lt;=-52,E1850&lt;&gt;"",V1850&lt;&gt;"Closed"),"Yes","No")</x:f>
        <x:v>Yes</x:v>
      </x:c>
      <x:c r="Y1850" s="28" t="str">
        <x:f>IF(X1850="Yes","Yes","No")</x:f>
        <x:v>Yes</x:v>
      </x:c>
      <x:c r="Z1850" s="28" t="str">
        <x:f>IF(V1850="Closed","Closed course",IF(OR(NOT(ISNUMBER(K1850)),NOT(ISNUMBER(L1850))),"Missing or invalid coordinates",IF(E1850="","Missing display name","Valid coordinates, name and open status")))</x:f>
        <x:v>Valid coordinates, name and open status</x:v>
      </x:c>
      <x:c r="AA1850" s="28"/>
      <x:c r="AB1850" s="28"/>
      <x:c r="AC1850" s="28"/>
      <x:c r="AD1850" s="32" t="b">
        <x:v>0</x:v>
      </x:c>
      <x:c r="AE1850" s="32" t="b">
        <x:v>0</x:v>
      </x:c>
      <x:c r="AF1850" s="28" t="str">
        <x:v>Verified — Golf Canada directory/API</x:v>
      </x:c>
      <x:c r="AG1850" s="28" t="str">
        <x:v>Golf Canada</x:v>
      </x:c>
      <x:c r="AH1850" s="28" t="str">
        <x:v>https://api.golfcanada.ca/api/v1/facilities/19377</x:v>
      </x:c>
      <x:c r="AI1850" s="28" t="str">
        <x:v>2026-08-15</x:v>
      </x:c>
      <x:c r="AJ1850" s="28" t="str">
        <x:v>Golf Canada</x:v>
      </x:c>
      <x:c r="AK1850" s="28" t="str">
        <x:v>2026-08-15</x:v>
      </x:c>
      <x:c r="AL1850" s="29" t="str">
        <x:v>Golf Canada facility ID 19377; course ID 19377. Length is the longest valid published tee (Or, tee ID 53026). OSM identity match: Strong name match + proximity; 0.46 km.</x:v>
      </x:c>
    </x:row>
    <x:row r="1851">
      <x:c r="A1851" s="28" t="str">
        <x:v>CA-C1580</x:v>
      </x:c>
      <x:c r="B1851" s="28" t="str">
        <x:v>CA-1855</x:v>
      </x:c>
      <x:c r="C1851" s="29" t="str">
        <x:v>Trois-Saumons (Club de golf)</x:v>
      </x:c>
      <x:c r="D1851" s="29"/>
      <x:c r="E1851" s="29" t="str">
        <x:v>Trois-Saumons (Club de Golf)</x:v>
      </x:c>
      <x:c r="F1851" s="28" t="str">
        <x:v>Canada</x:v>
      </x:c>
      <x:c r="G1851" s="28" t="str">
        <x:v>Quebec</x:v>
      </x:c>
      <x:c r="H1851" s="28"/>
      <x:c r="I1851" s="28" t="str">
        <x:v>Saint-Jean-Port-Joli</x:v>
      </x:c>
      <x:c r="J1851" s="28" t="str">
        <x:v>G0R 3G0</x:v>
      </x:c>
      <x:c r="K1851" s="30" t="n">
        <x:v>47.1619</x:v>
      </x:c>
      <x:c r="L1851" s="30" t="n">
        <x:v>-70.2904</x:v>
      </x:c>
      <x:c r="M1851" s="28" t="str">
        <x:v>WGS84</x:v>
      </x:c>
      <x:c r="N1851" s="31" t="n">
        <x:v>18</x:v>
      </x:c>
      <x:c r="O1851" s="31" t="n">
        <x:v>72</x:v>
      </x:c>
      <x:c r="P1851" s="31" t="n">
        <x:v>6282</x:v>
      </x:c>
      <x:c r="Q1851" s="31" t="n">
        <x:f>IF(P1851="","",ROUND(P1851*0.9144,0))</x:f>
        <x:v>5744</x:v>
      </x:c>
      <x:c r="R1851" s="28"/>
      <x:c r="S1851" s="28"/>
      <x:c r="T1851" s="31"/>
      <x:c r="U1851" s="28" t="str">
        <x:v>http://www.golf-trois-saumons.com/</x:v>
      </x:c>
      <x:c r="V1851" s="28" t="str">
        <x:v>Open</x:v>
      </x:c>
      <x:c r="W1851" s="28" t="str">
        <x:v>Public</x:v>
      </x:c>
      <x:c r="X1851" s="28" t="str">
        <x:f>IF(AND(ISNUMBER(K1851),ISNUMBER(L1851),K1851&gt;=40,K1851&lt;=84,L1851&gt;=-142,L1851&lt;=-52,E1851&lt;&gt;"",V1851&lt;&gt;"Closed"),"Yes","No")</x:f>
        <x:v>Yes</x:v>
      </x:c>
      <x:c r="Y1851" s="28" t="str">
        <x:f>IF(X1851="Yes","Yes","No")</x:f>
        <x:v>Yes</x:v>
      </x:c>
      <x:c r="Z1851" s="28" t="str">
        <x:f>IF(V1851="Closed","Closed course",IF(OR(NOT(ISNUMBER(K1851)),NOT(ISNUMBER(L1851))),"Missing or invalid coordinates",IF(E1851="","Missing display name","Valid coordinates, name and open status")))</x:f>
        <x:v>Valid coordinates, name and open status</x:v>
      </x:c>
      <x:c r="AA1851" s="28"/>
      <x:c r="AB1851" s="28"/>
      <x:c r="AC1851" s="28"/>
      <x:c r="AD1851" s="32" t="b">
        <x:v>0</x:v>
      </x:c>
      <x:c r="AE1851" s="32" t="b">
        <x:v>0</x:v>
      </x:c>
      <x:c r="AF1851" s="28" t="str">
        <x:v>Verified — Golf Canada directory/API</x:v>
      </x:c>
      <x:c r="AG1851" s="28" t="str">
        <x:v>Golf Canada</x:v>
      </x:c>
      <x:c r="AH1851" s="28" t="str">
        <x:v>https://api.golfcanada.ca/api/v1/facilities/19388</x:v>
      </x:c>
      <x:c r="AI1851" s="28" t="str">
        <x:v>2026-08-15</x:v>
      </x:c>
      <x:c r="AJ1851" s="28" t="str">
        <x:v>Golf Canada</x:v>
      </x:c>
      <x:c r="AK1851" s="28" t="str">
        <x:v>2026-08-15</x:v>
      </x:c>
      <x:c r="AL1851" s="29" t="str">
        <x:v>Golf Canada facility ID 19388; course ID 25804. Length is the longest valid published tee (Bleu, tee ID 189659).</x:v>
      </x:c>
    </x:row>
    <x:row r="1852">
      <x:c r="A1852" s="28" t="str">
        <x:v>CA-C1581</x:v>
      </x:c>
      <x:c r="B1852" s="28" t="str">
        <x:v>CA-1856</x:v>
      </x:c>
      <x:c r="C1852" s="29" t="str">
        <x:v>Val des Lacs (Club de golf)</x:v>
      </x:c>
      <x:c r="D1852" s="29"/>
      <x:c r="E1852" s="29" t="str">
        <x:v>Val des Lacs (Club de golf)</x:v>
      </x:c>
      <x:c r="F1852" s="28" t="str">
        <x:v>Canada</x:v>
      </x:c>
      <x:c r="G1852" s="28" t="str">
        <x:v>Quebec</x:v>
      </x:c>
      <x:c r="H1852" s="28"/>
      <x:c r="I1852" s="28" t="str">
        <x:v>Sainte-Sophie</x:v>
      </x:c>
      <x:c r="J1852" s="28" t="str">
        <x:v>J0R 1S0</x:v>
      </x:c>
      <x:c r="K1852" s="30" t="n">
        <x:v>45.8176</x:v>
      </x:c>
      <x:c r="L1852" s="30" t="n">
        <x:v>-73.9503</x:v>
      </x:c>
      <x:c r="M1852" s="28" t="str">
        <x:v>WGS84</x:v>
      </x:c>
      <x:c r="N1852" s="31" t="n">
        <x:v>18</x:v>
      </x:c>
      <x:c r="O1852" s="31" t="n">
        <x:v>71</x:v>
      </x:c>
      <x:c r="P1852" s="31" t="n">
        <x:v>6616</x:v>
      </x:c>
      <x:c r="Q1852" s="31" t="n">
        <x:f>IF(P1852="","",ROUND(P1852*0.9144,0))</x:f>
        <x:v>6050</x:v>
      </x:c>
      <x:c r="R1852" s="28"/>
      <x:c r="S1852" s="28"/>
      <x:c r="T1852" s="31" t="n">
        <x:v>1939</x:v>
      </x:c>
      <x:c r="U1852" s="28"/>
      <x:c r="V1852" s="28" t="str">
        <x:v>Open</x:v>
      </x:c>
      <x:c r="W1852" s="28" t="str">
        <x:v>Public</x:v>
      </x:c>
      <x:c r="X1852" s="28" t="str">
        <x:f>IF(AND(ISNUMBER(K1852),ISNUMBER(L1852),K1852&gt;=40,K1852&lt;=84,L1852&gt;=-142,L1852&lt;=-52,E1852&lt;&gt;"",V1852&lt;&gt;"Closed"),"Yes","No")</x:f>
        <x:v>Yes</x:v>
      </x:c>
      <x:c r="Y1852" s="28" t="str">
        <x:f>IF(X1852="Yes","Yes","No")</x:f>
        <x:v>Yes</x:v>
      </x:c>
      <x:c r="Z1852" s="28" t="str">
        <x:f>IF(V1852="Closed","Closed course",IF(OR(NOT(ISNUMBER(K1852)),NOT(ISNUMBER(L1852))),"Missing or invalid coordinates",IF(E1852="","Missing display name","Valid coordinates, name and open status")))</x:f>
        <x:v>Valid coordinates, name and open status</x:v>
      </x:c>
      <x:c r="AA1852" s="28"/>
      <x:c r="AB1852" s="28"/>
      <x:c r="AC1852" s="28"/>
      <x:c r="AD1852" s="32" t="b">
        <x:v>0</x:v>
      </x:c>
      <x:c r="AE1852" s="32" t="b">
        <x:v>0</x:v>
      </x:c>
      <x:c r="AF1852" s="28" t="str">
        <x:v>Verified — Golf Canada directory/API</x:v>
      </x:c>
      <x:c r="AG1852" s="28" t="str">
        <x:v>Golf Canada</x:v>
      </x:c>
      <x:c r="AH1852" s="28" t="str">
        <x:v>https://api.golfcanada.ca/api/v1/facilities/19250</x:v>
      </x:c>
      <x:c r="AI1852" s="28" t="str">
        <x:v>2026-08-15</x:v>
      </x:c>
      <x:c r="AJ1852" s="28" t="str">
        <x:v>Golf Canada</x:v>
      </x:c>
      <x:c r="AK1852" s="28" t="str">
        <x:v>2026-08-15</x:v>
      </x:c>
      <x:c r="AL1852" s="29" t="str">
        <x:v>Golf Canada facility ID 19250; course ID 19250. Length is the longest valid published tee (Noir, tee ID 52732). OSM identity match: Strong name match + proximity; 0.53 km.</x:v>
      </x:c>
    </x:row>
    <x:row r="1853">
      <x:c r="A1853" s="28" t="str">
        <x:v>CA-C1582</x:v>
      </x:c>
      <x:c r="B1853" s="28" t="str">
        <x:v>CA-1857</x:v>
      </x:c>
      <x:c r="C1853" s="29" t="str">
        <x:v>Val-des-Sources (Club de golf)</x:v>
      </x:c>
      <x:c r="D1853" s="29"/>
      <x:c r="E1853" s="29" t="str">
        <x:v>Val-des-Sources (Club de golf)</x:v>
      </x:c>
      <x:c r="F1853" s="28" t="str">
        <x:v>Canada</x:v>
      </x:c>
      <x:c r="G1853" s="28" t="str">
        <x:v>Quebec</x:v>
      </x:c>
      <x:c r="H1853" s="28"/>
      <x:c r="I1853" s="28" t="str">
        <x:v>Val-des-Sources</x:v>
      </x:c>
      <x:c r="J1853" s="28" t="str">
        <x:v>J1T 3M7</x:v>
      </x:c>
      <x:c r="K1853" s="30" t="n">
        <x:v>45.7839</x:v>
      </x:c>
      <x:c r="L1853" s="30" t="n">
        <x:v>-71.9334</x:v>
      </x:c>
      <x:c r="M1853" s="28" t="str">
        <x:v>WGS84</x:v>
      </x:c>
      <x:c r="N1853" s="31" t="n">
        <x:v>18</x:v>
      </x:c>
      <x:c r="O1853" s="31" t="n">
        <x:v>72</x:v>
      </x:c>
      <x:c r="P1853" s="31" t="n">
        <x:v>6758</x:v>
      </x:c>
      <x:c r="Q1853" s="31" t="n">
        <x:f>IF(P1853="","",ROUND(P1853*0.9144,0))</x:f>
        <x:v>6180</x:v>
      </x:c>
      <x:c r="R1853" s="28"/>
      <x:c r="S1853" s="28"/>
      <x:c r="T1853" s="31" t="n">
        <x:v>1949</x:v>
      </x:c>
      <x:c r="U1853" s="28"/>
      <x:c r="V1853" s="28" t="str">
        <x:v>Open</x:v>
      </x:c>
      <x:c r="W1853" s="28" t="str">
        <x:v>Public</x:v>
      </x:c>
      <x:c r="X1853" s="28" t="str">
        <x:f>IF(AND(ISNUMBER(K1853),ISNUMBER(L1853),K1853&gt;=40,K1853&lt;=84,L1853&gt;=-142,L1853&lt;=-52,E1853&lt;&gt;"",V1853&lt;&gt;"Closed"),"Yes","No")</x:f>
        <x:v>Yes</x:v>
      </x:c>
      <x:c r="Y1853" s="28" t="str">
        <x:f>IF(X1853="Yes","Yes","No")</x:f>
        <x:v>Yes</x:v>
      </x:c>
      <x:c r="Z1853" s="28" t="str">
        <x:f>IF(V1853="Closed","Closed course",IF(OR(NOT(ISNUMBER(K1853)),NOT(ISNUMBER(L1853))),"Missing or invalid coordinates",IF(E1853="","Missing display name","Valid coordinates, name and open status")))</x:f>
        <x:v>Valid coordinates, name and open status</x:v>
      </x:c>
      <x:c r="AA1853" s="28"/>
      <x:c r="AB1853" s="28"/>
      <x:c r="AC1853" s="28"/>
      <x:c r="AD1853" s="32" t="b">
        <x:v>0</x:v>
      </x:c>
      <x:c r="AE1853" s="32" t="b">
        <x:v>0</x:v>
      </x:c>
      <x:c r="AF1853" s="28" t="str">
        <x:v>Verified — Golf Canada directory/API</x:v>
      </x:c>
      <x:c r="AG1853" s="28" t="str">
        <x:v>Golf Canada</x:v>
      </x:c>
      <x:c r="AH1853" s="28" t="str">
        <x:v>https://api.golfcanada.ca/api/v1/facilities/17974</x:v>
      </x:c>
      <x:c r="AI1853" s="28" t="str">
        <x:v>2026-08-15</x:v>
      </x:c>
      <x:c r="AJ1853" s="28" t="str">
        <x:v>Golf Canada</x:v>
      </x:c>
      <x:c r="AK1853" s="28" t="str">
        <x:v>2026-08-15</x:v>
      </x:c>
      <x:c r="AL1853" s="29" t="str">
        <x:v>Golf Canada facility ID 17974; course ID 17974. Length is the longest valid published tee (Noir, tee ID 86547).</x:v>
      </x:c>
    </x:row>
    <x:row r="1854">
      <x:c r="A1854" s="28" t="str">
        <x:v>CA-C1583</x:v>
      </x:c>
      <x:c r="B1854" s="28" t="str">
        <x:v>CA-1858</x:v>
      </x:c>
      <x:c r="C1854" s="29" t="str">
        <x:v>Val-Morin (Club de golf)</x:v>
      </x:c>
      <x:c r="D1854" s="29"/>
      <x:c r="E1854" s="29" t="str">
        <x:v>Val Morin (Club de golf)</x:v>
      </x:c>
      <x:c r="F1854" s="28" t="str">
        <x:v>Canada</x:v>
      </x:c>
      <x:c r="G1854" s="28" t="str">
        <x:v>Quebec</x:v>
      </x:c>
      <x:c r="H1854" s="28"/>
      <x:c r="I1854" s="28" t="str">
        <x:v>Val-Morin</x:v>
      </x:c>
      <x:c r="J1854" s="28" t="str">
        <x:v>J0T 2R0</x:v>
      </x:c>
      <x:c r="K1854" s="30" t="n">
        <x:v>45.9983</x:v>
      </x:c>
      <x:c r="L1854" s="30" t="n">
        <x:v>-74.1707</x:v>
      </x:c>
      <x:c r="M1854" s="28" t="str">
        <x:v>WGS84</x:v>
      </x:c>
      <x:c r="N1854" s="31" t="n">
        <x:v>18</x:v>
      </x:c>
      <x:c r="O1854" s="31" t="n">
        <x:v>71</x:v>
      </x:c>
      <x:c r="P1854" s="31" t="n">
        <x:v>6222</x:v>
      </x:c>
      <x:c r="Q1854" s="31" t="n">
        <x:f>IF(P1854="","",ROUND(P1854*0.9144,0))</x:f>
        <x:v>5689</x:v>
      </x:c>
      <x:c r="R1854" s="28"/>
      <x:c r="S1854" s="28"/>
      <x:c r="T1854" s="31"/>
      <x:c r="U1854" s="28" t="str">
        <x:v>https://www.golfvalmorin.com/</x:v>
      </x:c>
      <x:c r="V1854" s="28" t="str">
        <x:v>Open</x:v>
      </x:c>
      <x:c r="W1854" s="28" t="str">
        <x:v>Semi-private</x:v>
      </x:c>
      <x:c r="X1854" s="28" t="str">
        <x:f>IF(AND(ISNUMBER(K1854),ISNUMBER(L1854),K1854&gt;=40,K1854&lt;=84,L1854&gt;=-142,L1854&lt;=-52,E1854&lt;&gt;"",V1854&lt;&gt;"Closed"),"Yes","No")</x:f>
        <x:v>Yes</x:v>
      </x:c>
      <x:c r="Y1854" s="28" t="str">
        <x:f>IF(X1854="Yes","Yes","No")</x:f>
        <x:v>Yes</x:v>
      </x:c>
      <x:c r="Z1854" s="28" t="str">
        <x:f>IF(V1854="Closed","Closed course",IF(OR(NOT(ISNUMBER(K1854)),NOT(ISNUMBER(L1854))),"Missing or invalid coordinates",IF(E1854="","Missing display name","Valid coordinates, name and open status")))</x:f>
        <x:v>Valid coordinates, name and open status</x:v>
      </x:c>
      <x:c r="AA1854" s="28"/>
      <x:c r="AB1854" s="28"/>
      <x:c r="AC1854" s="28"/>
      <x:c r="AD1854" s="32" t="b">
        <x:v>0</x:v>
      </x:c>
      <x:c r="AE1854" s="32" t="b">
        <x:v>0</x:v>
      </x:c>
      <x:c r="AF1854" s="28" t="str">
        <x:v>Verified — Golf Canada directory/API</x:v>
      </x:c>
      <x:c r="AG1854" s="28" t="str">
        <x:v>Golf Canada</x:v>
      </x:c>
      <x:c r="AH1854" s="28" t="str">
        <x:v>https://api.golfcanada.ca/api/v1/facilities/19507</x:v>
      </x:c>
      <x:c r="AI1854" s="28" t="str">
        <x:v>2026-08-15</x:v>
      </x:c>
      <x:c r="AJ1854" s="28" t="str">
        <x:v>Golf Canada</x:v>
      </x:c>
      <x:c r="AK1854" s="28" t="str">
        <x:v>2026-08-15</x:v>
      </x:c>
      <x:c r="AL1854" s="29" t="str">
        <x:v>Golf Canada facility ID 19507; course ID 19507. Length is the longest valid published tee (Noir, tee ID 87738). OSM identity match: Close coordinates + matching name tokens; 0.24 km.</x:v>
      </x:c>
    </x:row>
    <x:row r="1855">
      <x:c r="A1855" s="28" t="str">
        <x:v>CA-C1584</x:v>
      </x:c>
      <x:c r="B1855" s="28" t="str">
        <x:v>CA-1859</x:v>
      </x:c>
      <x:c r="C1855" s="29" t="str">
        <x:v>Val-Neigette (Club de golf)</x:v>
      </x:c>
      <x:c r="D1855" s="29"/>
      <x:c r="E1855" s="29" t="str">
        <x:v>Val Neigette (Club de golf)</x:v>
      </x:c>
      <x:c r="F1855" s="28" t="str">
        <x:v>Canada</x:v>
      </x:c>
      <x:c r="G1855" s="28" t="str">
        <x:v>Quebec</x:v>
      </x:c>
      <x:c r="H1855" s="28"/>
      <x:c r="I1855" s="28" t="str">
        <x:v>Rimouski</x:v>
      </x:c>
      <x:c r="J1855" s="28" t="str">
        <x:v>G5N 5W9</x:v>
      </x:c>
      <x:c r="K1855" s="30" t="n">
        <x:v>48.3643</x:v>
      </x:c>
      <x:c r="L1855" s="30" t="n">
        <x:v>-68.4844</x:v>
      </x:c>
      <x:c r="M1855" s="28" t="str">
        <x:v>WGS84</x:v>
      </x:c>
      <x:c r="N1855" s="31" t="n">
        <x:v>18</x:v>
      </x:c>
      <x:c r="O1855" s="31" t="n">
        <x:v>72</x:v>
      </x:c>
      <x:c r="P1855" s="31" t="n">
        <x:v>6009</x:v>
      </x:c>
      <x:c r="Q1855" s="31" t="n">
        <x:f>IF(P1855="","",ROUND(P1855*0.9144,0))</x:f>
        <x:v>5495</x:v>
      </x:c>
      <x:c r="R1855" s="28"/>
      <x:c r="S1855" s="28"/>
      <x:c r="T1855" s="31"/>
      <x:c r="U1855" s="28" t="str">
        <x:v>https://www.valneigette.ca/</x:v>
      </x:c>
      <x:c r="V1855" s="28" t="str">
        <x:v>Open</x:v>
      </x:c>
      <x:c r="W1855" s="28" t="str">
        <x:v>Public</x:v>
      </x:c>
      <x:c r="X1855" s="28" t="str">
        <x:f>IF(AND(ISNUMBER(K1855),ISNUMBER(L1855),K1855&gt;=40,K1855&lt;=84,L1855&gt;=-142,L1855&lt;=-52,E1855&lt;&gt;"",V1855&lt;&gt;"Closed"),"Yes","No")</x:f>
        <x:v>Yes</x:v>
      </x:c>
      <x:c r="Y1855" s="28" t="str">
        <x:f>IF(X1855="Yes","Yes","No")</x:f>
        <x:v>Yes</x:v>
      </x:c>
      <x:c r="Z1855" s="28" t="str">
        <x:f>IF(V1855="Closed","Closed course",IF(OR(NOT(ISNUMBER(K1855)),NOT(ISNUMBER(L1855))),"Missing or invalid coordinates",IF(E1855="","Missing display name","Valid coordinates, name and open status")))</x:f>
        <x:v>Valid coordinates, name and open status</x:v>
      </x:c>
      <x:c r="AA1855" s="28"/>
      <x:c r="AB1855" s="28"/>
      <x:c r="AC1855" s="28"/>
      <x:c r="AD1855" s="32" t="b">
        <x:v>0</x:v>
      </x:c>
      <x:c r="AE1855" s="32" t="b">
        <x:v>0</x:v>
      </x:c>
      <x:c r="AF1855" s="28" t="str">
        <x:v>Verified — Golf Canada directory/API</x:v>
      </x:c>
      <x:c r="AG1855" s="28" t="str">
        <x:v>Golf Canada</x:v>
      </x:c>
      <x:c r="AH1855" s="28" t="str">
        <x:v>https://api.golfcanada.ca/api/v1/facilities/19452</x:v>
      </x:c>
      <x:c r="AI1855" s="28" t="str">
        <x:v>2026-08-15</x:v>
      </x:c>
      <x:c r="AJ1855" s="28" t="str">
        <x:v>Golf Canada</x:v>
      </x:c>
      <x:c r="AK1855" s="28" t="str">
        <x:v>2026-08-15</x:v>
      </x:c>
      <x:c r="AL1855" s="29" t="str">
        <x:v>Golf Canada facility ID 19452; course ID 19452. Length is the longest valid published tee (Bleu, tee ID 53202).</x:v>
      </x:c>
    </x:row>
    <x:row r="1856">
      <x:c r="A1856" s="28" t="str">
        <x:v>CA-C1585</x:v>
      </x:c>
      <x:c r="B1856" s="28" t="str">
        <x:v>CA-1860</x:v>
      </x:c>
      <x:c r="C1856" s="29" t="str">
        <x:v>Valcourt (Club de golf)</x:v>
      </x:c>
      <x:c r="D1856" s="29"/>
      <x:c r="E1856" s="29" t="str">
        <x:v>Valcourt (Club de golf)</x:v>
      </x:c>
      <x:c r="F1856" s="28" t="str">
        <x:v>Canada</x:v>
      </x:c>
      <x:c r="G1856" s="28" t="str">
        <x:v>Quebec</x:v>
      </x:c>
      <x:c r="H1856" s="28"/>
      <x:c r="I1856" s="28" t="str">
        <x:v>Valcourt</x:v>
      </x:c>
      <x:c r="J1856" s="28" t="str">
        <x:v>J0E 2L0</x:v>
      </x:c>
      <x:c r="K1856" s="30" t="n">
        <x:v>45.4908</x:v>
      </x:c>
      <x:c r="L1856" s="30" t="n">
        <x:v>-72.3035</x:v>
      </x:c>
      <x:c r="M1856" s="28" t="str">
        <x:v>WGS84</x:v>
      </x:c>
      <x:c r="N1856" s="31" t="n">
        <x:v>18</x:v>
      </x:c>
      <x:c r="O1856" s="31" t="n">
        <x:v>72</x:v>
      </x:c>
      <x:c r="P1856" s="31" t="n">
        <x:v>6328</x:v>
      </x:c>
      <x:c r="Q1856" s="31" t="n">
        <x:f>IF(P1856="","",ROUND(P1856*0.9144,0))</x:f>
        <x:v>5786</x:v>
      </x:c>
      <x:c r="R1856" s="28"/>
      <x:c r="S1856" s="28"/>
      <x:c r="T1856" s="31" t="n">
        <x:v>1969</x:v>
      </x:c>
      <x:c r="U1856" s="28" t="str">
        <x:v>https://www.golfvalcourt.com/abonnements</x:v>
      </x:c>
      <x:c r="V1856" s="28" t="str">
        <x:v>Open</x:v>
      </x:c>
      <x:c r="W1856" s="28" t="str">
        <x:v>Public</x:v>
      </x:c>
      <x:c r="X1856" s="28" t="str">
        <x:f>IF(AND(ISNUMBER(K1856),ISNUMBER(L1856),K1856&gt;=40,K1856&lt;=84,L1856&gt;=-142,L1856&lt;=-52,E1856&lt;&gt;"",V1856&lt;&gt;"Closed"),"Yes","No")</x:f>
        <x:v>Yes</x:v>
      </x:c>
      <x:c r="Y1856" s="28" t="str">
        <x:f>IF(X1856="Yes","Yes","No")</x:f>
        <x:v>Yes</x:v>
      </x:c>
      <x:c r="Z1856" s="28" t="str">
        <x:f>IF(V1856="Closed","Closed course",IF(OR(NOT(ISNUMBER(K1856)),NOT(ISNUMBER(L1856))),"Missing or invalid coordinates",IF(E1856="","Missing display name","Valid coordinates, name and open status")))</x:f>
        <x:v>Valid coordinates, name and open status</x:v>
      </x:c>
      <x:c r="AA1856" s="28"/>
      <x:c r="AB1856" s="28"/>
      <x:c r="AC1856" s="28"/>
      <x:c r="AD1856" s="32" t="b">
        <x:v>0</x:v>
      </x:c>
      <x:c r="AE1856" s="32" t="b">
        <x:v>0</x:v>
      </x:c>
      <x:c r="AF1856" s="28" t="str">
        <x:v>Verified — Golf Canada directory/API</x:v>
      </x:c>
      <x:c r="AG1856" s="28" t="str">
        <x:v>Golf Canada</x:v>
      </x:c>
      <x:c r="AH1856" s="28" t="str">
        <x:v>https://api.golfcanada.ca/api/v1/facilities/19376</x:v>
      </x:c>
      <x:c r="AI1856" s="28" t="str">
        <x:v>2026-08-15</x:v>
      </x:c>
      <x:c r="AJ1856" s="28" t="str">
        <x:v>Golf Canada</x:v>
      </x:c>
      <x:c r="AK1856" s="28" t="str">
        <x:v>2026-08-15</x:v>
      </x:c>
      <x:c r="AL1856" s="29" t="str">
        <x:v>Golf Canada facility ID 19376; course ID 19376. Length is the longest valid published tee (Bleu, tee ID 53022). OSM identity match: Strong name match + proximity; 0.47 km.</x:v>
      </x:c>
    </x:row>
    <x:row r="1857">
      <x:c r="A1857" s="28" t="str">
        <x:v>CA-C1586</x:v>
      </x:c>
      <x:c r="B1857" s="28" t="str">
        <x:v>CA-1861</x:v>
      </x:c>
      <x:c r="C1857" s="29" t="str">
        <x:v>Vallée de la Lièvre (Club de golf de la)</x:v>
      </x:c>
      <x:c r="D1857" s="29" t="str">
        <x:v>Vallée de la Lièvre (Club de golf)</x:v>
      </x:c>
      <x:c r="E1857" s="29" t="str">
        <x:v>Vallée de la Lièvre (Club de golf)</x:v>
      </x:c>
      <x:c r="F1857" s="28" t="str">
        <x:v>Canada</x:v>
      </x:c>
      <x:c r="G1857" s="28" t="str">
        <x:v>Quebec</x:v>
      </x:c>
      <x:c r="H1857" s="28"/>
      <x:c r="I1857" s="28" t="str">
        <x:v>Lac-des-Écorces</x:v>
      </x:c>
      <x:c r="J1857" s="28" t="str">
        <x:v>J0W 1H0</x:v>
      </x:c>
      <x:c r="K1857" s="30" t="n">
        <x:v>46.564</x:v>
      </x:c>
      <x:c r="L1857" s="30" t="n">
        <x:v>-75.4079</x:v>
      </x:c>
      <x:c r="M1857" s="28" t="str">
        <x:v>WGS84</x:v>
      </x:c>
      <x:c r="N1857" s="31" t="n">
        <x:v>18</x:v>
      </x:c>
      <x:c r="O1857" s="31" t="n">
        <x:v>71</x:v>
      </x:c>
      <x:c r="P1857" s="31" t="n">
        <x:v>6321</x:v>
      </x:c>
      <x:c r="Q1857" s="31" t="n">
        <x:f>IF(P1857="","",ROUND(P1857*0.9144,0))</x:f>
        <x:v>5780</x:v>
      </x:c>
      <x:c r="R1857" s="28"/>
      <x:c r="S1857" s="28"/>
      <x:c r="T1857" s="31"/>
      <x:c r="U1857" s="28" t="str">
        <x:v>https://www.golfvalleedelalievre.com/</x:v>
      </x:c>
      <x:c r="V1857" s="28" t="str">
        <x:v>Open</x:v>
      </x:c>
      <x:c r="W1857" s="28" t="str">
        <x:v>Public</x:v>
      </x:c>
      <x:c r="X1857" s="28" t="str">
        <x:f>IF(AND(ISNUMBER(K1857),ISNUMBER(L1857),K1857&gt;=40,K1857&lt;=84,L1857&gt;=-142,L1857&lt;=-52,E1857&lt;&gt;"",V1857&lt;&gt;"Closed"),"Yes","No")</x:f>
        <x:v>Yes</x:v>
      </x:c>
      <x:c r="Y1857" s="28" t="str">
        <x:f>IF(X1857="Yes","Yes","No")</x:f>
        <x:v>Yes</x:v>
      </x:c>
      <x:c r="Z1857" s="28" t="str">
        <x:f>IF(V1857="Closed","Closed course",IF(OR(NOT(ISNUMBER(K1857)),NOT(ISNUMBER(L1857))),"Missing or invalid coordinates",IF(E1857="","Missing display name","Valid coordinates, name and open status")))</x:f>
        <x:v>Valid coordinates, name and open status</x:v>
      </x:c>
      <x:c r="AA1857" s="28"/>
      <x:c r="AB1857" s="28"/>
      <x:c r="AC1857" s="28"/>
      <x:c r="AD1857" s="32" t="b">
        <x:v>0</x:v>
      </x:c>
      <x:c r="AE1857" s="32" t="b">
        <x:v>0</x:v>
      </x:c>
      <x:c r="AF1857" s="28" t="str">
        <x:v>Verified — Golf Canada directory/API</x:v>
      </x:c>
      <x:c r="AG1857" s="28" t="str">
        <x:v>Golf Canada</x:v>
      </x:c>
      <x:c r="AH1857" s="28" t="str">
        <x:v>https://api.golfcanada.ca/api/v1/facilities/19352</x:v>
      </x:c>
      <x:c r="AI1857" s="28" t="str">
        <x:v>2026-08-15</x:v>
      </x:c>
      <x:c r="AJ1857" s="28" t="str">
        <x:v>Golf Canada</x:v>
      </x:c>
      <x:c r="AK1857" s="28" t="str">
        <x:v>2026-08-15</x:v>
      </x:c>
      <x:c r="AL1857" s="29" t="str">
        <x:v>Golf Canada facility ID 19352; course ID 19352. Length is the longest valid published tee (Jalon 1, tee ID 52973). OSM identity match: Strong name match + proximity; 0.32 km.</x:v>
      </x:c>
    </x:row>
    <x:row r="1858">
      <x:c r="A1858" s="28" t="str">
        <x:v>CA-C1587</x:v>
      </x:c>
      <x:c r="B1858" s="28" t="str">
        <x:v>CA-1862</x:v>
      </x:c>
      <x:c r="C1858" s="29" t="str">
        <x:v>Vallée des Forts (Club de golf)</x:v>
      </x:c>
      <x:c r="D1858" s="29"/>
      <x:c r="E1858" s="29" t="str">
        <x:v>Vallée des Forts (Club de golf)</x:v>
      </x:c>
      <x:c r="F1858" s="28" t="str">
        <x:v>Canada</x:v>
      </x:c>
      <x:c r="G1858" s="28" t="str">
        <x:v>Quebec</x:v>
      </x:c>
      <x:c r="H1858" s="28"/>
      <x:c r="I1858" s="28" t="str">
        <x:v>Saint-Jean-sur-Richelieu</x:v>
      </x:c>
      <x:c r="J1858" s="28" t="str">
        <x:v>J3B 6Y8</x:v>
      </x:c>
      <x:c r="K1858" s="30" t="n">
        <x:v>45.2442</x:v>
      </x:c>
      <x:c r="L1858" s="30" t="n">
        <x:v>-73.3035</x:v>
      </x:c>
      <x:c r="M1858" s="28" t="str">
        <x:v>WGS84</x:v>
      </x:c>
      <x:c r="N1858" s="31" t="n">
        <x:v>18</x:v>
      </x:c>
      <x:c r="O1858" s="31" t="n">
        <x:v>72</x:v>
      </x:c>
      <x:c r="P1858" s="31" t="n">
        <x:v>6641</x:v>
      </x:c>
      <x:c r="Q1858" s="31" t="n">
        <x:f>IF(P1858="","",ROUND(P1858*0.9144,0))</x:f>
        <x:v>6073</x:v>
      </x:c>
      <x:c r="R1858" s="28"/>
      <x:c r="S1858" s="28"/>
      <x:c r="T1858" s="31"/>
      <x:c r="U1858" s="28" t="str">
        <x:v>https://www.golfvalleedesforts.com/</x:v>
      </x:c>
      <x:c r="V1858" s="28" t="str">
        <x:v>Open</x:v>
      </x:c>
      <x:c r="W1858" s="28" t="str">
        <x:v>Public</x:v>
      </x:c>
      <x:c r="X1858" s="28" t="str">
        <x:f>IF(AND(ISNUMBER(K1858),ISNUMBER(L1858),K1858&gt;=40,K1858&lt;=84,L1858&gt;=-142,L1858&lt;=-52,E1858&lt;&gt;"",V1858&lt;&gt;"Closed"),"Yes","No")</x:f>
        <x:v>Yes</x:v>
      </x:c>
      <x:c r="Y1858" s="28" t="str">
        <x:f>IF(X1858="Yes","Yes","No")</x:f>
        <x:v>Yes</x:v>
      </x:c>
      <x:c r="Z1858" s="28" t="str">
        <x:f>IF(V1858="Closed","Closed course",IF(OR(NOT(ISNUMBER(K1858)),NOT(ISNUMBER(L1858))),"Missing or invalid coordinates",IF(E1858="","Missing display name","Valid coordinates, name and open status")))</x:f>
        <x:v>Valid coordinates, name and open status</x:v>
      </x:c>
      <x:c r="AA1858" s="28"/>
      <x:c r="AB1858" s="28"/>
      <x:c r="AC1858" s="28"/>
      <x:c r="AD1858" s="32" t="b">
        <x:v>0</x:v>
      </x:c>
      <x:c r="AE1858" s="32" t="b">
        <x:v>0</x:v>
      </x:c>
      <x:c r="AF1858" s="28" t="str">
        <x:v>Verified — Golf Canada directory/API</x:v>
      </x:c>
      <x:c r="AG1858" s="28" t="str">
        <x:v>Golf Canada</x:v>
      </x:c>
      <x:c r="AH1858" s="28" t="str">
        <x:v>https://api.golfcanada.ca/api/v1/facilities/19196</x:v>
      </x:c>
      <x:c r="AI1858" s="28" t="str">
        <x:v>2026-08-15</x:v>
      </x:c>
      <x:c r="AJ1858" s="28" t="str">
        <x:v>Golf Canada</x:v>
      </x:c>
      <x:c r="AK1858" s="28" t="str">
        <x:v>2026-08-15</x:v>
      </x:c>
      <x:c r="AL1858" s="29" t="str">
        <x:v>Golf Canada facility ID 19196; course ID 19196. Length is the longest valid published tee (Bleu, tee ID 52603). OSM identity match: Strong name match + proximity; 0.29 km.</x:v>
      </x:c>
    </x:row>
    <x:row r="1859">
      <x:c r="A1859" s="28" t="str">
        <x:v>CA-C1588</x:v>
      </x:c>
      <x:c r="B1859" s="28" t="str">
        <x:v>CA-1863</x:v>
      </x:c>
      <x:c r="C1859" s="29" t="str">
        <x:v>Vallée du Richelieu (Club de golf)</x:v>
      </x:c>
      <x:c r="D1859" s="29" t="str">
        <x:v>Vallée du Richelieu (Club de golf) - Rouville</x:v>
      </x:c>
      <x:c r="E1859" s="29" t="str">
        <x:v>Vallée du Richelieu (Club de golf) - Rouville</x:v>
      </x:c>
      <x:c r="F1859" s="28" t="str">
        <x:v>Canada</x:v>
      </x:c>
      <x:c r="G1859" s="28" t="str">
        <x:v>Quebec</x:v>
      </x:c>
      <x:c r="H1859" s="28"/>
      <x:c r="I1859" s="28" t="str">
        <x:v>Sainte-Julie</x:v>
      </x:c>
      <x:c r="J1859" s="28" t="str">
        <x:v>J3E 1Y1</x:v>
      </x:c>
      <x:c r="K1859" s="30" t="n">
        <x:v>45.5917</x:v>
      </x:c>
      <x:c r="L1859" s="30" t="n">
        <x:v>-73.2853</x:v>
      </x:c>
      <x:c r="M1859" s="28" t="str">
        <x:v>WGS84</x:v>
      </x:c>
      <x:c r="N1859" s="31" t="n">
        <x:v>18</x:v>
      </x:c>
      <x:c r="O1859" s="31" t="n">
        <x:v>72</x:v>
      </x:c>
      <x:c r="P1859" s="31" t="n">
        <x:v>6998</x:v>
      </x:c>
      <x:c r="Q1859" s="31" t="n">
        <x:f>IF(P1859="","",ROUND(P1859*0.9144,0))</x:f>
        <x:v>6399</x:v>
      </x:c>
      <x:c r="R1859" s="28"/>
      <x:c r="S1859" s="28"/>
      <x:c r="T1859" s="31" t="n">
        <x:v>1965</x:v>
      </x:c>
      <x:c r="U1859" s="28" t="str">
        <x:v>https://www.valleedurichelieu.com/</x:v>
      </x:c>
      <x:c r="V1859" s="28" t="str">
        <x:v>Open</x:v>
      </x:c>
      <x:c r="W1859" s="28" t="str">
        <x:v>Private</x:v>
      </x:c>
      <x:c r="X1859" s="28" t="str">
        <x:f>IF(AND(ISNUMBER(K1859),ISNUMBER(L1859),K1859&gt;=40,K1859&lt;=84,L1859&gt;=-142,L1859&lt;=-52,E1859&lt;&gt;"",V1859&lt;&gt;"Closed"),"Yes","No")</x:f>
        <x:v>Yes</x:v>
      </x:c>
      <x:c r="Y1859" s="28" t="str">
        <x:f>IF(X1859="Yes","Yes","No")</x:f>
        <x:v>Yes</x:v>
      </x:c>
      <x:c r="Z1859" s="28" t="str">
        <x:f>IF(V1859="Closed","Closed course",IF(OR(NOT(ISNUMBER(K1859)),NOT(ISNUMBER(L1859))),"Missing or invalid coordinates",IF(E1859="","Missing display name","Valid coordinates, name and open status")))</x:f>
        <x:v>Valid coordinates, name and open status</x:v>
      </x:c>
      <x:c r="AA1859" s="28"/>
      <x:c r="AB1859" s="28"/>
      <x:c r="AC1859" s="28"/>
      <x:c r="AD1859" s="32" t="b">
        <x:v>0</x:v>
      </x:c>
      <x:c r="AE1859" s="32" t="b">
        <x:v>0</x:v>
      </x:c>
      <x:c r="AF1859" s="28" t="str">
        <x:v>Verified — Golf Canada directory/API</x:v>
      </x:c>
      <x:c r="AG1859" s="28" t="str">
        <x:v>Golf Canada</x:v>
      </x:c>
      <x:c r="AH1859" s="28" t="str">
        <x:v>https://api.golfcanada.ca/api/v1/facilities/19481</x:v>
      </x:c>
      <x:c r="AI1859" s="28" t="str">
        <x:v>2026-08-15</x:v>
      </x:c>
      <x:c r="AJ1859" s="28" t="str">
        <x:v>Golf Canada</x:v>
      </x:c>
      <x:c r="AK1859" s="28" t="str">
        <x:v>2026-08-15</x:v>
      </x:c>
      <x:c r="AL1859" s="29" t="str">
        <x:v>Golf Canada facility ID 19481; course ID 19481. Length is the longest valid published tee (I, tee ID 56696). OSM identity match: Strong name match + proximity; 0.57 km.</x:v>
      </x:c>
    </x:row>
    <x:row r="1860">
      <x:c r="A1860" s="28" t="str">
        <x:v>CA-C1588</x:v>
      </x:c>
      <x:c r="B1860" s="28" t="str">
        <x:v>CA-1864</x:v>
      </x:c>
      <x:c r="C1860" s="29" t="str">
        <x:v>Vallée du Richelieu (Club de golf)</x:v>
      </x:c>
      <x:c r="D1860" s="29" t="str">
        <x:v>Vallée du Richelieu (Club de golf) - Verchères</x:v>
      </x:c>
      <x:c r="E1860" s="29" t="str">
        <x:v>Vallée du Richelieu (Club de golf) - Verchères</x:v>
      </x:c>
      <x:c r="F1860" s="28" t="str">
        <x:v>Canada</x:v>
      </x:c>
      <x:c r="G1860" s="28" t="str">
        <x:v>Quebec</x:v>
      </x:c>
      <x:c r="H1860" s="28"/>
      <x:c r="I1860" s="28" t="str">
        <x:v>Sainte-Julie</x:v>
      </x:c>
      <x:c r="J1860" s="28" t="str">
        <x:v>J3E 1Y1</x:v>
      </x:c>
      <x:c r="K1860" s="30" t="n">
        <x:v>45.5917</x:v>
      </x:c>
      <x:c r="L1860" s="30" t="n">
        <x:v>-73.2853</x:v>
      </x:c>
      <x:c r="M1860" s="28" t="str">
        <x:v>WGS84</x:v>
      </x:c>
      <x:c r="N1860" s="31" t="n">
        <x:v>18</x:v>
      </x:c>
      <x:c r="O1860" s="31" t="n">
        <x:v>72</x:v>
      </x:c>
      <x:c r="P1860" s="31" t="n">
        <x:v>6859</x:v>
      </x:c>
      <x:c r="Q1860" s="31" t="n">
        <x:f>IF(P1860="","",ROUND(P1860*0.9144,0))</x:f>
        <x:v>6272</x:v>
      </x:c>
      <x:c r="R1860" s="28"/>
      <x:c r="S1860" s="28"/>
      <x:c r="T1860" s="31" t="n">
        <x:v>1965</x:v>
      </x:c>
      <x:c r="U1860" s="28" t="str">
        <x:v>https://www.valleedurichelieu.com/</x:v>
      </x:c>
      <x:c r="V1860" s="28" t="str">
        <x:v>Open</x:v>
      </x:c>
      <x:c r="W1860" s="28" t="str">
        <x:v>Private</x:v>
      </x:c>
      <x:c r="X1860" s="28" t="str">
        <x:f>IF(AND(ISNUMBER(K1860),ISNUMBER(L1860),K1860&gt;=40,K1860&lt;=84,L1860&gt;=-142,L1860&lt;=-52,E1860&lt;&gt;"",V1860&lt;&gt;"Closed"),"Yes","No")</x:f>
        <x:v>Yes</x:v>
      </x:c>
      <x:c r="Y1860" s="28" t="str">
        <x:f>IF(X1860="Yes","Yes","No")</x:f>
        <x:v>Yes</x:v>
      </x:c>
      <x:c r="Z1860" s="28" t="str">
        <x:f>IF(V1860="Closed","Closed course",IF(OR(NOT(ISNUMBER(K1860)),NOT(ISNUMBER(L1860))),"Missing or invalid coordinates",IF(E1860="","Missing display name","Valid coordinates, name and open status")))</x:f>
        <x:v>Valid coordinates, name and open status</x:v>
      </x:c>
      <x:c r="AA1860" s="28"/>
      <x:c r="AB1860" s="28"/>
      <x:c r="AC1860" s="28"/>
      <x:c r="AD1860" s="32" t="b">
        <x:v>0</x:v>
      </x:c>
      <x:c r="AE1860" s="32" t="b">
        <x:v>0</x:v>
      </x:c>
      <x:c r="AF1860" s="28" t="str">
        <x:v>Verified — Golf Canada directory/API</x:v>
      </x:c>
      <x:c r="AG1860" s="28" t="str">
        <x:v>Golf Canada</x:v>
      </x:c>
      <x:c r="AH1860" s="28" t="str">
        <x:v>https://api.golfcanada.ca/api/v1/facilities/19481</x:v>
      </x:c>
      <x:c r="AI1860" s="28" t="str">
        <x:v>2026-08-15</x:v>
      </x:c>
      <x:c r="AJ1860" s="28" t="str">
        <x:v>Golf Canada</x:v>
      </x:c>
      <x:c r="AK1860" s="28" t="str">
        <x:v>2026-08-15</x:v>
      </x:c>
      <x:c r="AL1860" s="29" t="str">
        <x:v>Golf Canada facility ID 19481; course ID 19482. Length is the longest valid published tee (I, tee ID 184367). OSM identity match: Strong name match + proximity; 0.57 km.</x:v>
      </x:c>
    </x:row>
    <x:row r="1861">
      <x:c r="A1861" s="28" t="str">
        <x:v>CA-C1589</x:v>
      </x:c>
      <x:c r="B1861" s="28" t="str">
        <x:v>CA-1865</x:v>
      </x:c>
      <x:c r="C1861" s="29" t="str">
        <x:v>Vallée du Témiscouata (Golf de la)</x:v>
      </x:c>
      <x:c r="D1861" s="29" t="str">
        <x:v>Vallée du Témiscouata Golf Club</x:v>
      </x:c>
      <x:c r="E1861" s="29" t="str">
        <x:v>Vallée du Témiscouata Golf Club</x:v>
      </x:c>
      <x:c r="F1861" s="28" t="str">
        <x:v>Canada</x:v>
      </x:c>
      <x:c r="G1861" s="28" t="str">
        <x:v>Quebec</x:v>
      </x:c>
      <x:c r="H1861" s="28"/>
      <x:c r="I1861" s="28" t="str">
        <x:v>Saint-Louis-du-Ha! Ha!</x:v>
      </x:c>
      <x:c r="J1861" s="28" t="str">
        <x:v>G0L 3S0</x:v>
      </x:c>
      <x:c r="K1861" s="30" t="n">
        <x:v>47.6772</x:v>
      </x:c>
      <x:c r="L1861" s="30" t="n">
        <x:v>-68.9538</x:v>
      </x:c>
      <x:c r="M1861" s="28" t="str">
        <x:v>WGS84</x:v>
      </x:c>
      <x:c r="N1861" s="31" t="n">
        <x:v>18</x:v>
      </x:c>
      <x:c r="O1861" s="31" t="n">
        <x:v>72</x:v>
      </x:c>
      <x:c r="P1861" s="31" t="n">
        <x:v>6166</x:v>
      </x:c>
      <x:c r="Q1861" s="31" t="n">
        <x:f>IF(P1861="","",ROUND(P1861*0.9144,0))</x:f>
        <x:v>5638</x:v>
      </x:c>
      <x:c r="R1861" s="28"/>
      <x:c r="S1861" s="28"/>
      <x:c r="T1861" s="31" t="n">
        <x:v>1991</x:v>
      </x:c>
      <x:c r="U1861" s="28" t="str">
        <x:v>https://www.clubgolftemis.com/</x:v>
      </x:c>
      <x:c r="V1861" s="28" t="str">
        <x:v>Open</x:v>
      </x:c>
      <x:c r="W1861" s="28" t="str">
        <x:v>Public</x:v>
      </x:c>
      <x:c r="X1861" s="28" t="str">
        <x:f>IF(AND(ISNUMBER(K1861),ISNUMBER(L1861),K1861&gt;=40,K1861&lt;=84,L1861&gt;=-142,L1861&lt;=-52,E1861&lt;&gt;"",V1861&lt;&gt;"Closed"),"Yes","No")</x:f>
        <x:v>Yes</x:v>
      </x:c>
      <x:c r="Y1861" s="28" t="str">
        <x:f>IF(X1861="Yes","Yes","No")</x:f>
        <x:v>Yes</x:v>
      </x:c>
      <x:c r="Z1861" s="28" t="str">
        <x:f>IF(V1861="Closed","Closed course",IF(OR(NOT(ISNUMBER(K1861)),NOT(ISNUMBER(L1861))),"Missing or invalid coordinates",IF(E1861="","Missing display name","Valid coordinates, name and open status")))</x:f>
        <x:v>Valid coordinates, name and open status</x:v>
      </x:c>
      <x:c r="AA1861" s="28"/>
      <x:c r="AB1861" s="28"/>
      <x:c r="AC1861" s="28"/>
      <x:c r="AD1861" s="32" t="b">
        <x:v>0</x:v>
      </x:c>
      <x:c r="AE1861" s="32" t="b">
        <x:v>0</x:v>
      </x:c>
      <x:c r="AF1861" s="28" t="str">
        <x:v>Verified — Golf Canada directory/API</x:v>
      </x:c>
      <x:c r="AG1861" s="28" t="str">
        <x:v>Golf Canada</x:v>
      </x:c>
      <x:c r="AH1861" s="28" t="str">
        <x:v>https://api.golfcanada.ca/api/v1/facilities/25917</x:v>
      </x:c>
      <x:c r="AI1861" s="28" t="str">
        <x:v>2026-08-15</x:v>
      </x:c>
      <x:c r="AJ1861" s="28" t="str">
        <x:v>Golf Canada</x:v>
      </x:c>
      <x:c r="AK1861" s="28" t="str">
        <x:v>2026-08-15</x:v>
      </x:c>
      <x:c r="AL1861" s="29" t="str">
        <x:v>Golf Canada facility ID 25917; course ID 25849. Length is the longest valid published tee (Bleu, tee ID 190888). OSM identity match: Strong name match + proximity; 0.40 km.</x:v>
      </x:c>
    </x:row>
    <x:row r="1862">
      <x:c r="A1862" s="28" t="str">
        <x:v>CA-C1590</x:v>
      </x:c>
      <x:c r="B1862" s="28" t="str">
        <x:v>CA-1866</x:v>
      </x:c>
      <x:c r="C1862" s="29" t="str">
        <x:v>Valleyfield (Club de Golf de)</x:v>
      </x:c>
      <x:c r="D1862" s="29"/>
      <x:c r="E1862" s="29" t="str">
        <x:v>Valleyfield (Club de Golf de)</x:v>
      </x:c>
      <x:c r="F1862" s="28" t="str">
        <x:v>Canada</x:v>
      </x:c>
      <x:c r="G1862" s="28" t="str">
        <x:v>Quebec</x:v>
      </x:c>
      <x:c r="H1862" s="28"/>
      <x:c r="I1862" s="28" t="str">
        <x:v>Salaberry-de-Valleyfield</x:v>
      </x:c>
      <x:c r="J1862" s="28" t="str">
        <x:v>J6S 6E1</x:v>
      </x:c>
      <x:c r="K1862" s="30" t="n">
        <x:v>45.292792</x:v>
      </x:c>
      <x:c r="L1862" s="30" t="n">
        <x:v>-74.107118</x:v>
      </x:c>
      <x:c r="M1862" s="28" t="str">
        <x:v>WGS84</x:v>
      </x:c>
      <x:c r="N1862" s="31" t="n">
        <x:v>18</x:v>
      </x:c>
      <x:c r="O1862" s="31" t="n">
        <x:v>72</x:v>
      </x:c>
      <x:c r="P1862" s="31" t="n">
        <x:v>6538</x:v>
      </x:c>
      <x:c r="Q1862" s="31" t="n">
        <x:f>IF(P1862="","",ROUND(P1862*0.9144,0))</x:f>
        <x:v>5978</x:v>
      </x:c>
      <x:c r="R1862" s="28"/>
      <x:c r="S1862" s="28"/>
      <x:c r="T1862" s="31"/>
      <x:c r="U1862" s="28" t="str">
        <x:v>https://www.clubdegolfvalleyfield.com/</x:v>
      </x:c>
      <x:c r="V1862" s="28" t="str">
        <x:v>Open</x:v>
      </x:c>
      <x:c r="W1862" s="28" t="str">
        <x:v>Public</x:v>
      </x:c>
      <x:c r="X1862" s="28" t="str">
        <x:f>IF(AND(ISNUMBER(K1862),ISNUMBER(L1862),K1862&gt;=40,K1862&lt;=84,L1862&gt;=-142,L1862&lt;=-52,E1862&lt;&gt;"",V1862&lt;&gt;"Closed"),"Yes","No")</x:f>
        <x:v>Yes</x:v>
      </x:c>
      <x:c r="Y1862" s="28" t="str">
        <x:f>IF(X1862="Yes","Yes","No")</x:f>
        <x:v>Yes</x:v>
      </x:c>
      <x:c r="Z1862" s="28" t="str">
        <x:f>IF(V1862="Closed","Closed course",IF(OR(NOT(ISNUMBER(K1862)),NOT(ISNUMBER(L1862))),"Missing or invalid coordinates",IF(E1862="","Missing display name","Valid coordinates, name and open status")))</x:f>
        <x:v>Valid coordinates, name and open status</x:v>
      </x:c>
      <x:c r="AA1862" s="28"/>
      <x:c r="AB1862" s="28"/>
      <x:c r="AC1862" s="28"/>
      <x:c r="AD1862" s="32" t="b">
        <x:v>0</x:v>
      </x:c>
      <x:c r="AE1862" s="32" t="b">
        <x:v>0</x:v>
      </x:c>
      <x:c r="AF1862" s="28" t="str">
        <x:v>Verified — Golf Canada directory/API</x:v>
      </x:c>
      <x:c r="AG1862" s="28" t="str">
        <x:v>Golf Canada</x:v>
      </x:c>
      <x:c r="AH1862" s="28" t="str">
        <x:v>https://api.golfcanada.ca/api/v1/facilities/19480</x:v>
      </x:c>
      <x:c r="AI1862" s="28" t="str">
        <x:v>2026-08-15</x:v>
      </x:c>
      <x:c r="AJ1862" s="28" t="str">
        <x:v>Golf Canada</x:v>
      </x:c>
      <x:c r="AK1862" s="28" t="str">
        <x:v>2026-08-15</x:v>
      </x:c>
      <x:c r="AL1862" s="29" t="str">
        <x:v>Golf Canada facility ID 19480; course ID 19480. Length is the longest valid published tee (Or, tee ID 53263). OSM identity match: Strong name match + proximity; 0.34 km.</x:v>
      </x:c>
    </x:row>
    <x:row r="1863">
      <x:c r="A1863" s="28" t="str">
        <x:v>CA-C1591</x:v>
      </x:c>
      <x:c r="B1863" s="28" t="str">
        <x:v>CA-1867</x:v>
      </x:c>
      <x:c r="C1863" s="29" t="str">
        <x:v>Vaudreuil (Club de golf)</x:v>
      </x:c>
      <x:c r="D1863" s="29"/>
      <x:c r="E1863" s="29" t="str">
        <x:v>Vaudreuil (Club de golf)</x:v>
      </x:c>
      <x:c r="F1863" s="28" t="str">
        <x:v>Canada</x:v>
      </x:c>
      <x:c r="G1863" s="28" t="str">
        <x:v>Quebec</x:v>
      </x:c>
      <x:c r="H1863" s="28"/>
      <x:c r="I1863" s="28" t="str">
        <x:v>Vaudreuil-Dorion</x:v>
      </x:c>
      <x:c r="J1863" s="28" t="str">
        <x:v>J7V 8P2</x:v>
      </x:c>
      <x:c r="K1863" s="30" t="n">
        <x:v>45.3482</x:v>
      </x:c>
      <x:c r="L1863" s="30" t="n">
        <x:v>-74.028</x:v>
      </x:c>
      <x:c r="M1863" s="28" t="str">
        <x:v>WGS84</x:v>
      </x:c>
      <x:c r="N1863" s="31" t="n">
        <x:v>18</x:v>
      </x:c>
      <x:c r="O1863" s="31" t="n">
        <x:v>70</x:v>
      </x:c>
      <x:c r="P1863" s="31" t="n">
        <x:v>5803</x:v>
      </x:c>
      <x:c r="Q1863" s="31" t="n">
        <x:f>IF(P1863="","",ROUND(P1863*0.9144,0))</x:f>
        <x:v>5306</x:v>
      </x:c>
      <x:c r="R1863" s="28"/>
      <x:c r="S1863" s="28"/>
      <x:c r="T1863" s="31"/>
      <x:c r="U1863" s="28" t="str">
        <x:v>https://www.golfvaudreuil.com/</x:v>
      </x:c>
      <x:c r="V1863" s="28" t="str">
        <x:v>Open</x:v>
      </x:c>
      <x:c r="W1863" s="28" t="str">
        <x:v>Public</x:v>
      </x:c>
      <x:c r="X1863" s="28" t="str">
        <x:f>IF(AND(ISNUMBER(K1863),ISNUMBER(L1863),K1863&gt;=40,K1863&lt;=84,L1863&gt;=-142,L1863&lt;=-52,E1863&lt;&gt;"",V1863&lt;&gt;"Closed"),"Yes","No")</x:f>
        <x:v>Yes</x:v>
      </x:c>
      <x:c r="Y1863" s="28" t="str">
        <x:f>IF(X1863="Yes","Yes","No")</x:f>
        <x:v>Yes</x:v>
      </x:c>
      <x:c r="Z1863" s="28" t="str">
        <x:f>IF(V1863="Closed","Closed course",IF(OR(NOT(ISNUMBER(K1863)),NOT(ISNUMBER(L1863))),"Missing or invalid coordinates",IF(E1863="","Missing display name","Valid coordinates, name and open status")))</x:f>
        <x:v>Valid coordinates, name and open status</x:v>
      </x:c>
      <x:c r="AA1863" s="28"/>
      <x:c r="AB1863" s="28"/>
      <x:c r="AC1863" s="28"/>
      <x:c r="AD1863" s="32" t="b">
        <x:v>0</x:v>
      </x:c>
      <x:c r="AE1863" s="32" t="b">
        <x:v>0</x:v>
      </x:c>
      <x:c r="AF1863" s="28" t="str">
        <x:v>Verified — Golf Canada directory/API</x:v>
      </x:c>
      <x:c r="AG1863" s="28" t="str">
        <x:v>Golf Canada</x:v>
      </x:c>
      <x:c r="AH1863" s="28" t="str">
        <x:v>https://api.golfcanada.ca/api/v1/facilities/19239</x:v>
      </x:c>
      <x:c r="AI1863" s="28" t="str">
        <x:v>2026-08-15</x:v>
      </x:c>
      <x:c r="AJ1863" s="28" t="str">
        <x:v>Golf Canada</x:v>
      </x:c>
      <x:c r="AK1863" s="28" t="str">
        <x:v>2026-08-15</x:v>
      </x:c>
      <x:c r="AL1863" s="29" t="str">
        <x:v>Golf Canada facility ID 19239; course ID 19239. Length is the longest valid published tee (Bleu, tee ID 52704). OSM identity match: Strong name match + proximity; 0.71 km.</x:v>
      </x:c>
    </x:row>
    <x:row r="1864">
      <x:c r="A1864" s="28" t="str">
        <x:v>CA-C1592</x:v>
      </x:c>
      <x:c r="B1864" s="28" t="str">
        <x:v>CA-1868</x:v>
      </x:c>
      <x:c r="C1864" s="29" t="str">
        <x:v>Venise (Club de golf)</x:v>
      </x:c>
      <x:c r="D1864" s="29" t="str">
        <x:v>Venise (Club de golf) - Magog</x:v>
      </x:c>
      <x:c r="E1864" s="29" t="str">
        <x:v>Venise (Club de golf) - Magog</x:v>
      </x:c>
      <x:c r="F1864" s="28" t="str">
        <x:v>Canada</x:v>
      </x:c>
      <x:c r="G1864" s="28" t="str">
        <x:v>Quebec</x:v>
      </x:c>
      <x:c r="H1864" s="28"/>
      <x:c r="I1864" s="28" t="str">
        <x:v>Magog</x:v>
      </x:c>
      <x:c r="J1864" s="28" t="str">
        <x:v>J1X 3W5</x:v>
      </x:c>
      <x:c r="K1864" s="30" t="n">
        <x:v>45.2981</x:v>
      </x:c>
      <x:c r="L1864" s="30" t="n">
        <x:v>-72.0552</x:v>
      </x:c>
      <x:c r="M1864" s="28" t="str">
        <x:v>WGS84</x:v>
      </x:c>
      <x:c r="N1864" s="31" t="n">
        <x:v>18</x:v>
      </x:c>
      <x:c r="O1864" s="31" t="n">
        <x:v>72</x:v>
      </x:c>
      <x:c r="P1864" s="31" t="n">
        <x:v>6800</x:v>
      </x:c>
      <x:c r="Q1864" s="31" t="n">
        <x:f>IF(P1864="","",ROUND(P1864*0.9144,0))</x:f>
        <x:v>6218</x:v>
      </x:c>
      <x:c r="R1864" s="28"/>
      <x:c r="S1864" s="28"/>
      <x:c r="T1864" s="31"/>
      <x:c r="U1864" s="28" t="str">
        <x:v>https://www.clubdegolfvenise.ca/</x:v>
      </x:c>
      <x:c r="V1864" s="28" t="str">
        <x:v>Open</x:v>
      </x:c>
      <x:c r="W1864" s="28" t="str">
        <x:v>Semi-private</x:v>
      </x:c>
      <x:c r="X1864" s="28" t="str">
        <x:f>IF(AND(ISNUMBER(K1864),ISNUMBER(L1864),K1864&gt;=40,K1864&lt;=84,L1864&gt;=-142,L1864&lt;=-52,E1864&lt;&gt;"",V1864&lt;&gt;"Closed"),"Yes","No")</x:f>
        <x:v>Yes</x:v>
      </x:c>
      <x:c r="Y1864" s="28" t="str">
        <x:f>IF(X1864="Yes","Yes","No")</x:f>
        <x:v>Yes</x:v>
      </x:c>
      <x:c r="Z1864" s="28" t="str">
        <x:f>IF(V1864="Closed","Closed course",IF(OR(NOT(ISNUMBER(K1864)),NOT(ISNUMBER(L1864))),"Missing or invalid coordinates",IF(E1864="","Missing display name","Valid coordinates, name and open status")))</x:f>
        <x:v>Valid coordinates, name and open status</x:v>
      </x:c>
      <x:c r="AA1864" s="28"/>
      <x:c r="AB1864" s="28"/>
      <x:c r="AC1864" s="28"/>
      <x:c r="AD1864" s="32" t="b">
        <x:v>0</x:v>
      </x:c>
      <x:c r="AE1864" s="32" t="b">
        <x:v>0</x:v>
      </x:c>
      <x:c r="AF1864" s="28" t="str">
        <x:v>Verified — Golf Canada directory/API</x:v>
      </x:c>
      <x:c r="AG1864" s="28" t="str">
        <x:v>Golf Canada</x:v>
      </x:c>
      <x:c r="AH1864" s="28" t="str">
        <x:v>https://api.golfcanada.ca/api/v1/facilities/19237</x:v>
      </x:c>
      <x:c r="AI1864" s="28" t="str">
        <x:v>2026-08-15</x:v>
      </x:c>
      <x:c r="AJ1864" s="28" t="str">
        <x:v>Golf Canada</x:v>
      </x:c>
      <x:c r="AK1864" s="28" t="str">
        <x:v>2026-08-15</x:v>
      </x:c>
      <x:c r="AL1864" s="29" t="str">
        <x:v>Golf Canada facility ID 19237; course ID 19237. Length is the longest valid published tee (Noir, tee ID 52698). OSM identity match: Strong name match + proximity; 0.62 km.</x:v>
      </x:c>
    </x:row>
    <x:row r="1865">
      <x:c r="A1865" s="28" t="str">
        <x:v>CA-C1592</x:v>
      </x:c>
      <x:c r="B1865" s="28" t="str">
        <x:v>CA-1869</x:v>
      </x:c>
      <x:c r="C1865" s="29" t="str">
        <x:v>Venise (Club de golf)</x:v>
      </x:c>
      <x:c r="D1865" s="29" t="str">
        <x:v>Venise (Club de golf) - Sherbrooke</x:v>
      </x:c>
      <x:c r="E1865" s="29" t="str">
        <x:v>Venise (Club de golf) - Sherbrooke</x:v>
      </x:c>
      <x:c r="F1865" s="28" t="str">
        <x:v>Canada</x:v>
      </x:c>
      <x:c r="G1865" s="28" t="str">
        <x:v>Quebec</x:v>
      </x:c>
      <x:c r="H1865" s="28"/>
      <x:c r="I1865" s="28" t="str">
        <x:v>Magog</x:v>
      </x:c>
      <x:c r="J1865" s="28" t="str">
        <x:v>J1X 3W5</x:v>
      </x:c>
      <x:c r="K1865" s="30" t="n">
        <x:v>45.2981</x:v>
      </x:c>
      <x:c r="L1865" s="30" t="n">
        <x:v>-72.0552</x:v>
      </x:c>
      <x:c r="M1865" s="28" t="str">
        <x:v>WGS84</x:v>
      </x:c>
      <x:c r="N1865" s="31" t="n">
        <x:v>18</x:v>
      </x:c>
      <x:c r="O1865" s="31" t="n">
        <x:v>71</x:v>
      </x:c>
      <x:c r="P1865" s="31" t="n">
        <x:v>6224</x:v>
      </x:c>
      <x:c r="Q1865" s="31" t="n">
        <x:f>IF(P1865="","",ROUND(P1865*0.9144,0))</x:f>
        <x:v>5691</x:v>
      </x:c>
      <x:c r="R1865" s="28"/>
      <x:c r="S1865" s="28"/>
      <x:c r="T1865" s="31" t="n">
        <x:v>1985</x:v>
      </x:c>
      <x:c r="U1865" s="28" t="str">
        <x:v>https://www.clubdegolfvenise.ca/</x:v>
      </x:c>
      <x:c r="V1865" s="28" t="str">
        <x:v>Open</x:v>
      </x:c>
      <x:c r="W1865" s="28" t="str">
        <x:v>Semi-private</x:v>
      </x:c>
      <x:c r="X1865" s="28" t="str">
        <x:f>IF(AND(ISNUMBER(K1865),ISNUMBER(L1865),K1865&gt;=40,K1865&lt;=84,L1865&gt;=-142,L1865&lt;=-52,E1865&lt;&gt;"",V1865&lt;&gt;"Closed"),"Yes","No")</x:f>
        <x:v>Yes</x:v>
      </x:c>
      <x:c r="Y1865" s="28" t="str">
        <x:f>IF(X1865="Yes","Yes","No")</x:f>
        <x:v>Yes</x:v>
      </x:c>
      <x:c r="Z1865" s="28" t="str">
        <x:f>IF(V1865="Closed","Closed course",IF(OR(NOT(ISNUMBER(K1865)),NOT(ISNUMBER(L1865))),"Missing or invalid coordinates",IF(E1865="","Missing display name","Valid coordinates, name and open status")))</x:f>
        <x:v>Valid coordinates, name and open status</x:v>
      </x:c>
      <x:c r="AA1865" s="28"/>
      <x:c r="AB1865" s="28"/>
      <x:c r="AC1865" s="28"/>
      <x:c r="AD1865" s="32" t="b">
        <x:v>0</x:v>
      </x:c>
      <x:c r="AE1865" s="32" t="b">
        <x:v>0</x:v>
      </x:c>
      <x:c r="AF1865" s="28" t="str">
        <x:v>Verified — Golf Canada directory/API</x:v>
      </x:c>
      <x:c r="AG1865" s="28" t="str">
        <x:v>Golf Canada</x:v>
      </x:c>
      <x:c r="AH1865" s="28" t="str">
        <x:v>https://api.golfcanada.ca/api/v1/facilities/19237</x:v>
      </x:c>
      <x:c r="AI1865" s="28" t="str">
        <x:v>2026-08-15</x:v>
      </x:c>
      <x:c r="AJ1865" s="28" t="str">
        <x:v>Golf Canada</x:v>
      </x:c>
      <x:c r="AK1865" s="28" t="str">
        <x:v>2026-08-15</x:v>
      </x:c>
      <x:c r="AL1865" s="29" t="str">
        <x:v>Golf Canada facility ID 19237; course ID 19238. Length is the longest valid published tee (Bleu, tee ID 52701). OSM identity match: Strong name match + proximity; 0.62 km.</x:v>
      </x:c>
    </x:row>
    <x:row r="1866">
      <x:c r="A1866" s="28" t="str">
        <x:v>CA-C1593</x:v>
      </x:c>
      <x:c r="B1866" s="28" t="str">
        <x:v>CA-1870</x:v>
      </x:c>
      <x:c r="C1866" s="29" t="str">
        <x:v>Verchères (Club de golf)</x:v>
      </x:c>
      <x:c r="D1866" s="29" t="str">
        <x:v>Verchères (Club de golf) - Madeleine</x:v>
      </x:c>
      <x:c r="E1866" s="29" t="str">
        <x:v>Verchères (Club de golf) - Madeleine</x:v>
      </x:c>
      <x:c r="F1866" s="28" t="str">
        <x:v>Canada</x:v>
      </x:c>
      <x:c r="G1866" s="28" t="str">
        <x:v>Quebec</x:v>
      </x:c>
      <x:c r="H1866" s="28"/>
      <x:c r="I1866" s="28" t="str">
        <x:v>Verchères</x:v>
      </x:c>
      <x:c r="J1866" s="28" t="str">
        <x:v>J0L 2R0</x:v>
      </x:c>
      <x:c r="K1866" s="30" t="n">
        <x:v>45.7216</x:v>
      </x:c>
      <x:c r="L1866" s="30" t="n">
        <x:v>-73.3215</x:v>
      </x:c>
      <x:c r="M1866" s="28" t="str">
        <x:v>WGS84</x:v>
      </x:c>
      <x:c r="N1866" s="31" t="n">
        <x:v>18</x:v>
      </x:c>
      <x:c r="O1866" s="31" t="n">
        <x:v>71</x:v>
      </x:c>
      <x:c r="P1866" s="31" t="n">
        <x:v>6088</x:v>
      </x:c>
      <x:c r="Q1866" s="31" t="n">
        <x:f>IF(P1866="","",ROUND(P1866*0.9144,0))</x:f>
        <x:v>5567</x:v>
      </x:c>
      <x:c r="R1866" s="28"/>
      <x:c r="S1866" s="28"/>
      <x:c r="T1866" s="31"/>
      <x:c r="U1866" s="28" t="str">
        <x:v>https://golfvercheres.com/devenir-membre</x:v>
      </x:c>
      <x:c r="V1866" s="28" t="str">
        <x:v>Open</x:v>
      </x:c>
      <x:c r="W1866" s="28" t="str">
        <x:v>Public</x:v>
      </x:c>
      <x:c r="X1866" s="28" t="str">
        <x:f>IF(AND(ISNUMBER(K1866),ISNUMBER(L1866),K1866&gt;=40,K1866&lt;=84,L1866&gt;=-142,L1866&lt;=-52,E1866&lt;&gt;"",V1866&lt;&gt;"Closed"),"Yes","No")</x:f>
        <x:v>Yes</x:v>
      </x:c>
      <x:c r="Y1866" s="28" t="str">
        <x:f>IF(X1866="Yes","Yes","No")</x:f>
        <x:v>Yes</x:v>
      </x:c>
      <x:c r="Z1866" s="28" t="str">
        <x:f>IF(V1866="Closed","Closed course",IF(OR(NOT(ISNUMBER(K1866)),NOT(ISNUMBER(L1866))),"Missing or invalid coordinates",IF(E1866="","Missing display name","Valid coordinates, name and open status")))</x:f>
        <x:v>Valid coordinates, name and open status</x:v>
      </x:c>
      <x:c r="AA1866" s="28"/>
      <x:c r="AB1866" s="28"/>
      <x:c r="AC1866" s="28"/>
      <x:c r="AD1866" s="32" t="b">
        <x:v>0</x:v>
      </x:c>
      <x:c r="AE1866" s="32" t="b">
        <x:v>0</x:v>
      </x:c>
      <x:c r="AF1866" s="28" t="str">
        <x:v>Verified — Golf Canada directory/API</x:v>
      </x:c>
      <x:c r="AG1866" s="28" t="str">
        <x:v>Golf Canada</x:v>
      </x:c>
      <x:c r="AH1866" s="28" t="str">
        <x:v>https://api.golfcanada.ca/api/v1/facilities/19348</x:v>
      </x:c>
      <x:c r="AI1866" s="28" t="str">
        <x:v>2026-08-15</x:v>
      </x:c>
      <x:c r="AJ1866" s="28" t="str">
        <x:v>Golf Canada</x:v>
      </x:c>
      <x:c r="AK1866" s="28" t="str">
        <x:v>2026-08-15</x:v>
      </x:c>
      <x:c r="AL1866" s="29" t="str">
        <x:v>Golf Canada facility ID 19348; course ID 19350. Length is the longest valid published tee (Bleu, tee ID 52970). OSM identity match: Strong name match + proximity; 0.81 km.</x:v>
      </x:c>
    </x:row>
    <x:row r="1867">
      <x:c r="A1867" s="28" t="str">
        <x:v>CA-C1593</x:v>
      </x:c>
      <x:c r="B1867" s="28" t="str">
        <x:v>CA-1871</x:v>
      </x:c>
      <x:c r="C1867" s="29" t="str">
        <x:v>Verchères (Club de golf)</x:v>
      </x:c>
      <x:c r="D1867" s="29" t="str">
        <x:v>Verchères (Club de golf) - Verchères</x:v>
      </x:c>
      <x:c r="E1867" s="29" t="str">
        <x:v>Verchères (Club de golf) - Verchères</x:v>
      </x:c>
      <x:c r="F1867" s="28" t="str">
        <x:v>Canada</x:v>
      </x:c>
      <x:c r="G1867" s="28" t="str">
        <x:v>Quebec</x:v>
      </x:c>
      <x:c r="H1867" s="28"/>
      <x:c r="I1867" s="28" t="str">
        <x:v>Verchères</x:v>
      </x:c>
      <x:c r="J1867" s="28" t="str">
        <x:v>J0L 2R0</x:v>
      </x:c>
      <x:c r="K1867" s="30" t="n">
        <x:v>45.7216</x:v>
      </x:c>
      <x:c r="L1867" s="30" t="n">
        <x:v>-73.3215</x:v>
      </x:c>
      <x:c r="M1867" s="28" t="str">
        <x:v>WGS84</x:v>
      </x:c>
      <x:c r="N1867" s="31" t="n">
        <x:v>18</x:v>
      </x:c>
      <x:c r="O1867" s="31" t="n">
        <x:v>71</x:v>
      </x:c>
      <x:c r="P1867" s="31" t="n">
        <x:v>6115</x:v>
      </x:c>
      <x:c r="Q1867" s="31" t="n">
        <x:f>IF(P1867="","",ROUND(P1867*0.9144,0))</x:f>
        <x:v>5592</x:v>
      </x:c>
      <x:c r="R1867" s="28"/>
      <x:c r="S1867" s="28"/>
      <x:c r="T1867" s="31"/>
      <x:c r="U1867" s="28" t="str">
        <x:v>https://golfvercheres.com/devenir-membre</x:v>
      </x:c>
      <x:c r="V1867" s="28" t="str">
        <x:v>Open</x:v>
      </x:c>
      <x:c r="W1867" s="28" t="str">
        <x:v>Public</x:v>
      </x:c>
      <x:c r="X1867" s="28" t="str">
        <x:f>IF(AND(ISNUMBER(K1867),ISNUMBER(L1867),K1867&gt;=40,K1867&lt;=84,L1867&gt;=-142,L1867&lt;=-52,E1867&lt;&gt;"",V1867&lt;&gt;"Closed"),"Yes","No")</x:f>
        <x:v>Yes</x:v>
      </x:c>
      <x:c r="Y1867" s="28" t="str">
        <x:f>IF(X1867="Yes","Yes","No")</x:f>
        <x:v>Yes</x:v>
      </x:c>
      <x:c r="Z1867" s="28" t="str">
        <x:f>IF(V1867="Closed","Closed course",IF(OR(NOT(ISNUMBER(K1867)),NOT(ISNUMBER(L1867))),"Missing or invalid coordinates",IF(E1867="","Missing display name","Valid coordinates, name and open status")))</x:f>
        <x:v>Valid coordinates, name and open status</x:v>
      </x:c>
      <x:c r="AA1867" s="28"/>
      <x:c r="AB1867" s="28"/>
      <x:c r="AC1867" s="28"/>
      <x:c r="AD1867" s="32" t="b">
        <x:v>0</x:v>
      </x:c>
      <x:c r="AE1867" s="32" t="b">
        <x:v>0</x:v>
      </x:c>
      <x:c r="AF1867" s="28" t="str">
        <x:v>Verified — Golf Canada directory/API</x:v>
      </x:c>
      <x:c r="AG1867" s="28" t="str">
        <x:v>Golf Canada</x:v>
      </x:c>
      <x:c r="AH1867" s="28" t="str">
        <x:v>https://api.golfcanada.ca/api/v1/facilities/19348</x:v>
      </x:c>
      <x:c r="AI1867" s="28" t="str">
        <x:v>2026-08-15</x:v>
      </x:c>
      <x:c r="AJ1867" s="28" t="str">
        <x:v>Golf Canada</x:v>
      </x:c>
      <x:c r="AK1867" s="28" t="str">
        <x:v>2026-08-15</x:v>
      </x:c>
      <x:c r="AL1867" s="29" t="str">
        <x:v>Golf Canada facility ID 19348; course ID 19348. Length is the longest valid published tee (Bleu, tee ID 52967). OSM identity match: Strong name match + proximity; 0.81 km.</x:v>
      </x:c>
    </x:row>
    <x:row r="1868">
      <x:c r="A1868" s="28" t="str">
        <x:v>CA-C1594</x:v>
      </x:c>
      <x:c r="B1868" s="28" t="str">
        <x:v>CA-1872</x:v>
      </x:c>
      <x:c r="C1868" s="29" t="str">
        <x:v>Victoriaville (Club de golf)</x:v>
      </x:c>
      <x:c r="D1868" s="29"/>
      <x:c r="E1868" s="29" t="str">
        <x:v>Victoriaville (Club de golf)</x:v>
      </x:c>
      <x:c r="F1868" s="28" t="str">
        <x:v>Canada</x:v>
      </x:c>
      <x:c r="G1868" s="28" t="str">
        <x:v>Quebec</x:v>
      </x:c>
      <x:c r="H1868" s="28"/>
      <x:c r="I1868" s="28" t="str">
        <x:v>Victoriaville</x:v>
      </x:c>
      <x:c r="J1868" s="28" t="str">
        <x:v>G0P 1J0</x:v>
      </x:c>
      <x:c r="K1868" s="30" t="n">
        <x:v>46.0449</x:v>
      </x:c>
      <x:c r="L1868" s="30" t="n">
        <x:v>-71.9484</x:v>
      </x:c>
      <x:c r="M1868" s="28" t="str">
        <x:v>WGS84</x:v>
      </x:c>
      <x:c r="N1868" s="31" t="n">
        <x:v>18</x:v>
      </x:c>
      <x:c r="O1868" s="31" t="n">
        <x:v>72</x:v>
      </x:c>
      <x:c r="P1868" s="31" t="n">
        <x:v>6601</x:v>
      </x:c>
      <x:c r="Q1868" s="31" t="n">
        <x:f>IF(P1868="","",ROUND(P1868*0.9144,0))</x:f>
        <x:v>6036</x:v>
      </x:c>
      <x:c r="R1868" s="28"/>
      <x:c r="S1868" s="28"/>
      <x:c r="T1868" s="31"/>
      <x:c r="U1868" s="28" t="str">
        <x:v>https://www.golfvictoriaville.com/</x:v>
      </x:c>
      <x:c r="V1868" s="28" t="str">
        <x:v>Open</x:v>
      </x:c>
      <x:c r="W1868" s="28" t="str">
        <x:v>Semi-private</x:v>
      </x:c>
      <x:c r="X1868" s="28" t="str">
        <x:f>IF(AND(ISNUMBER(K1868),ISNUMBER(L1868),K1868&gt;=40,K1868&lt;=84,L1868&gt;=-142,L1868&lt;=-52,E1868&lt;&gt;"",V1868&lt;&gt;"Closed"),"Yes","No")</x:f>
        <x:v>Yes</x:v>
      </x:c>
      <x:c r="Y1868" s="28" t="str">
        <x:f>IF(X1868="Yes","Yes","No")</x:f>
        <x:v>Yes</x:v>
      </x:c>
      <x:c r="Z1868" s="28" t="str">
        <x:f>IF(V1868="Closed","Closed course",IF(OR(NOT(ISNUMBER(K1868)),NOT(ISNUMBER(L1868))),"Missing or invalid coordinates",IF(E1868="","Missing display name","Valid coordinates, name and open status")))</x:f>
        <x:v>Valid coordinates, name and open status</x:v>
      </x:c>
      <x:c r="AA1868" s="28"/>
      <x:c r="AB1868" s="28"/>
      <x:c r="AC1868" s="28"/>
      <x:c r="AD1868" s="32" t="b">
        <x:v>0</x:v>
      </x:c>
      <x:c r="AE1868" s="32" t="b">
        <x:v>0</x:v>
      </x:c>
      <x:c r="AF1868" s="28" t="str">
        <x:v>Verified — Golf Canada directory/API</x:v>
      </x:c>
      <x:c r="AG1868" s="28" t="str">
        <x:v>Golf Canada</x:v>
      </x:c>
      <x:c r="AH1868" s="28" t="str">
        <x:v>https://api.golfcanada.ca/api/v1/facilities/19451</x:v>
      </x:c>
      <x:c r="AI1868" s="28" t="str">
        <x:v>2026-08-15</x:v>
      </x:c>
      <x:c r="AJ1868" s="28" t="str">
        <x:v>Golf Canada</x:v>
      </x:c>
      <x:c r="AK1868" s="28" t="str">
        <x:v>2026-08-15</x:v>
      </x:c>
      <x:c r="AL1868" s="29" t="str">
        <x:v>Golf Canada facility ID 19451; course ID 19451. Length is the longest valid published tee (Jalons 1, tee ID 53199).</x:v>
      </x:c>
    </x:row>
    <x:row r="1869">
      <x:c r="A1869" s="28" t="str">
        <x:v>CA-C1595</x:v>
      </x:c>
      <x:c r="B1869" s="28" t="str">
        <x:v>CA-1873</x:v>
      </x:c>
      <x:c r="C1869" s="29" t="str">
        <x:v>Vieux Moulins (Club de golf Les)</x:v>
      </x:c>
      <x:c r="D1869" s="29"/>
      <x:c r="E1869" s="29" t="str">
        <x:v>Vieux Moulins (Club de golf Les)</x:v>
      </x:c>
      <x:c r="F1869" s="28" t="str">
        <x:v>Canada</x:v>
      </x:c>
      <x:c r="G1869" s="28" t="str">
        <x:v>Quebec</x:v>
      </x:c>
      <x:c r="H1869" s="28"/>
      <x:c r="I1869" s="28" t="str">
        <x:v>Gatineau</x:v>
      </x:c>
      <x:c r="J1869" s="28" t="str">
        <x:v>J9J 3M5</x:v>
      </x:c>
      <x:c r="K1869" s="30" t="n">
        <x:v>45.4234</x:v>
      </x:c>
      <x:c r="L1869" s="30" t="n">
        <x:v>-75.8612</x:v>
      </x:c>
      <x:c r="M1869" s="28" t="str">
        <x:v>WGS84</x:v>
      </x:c>
      <x:c r="N1869" s="31" t="n">
        <x:v>18</x:v>
      </x:c>
      <x:c r="O1869" s="31" t="n">
        <x:v>72</x:v>
      </x:c>
      <x:c r="P1869" s="31" t="n">
        <x:v>6035</x:v>
      </x:c>
      <x:c r="Q1869" s="31" t="n">
        <x:f>IF(P1869="","",ROUND(P1869*0.9144,0))</x:f>
        <x:v>5518</x:v>
      </x:c>
      <x:c r="R1869" s="28"/>
      <x:c r="S1869" s="28"/>
      <x:c r="T1869" s="31"/>
      <x:c r="U1869" s="28" t="str">
        <x:v>https://www.lesvieuxmoulins.ca/aboutus/memberships/</x:v>
      </x:c>
      <x:c r="V1869" s="28" t="str">
        <x:v>Open</x:v>
      </x:c>
      <x:c r="W1869" s="28" t="str">
        <x:v>Public</x:v>
      </x:c>
      <x:c r="X1869" s="28" t="str">
        <x:f>IF(AND(ISNUMBER(K1869),ISNUMBER(L1869),K1869&gt;=40,K1869&lt;=84,L1869&gt;=-142,L1869&lt;=-52,E1869&lt;&gt;"",V1869&lt;&gt;"Closed"),"Yes","No")</x:f>
        <x:v>Yes</x:v>
      </x:c>
      <x:c r="Y1869" s="28" t="str">
        <x:f>IF(X1869="Yes","Yes","No")</x:f>
        <x:v>Yes</x:v>
      </x:c>
      <x:c r="Z1869" s="28" t="str">
        <x:f>IF(V1869="Closed","Closed course",IF(OR(NOT(ISNUMBER(K1869)),NOT(ISNUMBER(L1869))),"Missing or invalid coordinates",IF(E1869="","Missing display name","Valid coordinates, name and open status")))</x:f>
        <x:v>Valid coordinates, name and open status</x:v>
      </x:c>
      <x:c r="AA1869" s="28"/>
      <x:c r="AB1869" s="28"/>
      <x:c r="AC1869" s="28"/>
      <x:c r="AD1869" s="32" t="b">
        <x:v>0</x:v>
      </x:c>
      <x:c r="AE1869" s="32" t="b">
        <x:v>0</x:v>
      </x:c>
      <x:c r="AF1869" s="28" t="str">
        <x:v>Verified — Golf Canada directory/API</x:v>
      </x:c>
      <x:c r="AG1869" s="28" t="str">
        <x:v>Golf Canada</x:v>
      </x:c>
      <x:c r="AH1869" s="28" t="str">
        <x:v>https://api.golfcanada.ca/api/v1/facilities/17812</x:v>
      </x:c>
      <x:c r="AI1869" s="28" t="str">
        <x:v>2026-08-15</x:v>
      </x:c>
      <x:c r="AJ1869" s="28" t="str">
        <x:v>Golf Canada</x:v>
      </x:c>
      <x:c r="AK1869" s="28" t="str">
        <x:v>2026-08-15</x:v>
      </x:c>
      <x:c r="AL1869" s="29" t="str">
        <x:v>Golf Canada facility ID 17812; course ID 17812. Length is the longest valid published tee (Bleu, tee ID 49006). OSM identity match: Strong name match + proximity; 0.59 km.</x:v>
      </x:c>
    </x:row>
    <x:row r="1870">
      <x:c r="A1870" s="28" t="str">
        <x:v>CA-C1596</x:v>
      </x:c>
      <x:c r="B1870" s="28" t="str">
        <x:v>CA-1874</x:v>
      </x:c>
      <x:c r="C1870" s="29" t="str">
        <x:v>Vieux Village (Club de golf Le Parcours du)</x:v>
      </x:c>
      <x:c r="D1870" s="29"/>
      <x:c r="E1870" s="29" t="str">
        <x:v>Vieux Village (Club de golf Le Parcours du)</x:v>
      </x:c>
      <x:c r="F1870" s="28" t="str">
        <x:v>Canada</x:v>
      </x:c>
      <x:c r="G1870" s="28" t="str">
        <x:v>Quebec</x:v>
      </x:c>
      <x:c r="H1870" s="28"/>
      <x:c r="I1870" s="28" t="str">
        <x:v>Bromont</x:v>
      </x:c>
      <x:c r="J1870" s="28" t="str">
        <x:v>J2L 2R9</x:v>
      </x:c>
      <x:c r="K1870" s="30" t="n">
        <x:v>45.3198</x:v>
      </x:c>
      <x:c r="L1870" s="30" t="n">
        <x:v>-72.6649</x:v>
      </x:c>
      <x:c r="M1870" s="28" t="str">
        <x:v>WGS84</x:v>
      </x:c>
      <x:c r="N1870" s="31" t="n">
        <x:v>18</x:v>
      </x:c>
      <x:c r="O1870" s="31" t="n">
        <x:v>72</x:v>
      </x:c>
      <x:c r="P1870" s="31" t="n">
        <x:v>6579</x:v>
      </x:c>
      <x:c r="Q1870" s="31" t="n">
        <x:f>IF(P1870="","",ROUND(P1870*0.9144,0))</x:f>
        <x:v>6016</x:v>
      </x:c>
      <x:c r="R1870" s="28"/>
      <x:c r="S1870" s="28"/>
      <x:c r="T1870" s="31"/>
      <x:c r="U1870" s="28" t="str">
        <x:v>https://www.golfduvieuxvillage.ca/</x:v>
      </x:c>
      <x:c r="V1870" s="28" t="str">
        <x:v>Open</x:v>
      </x:c>
      <x:c r="W1870" s="28" t="str">
        <x:v>Public</x:v>
      </x:c>
      <x:c r="X1870" s="28" t="str">
        <x:f>IF(AND(ISNUMBER(K1870),ISNUMBER(L1870),K1870&gt;=40,K1870&lt;=84,L1870&gt;=-142,L1870&lt;=-52,E1870&lt;&gt;"",V1870&lt;&gt;"Closed"),"Yes","No")</x:f>
        <x:v>Yes</x:v>
      </x:c>
      <x:c r="Y1870" s="28" t="str">
        <x:f>IF(X1870="Yes","Yes","No")</x:f>
        <x:v>Yes</x:v>
      </x:c>
      <x:c r="Z1870" s="28" t="str">
        <x:f>IF(V1870="Closed","Closed course",IF(OR(NOT(ISNUMBER(K1870)),NOT(ISNUMBER(L1870))),"Missing or invalid coordinates",IF(E1870="","Missing display name","Valid coordinates, name and open status")))</x:f>
        <x:v>Valid coordinates, name and open status</x:v>
      </x:c>
      <x:c r="AA1870" s="28"/>
      <x:c r="AB1870" s="28"/>
      <x:c r="AC1870" s="28"/>
      <x:c r="AD1870" s="32" t="b">
        <x:v>0</x:v>
      </x:c>
      <x:c r="AE1870" s="32" t="b">
        <x:v>0</x:v>
      </x:c>
      <x:c r="AF1870" s="28" t="str">
        <x:v>Verified — Golf Canada directory/API</x:v>
      </x:c>
      <x:c r="AG1870" s="28" t="str">
        <x:v>Golf Canada</x:v>
      </x:c>
      <x:c r="AH1870" s="28" t="str">
        <x:v>https://api.golfcanada.ca/api/v1/facilities/19380</x:v>
      </x:c>
      <x:c r="AI1870" s="28" t="str">
        <x:v>2026-08-15</x:v>
      </x:c>
      <x:c r="AJ1870" s="28" t="str">
        <x:v>Golf Canada</x:v>
      </x:c>
      <x:c r="AK1870" s="28" t="str">
        <x:v>2026-08-15</x:v>
      </x:c>
      <x:c r="AL1870" s="29" t="str">
        <x:v>Golf Canada facility ID 19380; course ID 19380. Length is the longest valid published tee (I, tee ID 53031). OSM identity match: Close coordinates + matching name tokens; 0.15 km.</x:v>
      </x:c>
    </x:row>
    <x:row r="1871">
      <x:c r="A1871" s="28" t="str">
        <x:v>CA-C1597</x:v>
      </x:c>
      <x:c r="B1871" s="28" t="str">
        <x:v>CA-1875</x:v>
      </x:c>
      <x:c r="C1871" s="29" t="str">
        <x:v>Ville-Marie (Club de golf)</x:v>
      </x:c>
      <x:c r="D1871" s="29"/>
      <x:c r="E1871" s="29" t="str">
        <x:v>Ville-Marie (Club de golf)</x:v>
      </x:c>
      <x:c r="F1871" s="28" t="str">
        <x:v>Canada</x:v>
      </x:c>
      <x:c r="G1871" s="28" t="str">
        <x:v>Quebec</x:v>
      </x:c>
      <x:c r="H1871" s="28"/>
      <x:c r="I1871" s="28" t="str">
        <x:v>Duhamel-Ouest</x:v>
      </x:c>
      <x:c r="J1871" s="28" t="str">
        <x:v>J9V 1M6</x:v>
      </x:c>
      <x:c r="K1871" s="30" t="n">
        <x:v>47.293</x:v>
      </x:c>
      <x:c r="L1871" s="30" t="n">
        <x:v>-79.4373</x:v>
      </x:c>
      <x:c r="M1871" s="28" t="str">
        <x:v>WGS84</x:v>
      </x:c>
      <x:c r="N1871" s="31" t="n">
        <x:v>9</x:v>
      </x:c>
      <x:c r="O1871" s="31" t="n">
        <x:v>35</x:v>
      </x:c>
      <x:c r="P1871" s="31" t="n">
        <x:v>2927</x:v>
      </x:c>
      <x:c r="Q1871" s="31" t="n">
        <x:f>IF(P1871="","",ROUND(P1871*0.9144,0))</x:f>
        <x:v>2676</x:v>
      </x:c>
      <x:c r="R1871" s="28"/>
      <x:c r="S1871" s="28"/>
      <x:c r="T1871" s="31"/>
      <x:c r="U1871" s="28" t="str">
        <x:v>https://www.golfville-marie.com/</x:v>
      </x:c>
      <x:c r="V1871" s="28" t="str">
        <x:v>Open</x:v>
      </x:c>
      <x:c r="W1871" s="28" t="str">
        <x:v>Public</x:v>
      </x:c>
      <x:c r="X1871" s="28" t="str">
        <x:f>IF(AND(ISNUMBER(K1871),ISNUMBER(L1871),K1871&gt;=40,K1871&lt;=84,L1871&gt;=-142,L1871&lt;=-52,E1871&lt;&gt;"",V1871&lt;&gt;"Closed"),"Yes","No")</x:f>
        <x:v>Yes</x:v>
      </x:c>
      <x:c r="Y1871" s="28" t="str">
        <x:f>IF(X1871="Yes","Yes","No")</x:f>
        <x:v>Yes</x:v>
      </x:c>
      <x:c r="Z1871" s="28" t="str">
        <x:f>IF(V1871="Closed","Closed course",IF(OR(NOT(ISNUMBER(K1871)),NOT(ISNUMBER(L1871))),"Missing or invalid coordinates",IF(E1871="","Missing display name","Valid coordinates, name and open status")))</x:f>
        <x:v>Valid coordinates, name and open status</x:v>
      </x:c>
      <x:c r="AA1871" s="28"/>
      <x:c r="AB1871" s="28"/>
      <x:c r="AC1871" s="28"/>
      <x:c r="AD1871" s="32" t="b">
        <x:v>0</x:v>
      </x:c>
      <x:c r="AE1871" s="32" t="b">
        <x:v>0</x:v>
      </x:c>
      <x:c r="AF1871" s="28" t="str">
        <x:v>Verified — Golf Canada directory/API</x:v>
      </x:c>
      <x:c r="AG1871" s="28" t="str">
        <x:v>Golf Canada</x:v>
      </x:c>
      <x:c r="AH1871" s="28" t="str">
        <x:v>https://api.golfcanada.ca/api/v1/facilities/32642</x:v>
      </x:c>
      <x:c r="AI1871" s="28" t="str">
        <x:v>2026-08-15</x:v>
      </x:c>
      <x:c r="AJ1871" s="28" t="str">
        <x:v>Golf Canada</x:v>
      </x:c>
      <x:c r="AK1871" s="28" t="str">
        <x:v>2026-08-15</x:v>
      </x:c>
      <x:c r="AL1871" s="29" t="str">
        <x:v>Golf Canada facility ID 32642; course ID 33242. Length is the longest valid published tee (Bleu, tee ID 225492). OSM identity match: Strong name match + proximity; 0.31 km.</x:v>
      </x:c>
    </x:row>
    <x:row r="1872">
      <x:c r="A1872" s="28" t="str">
        <x:v>CA-C1598</x:v>
      </x:c>
      <x:c r="B1872" s="28" t="str">
        <x:v>CA-1876</x:v>
      </x:c>
      <x:c r="C1872" s="29" t="str">
        <x:v>Waterville (Club de golf)</x:v>
      </x:c>
      <x:c r="D1872" s="29"/>
      <x:c r="E1872" s="29" t="str">
        <x:v>Waterville (Club de golf)</x:v>
      </x:c>
      <x:c r="F1872" s="28" t="str">
        <x:v>Canada</x:v>
      </x:c>
      <x:c r="G1872" s="28" t="str">
        <x:v>Quebec</x:v>
      </x:c>
      <x:c r="H1872" s="28"/>
      <x:c r="I1872" s="28" t="str">
        <x:v>Waterville</x:v>
      </x:c>
      <x:c r="J1872" s="28" t="str">
        <x:v>J0B 3H0</x:v>
      </x:c>
      <x:c r="K1872" s="30" t="n">
        <x:v>45.275037</x:v>
      </x:c>
      <x:c r="L1872" s="30" t="n">
        <x:v>-71.886055</x:v>
      </x:c>
      <x:c r="M1872" s="28" t="str">
        <x:v>WGS84</x:v>
      </x:c>
      <x:c r="N1872" s="31" t="n">
        <x:v>18</x:v>
      </x:c>
      <x:c r="O1872" s="31" t="n">
        <x:v>70</x:v>
      </x:c>
      <x:c r="P1872" s="31" t="n">
        <x:v>5782</x:v>
      </x:c>
      <x:c r="Q1872" s="31" t="n">
        <x:f>IF(P1872="","",ROUND(P1872*0.9144,0))</x:f>
        <x:v>5287</x:v>
      </x:c>
      <x:c r="R1872" s="28"/>
      <x:c r="S1872" s="28"/>
      <x:c r="T1872" s="31"/>
      <x:c r="U1872" s="28" t="str">
        <x:v>http://www.clubdegolfwaterville.com/golf-waterville-abonnements.html</x:v>
      </x:c>
      <x:c r="V1872" s="28" t="str">
        <x:v>Open</x:v>
      </x:c>
      <x:c r="W1872" s="28" t="str">
        <x:v>Public</x:v>
      </x:c>
      <x:c r="X1872" s="28" t="str">
        <x:f>IF(AND(ISNUMBER(K1872),ISNUMBER(L1872),K1872&gt;=40,K1872&lt;=84,L1872&gt;=-142,L1872&lt;=-52,E1872&lt;&gt;"",V1872&lt;&gt;"Closed"),"Yes","No")</x:f>
        <x:v>Yes</x:v>
      </x:c>
      <x:c r="Y1872" s="28" t="str">
        <x:f>IF(X1872="Yes","Yes","No")</x:f>
        <x:v>Yes</x:v>
      </x:c>
      <x:c r="Z1872" s="28" t="str">
        <x:f>IF(V1872="Closed","Closed course",IF(OR(NOT(ISNUMBER(K1872)),NOT(ISNUMBER(L1872))),"Missing or invalid coordinates",IF(E1872="","Missing display name","Valid coordinates, name and open status")))</x:f>
        <x:v>Valid coordinates, name and open status</x:v>
      </x:c>
      <x:c r="AA1872" s="28"/>
      <x:c r="AB1872" s="28"/>
      <x:c r="AC1872" s="28"/>
      <x:c r="AD1872" s="32" t="b">
        <x:v>0</x:v>
      </x:c>
      <x:c r="AE1872" s="32" t="b">
        <x:v>0</x:v>
      </x:c>
      <x:c r="AF1872" s="28" t="str">
        <x:v>Verified — Golf Canada directory/API</x:v>
      </x:c>
      <x:c r="AG1872" s="28" t="str">
        <x:v>Golf Canada</x:v>
      </x:c>
      <x:c r="AH1872" s="28" t="str">
        <x:v>https://api.golfcanada.ca/api/v1/facilities/19530</x:v>
      </x:c>
      <x:c r="AI1872" s="28" t="str">
        <x:v>2026-08-15</x:v>
      </x:c>
      <x:c r="AJ1872" s="28" t="str">
        <x:v>Golf Canada</x:v>
      </x:c>
      <x:c r="AK1872" s="28" t="str">
        <x:v>2026-08-15</x:v>
      </x:c>
      <x:c r="AL1872" s="29" t="str">
        <x:v>Golf Canada facility ID 19530; course ID 19530. Length is the longest valid published tee (Blanc-Blanc, tee ID 53376). OSM identity match: Strong name match + proximity; 0.25 km.</x:v>
      </x:c>
    </x:row>
    <x:row r="1873">
      <x:c r="A1873" s="28" t="str">
        <x:v>CA-C1599</x:v>
      </x:c>
      <x:c r="B1873" s="28" t="str">
        <x:v>CA-1877</x:v>
      </x:c>
      <x:c r="C1873" s="29" t="str">
        <x:v>Whitlock Golf &amp; Country Club</x:v>
      </x:c>
      <x:c r="D1873" s="29" t="str">
        <x:v>Whitlock Golf &amp; Country Club - North-South</x:v>
      </x:c>
      <x:c r="E1873" s="29" t="str">
        <x:v>Whitlock Golf &amp; Country Club - North-South</x:v>
      </x:c>
      <x:c r="F1873" s="28" t="str">
        <x:v>Canada</x:v>
      </x:c>
      <x:c r="G1873" s="28" t="str">
        <x:v>Quebec</x:v>
      </x:c>
      <x:c r="H1873" s="28"/>
      <x:c r="I1873" s="28" t="str">
        <x:v>Hudson</x:v>
      </x:c>
      <x:c r="J1873" s="28" t="str">
        <x:v>J0P 1HO</x:v>
      </x:c>
      <x:c r="K1873" s="30" t="n">
        <x:v>45.4614</x:v>
      </x:c>
      <x:c r="L1873" s="30" t="n">
        <x:v>-74.1764</x:v>
      </x:c>
      <x:c r="M1873" s="28" t="str">
        <x:v>WGS84</x:v>
      </x:c>
      <x:c r="N1873" s="31" t="n">
        <x:v>18</x:v>
      </x:c>
      <x:c r="O1873" s="31" t="n">
        <x:v>72</x:v>
      </x:c>
      <x:c r="P1873" s="31" t="n">
        <x:v>6708</x:v>
      </x:c>
      <x:c r="Q1873" s="31" t="n">
        <x:f>IF(P1873="","",ROUND(P1873*0.9144,0))</x:f>
        <x:v>6134</x:v>
      </x:c>
      <x:c r="R1873" s="28"/>
      <x:c r="S1873" s="28"/>
      <x:c r="T1873" s="31"/>
      <x:c r="U1873" s="28" t="str">
        <x:v>https://www.whitlockgcc.com/</x:v>
      </x:c>
      <x:c r="V1873" s="28" t="str">
        <x:v>Open</x:v>
      </x:c>
      <x:c r="W1873" s="28" t="str">
        <x:v>Private</x:v>
      </x:c>
      <x:c r="X1873" s="28" t="str">
        <x:f>IF(AND(ISNUMBER(K1873),ISNUMBER(L1873),K1873&gt;=40,K1873&lt;=84,L1873&gt;=-142,L1873&lt;=-52,E1873&lt;&gt;"",V1873&lt;&gt;"Closed"),"Yes","No")</x:f>
        <x:v>Yes</x:v>
      </x:c>
      <x:c r="Y1873" s="28" t="str">
        <x:f>IF(X1873="Yes","Yes","No")</x:f>
        <x:v>Yes</x:v>
      </x:c>
      <x:c r="Z1873" s="28" t="str">
        <x:f>IF(V1873="Closed","Closed course",IF(OR(NOT(ISNUMBER(K1873)),NOT(ISNUMBER(L1873))),"Missing or invalid coordinates",IF(E1873="","Missing display name","Valid coordinates, name and open status")))</x:f>
        <x:v>Valid coordinates, name and open status</x:v>
      </x:c>
      <x:c r="AA1873" s="28"/>
      <x:c r="AB1873" s="28"/>
      <x:c r="AC1873" s="28"/>
      <x:c r="AD1873" s="32" t="b">
        <x:v>0</x:v>
      </x:c>
      <x:c r="AE1873" s="32" t="b">
        <x:v>0</x:v>
      </x:c>
      <x:c r="AF1873" s="28" t="str">
        <x:v>Verified — Golf Canada directory/API</x:v>
      </x:c>
      <x:c r="AG1873" s="28" t="str">
        <x:v>Golf Canada</x:v>
      </x:c>
      <x:c r="AH1873" s="28" t="str">
        <x:v>https://api.golfcanada.ca/api/v1/facilities/23418</x:v>
      </x:c>
      <x:c r="AI1873" s="28" t="str">
        <x:v>2026-08-15</x:v>
      </x:c>
      <x:c r="AJ1873" s="28" t="str">
        <x:v>Golf Canada</x:v>
      </x:c>
      <x:c r="AK1873" s="28" t="str">
        <x:v>2026-08-15</x:v>
      </x:c>
      <x:c r="AL1873" s="29" t="str">
        <x:v>Golf Canada facility ID 23418; course ID 23445. Length is the longest valid published tee (Or, tee ID 166879).</x:v>
      </x:c>
    </x:row>
    <x:row r="1874">
      <x:c r="A1874" s="28" t="str">
        <x:v>CA-C1599</x:v>
      </x:c>
      <x:c r="B1874" s="28" t="str">
        <x:v>CA-1878</x:v>
      </x:c>
      <x:c r="C1874" s="29" t="str">
        <x:v>Whitlock Golf &amp; Country Club</x:v>
      </x:c>
      <x:c r="D1874" s="29" t="str">
        <x:v>Whitlock Golf &amp; Country Club - South-West</x:v>
      </x:c>
      <x:c r="E1874" s="29" t="str">
        <x:v>Whitlock Golf &amp; Country Club - South-West</x:v>
      </x:c>
      <x:c r="F1874" s="28" t="str">
        <x:v>Canada</x:v>
      </x:c>
      <x:c r="G1874" s="28" t="str">
        <x:v>Quebec</x:v>
      </x:c>
      <x:c r="H1874" s="28"/>
      <x:c r="I1874" s="28" t="str">
        <x:v>Hudson</x:v>
      </x:c>
      <x:c r="J1874" s="28" t="str">
        <x:v>J0P 1HO</x:v>
      </x:c>
      <x:c r="K1874" s="30" t="n">
        <x:v>45.4614</x:v>
      </x:c>
      <x:c r="L1874" s="30" t="n">
        <x:v>-74.1764</x:v>
      </x:c>
      <x:c r="M1874" s="28" t="str">
        <x:v>WGS84</x:v>
      </x:c>
      <x:c r="N1874" s="31" t="n">
        <x:v>18</x:v>
      </x:c>
      <x:c r="O1874" s="31" t="n">
        <x:v>72</x:v>
      </x:c>
      <x:c r="P1874" s="31" t="n">
        <x:v>6775</x:v>
      </x:c>
      <x:c r="Q1874" s="31" t="n">
        <x:f>IF(P1874="","",ROUND(P1874*0.9144,0))</x:f>
        <x:v>6195</x:v>
      </x:c>
      <x:c r="R1874" s="28"/>
      <x:c r="S1874" s="28"/>
      <x:c r="T1874" s="31"/>
      <x:c r="U1874" s="28" t="str">
        <x:v>http://www.whitlockgcc.com/index.php?option=com_sppagebuilder&amp;view=page&amp;id=8&amp;Itemid=124&amp;lang=en</x:v>
      </x:c>
      <x:c r="V1874" s="28" t="str">
        <x:v>Open</x:v>
      </x:c>
      <x:c r="W1874" s="28" t="str">
        <x:v>Private</x:v>
      </x:c>
      <x:c r="X1874" s="28" t="str">
        <x:f>IF(AND(ISNUMBER(K1874),ISNUMBER(L1874),K1874&gt;=40,K1874&lt;=84,L1874&gt;=-142,L1874&lt;=-52,E1874&lt;&gt;"",V1874&lt;&gt;"Closed"),"Yes","No")</x:f>
        <x:v>Yes</x:v>
      </x:c>
      <x:c r="Y1874" s="28" t="str">
        <x:f>IF(X1874="Yes","Yes","No")</x:f>
        <x:v>Yes</x:v>
      </x:c>
      <x:c r="Z1874" s="28" t="str">
        <x:f>IF(V1874="Closed","Closed course",IF(OR(NOT(ISNUMBER(K1874)),NOT(ISNUMBER(L1874))),"Missing or invalid coordinates",IF(E1874="","Missing display name","Valid coordinates, name and open status")))</x:f>
        <x:v>Valid coordinates, name and open status</x:v>
      </x:c>
      <x:c r="AA1874" s="28"/>
      <x:c r="AB1874" s="28"/>
      <x:c r="AC1874" s="28"/>
      <x:c r="AD1874" s="32" t="b">
        <x:v>0</x:v>
      </x:c>
      <x:c r="AE1874" s="32" t="b">
        <x:v>0</x:v>
      </x:c>
      <x:c r="AF1874" s="28" t="str">
        <x:v>Verified — Golf Canada directory/API</x:v>
      </x:c>
      <x:c r="AG1874" s="28" t="str">
        <x:v>Golf Canada</x:v>
      </x:c>
      <x:c r="AH1874" s="28" t="str">
        <x:v>https://api.golfcanada.ca/api/v1/facilities/23418</x:v>
      </x:c>
      <x:c r="AI1874" s="28" t="str">
        <x:v>2026-08-15</x:v>
      </x:c>
      <x:c r="AJ1874" s="28" t="str">
        <x:v>Golf Canada</x:v>
      </x:c>
      <x:c r="AK1874" s="28" t="str">
        <x:v>2026-08-15</x:v>
      </x:c>
      <x:c r="AL1874" s="29" t="str">
        <x:v>Golf Canada facility ID 23418; course ID 19387. Length is the longest valid published tee (Or, tee ID 166865).</x:v>
      </x:c>
    </x:row>
    <x:row r="1875">
      <x:c r="A1875" s="28" t="str">
        <x:v>CA-C1599</x:v>
      </x:c>
      <x:c r="B1875" s="28" t="str">
        <x:v>CA-1879</x:v>
      </x:c>
      <x:c r="C1875" s="29" t="str">
        <x:v>Whitlock Golf &amp; Country Club</x:v>
      </x:c>
      <x:c r="D1875" s="29" t="str">
        <x:v>Whitlock Golf &amp; Country Club - West-North</x:v>
      </x:c>
      <x:c r="E1875" s="29" t="str">
        <x:v>Whitlock Golf &amp; Country Club - West-North</x:v>
      </x:c>
      <x:c r="F1875" s="28" t="str">
        <x:v>Canada</x:v>
      </x:c>
      <x:c r="G1875" s="28" t="str">
        <x:v>Quebec</x:v>
      </x:c>
      <x:c r="H1875" s="28"/>
      <x:c r="I1875" s="28" t="str">
        <x:v>Hudson</x:v>
      </x:c>
      <x:c r="J1875" s="28" t="str">
        <x:v>J0P 1HO</x:v>
      </x:c>
      <x:c r="K1875" s="30" t="n">
        <x:v>45.4614</x:v>
      </x:c>
      <x:c r="L1875" s="30" t="n">
        <x:v>-74.1764</x:v>
      </x:c>
      <x:c r="M1875" s="28" t="str">
        <x:v>WGS84</x:v>
      </x:c>
      <x:c r="N1875" s="31" t="n">
        <x:v>18</x:v>
      </x:c>
      <x:c r="O1875" s="31" t="n">
        <x:v>72</x:v>
      </x:c>
      <x:c r="P1875" s="31" t="n">
        <x:v>6717</x:v>
      </x:c>
      <x:c r="Q1875" s="31" t="n">
        <x:f>IF(P1875="","",ROUND(P1875*0.9144,0))</x:f>
        <x:v>6142</x:v>
      </x:c>
      <x:c r="R1875" s="28"/>
      <x:c r="S1875" s="28"/>
      <x:c r="T1875" s="31"/>
      <x:c r="U1875" s="28" t="str">
        <x:v>http://www.whitlockgcc.com/index.php?option=com_sppagebuilder&amp;view=page&amp;id=8&amp;Itemid=124&amp;lang=en</x:v>
      </x:c>
      <x:c r="V1875" s="28" t="str">
        <x:v>Open</x:v>
      </x:c>
      <x:c r="W1875" s="28" t="str">
        <x:v>Private</x:v>
      </x:c>
      <x:c r="X1875" s="28" t="str">
        <x:f>IF(AND(ISNUMBER(K1875),ISNUMBER(L1875),K1875&gt;=40,K1875&lt;=84,L1875&gt;=-142,L1875&lt;=-52,E1875&lt;&gt;"",V1875&lt;&gt;"Closed"),"Yes","No")</x:f>
        <x:v>Yes</x:v>
      </x:c>
      <x:c r="Y1875" s="28" t="str">
        <x:f>IF(X1875="Yes","Yes","No")</x:f>
        <x:v>Yes</x:v>
      </x:c>
      <x:c r="Z1875" s="28" t="str">
        <x:f>IF(V1875="Closed","Closed course",IF(OR(NOT(ISNUMBER(K1875)),NOT(ISNUMBER(L1875))),"Missing or invalid coordinates",IF(E1875="","Missing display name","Valid coordinates, name and open status")))</x:f>
        <x:v>Valid coordinates, name and open status</x:v>
      </x:c>
      <x:c r="AA1875" s="28"/>
      <x:c r="AB1875" s="28"/>
      <x:c r="AC1875" s="28"/>
      <x:c r="AD1875" s="32" t="b">
        <x:v>0</x:v>
      </x:c>
      <x:c r="AE1875" s="32" t="b">
        <x:v>0</x:v>
      </x:c>
      <x:c r="AF1875" s="28" t="str">
        <x:v>Verified — Golf Canada directory/API</x:v>
      </x:c>
      <x:c r="AG1875" s="28" t="str">
        <x:v>Golf Canada</x:v>
      </x:c>
      <x:c r="AH1875" s="28" t="str">
        <x:v>https://api.golfcanada.ca/api/v1/facilities/23418</x:v>
      </x:c>
      <x:c r="AI1875" s="28" t="str">
        <x:v>2026-08-15</x:v>
      </x:c>
      <x:c r="AJ1875" s="28" t="str">
        <x:v>Golf Canada</x:v>
      </x:c>
      <x:c r="AK1875" s="28" t="str">
        <x:v>2026-08-15</x:v>
      </x:c>
      <x:c r="AL1875" s="29" t="str">
        <x:v>Golf Canada facility ID 23418; course ID 23446. Length is the longest valid published tee (Or, tee ID 166886).</x:v>
      </x:c>
    </x:row>
    <x:row r="1876">
      <x:c r="A1876" s="28" t="str">
        <x:v>CA-C1600</x:v>
      </x:c>
      <x:c r="B1876" s="28" t="str">
        <x:v>CA-1880</x:v>
      </x:c>
      <x:c r="C1876" s="29" t="str">
        <x:v>Windmill Heights (Golf and Country Club)</x:v>
      </x:c>
      <x:c r="D1876" s="29"/>
      <x:c r="E1876" s="29" t="str">
        <x:v>Windmill Heights (Golf and Country Club)</x:v>
      </x:c>
      <x:c r="F1876" s="28" t="str">
        <x:v>Canada</x:v>
      </x:c>
      <x:c r="G1876" s="28" t="str">
        <x:v>Quebec</x:v>
      </x:c>
      <x:c r="H1876" s="28"/>
      <x:c r="I1876" s="28" t="str">
        <x:v>Notre-Dame-de-l'Île Perrot</x:v>
      </x:c>
      <x:c r="J1876" s="28" t="str">
        <x:v>J7V 5V6</x:v>
      </x:c>
      <x:c r="K1876" s="30" t="n">
        <x:v>45.3634</x:v>
      </x:c>
      <x:c r="L1876" s="30" t="n">
        <x:v>-73.9026</x:v>
      </x:c>
      <x:c r="M1876" s="28" t="str">
        <x:v>WGS84</x:v>
      </x:c>
      <x:c r="N1876" s="31" t="n">
        <x:v>18</x:v>
      </x:c>
      <x:c r="O1876" s="31" t="n">
        <x:v>72</x:v>
      </x:c>
      <x:c r="P1876" s="31" t="n">
        <x:v>6552</x:v>
      </x:c>
      <x:c r="Q1876" s="31" t="n">
        <x:f>IF(P1876="","",ROUND(P1876*0.9144,0))</x:f>
        <x:v>5991</x:v>
      </x:c>
      <x:c r="R1876" s="28"/>
      <x:c r="S1876" s="28"/>
      <x:c r="T1876" s="31"/>
      <x:c r="U1876" s="28"/>
      <x:c r="V1876" s="28" t="str">
        <x:v>Open</x:v>
      </x:c>
      <x:c r="W1876" s="28" t="str">
        <x:v>Private</x:v>
      </x:c>
      <x:c r="X1876" s="28" t="str">
        <x:f>IF(AND(ISNUMBER(K1876),ISNUMBER(L1876),K1876&gt;=40,K1876&lt;=84,L1876&gt;=-142,L1876&lt;=-52,E1876&lt;&gt;"",V1876&lt;&gt;"Closed"),"Yes","No")</x:f>
        <x:v>Yes</x:v>
      </x:c>
      <x:c r="Y1876" s="28" t="str">
        <x:f>IF(X1876="Yes","Yes","No")</x:f>
        <x:v>Yes</x:v>
      </x:c>
      <x:c r="Z1876" s="28" t="str">
        <x:f>IF(V1876="Closed","Closed course",IF(OR(NOT(ISNUMBER(K1876)),NOT(ISNUMBER(L1876))),"Missing or invalid coordinates",IF(E1876="","Missing display name","Valid coordinates, name and open status")))</x:f>
        <x:v>Valid coordinates, name and open status</x:v>
      </x:c>
      <x:c r="AA1876" s="28"/>
      <x:c r="AB1876" s="28"/>
      <x:c r="AC1876" s="28"/>
      <x:c r="AD1876" s="32" t="b">
        <x:v>0</x:v>
      </x:c>
      <x:c r="AE1876" s="32" t="b">
        <x:v>0</x:v>
      </x:c>
      <x:c r="AF1876" s="28" t="str">
        <x:v>Verified — Golf Canada directory/API</x:v>
      </x:c>
      <x:c r="AG1876" s="28" t="str">
        <x:v>Golf Canada</x:v>
      </x:c>
      <x:c r="AH1876" s="28" t="str">
        <x:v>https://api.golfcanada.ca/api/v1/facilities/19381</x:v>
      </x:c>
      <x:c r="AI1876" s="28" t="str">
        <x:v>2026-08-15</x:v>
      </x:c>
      <x:c r="AJ1876" s="28" t="str">
        <x:v>Golf Canada</x:v>
      </x:c>
      <x:c r="AK1876" s="28" t="str">
        <x:v>2026-08-15</x:v>
      </x:c>
      <x:c r="AL1876" s="29" t="str">
        <x:v>Golf Canada facility ID 19381; course ID 19381. Length is the longest valid published tee (Noir, tee ID 225558). OSM identity match: Strong name match + proximity; 0.59 km.</x:v>
      </x:c>
    </x:row>
    <x:row r="1877">
      <x:c r="A1877" s="28" t="str">
        <x:v>CA-C1601</x:v>
      </x:c>
      <x:c r="B1877" s="28" t="str">
        <x:v>CA-1881</x:v>
      </x:c>
      <x:c r="C1877" s="29" t="str">
        <x:v>Abbey Golf Club</x:v>
      </x:c>
      <x:c r="D1877" s="29"/>
      <x:c r="E1877" s="29" t="str">
        <x:v>Abbey Golf Club</x:v>
      </x:c>
      <x:c r="F1877" s="28" t="str">
        <x:v>Canada</x:v>
      </x:c>
      <x:c r="G1877" s="28" t="str">
        <x:v>Saskatchewan</x:v>
      </x:c>
      <x:c r="H1877" s="28"/>
      <x:c r="I1877" s="28" t="str">
        <x:v>Abbey</x:v>
      </x:c>
      <x:c r="J1877" s="28" t="str">
        <x:v>S0N 0A0</x:v>
      </x:c>
      <x:c r="K1877" s="30" t="n">
        <x:v>50.7158</x:v>
      </x:c>
      <x:c r="L1877" s="30" t="n">
        <x:v>-108.7509</x:v>
      </x:c>
      <x:c r="M1877" s="28" t="str">
        <x:v>WGS84</x:v>
      </x:c>
      <x:c r="N1877" s="31" t="n">
        <x:v>9</x:v>
      </x:c>
      <x:c r="O1877" s="31"/>
      <x:c r="P1877" s="31"/>
      <x:c r="Q1877" s="31" t="str">
        <x:f>IF(P1877="","",ROUND(P1877*0.9144,0))</x:f>
      </x:c>
      <x:c r="R1877" s="28"/>
      <x:c r="S1877" s="28"/>
      <x:c r="T1877" s="31"/>
      <x:c r="U1877" s="28"/>
      <x:c r="V1877" s="28" t="str">
        <x:v>Open</x:v>
      </x:c>
      <x:c r="W1877" s="28" t="str">
        <x:v>Public</x:v>
      </x:c>
      <x:c r="X1877" s="28" t="str">
        <x:f>IF(AND(ISNUMBER(K1877),ISNUMBER(L1877),K1877&gt;=40,K1877&lt;=84,L1877&gt;=-142,L1877&lt;=-52,E1877&lt;&gt;"",V1877&lt;&gt;"Closed"),"Yes","No")</x:f>
        <x:v>Yes</x:v>
      </x:c>
      <x:c r="Y1877" s="28" t="str">
        <x:f>IF(X1877="Yes","Yes","No")</x:f>
        <x:v>Yes</x:v>
      </x:c>
      <x:c r="Z1877" s="28" t="str">
        <x:f>IF(V1877="Closed","Closed course",IF(OR(NOT(ISNUMBER(K1877)),NOT(ISNUMBER(L1877))),"Missing or invalid coordinates",IF(E1877="","Missing display name","Valid coordinates, name and open status")))</x:f>
        <x:v>Valid coordinates, name and open status</x:v>
      </x:c>
      <x:c r="AA1877" s="28"/>
      <x:c r="AB1877" s="28"/>
      <x:c r="AC1877" s="28"/>
      <x:c r="AD1877" s="32" t="b">
        <x:v>0</x:v>
      </x:c>
      <x:c r="AE1877" s="32" t="b">
        <x:v>0</x:v>
      </x:c>
      <x:c r="AF1877" s="28" t="str">
        <x:v>Verified — Golf Canada directory/API</x:v>
      </x:c>
      <x:c r="AG1877" s="28" t="str">
        <x:v>Golf Canada</x:v>
      </x:c>
      <x:c r="AH1877" s="28" t="str">
        <x:v>https://api.golfcanada.ca/api/v1/facilities/21086</x:v>
      </x:c>
      <x:c r="AI1877" s="28" t="str">
        <x:v>2026-08-15</x:v>
      </x:c>
      <x:c r="AJ1877" s="28" t="str">
        <x:v>Golf Canada</x:v>
      </x:c>
      <x:c r="AK1877" s="28" t="str">
        <x:v>2026-08-15</x:v>
      </x:c>
      <x:c r="AL1877" s="29" t="str">
        <x:v>Golf Canada facility ID 21086; course ID 21194.</x:v>
      </x:c>
    </x:row>
    <x:row r="1878">
      <x:c r="A1878" s="28" t="str">
        <x:v>CA-C1602</x:v>
      </x:c>
      <x:c r="B1878" s="28" t="str">
        <x:v>CA-1882</x:v>
      </x:c>
      <x:c r="C1878" s="29" t="str">
        <x:v>Antelope Lake Regional Park Golf Course</x:v>
      </x:c>
      <x:c r="D1878" s="29"/>
      <x:c r="E1878" s="29" t="str">
        <x:v>Antelope Lake Regional Park Golf Course</x:v>
      </x:c>
      <x:c r="F1878" s="28" t="str">
        <x:v>Canada</x:v>
      </x:c>
      <x:c r="G1878" s="28" t="str">
        <x:v>Saskatchewan</x:v>
      </x:c>
      <x:c r="H1878" s="28"/>
      <x:c r="I1878" s="28" t="str">
        <x:v>Gull Lake</x:v>
      </x:c>
      <x:c r="J1878" s="28" t="str">
        <x:v>S0N 2X0</x:v>
      </x:c>
      <x:c r="K1878" s="30" t="n">
        <x:v>50.276389</x:v>
      </x:c>
      <x:c r="L1878" s="30" t="n">
        <x:v>-108.418785</x:v>
      </x:c>
      <x:c r="M1878" s="28" t="str">
        <x:v>WGS84</x:v>
      </x:c>
      <x:c r="N1878" s="31" t="n">
        <x:v>18</x:v>
      </x:c>
      <x:c r="O1878" s="31"/>
      <x:c r="P1878" s="31"/>
      <x:c r="Q1878" s="31" t="str">
        <x:f>IF(P1878="","",ROUND(P1878*0.9144,0))</x:f>
      </x:c>
      <x:c r="R1878" s="28"/>
      <x:c r="S1878" s="28"/>
      <x:c r="T1878" s="31"/>
      <x:c r="U1878" s="28" t="str">
        <x:v>https://saskregionalparks.ca/park/antelope-lake/</x:v>
      </x:c>
      <x:c r="V1878" s="28" t="str">
        <x:v>Open</x:v>
      </x:c>
      <x:c r="W1878" s="28" t="str">
        <x:v>Public</x:v>
      </x:c>
      <x:c r="X1878" s="28" t="str">
        <x:f>IF(AND(ISNUMBER(K1878),ISNUMBER(L1878),K1878&gt;=40,K1878&lt;=84,L1878&gt;=-142,L1878&lt;=-52,E1878&lt;&gt;"",V1878&lt;&gt;"Closed"),"Yes","No")</x:f>
        <x:v>Yes</x:v>
      </x:c>
      <x:c r="Y1878" s="28" t="str">
        <x:f>IF(X1878="Yes","Yes","No")</x:f>
        <x:v>Yes</x:v>
      </x:c>
      <x:c r="Z1878" s="28" t="str">
        <x:f>IF(V1878="Closed","Closed course",IF(OR(NOT(ISNUMBER(K1878)),NOT(ISNUMBER(L1878))),"Missing or invalid coordinates",IF(E1878="","Missing display name","Valid coordinates, name and open status")))</x:f>
        <x:v>Valid coordinates, name and open status</x:v>
      </x:c>
      <x:c r="AA1878" s="28"/>
      <x:c r="AB1878" s="28"/>
      <x:c r="AC1878" s="28"/>
      <x:c r="AD1878" s="32" t="b">
        <x:v>0</x:v>
      </x:c>
      <x:c r="AE1878" s="32" t="b">
        <x:v>0</x:v>
      </x:c>
      <x:c r="AF1878" s="28" t="str">
        <x:v>Verified — Golf Canada directory/API</x:v>
      </x:c>
      <x:c r="AG1878" s="28" t="str">
        <x:v>Golf Canada</x:v>
      </x:c>
      <x:c r="AH1878" s="28" t="str">
        <x:v>https://api.golfcanada.ca/api/v1/facilities/31924</x:v>
      </x:c>
      <x:c r="AI1878" s="28" t="str">
        <x:v>2026-08-15</x:v>
      </x:c>
      <x:c r="AJ1878" s="28" t="str">
        <x:v>Golf Canada</x:v>
      </x:c>
      <x:c r="AK1878" s="28" t="str">
        <x:v>2026-08-15</x:v>
      </x:c>
      <x:c r="AL1878" s="29" t="str">
        <x:v>Golf Canada facility ID 31924; course ID 32557.</x:v>
      </x:c>
    </x:row>
    <x:row r="1879">
      <x:c r="A1879" s="28" t="str">
        <x:v>CA-C1603</x:v>
      </x:c>
      <x:c r="B1879" s="28" t="str">
        <x:v>CA-1883</x:v>
      </x:c>
      <x:c r="C1879" s="29" t="str">
        <x:v>Antler Acres Golf Club</x:v>
      </x:c>
      <x:c r="D1879" s="29"/>
      <x:c r="E1879" s="29" t="str">
        <x:v>Antler Acres Golf Club</x:v>
      </x:c>
      <x:c r="F1879" s="28" t="str">
        <x:v>Canada</x:v>
      </x:c>
      <x:c r="G1879" s="28" t="str">
        <x:v>Saskatchewan</x:v>
      </x:c>
      <x:c r="H1879" s="28"/>
      <x:c r="I1879" s="28" t="str">
        <x:v>Churchbridge</x:v>
      </x:c>
      <x:c r="J1879" s="28" t="str">
        <x:v>S0A 0M0</x:v>
      </x:c>
      <x:c r="K1879" s="30" t="n">
        <x:v>50.8927</x:v>
      </x:c>
      <x:c r="L1879" s="30" t="n">
        <x:v>-101.9065</x:v>
      </x:c>
      <x:c r="M1879" s="28" t="str">
        <x:v>WGS84</x:v>
      </x:c>
      <x:c r="N1879" s="31" t="n">
        <x:v>18</x:v>
      </x:c>
      <x:c r="O1879" s="31" t="n">
        <x:v>68</x:v>
      </x:c>
      <x:c r="P1879" s="31" t="n">
        <x:v>5430</x:v>
      </x:c>
      <x:c r="Q1879" s="31" t="n">
        <x:f>IF(P1879="","",ROUND(P1879*0.9144,0))</x:f>
        <x:v>4965</x:v>
      </x:c>
      <x:c r="R1879" s="28"/>
      <x:c r="S1879" s="28"/>
      <x:c r="T1879" s="31"/>
      <x:c r="U1879" s="28" t="str">
        <x:v>https://www.tourismsaskatchewan.com/listings/585/antler-acres</x:v>
      </x:c>
      <x:c r="V1879" s="28" t="str">
        <x:v>Open</x:v>
      </x:c>
      <x:c r="W1879" s="28" t="str">
        <x:v>Public</x:v>
      </x:c>
      <x:c r="X1879" s="28" t="str">
        <x:f>IF(AND(ISNUMBER(K1879),ISNUMBER(L1879),K1879&gt;=40,K1879&lt;=84,L1879&gt;=-142,L1879&lt;=-52,E1879&lt;&gt;"",V1879&lt;&gt;"Closed"),"Yes","No")</x:f>
        <x:v>Yes</x:v>
      </x:c>
      <x:c r="Y1879" s="28" t="str">
        <x:f>IF(X1879="Yes","Yes","No")</x:f>
        <x:v>Yes</x:v>
      </x:c>
      <x:c r="Z1879" s="28" t="str">
        <x:f>IF(V1879="Closed","Closed course",IF(OR(NOT(ISNUMBER(K1879)),NOT(ISNUMBER(L1879))),"Missing or invalid coordinates",IF(E1879="","Missing display name","Valid coordinates, name and open status")))</x:f>
        <x:v>Valid coordinates, name and open status</x:v>
      </x:c>
      <x:c r="AA1879" s="28"/>
      <x:c r="AB1879" s="28"/>
      <x:c r="AC1879" s="28"/>
      <x:c r="AD1879" s="32" t="b">
        <x:v>0</x:v>
      </x:c>
      <x:c r="AE1879" s="32" t="b">
        <x:v>0</x:v>
      </x:c>
      <x:c r="AF1879" s="28" t="str">
        <x:v>Verified — Golf Canada directory/API</x:v>
      </x:c>
      <x:c r="AG1879" s="28" t="str">
        <x:v>Golf Canada</x:v>
      </x:c>
      <x:c r="AH1879" s="28" t="str">
        <x:v>https://api.golfcanada.ca/api/v1/facilities/19598</x:v>
      </x:c>
      <x:c r="AI1879" s="28" t="str">
        <x:v>2026-08-15</x:v>
      </x:c>
      <x:c r="AJ1879" s="28" t="str">
        <x:v>Golf Canada</x:v>
      </x:c>
      <x:c r="AK1879" s="28" t="str">
        <x:v>2026-08-15</x:v>
      </x:c>
      <x:c r="AL1879" s="29" t="str">
        <x:v>Golf Canada facility ID 19598; course ID 19598. Length is the longest valid published tee (Back (White), tee ID 53536).</x:v>
      </x:c>
    </x:row>
    <x:row r="1880">
      <x:c r="A1880" s="28" t="str">
        <x:v>CA-C1604</x:v>
      </x:c>
      <x:c r="B1880" s="28" t="str">
        <x:v>CA-1884</x:v>
      </x:c>
      <x:c r="C1880" s="29" t="str">
        <x:v>Aspen Links - Gold/Diamond</x:v>
      </x:c>
      <x:c r="D1880" s="29" t="str">
        <x:v>Aspen Links Country Club</x:v>
      </x:c>
      <x:c r="E1880" s="29" t="str">
        <x:v>Aspen Links Country Club</x:v>
      </x:c>
      <x:c r="F1880" s="28" t="str">
        <x:v>Canada</x:v>
      </x:c>
      <x:c r="G1880" s="28" t="str">
        <x:v>Saskatchewan</x:v>
      </x:c>
      <x:c r="H1880" s="28"/>
      <x:c r="I1880" s="28" t="str">
        <x:v>Emerald Park</x:v>
      </x:c>
      <x:c r="J1880" s="28" t="str">
        <x:v>S4L 1B9</x:v>
      </x:c>
      <x:c r="K1880" s="30" t="n">
        <x:v>50.4389</x:v>
      </x:c>
      <x:c r="L1880" s="30" t="n">
        <x:v>-104.3982</x:v>
      </x:c>
      <x:c r="M1880" s="28" t="str">
        <x:v>WGS84</x:v>
      </x:c>
      <x:c r="N1880" s="31" t="n">
        <x:v>18</x:v>
      </x:c>
      <x:c r="O1880" s="31" t="n">
        <x:v>72</x:v>
      </x:c>
      <x:c r="P1880" s="31" t="n">
        <x:v>6631</x:v>
      </x:c>
      <x:c r="Q1880" s="31" t="n">
        <x:f>IF(P1880="","",ROUND(P1880*0.9144,0))</x:f>
        <x:v>6063</x:v>
      </x:c>
      <x:c r="R1880" s="28"/>
      <x:c r="S1880" s="28"/>
      <x:c r="T1880" s="31" t="n">
        <x:v>1990</x:v>
      </x:c>
      <x:c r="U1880" s="28" t="str">
        <x:v>https://www.aspenvillage.ca/</x:v>
      </x:c>
      <x:c r="V1880" s="28" t="str">
        <x:v>Open</x:v>
      </x:c>
      <x:c r="W1880" s="28" t="str">
        <x:v>Public</x:v>
      </x:c>
      <x:c r="X1880" s="28" t="str">
        <x:f>IF(AND(ISNUMBER(K1880),ISNUMBER(L1880),K1880&gt;=40,K1880&lt;=84,L1880&gt;=-142,L1880&lt;=-52,E1880&lt;&gt;"",V1880&lt;&gt;"Closed"),"Yes","No")</x:f>
        <x:v>Yes</x:v>
      </x:c>
      <x:c r="Y1880" s="28" t="str">
        <x:f>IF(X1880="Yes","Yes","No")</x:f>
        <x:v>Yes</x:v>
      </x:c>
      <x:c r="Z1880" s="28" t="str">
        <x:f>IF(V1880="Closed","Closed course",IF(OR(NOT(ISNUMBER(K1880)),NOT(ISNUMBER(L1880))),"Missing or invalid coordinates",IF(E1880="","Missing display name","Valid coordinates, name and open status")))</x:f>
        <x:v>Valid coordinates, name and open status</x:v>
      </x:c>
      <x:c r="AA1880" s="28"/>
      <x:c r="AB1880" s="28"/>
      <x:c r="AC1880" s="28"/>
      <x:c r="AD1880" s="32" t="b">
        <x:v>0</x:v>
      </x:c>
      <x:c r="AE1880" s="32" t="b">
        <x:v>0</x:v>
      </x:c>
      <x:c r="AF1880" s="28" t="str">
        <x:v>Verified — Golf Canada directory/API</x:v>
      </x:c>
      <x:c r="AG1880" s="28" t="str">
        <x:v>Golf Canada</x:v>
      </x:c>
      <x:c r="AH1880" s="28" t="str">
        <x:v>https://api.golfcanada.ca/api/v1/facilities/19566</x:v>
      </x:c>
      <x:c r="AI1880" s="28" t="str">
        <x:v>2026-08-15</x:v>
      </x:c>
      <x:c r="AJ1880" s="28" t="str">
        <x:v>Golf Canada</x:v>
      </x:c>
      <x:c r="AK1880" s="28" t="str">
        <x:v>2026-08-15</x:v>
      </x:c>
      <x:c r="AL1880" s="29" t="str">
        <x:v>Golf Canada facility ID 19566; course ID 19565. Length is the longest valid published tee (Championship (Blue), tee ID 53458).</x:v>
      </x:c>
    </x:row>
    <x:row r="1881">
      <x:c r="A1881" s="28" t="str">
        <x:v>CA-C1605</x:v>
      </x:c>
      <x:c r="B1881" s="28" t="str">
        <x:v>CA-1885</x:v>
      </x:c>
      <x:c r="C1881" s="29" t="str">
        <x:v>Assiniboia Regional Park Golf Course</x:v>
      </x:c>
      <x:c r="D1881" s="29" t="str">
        <x:v>Assiniboia Regional Park Golf Club</x:v>
      </x:c>
      <x:c r="E1881" s="29" t="str">
        <x:v>Assiniboia Regional Park Golf Club</x:v>
      </x:c>
      <x:c r="F1881" s="28" t="str">
        <x:v>Canada</x:v>
      </x:c>
      <x:c r="G1881" s="28" t="str">
        <x:v>Saskatchewan</x:v>
      </x:c>
      <x:c r="H1881" s="28"/>
      <x:c r="I1881" s="28" t="str">
        <x:v>Assiniboia</x:v>
      </x:c>
      <x:c r="J1881" s="28" t="str">
        <x:v>S0H 0B0</x:v>
      </x:c>
      <x:c r="K1881" s="30" t="n">
        <x:v>49.6107</x:v>
      </x:c>
      <x:c r="L1881" s="30" t="n">
        <x:v>-105.9507</x:v>
      </x:c>
      <x:c r="M1881" s="28" t="str">
        <x:v>WGS84</x:v>
      </x:c>
      <x:c r="N1881" s="31" t="n">
        <x:v>18</x:v>
      </x:c>
      <x:c r="O1881" s="31" t="n">
        <x:v>72</x:v>
      </x:c>
      <x:c r="P1881" s="31" t="n">
        <x:v>5596</x:v>
      </x:c>
      <x:c r="Q1881" s="31" t="n">
        <x:f>IF(P1881="","",ROUND(P1881*0.9144,0))</x:f>
        <x:v>5117</x:v>
      </x:c>
      <x:c r="R1881" s="28"/>
      <x:c r="S1881" s="28"/>
      <x:c r="T1881" s="31"/>
      <x:c r="U1881" s="28"/>
      <x:c r="V1881" s="28" t="str">
        <x:v>Open</x:v>
      </x:c>
      <x:c r="W1881" s="28" t="str">
        <x:v>Public</x:v>
      </x:c>
      <x:c r="X1881" s="28" t="str">
        <x:f>IF(AND(ISNUMBER(K1881),ISNUMBER(L1881),K1881&gt;=40,K1881&lt;=84,L1881&gt;=-142,L1881&lt;=-52,E1881&lt;&gt;"",V1881&lt;&gt;"Closed"),"Yes","No")</x:f>
        <x:v>Yes</x:v>
      </x:c>
      <x:c r="Y1881" s="28" t="str">
        <x:f>IF(X1881="Yes","Yes","No")</x:f>
        <x:v>Yes</x:v>
      </x:c>
      <x:c r="Z1881" s="28" t="str">
        <x:f>IF(V1881="Closed","Closed course",IF(OR(NOT(ISNUMBER(K1881)),NOT(ISNUMBER(L1881))),"Missing or invalid coordinates",IF(E1881="","Missing display name","Valid coordinates, name and open status")))</x:f>
        <x:v>Valid coordinates, name and open status</x:v>
      </x:c>
      <x:c r="AA1881" s="28"/>
      <x:c r="AB1881" s="28"/>
      <x:c r="AC1881" s="28"/>
      <x:c r="AD1881" s="32" t="b">
        <x:v>0</x:v>
      </x:c>
      <x:c r="AE1881" s="32" t="b">
        <x:v>0</x:v>
      </x:c>
      <x:c r="AF1881" s="28" t="str">
        <x:v>Verified — Golf Canada directory/API</x:v>
      </x:c>
      <x:c r="AG1881" s="28" t="str">
        <x:v>Golf Canada</x:v>
      </x:c>
      <x:c r="AH1881" s="28" t="str">
        <x:v>https://api.golfcanada.ca/api/v1/facilities/19584</x:v>
      </x:c>
      <x:c r="AI1881" s="28" t="str">
        <x:v>2026-08-15</x:v>
      </x:c>
      <x:c r="AJ1881" s="28" t="str">
        <x:v>Golf Canada</x:v>
      </x:c>
      <x:c r="AK1881" s="28" t="str">
        <x:v>2026-08-15</x:v>
      </x:c>
      <x:c r="AL1881" s="29" t="str">
        <x:v>Golf Canada facility ID 19584; course ID 19584. Length is the longest valid published tee (Back (Blue), tee ID 53503).</x:v>
      </x:c>
    </x:row>
    <x:row r="1882">
      <x:c r="A1882" s="28" t="str">
        <x:v>CA-C1606</x:v>
      </x:c>
      <x:c r="B1882" s="28" t="str">
        <x:v>CA-1886</x:v>
      </x:c>
      <x:c r="C1882" s="29" t="str">
        <x:v>Atton's Lake Regional Park Golf Club</x:v>
      </x:c>
      <x:c r="D1882" s="29"/>
      <x:c r="E1882" s="29" t="str">
        <x:v>Atton's Lake Regional Park Golf Club</x:v>
      </x:c>
      <x:c r="F1882" s="28" t="str">
        <x:v>Canada</x:v>
      </x:c>
      <x:c r="G1882" s="28" t="str">
        <x:v>Saskatchewan</x:v>
      </x:c>
      <x:c r="H1882" s="28"/>
      <x:c r="I1882" s="28" t="str">
        <x:v>Cut Knife</x:v>
      </x:c>
      <x:c r="J1882" s="28" t="str">
        <x:v>S0M 0N0</x:v>
      </x:c>
      <x:c r="K1882" s="30" t="n">
        <x:v>52.837125</x:v>
      </x:c>
      <x:c r="L1882" s="30" t="n">
        <x:v>-108.866186</x:v>
      </x:c>
      <x:c r="M1882" s="28" t="str">
        <x:v>WGS84</x:v>
      </x:c>
      <x:c r="N1882" s="31" t="n">
        <x:v>18</x:v>
      </x:c>
      <x:c r="O1882" s="31"/>
      <x:c r="P1882" s="31" t="n">
        <x:v>2824</x:v>
      </x:c>
      <x:c r="Q1882" s="31" t="n">
        <x:f>IF(P1882="","",ROUND(P1882*0.9144,0))</x:f>
        <x:v>2582</x:v>
      </x:c>
      <x:c r="R1882" s="28"/>
      <x:c r="S1882" s="28"/>
      <x:c r="T1882" s="31"/>
      <x:c r="U1882" s="28"/>
      <x:c r="V1882" s="28" t="str">
        <x:v>Open</x:v>
      </x:c>
      <x:c r="W1882" s="28" t="str">
        <x:v>Public</x:v>
      </x:c>
      <x:c r="X1882" s="28" t="str">
        <x:f>IF(AND(ISNUMBER(K1882),ISNUMBER(L1882),K1882&gt;=40,K1882&lt;=84,L1882&gt;=-142,L1882&lt;=-52,E1882&lt;&gt;"",V1882&lt;&gt;"Closed"),"Yes","No")</x:f>
        <x:v>Yes</x:v>
      </x:c>
      <x:c r="Y1882" s="28" t="str">
        <x:f>IF(X1882="Yes","Yes","No")</x:f>
        <x:v>Yes</x:v>
      </x:c>
      <x:c r="Z1882" s="28" t="str">
        <x:f>IF(V1882="Closed","Closed course",IF(OR(NOT(ISNUMBER(K1882)),NOT(ISNUMBER(L1882))),"Missing or invalid coordinates",IF(E1882="","Missing display name","Valid coordinates, name and open status")))</x:f>
        <x:v>Valid coordinates, name and open status</x:v>
      </x:c>
      <x:c r="AA1882" s="28"/>
      <x:c r="AB1882" s="28"/>
      <x:c r="AC1882" s="28"/>
      <x:c r="AD1882" s="32" t="b">
        <x:v>0</x:v>
      </x:c>
      <x:c r="AE1882" s="32" t="b">
        <x:v>0</x:v>
      </x:c>
      <x:c r="AF1882" s="28" t="str">
        <x:v>Verified — Golf Canada directory/API</x:v>
      </x:c>
      <x:c r="AG1882" s="28" t="str">
        <x:v>Golf Canada</x:v>
      </x:c>
      <x:c r="AH1882" s="28" t="str">
        <x:v>https://api.golfcanada.ca/api/v1/facilities/19905</x:v>
      </x:c>
      <x:c r="AI1882" s="28" t="str">
        <x:v>2026-08-15</x:v>
      </x:c>
      <x:c r="AJ1882" s="28" t="str">
        <x:v>Golf Canada</x:v>
      </x:c>
      <x:c r="AK1882" s="28" t="str">
        <x:v>2026-08-15</x:v>
      </x:c>
      <x:c r="AL1882" s="29" t="str">
        <x:v>Golf Canada facility ID 19905; course ID 19905. Length is the longest valid published tee (Back (White), tee ID 87820).</x:v>
      </x:c>
    </x:row>
    <x:row r="1883">
      <x:c r="A1883" s="28" t="str">
        <x:v>CA-C1607</x:v>
      </x:c>
      <x:c r="B1883" s="28" t="str">
        <x:v>CA-1887</x:v>
      </x:c>
      <x:c r="C1883" s="29" t="str">
        <x:v>Bel Acres Golf Club</x:v>
      </x:c>
      <x:c r="D1883" s="29" t="str">
        <x:v>Bell Acres Golf Club - Bel Acres</x:v>
      </x:c>
      <x:c r="E1883" s="29" t="str">
        <x:v>Bell Acres Golf Club - Bel Acres</x:v>
      </x:c>
      <x:c r="F1883" s="28" t="str">
        <x:v>Canada</x:v>
      </x:c>
      <x:c r="G1883" s="28" t="str">
        <x:v>Saskatchewan</x:v>
      </x:c>
      <x:c r="H1883" s="28"/>
      <x:c r="I1883" s="28" t="str">
        <x:v>Luseland</x:v>
      </x:c>
      <x:c r="J1883" s="28" t="str">
        <x:v>S0L 2A0</x:v>
      </x:c>
      <x:c r="K1883" s="30" t="n">
        <x:v>52.08362</x:v>
      </x:c>
      <x:c r="L1883" s="30" t="n">
        <x:v>-109.405117</x:v>
      </x:c>
      <x:c r="M1883" s="28" t="str">
        <x:v>WGS84</x:v>
      </x:c>
      <x:c r="N1883" s="31" t="n">
        <x:v>18</x:v>
      </x:c>
      <x:c r="O1883" s="31"/>
      <x:c r="P1883" s="31"/>
      <x:c r="Q1883" s="31" t="str">
        <x:f>IF(P1883="","",ROUND(P1883*0.9144,0))</x:f>
      </x:c>
      <x:c r="R1883" s="28"/>
      <x:c r="S1883" s="28"/>
      <x:c r="T1883" s="31"/>
      <x:c r="U1883" s="28"/>
      <x:c r="V1883" s="28" t="str">
        <x:v>Open</x:v>
      </x:c>
      <x:c r="W1883" s="28" t="str">
        <x:v>Public</x:v>
      </x:c>
      <x:c r="X1883" s="28" t="str">
        <x:f>IF(AND(ISNUMBER(K1883),ISNUMBER(L1883),K1883&gt;=40,K1883&lt;=84,L1883&gt;=-142,L1883&lt;=-52,E1883&lt;&gt;"",V1883&lt;&gt;"Closed"),"Yes","No")</x:f>
        <x:v>Yes</x:v>
      </x:c>
      <x:c r="Y1883" s="28" t="str">
        <x:f>IF(X1883="Yes","Yes","No")</x:f>
        <x:v>Yes</x:v>
      </x:c>
      <x:c r="Z1883" s="28" t="str">
        <x:f>IF(V1883="Closed","Closed course",IF(OR(NOT(ISNUMBER(K1883)),NOT(ISNUMBER(L1883))),"Missing or invalid coordinates",IF(E1883="","Missing display name","Valid coordinates, name and open status")))</x:f>
        <x:v>Valid coordinates, name and open status</x:v>
      </x:c>
      <x:c r="AA1883" s="28"/>
      <x:c r="AB1883" s="28"/>
      <x:c r="AC1883" s="28"/>
      <x:c r="AD1883" s="32" t="b">
        <x:v>0</x:v>
      </x:c>
      <x:c r="AE1883" s="32" t="b">
        <x:v>0</x:v>
      </x:c>
      <x:c r="AF1883" s="28" t="str">
        <x:v>Verified — Golf Canada directory/API</x:v>
      </x:c>
      <x:c r="AG1883" s="28" t="str">
        <x:v>Golf Canada</x:v>
      </x:c>
      <x:c r="AH1883" s="28" t="str">
        <x:v>https://api.golfcanada.ca/api/v1/facilities/19604</x:v>
      </x:c>
      <x:c r="AI1883" s="28" t="str">
        <x:v>2026-08-15</x:v>
      </x:c>
      <x:c r="AJ1883" s="28" t="str">
        <x:v>Golf Canada</x:v>
      </x:c>
      <x:c r="AK1883" s="28" t="str">
        <x:v>2026-08-15</x:v>
      </x:c>
      <x:c r="AL1883" s="29" t="str">
        <x:v>Golf Canada facility ID 19604; course ID 19604.</x:v>
      </x:c>
    </x:row>
    <x:row r="1884">
      <x:c r="A1884" s="28" t="str">
        <x:v>CA-C1608</x:v>
      </x:c>
      <x:c r="B1884" s="28" t="str">
        <x:v>CA-1888</x:v>
      </x:c>
      <x:c r="C1884" s="29" t="str">
        <x:v>Bengough Regional Park Golf Club</x:v>
      </x:c>
      <x:c r="D1884" s="29"/>
      <x:c r="E1884" s="29" t="str">
        <x:v>Bengough Regional Park Golf Club</x:v>
      </x:c>
      <x:c r="F1884" s="28" t="str">
        <x:v>Canada</x:v>
      </x:c>
      <x:c r="G1884" s="28" t="str">
        <x:v>Saskatchewan</x:v>
      </x:c>
      <x:c r="H1884" s="28"/>
      <x:c r="I1884" s="28" t="str">
        <x:v>Bengough</x:v>
      </x:c>
      <x:c r="J1884" s="28" t="str">
        <x:v>S0C 0K0</x:v>
      </x:c>
      <x:c r="K1884" s="30" t="n">
        <x:v>49.3881</x:v>
      </x:c>
      <x:c r="L1884" s="30" t="n">
        <x:v>-105.1276</x:v>
      </x:c>
      <x:c r="M1884" s="28" t="str">
        <x:v>WGS84</x:v>
      </x:c>
      <x:c r="N1884" s="31" t="n">
        <x:v>9</x:v>
      </x:c>
      <x:c r="O1884" s="31" t="n">
        <x:v>36</x:v>
      </x:c>
      <x:c r="P1884" s="31" t="n">
        <x:v>3243</x:v>
      </x:c>
      <x:c r="Q1884" s="31" t="n">
        <x:f>IF(P1884="","",ROUND(P1884*0.9144,0))</x:f>
        <x:v>2965</x:v>
      </x:c>
      <x:c r="R1884" s="28"/>
      <x:c r="S1884" s="28"/>
      <x:c r="T1884" s="31"/>
      <x:c r="U1884" s="28" t="str">
        <x:v>http://bengoughrec.com/</x:v>
      </x:c>
      <x:c r="V1884" s="28" t="str">
        <x:v>Open</x:v>
      </x:c>
      <x:c r="W1884" s="28" t="str">
        <x:v>Public</x:v>
      </x:c>
      <x:c r="X1884" s="28" t="str">
        <x:f>IF(AND(ISNUMBER(K1884),ISNUMBER(L1884),K1884&gt;=40,K1884&lt;=84,L1884&gt;=-142,L1884&lt;=-52,E1884&lt;&gt;"",V1884&lt;&gt;"Closed"),"Yes","No")</x:f>
        <x:v>Yes</x:v>
      </x:c>
      <x:c r="Y1884" s="28" t="str">
        <x:f>IF(X1884="Yes","Yes","No")</x:f>
        <x:v>Yes</x:v>
      </x:c>
      <x:c r="Z1884" s="28" t="str">
        <x:f>IF(V1884="Closed","Closed course",IF(OR(NOT(ISNUMBER(K1884)),NOT(ISNUMBER(L1884))),"Missing or invalid coordinates",IF(E1884="","Missing display name","Valid coordinates, name and open status")))</x:f>
        <x:v>Valid coordinates, name and open status</x:v>
      </x:c>
      <x:c r="AA1884" s="28"/>
      <x:c r="AB1884" s="28"/>
      <x:c r="AC1884" s="28"/>
      <x:c r="AD1884" s="32" t="b">
        <x:v>0</x:v>
      </x:c>
      <x:c r="AE1884" s="32" t="b">
        <x:v>0</x:v>
      </x:c>
      <x:c r="AF1884" s="28" t="str">
        <x:v>Verified — Golf Canada directory/API</x:v>
      </x:c>
      <x:c r="AG1884" s="28" t="str">
        <x:v>Golf Canada</x:v>
      </x:c>
      <x:c r="AH1884" s="28" t="str">
        <x:v>https://api.golfcanada.ca/api/v1/facilities/19658</x:v>
      </x:c>
      <x:c r="AI1884" s="28" t="str">
        <x:v>2026-08-15</x:v>
      </x:c>
      <x:c r="AJ1884" s="28" t="str">
        <x:v>Golf Canada</x:v>
      </x:c>
      <x:c r="AK1884" s="28" t="str">
        <x:v>2026-08-15</x:v>
      </x:c>
      <x:c r="AL1884" s="29" t="str">
        <x:v>Golf Canada facility ID 19658; course ID 19658. Length is the longest valid published tee (Back (Red), tee ID 53669).</x:v>
      </x:c>
    </x:row>
    <x:row r="1885">
      <x:c r="A1885" s="28" t="str">
        <x:v>CA-C1609</x:v>
      </x:c>
      <x:c r="B1885" s="28" t="str">
        <x:v>CA-1889</x:v>
      </x:c>
      <x:c r="C1885" s="29" t="str">
        <x:v>Big River Golf Club</x:v>
      </x:c>
      <x:c r="D1885" s="29"/>
      <x:c r="E1885" s="29" t="str">
        <x:v>Big River Golf Club</x:v>
      </x:c>
      <x:c r="F1885" s="28" t="str">
        <x:v>Canada</x:v>
      </x:c>
      <x:c r="G1885" s="28" t="str">
        <x:v>Saskatchewan</x:v>
      </x:c>
      <x:c r="H1885" s="28"/>
      <x:c r="I1885" s="28" t="str">
        <x:v>Big River</x:v>
      </x:c>
      <x:c r="J1885" s="28" t="str">
        <x:v>S0J 0E0</x:v>
      </x:c>
      <x:c r="K1885" s="30" t="n">
        <x:v>53.8406</x:v>
      </x:c>
      <x:c r="L1885" s="30" t="n">
        <x:v>-107.0209</x:v>
      </x:c>
      <x:c r="M1885" s="28" t="str">
        <x:v>WGS84</x:v>
      </x:c>
      <x:c r="N1885" s="31" t="n">
        <x:v>18</x:v>
      </x:c>
      <x:c r="O1885" s="31"/>
      <x:c r="P1885" s="31"/>
      <x:c r="Q1885" s="31" t="str">
        <x:f>IF(P1885="","",ROUND(P1885*0.9144,0))</x:f>
      </x:c>
      <x:c r="R1885" s="28"/>
      <x:c r="S1885" s="28"/>
      <x:c r="T1885" s="31"/>
      <x:c r="U1885" s="28"/>
      <x:c r="V1885" s="28" t="str">
        <x:v>Open</x:v>
      </x:c>
      <x:c r="W1885" s="28" t="str">
        <x:v>Public</x:v>
      </x:c>
      <x:c r="X1885" s="28" t="str">
        <x:f>IF(AND(ISNUMBER(K1885),ISNUMBER(L1885),K1885&gt;=40,K1885&lt;=84,L1885&gt;=-142,L1885&lt;=-52,E1885&lt;&gt;"",V1885&lt;&gt;"Closed"),"Yes","No")</x:f>
        <x:v>Yes</x:v>
      </x:c>
      <x:c r="Y1885" s="28" t="str">
        <x:f>IF(X1885="Yes","Yes","No")</x:f>
        <x:v>Yes</x:v>
      </x:c>
      <x:c r="Z1885" s="28" t="str">
        <x:f>IF(V1885="Closed","Closed course",IF(OR(NOT(ISNUMBER(K1885)),NOT(ISNUMBER(L1885))),"Missing or invalid coordinates",IF(E1885="","Missing display name","Valid coordinates, name and open status")))</x:f>
        <x:v>Valid coordinates, name and open status</x:v>
      </x:c>
      <x:c r="AA1885" s="28"/>
      <x:c r="AB1885" s="28"/>
      <x:c r="AC1885" s="28"/>
      <x:c r="AD1885" s="32" t="b">
        <x:v>0</x:v>
      </x:c>
      <x:c r="AE1885" s="32" t="b">
        <x:v>0</x:v>
      </x:c>
      <x:c r="AF1885" s="28" t="str">
        <x:v>Verified — Golf Canada directory/API</x:v>
      </x:c>
      <x:c r="AG1885" s="28" t="str">
        <x:v>Golf Canada</x:v>
      </x:c>
      <x:c r="AH1885" s="28" t="str">
        <x:v>https://api.golfcanada.ca/api/v1/facilities/19573</x:v>
      </x:c>
      <x:c r="AI1885" s="28" t="str">
        <x:v>2026-08-15</x:v>
      </x:c>
      <x:c r="AJ1885" s="28" t="str">
        <x:v>Golf Canada</x:v>
      </x:c>
      <x:c r="AK1885" s="28" t="str">
        <x:v>2026-08-15</x:v>
      </x:c>
      <x:c r="AL1885" s="29" t="str">
        <x:v>Golf Canada facility ID 19573; course ID 19573. OSM identity match: Close coordinates + matching name tokens; 0.22 km.</x:v>
      </x:c>
    </x:row>
    <x:row r="1886">
      <x:c r="A1886" s="28" t="str">
        <x:v>CA-C1610</x:v>
      </x:c>
      <x:c r="B1886" s="28" t="str">
        <x:v>CA-1890</x:v>
      </x:c>
      <x:c r="C1886" s="29" t="str">
        <x:v>Biggar Golf Club</x:v>
      </x:c>
      <x:c r="D1886" s="29"/>
      <x:c r="E1886" s="29" t="str">
        <x:v>Biggar Golf Club</x:v>
      </x:c>
      <x:c r="F1886" s="28" t="str">
        <x:v>Canada</x:v>
      </x:c>
      <x:c r="G1886" s="28" t="str">
        <x:v>Saskatchewan</x:v>
      </x:c>
      <x:c r="H1886" s="28"/>
      <x:c r="I1886" s="28" t="str">
        <x:v>Biggar</x:v>
      </x:c>
      <x:c r="J1886" s="28" t="str">
        <x:v>S0K 0M0</x:v>
      </x:c>
      <x:c r="K1886" s="30" t="n">
        <x:v>52.0668</x:v>
      </x:c>
      <x:c r="L1886" s="30" t="n">
        <x:v>-108.0004</x:v>
      </x:c>
      <x:c r="M1886" s="28" t="str">
        <x:v>WGS84</x:v>
      </x:c>
      <x:c r="N1886" s="31" t="n">
        <x:v>18</x:v>
      </x:c>
      <x:c r="O1886" s="31" t="n">
        <x:v>72</x:v>
      </x:c>
      <x:c r="P1886" s="31" t="n">
        <x:v>6340</x:v>
      </x:c>
      <x:c r="Q1886" s="31" t="n">
        <x:f>IF(P1886="","",ROUND(P1886*0.9144,0))</x:f>
        <x:v>5797</x:v>
      </x:c>
      <x:c r="R1886" s="28"/>
      <x:c r="S1886" s="28"/>
      <x:c r="T1886" s="31" t="n">
        <x:v>1971</x:v>
      </x:c>
      <x:c r="U1886" s="28" t="str">
        <x:v>http://www.biggargolfclub.com/</x:v>
      </x:c>
      <x:c r="V1886" s="28" t="str">
        <x:v>Open</x:v>
      </x:c>
      <x:c r="W1886" s="28" t="str">
        <x:v>Public</x:v>
      </x:c>
      <x:c r="X1886" s="28" t="str">
        <x:f>IF(AND(ISNUMBER(K1886),ISNUMBER(L1886),K1886&gt;=40,K1886&lt;=84,L1886&gt;=-142,L1886&lt;=-52,E1886&lt;&gt;"",V1886&lt;&gt;"Closed"),"Yes","No")</x:f>
        <x:v>Yes</x:v>
      </x:c>
      <x:c r="Y1886" s="28" t="str">
        <x:f>IF(X1886="Yes","Yes","No")</x:f>
        <x:v>Yes</x:v>
      </x:c>
      <x:c r="Z1886" s="28" t="str">
        <x:f>IF(V1886="Closed","Closed course",IF(OR(NOT(ISNUMBER(K1886)),NOT(ISNUMBER(L1886))),"Missing or invalid coordinates",IF(E1886="","Missing display name","Valid coordinates, name and open status")))</x:f>
        <x:v>Valid coordinates, name and open status</x:v>
      </x:c>
      <x:c r="AA1886" s="28"/>
      <x:c r="AB1886" s="28"/>
      <x:c r="AC1886" s="28"/>
      <x:c r="AD1886" s="32" t="b">
        <x:v>0</x:v>
      </x:c>
      <x:c r="AE1886" s="32" t="b">
        <x:v>0</x:v>
      </x:c>
      <x:c r="AF1886" s="28" t="str">
        <x:v>Verified — Golf Canada directory/API</x:v>
      </x:c>
      <x:c r="AG1886" s="28" t="str">
        <x:v>Golf Canada</x:v>
      </x:c>
      <x:c r="AH1886" s="28" t="str">
        <x:v>https://api.golfcanada.ca/api/v1/facilities/19908</x:v>
      </x:c>
      <x:c r="AI1886" s="28" t="str">
        <x:v>2026-08-15</x:v>
      </x:c>
      <x:c r="AJ1886" s="28" t="str">
        <x:v>Golf Canada</x:v>
      </x:c>
      <x:c r="AK1886" s="28" t="str">
        <x:v>2026-08-15</x:v>
      </x:c>
      <x:c r="AL1886" s="29" t="str">
        <x:v>Golf Canada facility ID 19908; course ID 19908. Length is the longest valid published tee (Middle (Blue), tee ID 212736).</x:v>
      </x:c>
    </x:row>
    <x:row r="1887">
      <x:c r="A1887" s="28" t="str">
        <x:v>CA-C1611</x:v>
      </x:c>
      <x:c r="B1887" s="28" t="str">
        <x:v>CA-1891</x:v>
      </x:c>
      <x:c r="C1887" s="29" t="str">
        <x:v>Birch Hills Golf Club</x:v>
      </x:c>
      <x:c r="D1887" s="29"/>
      <x:c r="E1887" s="29" t="str">
        <x:v>Birch Hills Golf Club</x:v>
      </x:c>
      <x:c r="F1887" s="28" t="str">
        <x:v>Canada</x:v>
      </x:c>
      <x:c r="G1887" s="28" t="str">
        <x:v>Saskatchewan</x:v>
      </x:c>
      <x:c r="H1887" s="28"/>
      <x:c r="I1887" s="28" t="str">
        <x:v>Birch Hills</x:v>
      </x:c>
      <x:c r="J1887" s="28" t="str">
        <x:v>S0J 0G0</x:v>
      </x:c>
      <x:c r="K1887" s="30" t="n">
        <x:v>52.987433</x:v>
      </x:c>
      <x:c r="L1887" s="30" t="n">
        <x:v>-105.4427</x:v>
      </x:c>
      <x:c r="M1887" s="28" t="str">
        <x:v>WGS84</x:v>
      </x:c>
      <x:c r="N1887" s="31" t="n">
        <x:v>9</x:v>
      </x:c>
      <x:c r="O1887" s="31" t="n">
        <x:v>34</x:v>
      </x:c>
      <x:c r="P1887" s="31" t="n">
        <x:v>2942</x:v>
      </x:c>
      <x:c r="Q1887" s="31" t="n">
        <x:f>IF(P1887="","",ROUND(P1887*0.9144,0))</x:f>
        <x:v>2690</x:v>
      </x:c>
      <x:c r="R1887" s="28"/>
      <x:c r="S1887" s="28"/>
      <x:c r="T1887" s="31"/>
      <x:c r="U1887" s="28" t="str">
        <x:v>http://birchhills.ca/?page_id=62</x:v>
      </x:c>
      <x:c r="V1887" s="28" t="str">
        <x:v>Open</x:v>
      </x:c>
      <x:c r="W1887" s="28" t="str">
        <x:v>Public</x:v>
      </x:c>
      <x:c r="X1887" s="28" t="str">
        <x:f>IF(AND(ISNUMBER(K1887),ISNUMBER(L1887),K1887&gt;=40,K1887&lt;=84,L1887&gt;=-142,L1887&lt;=-52,E1887&lt;&gt;"",V1887&lt;&gt;"Closed"),"Yes","No")</x:f>
        <x:v>Yes</x:v>
      </x:c>
      <x:c r="Y1887" s="28" t="str">
        <x:f>IF(X1887="Yes","Yes","No")</x:f>
        <x:v>Yes</x:v>
      </x:c>
      <x:c r="Z1887" s="28" t="str">
        <x:f>IF(V1887="Closed","Closed course",IF(OR(NOT(ISNUMBER(K1887)),NOT(ISNUMBER(L1887))),"Missing or invalid coordinates",IF(E1887="","Missing display name","Valid coordinates, name and open status")))</x:f>
        <x:v>Valid coordinates, name and open status</x:v>
      </x:c>
      <x:c r="AA1887" s="28"/>
      <x:c r="AB1887" s="28"/>
      <x:c r="AC1887" s="28"/>
      <x:c r="AD1887" s="32" t="b">
        <x:v>0</x:v>
      </x:c>
      <x:c r="AE1887" s="32" t="b">
        <x:v>0</x:v>
      </x:c>
      <x:c r="AF1887" s="28" t="str">
        <x:v>Verified — Golf Canada directory/API</x:v>
      </x:c>
      <x:c r="AG1887" s="28" t="str">
        <x:v>Golf Canada</x:v>
      </x:c>
      <x:c r="AH1887" s="28" t="str">
        <x:v>https://api.golfcanada.ca/api/v1/facilities/21100</x:v>
      </x:c>
      <x:c r="AI1887" s="28" t="str">
        <x:v>2026-08-15</x:v>
      </x:c>
      <x:c r="AJ1887" s="28" t="str">
        <x:v>Golf Canada</x:v>
      </x:c>
      <x:c r="AK1887" s="28" t="str">
        <x:v>2026-08-15</x:v>
      </x:c>
      <x:c r="AL1887" s="29" t="str">
        <x:v>Golf Canada facility ID 21100; course ID 21208. Length is the longest valid published tee (Back (Blue), tee ID 238417). OSM identity match: Strong name match + proximity; 0.36 km.</x:v>
      </x:c>
    </x:row>
    <x:row r="1888">
      <x:c r="A1888" s="28" t="str">
        <x:v>CA-C1612</x:v>
      </x:c>
      <x:c r="B1888" s="28" t="str">
        <x:v>CA-1892</x:v>
      </x:c>
      <x:c r="C1888" s="29" t="str">
        <x:v>Blueberry Hill Golf Course</x:v>
      </x:c>
      <x:c r="D1888" s="29"/>
      <x:c r="E1888" s="29" t="str">
        <x:v>Blueberry Hill Golf Course</x:v>
      </x:c>
      <x:c r="F1888" s="28" t="str">
        <x:v>Canada</x:v>
      </x:c>
      <x:c r="G1888" s="28" t="str">
        <x:v>Saskatchewan</x:v>
      </x:c>
      <x:c r="H1888" s="28"/>
      <x:c r="I1888" s="28"/>
      <x:c r="J1888" s="28" t="str">
        <x:v>S0M 1J0</x:v>
      </x:c>
      <x:c r="K1888" s="30" t="n">
        <x:v>53.398684</x:v>
      </x:c>
      <x:c r="L1888" s="30" t="n">
        <x:v>-108.972616</x:v>
      </x:c>
      <x:c r="M1888" s="28" t="str">
        <x:v>WGS84</x:v>
      </x:c>
      <x:c r="N1888" s="31" t="n">
        <x:v>18</x:v>
      </x:c>
      <x:c r="O1888" s="31"/>
      <x:c r="P1888" s="31"/>
      <x:c r="Q1888" s="31" t="str">
        <x:f>IF(P1888="","",ROUND(P1888*0.9144,0))</x:f>
      </x:c>
      <x:c r="R1888" s="28"/>
      <x:c r="S1888" s="28"/>
      <x:c r="T1888" s="31"/>
      <x:c r="U1888" s="28"/>
      <x:c r="V1888" s="28" t="str">
        <x:v>Open</x:v>
      </x:c>
      <x:c r="W1888" s="28" t="str">
        <x:v>Public</x:v>
      </x:c>
      <x:c r="X1888" s="28" t="str">
        <x:f>IF(AND(ISNUMBER(K1888),ISNUMBER(L1888),K1888&gt;=40,K1888&lt;=84,L1888&gt;=-142,L1888&lt;=-52,E1888&lt;&gt;"",V1888&lt;&gt;"Closed"),"Yes","No")</x:f>
        <x:v>Yes</x:v>
      </x:c>
      <x:c r="Y1888" s="28" t="str">
        <x:f>IF(X1888="Yes","Yes","No")</x:f>
        <x:v>Yes</x:v>
      </x:c>
      <x:c r="Z1888" s="28" t="str">
        <x:f>IF(V1888="Closed","Closed course",IF(OR(NOT(ISNUMBER(K1888)),NOT(ISNUMBER(L1888))),"Missing or invalid coordinates",IF(E1888="","Missing display name","Valid coordinates, name and open status")))</x:f>
        <x:v>Valid coordinates, name and open status</x:v>
      </x:c>
      <x:c r="AA1888" s="28"/>
      <x:c r="AB1888" s="28"/>
      <x:c r="AC1888" s="28"/>
      <x:c r="AD1888" s="32" t="b">
        <x:v>0</x:v>
      </x:c>
      <x:c r="AE1888" s="32" t="b">
        <x:v>0</x:v>
      </x:c>
      <x:c r="AF1888" s="28" t="str">
        <x:v>Verified — Golf Canada directory/API</x:v>
      </x:c>
      <x:c r="AG1888" s="28" t="str">
        <x:v>Golf Canada</x:v>
      </x:c>
      <x:c r="AH1888" s="28" t="str">
        <x:v>https://api.golfcanada.ca/api/v1/facilities/31895</x:v>
      </x:c>
      <x:c r="AI1888" s="28" t="str">
        <x:v>2026-08-15</x:v>
      </x:c>
      <x:c r="AJ1888" s="28" t="str">
        <x:v>Golf Canada</x:v>
      </x:c>
      <x:c r="AK1888" s="28" t="str">
        <x:v>2026-08-15</x:v>
      </x:c>
      <x:c r="AL1888" s="29" t="str">
        <x:v>Golf Canada facility ID 31895; course ID 32528.</x:v>
      </x:c>
    </x:row>
    <x:row r="1889">
      <x:c r="A1889" s="28" t="str">
        <x:v>CA-C1613</x:v>
      </x:c>
      <x:c r="B1889" s="28" t="str">
        <x:v>CA-1893</x:v>
      </x:c>
      <x:c r="C1889" s="29" t="str">
        <x:v>Bredenbury Golf Club</x:v>
      </x:c>
      <x:c r="D1889" s="29"/>
      <x:c r="E1889" s="29" t="str">
        <x:v>Bredenbury Golf Club</x:v>
      </x:c>
      <x:c r="F1889" s="28" t="str">
        <x:v>Canada</x:v>
      </x:c>
      <x:c r="G1889" s="28" t="str">
        <x:v>Saskatchewan</x:v>
      </x:c>
      <x:c r="H1889" s="28"/>
      <x:c r="I1889" s="28" t="str">
        <x:v>Brendendury</x:v>
      </x:c>
      <x:c r="J1889" s="28" t="str">
        <x:v>S0A 0H0</x:v>
      </x:c>
      <x:c r="K1889" s="30" t="n">
        <x:v>50.944219</x:v>
      </x:c>
      <x:c r="L1889" s="30" t="n">
        <x:v>-102.043784</x:v>
      </x:c>
      <x:c r="M1889" s="28" t="str">
        <x:v>WGS84</x:v>
      </x:c>
      <x:c r="N1889" s="31" t="n">
        <x:v>9</x:v>
      </x:c>
      <x:c r="O1889" s="31"/>
      <x:c r="P1889" s="31"/>
      <x:c r="Q1889" s="31" t="str">
        <x:f>IF(P1889="","",ROUND(P1889*0.9144,0))</x:f>
      </x:c>
      <x:c r="R1889" s="28"/>
      <x:c r="S1889" s="28"/>
      <x:c r="T1889" s="31"/>
      <x:c r="U1889" s="28"/>
      <x:c r="V1889" s="28" t="str">
        <x:v>Open</x:v>
      </x:c>
      <x:c r="W1889" s="28" t="str">
        <x:v>Public</x:v>
      </x:c>
      <x:c r="X1889" s="28" t="str">
        <x:f>IF(AND(ISNUMBER(K1889),ISNUMBER(L1889),K1889&gt;=40,K1889&lt;=84,L1889&gt;=-142,L1889&lt;=-52,E1889&lt;&gt;"",V1889&lt;&gt;"Closed"),"Yes","No")</x:f>
        <x:v>Yes</x:v>
      </x:c>
      <x:c r="Y1889" s="28" t="str">
        <x:f>IF(X1889="Yes","Yes","No")</x:f>
        <x:v>Yes</x:v>
      </x:c>
      <x:c r="Z1889" s="28" t="str">
        <x:f>IF(V1889="Closed","Closed course",IF(OR(NOT(ISNUMBER(K1889)),NOT(ISNUMBER(L1889))),"Missing or invalid coordinates",IF(E1889="","Missing display name","Valid coordinates, name and open status")))</x:f>
        <x:v>Valid coordinates, name and open status</x:v>
      </x:c>
      <x:c r="AA1889" s="28"/>
      <x:c r="AB1889" s="28"/>
      <x:c r="AC1889" s="28"/>
      <x:c r="AD1889" s="32" t="b">
        <x:v>0</x:v>
      </x:c>
      <x:c r="AE1889" s="32" t="b">
        <x:v>0</x:v>
      </x:c>
      <x:c r="AF1889" s="28" t="str">
        <x:v>Verified — Golf Canada directory/API</x:v>
      </x:c>
      <x:c r="AG1889" s="28" t="str">
        <x:v>Golf Canada</x:v>
      </x:c>
      <x:c r="AH1889" s="28" t="str">
        <x:v>https://api.golfcanada.ca/api/v1/facilities/21089</x:v>
      </x:c>
      <x:c r="AI1889" s="28" t="str">
        <x:v>2026-08-15</x:v>
      </x:c>
      <x:c r="AJ1889" s="28" t="str">
        <x:v>Golf Canada</x:v>
      </x:c>
      <x:c r="AK1889" s="28" t="str">
        <x:v>2026-08-15</x:v>
      </x:c>
      <x:c r="AL1889" s="29" t="str">
        <x:v>Golf Canada facility ID 21089; course ID 21197.</x:v>
      </x:c>
    </x:row>
    <x:row r="1890">
      <x:c r="A1890" s="28" t="str">
        <x:v>CA-C1614</x:v>
      </x:c>
      <x:c r="B1890" s="28" t="str">
        <x:v>CA-1894</x:v>
      </x:c>
      <x:c r="C1890" s="29" t="str">
        <x:v>Brightsand RP Golf Club</x:v>
      </x:c>
      <x:c r="D1890" s="29"/>
      <x:c r="E1890" s="29" t="str">
        <x:v>Brightsand RP Golf Club</x:v>
      </x:c>
      <x:c r="F1890" s="28" t="str">
        <x:v>Canada</x:v>
      </x:c>
      <x:c r="G1890" s="28" t="str">
        <x:v>Saskatchewan</x:v>
      </x:c>
      <x:c r="H1890" s="28"/>
      <x:c r="I1890" s="28" t="str">
        <x:v>Lloydminster</x:v>
      </x:c>
      <x:c r="J1890" s="28" t="str">
        <x:v>S9V 2A2</x:v>
      </x:c>
      <x:c r="K1890" s="30" t="n">
        <x:v>53.647487</x:v>
      </x:c>
      <x:c r="L1890" s="30" t="n">
        <x:v>-108.837948</x:v>
      </x:c>
      <x:c r="M1890" s="28" t="str">
        <x:v>WGS84</x:v>
      </x:c>
      <x:c r="N1890" s="31" t="n">
        <x:v>9</x:v>
      </x:c>
      <x:c r="O1890" s="31"/>
      <x:c r="P1890" s="31"/>
      <x:c r="Q1890" s="31" t="str">
        <x:f>IF(P1890="","",ROUND(P1890*0.9144,0))</x:f>
      </x:c>
      <x:c r="R1890" s="28"/>
      <x:c r="S1890" s="28"/>
      <x:c r="T1890" s="31"/>
      <x:c r="U1890" s="28"/>
      <x:c r="V1890" s="28" t="str">
        <x:v>Open</x:v>
      </x:c>
      <x:c r="W1890" s="28" t="str">
        <x:v>Public</x:v>
      </x:c>
      <x:c r="X1890" s="28" t="str">
        <x:f>IF(AND(ISNUMBER(K1890),ISNUMBER(L1890),K1890&gt;=40,K1890&lt;=84,L1890&gt;=-142,L1890&lt;=-52,E1890&lt;&gt;"",V1890&lt;&gt;"Closed"),"Yes","No")</x:f>
        <x:v>Yes</x:v>
      </x:c>
      <x:c r="Y1890" s="28" t="str">
        <x:f>IF(X1890="Yes","Yes","No")</x:f>
        <x:v>Yes</x:v>
      </x:c>
      <x:c r="Z1890" s="28" t="str">
        <x:f>IF(V1890="Closed","Closed course",IF(OR(NOT(ISNUMBER(K1890)),NOT(ISNUMBER(L1890))),"Missing or invalid coordinates",IF(E1890="","Missing display name","Valid coordinates, name and open status")))</x:f>
        <x:v>Valid coordinates, name and open status</x:v>
      </x:c>
      <x:c r="AA1890" s="28"/>
      <x:c r="AB1890" s="28"/>
      <x:c r="AC1890" s="28"/>
      <x:c r="AD1890" s="32" t="b">
        <x:v>0</x:v>
      </x:c>
      <x:c r="AE1890" s="32" t="b">
        <x:v>0</x:v>
      </x:c>
      <x:c r="AF1890" s="28" t="str">
        <x:v>Verified — Golf Canada directory/API</x:v>
      </x:c>
      <x:c r="AG1890" s="28" t="str">
        <x:v>Golf Canada</x:v>
      </x:c>
      <x:c r="AH1890" s="28" t="str">
        <x:v>https://api.golfcanada.ca/api/v1/facilities/21099</x:v>
      </x:c>
      <x:c r="AI1890" s="28" t="str">
        <x:v>2026-08-15</x:v>
      </x:c>
      <x:c r="AJ1890" s="28" t="str">
        <x:v>Golf Canada</x:v>
      </x:c>
      <x:c r="AK1890" s="28" t="str">
        <x:v>2026-08-15</x:v>
      </x:c>
      <x:c r="AL1890" s="29" t="str">
        <x:v>Golf Canada facility ID 21099; course ID 21207.</x:v>
      </x:c>
    </x:row>
    <x:row r="1891">
      <x:c r="A1891" s="28" t="str">
        <x:v>CA-C1615</x:v>
      </x:c>
      <x:c r="B1891" s="28" t="str">
        <x:v>CA-1895</x:v>
      </x:c>
      <x:c r="C1891" s="29" t="str">
        <x:v>Broadview Golf Club</x:v>
      </x:c>
      <x:c r="D1891" s="29"/>
      <x:c r="E1891" s="29" t="str">
        <x:v>Broadview Golf Club</x:v>
      </x:c>
      <x:c r="F1891" s="28" t="str">
        <x:v>Canada</x:v>
      </x:c>
      <x:c r="G1891" s="28" t="str">
        <x:v>Saskatchewan</x:v>
      </x:c>
      <x:c r="H1891" s="28"/>
      <x:c r="I1891" s="28" t="str">
        <x:v>Broadview</x:v>
      </x:c>
      <x:c r="J1891" s="28" t="str">
        <x:v>S0G 0K0</x:v>
      </x:c>
      <x:c r="K1891" s="30" t="n">
        <x:v>50.374776</x:v>
      </x:c>
      <x:c r="L1891" s="30" t="n">
        <x:v>-102.573767</x:v>
      </x:c>
      <x:c r="M1891" s="28" t="str">
        <x:v>WGS84</x:v>
      </x:c>
      <x:c r="N1891" s="31" t="n">
        <x:v>18</x:v>
      </x:c>
      <x:c r="O1891" s="31"/>
      <x:c r="P1891" s="31"/>
      <x:c r="Q1891" s="31" t="str">
        <x:f>IF(P1891="","",ROUND(P1891*0.9144,0))</x:f>
      </x:c>
      <x:c r="R1891" s="28"/>
      <x:c r="S1891" s="28"/>
      <x:c r="T1891" s="31"/>
      <x:c r="U1891" s="28"/>
      <x:c r="V1891" s="28" t="str">
        <x:v>Open</x:v>
      </x:c>
      <x:c r="W1891" s="28" t="str">
        <x:v>Public</x:v>
      </x:c>
      <x:c r="X1891" s="28" t="str">
        <x:f>IF(AND(ISNUMBER(K1891),ISNUMBER(L1891),K1891&gt;=40,K1891&lt;=84,L1891&gt;=-142,L1891&lt;=-52,E1891&lt;&gt;"",V1891&lt;&gt;"Closed"),"Yes","No")</x:f>
        <x:v>Yes</x:v>
      </x:c>
      <x:c r="Y1891" s="28" t="str">
        <x:f>IF(X1891="Yes","Yes","No")</x:f>
        <x:v>Yes</x:v>
      </x:c>
      <x:c r="Z1891" s="28" t="str">
        <x:f>IF(V1891="Closed","Closed course",IF(OR(NOT(ISNUMBER(K1891)),NOT(ISNUMBER(L1891))),"Missing or invalid coordinates",IF(E1891="","Missing display name","Valid coordinates, name and open status")))</x:f>
        <x:v>Valid coordinates, name and open status</x:v>
      </x:c>
      <x:c r="AA1891" s="28"/>
      <x:c r="AB1891" s="28"/>
      <x:c r="AC1891" s="28"/>
      <x:c r="AD1891" s="32" t="b">
        <x:v>0</x:v>
      </x:c>
      <x:c r="AE1891" s="32" t="b">
        <x:v>0</x:v>
      </x:c>
      <x:c r="AF1891" s="28" t="str">
        <x:v>Verified — evidence-backed enrichment</x:v>
      </x:c>
      <x:c r="AG1891" s="28" t="str">
        <x:v>OpenStreetMap / Nominatim reverse lookup</x:v>
      </x:c>
      <x:c r="AH1891" s="28" t="str">
        <x:v>https://nominatim.openstreetmap.org/</x:v>
      </x:c>
      <x:c r="AI1891" s="28" t="str">
        <x:v>2026-08-15</x:v>
      </x:c>
      <x:c r="AJ1891" s="28" t="str">
        <x:v>Golf Canada</x:v>
      </x:c>
      <x:c r="AK1891" s="28" t="str">
        <x:v>2026-08-15</x:v>
      </x:c>
      <x:c r="AL1891" s="29" t="str">
        <x:v>Golf Canada facility ID 31897; course ID 32530. Verified enrichment 2026-08-15: town_city. Exact-coordinate locality or postcode enrichment.</x:v>
      </x:c>
    </x:row>
    <x:row r="1892">
      <x:c r="A1892" s="28" t="str">
        <x:v>CA-C1616</x:v>
      </x:c>
      <x:c r="B1892" s="28" t="str">
        <x:v>CA-1896</x:v>
      </x:c>
      <x:c r="C1892" s="29" t="str">
        <x:v>Bruno Golf &amp; Country Club</x:v>
      </x:c>
      <x:c r="D1892" s="29"/>
      <x:c r="E1892" s="29" t="str">
        <x:v>Bruno Golf &amp; Country Club</x:v>
      </x:c>
      <x:c r="F1892" s="28" t="str">
        <x:v>Canada</x:v>
      </x:c>
      <x:c r="G1892" s="28" t="str">
        <x:v>Saskatchewan</x:v>
      </x:c>
      <x:c r="H1892" s="28"/>
      <x:c r="I1892" s="28" t="str">
        <x:v>Bruno</x:v>
      </x:c>
      <x:c r="J1892" s="28" t="str">
        <x:v>S0K 0S0</x:v>
      </x:c>
      <x:c r="K1892" s="30" t="n">
        <x:v>52.25794</x:v>
      </x:c>
      <x:c r="L1892" s="30" t="n">
        <x:v>-105.523045</x:v>
      </x:c>
      <x:c r="M1892" s="28" t="str">
        <x:v>WGS84</x:v>
      </x:c>
      <x:c r="N1892" s="31" t="n">
        <x:v>18</x:v>
      </x:c>
      <x:c r="O1892" s="31"/>
      <x:c r="P1892" s="31"/>
      <x:c r="Q1892" s="31" t="str">
        <x:f>IF(P1892="","",ROUND(P1892*0.9144,0))</x:f>
      </x:c>
      <x:c r="R1892" s="28"/>
      <x:c r="S1892" s="28"/>
      <x:c r="T1892" s="31"/>
      <x:c r="U1892" s="28"/>
      <x:c r="V1892" s="28" t="str">
        <x:v>Open</x:v>
      </x:c>
      <x:c r="W1892" s="28" t="str">
        <x:v>Public</x:v>
      </x:c>
      <x:c r="X1892" s="28" t="str">
        <x:f>IF(AND(ISNUMBER(K1892),ISNUMBER(L1892),K1892&gt;=40,K1892&lt;=84,L1892&gt;=-142,L1892&lt;=-52,E1892&lt;&gt;"",V1892&lt;&gt;"Closed"),"Yes","No")</x:f>
        <x:v>Yes</x:v>
      </x:c>
      <x:c r="Y1892" s="28" t="str">
        <x:f>IF(X1892="Yes","Yes","No")</x:f>
        <x:v>Yes</x:v>
      </x:c>
      <x:c r="Z1892" s="28" t="str">
        <x:f>IF(V1892="Closed","Closed course",IF(OR(NOT(ISNUMBER(K1892)),NOT(ISNUMBER(L1892))),"Missing or invalid coordinates",IF(E1892="","Missing display name","Valid coordinates, name and open status")))</x:f>
        <x:v>Valid coordinates, name and open status</x:v>
      </x:c>
      <x:c r="AA1892" s="28"/>
      <x:c r="AB1892" s="28"/>
      <x:c r="AC1892" s="28"/>
      <x:c r="AD1892" s="32" t="b">
        <x:v>0</x:v>
      </x:c>
      <x:c r="AE1892" s="32" t="b">
        <x:v>0</x:v>
      </x:c>
      <x:c r="AF1892" s="28" t="str">
        <x:v>Verified — evidence-backed enrichment</x:v>
      </x:c>
      <x:c r="AG1892" s="28" t="str">
        <x:v>OpenStreetMap / Nominatim reverse lookup</x:v>
      </x:c>
      <x:c r="AH1892" s="28" t="str">
        <x:v>https://nominatim.openstreetmap.org/</x:v>
      </x:c>
      <x:c r="AI1892" s="28" t="str">
        <x:v>2026-08-15</x:v>
      </x:c>
      <x:c r="AJ1892" s="28" t="str">
        <x:v>Golf Canada</x:v>
      </x:c>
      <x:c r="AK1892" s="28" t="str">
        <x:v>2026-08-15</x:v>
      </x:c>
      <x:c r="AL1892" s="29" t="str">
        <x:v>Golf Canada facility ID 31931; course ID 32564. Verified enrichment 2026-08-15: town_city. Exact-coordinate locality or postcode enrichment.</x:v>
      </x:c>
    </x:row>
    <x:row r="1893">
      <x:c r="A1893" s="28" t="str">
        <x:v>CA-C1617</x:v>
      </x:c>
      <x:c r="B1893" s="28" t="str">
        <x:v>CA-1897</x:v>
      </x:c>
      <x:c r="C1893" s="29" t="str">
        <x:v>Burstall Golf Club</x:v>
      </x:c>
      <x:c r="D1893" s="29"/>
      <x:c r="E1893" s="29" t="str">
        <x:v>Burstall Golf Club</x:v>
      </x:c>
      <x:c r="F1893" s="28" t="str">
        <x:v>Canada</x:v>
      </x:c>
      <x:c r="G1893" s="28" t="str">
        <x:v>Saskatchewan</x:v>
      </x:c>
      <x:c r="H1893" s="28"/>
      <x:c r="I1893" s="28" t="str">
        <x:v>Burstall</x:v>
      </x:c>
      <x:c r="J1893" s="28" t="str">
        <x:v>S0N 0H0</x:v>
      </x:c>
      <x:c r="K1893" s="30" t="n">
        <x:v>50.650114</x:v>
      </x:c>
      <x:c r="L1893" s="30" t="n">
        <x:v>-109.904155</x:v>
      </x:c>
      <x:c r="M1893" s="28" t="str">
        <x:v>WGS84</x:v>
      </x:c>
      <x:c r="N1893" s="31" t="n">
        <x:v>9</x:v>
      </x:c>
      <x:c r="O1893" s="31"/>
      <x:c r="P1893" s="31"/>
      <x:c r="Q1893" s="31" t="str">
        <x:f>IF(P1893="","",ROUND(P1893*0.9144,0))</x:f>
      </x:c>
      <x:c r="R1893" s="28"/>
      <x:c r="S1893" s="28"/>
      <x:c r="T1893" s="31"/>
      <x:c r="U1893" s="28"/>
      <x:c r="V1893" s="28" t="str">
        <x:v>Open</x:v>
      </x:c>
      <x:c r="W1893" s="28" t="str">
        <x:v>Public</x:v>
      </x:c>
      <x:c r="X1893" s="28" t="str">
        <x:f>IF(AND(ISNUMBER(K1893),ISNUMBER(L1893),K1893&gt;=40,K1893&lt;=84,L1893&gt;=-142,L1893&lt;=-52,E1893&lt;&gt;"",V1893&lt;&gt;"Closed"),"Yes","No")</x:f>
        <x:v>Yes</x:v>
      </x:c>
      <x:c r="Y1893" s="28" t="str">
        <x:f>IF(X1893="Yes","Yes","No")</x:f>
        <x:v>Yes</x:v>
      </x:c>
      <x:c r="Z1893" s="28" t="str">
        <x:f>IF(V1893="Closed","Closed course",IF(OR(NOT(ISNUMBER(K1893)),NOT(ISNUMBER(L1893))),"Missing or invalid coordinates",IF(E1893="","Missing display name","Valid coordinates, name and open status")))</x:f>
        <x:v>Valid coordinates, name and open status</x:v>
      </x:c>
      <x:c r="AA1893" s="28"/>
      <x:c r="AB1893" s="28"/>
      <x:c r="AC1893" s="28"/>
      <x:c r="AD1893" s="32" t="b">
        <x:v>0</x:v>
      </x:c>
      <x:c r="AE1893" s="32" t="b">
        <x:v>0</x:v>
      </x:c>
      <x:c r="AF1893" s="28" t="str">
        <x:v>Verified — Golf Canada directory/API</x:v>
      </x:c>
      <x:c r="AG1893" s="28" t="str">
        <x:v>Golf Canada</x:v>
      </x:c>
      <x:c r="AH1893" s="28" t="str">
        <x:v>https://api.golfcanada.ca/api/v1/facilities/21098</x:v>
      </x:c>
      <x:c r="AI1893" s="28" t="str">
        <x:v>2026-08-15</x:v>
      </x:c>
      <x:c r="AJ1893" s="28" t="str">
        <x:v>Golf Canada</x:v>
      </x:c>
      <x:c r="AK1893" s="28" t="str">
        <x:v>2026-08-15</x:v>
      </x:c>
      <x:c r="AL1893" s="29" t="str">
        <x:v>Golf Canada facility ID 21098; course ID 21206.</x:v>
      </x:c>
    </x:row>
    <x:row r="1894">
      <x:c r="A1894" s="28" t="str">
        <x:v>CA-C1618</x:v>
      </x:c>
      <x:c r="B1894" s="28" t="str">
        <x:v>CA-1898</x:v>
      </x:c>
      <x:c r="C1894" s="29" t="str">
        <x:v>Candle Lake Golf Club</x:v>
      </x:c>
      <x:c r="D1894" s="29" t="str">
        <x:v>Candle Lake Golf Resort</x:v>
      </x:c>
      <x:c r="E1894" s="29" t="str">
        <x:v>Candle Lake Golf Resort</x:v>
      </x:c>
      <x:c r="F1894" s="28" t="str">
        <x:v>Canada</x:v>
      </x:c>
      <x:c r="G1894" s="28" t="str">
        <x:v>Saskatchewan</x:v>
      </x:c>
      <x:c r="H1894" s="28"/>
      <x:c r="I1894" s="28" t="str">
        <x:v>Candle Lake</x:v>
      </x:c>
      <x:c r="J1894" s="28" t="str">
        <x:v>S0J 3E0</x:v>
      </x:c>
      <x:c r="K1894" s="30" t="n">
        <x:v>53.7623</x:v>
      </x:c>
      <x:c r="L1894" s="30" t="n">
        <x:v>-105.2243</x:v>
      </x:c>
      <x:c r="M1894" s="28" t="str">
        <x:v>WGS84</x:v>
      </x:c>
      <x:c r="N1894" s="31" t="n">
        <x:v>18</x:v>
      </x:c>
      <x:c r="O1894" s="31" t="n">
        <x:v>73</x:v>
      </x:c>
      <x:c r="P1894" s="31" t="n">
        <x:v>6432</x:v>
      </x:c>
      <x:c r="Q1894" s="31" t="n">
        <x:f>IF(P1894="","",ROUND(P1894*0.9144,0))</x:f>
        <x:v>5881</x:v>
      </x:c>
      <x:c r="R1894" s="28"/>
      <x:c r="S1894" s="28"/>
      <x:c r="T1894" s="31" t="n">
        <x:v>2005</x:v>
      </x:c>
      <x:c r="U1894" s="28" t="str">
        <x:v>http://candlelakegolfresort.com/</x:v>
      </x:c>
      <x:c r="V1894" s="28" t="str">
        <x:v>Open</x:v>
      </x:c>
      <x:c r="W1894" s="28" t="str">
        <x:v>Public</x:v>
      </x:c>
      <x:c r="X1894" s="28" t="str">
        <x:f>IF(AND(ISNUMBER(K1894),ISNUMBER(L1894),K1894&gt;=40,K1894&lt;=84,L1894&gt;=-142,L1894&lt;=-52,E1894&lt;&gt;"",V1894&lt;&gt;"Closed"),"Yes","No")</x:f>
        <x:v>Yes</x:v>
      </x:c>
      <x:c r="Y1894" s="28" t="str">
        <x:f>IF(X1894="Yes","Yes","No")</x:f>
        <x:v>Yes</x:v>
      </x:c>
      <x:c r="Z1894" s="28" t="str">
        <x:f>IF(V1894="Closed","Closed course",IF(OR(NOT(ISNUMBER(K1894)),NOT(ISNUMBER(L1894))),"Missing or invalid coordinates",IF(E1894="","Missing display name","Valid coordinates, name and open status")))</x:f>
        <x:v>Valid coordinates, name and open status</x:v>
      </x:c>
      <x:c r="AA1894" s="28"/>
      <x:c r="AB1894" s="28"/>
      <x:c r="AC1894" s="28"/>
      <x:c r="AD1894" s="32" t="b">
        <x:v>0</x:v>
      </x:c>
      <x:c r="AE1894" s="32" t="b">
        <x:v>0</x:v>
      </x:c>
      <x:c r="AF1894" s="28" t="str">
        <x:v>Verified — Golf Canada directory/API</x:v>
      </x:c>
      <x:c r="AG1894" s="28" t="str">
        <x:v>Golf Canada</x:v>
      </x:c>
      <x:c r="AH1894" s="28" t="str">
        <x:v>https://api.golfcanada.ca/api/v1/facilities/21108</x:v>
      </x:c>
      <x:c r="AI1894" s="28" t="str">
        <x:v>2026-08-15</x:v>
      </x:c>
      <x:c r="AJ1894" s="28" t="str">
        <x:v>Golf Canada</x:v>
      </x:c>
      <x:c r="AK1894" s="28" t="str">
        <x:v>2026-08-15</x:v>
      </x:c>
      <x:c r="AL1894" s="29" t="str">
        <x:v>Golf Canada facility ID 21108; course ID 19597. Length is the longest valid published tee (Back (Blue), tee ID 53535). OSM identity match: Strong name match + proximity; 0.36 km.</x:v>
      </x:c>
    </x:row>
    <x:row r="1895">
      <x:c r="A1895" s="28" t="str">
        <x:v>CA-C1619</x:v>
      </x:c>
      <x:c r="B1895" s="28" t="str">
        <x:v>CA-1899</x:v>
      </x:c>
      <x:c r="C1895" s="29" t="str">
        <x:v>Canora Golf &amp; Country Club</x:v>
      </x:c>
      <x:c r="D1895" s="29"/>
      <x:c r="E1895" s="29" t="str">
        <x:v>Canora Golf &amp; Country Club</x:v>
      </x:c>
      <x:c r="F1895" s="28" t="str">
        <x:v>Canada</x:v>
      </x:c>
      <x:c r="G1895" s="28" t="str">
        <x:v>Saskatchewan</x:v>
      </x:c>
      <x:c r="H1895" s="28"/>
      <x:c r="I1895" s="28" t="str">
        <x:v>Canora</x:v>
      </x:c>
      <x:c r="J1895" s="28" t="str">
        <x:v>S0A 0L0</x:v>
      </x:c>
      <x:c r="K1895" s="30" t="n">
        <x:v>51.6349</x:v>
      </x:c>
      <x:c r="L1895" s="30" t="n">
        <x:v>-102.4243</x:v>
      </x:c>
      <x:c r="M1895" s="28" t="str">
        <x:v>WGS84</x:v>
      </x:c>
      <x:c r="N1895" s="31" t="n">
        <x:v>18</x:v>
      </x:c>
      <x:c r="O1895" s="31" t="n">
        <x:v>72</x:v>
      </x:c>
      <x:c r="P1895" s="31" t="n">
        <x:v>6616</x:v>
      </x:c>
      <x:c r="Q1895" s="31" t="n">
        <x:f>IF(P1895="","",ROUND(P1895*0.9144,0))</x:f>
        <x:v>6050</x:v>
      </x:c>
      <x:c r="R1895" s="28"/>
      <x:c r="S1895" s="28"/>
      <x:c r="T1895" s="31"/>
      <x:c r="U1895" s="28"/>
      <x:c r="V1895" s="28" t="str">
        <x:v>Open</x:v>
      </x:c>
      <x:c r="W1895" s="28" t="str">
        <x:v>Public</x:v>
      </x:c>
      <x:c r="X1895" s="28" t="str">
        <x:f>IF(AND(ISNUMBER(K1895),ISNUMBER(L1895),K1895&gt;=40,K1895&lt;=84,L1895&gt;=-142,L1895&lt;=-52,E1895&lt;&gt;"",V1895&lt;&gt;"Closed"),"Yes","No")</x:f>
        <x:v>Yes</x:v>
      </x:c>
      <x:c r="Y1895" s="28" t="str">
        <x:f>IF(X1895="Yes","Yes","No")</x:f>
        <x:v>Yes</x:v>
      </x:c>
      <x:c r="Z1895" s="28" t="str">
        <x:f>IF(V1895="Closed","Closed course",IF(OR(NOT(ISNUMBER(K1895)),NOT(ISNUMBER(L1895))),"Missing or invalid coordinates",IF(E1895="","Missing display name","Valid coordinates, name and open status")))</x:f>
        <x:v>Valid coordinates, name and open status</x:v>
      </x:c>
      <x:c r="AA1895" s="28"/>
      <x:c r="AB1895" s="28"/>
      <x:c r="AC1895" s="28"/>
      <x:c r="AD1895" s="32" t="b">
        <x:v>0</x:v>
      </x:c>
      <x:c r="AE1895" s="32" t="b">
        <x:v>0</x:v>
      </x:c>
      <x:c r="AF1895" s="28" t="str">
        <x:v>Verified — Golf Canada directory/API</x:v>
      </x:c>
      <x:c r="AG1895" s="28" t="str">
        <x:v>Golf Canada</x:v>
      </x:c>
      <x:c r="AH1895" s="28" t="str">
        <x:v>https://api.golfcanada.ca/api/v1/facilities/20567</x:v>
      </x:c>
      <x:c r="AI1895" s="28" t="str">
        <x:v>2026-08-15</x:v>
      </x:c>
      <x:c r="AJ1895" s="28" t="str">
        <x:v>Golf Canada</x:v>
      </x:c>
      <x:c r="AK1895" s="28" t="str">
        <x:v>2026-08-15</x:v>
      </x:c>
      <x:c r="AL1895" s="29" t="str">
        <x:v>Golf Canada facility ID 20567; course ID 20566. Length is the longest valid published tee (Back (Blue), tee ID 83025).</x:v>
      </x:c>
    </x:row>
    <x:row r="1896">
      <x:c r="A1896" s="28" t="str">
        <x:v>CA-C1620</x:v>
      </x:c>
      <x:c r="B1896" s="28" t="str">
        <x:v>CA-1900</x:v>
      </x:c>
      <x:c r="C1896" s="29" t="str">
        <x:v>Canwood Pines Golf Club</x:v>
      </x:c>
      <x:c r="D1896" s="29"/>
      <x:c r="E1896" s="29" t="str">
        <x:v>Canwood Pines Golf Club</x:v>
      </x:c>
      <x:c r="F1896" s="28" t="str">
        <x:v>Canada</x:v>
      </x:c>
      <x:c r="G1896" s="28" t="str">
        <x:v>Saskatchewan</x:v>
      </x:c>
      <x:c r="H1896" s="28"/>
      <x:c r="I1896" s="28" t="str">
        <x:v>Canwood</x:v>
      </x:c>
      <x:c r="J1896" s="28" t="str">
        <x:v>S0J 0K0</x:v>
      </x:c>
      <x:c r="K1896" s="30" t="n">
        <x:v>53.3648</x:v>
      </x:c>
      <x:c r="L1896" s="30" t="n">
        <x:v>-106.5474</x:v>
      </x:c>
      <x:c r="M1896" s="28" t="str">
        <x:v>WGS84</x:v>
      </x:c>
      <x:c r="N1896" s="31" t="n">
        <x:v>18</x:v>
      </x:c>
      <x:c r="O1896" s="31" t="n">
        <x:v>70</x:v>
      </x:c>
      <x:c r="P1896" s="31" t="n">
        <x:v>5726</x:v>
      </x:c>
      <x:c r="Q1896" s="31" t="n">
        <x:f>IF(P1896="","",ROUND(P1896*0.9144,0))</x:f>
        <x:v>5236</x:v>
      </x:c>
      <x:c r="R1896" s="28"/>
      <x:c r="S1896" s="28"/>
      <x:c r="T1896" s="31"/>
      <x:c r="U1896" s="28" t="str">
        <x:v>https://www.canwood.ca/tourism/canwood-golf-course</x:v>
      </x:c>
      <x:c r="V1896" s="28" t="str">
        <x:v>Open</x:v>
      </x:c>
      <x:c r="W1896" s="28" t="str">
        <x:v>Public</x:v>
      </x:c>
      <x:c r="X1896" s="28" t="str">
        <x:f>IF(AND(ISNUMBER(K1896),ISNUMBER(L1896),K1896&gt;=40,K1896&lt;=84,L1896&gt;=-142,L1896&lt;=-52,E1896&lt;&gt;"",V1896&lt;&gt;"Closed"),"Yes","No")</x:f>
        <x:v>Yes</x:v>
      </x:c>
      <x:c r="Y1896" s="28" t="str">
        <x:f>IF(X1896="Yes","Yes","No")</x:f>
        <x:v>Yes</x:v>
      </x:c>
      <x:c r="Z1896" s="28" t="str">
        <x:f>IF(V1896="Closed","Closed course",IF(OR(NOT(ISNUMBER(K1896)),NOT(ISNUMBER(L1896))),"Missing or invalid coordinates",IF(E1896="","Missing display name","Valid coordinates, name and open status")))</x:f>
        <x:v>Valid coordinates, name and open status</x:v>
      </x:c>
      <x:c r="AA1896" s="28"/>
      <x:c r="AB1896" s="28"/>
      <x:c r="AC1896" s="28"/>
      <x:c r="AD1896" s="32" t="b">
        <x:v>0</x:v>
      </x:c>
      <x:c r="AE1896" s="32" t="b">
        <x:v>0</x:v>
      </x:c>
      <x:c r="AF1896" s="28" t="str">
        <x:v>Verified — Golf Canada directory/API</x:v>
      </x:c>
      <x:c r="AG1896" s="28" t="str">
        <x:v>Golf Canada</x:v>
      </x:c>
      <x:c r="AH1896" s="28" t="str">
        <x:v>https://api.golfcanada.ca/api/v1/facilities/21134</x:v>
      </x:c>
      <x:c r="AI1896" s="28" t="str">
        <x:v>2026-08-15</x:v>
      </x:c>
      <x:c r="AJ1896" s="28" t="str">
        <x:v>Golf Canada</x:v>
      </x:c>
      <x:c r="AK1896" s="28" t="str">
        <x:v>2026-08-15</x:v>
      </x:c>
      <x:c r="AL1896" s="29" t="str">
        <x:v>Golf Canada facility ID 21134; course ID 21242. Length is the longest valid published tee (Back (Blue), tee ID 88067).</x:v>
      </x:c>
    </x:row>
    <x:row r="1897">
      <x:c r="A1897" s="28" t="str">
        <x:v>CA-C1621</x:v>
      </x:c>
      <x:c r="B1897" s="28" t="str">
        <x:v>CA-1901</x:v>
      </x:c>
      <x:c r="C1897" s="29" t="str">
        <x:v>Carlton Trail Reg. Park Golf Club</x:v>
      </x:c>
      <x:c r="D1897" s="29"/>
      <x:c r="E1897" s="29" t="str">
        <x:v>Carlton Trail Reg. Park Golf Club</x:v>
      </x:c>
      <x:c r="F1897" s="28" t="str">
        <x:v>Canada</x:v>
      </x:c>
      <x:c r="G1897" s="28" t="str">
        <x:v>Saskatchewan</x:v>
      </x:c>
      <x:c r="H1897" s="28"/>
      <x:c r="I1897" s="28"/>
      <x:c r="J1897" s="28" t="str">
        <x:v>S0A 1B0</x:v>
      </x:c>
      <x:c r="K1897" s="30" t="n">
        <x:v>50.678132</x:v>
      </x:c>
      <x:c r="L1897" s="30" t="n">
        <x:v>-101.699606</x:v>
      </x:c>
      <x:c r="M1897" s="28" t="str">
        <x:v>WGS84</x:v>
      </x:c>
      <x:c r="N1897" s="31" t="n">
        <x:v>18</x:v>
      </x:c>
      <x:c r="O1897" s="31"/>
      <x:c r="P1897" s="31"/>
      <x:c r="Q1897" s="31" t="str">
        <x:f>IF(P1897="","",ROUND(P1897*0.9144,0))</x:f>
      </x:c>
      <x:c r="R1897" s="28"/>
      <x:c r="S1897" s="28"/>
      <x:c r="T1897" s="31"/>
      <x:c r="U1897" s="28"/>
      <x:c r="V1897" s="28" t="str">
        <x:v>Open</x:v>
      </x:c>
      <x:c r="W1897" s="28" t="str">
        <x:v>Public</x:v>
      </x:c>
      <x:c r="X1897" s="28" t="str">
        <x:f>IF(AND(ISNUMBER(K1897),ISNUMBER(L1897),K1897&gt;=40,K1897&lt;=84,L1897&gt;=-142,L1897&lt;=-52,E1897&lt;&gt;"",V1897&lt;&gt;"Closed"),"Yes","No")</x:f>
        <x:v>Yes</x:v>
      </x:c>
      <x:c r="Y1897" s="28" t="str">
        <x:f>IF(X1897="Yes","Yes","No")</x:f>
        <x:v>Yes</x:v>
      </x:c>
      <x:c r="Z1897" s="28" t="str">
        <x:f>IF(V1897="Closed","Closed course",IF(OR(NOT(ISNUMBER(K1897)),NOT(ISNUMBER(L1897))),"Missing or invalid coordinates",IF(E1897="","Missing display name","Valid coordinates, name and open status")))</x:f>
        <x:v>Valid coordinates, name and open status</x:v>
      </x:c>
      <x:c r="AA1897" s="28"/>
      <x:c r="AB1897" s="28"/>
      <x:c r="AC1897" s="28"/>
      <x:c r="AD1897" s="32" t="b">
        <x:v>0</x:v>
      </x:c>
      <x:c r="AE1897" s="32" t="b">
        <x:v>0</x:v>
      </x:c>
      <x:c r="AF1897" s="28" t="str">
        <x:v>Verified — Golf Canada directory/API</x:v>
      </x:c>
      <x:c r="AG1897" s="28" t="str">
        <x:v>Golf Canada</x:v>
      </x:c>
      <x:c r="AH1897" s="28" t="str">
        <x:v>https://api.golfcanada.ca/api/v1/facilities/19634</x:v>
      </x:c>
      <x:c r="AI1897" s="28" t="str">
        <x:v>2026-08-15</x:v>
      </x:c>
      <x:c r="AJ1897" s="28" t="str">
        <x:v>Golf Canada</x:v>
      </x:c>
      <x:c r="AK1897" s="28" t="str">
        <x:v>2026-08-15</x:v>
      </x:c>
      <x:c r="AL1897" s="29" t="str">
        <x:v>Golf Canada facility ID 19634; course ID 19634.</x:v>
      </x:c>
    </x:row>
    <x:row r="1898">
      <x:c r="A1898" s="28" t="str">
        <x:v>CA-C1622</x:v>
      </x:c>
      <x:c r="B1898" s="28" t="str">
        <x:v>CA-1902</x:v>
      </x:c>
      <x:c r="C1898" s="29" t="str">
        <x:v>Carlyle Golf Club</x:v>
      </x:c>
      <x:c r="D1898" s="29"/>
      <x:c r="E1898" s="29" t="str">
        <x:v>Carlyle Golf Club</x:v>
      </x:c>
      <x:c r="F1898" s="28" t="str">
        <x:v>Canada</x:v>
      </x:c>
      <x:c r="G1898" s="28" t="str">
        <x:v>Saskatchewan</x:v>
      </x:c>
      <x:c r="H1898" s="28"/>
      <x:c r="I1898" s="28" t="str">
        <x:v>Carlyle</x:v>
      </x:c>
      <x:c r="J1898" s="28" t="str">
        <x:v>S0C 0R0</x:v>
      </x:c>
      <x:c r="K1898" s="30" t="n">
        <x:v>49.6357</x:v>
      </x:c>
      <x:c r="L1898" s="30" t="n">
        <x:v>-102.259</x:v>
      </x:c>
      <x:c r="M1898" s="28" t="str">
        <x:v>WGS84</x:v>
      </x:c>
      <x:c r="N1898" s="31" t="n">
        <x:v>18</x:v>
      </x:c>
      <x:c r="O1898" s="31" t="n">
        <x:v>70</x:v>
      </x:c>
      <x:c r="P1898" s="31" t="n">
        <x:v>5842</x:v>
      </x:c>
      <x:c r="Q1898" s="31" t="n">
        <x:f>IF(P1898="","",ROUND(P1898*0.9144,0))</x:f>
        <x:v>5342</x:v>
      </x:c>
      <x:c r="R1898" s="28"/>
      <x:c r="S1898" s="28"/>
      <x:c r="T1898" s="31"/>
      <x:c r="U1898" s="28"/>
      <x:c r="V1898" s="28" t="str">
        <x:v>Open</x:v>
      </x:c>
      <x:c r="W1898" s="28" t="str">
        <x:v>Public</x:v>
      </x:c>
      <x:c r="X1898" s="28" t="str">
        <x:f>IF(AND(ISNUMBER(K1898),ISNUMBER(L1898),K1898&gt;=40,K1898&lt;=84,L1898&gt;=-142,L1898&lt;=-52,E1898&lt;&gt;"",V1898&lt;&gt;"Closed"),"Yes","No")</x:f>
        <x:v>Yes</x:v>
      </x:c>
      <x:c r="Y1898" s="28" t="str">
        <x:f>IF(X1898="Yes","Yes","No")</x:f>
        <x:v>Yes</x:v>
      </x:c>
      <x:c r="Z1898" s="28" t="str">
        <x:f>IF(V1898="Closed","Closed course",IF(OR(NOT(ISNUMBER(K1898)),NOT(ISNUMBER(L1898))),"Missing or invalid coordinates",IF(E1898="","Missing display name","Valid coordinates, name and open status")))</x:f>
        <x:v>Valid coordinates, name and open status</x:v>
      </x:c>
      <x:c r="AA1898" s="28"/>
      <x:c r="AB1898" s="28"/>
      <x:c r="AC1898" s="28"/>
      <x:c r="AD1898" s="32" t="b">
        <x:v>0</x:v>
      </x:c>
      <x:c r="AE1898" s="32" t="b">
        <x:v>0</x:v>
      </x:c>
      <x:c r="AF1898" s="28" t="str">
        <x:v>Verified — Golf Canada directory/API</x:v>
      </x:c>
      <x:c r="AG1898" s="28" t="str">
        <x:v>Golf Canada</x:v>
      </x:c>
      <x:c r="AH1898" s="28" t="str">
        <x:v>https://api.golfcanada.ca/api/v1/facilities/19633</x:v>
      </x:c>
      <x:c r="AI1898" s="28" t="str">
        <x:v>2026-08-15</x:v>
      </x:c>
      <x:c r="AJ1898" s="28" t="str">
        <x:v>Golf Canada</x:v>
      </x:c>
      <x:c r="AK1898" s="28" t="str">
        <x:v>2026-08-15</x:v>
      </x:c>
      <x:c r="AL1898" s="29" t="str">
        <x:v>Golf Canada facility ID 19633; course ID 19633. Length is the longest valid published tee (Back (Blue), tee ID 53613). OSM identity match: Close coordinates + matching name tokens; 0.14 km.</x:v>
      </x:c>
    </x:row>
    <x:row r="1899">
      <x:c r="A1899" s="28" t="str">
        <x:v>CA-C1623</x:v>
      </x:c>
      <x:c r="B1899" s="28" t="str">
        <x:v>CA-1903</x:v>
      </x:c>
      <x:c r="C1899" s="29" t="str">
        <x:v>Carnduff Golf Club</x:v>
      </x:c>
      <x:c r="D1899" s="29"/>
      <x:c r="E1899" s="29" t="str">
        <x:v>Carnduff Golf Club</x:v>
      </x:c>
      <x:c r="F1899" s="28" t="str">
        <x:v>Canada</x:v>
      </x:c>
      <x:c r="G1899" s="28" t="str">
        <x:v>Saskatchewan</x:v>
      </x:c>
      <x:c r="H1899" s="28"/>
      <x:c r="I1899" s="28" t="str">
        <x:v>Carnduff</x:v>
      </x:c>
      <x:c r="J1899" s="28" t="str">
        <x:v>S0C 0S0</x:v>
      </x:c>
      <x:c r="K1899" s="30" t="n">
        <x:v>49.188071</x:v>
      </x:c>
      <x:c r="L1899" s="30" t="n">
        <x:v>-101.797814</x:v>
      </x:c>
      <x:c r="M1899" s="28" t="str">
        <x:v>WGS84</x:v>
      </x:c>
      <x:c r="N1899" s="31" t="n">
        <x:v>18</x:v>
      </x:c>
      <x:c r="O1899" s="31" t="n">
        <x:v>72</x:v>
      </x:c>
      <x:c r="P1899" s="31" t="n">
        <x:v>6500</x:v>
      </x:c>
      <x:c r="Q1899" s="31" t="n">
        <x:f>IF(P1899="","",ROUND(P1899*0.9144,0))</x:f>
        <x:v>5944</x:v>
      </x:c>
      <x:c r="R1899" s="28"/>
      <x:c r="S1899" s="28"/>
      <x:c r="T1899" s="31" t="n">
        <x:v>1962</x:v>
      </x:c>
      <x:c r="U1899" s="28"/>
      <x:c r="V1899" s="28" t="str">
        <x:v>Open</x:v>
      </x:c>
      <x:c r="W1899" s="28" t="str">
        <x:v>Public</x:v>
      </x:c>
      <x:c r="X1899" s="28" t="str">
        <x:f>IF(AND(ISNUMBER(K1899),ISNUMBER(L1899),K1899&gt;=40,K1899&lt;=84,L1899&gt;=-142,L1899&lt;=-52,E1899&lt;&gt;"",V1899&lt;&gt;"Closed"),"Yes","No")</x:f>
        <x:v>Yes</x:v>
      </x:c>
      <x:c r="Y1899" s="28" t="str">
        <x:f>IF(X1899="Yes","Yes","No")</x:f>
        <x:v>Yes</x:v>
      </x:c>
      <x:c r="Z1899" s="28" t="str">
        <x:f>IF(V1899="Closed","Closed course",IF(OR(NOT(ISNUMBER(K1899)),NOT(ISNUMBER(L1899))),"Missing or invalid coordinates",IF(E1899="","Missing display name","Valid coordinates, name and open status")))</x:f>
        <x:v>Valid coordinates, name and open status</x:v>
      </x:c>
      <x:c r="AA1899" s="28"/>
      <x:c r="AB1899" s="28"/>
      <x:c r="AC1899" s="28"/>
      <x:c r="AD1899" s="32" t="b">
        <x:v>0</x:v>
      </x:c>
      <x:c r="AE1899" s="32" t="b">
        <x:v>0</x:v>
      </x:c>
      <x:c r="AF1899" s="28" t="str">
        <x:v>Verified — Golf Canada directory/API</x:v>
      </x:c>
      <x:c r="AG1899" s="28" t="str">
        <x:v>Golf Canada</x:v>
      </x:c>
      <x:c r="AH1899" s="28" t="str">
        <x:v>https://api.golfcanada.ca/api/v1/facilities/20094</x:v>
      </x:c>
      <x:c r="AI1899" s="28" t="str">
        <x:v>2026-08-15</x:v>
      </x:c>
      <x:c r="AJ1899" s="28" t="str">
        <x:v>Golf Canada</x:v>
      </x:c>
      <x:c r="AK1899" s="28" t="str">
        <x:v>2026-08-15</x:v>
      </x:c>
      <x:c r="AL1899" s="29" t="str">
        <x:v>Golf Canada facility ID 20094; course ID 20094. Length is the longest valid published tee (Back (White), tee ID 55231). OSM identity match: Exact normalized name + proximity; 0.39 km.</x:v>
      </x:c>
    </x:row>
    <x:row r="1900">
      <x:c r="A1900" s="28" t="str">
        <x:v>CA-C1624</x:v>
      </x:c>
      <x:c r="B1900" s="28" t="str">
        <x:v>CA-1904</x:v>
      </x:c>
      <x:c r="C1900" s="29" t="str">
        <x:v>CFB Dundurn Golf Club</x:v>
      </x:c>
      <x:c r="D1900" s="29"/>
      <x:c r="E1900" s="29" t="str">
        <x:v>CFB Dundurn Golf Club</x:v>
      </x:c>
      <x:c r="F1900" s="28" t="str">
        <x:v>Canada</x:v>
      </x:c>
      <x:c r="G1900" s="28" t="str">
        <x:v>Saskatchewan</x:v>
      </x:c>
      <x:c r="H1900" s="28"/>
      <x:c r="I1900" s="28" t="str">
        <x:v>Dundurn</x:v>
      </x:c>
      <x:c r="J1900" s="28" t="str">
        <x:v>S0K 1K0</x:v>
      </x:c>
      <x:c r="K1900" s="30" t="n">
        <x:v>51.8157</x:v>
      </x:c>
      <x:c r="L1900" s="30" t="n">
        <x:v>-106.5004</x:v>
      </x:c>
      <x:c r="M1900" s="28" t="str">
        <x:v>WGS84</x:v>
      </x:c>
      <x:c r="N1900" s="31" t="n">
        <x:v>18</x:v>
      </x:c>
      <x:c r="O1900" s="31"/>
      <x:c r="P1900" s="31"/>
      <x:c r="Q1900" s="31" t="str">
        <x:f>IF(P1900="","",ROUND(P1900*0.9144,0))</x:f>
      </x:c>
      <x:c r="R1900" s="28"/>
      <x:c r="S1900" s="28"/>
      <x:c r="T1900" s="31"/>
      <x:c r="U1900" s="28"/>
      <x:c r="V1900" s="28" t="str">
        <x:v>Open</x:v>
      </x:c>
      <x:c r="W1900" s="28" t="str">
        <x:v>Public</x:v>
      </x:c>
      <x:c r="X1900" s="28" t="str">
        <x:f>IF(AND(ISNUMBER(K1900),ISNUMBER(L1900),K1900&gt;=40,K1900&lt;=84,L1900&gt;=-142,L1900&lt;=-52,E1900&lt;&gt;"",V1900&lt;&gt;"Closed"),"Yes","No")</x:f>
        <x:v>Yes</x:v>
      </x:c>
      <x:c r="Y1900" s="28" t="str">
        <x:f>IF(X1900="Yes","Yes","No")</x:f>
        <x:v>Yes</x:v>
      </x:c>
      <x:c r="Z1900" s="28" t="str">
        <x:f>IF(V1900="Closed","Closed course",IF(OR(NOT(ISNUMBER(K1900)),NOT(ISNUMBER(L1900))),"Missing or invalid coordinates",IF(E1900="","Missing display name","Valid coordinates, name and open status")))</x:f>
        <x:v>Valid coordinates, name and open status</x:v>
      </x:c>
      <x:c r="AA1900" s="28"/>
      <x:c r="AB1900" s="28"/>
      <x:c r="AC1900" s="28"/>
      <x:c r="AD1900" s="32" t="b">
        <x:v>0</x:v>
      </x:c>
      <x:c r="AE1900" s="32" t="b">
        <x:v>0</x:v>
      </x:c>
      <x:c r="AF1900" s="28" t="str">
        <x:v>Verified — Golf Canada directory/API</x:v>
      </x:c>
      <x:c r="AG1900" s="28" t="str">
        <x:v>Golf Canada</x:v>
      </x:c>
      <x:c r="AH1900" s="28" t="str">
        <x:v>https://api.golfcanada.ca/api/v1/facilities/19638</x:v>
      </x:c>
      <x:c r="AI1900" s="28" t="str">
        <x:v>2026-08-15</x:v>
      </x:c>
      <x:c r="AJ1900" s="28" t="str">
        <x:v>Golf Canada</x:v>
      </x:c>
      <x:c r="AK1900" s="28" t="str">
        <x:v>2026-08-15</x:v>
      </x:c>
      <x:c r="AL1900" s="29" t="str">
        <x:v>Golf Canada facility ID 19638; course ID 19638.</x:v>
      </x:c>
    </x:row>
    <x:row r="1901">
      <x:c r="A1901" s="28" t="str">
        <x:v>CA-C1625</x:v>
      </x:c>
      <x:c r="B1901" s="28" t="str">
        <x:v>CA-1905</x:v>
      </x:c>
      <x:c r="C1901" s="29" t="str">
        <x:v>Chaplin Municipal Golf &amp; Country Club</x:v>
      </x:c>
      <x:c r="D1901" s="29"/>
      <x:c r="E1901" s="29" t="str">
        <x:v>Chaplin Municipal Golf &amp; Country Club</x:v>
      </x:c>
      <x:c r="F1901" s="28" t="str">
        <x:v>Canada</x:v>
      </x:c>
      <x:c r="G1901" s="28" t="str">
        <x:v>Saskatchewan</x:v>
      </x:c>
      <x:c r="H1901" s="28"/>
      <x:c r="I1901" s="28" t="str">
        <x:v>Chaplin</x:v>
      </x:c>
      <x:c r="J1901" s="28" t="str">
        <x:v>S0H 0V0</x:v>
      </x:c>
      <x:c r="K1901" s="30" t="n">
        <x:v>50.459915</x:v>
      </x:c>
      <x:c r="L1901" s="30" t="n">
        <x:v>-106.681334</x:v>
      </x:c>
      <x:c r="M1901" s="28" t="str">
        <x:v>WGS84</x:v>
      </x:c>
      <x:c r="N1901" s="31" t="n">
        <x:v>9</x:v>
      </x:c>
      <x:c r="O1901" s="31"/>
      <x:c r="P1901" s="31"/>
      <x:c r="Q1901" s="31" t="str">
        <x:f>IF(P1901="","",ROUND(P1901*0.9144,0))</x:f>
      </x:c>
      <x:c r="R1901" s="28"/>
      <x:c r="S1901" s="28"/>
      <x:c r="T1901" s="31"/>
      <x:c r="U1901" s="28"/>
      <x:c r="V1901" s="28" t="str">
        <x:v>Open</x:v>
      </x:c>
      <x:c r="W1901" s="28" t="str">
        <x:v>Public</x:v>
      </x:c>
      <x:c r="X1901" s="28" t="str">
        <x:f>IF(AND(ISNUMBER(K1901),ISNUMBER(L1901),K1901&gt;=40,K1901&lt;=84,L1901&gt;=-142,L1901&lt;=-52,E1901&lt;&gt;"",V1901&lt;&gt;"Closed"),"Yes","No")</x:f>
        <x:v>Yes</x:v>
      </x:c>
      <x:c r="Y1901" s="28" t="str">
        <x:f>IF(X1901="Yes","Yes","No")</x:f>
        <x:v>Yes</x:v>
      </x:c>
      <x:c r="Z1901" s="28" t="str">
        <x:f>IF(V1901="Closed","Closed course",IF(OR(NOT(ISNUMBER(K1901)),NOT(ISNUMBER(L1901))),"Missing or invalid coordinates",IF(E1901="","Missing display name","Valid coordinates, name and open status")))</x:f>
        <x:v>Valid coordinates, name and open status</x:v>
      </x:c>
      <x:c r="AA1901" s="28"/>
      <x:c r="AB1901" s="28"/>
      <x:c r="AC1901" s="28"/>
      <x:c r="AD1901" s="32" t="b">
        <x:v>0</x:v>
      </x:c>
      <x:c r="AE1901" s="32" t="b">
        <x:v>0</x:v>
      </x:c>
      <x:c r="AF1901" s="28" t="str">
        <x:v>Verified — Golf Canada directory/API</x:v>
      </x:c>
      <x:c r="AG1901" s="28" t="str">
        <x:v>Golf Canada</x:v>
      </x:c>
      <x:c r="AH1901" s="28" t="str">
        <x:v>https://api.golfcanada.ca/api/v1/facilities/21133</x:v>
      </x:c>
      <x:c r="AI1901" s="28" t="str">
        <x:v>2026-08-15</x:v>
      </x:c>
      <x:c r="AJ1901" s="28" t="str">
        <x:v>Golf Canada</x:v>
      </x:c>
      <x:c r="AK1901" s="28" t="str">
        <x:v>2026-08-15</x:v>
      </x:c>
      <x:c r="AL1901" s="29" t="str">
        <x:v>Golf Canada facility ID 21133; course ID 21241. OSM identity match: Exact normalized name + proximity; 0.33 km.</x:v>
      </x:c>
    </x:row>
    <x:row r="1902">
      <x:c r="A1902" s="28" t="str">
        <x:v>CA-C1626</x:v>
      </x:c>
      <x:c r="B1902" s="28" t="str">
        <x:v>CA-1906</x:v>
      </x:c>
      <x:c r="C1902" s="29" t="str">
        <x:v>Cherrydale Golf Club</x:v>
      </x:c>
      <x:c r="D1902" s="29"/>
      <x:c r="E1902" s="29" t="str">
        <x:v>Cherrydale Golf Club</x:v>
      </x:c>
      <x:c r="F1902" s="28" t="str">
        <x:v>Canada</x:v>
      </x:c>
      <x:c r="G1902" s="28" t="str">
        <x:v>Saskatchewan</x:v>
      </x:c>
      <x:c r="H1902" s="28"/>
      <x:c r="I1902" s="28" t="str">
        <x:v>Yorkton</x:v>
      </x:c>
      <x:c r="J1902" s="28" t="str">
        <x:v>S3N 2V7</x:v>
      </x:c>
      <x:c r="K1902" s="30" t="n">
        <x:v>51.184185</x:v>
      </x:c>
      <x:c r="L1902" s="30" t="n">
        <x:v>-102.324514</x:v>
      </x:c>
      <x:c r="M1902" s="28" t="str">
        <x:v>WGS84</x:v>
      </x:c>
      <x:c r="N1902" s="31" t="n">
        <x:v>9</x:v>
      </x:c>
      <x:c r="O1902" s="31"/>
      <x:c r="P1902" s="31"/>
      <x:c r="Q1902" s="31" t="str">
        <x:f>IF(P1902="","",ROUND(P1902*0.9144,0))</x:f>
      </x:c>
      <x:c r="R1902" s="28"/>
      <x:c r="S1902" s="28"/>
      <x:c r="T1902" s="31"/>
      <x:c r="U1902" s="28"/>
      <x:c r="V1902" s="28" t="str">
        <x:v>Open</x:v>
      </x:c>
      <x:c r="W1902" s="28" t="str">
        <x:v>Public</x:v>
      </x:c>
      <x:c r="X1902" s="28" t="str">
        <x:f>IF(AND(ISNUMBER(K1902),ISNUMBER(L1902),K1902&gt;=40,K1902&lt;=84,L1902&gt;=-142,L1902&lt;=-52,E1902&lt;&gt;"",V1902&lt;&gt;"Closed"),"Yes","No")</x:f>
        <x:v>Yes</x:v>
      </x:c>
      <x:c r="Y1902" s="28" t="str">
        <x:f>IF(X1902="Yes","Yes","No")</x:f>
        <x:v>Yes</x:v>
      </x:c>
      <x:c r="Z1902" s="28" t="str">
        <x:f>IF(V1902="Closed","Closed course",IF(OR(NOT(ISNUMBER(K1902)),NOT(ISNUMBER(L1902))),"Missing or invalid coordinates",IF(E1902="","Missing display name","Valid coordinates, name and open status")))</x:f>
        <x:v>Valid coordinates, name and open status</x:v>
      </x:c>
      <x:c r="AA1902" s="28"/>
      <x:c r="AB1902" s="28"/>
      <x:c r="AC1902" s="28"/>
      <x:c r="AD1902" s="32" t="b">
        <x:v>0</x:v>
      </x:c>
      <x:c r="AE1902" s="32" t="b">
        <x:v>0</x:v>
      </x:c>
      <x:c r="AF1902" s="28" t="str">
        <x:v>Verified — Golf Canada directory/API</x:v>
      </x:c>
      <x:c r="AG1902" s="28" t="str">
        <x:v>Golf Canada</x:v>
      </x:c>
      <x:c r="AH1902" s="28" t="str">
        <x:v>https://api.golfcanada.ca/api/v1/facilities/21146</x:v>
      </x:c>
      <x:c r="AI1902" s="28" t="str">
        <x:v>2026-08-15</x:v>
      </x:c>
      <x:c r="AJ1902" s="28" t="str">
        <x:v>Golf Canada</x:v>
      </x:c>
      <x:c r="AK1902" s="28" t="str">
        <x:v>2026-08-15</x:v>
      </x:c>
      <x:c r="AL1902" s="29" t="str">
        <x:v>Golf Canada facility ID 21146; course ID 21254.</x:v>
      </x:c>
    </x:row>
    <x:row r="1903">
      <x:c r="A1903" s="28" t="str">
        <x:v>CA-C1627</x:v>
      </x:c>
      <x:c r="B1903" s="28" t="str">
        <x:v>CA-1907</x:v>
      </x:c>
      <x:c r="C1903" s="29" t="str">
        <x:v>Chinook Golf Course</x:v>
      </x:c>
      <x:c r="D1903" s="29"/>
      <x:c r="E1903" s="29" t="str">
        <x:v>Chinook Golf Course</x:v>
      </x:c>
      <x:c r="F1903" s="28" t="str">
        <x:v>Canada</x:v>
      </x:c>
      <x:c r="G1903" s="28" t="str">
        <x:v>Saskatchewan</x:v>
      </x:c>
      <x:c r="H1903" s="28"/>
      <x:c r="I1903" s="28" t="str">
        <x:v>Swift Current</x:v>
      </x:c>
      <x:c r="J1903" s="28" t="str">
        <x:v>S9H 3X3</x:v>
      </x:c>
      <x:c r="K1903" s="30" t="n">
        <x:v>50.2706</x:v>
      </x:c>
      <x:c r="L1903" s="30" t="n">
        <x:v>-107.7842</x:v>
      </x:c>
      <x:c r="M1903" s="28" t="str">
        <x:v>WGS84</x:v>
      </x:c>
      <x:c r="N1903" s="31" t="n">
        <x:v>18</x:v>
      </x:c>
      <x:c r="O1903" s="31" t="n">
        <x:v>72</x:v>
      </x:c>
      <x:c r="P1903" s="31" t="n">
        <x:v>6629</x:v>
      </x:c>
      <x:c r="Q1903" s="31" t="n">
        <x:f>IF(P1903="","",ROUND(P1903*0.9144,0))</x:f>
        <x:v>6062</x:v>
      </x:c>
      <x:c r="R1903" s="28"/>
      <x:c r="S1903" s="28"/>
      <x:c r="T1903" s="31"/>
      <x:c r="U1903" s="28" t="str">
        <x:v>http://www.city.swift-current.sk.ca/leisure.php?name=Sections&amp;op=viewarticle&amp;artid=191</x:v>
      </x:c>
      <x:c r="V1903" s="28" t="str">
        <x:v>Open</x:v>
      </x:c>
      <x:c r="W1903" s="28" t="str">
        <x:v>Public</x:v>
      </x:c>
      <x:c r="X1903" s="28" t="str">
        <x:f>IF(AND(ISNUMBER(K1903),ISNUMBER(L1903),K1903&gt;=40,K1903&lt;=84,L1903&gt;=-142,L1903&lt;=-52,E1903&lt;&gt;"",V1903&lt;&gt;"Closed"),"Yes","No")</x:f>
        <x:v>Yes</x:v>
      </x:c>
      <x:c r="Y1903" s="28" t="str">
        <x:f>IF(X1903="Yes","Yes","No")</x:f>
        <x:v>Yes</x:v>
      </x:c>
      <x:c r="Z1903" s="28" t="str">
        <x:f>IF(V1903="Closed","Closed course",IF(OR(NOT(ISNUMBER(K1903)),NOT(ISNUMBER(L1903))),"Missing or invalid coordinates",IF(E1903="","Missing display name","Valid coordinates, name and open status")))</x:f>
        <x:v>Valid coordinates, name and open status</x:v>
      </x:c>
      <x:c r="AA1903" s="28"/>
      <x:c r="AB1903" s="28"/>
      <x:c r="AC1903" s="28"/>
      <x:c r="AD1903" s="32" t="b">
        <x:v>0</x:v>
      </x:c>
      <x:c r="AE1903" s="32" t="b">
        <x:v>0</x:v>
      </x:c>
      <x:c r="AF1903" s="28" t="str">
        <x:v>Verified — Golf Canada directory/API</x:v>
      </x:c>
      <x:c r="AG1903" s="28" t="str">
        <x:v>Golf Canada</x:v>
      </x:c>
      <x:c r="AH1903" s="28" t="str">
        <x:v>https://api.golfcanada.ca/api/v1/facilities/19568</x:v>
      </x:c>
      <x:c r="AI1903" s="28" t="str">
        <x:v>2026-08-15</x:v>
      </x:c>
      <x:c r="AJ1903" s="28" t="str">
        <x:v>Golf Canada</x:v>
      </x:c>
      <x:c r="AK1903" s="28" t="str">
        <x:v>2026-08-15</x:v>
      </x:c>
      <x:c r="AL1903" s="29" t="str">
        <x:v>Golf Canada facility ID 19568; course ID 19568. Length is the longest valid published tee (Championship (Blue), tee ID 162861). OSM identity match: Exact normalized name + proximity; 0.28 km.</x:v>
      </x:c>
    </x:row>
    <x:row r="1904">
      <x:c r="A1904" s="28" t="str">
        <x:v>CA-C1628</x:v>
      </x:c>
      <x:c r="B1904" s="28" t="str">
        <x:v>CA-1908</x:v>
      </x:c>
      <x:c r="C1904" s="29" t="str">
        <x:v>Chitek Lake Golf Club</x:v>
      </x:c>
      <x:c r="D1904" s="29" t="str">
        <x:v>Chitek Lake Golf Course</x:v>
      </x:c>
      <x:c r="E1904" s="29" t="str">
        <x:v>Chitek Lake Golf Course</x:v>
      </x:c>
      <x:c r="F1904" s="28" t="str">
        <x:v>Canada</x:v>
      </x:c>
      <x:c r="G1904" s="28" t="str">
        <x:v>Saskatchewan</x:v>
      </x:c>
      <x:c r="H1904" s="28"/>
      <x:c r="I1904" s="28" t="str">
        <x:v>Chitek Lake</x:v>
      </x:c>
      <x:c r="J1904" s="28" t="str">
        <x:v>S0J 0L0</x:v>
      </x:c>
      <x:c r="K1904" s="30" t="n">
        <x:v>53.72231</x:v>
      </x:c>
      <x:c r="L1904" s="30" t="n">
        <x:v>-107.714939</x:v>
      </x:c>
      <x:c r="M1904" s="28" t="str">
        <x:v>WGS84</x:v>
      </x:c>
      <x:c r="N1904" s="31" t="n">
        <x:v>18</x:v>
      </x:c>
      <x:c r="O1904" s="31" t="n">
        <x:v>70</x:v>
      </x:c>
      <x:c r="P1904" s="31" t="n">
        <x:v>5892</x:v>
      </x:c>
      <x:c r="Q1904" s="31" t="n">
        <x:f>IF(P1904="","",ROUND(P1904*0.9144,0))</x:f>
        <x:v>5388</x:v>
      </x:c>
      <x:c r="R1904" s="28"/>
      <x:c r="S1904" s="28"/>
      <x:c r="T1904" s="31"/>
      <x:c r="U1904" s="28"/>
      <x:c r="V1904" s="28" t="str">
        <x:v>Open</x:v>
      </x:c>
      <x:c r="W1904" s="28" t="str">
        <x:v>Public</x:v>
      </x:c>
      <x:c r="X1904" s="28" t="str">
        <x:f>IF(AND(ISNUMBER(K1904),ISNUMBER(L1904),K1904&gt;=40,K1904&lt;=84,L1904&gt;=-142,L1904&lt;=-52,E1904&lt;&gt;"",V1904&lt;&gt;"Closed"),"Yes","No")</x:f>
        <x:v>Yes</x:v>
      </x:c>
      <x:c r="Y1904" s="28" t="str">
        <x:f>IF(X1904="Yes","Yes","No")</x:f>
        <x:v>Yes</x:v>
      </x:c>
      <x:c r="Z1904" s="28" t="str">
        <x:f>IF(V1904="Closed","Closed course",IF(OR(NOT(ISNUMBER(K1904)),NOT(ISNUMBER(L1904))),"Missing or invalid coordinates",IF(E1904="","Missing display name","Valid coordinates, name and open status")))</x:f>
        <x:v>Valid coordinates, name and open status</x:v>
      </x:c>
      <x:c r="AA1904" s="28"/>
      <x:c r="AB1904" s="28"/>
      <x:c r="AC1904" s="28"/>
      <x:c r="AD1904" s="32" t="b">
        <x:v>0</x:v>
      </x:c>
      <x:c r="AE1904" s="32" t="b">
        <x:v>0</x:v>
      </x:c>
      <x:c r="AF1904" s="28" t="str">
        <x:v>Verified — Golf Canada directory/API</x:v>
      </x:c>
      <x:c r="AG1904" s="28" t="str">
        <x:v>Golf Canada</x:v>
      </x:c>
      <x:c r="AH1904" s="28" t="str">
        <x:v>https://api.golfcanada.ca/api/v1/facilities/21130</x:v>
      </x:c>
      <x:c r="AI1904" s="28" t="str">
        <x:v>2026-08-15</x:v>
      </x:c>
      <x:c r="AJ1904" s="28" t="str">
        <x:v>Golf Canada</x:v>
      </x:c>
      <x:c r="AK1904" s="28" t="str">
        <x:v>2026-08-15</x:v>
      </x:c>
      <x:c r="AL1904" s="29" t="str">
        <x:v>Golf Canada facility ID 21130; course ID 19650. Length is the longest valid published tee (Back (White), tee ID 53649).</x:v>
      </x:c>
    </x:row>
    <x:row r="1905">
      <x:c r="A1905" s="28" t="str">
        <x:v>CA-C1629</x:v>
      </x:c>
      <x:c r="B1905" s="28" t="str">
        <x:v>CA-1909</x:v>
      </x:c>
      <x:c r="C1905" s="29" t="str">
        <x:v>Coleville Golf Club</x:v>
      </x:c>
      <x:c r="D1905" s="29"/>
      <x:c r="E1905" s="29" t="str">
        <x:v>Coleville Golf Club</x:v>
      </x:c>
      <x:c r="F1905" s="28" t="str">
        <x:v>Canada</x:v>
      </x:c>
      <x:c r="G1905" s="28" t="str">
        <x:v>Saskatchewan</x:v>
      </x:c>
      <x:c r="H1905" s="28"/>
      <x:c r="I1905" s="28" t="str">
        <x:v>Coleville</x:v>
      </x:c>
      <x:c r="J1905" s="28" t="str">
        <x:v>S0L 0K0</x:v>
      </x:c>
      <x:c r="K1905" s="30" t="n">
        <x:v>51.762581</x:v>
      </x:c>
      <x:c r="L1905" s="30" t="n">
        <x:v>-109.239292</x:v>
      </x:c>
      <x:c r="M1905" s="28" t="str">
        <x:v>WGS84</x:v>
      </x:c>
      <x:c r="N1905" s="31" t="n">
        <x:v>9</x:v>
      </x:c>
      <x:c r="O1905" s="31"/>
      <x:c r="P1905" s="31"/>
      <x:c r="Q1905" s="31" t="str">
        <x:f>IF(P1905="","",ROUND(P1905*0.9144,0))</x:f>
      </x:c>
      <x:c r="R1905" s="28"/>
      <x:c r="S1905" s="28"/>
      <x:c r="T1905" s="31"/>
      <x:c r="U1905" s="28"/>
      <x:c r="V1905" s="28" t="str">
        <x:v>Open</x:v>
      </x:c>
      <x:c r="W1905" s="28" t="str">
        <x:v>Public</x:v>
      </x:c>
      <x:c r="X1905" s="28" t="str">
        <x:f>IF(AND(ISNUMBER(K1905),ISNUMBER(L1905),K1905&gt;=40,K1905&lt;=84,L1905&gt;=-142,L1905&lt;=-52,E1905&lt;&gt;"",V1905&lt;&gt;"Closed"),"Yes","No")</x:f>
        <x:v>Yes</x:v>
      </x:c>
      <x:c r="Y1905" s="28" t="str">
        <x:f>IF(X1905="Yes","Yes","No")</x:f>
        <x:v>Yes</x:v>
      </x:c>
      <x:c r="Z1905" s="28" t="str">
        <x:f>IF(V1905="Closed","Closed course",IF(OR(NOT(ISNUMBER(K1905)),NOT(ISNUMBER(L1905))),"Missing or invalid coordinates",IF(E1905="","Missing display name","Valid coordinates, name and open status")))</x:f>
        <x:v>Valid coordinates, name and open status</x:v>
      </x:c>
      <x:c r="AA1905" s="28"/>
      <x:c r="AB1905" s="28"/>
      <x:c r="AC1905" s="28"/>
      <x:c r="AD1905" s="32" t="b">
        <x:v>0</x:v>
      </x:c>
      <x:c r="AE1905" s="32" t="b">
        <x:v>0</x:v>
      </x:c>
      <x:c r="AF1905" s="28" t="str">
        <x:v>Verified — Golf Canada directory/API</x:v>
      </x:c>
      <x:c r="AG1905" s="28" t="str">
        <x:v>Golf Canada</x:v>
      </x:c>
      <x:c r="AH1905" s="28" t="str">
        <x:v>https://api.golfcanada.ca/api/v1/facilities/21121</x:v>
      </x:c>
      <x:c r="AI1905" s="28" t="str">
        <x:v>2026-08-15</x:v>
      </x:c>
      <x:c r="AJ1905" s="28" t="str">
        <x:v>Golf Canada</x:v>
      </x:c>
      <x:c r="AK1905" s="28" t="str">
        <x:v>2026-08-15</x:v>
      </x:c>
      <x:c r="AL1905" s="29" t="str">
        <x:v>Golf Canada facility ID 21121; course ID 21229.</x:v>
      </x:c>
    </x:row>
    <x:row r="1906">
      <x:c r="A1906" s="28" t="str">
        <x:v>CA-C1630</x:v>
      </x:c>
      <x:c r="B1906" s="28" t="str">
        <x:v>CA-1910</x:v>
      </x:c>
      <x:c r="C1906" s="29" t="str">
        <x:v>Colonsay Golf Course</x:v>
      </x:c>
      <x:c r="D1906" s="29"/>
      <x:c r="E1906" s="29" t="str">
        <x:v>Colonsay Golf Course</x:v>
      </x:c>
      <x:c r="F1906" s="28" t="str">
        <x:v>Canada</x:v>
      </x:c>
      <x:c r="G1906" s="28" t="str">
        <x:v>Saskatchewan</x:v>
      </x:c>
      <x:c r="H1906" s="28"/>
      <x:c r="I1906" s="28" t="str">
        <x:v>Colonsay</x:v>
      </x:c>
      <x:c r="J1906" s="28" t="str">
        <x:v>S0K 0Z0</x:v>
      </x:c>
      <x:c r="K1906" s="30" t="n">
        <x:v>51.9782</x:v>
      </x:c>
      <x:c r="L1906" s="30" t="n">
        <x:v>-105.8752</x:v>
      </x:c>
      <x:c r="M1906" s="28" t="str">
        <x:v>WGS84</x:v>
      </x:c>
      <x:c r="N1906" s="31" t="n">
        <x:v>9</x:v>
      </x:c>
      <x:c r="O1906" s="31"/>
      <x:c r="P1906" s="31"/>
      <x:c r="Q1906" s="31" t="str">
        <x:f>IF(P1906="","",ROUND(P1906*0.9144,0))</x:f>
      </x:c>
      <x:c r="R1906" s="28"/>
      <x:c r="S1906" s="28"/>
      <x:c r="T1906" s="31"/>
      <x:c r="U1906" s="28"/>
      <x:c r="V1906" s="28" t="str">
        <x:v>Open</x:v>
      </x:c>
      <x:c r="W1906" s="28" t="str">
        <x:v>Public</x:v>
      </x:c>
      <x:c r="X1906" s="28" t="str">
        <x:f>IF(AND(ISNUMBER(K1906),ISNUMBER(L1906),K1906&gt;=40,K1906&lt;=84,L1906&gt;=-142,L1906&lt;=-52,E1906&lt;&gt;"",V1906&lt;&gt;"Closed"),"Yes","No")</x:f>
        <x:v>Yes</x:v>
      </x:c>
      <x:c r="Y1906" s="28" t="str">
        <x:f>IF(X1906="Yes","Yes","No")</x:f>
        <x:v>Yes</x:v>
      </x:c>
      <x:c r="Z1906" s="28" t="str">
        <x:f>IF(V1906="Closed","Closed course",IF(OR(NOT(ISNUMBER(K1906)),NOT(ISNUMBER(L1906))),"Missing or invalid coordinates",IF(E1906="","Missing display name","Valid coordinates, name and open status")))</x:f>
        <x:v>Valid coordinates, name and open status</x:v>
      </x:c>
      <x:c r="AA1906" s="28"/>
      <x:c r="AB1906" s="28"/>
      <x:c r="AC1906" s="28"/>
      <x:c r="AD1906" s="32" t="b">
        <x:v>0</x:v>
      </x:c>
      <x:c r="AE1906" s="32" t="b">
        <x:v>0</x:v>
      </x:c>
      <x:c r="AF1906" s="28" t="str">
        <x:v>Verified — Golf Canada directory/API</x:v>
      </x:c>
      <x:c r="AG1906" s="28" t="str">
        <x:v>Golf Canada</x:v>
      </x:c>
      <x:c r="AH1906" s="28" t="str">
        <x:v>https://api.golfcanada.ca/api/v1/facilities/21139</x:v>
      </x:c>
      <x:c r="AI1906" s="28" t="str">
        <x:v>2026-08-15</x:v>
      </x:c>
      <x:c r="AJ1906" s="28" t="str">
        <x:v>Golf Canada</x:v>
      </x:c>
      <x:c r="AK1906" s="28" t="str">
        <x:v>2026-08-15</x:v>
      </x:c>
      <x:c r="AL1906" s="29" t="str">
        <x:v>Golf Canada facility ID 21139; course ID 21247.</x:v>
      </x:c>
    </x:row>
    <x:row r="1907">
      <x:c r="A1907" s="28" t="str">
        <x:v>CA-C1631</x:v>
      </x:c>
      <x:c r="B1907" s="28" t="str">
        <x:v>CA-1911</x:v>
      </x:c>
      <x:c r="C1907" s="29" t="str">
        <x:v>Cooke Municipal Golf Course</x:v>
      </x:c>
      <x:c r="D1907" s="29"/>
      <x:c r="E1907" s="29" t="str">
        <x:v>Cooke Municipal Golf Course</x:v>
      </x:c>
      <x:c r="F1907" s="28" t="str">
        <x:v>Canada</x:v>
      </x:c>
      <x:c r="G1907" s="28" t="str">
        <x:v>Saskatchewan</x:v>
      </x:c>
      <x:c r="H1907" s="28"/>
      <x:c r="I1907" s="28" t="str">
        <x:v>Prince Albert</x:v>
      </x:c>
      <x:c r="J1907" s="28" t="str">
        <x:v>S6V 1P1</x:v>
      </x:c>
      <x:c r="K1907" s="30" t="n">
        <x:v>53.1936</x:v>
      </x:c>
      <x:c r="L1907" s="30" t="n">
        <x:v>-105.7292</x:v>
      </x:c>
      <x:c r="M1907" s="28" t="str">
        <x:v>WGS84</x:v>
      </x:c>
      <x:c r="N1907" s="31" t="n">
        <x:v>18</x:v>
      </x:c>
      <x:c r="O1907" s="31" t="n">
        <x:v>71</x:v>
      </x:c>
      <x:c r="P1907" s="31" t="n">
        <x:v>6362</x:v>
      </x:c>
      <x:c r="Q1907" s="31" t="n">
        <x:f>IF(P1907="","",ROUND(P1907*0.9144,0))</x:f>
        <x:v>5817</x:v>
      </x:c>
      <x:c r="R1907" s="28"/>
      <x:c r="S1907" s="28"/>
      <x:c r="T1907" s="31" t="n">
        <x:v>1909</x:v>
      </x:c>
      <x:c r="U1907" s="28" t="str">
        <x:v>https://www.cookegolf.ca/2020-rates-2/</x:v>
      </x:c>
      <x:c r="V1907" s="28" t="str">
        <x:v>Open</x:v>
      </x:c>
      <x:c r="W1907" s="28" t="str">
        <x:v>Public</x:v>
      </x:c>
      <x:c r="X1907" s="28" t="str">
        <x:f>IF(AND(ISNUMBER(K1907),ISNUMBER(L1907),K1907&gt;=40,K1907&lt;=84,L1907&gt;=-142,L1907&lt;=-52,E1907&lt;&gt;"",V1907&lt;&gt;"Closed"),"Yes","No")</x:f>
        <x:v>Yes</x:v>
      </x:c>
      <x:c r="Y1907" s="28" t="str">
        <x:f>IF(X1907="Yes","Yes","No")</x:f>
        <x:v>Yes</x:v>
      </x:c>
      <x:c r="Z1907" s="28" t="str">
        <x:f>IF(V1907="Closed","Closed course",IF(OR(NOT(ISNUMBER(K1907)),NOT(ISNUMBER(L1907))),"Missing or invalid coordinates",IF(E1907="","Missing display name","Valid coordinates, name and open status")))</x:f>
        <x:v>Valid coordinates, name and open status</x:v>
      </x:c>
      <x:c r="AA1907" s="28"/>
      <x:c r="AB1907" s="28"/>
      <x:c r="AC1907" s="28"/>
      <x:c r="AD1907" s="32" t="b">
        <x:v>0</x:v>
      </x:c>
      <x:c r="AE1907" s="32" t="b">
        <x:v>0</x:v>
      </x:c>
      <x:c r="AF1907" s="28" t="str">
        <x:v>Verified — Golf Canada directory/API</x:v>
      </x:c>
      <x:c r="AG1907" s="28" t="str">
        <x:v>Golf Canada</x:v>
      </x:c>
      <x:c r="AH1907" s="28" t="str">
        <x:v>https://api.golfcanada.ca/api/v1/facilities/19567</x:v>
      </x:c>
      <x:c r="AI1907" s="28" t="str">
        <x:v>2026-08-15</x:v>
      </x:c>
      <x:c r="AJ1907" s="28" t="str">
        <x:v>Golf Canada</x:v>
      </x:c>
      <x:c r="AK1907" s="28" t="str">
        <x:v>2026-08-15</x:v>
      </x:c>
      <x:c r="AL1907" s="29" t="str">
        <x:v>Golf Canada facility ID 19567; course ID 19567. Length is the longest valid published tee (Back (Blue), tee ID 54377). OSM identity match: Exact normalized name + proximity; 0.45 km.</x:v>
      </x:c>
    </x:row>
    <x:row r="1908">
      <x:c r="A1908" s="28" t="str">
        <x:v>CA-C1632</x:v>
      </x:c>
      <x:c r="B1908" s="28" t="str">
        <x:v>CA-1912</x:v>
      </x:c>
      <x:c r="C1908" s="29" t="str">
        <x:v>Coronach Golf Club</x:v>
      </x:c>
      <x:c r="D1908" s="29"/>
      <x:c r="E1908" s="29" t="str">
        <x:v>Coronach Golf Club</x:v>
      </x:c>
      <x:c r="F1908" s="28" t="str">
        <x:v>Canada</x:v>
      </x:c>
      <x:c r="G1908" s="28" t="str">
        <x:v>Saskatchewan</x:v>
      </x:c>
      <x:c r="H1908" s="28"/>
      <x:c r="I1908" s="28" t="str">
        <x:v>Coronach</x:v>
      </x:c>
      <x:c r="J1908" s="28" t="str">
        <x:v>S0H 0Z0</x:v>
      </x:c>
      <x:c r="K1908" s="30" t="n">
        <x:v>49.1067</x:v>
      </x:c>
      <x:c r="L1908" s="30" t="n">
        <x:v>-105.5195</x:v>
      </x:c>
      <x:c r="M1908" s="28" t="str">
        <x:v>WGS84</x:v>
      </x:c>
      <x:c r="N1908" s="31" t="n">
        <x:v>9</x:v>
      </x:c>
      <x:c r="O1908" s="31" t="n">
        <x:v>36</x:v>
      </x:c>
      <x:c r="P1908" s="31" t="n">
        <x:v>2935</x:v>
      </x:c>
      <x:c r="Q1908" s="31" t="n">
        <x:f>IF(P1908="","",ROUND(P1908*0.9144,0))</x:f>
        <x:v>2684</x:v>
      </x:c>
      <x:c r="R1908" s="28"/>
      <x:c r="S1908" s="28"/>
      <x:c r="T1908" s="31" t="n">
        <x:v>2001</x:v>
      </x:c>
      <x:c r="U1908" s="28" t="str">
        <x:v>http://www.coronachgolf.com/</x:v>
      </x:c>
      <x:c r="V1908" s="28" t="str">
        <x:v>Open</x:v>
      </x:c>
      <x:c r="W1908" s="28" t="str">
        <x:v>Public</x:v>
      </x:c>
      <x:c r="X1908" s="28" t="str">
        <x:f>IF(AND(ISNUMBER(K1908),ISNUMBER(L1908),K1908&gt;=40,K1908&lt;=84,L1908&gt;=-142,L1908&lt;=-52,E1908&lt;&gt;"",V1908&lt;&gt;"Closed"),"Yes","No")</x:f>
        <x:v>Yes</x:v>
      </x:c>
      <x:c r="Y1908" s="28" t="str">
        <x:f>IF(X1908="Yes","Yes","No")</x:f>
        <x:v>Yes</x:v>
      </x:c>
      <x:c r="Z1908" s="28" t="str">
        <x:f>IF(V1908="Closed","Closed course",IF(OR(NOT(ISNUMBER(K1908)),NOT(ISNUMBER(L1908))),"Missing or invalid coordinates",IF(E1908="","Missing display name","Valid coordinates, name and open status")))</x:f>
        <x:v>Valid coordinates, name and open status</x:v>
      </x:c>
      <x:c r="AA1908" s="28"/>
      <x:c r="AB1908" s="28"/>
      <x:c r="AC1908" s="28"/>
      <x:c r="AD1908" s="32" t="b">
        <x:v>0</x:v>
      </x:c>
      <x:c r="AE1908" s="32" t="b">
        <x:v>0</x:v>
      </x:c>
      <x:c r="AF1908" s="28" t="str">
        <x:v>Verified — Golf Canada directory/API</x:v>
      </x:c>
      <x:c r="AG1908" s="28" t="str">
        <x:v>Golf Canada</x:v>
      </x:c>
      <x:c r="AH1908" s="28" t="str">
        <x:v>https://api.golfcanada.ca/api/v1/facilities/19649</x:v>
      </x:c>
      <x:c r="AI1908" s="28" t="str">
        <x:v>2026-08-15</x:v>
      </x:c>
      <x:c r="AJ1908" s="28" t="str">
        <x:v>Golf Canada</x:v>
      </x:c>
      <x:c r="AK1908" s="28" t="str">
        <x:v>2026-08-15</x:v>
      </x:c>
      <x:c r="AL1908" s="29" t="str">
        <x:v>Golf Canada facility ID 19649; course ID 19649. Length is the longest valid published tee (Back (Black), tee ID 53647).</x:v>
      </x:c>
    </x:row>
    <x:row r="1909">
      <x:c r="A1909" s="28" t="str">
        <x:v>CA-C1633</x:v>
      </x:c>
      <x:c r="B1909" s="28" t="str">
        <x:v>CA-1913</x:v>
      </x:c>
      <x:c r="C1909" s="29" t="str">
        <x:v>Craig Golf Course</x:v>
      </x:c>
      <x:c r="D1909" s="29"/>
      <x:c r="E1909" s="29" t="str">
        <x:v>Craig Golf Course</x:v>
      </x:c>
      <x:c r="F1909" s="28" t="str">
        <x:v>Canada</x:v>
      </x:c>
      <x:c r="G1909" s="28" t="str">
        <x:v>Saskatchewan</x:v>
      </x:c>
      <x:c r="H1909" s="28"/>
      <x:c r="I1909" s="28" t="str">
        <x:v>Regina</x:v>
      </x:c>
      <x:c r="J1909" s="28" t="str">
        <x:v>S4W 1B6</x:v>
      </x:c>
      <x:c r="K1909" s="30" t="n">
        <x:v>50.44242</x:v>
      </x:c>
      <x:c r="L1909" s="30" t="n">
        <x:v>-104.651127</x:v>
      </x:c>
      <x:c r="M1909" s="28" t="str">
        <x:v>WGS84</x:v>
      </x:c>
      <x:c r="N1909" s="31" t="n">
        <x:v>9</x:v>
      </x:c>
      <x:c r="O1909" s="31"/>
      <x:c r="P1909" s="31"/>
      <x:c r="Q1909" s="31" t="str">
        <x:f>IF(P1909="","",ROUND(P1909*0.9144,0))</x:f>
      </x:c>
      <x:c r="R1909" s="28"/>
      <x:c r="S1909" s="28"/>
      <x:c r="T1909" s="31"/>
      <x:c r="U1909" s="28"/>
      <x:c r="V1909" s="28" t="str">
        <x:v>Open</x:v>
      </x:c>
      <x:c r="W1909" s="28" t="str">
        <x:v>Public</x:v>
      </x:c>
      <x:c r="X1909" s="28" t="str">
        <x:f>IF(AND(ISNUMBER(K1909),ISNUMBER(L1909),K1909&gt;=40,K1909&lt;=84,L1909&gt;=-142,L1909&lt;=-52,E1909&lt;&gt;"",V1909&lt;&gt;"Closed"),"Yes","No")</x:f>
        <x:v>Yes</x:v>
      </x:c>
      <x:c r="Y1909" s="28" t="str">
        <x:f>IF(X1909="Yes","Yes","No")</x:f>
        <x:v>Yes</x:v>
      </x:c>
      <x:c r="Z1909" s="28" t="str">
        <x:f>IF(V1909="Closed","Closed course",IF(OR(NOT(ISNUMBER(K1909)),NOT(ISNUMBER(L1909))),"Missing or invalid coordinates",IF(E1909="","Missing display name","Valid coordinates, name and open status")))</x:f>
        <x:v>Valid coordinates, name and open status</x:v>
      </x:c>
      <x:c r="AA1909" s="28"/>
      <x:c r="AB1909" s="28"/>
      <x:c r="AC1909" s="28"/>
      <x:c r="AD1909" s="32" t="b">
        <x:v>0</x:v>
      </x:c>
      <x:c r="AE1909" s="32" t="b">
        <x:v>0</x:v>
      </x:c>
      <x:c r="AF1909" s="28" t="str">
        <x:v>Verified — Golf Canada directory/API</x:v>
      </x:c>
      <x:c r="AG1909" s="28" t="str">
        <x:v>Golf Canada</x:v>
      </x:c>
      <x:c r="AH1909" s="28" t="str">
        <x:v>https://api.golfcanada.ca/api/v1/facilities/21138</x:v>
      </x:c>
      <x:c r="AI1909" s="28" t="str">
        <x:v>2026-08-15</x:v>
      </x:c>
      <x:c r="AJ1909" s="28" t="str">
        <x:v>Golf Canada</x:v>
      </x:c>
      <x:c r="AK1909" s="28" t="str">
        <x:v>2026-08-15</x:v>
      </x:c>
      <x:c r="AL1909" s="29" t="str">
        <x:v>Golf Canada facility ID 21138; course ID 21246.</x:v>
      </x:c>
    </x:row>
    <x:row r="1910">
      <x:c r="A1910" s="28" t="str">
        <x:v>CA-C1634</x:v>
      </x:c>
      <x:c r="B1910" s="28" t="str">
        <x:v>CA-1914</x:v>
      </x:c>
      <x:c r="C1910" s="29" t="str">
        <x:v>Creek at LeRoy Golf Club (The) - LeRoy</x:v>
      </x:c>
      <x:c r="D1910" s="29" t="str">
        <x:v>The Creek Golf Course</x:v>
      </x:c>
      <x:c r="E1910" s="29" t="str">
        <x:v>The Creek Golf Course</x:v>
      </x:c>
      <x:c r="F1910" s="28" t="str">
        <x:v>Canada</x:v>
      </x:c>
      <x:c r="G1910" s="28" t="str">
        <x:v>Saskatchewan</x:v>
      </x:c>
      <x:c r="H1910" s="28"/>
      <x:c r="I1910" s="28" t="str">
        <x:v>LeRoy</x:v>
      </x:c>
      <x:c r="J1910" s="28" t="str">
        <x:v>S0K 2P0</x:v>
      </x:c>
      <x:c r="K1910" s="30" t="n">
        <x:v>51.9978</x:v>
      </x:c>
      <x:c r="L1910" s="30" t="n">
        <x:v>-104.8347</x:v>
      </x:c>
      <x:c r="M1910" s="28" t="str">
        <x:v>WGS84</x:v>
      </x:c>
      <x:c r="N1910" s="31" t="n">
        <x:v>18</x:v>
      </x:c>
      <x:c r="O1910" s="31" t="n">
        <x:v>72</x:v>
      </x:c>
      <x:c r="P1910" s="31" t="n">
        <x:v>6218</x:v>
      </x:c>
      <x:c r="Q1910" s="31" t="n">
        <x:f>IF(P1910="","",ROUND(P1910*0.9144,0))</x:f>
        <x:v>5686</x:v>
      </x:c>
      <x:c r="R1910" s="28"/>
      <x:c r="S1910" s="28"/>
      <x:c r="T1910" s="31"/>
      <x:c r="U1910" s="28" t="str">
        <x:v>http://www.leroygolf.com/rates</x:v>
      </x:c>
      <x:c r="V1910" s="28" t="str">
        <x:v>Open</x:v>
      </x:c>
      <x:c r="W1910" s="28" t="str">
        <x:v>Public</x:v>
      </x:c>
      <x:c r="X1910" s="28" t="str">
        <x:f>IF(AND(ISNUMBER(K1910),ISNUMBER(L1910),K1910&gt;=40,K1910&lt;=84,L1910&gt;=-142,L1910&lt;=-52,E1910&lt;&gt;"",V1910&lt;&gt;"Closed"),"Yes","No")</x:f>
        <x:v>Yes</x:v>
      </x:c>
      <x:c r="Y1910" s="28" t="str">
        <x:f>IF(X1910="Yes","Yes","No")</x:f>
        <x:v>Yes</x:v>
      </x:c>
      <x:c r="Z1910" s="28" t="str">
        <x:f>IF(V1910="Closed","Closed course",IF(OR(NOT(ISNUMBER(K1910)),NOT(ISNUMBER(L1910))),"Missing or invalid coordinates",IF(E1910="","Missing display name","Valid coordinates, name and open status")))</x:f>
        <x:v>Valid coordinates, name and open status</x:v>
      </x:c>
      <x:c r="AA1910" s="28"/>
      <x:c r="AB1910" s="28"/>
      <x:c r="AC1910" s="28"/>
      <x:c r="AD1910" s="32" t="b">
        <x:v>0</x:v>
      </x:c>
      <x:c r="AE1910" s="32" t="b">
        <x:v>0</x:v>
      </x:c>
      <x:c r="AF1910" s="28" t="str">
        <x:v>Verified — Golf Canada directory/API</x:v>
      </x:c>
      <x:c r="AG1910" s="28" t="str">
        <x:v>Golf Canada</x:v>
      </x:c>
      <x:c r="AH1910" s="28" t="str">
        <x:v>https://api.golfcanada.ca/api/v1/facilities/19561</x:v>
      </x:c>
      <x:c r="AI1910" s="28" t="str">
        <x:v>2026-08-15</x:v>
      </x:c>
      <x:c r="AJ1910" s="28" t="str">
        <x:v>Golf Canada</x:v>
      </x:c>
      <x:c r="AK1910" s="28" t="str">
        <x:v>2026-08-15</x:v>
      </x:c>
      <x:c r="AL1910" s="29" t="str">
        <x:v>Golf Canada facility ID 19561; course ID 19561. Length is the longest valid published tee (Back (Blue), tee ID 53447).</x:v>
      </x:c>
    </x:row>
    <x:row r="1911">
      <x:c r="A1911" s="28" t="str">
        <x:v>CA-C1635</x:v>
      </x:c>
      <x:c r="B1911" s="28" t="str">
        <x:v>CA-1915</x:v>
      </x:c>
      <x:c r="C1911" s="29" t="str">
        <x:v>Crystal Lake Golf Club</x:v>
      </x:c>
      <x:c r="D1911" s="29"/>
      <x:c r="E1911" s="29" t="str">
        <x:v>Crystal Lake Golf Club</x:v>
      </x:c>
      <x:c r="F1911" s="28" t="str">
        <x:v>Canada</x:v>
      </x:c>
      <x:c r="G1911" s="28" t="str">
        <x:v>Saskatchewan</x:v>
      </x:c>
      <x:c r="H1911" s="28"/>
      <x:c r="I1911" s="28" t="str">
        <x:v>Stenen</x:v>
      </x:c>
      <x:c r="J1911" s="28" t="str">
        <x:v>S0A 3X0</x:v>
      </x:c>
      <x:c r="K1911" s="30" t="n">
        <x:v>51.853568</x:v>
      </x:c>
      <x:c r="L1911" s="30" t="n">
        <x:v>-102.436137</x:v>
      </x:c>
      <x:c r="M1911" s="28" t="str">
        <x:v>WGS84</x:v>
      </x:c>
      <x:c r="N1911" s="31" t="n">
        <x:v>18</x:v>
      </x:c>
      <x:c r="O1911" s="31"/>
      <x:c r="P1911" s="31"/>
      <x:c r="Q1911" s="31" t="str">
        <x:f>IF(P1911="","",ROUND(P1911*0.9144,0))</x:f>
      </x:c>
      <x:c r="R1911" s="28"/>
      <x:c r="S1911" s="28"/>
      <x:c r="T1911" s="31"/>
      <x:c r="U1911" s="28"/>
      <x:c r="V1911" s="28" t="str">
        <x:v>Open</x:v>
      </x:c>
      <x:c r="W1911" s="28" t="str">
        <x:v>Public</x:v>
      </x:c>
      <x:c r="X1911" s="28" t="str">
        <x:f>IF(AND(ISNUMBER(K1911),ISNUMBER(L1911),K1911&gt;=40,K1911&lt;=84,L1911&gt;=-142,L1911&lt;=-52,E1911&lt;&gt;"",V1911&lt;&gt;"Closed"),"Yes","No")</x:f>
        <x:v>Yes</x:v>
      </x:c>
      <x:c r="Y1911" s="28" t="str">
        <x:f>IF(X1911="Yes","Yes","No")</x:f>
        <x:v>Yes</x:v>
      </x:c>
      <x:c r="Z1911" s="28" t="str">
        <x:f>IF(V1911="Closed","Closed course",IF(OR(NOT(ISNUMBER(K1911)),NOT(ISNUMBER(L1911))),"Missing or invalid coordinates",IF(E1911="","Missing display name","Valid coordinates, name and open status")))</x:f>
        <x:v>Valid coordinates, name and open status</x:v>
      </x:c>
      <x:c r="AA1911" s="28"/>
      <x:c r="AB1911" s="28"/>
      <x:c r="AC1911" s="28"/>
      <x:c r="AD1911" s="32" t="b">
        <x:v>0</x:v>
      </x:c>
      <x:c r="AE1911" s="32" t="b">
        <x:v>0</x:v>
      </x:c>
      <x:c r="AF1911" s="28" t="str">
        <x:v>Verified — Golf Canada directory/API</x:v>
      </x:c>
      <x:c r="AG1911" s="28" t="str">
        <x:v>Golf Canada</x:v>
      </x:c>
      <x:c r="AH1911" s="28" t="str">
        <x:v>https://api.golfcanada.ca/api/v1/facilities/19637</x:v>
      </x:c>
      <x:c r="AI1911" s="28" t="str">
        <x:v>2026-08-15</x:v>
      </x:c>
      <x:c r="AJ1911" s="28" t="str">
        <x:v>Golf Canada</x:v>
      </x:c>
      <x:c r="AK1911" s="28" t="str">
        <x:v>2026-08-15</x:v>
      </x:c>
      <x:c r="AL1911" s="29" t="str">
        <x:v>Golf Canada facility ID 19637; course ID 19637.</x:v>
      </x:c>
    </x:row>
    <x:row r="1912">
      <x:c r="A1912" s="28" t="str">
        <x:v>CA-C1636</x:v>
      </x:c>
      <x:c r="B1912" s="28" t="str">
        <x:v>CA-1916</x:v>
      </x:c>
      <x:c r="C1912" s="29" t="str">
        <x:v>Cupar Golf Club</x:v>
      </x:c>
      <x:c r="D1912" s="29"/>
      <x:c r="E1912" s="29" t="str">
        <x:v>Cupar Golf Club</x:v>
      </x:c>
      <x:c r="F1912" s="28" t="str">
        <x:v>Canada</x:v>
      </x:c>
      <x:c r="G1912" s="28" t="str">
        <x:v>Saskatchewan</x:v>
      </x:c>
      <x:c r="H1912" s="28"/>
      <x:c r="I1912" s="28" t="str">
        <x:v>Cupar</x:v>
      </x:c>
      <x:c r="J1912" s="28" t="str">
        <x:v>S0G 0Y0</x:v>
      </x:c>
      <x:c r="K1912" s="30" t="n">
        <x:v>50.956356</x:v>
      </x:c>
      <x:c r="L1912" s="30" t="n">
        <x:v>-104.215879</x:v>
      </x:c>
      <x:c r="M1912" s="28" t="str">
        <x:v>WGS84</x:v>
      </x:c>
      <x:c r="N1912" s="31" t="n">
        <x:v>9</x:v>
      </x:c>
      <x:c r="O1912" s="31"/>
      <x:c r="P1912" s="31"/>
      <x:c r="Q1912" s="31" t="str">
        <x:f>IF(P1912="","",ROUND(P1912*0.9144,0))</x:f>
      </x:c>
      <x:c r="R1912" s="28"/>
      <x:c r="S1912" s="28"/>
      <x:c r="T1912" s="31"/>
      <x:c r="U1912" s="28"/>
      <x:c r="V1912" s="28" t="str">
        <x:v>Open</x:v>
      </x:c>
      <x:c r="W1912" s="28" t="str">
        <x:v>Public</x:v>
      </x:c>
      <x:c r="X1912" s="28" t="str">
        <x:f>IF(AND(ISNUMBER(K1912),ISNUMBER(L1912),K1912&gt;=40,K1912&lt;=84,L1912&gt;=-142,L1912&lt;=-52,E1912&lt;&gt;"",V1912&lt;&gt;"Closed"),"Yes","No")</x:f>
        <x:v>Yes</x:v>
      </x:c>
      <x:c r="Y1912" s="28" t="str">
        <x:f>IF(X1912="Yes","Yes","No")</x:f>
        <x:v>Yes</x:v>
      </x:c>
      <x:c r="Z1912" s="28" t="str">
        <x:f>IF(V1912="Closed","Closed course",IF(OR(NOT(ISNUMBER(K1912)),NOT(ISNUMBER(L1912))),"Missing or invalid coordinates",IF(E1912="","Missing display name","Valid coordinates, name and open status")))</x:f>
        <x:v>Valid coordinates, name and open status</x:v>
      </x:c>
      <x:c r="AA1912" s="28"/>
      <x:c r="AB1912" s="28"/>
      <x:c r="AC1912" s="28"/>
      <x:c r="AD1912" s="32" t="b">
        <x:v>0</x:v>
      </x:c>
      <x:c r="AE1912" s="32" t="b">
        <x:v>0</x:v>
      </x:c>
      <x:c r="AF1912" s="28" t="str">
        <x:v>Verified — Golf Canada directory/API</x:v>
      </x:c>
      <x:c r="AG1912" s="28" t="str">
        <x:v>Golf Canada</x:v>
      </x:c>
      <x:c r="AH1912" s="28" t="str">
        <x:v>https://api.golfcanada.ca/api/v1/facilities/21093</x:v>
      </x:c>
      <x:c r="AI1912" s="28" t="str">
        <x:v>2026-08-15</x:v>
      </x:c>
      <x:c r="AJ1912" s="28" t="str">
        <x:v>Golf Canada</x:v>
      </x:c>
      <x:c r="AK1912" s="28" t="str">
        <x:v>2026-08-15</x:v>
      </x:c>
      <x:c r="AL1912" s="29" t="str">
        <x:v>Golf Canada facility ID 21093; course ID 21201.</x:v>
      </x:c>
    </x:row>
    <x:row r="1913">
      <x:c r="A1913" s="28" t="str">
        <x:v>CA-C1637</x:v>
      </x:c>
      <x:c r="B1913" s="28" t="str">
        <x:v>CA-1917</x:v>
      </x:c>
      <x:c r="C1913" s="29" t="str">
        <x:v>Cypress Hills Golf Resort</x:v>
      </x:c>
      <x:c r="D1913" s="29"/>
      <x:c r="E1913" s="29" t="str">
        <x:v>Cypress Hills Golf Resort</x:v>
      </x:c>
      <x:c r="F1913" s="28" t="str">
        <x:v>Canada</x:v>
      </x:c>
      <x:c r="G1913" s="28" t="str">
        <x:v>Saskatchewan</x:v>
      </x:c>
      <x:c r="H1913" s="28"/>
      <x:c r="I1913" s="28" t="str">
        <x:v>Maple Creek</x:v>
      </x:c>
      <x:c r="J1913" s="28" t="str">
        <x:v>S0N 1N0</x:v>
      </x:c>
      <x:c r="K1913" s="30" t="n">
        <x:v>49.9166</x:v>
      </x:c>
      <x:c r="L1913" s="30" t="n">
        <x:v>-109.4502</x:v>
      </x:c>
      <x:c r="M1913" s="28" t="str">
        <x:v>WGS84</x:v>
      </x:c>
      <x:c r="N1913" s="31" t="n">
        <x:v>18</x:v>
      </x:c>
      <x:c r="O1913" s="31" t="n">
        <x:v>72</x:v>
      </x:c>
      <x:c r="P1913" s="31" t="n">
        <x:v>6538</x:v>
      </x:c>
      <x:c r="Q1913" s="31" t="n">
        <x:f>IF(P1913="","",ROUND(P1913*0.9144,0))</x:f>
        <x:v>5978</x:v>
      </x:c>
      <x:c r="R1913" s="28"/>
      <x:c r="S1913" s="28"/>
      <x:c r="T1913" s="31"/>
      <x:c r="U1913" s="28" t="str">
        <x:v>https://www.saskgolfer.com/cypress</x:v>
      </x:c>
      <x:c r="V1913" s="28" t="str">
        <x:v>Open</x:v>
      </x:c>
      <x:c r="W1913" s="28" t="str">
        <x:v>Public</x:v>
      </x:c>
      <x:c r="X1913" s="28" t="str">
        <x:f>IF(AND(ISNUMBER(K1913),ISNUMBER(L1913),K1913&gt;=40,K1913&lt;=84,L1913&gt;=-142,L1913&lt;=-52,E1913&lt;&gt;"",V1913&lt;&gt;"Closed"),"Yes","No")</x:f>
        <x:v>Yes</x:v>
      </x:c>
      <x:c r="Y1913" s="28" t="str">
        <x:f>IF(X1913="Yes","Yes","No")</x:f>
        <x:v>Yes</x:v>
      </x:c>
      <x:c r="Z1913" s="28" t="str">
        <x:f>IF(V1913="Closed","Closed course",IF(OR(NOT(ISNUMBER(K1913)),NOT(ISNUMBER(L1913))),"Missing or invalid coordinates",IF(E1913="","Missing display name","Valid coordinates, name and open status")))</x:f>
        <x:v>Valid coordinates, name and open status</x:v>
      </x:c>
      <x:c r="AA1913" s="28"/>
      <x:c r="AB1913" s="28"/>
      <x:c r="AC1913" s="28"/>
      <x:c r="AD1913" s="32" t="b">
        <x:v>0</x:v>
      </x:c>
      <x:c r="AE1913" s="32" t="b">
        <x:v>0</x:v>
      </x:c>
      <x:c r="AF1913" s="28" t="str">
        <x:v>Verified — Golf Canada directory/API</x:v>
      </x:c>
      <x:c r="AG1913" s="28" t="str">
        <x:v>Golf Canada</x:v>
      </x:c>
      <x:c r="AH1913" s="28" t="str">
        <x:v>https://api.golfcanada.ca/api/v1/facilities/17995</x:v>
      </x:c>
      <x:c r="AI1913" s="28" t="str">
        <x:v>2026-08-15</x:v>
      </x:c>
      <x:c r="AJ1913" s="28" t="str">
        <x:v>Golf Canada</x:v>
      </x:c>
      <x:c r="AK1913" s="28" t="str">
        <x:v>2026-08-15</x:v>
      </x:c>
      <x:c r="AL1913" s="29" t="str">
        <x:v>Golf Canada facility ID 17995; course ID 17995. Length is the longest valid published tee (Back (Blue), tee ID 49561).</x:v>
      </x:c>
    </x:row>
    <x:row r="1914">
      <x:c r="A1914" s="28" t="str">
        <x:v>CA-C1638</x:v>
      </x:c>
      <x:c r="B1914" s="28" t="str">
        <x:v>CA-1918</x:v>
      </x:c>
      <x:c r="C1914" s="29" t="str">
        <x:v>Dakota Dunes Golf Links</x:v>
      </x:c>
      <x:c r="D1914" s="29"/>
      <x:c r="E1914" s="29" t="str">
        <x:v>Dakota Dunes Golf Links</x:v>
      </x:c>
      <x:c r="F1914" s="28" t="str">
        <x:v>Canada</x:v>
      </x:c>
      <x:c r="G1914" s="28" t="str">
        <x:v>Saskatchewan</x:v>
      </x:c>
      <x:c r="H1914" s="28"/>
      <x:c r="I1914" s="28" t="str">
        <x:v>Whitecap</x:v>
      </x:c>
      <x:c r="J1914" s="28" t="str">
        <x:v>S7K 2L2</x:v>
      </x:c>
      <x:c r="K1914" s="30" t="n">
        <x:v>51.8935</x:v>
      </x:c>
      <x:c r="L1914" s="30" t="n">
        <x:v>-106.704</x:v>
      </x:c>
      <x:c r="M1914" s="28" t="str">
        <x:v>WGS84</x:v>
      </x:c>
      <x:c r="N1914" s="31" t="n">
        <x:v>18</x:v>
      </x:c>
      <x:c r="O1914" s="31" t="n">
        <x:v>71</x:v>
      </x:c>
      <x:c r="P1914" s="31" t="n">
        <x:v>7052</x:v>
      </x:c>
      <x:c r="Q1914" s="31" t="n">
        <x:f>IF(P1914="","",ROUND(P1914*0.9144,0))</x:f>
        <x:v>6448</x:v>
      </x:c>
      <x:c r="R1914" s="28"/>
      <x:c r="S1914" s="28"/>
      <x:c r="T1914" s="31" t="n">
        <x:v>2004</x:v>
      </x:c>
      <x:c r="U1914" s="28" t="str">
        <x:v>https://www.dakotadunes.ca/</x:v>
      </x:c>
      <x:c r="V1914" s="28" t="str">
        <x:v>Open</x:v>
      </x:c>
      <x:c r="W1914" s="28" t="str">
        <x:v>Public</x:v>
      </x:c>
      <x:c r="X1914" s="28" t="str">
        <x:f>IF(AND(ISNUMBER(K1914),ISNUMBER(L1914),K1914&gt;=40,K1914&lt;=84,L1914&gt;=-142,L1914&lt;=-52,E1914&lt;&gt;"",V1914&lt;&gt;"Closed"),"Yes","No")</x:f>
        <x:v>Yes</x:v>
      </x:c>
      <x:c r="Y1914" s="28" t="str">
        <x:f>IF(X1914="Yes","Yes","No")</x:f>
        <x:v>Yes</x:v>
      </x:c>
      <x:c r="Z1914" s="28" t="str">
        <x:f>IF(V1914="Closed","Closed course",IF(OR(NOT(ISNUMBER(K1914)),NOT(ISNUMBER(L1914))),"Missing or invalid coordinates",IF(E1914="","Missing display name","Valid coordinates, name and open status")))</x:f>
        <x:v>Valid coordinates, name and open status</x:v>
      </x:c>
      <x:c r="AA1914" s="28"/>
      <x:c r="AB1914" s="28"/>
      <x:c r="AC1914" s="28"/>
      <x:c r="AD1914" s="32" t="b">
        <x:v>0</x:v>
      </x:c>
      <x:c r="AE1914" s="32" t="b">
        <x:v>0</x:v>
      </x:c>
      <x:c r="AF1914" s="28" t="str">
        <x:v>Verified — Golf Canada directory/API</x:v>
      </x:c>
      <x:c r="AG1914" s="28" t="str">
        <x:v>Golf Canada</x:v>
      </x:c>
      <x:c r="AH1914" s="28" t="str">
        <x:v>https://api.golfcanada.ca/api/v1/facilities/17996</x:v>
      </x:c>
      <x:c r="AI1914" s="28" t="str">
        <x:v>2026-08-15</x:v>
      </x:c>
      <x:c r="AJ1914" s="28" t="str">
        <x:v>Golf Canada</x:v>
      </x:c>
      <x:c r="AK1914" s="28" t="str">
        <x:v>2026-08-15</x:v>
      </x:c>
      <x:c r="AL1914" s="29" t="str">
        <x:v>Golf Canada facility ID 17996; course ID 17996. Length is the longest valid published tee (Championship (Black), tee ID 49565). OSM identity match: Exact normalized name + proximity; 0.52 km.</x:v>
      </x:c>
    </x:row>
    <x:row r="1915">
      <x:c r="A1915" s="28" t="str">
        <x:v>CA-C1639</x:v>
      </x:c>
      <x:c r="B1915" s="28" t="str">
        <x:v>CA-1919</x:v>
      </x:c>
      <x:c r="C1915" s="29" t="str">
        <x:v>Davidson Golf Club</x:v>
      </x:c>
      <x:c r="D1915" s="29"/>
      <x:c r="E1915" s="29" t="str">
        <x:v>Davidson Golf Club</x:v>
      </x:c>
      <x:c r="F1915" s="28" t="str">
        <x:v>Canada</x:v>
      </x:c>
      <x:c r="G1915" s="28" t="str">
        <x:v>Saskatchewan</x:v>
      </x:c>
      <x:c r="H1915" s="28"/>
      <x:c r="I1915" s="28" t="str">
        <x:v>Davidson</x:v>
      </x:c>
      <x:c r="J1915" s="28" t="str">
        <x:v>S0G 1A0</x:v>
      </x:c>
      <x:c r="K1915" s="30" t="n">
        <x:v>51.314842</x:v>
      </x:c>
      <x:c r="L1915" s="30" t="n">
        <x:v>-106.049545</x:v>
      </x:c>
      <x:c r="M1915" s="28" t="str">
        <x:v>WGS84</x:v>
      </x:c>
      <x:c r="N1915" s="31" t="n">
        <x:v>18</x:v>
      </x:c>
      <x:c r="O1915" s="31" t="n">
        <x:v>72</x:v>
      </x:c>
      <x:c r="P1915" s="31" t="n">
        <x:v>5702</x:v>
      </x:c>
      <x:c r="Q1915" s="31" t="n">
        <x:f>IF(P1915="","",ROUND(P1915*0.9144,0))</x:f>
        <x:v>5214</x:v>
      </x:c>
      <x:c r="R1915" s="28"/>
      <x:c r="S1915" s="28"/>
      <x:c r="T1915" s="31" t="n">
        <x:v>1961</x:v>
      </x:c>
      <x:c r="U1915" s="28"/>
      <x:c r="V1915" s="28" t="str">
        <x:v>Open</x:v>
      </x:c>
      <x:c r="W1915" s="28" t="str">
        <x:v>Public</x:v>
      </x:c>
      <x:c r="X1915" s="28" t="str">
        <x:f>IF(AND(ISNUMBER(K1915),ISNUMBER(L1915),K1915&gt;=40,K1915&lt;=84,L1915&gt;=-142,L1915&lt;=-52,E1915&lt;&gt;"",V1915&lt;&gt;"Closed"),"Yes","No")</x:f>
        <x:v>Yes</x:v>
      </x:c>
      <x:c r="Y1915" s="28" t="str">
        <x:f>IF(X1915="Yes","Yes","No")</x:f>
        <x:v>Yes</x:v>
      </x:c>
      <x:c r="Z1915" s="28" t="str">
        <x:f>IF(V1915="Closed","Closed course",IF(OR(NOT(ISNUMBER(K1915)),NOT(ISNUMBER(L1915))),"Missing or invalid coordinates",IF(E1915="","Missing display name","Valid coordinates, name and open status")))</x:f>
        <x:v>Valid coordinates, name and open status</x:v>
      </x:c>
      <x:c r="AA1915" s="28"/>
      <x:c r="AB1915" s="28"/>
      <x:c r="AC1915" s="28"/>
      <x:c r="AD1915" s="32" t="b">
        <x:v>0</x:v>
      </x:c>
      <x:c r="AE1915" s="32" t="b">
        <x:v>0</x:v>
      </x:c>
      <x:c r="AF1915" s="28" t="str">
        <x:v>Verified — Golf Canada directory/API</x:v>
      </x:c>
      <x:c r="AG1915" s="28" t="str">
        <x:v>Golf Canada</x:v>
      </x:c>
      <x:c r="AH1915" s="28" t="str">
        <x:v>https://api.golfcanada.ca/api/v1/facilities/19559</x:v>
      </x:c>
      <x:c r="AI1915" s="28" t="str">
        <x:v>2026-08-15</x:v>
      </x:c>
      <x:c r="AJ1915" s="28" t="str">
        <x:v>Golf Canada</x:v>
      </x:c>
      <x:c r="AK1915" s="28" t="str">
        <x:v>2026-08-15</x:v>
      </x:c>
      <x:c r="AL1915" s="29" t="str">
        <x:v>Golf Canada facility ID 19559; course ID 19559. Length is the longest valid published tee (Middle (Blue), tee ID 53443).</x:v>
      </x:c>
    </x:row>
    <x:row r="1916">
      <x:c r="A1916" s="28" t="str">
        <x:v>CA-C1640</x:v>
      </x:c>
      <x:c r="B1916" s="28" t="str">
        <x:v>CA-1920</x:v>
      </x:c>
      <x:c r="C1916" s="29" t="str">
        <x:v>Deer Park Golf Course</x:v>
      </x:c>
      <x:c r="D1916" s="29" t="str">
        <x:v>Deer Park Municipal Golf Club</x:v>
      </x:c>
      <x:c r="E1916" s="29" t="str">
        <x:v>Deer Park Municipal Golf Club</x:v>
      </x:c>
      <x:c r="F1916" s="28" t="str">
        <x:v>Canada</x:v>
      </x:c>
      <x:c r="G1916" s="28" t="str">
        <x:v>Saskatchewan</x:v>
      </x:c>
      <x:c r="H1916" s="28"/>
      <x:c r="I1916" s="28" t="str">
        <x:v>Yorkton</x:v>
      </x:c>
      <x:c r="J1916" s="28" t="str">
        <x:v>S3N 0G2</x:v>
      </x:c>
      <x:c r="K1916" s="30" t="n">
        <x:v>51.2074</x:v>
      </x:c>
      <x:c r="L1916" s="30" t="n">
        <x:v>-102.5042</x:v>
      </x:c>
      <x:c r="M1916" s="28" t="str">
        <x:v>WGS84</x:v>
      </x:c>
      <x:c r="N1916" s="31" t="n">
        <x:v>18</x:v>
      </x:c>
      <x:c r="O1916" s="31" t="n">
        <x:v>72</x:v>
      </x:c>
      <x:c r="P1916" s="31" t="n">
        <x:v>6396</x:v>
      </x:c>
      <x:c r="Q1916" s="31" t="n">
        <x:f>IF(P1916="","",ROUND(P1916*0.9144,0))</x:f>
        <x:v>5849</x:v>
      </x:c>
      <x:c r="R1916" s="28"/>
      <x:c r="S1916" s="28"/>
      <x:c r="T1916" s="31" t="n">
        <x:v>1927</x:v>
      </x:c>
      <x:c r="U1916" s="28" t="str">
        <x:v>https://www.golfdeerpark.com/</x:v>
      </x:c>
      <x:c r="V1916" s="28" t="str">
        <x:v>Open</x:v>
      </x:c>
      <x:c r="W1916" s="28" t="str">
        <x:v>Public</x:v>
      </x:c>
      <x:c r="X1916" s="28" t="str">
        <x:f>IF(AND(ISNUMBER(K1916),ISNUMBER(L1916),K1916&gt;=40,K1916&lt;=84,L1916&gt;=-142,L1916&lt;=-52,E1916&lt;&gt;"",V1916&lt;&gt;"Closed"),"Yes","No")</x:f>
        <x:v>Yes</x:v>
      </x:c>
      <x:c r="Y1916" s="28" t="str">
        <x:f>IF(X1916="Yes","Yes","No")</x:f>
        <x:v>Yes</x:v>
      </x:c>
      <x:c r="Z1916" s="28" t="str">
        <x:f>IF(V1916="Closed","Closed course",IF(OR(NOT(ISNUMBER(K1916)),NOT(ISNUMBER(L1916))),"Missing or invalid coordinates",IF(E1916="","Missing display name","Valid coordinates, name and open status")))</x:f>
        <x:v>Valid coordinates, name and open status</x:v>
      </x:c>
      <x:c r="AA1916" s="28"/>
      <x:c r="AB1916" s="28"/>
      <x:c r="AC1916" s="28"/>
      <x:c r="AD1916" s="32" t="b">
        <x:v>0</x:v>
      </x:c>
      <x:c r="AE1916" s="32" t="b">
        <x:v>0</x:v>
      </x:c>
      <x:c r="AF1916" s="28" t="str">
        <x:v>Verified — Golf Canada directory/API</x:v>
      </x:c>
      <x:c r="AG1916" s="28" t="str">
        <x:v>Golf Canada</x:v>
      </x:c>
      <x:c r="AH1916" s="28" t="str">
        <x:v>https://api.golfcanada.ca/api/v1/facilities/19596</x:v>
      </x:c>
      <x:c r="AI1916" s="28" t="str">
        <x:v>2026-08-15</x:v>
      </x:c>
      <x:c r="AJ1916" s="28" t="str">
        <x:v>Golf Canada</x:v>
      </x:c>
      <x:c r="AK1916" s="28" t="str">
        <x:v>2026-08-15</x:v>
      </x:c>
      <x:c r="AL1916" s="29" t="str">
        <x:v>Golf Canada facility ID 19596; course ID 19596. Length is the longest valid published tee (Championship (Black), tee ID 53532). OSM identity match: Exact normalized name + proximity; 0.19 km.</x:v>
      </x:c>
    </x:row>
    <x:row r="1917">
      <x:c r="A1917" s="28" t="str">
        <x:v>CA-C1641</x:v>
      </x:c>
      <x:c r="B1917" s="28" t="str">
        <x:v>CA-1921</x:v>
      </x:c>
      <x:c r="C1917" s="29" t="str">
        <x:v>Deer Ridge Golf Club</x:v>
      </x:c>
      <x:c r="D1917" s="29"/>
      <x:c r="E1917" s="29" t="str">
        <x:v>Deer Ridge Golf Club</x:v>
      </x:c>
      <x:c r="F1917" s="28" t="str">
        <x:v>Canada</x:v>
      </x:c>
      <x:c r="G1917" s="28" t="str">
        <x:v>Saskatchewan</x:v>
      </x:c>
      <x:c r="H1917" s="28"/>
      <x:c r="I1917" s="28" t="str">
        <x:v>Moose Jaw</x:v>
      </x:c>
      <x:c r="J1917" s="28" t="str">
        <x:v>S6H 7T2</x:v>
      </x:c>
      <x:c r="K1917" s="30" t="n">
        <x:v>50.3918</x:v>
      </x:c>
      <x:c r="L1917" s="30" t="n">
        <x:v>-105.5049</x:v>
      </x:c>
      <x:c r="M1917" s="28" t="str">
        <x:v>WGS84</x:v>
      </x:c>
      <x:c r="N1917" s="31" t="n">
        <x:v>18</x:v>
      </x:c>
      <x:c r="O1917" s="31" t="n">
        <x:v>54</x:v>
      </x:c>
      <x:c r="P1917" s="31" t="n">
        <x:v>3034</x:v>
      </x:c>
      <x:c r="Q1917" s="31" t="n">
        <x:f>IF(P1917="","",ROUND(P1917*0.9144,0))</x:f>
        <x:v>2774</x:v>
      </x:c>
      <x:c r="R1917" s="28"/>
      <x:c r="S1917" s="28"/>
      <x:c r="T1917" s="31"/>
      <x:c r="U1917" s="28"/>
      <x:c r="V1917" s="28" t="str">
        <x:v>Open</x:v>
      </x:c>
      <x:c r="W1917" s="28" t="str">
        <x:v>Public</x:v>
      </x:c>
      <x:c r="X1917" s="28" t="str">
        <x:f>IF(AND(ISNUMBER(K1917),ISNUMBER(L1917),K1917&gt;=40,K1917&lt;=84,L1917&gt;=-142,L1917&lt;=-52,E1917&lt;&gt;"",V1917&lt;&gt;"Closed"),"Yes","No")</x:f>
        <x:v>Yes</x:v>
      </x:c>
      <x:c r="Y1917" s="28" t="str">
        <x:f>IF(X1917="Yes","Yes","No")</x:f>
        <x:v>Yes</x:v>
      </x:c>
      <x:c r="Z1917" s="28" t="str">
        <x:f>IF(V1917="Closed","Closed course",IF(OR(NOT(ISNUMBER(K1917)),NOT(ISNUMBER(L1917))),"Missing or invalid coordinates",IF(E1917="","Missing display name","Valid coordinates, name and open status")))</x:f>
        <x:v>Valid coordinates, name and open status</x:v>
      </x:c>
      <x:c r="AA1917" s="28"/>
      <x:c r="AB1917" s="28"/>
      <x:c r="AC1917" s="28"/>
      <x:c r="AD1917" s="32" t="b">
        <x:v>0</x:v>
      </x:c>
      <x:c r="AE1917" s="32" t="b">
        <x:v>0</x:v>
      </x:c>
      <x:c r="AF1917" s="28" t="str">
        <x:v>Verified — Golf Canada directory/API</x:v>
      </x:c>
      <x:c r="AG1917" s="28" t="str">
        <x:v>Golf Canada</x:v>
      </x:c>
      <x:c r="AH1917" s="28" t="str">
        <x:v>https://api.golfcanada.ca/api/v1/facilities/32308</x:v>
      </x:c>
      <x:c r="AI1917" s="28" t="str">
        <x:v>2026-08-15</x:v>
      </x:c>
      <x:c r="AJ1917" s="28" t="str">
        <x:v>Golf Canada</x:v>
      </x:c>
      <x:c r="AK1917" s="28" t="str">
        <x:v>2026-08-15</x:v>
      </x:c>
      <x:c r="AL1917" s="29" t="str">
        <x:v>Golf Canada facility ID 32308; course ID 32932. Length is the longest valid published tee (Back, tee ID 218236).</x:v>
      </x:c>
    </x:row>
    <x:row r="1918">
      <x:c r="A1918" s="28" t="str">
        <x:v>CA-C1642</x:v>
      </x:c>
      <x:c r="B1918" s="28" t="str">
        <x:v>CA-1922</x:v>
      </x:c>
      <x:c r="C1918" s="29" t="str">
        <x:v>Deer Valley Golf Club</x:v>
      </x:c>
      <x:c r="D1918" s="29"/>
      <x:c r="E1918" s="29" t="str">
        <x:v>Deer Valley Golf Club</x:v>
      </x:c>
      <x:c r="F1918" s="28" t="str">
        <x:v>Canada</x:v>
      </x:c>
      <x:c r="G1918" s="28" t="str">
        <x:v>Saskatchewan</x:v>
      </x:c>
      <x:c r="H1918" s="28"/>
      <x:c r="I1918" s="28" t="str">
        <x:v>Deer Valley</x:v>
      </x:c>
      <x:c r="J1918" s="28" t="str">
        <x:v>S2V 1B6</x:v>
      </x:c>
      <x:c r="K1918" s="30" t="n">
        <x:v>50.5933</x:v>
      </x:c>
      <x:c r="L1918" s="30" t="n">
        <x:v>-104.8878</x:v>
      </x:c>
      <x:c r="M1918" s="28" t="str">
        <x:v>WGS84</x:v>
      </x:c>
      <x:c r="N1918" s="31" t="n">
        <x:v>18</x:v>
      </x:c>
      <x:c r="O1918" s="31" t="n">
        <x:v>72</x:v>
      </x:c>
      <x:c r="P1918" s="31" t="n">
        <x:v>6588</x:v>
      </x:c>
      <x:c r="Q1918" s="31" t="n">
        <x:f>IF(P1918="","",ROUND(P1918*0.9144,0))</x:f>
        <x:v>6024</x:v>
      </x:c>
      <x:c r="R1918" s="28"/>
      <x:c r="S1918" s="28"/>
      <x:c r="T1918" s="31" t="n">
        <x:v>2001</x:v>
      </x:c>
      <x:c r="U1918" s="28" t="str">
        <x:v>https://www.prairielinksgolf.com/</x:v>
      </x:c>
      <x:c r="V1918" s="28" t="str">
        <x:v>Open</x:v>
      </x:c>
      <x:c r="W1918" s="28" t="str">
        <x:v>Public</x:v>
      </x:c>
      <x:c r="X1918" s="28" t="str">
        <x:f>IF(AND(ISNUMBER(K1918),ISNUMBER(L1918),K1918&gt;=40,K1918&lt;=84,L1918&gt;=-142,L1918&lt;=-52,E1918&lt;&gt;"",V1918&lt;&gt;"Closed"),"Yes","No")</x:f>
        <x:v>Yes</x:v>
      </x:c>
      <x:c r="Y1918" s="28" t="str">
        <x:f>IF(X1918="Yes","Yes","No")</x:f>
        <x:v>Yes</x:v>
      </x:c>
      <x:c r="Z1918" s="28" t="str">
        <x:f>IF(V1918="Closed","Closed course",IF(OR(NOT(ISNUMBER(K1918)),NOT(ISNUMBER(L1918))),"Missing or invalid coordinates",IF(E1918="","Missing display name","Valid coordinates, name and open status")))</x:f>
        <x:v>Valid coordinates, name and open status</x:v>
      </x:c>
      <x:c r="AA1918" s="28"/>
      <x:c r="AB1918" s="28"/>
      <x:c r="AC1918" s="28"/>
      <x:c r="AD1918" s="32" t="b">
        <x:v>0</x:v>
      </x:c>
      <x:c r="AE1918" s="32" t="b">
        <x:v>0</x:v>
      </x:c>
      <x:c r="AF1918" s="28" t="str">
        <x:v>Verified — Golf Canada directory/API</x:v>
      </x:c>
      <x:c r="AG1918" s="28" t="str">
        <x:v>Golf Canada</x:v>
      </x:c>
      <x:c r="AH1918" s="28" t="str">
        <x:v>https://api.golfcanada.ca/api/v1/facilities/17909</x:v>
      </x:c>
      <x:c r="AI1918" s="28" t="str">
        <x:v>2026-08-15</x:v>
      </x:c>
      <x:c r="AJ1918" s="28" t="str">
        <x:v>Golf Canada</x:v>
      </x:c>
      <x:c r="AK1918" s="28" t="str">
        <x:v>2026-08-15</x:v>
      </x:c>
      <x:c r="AL1918" s="29" t="str">
        <x:v>Golf Canada facility ID 17909; course ID 17909. Length is the longest valid published tee (Championship (Black), tee ID 49284). OSM identity match: Exact normalized name + proximity; 0.24 km.</x:v>
      </x:c>
    </x:row>
    <x:row r="1919">
      <x:c r="A1919" s="28" t="str">
        <x:v>CA-C1643</x:v>
      </x:c>
      <x:c r="B1919" s="28" t="str">
        <x:v>CA-1923</x:v>
      </x:c>
      <x:c r="C1919" s="29" t="str">
        <x:v>Eagle Point Resort</x:v>
      </x:c>
      <x:c r="D1919" s="29"/>
      <x:c r="E1919" s="29" t="str">
        <x:v>Eagle Point Resort</x:v>
      </x:c>
      <x:c r="F1919" s="28" t="str">
        <x:v>Canada</x:v>
      </x:c>
      <x:c r="G1919" s="28" t="str">
        <x:v>Saskatchewan</x:v>
      </x:c>
      <x:c r="H1919" s="28"/>
      <x:c r="I1919" s="28" t="str">
        <x:v>La Ronge</x:v>
      </x:c>
      <x:c r="J1919" s="28" t="str">
        <x:v>S0J 1L0</x:v>
      </x:c>
      <x:c r="K1919" s="30" t="n">
        <x:v>55.131372</x:v>
      </x:c>
      <x:c r="L1919" s="30" t="n">
        <x:v>-105.263357</x:v>
      </x:c>
      <x:c r="M1919" s="28" t="str">
        <x:v>WGS84</x:v>
      </x:c>
      <x:c r="N1919" s="31" t="n">
        <x:v>18</x:v>
      </x:c>
      <x:c r="O1919" s="31" t="n">
        <x:v>70</x:v>
      </x:c>
      <x:c r="P1919" s="31" t="n">
        <x:v>6180</x:v>
      </x:c>
      <x:c r="Q1919" s="31" t="n">
        <x:f>IF(P1919="","",ROUND(P1919*0.9144,0))</x:f>
        <x:v>5651</x:v>
      </x:c>
      <x:c r="R1919" s="28"/>
      <x:c r="S1919" s="28"/>
      <x:c r="T1919" s="31"/>
      <x:c r="U1919" s="28"/>
      <x:c r="V1919" s="28" t="str">
        <x:v>Open</x:v>
      </x:c>
      <x:c r="W1919" s="28" t="str">
        <x:v>Public</x:v>
      </x:c>
      <x:c r="X1919" s="28" t="str">
        <x:f>IF(AND(ISNUMBER(K1919),ISNUMBER(L1919),K1919&gt;=40,K1919&lt;=84,L1919&gt;=-142,L1919&lt;=-52,E1919&lt;&gt;"",V1919&lt;&gt;"Closed"),"Yes","No")</x:f>
        <x:v>Yes</x:v>
      </x:c>
      <x:c r="Y1919" s="28" t="str">
        <x:f>IF(X1919="Yes","Yes","No")</x:f>
        <x:v>Yes</x:v>
      </x:c>
      <x:c r="Z1919" s="28" t="str">
        <x:f>IF(V1919="Closed","Closed course",IF(OR(NOT(ISNUMBER(K1919)),NOT(ISNUMBER(L1919))),"Missing or invalid coordinates",IF(E1919="","Missing display name","Valid coordinates, name and open status")))</x:f>
        <x:v>Valid coordinates, name and open status</x:v>
      </x:c>
      <x:c r="AA1919" s="28"/>
      <x:c r="AB1919" s="28"/>
      <x:c r="AC1919" s="28"/>
      <x:c r="AD1919" s="32" t="b">
        <x:v>0</x:v>
      </x:c>
      <x:c r="AE1919" s="32" t="b">
        <x:v>0</x:v>
      </x:c>
      <x:c r="AF1919" s="28" t="str">
        <x:v>Verified — Golf Canada directory/API</x:v>
      </x:c>
      <x:c r="AG1919" s="28" t="str">
        <x:v>Golf Canada</x:v>
      </x:c>
      <x:c r="AH1919" s="28" t="str">
        <x:v>https://api.golfcanada.ca/api/v1/facilities/17764</x:v>
      </x:c>
      <x:c r="AI1919" s="28" t="str">
        <x:v>2026-08-15</x:v>
      </x:c>
      <x:c r="AJ1919" s="28" t="str">
        <x:v>Golf Canada</x:v>
      </x:c>
      <x:c r="AK1919" s="28" t="str">
        <x:v>2026-08-15</x:v>
      </x:c>
      <x:c r="AL1919" s="29" t="str">
        <x:v>Golf Canada facility ID 17764; course ID 17764. Length is the longest valid published tee (Back (Black), tee ID 237905).</x:v>
      </x:c>
    </x:row>
    <x:row r="1920">
      <x:c r="A1920" s="28" t="str">
        <x:v>CA-C1644</x:v>
      </x:c>
      <x:c r="B1920" s="28" t="str">
        <x:v>CA-1924</x:v>
      </x:c>
      <x:c r="C1920" s="29" t="str">
        <x:v>Echo Ridge Golf Club</x:v>
      </x:c>
      <x:c r="D1920" s="29"/>
      <x:c r="E1920" s="29" t="str">
        <x:v>Echo Ridge Golf Club</x:v>
      </x:c>
      <x:c r="F1920" s="28" t="str">
        <x:v>Canada</x:v>
      </x:c>
      <x:c r="G1920" s="28" t="str">
        <x:v>Saskatchewan</x:v>
      </x:c>
      <x:c r="H1920" s="28"/>
      <x:c r="I1920" s="28" t="str">
        <x:v>Fort Qu' Appelle</x:v>
      </x:c>
      <x:c r="J1920" s="28" t="str">
        <x:v>S0G 1S0</x:v>
      </x:c>
      <x:c r="K1920" s="30" t="n">
        <x:v>50.7798</x:v>
      </x:c>
      <x:c r="L1920" s="30" t="n">
        <x:v>-103.7936</x:v>
      </x:c>
      <x:c r="M1920" s="28" t="str">
        <x:v>WGS84</x:v>
      </x:c>
      <x:c r="N1920" s="31" t="n">
        <x:v>18</x:v>
      </x:c>
      <x:c r="O1920" s="31" t="n">
        <x:v>68</x:v>
      </x:c>
      <x:c r="P1920" s="31" t="n">
        <x:v>5476</x:v>
      </x:c>
      <x:c r="Q1920" s="31" t="n">
        <x:f>IF(P1920="","",ROUND(P1920*0.9144,0))</x:f>
        <x:v>5007</x:v>
      </x:c>
      <x:c r="R1920" s="28"/>
      <x:c r="S1920" s="28"/>
      <x:c r="T1920" s="31"/>
      <x:c r="U1920" s="28" t="str">
        <x:v>https://www.echoridgegolf.ca/rates</x:v>
      </x:c>
      <x:c r="V1920" s="28" t="str">
        <x:v>Open</x:v>
      </x:c>
      <x:c r="W1920" s="28" t="str">
        <x:v>Public</x:v>
      </x:c>
      <x:c r="X1920" s="28" t="str">
        <x:f>IF(AND(ISNUMBER(K1920),ISNUMBER(L1920),K1920&gt;=40,K1920&lt;=84,L1920&gt;=-142,L1920&lt;=-52,E1920&lt;&gt;"",V1920&lt;&gt;"Closed"),"Yes","No")</x:f>
        <x:v>Yes</x:v>
      </x:c>
      <x:c r="Y1920" s="28" t="str">
        <x:f>IF(X1920="Yes","Yes","No")</x:f>
        <x:v>Yes</x:v>
      </x:c>
      <x:c r="Z1920" s="28" t="str">
        <x:f>IF(V1920="Closed","Closed course",IF(OR(NOT(ISNUMBER(K1920)),NOT(ISNUMBER(L1920))),"Missing or invalid coordinates",IF(E1920="","Missing display name","Valid coordinates, name and open status")))</x:f>
        <x:v>Valid coordinates, name and open status</x:v>
      </x:c>
      <x:c r="AA1920" s="28"/>
      <x:c r="AB1920" s="28"/>
      <x:c r="AC1920" s="28"/>
      <x:c r="AD1920" s="32" t="b">
        <x:v>0</x:v>
      </x:c>
      <x:c r="AE1920" s="32" t="b">
        <x:v>0</x:v>
      </x:c>
      <x:c r="AF1920" s="28" t="str">
        <x:v>Verified — Golf Canada directory/API</x:v>
      </x:c>
      <x:c r="AG1920" s="28" t="str">
        <x:v>Golf Canada</x:v>
      </x:c>
      <x:c r="AH1920" s="28" t="str">
        <x:v>https://api.golfcanada.ca/api/v1/facilities/19631</x:v>
      </x:c>
      <x:c r="AI1920" s="28" t="str">
        <x:v>2026-08-15</x:v>
      </x:c>
      <x:c r="AJ1920" s="28" t="str">
        <x:v>Golf Canada</x:v>
      </x:c>
      <x:c r="AK1920" s="28" t="str">
        <x:v>2026-08-15</x:v>
      </x:c>
      <x:c r="AL1920" s="29" t="str">
        <x:v>Golf Canada facility ID 19631; course ID 19631. Length is the longest valid published tee (Back (White), tee ID 53610). OSM identity match: Close coordinates + matching name tokens; 0.01 km.</x:v>
      </x:c>
    </x:row>
    <x:row r="1921">
      <x:c r="A1921" s="28" t="str">
        <x:v>CA-C1645</x:v>
      </x:c>
      <x:c r="B1921" s="28" t="str">
        <x:v>CA-1925</x:v>
      </x:c>
      <x:c r="C1921" s="29" t="str">
        <x:v>Elk Ridge Resort</x:v>
      </x:c>
      <x:c r="D1921" s="29" t="str">
        <x:v>Elk Ridge Resort - Birch/Aspen</x:v>
      </x:c>
      <x:c r="E1921" s="29" t="str">
        <x:v>Elk Ridge Resort - Birch/Aspen</x:v>
      </x:c>
      <x:c r="F1921" s="28" t="str">
        <x:v>Canada</x:v>
      </x:c>
      <x:c r="G1921" s="28" t="str">
        <x:v>Saskatchewan</x:v>
      </x:c>
      <x:c r="H1921" s="28"/>
      <x:c r="I1921" s="28" t="str">
        <x:v>Elk Ridge</x:v>
      </x:c>
      <x:c r="J1921" s="28" t="str">
        <x:v>S0J 2Y0</x:v>
      </x:c>
      <x:c r="K1921" s="30" t="n">
        <x:v>53.8974</x:v>
      </x:c>
      <x:c r="L1921" s="30" t="n">
        <x:v>-105.995</x:v>
      </x:c>
      <x:c r="M1921" s="28" t="str">
        <x:v>WGS84</x:v>
      </x:c>
      <x:c r="N1921" s="31" t="n">
        <x:v>18</x:v>
      </x:c>
      <x:c r="O1921" s="31" t="n">
        <x:v>72</x:v>
      </x:c>
      <x:c r="P1921" s="31" t="n">
        <x:v>6606</x:v>
      </x:c>
      <x:c r="Q1921" s="31" t="n">
        <x:f>IF(P1921="","",ROUND(P1921*0.9144,0))</x:f>
        <x:v>6041</x:v>
      </x:c>
      <x:c r="R1921" s="28"/>
      <x:c r="S1921" s="28"/>
      <x:c r="T1921" s="31"/>
      <x:c r="U1921" s="28" t="str">
        <x:v>https://www.golfelkridge.com/membership-prices</x:v>
      </x:c>
      <x:c r="V1921" s="28" t="str">
        <x:v>Open</x:v>
      </x:c>
      <x:c r="W1921" s="28" t="str">
        <x:v>Public</x:v>
      </x:c>
      <x:c r="X1921" s="28" t="str">
        <x:f>IF(AND(ISNUMBER(K1921),ISNUMBER(L1921),K1921&gt;=40,K1921&lt;=84,L1921&gt;=-142,L1921&lt;=-52,E1921&lt;&gt;"",V1921&lt;&gt;"Closed"),"Yes","No")</x:f>
        <x:v>Yes</x:v>
      </x:c>
      <x:c r="Y1921" s="28" t="str">
        <x:f>IF(X1921="Yes","Yes","No")</x:f>
        <x:v>Yes</x:v>
      </x:c>
      <x:c r="Z1921" s="28" t="str">
        <x:f>IF(V1921="Closed","Closed course",IF(OR(NOT(ISNUMBER(K1921)),NOT(ISNUMBER(L1921))),"Missing or invalid coordinates",IF(E1921="","Missing display name","Valid coordinates, name and open status")))</x:f>
        <x:v>Valid coordinates, name and open status</x:v>
      </x:c>
      <x:c r="AA1921" s="28"/>
      <x:c r="AB1921" s="28"/>
      <x:c r="AC1921" s="28"/>
      <x:c r="AD1921" s="32" t="b">
        <x:v>0</x:v>
      </x:c>
      <x:c r="AE1921" s="32" t="b">
        <x:v>0</x:v>
      </x:c>
      <x:c r="AF1921" s="28" t="str">
        <x:v>Verified — Golf Canada directory/API</x:v>
      </x:c>
      <x:c r="AG1921" s="28" t="str">
        <x:v>Golf Canada</x:v>
      </x:c>
      <x:c r="AH1921" s="28" t="str">
        <x:v>https://api.golfcanada.ca/api/v1/facilities/19628</x:v>
      </x:c>
      <x:c r="AI1921" s="28" t="str">
        <x:v>2026-08-15</x:v>
      </x:c>
      <x:c r="AJ1921" s="28" t="str">
        <x:v>Golf Canada</x:v>
      </x:c>
      <x:c r="AK1921" s="28" t="str">
        <x:v>2026-08-15</x:v>
      </x:c>
      <x:c r="AL1921" s="29" t="str">
        <x:v>Golf Canada facility ID 19628; course ID 19628. Length is the longest valid published tee (Back (Gold), tee ID 53601). OSM identity match: Exact normalized name + proximity; 0.57 km.</x:v>
      </x:c>
    </x:row>
    <x:row r="1922">
      <x:c r="A1922" s="28" t="str">
        <x:v>CA-C1645</x:v>
      </x:c>
      <x:c r="B1922" s="28" t="str">
        <x:v>CA-1926</x:v>
      </x:c>
      <x:c r="C1922" s="29" t="str">
        <x:v>Elk Ridge Resort</x:v>
      </x:c>
      <x:c r="D1922" s="29" t="str">
        <x:v>Elk Ridge Resort - Birch/Tamarack</x:v>
      </x:c>
      <x:c r="E1922" s="29" t="str">
        <x:v>Elk Ridge Resort - Birch/Tamarack</x:v>
      </x:c>
      <x:c r="F1922" s="28" t="str">
        <x:v>Canada</x:v>
      </x:c>
      <x:c r="G1922" s="28" t="str">
        <x:v>Saskatchewan</x:v>
      </x:c>
      <x:c r="H1922" s="28"/>
      <x:c r="I1922" s="28" t="str">
        <x:v>Elk Ridge</x:v>
      </x:c>
      <x:c r="J1922" s="28" t="str">
        <x:v>S0J 2Y0</x:v>
      </x:c>
      <x:c r="K1922" s="30" t="n">
        <x:v>53.8974</x:v>
      </x:c>
      <x:c r="L1922" s="30" t="n">
        <x:v>-105.995</x:v>
      </x:c>
      <x:c r="M1922" s="28" t="str">
        <x:v>WGS84</x:v>
      </x:c>
      <x:c r="N1922" s="31" t="n">
        <x:v>18</x:v>
      </x:c>
      <x:c r="O1922" s="31" t="n">
        <x:v>72</x:v>
      </x:c>
      <x:c r="P1922" s="31" t="n">
        <x:v>6713</x:v>
      </x:c>
      <x:c r="Q1922" s="31" t="n">
        <x:f>IF(P1922="","",ROUND(P1922*0.9144,0))</x:f>
        <x:v>6138</x:v>
      </x:c>
      <x:c r="R1922" s="28"/>
      <x:c r="S1922" s="28"/>
      <x:c r="T1922" s="31" t="n">
        <x:v>0</x:v>
      </x:c>
      <x:c r="U1922" s="28" t="str">
        <x:v>https://www.elkridgeresort.com/</x:v>
      </x:c>
      <x:c r="V1922" s="28" t="str">
        <x:v>Open</x:v>
      </x:c>
      <x:c r="W1922" s="28" t="str">
        <x:v>Public</x:v>
      </x:c>
      <x:c r="X1922" s="28" t="str">
        <x:f>IF(AND(ISNUMBER(K1922),ISNUMBER(L1922),K1922&gt;=40,K1922&lt;=84,L1922&gt;=-142,L1922&lt;=-52,E1922&lt;&gt;"",V1922&lt;&gt;"Closed"),"Yes","No")</x:f>
        <x:v>Yes</x:v>
      </x:c>
      <x:c r="Y1922" s="28" t="str">
        <x:f>IF(X1922="Yes","Yes","No")</x:f>
        <x:v>Yes</x:v>
      </x:c>
      <x:c r="Z1922" s="28" t="str">
        <x:f>IF(V1922="Closed","Closed course",IF(OR(NOT(ISNUMBER(K1922)),NOT(ISNUMBER(L1922))),"Missing or invalid coordinates",IF(E1922="","Missing display name","Valid coordinates, name and open status")))</x:f>
        <x:v>Valid coordinates, name and open status</x:v>
      </x:c>
      <x:c r="AA1922" s="28"/>
      <x:c r="AB1922" s="28"/>
      <x:c r="AC1922" s="28"/>
      <x:c r="AD1922" s="32" t="b">
        <x:v>0</x:v>
      </x:c>
      <x:c r="AE1922" s="32" t="b">
        <x:v>0</x:v>
      </x:c>
      <x:c r="AF1922" s="28" t="str">
        <x:v>Verified — Golf Canada directory/API</x:v>
      </x:c>
      <x:c r="AG1922" s="28" t="str">
        <x:v>Golf Canada</x:v>
      </x:c>
      <x:c r="AH1922" s="28" t="str">
        <x:v>https://api.golfcanada.ca/api/v1/facilities/19628</x:v>
      </x:c>
      <x:c r="AI1922" s="28" t="str">
        <x:v>2026-08-15</x:v>
      </x:c>
      <x:c r="AJ1922" s="28" t="str">
        <x:v>Golf Canada</x:v>
      </x:c>
      <x:c r="AK1922" s="28" t="str">
        <x:v>2026-08-15</x:v>
      </x:c>
      <x:c r="AL1922" s="29" t="str">
        <x:v>Golf Canada facility ID 19628; course ID 19629. Length is the longest valid published tee (Back (Gold), tee ID 53604). OSM identity match: Exact normalized name + proximity; 0.57 km.</x:v>
      </x:c>
    </x:row>
    <x:row r="1923">
      <x:c r="A1923" s="28" t="str">
        <x:v>CA-C1645</x:v>
      </x:c>
      <x:c r="B1923" s="28" t="str">
        <x:v>CA-1927</x:v>
      </x:c>
      <x:c r="C1923" s="29" t="str">
        <x:v>Elk Ridge Resort</x:v>
      </x:c>
      <x:c r="D1923" s="29" t="str">
        <x:v>Elk Ridge Resort - Tamarack/Aspen</x:v>
      </x:c>
      <x:c r="E1923" s="29" t="str">
        <x:v>Elk Ridge Resort - Tamarack/Aspen</x:v>
      </x:c>
      <x:c r="F1923" s="28" t="str">
        <x:v>Canada</x:v>
      </x:c>
      <x:c r="G1923" s="28" t="str">
        <x:v>Saskatchewan</x:v>
      </x:c>
      <x:c r="H1923" s="28"/>
      <x:c r="I1923" s="28" t="str">
        <x:v>Elk Ridge</x:v>
      </x:c>
      <x:c r="J1923" s="28" t="str">
        <x:v>S0J 2Y0</x:v>
      </x:c>
      <x:c r="K1923" s="30" t="n">
        <x:v>53.8974</x:v>
      </x:c>
      <x:c r="L1923" s="30" t="n">
        <x:v>-105.995</x:v>
      </x:c>
      <x:c r="M1923" s="28" t="str">
        <x:v>WGS84</x:v>
      </x:c>
      <x:c r="N1923" s="31" t="n">
        <x:v>18</x:v>
      </x:c>
      <x:c r="O1923" s="31" t="n">
        <x:v>72</x:v>
      </x:c>
      <x:c r="P1923" s="31" t="n">
        <x:v>6465</x:v>
      </x:c>
      <x:c r="Q1923" s="31" t="n">
        <x:f>IF(P1923="","",ROUND(P1923*0.9144,0))</x:f>
        <x:v>5912</x:v>
      </x:c>
      <x:c r="R1923" s="28"/>
      <x:c r="S1923" s="28"/>
      <x:c r="T1923" s="31"/>
      <x:c r="U1923" s="28" t="str">
        <x:v>https://www.golfelkridge.com/membership-prices</x:v>
      </x:c>
      <x:c r="V1923" s="28" t="str">
        <x:v>Open</x:v>
      </x:c>
      <x:c r="W1923" s="28" t="str">
        <x:v>Public</x:v>
      </x:c>
      <x:c r="X1923" s="28" t="str">
        <x:f>IF(AND(ISNUMBER(K1923),ISNUMBER(L1923),K1923&gt;=40,K1923&lt;=84,L1923&gt;=-142,L1923&lt;=-52,E1923&lt;&gt;"",V1923&lt;&gt;"Closed"),"Yes","No")</x:f>
        <x:v>Yes</x:v>
      </x:c>
      <x:c r="Y1923" s="28" t="str">
        <x:f>IF(X1923="Yes","Yes","No")</x:f>
        <x:v>Yes</x:v>
      </x:c>
      <x:c r="Z1923" s="28" t="str">
        <x:f>IF(V1923="Closed","Closed course",IF(OR(NOT(ISNUMBER(K1923)),NOT(ISNUMBER(L1923))),"Missing or invalid coordinates",IF(E1923="","Missing display name","Valid coordinates, name and open status")))</x:f>
        <x:v>Valid coordinates, name and open status</x:v>
      </x:c>
      <x:c r="AA1923" s="28"/>
      <x:c r="AB1923" s="28"/>
      <x:c r="AC1923" s="28"/>
      <x:c r="AD1923" s="32" t="b">
        <x:v>0</x:v>
      </x:c>
      <x:c r="AE1923" s="32" t="b">
        <x:v>0</x:v>
      </x:c>
      <x:c r="AF1923" s="28" t="str">
        <x:v>Verified — Golf Canada directory/API</x:v>
      </x:c>
      <x:c r="AG1923" s="28" t="str">
        <x:v>Golf Canada</x:v>
      </x:c>
      <x:c r="AH1923" s="28" t="str">
        <x:v>https://api.golfcanada.ca/api/v1/facilities/19628</x:v>
      </x:c>
      <x:c r="AI1923" s="28" t="str">
        <x:v>2026-08-15</x:v>
      </x:c>
      <x:c r="AJ1923" s="28" t="str">
        <x:v>Golf Canada</x:v>
      </x:c>
      <x:c r="AK1923" s="28" t="str">
        <x:v>2026-08-15</x:v>
      </x:c>
      <x:c r="AL1923" s="29" t="str">
        <x:v>Golf Canada facility ID 19628; course ID 19630. Length is the longest valid published tee (Back (Gold), tee ID 53607). OSM identity match: Exact normalized name + proximity; 0.57 km.</x:v>
      </x:c>
    </x:row>
    <x:row r="1924">
      <x:c r="A1924" s="28" t="str">
        <x:v>CA-C1646</x:v>
      </x:c>
      <x:c r="B1924" s="28" t="str">
        <x:v>CA-1928</x:v>
      </x:c>
      <x:c r="C1924" s="29" t="str">
        <x:v>Elmwood Golf Club</x:v>
      </x:c>
      <x:c r="D1924" s="29" t="str">
        <x:v>Elmwood Golf &amp; Country Club</x:v>
      </x:c>
      <x:c r="E1924" s="29" t="str">
        <x:v>Elmwood Golf &amp; Country Club</x:v>
      </x:c>
      <x:c r="F1924" s="28" t="str">
        <x:v>Canada</x:v>
      </x:c>
      <x:c r="G1924" s="28" t="str">
        <x:v>Saskatchewan</x:v>
      </x:c>
      <x:c r="H1924" s="28"/>
      <x:c r="I1924" s="28" t="str">
        <x:v>Swift Current</x:v>
      </x:c>
      <x:c r="J1924" s="28" t="str">
        <x:v>S9H 3V8</x:v>
      </x:c>
      <x:c r="K1924" s="30" t="n">
        <x:v>50.2956</x:v>
      </x:c>
      <x:c r="L1924" s="30" t="n">
        <x:v>-107.7747</x:v>
      </x:c>
      <x:c r="M1924" s="28" t="str">
        <x:v>WGS84</x:v>
      </x:c>
      <x:c r="N1924" s="31" t="n">
        <x:v>18</x:v>
      </x:c>
      <x:c r="O1924" s="31" t="n">
        <x:v>72</x:v>
      </x:c>
      <x:c r="P1924" s="31" t="n">
        <x:v>6842</x:v>
      </x:c>
      <x:c r="Q1924" s="31" t="n">
        <x:f>IF(P1924="","",ROUND(P1924*0.9144,0))</x:f>
        <x:v>6256</x:v>
      </x:c>
      <x:c r="R1924" s="28"/>
      <x:c r="S1924" s="28"/>
      <x:c r="T1924" s="31"/>
      <x:c r="U1924" s="28" t="str">
        <x:v>http://elmwoodgc.com/membership-pricing/</x:v>
      </x:c>
      <x:c r="V1924" s="28" t="str">
        <x:v>Open</x:v>
      </x:c>
      <x:c r="W1924" s="28" t="str">
        <x:v>Semi-private</x:v>
      </x:c>
      <x:c r="X1924" s="28" t="str">
        <x:f>IF(AND(ISNUMBER(K1924),ISNUMBER(L1924),K1924&gt;=40,K1924&lt;=84,L1924&gt;=-142,L1924&lt;=-52,E1924&lt;&gt;"",V1924&lt;&gt;"Closed"),"Yes","No")</x:f>
        <x:v>Yes</x:v>
      </x:c>
      <x:c r="Y1924" s="28" t="str">
        <x:f>IF(X1924="Yes","Yes","No")</x:f>
        <x:v>Yes</x:v>
      </x:c>
      <x:c r="Z1924" s="28" t="str">
        <x:f>IF(V1924="Closed","Closed course",IF(OR(NOT(ISNUMBER(K1924)),NOT(ISNUMBER(L1924))),"Missing or invalid coordinates",IF(E1924="","Missing display name","Valid coordinates, name and open status")))</x:f>
        <x:v>Valid coordinates, name and open status</x:v>
      </x:c>
      <x:c r="AA1924" s="28"/>
      <x:c r="AB1924" s="28"/>
      <x:c r="AC1924" s="28"/>
      <x:c r="AD1924" s="32" t="b">
        <x:v>0</x:v>
      </x:c>
      <x:c r="AE1924" s="32" t="b">
        <x:v>0</x:v>
      </x:c>
      <x:c r="AF1924" s="28" t="str">
        <x:v>Verified — Golf Canada directory/API</x:v>
      </x:c>
      <x:c r="AG1924" s="28" t="str">
        <x:v>Golf Canada</x:v>
      </x:c>
      <x:c r="AH1924" s="28" t="str">
        <x:v>https://api.golfcanada.ca/api/v1/facilities/19606</x:v>
      </x:c>
      <x:c r="AI1924" s="28" t="str">
        <x:v>2026-08-15</x:v>
      </x:c>
      <x:c r="AJ1924" s="28" t="str">
        <x:v>Golf Canada</x:v>
      </x:c>
      <x:c r="AK1924" s="28" t="str">
        <x:v>2026-08-15</x:v>
      </x:c>
      <x:c r="AL1924" s="29" t="str">
        <x:v>Golf Canada facility ID 19606; course ID 19606. Length is the longest valid published tee (Championship (Black), tee ID 213088). OSM identity match: Close coordinates + matching name tokens; 0.20 km.</x:v>
      </x:c>
    </x:row>
    <x:row r="1925">
      <x:c r="A1925" s="28" t="str">
        <x:v>CA-C1647</x:v>
      </x:c>
      <x:c r="B1925" s="28" t="str">
        <x:v>CA-1929</x:v>
      </x:c>
      <x:c r="C1925" s="29" t="str">
        <x:v>Emma Lake Golf course</x:v>
      </x:c>
      <x:c r="D1925" s="29"/>
      <x:c r="E1925" s="29" t="str">
        <x:v>Emma Lake Golf Course</x:v>
      </x:c>
      <x:c r="F1925" s="28" t="str">
        <x:v>Canada</x:v>
      </x:c>
      <x:c r="G1925" s="28" t="str">
        <x:v>Saskatchewan</x:v>
      </x:c>
      <x:c r="H1925" s="28"/>
      <x:c r="I1925" s="28" t="str">
        <x:v>Christopher Lake</x:v>
      </x:c>
      <x:c r="J1925" s="28" t="str">
        <x:v>S0J 0N0</x:v>
      </x:c>
      <x:c r="K1925" s="30" t="n">
        <x:v>53.5628</x:v>
      </x:c>
      <x:c r="L1925" s="30" t="n">
        <x:v>-105.8733</x:v>
      </x:c>
      <x:c r="M1925" s="28" t="str">
        <x:v>WGS84</x:v>
      </x:c>
      <x:c r="N1925" s="31" t="n">
        <x:v>18</x:v>
      </x:c>
      <x:c r="O1925" s="31" t="n">
        <x:v>70</x:v>
      </x:c>
      <x:c r="P1925" s="31" t="n">
        <x:v>5886</x:v>
      </x:c>
      <x:c r="Q1925" s="31" t="n">
        <x:f>IF(P1925="","",ROUND(P1925*0.9144,0))</x:f>
        <x:v>5382</x:v>
      </x:c>
      <x:c r="R1925" s="28"/>
      <x:c r="S1925" s="28"/>
      <x:c r="T1925" s="31" t="n">
        <x:v>2005</x:v>
      </x:c>
      <x:c r="U1925" s="28"/>
      <x:c r="V1925" s="28" t="str">
        <x:v>Open</x:v>
      </x:c>
      <x:c r="W1925" s="28" t="str">
        <x:v>Public</x:v>
      </x:c>
      <x:c r="X1925" s="28" t="str">
        <x:f>IF(AND(ISNUMBER(K1925),ISNUMBER(L1925),K1925&gt;=40,K1925&lt;=84,L1925&gt;=-142,L1925&lt;=-52,E1925&lt;&gt;"",V1925&lt;&gt;"Closed"),"Yes","No")</x:f>
        <x:v>Yes</x:v>
      </x:c>
      <x:c r="Y1925" s="28" t="str">
        <x:f>IF(X1925="Yes","Yes","No")</x:f>
        <x:v>Yes</x:v>
      </x:c>
      <x:c r="Z1925" s="28" t="str">
        <x:f>IF(V1925="Closed","Closed course",IF(OR(NOT(ISNUMBER(K1925)),NOT(ISNUMBER(L1925))),"Missing or invalid coordinates",IF(E1925="","Missing display name","Valid coordinates, name and open status")))</x:f>
        <x:v>Valid coordinates, name and open status</x:v>
      </x:c>
      <x:c r="AA1925" s="28"/>
      <x:c r="AB1925" s="28"/>
      <x:c r="AC1925" s="28"/>
      <x:c r="AD1925" s="32" t="b">
        <x:v>0</x:v>
      </x:c>
      <x:c r="AE1925" s="32" t="b">
        <x:v>0</x:v>
      </x:c>
      <x:c r="AF1925" s="28" t="str">
        <x:v>Verified — Golf Canada directory/API</x:v>
      </x:c>
      <x:c r="AG1925" s="28" t="str">
        <x:v>Golf Canada</x:v>
      </x:c>
      <x:c r="AH1925" s="28" t="str">
        <x:v>https://api.golfcanada.ca/api/v1/facilities/25666</x:v>
      </x:c>
      <x:c r="AI1925" s="28" t="str">
        <x:v>2026-08-15</x:v>
      </x:c>
      <x:c r="AJ1925" s="28" t="str">
        <x:v>Golf Canada</x:v>
      </x:c>
      <x:c r="AK1925" s="28" t="str">
        <x:v>2026-08-15</x:v>
      </x:c>
      <x:c r="AL1925" s="29" t="str">
        <x:v>Golf Canada facility ID 25666; course ID 25392. Length is the longest valid published tee (Back (Blue), tee ID 185156). OSM identity match: Exact normalized name + proximity; 0.44 km.</x:v>
      </x:c>
    </x:row>
    <x:row r="1926">
      <x:c r="A1926" s="28" t="str">
        <x:v>CA-C1648</x:v>
      </x:c>
      <x:c r="B1926" s="28" t="str">
        <x:v>CA-1930</x:v>
      </x:c>
      <x:c r="C1926" s="29" t="str">
        <x:v>Esterhazy Golf Club</x:v>
      </x:c>
      <x:c r="D1926" s="29"/>
      <x:c r="E1926" s="29" t="str">
        <x:v>Esterhazy Golf Club</x:v>
      </x:c>
      <x:c r="F1926" s="28" t="str">
        <x:v>Canada</x:v>
      </x:c>
      <x:c r="G1926" s="28" t="str">
        <x:v>Saskatchewan</x:v>
      </x:c>
      <x:c r="H1926" s="28"/>
      <x:c r="I1926" s="28" t="str">
        <x:v>Esterhazy</x:v>
      </x:c>
      <x:c r="J1926" s="28" t="str">
        <x:v>S0A 0X0</x:v>
      </x:c>
      <x:c r="K1926" s="30" t="n">
        <x:v>50.6604</x:v>
      </x:c>
      <x:c r="L1926" s="30" t="n">
        <x:v>-102.0668</x:v>
      </x:c>
      <x:c r="M1926" s="28" t="str">
        <x:v>WGS84</x:v>
      </x:c>
      <x:c r="N1926" s="31" t="n">
        <x:v>18</x:v>
      </x:c>
      <x:c r="O1926" s="31" t="n">
        <x:v>71</x:v>
      </x:c>
      <x:c r="P1926" s="31" t="n">
        <x:v>5624</x:v>
      </x:c>
      <x:c r="Q1926" s="31" t="n">
        <x:f>IF(P1926="","",ROUND(P1926*0.9144,0))</x:f>
        <x:v>5143</x:v>
      </x:c>
      <x:c r="R1926" s="28"/>
      <x:c r="S1926" s="28"/>
      <x:c r="T1926" s="31" t="n">
        <x:v>1962</x:v>
      </x:c>
      <x:c r="U1926" s="28" t="str">
        <x:v>https://www.townofesterhazy.com/</x:v>
      </x:c>
      <x:c r="V1926" s="28" t="str">
        <x:v>Open</x:v>
      </x:c>
      <x:c r="W1926" s="28" t="str">
        <x:v>Public</x:v>
      </x:c>
      <x:c r="X1926" s="28" t="str">
        <x:f>IF(AND(ISNUMBER(K1926),ISNUMBER(L1926),K1926&gt;=40,K1926&lt;=84,L1926&gt;=-142,L1926&lt;=-52,E1926&lt;&gt;"",V1926&lt;&gt;"Closed"),"Yes","No")</x:f>
        <x:v>Yes</x:v>
      </x:c>
      <x:c r="Y1926" s="28" t="str">
        <x:f>IF(X1926="Yes","Yes","No")</x:f>
        <x:v>Yes</x:v>
      </x:c>
      <x:c r="Z1926" s="28" t="str">
        <x:f>IF(V1926="Closed","Closed course",IF(OR(NOT(ISNUMBER(K1926)),NOT(ISNUMBER(L1926))),"Missing or invalid coordinates",IF(E1926="","Missing display name","Valid coordinates, name and open status")))</x:f>
        <x:v>Valid coordinates, name and open status</x:v>
      </x:c>
      <x:c r="AA1926" s="28"/>
      <x:c r="AB1926" s="28"/>
      <x:c r="AC1926" s="28"/>
      <x:c r="AD1926" s="32" t="b">
        <x:v>0</x:v>
      </x:c>
      <x:c r="AE1926" s="32" t="b">
        <x:v>0</x:v>
      </x:c>
      <x:c r="AF1926" s="28" t="str">
        <x:v>Verified — Golf Canada directory/API</x:v>
      </x:c>
      <x:c r="AG1926" s="28" t="str">
        <x:v>Golf Canada</x:v>
      </x:c>
      <x:c r="AH1926" s="28" t="str">
        <x:v>https://api.golfcanada.ca/api/v1/facilities/19605</x:v>
      </x:c>
      <x:c r="AI1926" s="28" t="str">
        <x:v>2026-08-15</x:v>
      </x:c>
      <x:c r="AJ1926" s="28" t="str">
        <x:v>Golf Canada</x:v>
      </x:c>
      <x:c r="AK1926" s="28" t="str">
        <x:v>2026-08-15</x:v>
      </x:c>
      <x:c r="AL1926" s="29" t="str">
        <x:v>Golf Canada facility ID 19605; course ID 19605. Length is the longest valid published tee (Back (Blue), tee ID 81435).</x:v>
      </x:c>
    </x:row>
    <x:row r="1927">
      <x:c r="A1927" s="28" t="str">
        <x:v>CA-C1649</x:v>
      </x:c>
      <x:c r="B1927" s="28" t="str">
        <x:v>CA-1931</x:v>
      </x:c>
      <x:c r="C1927" s="29" t="str">
        <x:v>Eston Riverside Golf Club RP</x:v>
      </x:c>
      <x:c r="D1927" s="29" t="str">
        <x:v>Eston Riverside Regional Park Golf Club</x:v>
      </x:c>
      <x:c r="E1927" s="29" t="str">
        <x:v>Eston Riverside Regional Park Golf Club</x:v>
      </x:c>
      <x:c r="F1927" s="28" t="str">
        <x:v>Canada</x:v>
      </x:c>
      <x:c r="G1927" s="28" t="str">
        <x:v>Saskatchewan</x:v>
      </x:c>
      <x:c r="H1927" s="28"/>
      <x:c r="I1927" s="28" t="str">
        <x:v>Eston</x:v>
      </x:c>
      <x:c r="J1927" s="28" t="str">
        <x:v>S0L 1A0</x:v>
      </x:c>
      <x:c r="K1927" s="30" t="n">
        <x:v>50.9674</x:v>
      </x:c>
      <x:c r="L1927" s="30" t="n">
        <x:v>-108.7649</x:v>
      </x:c>
      <x:c r="M1927" s="28" t="str">
        <x:v>WGS84</x:v>
      </x:c>
      <x:c r="N1927" s="31" t="n">
        <x:v>18</x:v>
      </x:c>
      <x:c r="O1927" s="31" t="n">
        <x:v>70</x:v>
      </x:c>
      <x:c r="P1927" s="31" t="n">
        <x:v>6176</x:v>
      </x:c>
      <x:c r="Q1927" s="31" t="n">
        <x:f>IF(P1927="","",ROUND(P1927*0.9144,0))</x:f>
        <x:v>5647</x:v>
      </x:c>
      <x:c r="R1927" s="28"/>
      <x:c r="S1927" s="28"/>
      <x:c r="T1927" s="31" t="n">
        <x:v>0</x:v>
      </x:c>
      <x:c r="U1927" s="28"/>
      <x:c r="V1927" s="28" t="str">
        <x:v>Open</x:v>
      </x:c>
      <x:c r="W1927" s="28" t="str">
        <x:v>Public</x:v>
      </x:c>
      <x:c r="X1927" s="28" t="str">
        <x:f>IF(AND(ISNUMBER(K1927),ISNUMBER(L1927),K1927&gt;=40,K1927&lt;=84,L1927&gt;=-142,L1927&lt;=-52,E1927&lt;&gt;"",V1927&lt;&gt;"Closed"),"Yes","No")</x:f>
        <x:v>Yes</x:v>
      </x:c>
      <x:c r="Y1927" s="28" t="str">
        <x:f>IF(X1927="Yes","Yes","No")</x:f>
        <x:v>Yes</x:v>
      </x:c>
      <x:c r="Z1927" s="28" t="str">
        <x:f>IF(V1927="Closed","Closed course",IF(OR(NOT(ISNUMBER(K1927)),NOT(ISNUMBER(L1927))),"Missing or invalid coordinates",IF(E1927="","Missing display name","Valid coordinates, name and open status")))</x:f>
        <x:v>Valid coordinates, name and open status</x:v>
      </x:c>
      <x:c r="AA1927" s="28"/>
      <x:c r="AB1927" s="28"/>
      <x:c r="AC1927" s="28"/>
      <x:c r="AD1927" s="32" t="b">
        <x:v>0</x:v>
      </x:c>
      <x:c r="AE1927" s="32" t="b">
        <x:v>0</x:v>
      </x:c>
      <x:c r="AF1927" s="28" t="str">
        <x:v>Verified — Golf Canada directory/API</x:v>
      </x:c>
      <x:c r="AG1927" s="28" t="str">
        <x:v>Golf Canada</x:v>
      </x:c>
      <x:c r="AH1927" s="28" t="str">
        <x:v>https://api.golfcanada.ca/api/v1/facilities/21129</x:v>
      </x:c>
      <x:c r="AI1927" s="28" t="str">
        <x:v>2026-08-15</x:v>
      </x:c>
      <x:c r="AJ1927" s="28" t="str">
        <x:v>Golf Canada</x:v>
      </x:c>
      <x:c r="AK1927" s="28" t="str">
        <x:v>2026-08-15</x:v>
      </x:c>
      <x:c r="AL1927" s="29" t="str">
        <x:v>Golf Canada facility ID 21129; course ID 20261. Length is the longest valid published tee (Back (White), tee ID 55944).</x:v>
      </x:c>
    </x:row>
    <x:row r="1928">
      <x:c r="A1928" s="28" t="str">
        <x:v>CA-C1650</x:v>
      </x:c>
      <x:c r="B1928" s="28" t="str">
        <x:v>CA-1932</x:v>
      </x:c>
      <x:c r="C1928" s="29" t="str">
        <x:v>Evergreen Golf Course</x:v>
      </x:c>
      <x:c r="D1928" s="29"/>
      <x:c r="E1928" s="29" t="str">
        <x:v>Evergreen Golf Course</x:v>
      </x:c>
      <x:c r="F1928" s="28" t="str">
        <x:v>Canada</x:v>
      </x:c>
      <x:c r="G1928" s="28" t="str">
        <x:v>Saskatchewan</x:v>
      </x:c>
      <x:c r="H1928" s="28"/>
      <x:c r="I1928" s="28" t="str">
        <x:v>Nipawin</x:v>
      </x:c>
      <x:c r="J1928" s="28" t="str">
        <x:v>S0E 1E0</x:v>
      </x:c>
      <x:c r="K1928" s="30" t="n">
        <x:v>53.3703</x:v>
      </x:c>
      <x:c r="L1928" s="30" t="n">
        <x:v>-103.9993</x:v>
      </x:c>
      <x:c r="M1928" s="28" t="str">
        <x:v>WGS84</x:v>
      </x:c>
      <x:c r="N1928" s="31" t="n">
        <x:v>18</x:v>
      </x:c>
      <x:c r="O1928" s="31" t="n">
        <x:v>72</x:v>
      </x:c>
      <x:c r="P1928" s="31" t="n">
        <x:v>6378</x:v>
      </x:c>
      <x:c r="Q1928" s="31" t="n">
        <x:f>IF(P1928="","",ROUND(P1928*0.9144,0))</x:f>
        <x:v>5832</x:v>
      </x:c>
      <x:c r="R1928" s="28"/>
      <x:c r="S1928" s="28"/>
      <x:c r="T1928" s="31"/>
      <x:c r="U1928" s="28" t="str">
        <x:v>https://www.evergreengolf.ca/</x:v>
      </x:c>
      <x:c r="V1928" s="28" t="str">
        <x:v>Open</x:v>
      </x:c>
      <x:c r="W1928" s="28" t="str">
        <x:v>Public</x:v>
      </x:c>
      <x:c r="X1928" s="28" t="str">
        <x:f>IF(AND(ISNUMBER(K1928),ISNUMBER(L1928),K1928&gt;=40,K1928&lt;=84,L1928&gt;=-142,L1928&lt;=-52,E1928&lt;&gt;"",V1928&lt;&gt;"Closed"),"Yes","No")</x:f>
        <x:v>Yes</x:v>
      </x:c>
      <x:c r="Y1928" s="28" t="str">
        <x:f>IF(X1928="Yes","Yes","No")</x:f>
        <x:v>Yes</x:v>
      </x:c>
      <x:c r="Z1928" s="28" t="str">
        <x:f>IF(V1928="Closed","Closed course",IF(OR(NOT(ISNUMBER(K1928)),NOT(ISNUMBER(L1928))),"Missing or invalid coordinates",IF(E1928="","Missing display name","Valid coordinates, name and open status")))</x:f>
        <x:v>Valid coordinates, name and open status</x:v>
      </x:c>
      <x:c r="AA1928" s="28"/>
      <x:c r="AB1928" s="28"/>
      <x:c r="AC1928" s="28"/>
      <x:c r="AD1928" s="32" t="b">
        <x:v>0</x:v>
      </x:c>
      <x:c r="AE1928" s="32" t="b">
        <x:v>0</x:v>
      </x:c>
      <x:c r="AF1928" s="28" t="str">
        <x:v>Verified — Golf Canada directory/API</x:v>
      </x:c>
      <x:c r="AG1928" s="28" t="str">
        <x:v>Golf Canada</x:v>
      </x:c>
      <x:c r="AH1928" s="28" t="str">
        <x:v>https://api.golfcanada.ca/api/v1/facilities/19587</x:v>
      </x:c>
      <x:c r="AI1928" s="28" t="str">
        <x:v>2026-08-15</x:v>
      </x:c>
      <x:c r="AJ1928" s="28" t="str">
        <x:v>Golf Canada</x:v>
      </x:c>
      <x:c r="AK1928" s="28" t="str">
        <x:v>2026-08-15</x:v>
      </x:c>
      <x:c r="AL1928" s="29" t="str">
        <x:v>Golf Canada facility ID 19587; course ID 19587. Length is the longest valid published tee (Back (Blue), tee ID 53507).</x:v>
      </x:c>
    </x:row>
    <x:row r="1929">
      <x:c r="A1929" s="28" t="str">
        <x:v>CA-C1651</x:v>
      </x:c>
      <x:c r="B1929" s="28" t="str">
        <x:v>CA-1933</x:v>
      </x:c>
      <x:c r="C1929" s="29" t="str">
        <x:v>Fairview Fairways</x:v>
      </x:c>
      <x:c r="D1929" s="29"/>
      <x:c r="E1929" s="29" t="str">
        <x:v>Fairview Fairways</x:v>
      </x:c>
      <x:c r="F1929" s="28" t="str">
        <x:v>Canada</x:v>
      </x:c>
      <x:c r="G1929" s="28" t="str">
        <x:v>Saskatchewan</x:v>
      </x:c>
      <x:c r="H1929" s="28"/>
      <x:c r="I1929" s="28" t="str">
        <x:v>Prince Albert</x:v>
      </x:c>
      <x:c r="J1929" s="28" t="str">
        <x:v>S6V 8A4</x:v>
      </x:c>
      <x:c r="K1929" s="30" t="n">
        <x:v>53.1996</x:v>
      </x:c>
      <x:c r="L1929" s="30" t="n">
        <x:v>-105.749</x:v>
      </x:c>
      <x:c r="M1929" s="28" t="str">
        <x:v>WGS84</x:v>
      </x:c>
      <x:c r="N1929" s="31" t="n">
        <x:v>9</x:v>
      </x:c>
      <x:c r="O1929" s="31" t="n">
        <x:v>27</x:v>
      </x:c>
      <x:c r="P1929" s="31" t="n">
        <x:v>1473</x:v>
      </x:c>
      <x:c r="Q1929" s="31" t="n">
        <x:f>IF(P1929="","",ROUND(P1929*0.9144,0))</x:f>
        <x:v>1347</x:v>
      </x:c>
      <x:c r="R1929" s="28"/>
      <x:c r="S1929" s="28"/>
      <x:c r="T1929" s="31"/>
      <x:c r="U1929" s="28"/>
      <x:c r="V1929" s="28" t="str">
        <x:v>Open</x:v>
      </x:c>
      <x:c r="W1929" s="28" t="str">
        <x:v>Public</x:v>
      </x:c>
      <x:c r="X1929" s="28" t="str">
        <x:f>IF(AND(ISNUMBER(K1929),ISNUMBER(L1929),K1929&gt;=40,K1929&lt;=84,L1929&gt;=-142,L1929&lt;=-52,E1929&lt;&gt;"",V1929&lt;&gt;"Closed"),"Yes","No")</x:f>
        <x:v>Yes</x:v>
      </x:c>
      <x:c r="Y1929" s="28" t="str">
        <x:f>IF(X1929="Yes","Yes","No")</x:f>
        <x:v>Yes</x:v>
      </x:c>
      <x:c r="Z1929" s="28" t="str">
        <x:f>IF(V1929="Closed","Closed course",IF(OR(NOT(ISNUMBER(K1929)),NOT(ISNUMBER(L1929))),"Missing or invalid coordinates",IF(E1929="","Missing display name","Valid coordinates, name and open status")))</x:f>
        <x:v>Valid coordinates, name and open status</x:v>
      </x:c>
      <x:c r="AA1929" s="28"/>
      <x:c r="AB1929" s="28"/>
      <x:c r="AC1929" s="28"/>
      <x:c r="AD1929" s="32" t="b">
        <x:v>0</x:v>
      </x:c>
      <x:c r="AE1929" s="32" t="b">
        <x:v>0</x:v>
      </x:c>
      <x:c r="AF1929" s="28" t="str">
        <x:v>Verified — Golf Canada directory/API</x:v>
      </x:c>
      <x:c r="AG1929" s="28" t="str">
        <x:v>Golf Canada</x:v>
      </x:c>
      <x:c r="AH1929" s="28" t="str">
        <x:v>https://api.golfcanada.ca/api/v1/facilities/36123</x:v>
      </x:c>
      <x:c r="AI1929" s="28" t="str">
        <x:v>2026-08-15</x:v>
      </x:c>
      <x:c r="AJ1929" s="28" t="str">
        <x:v>Golf Canada</x:v>
      </x:c>
      <x:c r="AK1929" s="28" t="str">
        <x:v>2026-08-15</x:v>
      </x:c>
      <x:c r="AL1929" s="29" t="str">
        <x:v>Golf Canada facility ID 36123; course ID 35133. Length is the longest valid published tee (Back, tee ID 255625).</x:v>
      </x:c>
    </x:row>
    <x:row r="1930">
      <x:c r="A1930" s="28" t="str">
        <x:v>CA-C1652</x:v>
      </x:c>
      <x:c r="B1930" s="28" t="str">
        <x:v>CA-1934</x:v>
      </x:c>
      <x:c r="C1930" s="29" t="str">
        <x:v>Fillmore 33 Golf Club</x:v>
      </x:c>
      <x:c r="D1930" s="29"/>
      <x:c r="E1930" s="29" t="str">
        <x:v>Fillmore 33 Golf Club</x:v>
      </x:c>
      <x:c r="F1930" s="28" t="str">
        <x:v>Canada</x:v>
      </x:c>
      <x:c r="G1930" s="28" t="str">
        <x:v>Saskatchewan</x:v>
      </x:c>
      <x:c r="H1930" s="28"/>
      <x:c r="I1930" s="28" t="str">
        <x:v>Fillmore</x:v>
      </x:c>
      <x:c r="J1930" s="28" t="str">
        <x:v>S0G 1N0</x:v>
      </x:c>
      <x:c r="K1930" s="30" t="n">
        <x:v>49.855678</x:v>
      </x:c>
      <x:c r="L1930" s="30" t="n">
        <x:v>-103.375293</x:v>
      </x:c>
      <x:c r="M1930" s="28" t="str">
        <x:v>WGS84</x:v>
      </x:c>
      <x:c r="N1930" s="31" t="n">
        <x:v>9</x:v>
      </x:c>
      <x:c r="O1930" s="31"/>
      <x:c r="P1930" s="31"/>
      <x:c r="Q1930" s="31" t="str">
        <x:f>IF(P1930="","",ROUND(P1930*0.9144,0))</x:f>
      </x:c>
      <x:c r="R1930" s="28"/>
      <x:c r="S1930" s="28"/>
      <x:c r="T1930" s="31"/>
      <x:c r="U1930" s="28"/>
      <x:c r="V1930" s="28" t="str">
        <x:v>Open</x:v>
      </x:c>
      <x:c r="W1930" s="28" t="str">
        <x:v>Public</x:v>
      </x:c>
      <x:c r="X1930" s="28" t="str">
        <x:f>IF(AND(ISNUMBER(K1930),ISNUMBER(L1930),K1930&gt;=40,K1930&lt;=84,L1930&gt;=-142,L1930&lt;=-52,E1930&lt;&gt;"",V1930&lt;&gt;"Closed"),"Yes","No")</x:f>
        <x:v>Yes</x:v>
      </x:c>
      <x:c r="Y1930" s="28" t="str">
        <x:f>IF(X1930="Yes","Yes","No")</x:f>
        <x:v>Yes</x:v>
      </x:c>
      <x:c r="Z1930" s="28" t="str">
        <x:f>IF(V1930="Closed","Closed course",IF(OR(NOT(ISNUMBER(K1930)),NOT(ISNUMBER(L1930))),"Missing or invalid coordinates",IF(E1930="","Missing display name","Valid coordinates, name and open status")))</x:f>
        <x:v>Valid coordinates, name and open status</x:v>
      </x:c>
      <x:c r="AA1930" s="28"/>
      <x:c r="AB1930" s="28"/>
      <x:c r="AC1930" s="28"/>
      <x:c r="AD1930" s="32" t="b">
        <x:v>0</x:v>
      </x:c>
      <x:c r="AE1930" s="32" t="b">
        <x:v>0</x:v>
      </x:c>
      <x:c r="AF1930" s="28" t="str">
        <x:v>Verified — Golf Canada directory/API</x:v>
      </x:c>
      <x:c r="AG1930" s="28" t="str">
        <x:v>Golf Canada</x:v>
      </x:c>
      <x:c r="AH1930" s="28" t="str">
        <x:v>https://api.golfcanada.ca/api/v1/facilities/21112</x:v>
      </x:c>
      <x:c r="AI1930" s="28" t="str">
        <x:v>2026-08-15</x:v>
      </x:c>
      <x:c r="AJ1930" s="28" t="str">
        <x:v>Golf Canada</x:v>
      </x:c>
      <x:c r="AK1930" s="28" t="str">
        <x:v>2026-08-15</x:v>
      </x:c>
      <x:c r="AL1930" s="29" t="str">
        <x:v>Golf Canada facility ID 21112; course ID 21220.</x:v>
      </x:c>
    </x:row>
    <x:row r="1931">
      <x:c r="A1931" s="28" t="str">
        <x:v>CA-C1653</x:v>
      </x:c>
      <x:c r="B1931" s="28" t="str">
        <x:v>CA-1935</x:v>
      </x:c>
      <x:c r="C1931" s="29" t="str">
        <x:v>Flowing Springs Golf Greens</x:v>
      </x:c>
      <x:c r="D1931" s="29"/>
      <x:c r="E1931" s="29" t="str">
        <x:v>Flowing Springs Golf Greens</x:v>
      </x:c>
      <x:c r="F1931" s="28" t="str">
        <x:v>Canada</x:v>
      </x:c>
      <x:c r="G1931" s="28" t="str">
        <x:v>Saskatchewan</x:v>
      </x:c>
      <x:c r="H1931" s="28"/>
      <x:c r="I1931" s="28" t="str">
        <x:v>Regina</x:v>
      </x:c>
      <x:c r="J1931" s="28" t="str">
        <x:v>S4P 3R9</x:v>
      </x:c>
      <x:c r="K1931" s="30" t="n">
        <x:v>50.578877</x:v>
      </x:c>
      <x:c r="L1931" s="30" t="n">
        <x:v>-104.7687</x:v>
      </x:c>
      <x:c r="M1931" s="28" t="str">
        <x:v>WGS84</x:v>
      </x:c>
      <x:c r="N1931" s="31" t="n">
        <x:v>18</x:v>
      </x:c>
      <x:c r="O1931" s="31"/>
      <x:c r="P1931" s="31"/>
      <x:c r="Q1931" s="31" t="str">
        <x:f>IF(P1931="","",ROUND(P1931*0.9144,0))</x:f>
      </x:c>
      <x:c r="R1931" s="28"/>
      <x:c r="S1931" s="28"/>
      <x:c r="T1931" s="31"/>
      <x:c r="U1931" s="28" t="str">
        <x:v>https://flowingspringsgolf.com/golf-memberships-in-regina/</x:v>
      </x:c>
      <x:c r="V1931" s="28" t="str">
        <x:v>Open</x:v>
      </x:c>
      <x:c r="W1931" s="28" t="str">
        <x:v>Public</x:v>
      </x:c>
      <x:c r="X1931" s="28" t="str">
        <x:f>IF(AND(ISNUMBER(K1931),ISNUMBER(L1931),K1931&gt;=40,K1931&lt;=84,L1931&gt;=-142,L1931&lt;=-52,E1931&lt;&gt;"",V1931&lt;&gt;"Closed"),"Yes","No")</x:f>
        <x:v>Yes</x:v>
      </x:c>
      <x:c r="Y1931" s="28" t="str">
        <x:f>IF(X1931="Yes","Yes","No")</x:f>
        <x:v>Yes</x:v>
      </x:c>
      <x:c r="Z1931" s="28" t="str">
        <x:f>IF(V1931="Closed","Closed course",IF(OR(NOT(ISNUMBER(K1931)),NOT(ISNUMBER(L1931))),"Missing or invalid coordinates",IF(E1931="","Missing display name","Valid coordinates, name and open status")))</x:f>
        <x:v>Valid coordinates, name and open status</x:v>
      </x:c>
      <x:c r="AA1931" s="28"/>
      <x:c r="AB1931" s="28"/>
      <x:c r="AC1931" s="28"/>
      <x:c r="AD1931" s="32" t="b">
        <x:v>0</x:v>
      </x:c>
      <x:c r="AE1931" s="32" t="b">
        <x:v>0</x:v>
      </x:c>
      <x:c r="AF1931" s="28" t="str">
        <x:v>Verified — Golf Canada directory/API</x:v>
      </x:c>
      <x:c r="AG1931" s="28" t="str">
        <x:v>Golf Canada</x:v>
      </x:c>
      <x:c r="AH1931" s="28" t="str">
        <x:v>https://api.golfcanada.ca/api/v1/facilities/19591</x:v>
      </x:c>
      <x:c r="AI1931" s="28" t="str">
        <x:v>2026-08-15</x:v>
      </x:c>
      <x:c r="AJ1931" s="28" t="str">
        <x:v>Golf Canada</x:v>
      </x:c>
      <x:c r="AK1931" s="28" t="str">
        <x:v>2026-08-15</x:v>
      </x:c>
      <x:c r="AL1931" s="29" t="str">
        <x:v>Golf Canada facility ID 19591; course ID 19591. OSM identity match: Exact normalized name + proximity; 0.25 km.</x:v>
      </x:c>
    </x:row>
    <x:row r="1932">
      <x:c r="A1932" s="28" t="str">
        <x:v>CA-C1654</x:v>
      </x:c>
      <x:c r="B1932" s="28" t="str">
        <x:v>CA-1936</x:v>
      </x:c>
      <x:c r="C1932" s="29" t="str">
        <x:v>Foam Lake Golf &amp; Country Club</x:v>
      </x:c>
      <x:c r="D1932" s="29"/>
      <x:c r="E1932" s="29" t="str">
        <x:v>Foam Lake Golf &amp; Country Club</x:v>
      </x:c>
      <x:c r="F1932" s="28" t="str">
        <x:v>Canada</x:v>
      </x:c>
      <x:c r="G1932" s="28" t="str">
        <x:v>Saskatchewan</x:v>
      </x:c>
      <x:c r="H1932" s="28"/>
      <x:c r="I1932" s="28" t="str">
        <x:v>Foam Lake</x:v>
      </x:c>
      <x:c r="J1932" s="28" t="str">
        <x:v>S0A 1A0</x:v>
      </x:c>
      <x:c r="K1932" s="30" t="n">
        <x:v>51.635</x:v>
      </x:c>
      <x:c r="L1932" s="30" t="n">
        <x:v>-103.5372</x:v>
      </x:c>
      <x:c r="M1932" s="28" t="str">
        <x:v>WGS84</x:v>
      </x:c>
      <x:c r="N1932" s="31" t="n">
        <x:v>18</x:v>
      </x:c>
      <x:c r="O1932" s="31" t="n">
        <x:v>70</x:v>
      </x:c>
      <x:c r="P1932" s="31" t="n">
        <x:v>5862</x:v>
      </x:c>
      <x:c r="Q1932" s="31" t="n">
        <x:f>IF(P1932="","",ROUND(P1932*0.9144,0))</x:f>
        <x:v>5360</x:v>
      </x:c>
      <x:c r="R1932" s="28"/>
      <x:c r="S1932" s="28"/>
      <x:c r="T1932" s="31"/>
      <x:c r="U1932" s="28" t="str">
        <x:v>http://foamlake.com/parks-and-recreation/foam-lake-golf-country-club/</x:v>
      </x:c>
      <x:c r="V1932" s="28" t="str">
        <x:v>Open</x:v>
      </x:c>
      <x:c r="W1932" s="28" t="str">
        <x:v>Public</x:v>
      </x:c>
      <x:c r="X1932" s="28" t="str">
        <x:f>IF(AND(ISNUMBER(K1932),ISNUMBER(L1932),K1932&gt;=40,K1932&lt;=84,L1932&gt;=-142,L1932&lt;=-52,E1932&lt;&gt;"",V1932&lt;&gt;"Closed"),"Yes","No")</x:f>
        <x:v>Yes</x:v>
      </x:c>
      <x:c r="Y1932" s="28" t="str">
        <x:f>IF(X1932="Yes","Yes","No")</x:f>
        <x:v>Yes</x:v>
      </x:c>
      <x:c r="Z1932" s="28" t="str">
        <x:f>IF(V1932="Closed","Closed course",IF(OR(NOT(ISNUMBER(K1932)),NOT(ISNUMBER(L1932))),"Missing or invalid coordinates",IF(E1932="","Missing display name","Valid coordinates, name and open status")))</x:f>
        <x:v>Valid coordinates, name and open status</x:v>
      </x:c>
      <x:c r="AA1932" s="28"/>
      <x:c r="AB1932" s="28"/>
      <x:c r="AC1932" s="28"/>
      <x:c r="AD1932" s="32" t="b">
        <x:v>0</x:v>
      </x:c>
      <x:c r="AE1932" s="32" t="b">
        <x:v>0</x:v>
      </x:c>
      <x:c r="AF1932" s="28" t="str">
        <x:v>Verified — Golf Canada directory/API</x:v>
      </x:c>
      <x:c r="AG1932" s="28" t="str">
        <x:v>Golf Canada</x:v>
      </x:c>
      <x:c r="AH1932" s="28" t="str">
        <x:v>https://api.golfcanada.ca/api/v1/facilities/19583</x:v>
      </x:c>
      <x:c r="AI1932" s="28" t="str">
        <x:v>2026-08-15</x:v>
      </x:c>
      <x:c r="AJ1932" s="28" t="str">
        <x:v>Golf Canada</x:v>
      </x:c>
      <x:c r="AK1932" s="28" t="str">
        <x:v>2026-08-15</x:v>
      </x:c>
      <x:c r="AL1932" s="29" t="str">
        <x:v>Golf Canada facility ID 19583; course ID 19583. Length is the longest valid published tee (Back (Blue), tee ID 53501).</x:v>
      </x:c>
    </x:row>
    <x:row r="1933">
      <x:c r="A1933" s="28" t="str">
        <x:v>CA-C1655</x:v>
      </x:c>
      <x:c r="B1933" s="28" t="str">
        <x:v>CA-1937</x:v>
      </x:c>
      <x:c r="C1933" s="29" t="str">
        <x:v>Frontier Golf Club</x:v>
      </x:c>
      <x:c r="D1933" s="29"/>
      <x:c r="E1933" s="29" t="str">
        <x:v>Frontier Golf Club</x:v>
      </x:c>
      <x:c r="F1933" s="28" t="str">
        <x:v>Canada</x:v>
      </x:c>
      <x:c r="G1933" s="28" t="str">
        <x:v>Saskatchewan</x:v>
      </x:c>
      <x:c r="H1933" s="28"/>
      <x:c r="I1933" s="28" t="str">
        <x:v>Frontier</x:v>
      </x:c>
      <x:c r="J1933" s="28" t="str">
        <x:v>S0N 0W0</x:v>
      </x:c>
      <x:c r="K1933" s="30" t="n">
        <x:v>49.2064</x:v>
      </x:c>
      <x:c r="L1933" s="30" t="n">
        <x:v>-108.5665</x:v>
      </x:c>
      <x:c r="M1933" s="28" t="str">
        <x:v>WGS84</x:v>
      </x:c>
      <x:c r="N1933" s="31" t="n">
        <x:v>9</x:v>
      </x:c>
      <x:c r="O1933" s="31" t="n">
        <x:v>35</x:v>
      </x:c>
      <x:c r="P1933" s="31" t="n">
        <x:v>2816</x:v>
      </x:c>
      <x:c r="Q1933" s="31" t="n">
        <x:f>IF(P1933="","",ROUND(P1933*0.9144,0))</x:f>
        <x:v>2575</x:v>
      </x:c>
      <x:c r="R1933" s="28"/>
      <x:c r="S1933" s="28"/>
      <x:c r="T1933" s="31" t="n">
        <x:v>1967</x:v>
      </x:c>
      <x:c r="U1933" s="28"/>
      <x:c r="V1933" s="28" t="str">
        <x:v>Open</x:v>
      </x:c>
      <x:c r="W1933" s="28" t="str">
        <x:v>Public</x:v>
      </x:c>
      <x:c r="X1933" s="28" t="str">
        <x:f>IF(AND(ISNUMBER(K1933),ISNUMBER(L1933),K1933&gt;=40,K1933&lt;=84,L1933&gt;=-142,L1933&lt;=-52,E1933&lt;&gt;"",V1933&lt;&gt;"Closed"),"Yes","No")</x:f>
        <x:v>Yes</x:v>
      </x:c>
      <x:c r="Y1933" s="28" t="str">
        <x:f>IF(X1933="Yes","Yes","No")</x:f>
        <x:v>Yes</x:v>
      </x:c>
      <x:c r="Z1933" s="28" t="str">
        <x:f>IF(V1933="Closed","Closed course",IF(OR(NOT(ISNUMBER(K1933)),NOT(ISNUMBER(L1933))),"Missing or invalid coordinates",IF(E1933="","Missing display name","Valid coordinates, name and open status")))</x:f>
        <x:v>Valid coordinates, name and open status</x:v>
      </x:c>
      <x:c r="AA1933" s="28"/>
      <x:c r="AB1933" s="28"/>
      <x:c r="AC1933" s="28"/>
      <x:c r="AD1933" s="32" t="b">
        <x:v>0</x:v>
      </x:c>
      <x:c r="AE1933" s="32" t="b">
        <x:v>0</x:v>
      </x:c>
      <x:c r="AF1933" s="28" t="str">
        <x:v>Verified — Golf Canada directory/API</x:v>
      </x:c>
      <x:c r="AG1933" s="28" t="str">
        <x:v>Golf Canada</x:v>
      </x:c>
      <x:c r="AH1933" s="28" t="str">
        <x:v>https://api.golfcanada.ca/api/v1/facilities/34259</x:v>
      </x:c>
      <x:c r="AI1933" s="28" t="str">
        <x:v>2026-08-15</x:v>
      </x:c>
      <x:c r="AJ1933" s="28" t="str">
        <x:v>Golf Canada</x:v>
      </x:c>
      <x:c r="AK1933" s="28" t="str">
        <x:v>2026-08-15</x:v>
      </x:c>
      <x:c r="AL1933" s="29" t="str">
        <x:v>Golf Canada facility ID 34259; course ID 34721. Length is the longest valid published tee (Back (Blue), tee ID 250958). OSM identity match: Exact normalized name + proximity; 1.49 km.</x:v>
      </x:c>
    </x:row>
    <x:row r="1934">
      <x:c r="A1934" s="28" t="str">
        <x:v>CA-C1656</x:v>
      </x:c>
      <x:c r="B1934" s="28" t="str">
        <x:v>CA-1938</x:v>
      </x:c>
      <x:c r="C1934" s="29" t="str">
        <x:v>Glenburn Golf Club</x:v>
      </x:c>
      <x:c r="D1934" s="29"/>
      <x:c r="E1934" s="29" t="str">
        <x:v>Glenburn Golf Club</x:v>
      </x:c>
      <x:c r="F1934" s="28" t="str">
        <x:v>Canada</x:v>
      </x:c>
      <x:c r="G1934" s="28" t="str">
        <x:v>Saskatchewan</x:v>
      </x:c>
      <x:c r="H1934" s="28"/>
      <x:c r="I1934" s="28" t="str">
        <x:v>Maymont</x:v>
      </x:c>
      <x:c r="J1934" s="28" t="str">
        <x:v>S0M 1T0</x:v>
      </x:c>
      <x:c r="K1934" s="30" t="n">
        <x:v>52.5646</x:v>
      </x:c>
      <x:c r="L1934" s="30" t="n">
        <x:v>-107.7045</x:v>
      </x:c>
      <x:c r="M1934" s="28" t="str">
        <x:v>WGS84</x:v>
      </x:c>
      <x:c r="N1934" s="31" t="n">
        <x:v>9</x:v>
      </x:c>
      <x:c r="O1934" s="31"/>
      <x:c r="P1934" s="31"/>
      <x:c r="Q1934" s="31" t="str">
        <x:f>IF(P1934="","",ROUND(P1934*0.9144,0))</x:f>
      </x:c>
      <x:c r="R1934" s="28"/>
      <x:c r="S1934" s="28"/>
      <x:c r="T1934" s="31"/>
      <x:c r="U1934" s="28"/>
      <x:c r="V1934" s="28" t="str">
        <x:v>Open</x:v>
      </x:c>
      <x:c r="W1934" s="28" t="str">
        <x:v>Public</x:v>
      </x:c>
      <x:c r="X1934" s="28" t="str">
        <x:f>IF(AND(ISNUMBER(K1934),ISNUMBER(L1934),K1934&gt;=40,K1934&lt;=84,L1934&gt;=-142,L1934&lt;=-52,E1934&lt;&gt;"",V1934&lt;&gt;"Closed"),"Yes","No")</x:f>
        <x:v>Yes</x:v>
      </x:c>
      <x:c r="Y1934" s="28" t="str">
        <x:f>IF(X1934="Yes","Yes","No")</x:f>
        <x:v>Yes</x:v>
      </x:c>
      <x:c r="Z1934" s="28" t="str">
        <x:f>IF(V1934="Closed","Closed course",IF(OR(NOT(ISNUMBER(K1934)),NOT(ISNUMBER(L1934))),"Missing or invalid coordinates",IF(E1934="","Missing display name","Valid coordinates, name and open status")))</x:f>
        <x:v>Valid coordinates, name and open status</x:v>
      </x:c>
      <x:c r="AA1934" s="28"/>
      <x:c r="AB1934" s="28"/>
      <x:c r="AC1934" s="28"/>
      <x:c r="AD1934" s="32" t="b">
        <x:v>0</x:v>
      </x:c>
      <x:c r="AE1934" s="32" t="b">
        <x:v>0</x:v>
      </x:c>
      <x:c r="AF1934" s="28" t="str">
        <x:v>Verified — Golf Canada directory/API</x:v>
      </x:c>
      <x:c r="AG1934" s="28" t="str">
        <x:v>Golf Canada</x:v>
      </x:c>
      <x:c r="AH1934" s="28" t="str">
        <x:v>https://api.golfcanada.ca/api/v1/facilities/21120</x:v>
      </x:c>
      <x:c r="AI1934" s="28" t="str">
        <x:v>2026-08-15</x:v>
      </x:c>
      <x:c r="AJ1934" s="28" t="str">
        <x:v>Golf Canada</x:v>
      </x:c>
      <x:c r="AK1934" s="28" t="str">
        <x:v>2026-08-15</x:v>
      </x:c>
      <x:c r="AL1934" s="29" t="str">
        <x:v>Golf Canada facility ID 21120; course ID 21228.</x:v>
      </x:c>
    </x:row>
    <x:row r="1935">
      <x:c r="A1935" s="28" t="str">
        <x:v>CA-C1657</x:v>
      </x:c>
      <x:c r="B1935" s="28" t="str">
        <x:v>CA-1939</x:v>
      </x:c>
      <x:c r="C1935" s="29" t="str">
        <x:v>Golf Kenosee</x:v>
      </x:c>
      <x:c r="D1935" s="29"/>
      <x:c r="E1935" s="29" t="str">
        <x:v>Golf Kenosee</x:v>
      </x:c>
      <x:c r="F1935" s="28" t="str">
        <x:v>Canada</x:v>
      </x:c>
      <x:c r="G1935" s="28" t="str">
        <x:v>Saskatchewan</x:v>
      </x:c>
      <x:c r="H1935" s="28"/>
      <x:c r="I1935" s="28" t="str">
        <x:v>Kenosee</x:v>
      </x:c>
      <x:c r="J1935" s="28" t="str">
        <x:v>S0C 2S0</x:v>
      </x:c>
      <x:c r="K1935" s="30" t="n">
        <x:v>49.8358</x:v>
      </x:c>
      <x:c r="L1935" s="30" t="n">
        <x:v>-102.2971</x:v>
      </x:c>
      <x:c r="M1935" s="28" t="str">
        <x:v>WGS84</x:v>
      </x:c>
      <x:c r="N1935" s="31" t="n">
        <x:v>18</x:v>
      </x:c>
      <x:c r="O1935" s="31" t="n">
        <x:v>72</x:v>
      </x:c>
      <x:c r="P1935" s="31" t="n">
        <x:v>6338</x:v>
      </x:c>
      <x:c r="Q1935" s="31" t="n">
        <x:f>IF(P1935="","",ROUND(P1935*0.9144,0))</x:f>
        <x:v>5795</x:v>
      </x:c>
      <x:c r="R1935" s="28"/>
      <x:c r="S1935" s="28"/>
      <x:c r="T1935" s="31"/>
      <x:c r="U1935" s="28" t="str">
        <x:v>https://www.golfkenosee.com/golfing-rates</x:v>
      </x:c>
      <x:c r="V1935" s="28" t="str">
        <x:v>Open</x:v>
      </x:c>
      <x:c r="W1935" s="28" t="str">
        <x:v>Public</x:v>
      </x:c>
      <x:c r="X1935" s="28" t="str">
        <x:f>IF(AND(ISNUMBER(K1935),ISNUMBER(L1935),K1935&gt;=40,K1935&lt;=84,L1935&gt;=-142,L1935&lt;=-52,E1935&lt;&gt;"",V1935&lt;&gt;"Closed"),"Yes","No")</x:f>
        <x:v>Yes</x:v>
      </x:c>
      <x:c r="Y1935" s="28" t="str">
        <x:f>IF(X1935="Yes","Yes","No")</x:f>
        <x:v>Yes</x:v>
      </x:c>
      <x:c r="Z1935" s="28" t="str">
        <x:f>IF(V1935="Closed","Closed course",IF(OR(NOT(ISNUMBER(K1935)),NOT(ISNUMBER(L1935))),"Missing or invalid coordinates",IF(E1935="","Missing display name","Valid coordinates, name and open status")))</x:f>
        <x:v>Valid coordinates, name and open status</x:v>
      </x:c>
      <x:c r="AA1935" s="28"/>
      <x:c r="AB1935" s="28"/>
      <x:c r="AC1935" s="28"/>
      <x:c r="AD1935" s="32" t="b">
        <x:v>0</x:v>
      </x:c>
      <x:c r="AE1935" s="32" t="b">
        <x:v>0</x:v>
      </x:c>
      <x:c r="AF1935" s="28" t="str">
        <x:v>Verified — Golf Canada directory/API</x:v>
      </x:c>
      <x:c r="AG1935" s="28" t="str">
        <x:v>Golf Canada</x:v>
      </x:c>
      <x:c r="AH1935" s="28" t="str">
        <x:v>https://api.golfcanada.ca/api/v1/facilities/17839</x:v>
      </x:c>
      <x:c r="AI1935" s="28" t="str">
        <x:v>2026-08-15</x:v>
      </x:c>
      <x:c r="AJ1935" s="28" t="str">
        <x:v>Golf Canada</x:v>
      </x:c>
      <x:c r="AK1935" s="28" t="str">
        <x:v>2026-08-15</x:v>
      </x:c>
      <x:c r="AL1935" s="29" t="str">
        <x:v>Golf Canada facility ID 17839; course ID 17839. Length is the longest valid published tee (Black, tee ID 86455). OSM identity match: Exact normalized name + proximity; 0.29 km.</x:v>
      </x:c>
    </x:row>
    <x:row r="1936">
      <x:c r="A1936" s="28" t="str">
        <x:v>CA-C1658</x:v>
      </x:c>
      <x:c r="B1936" s="28" t="str">
        <x:v>CA-1940</x:v>
      </x:c>
      <x:c r="C1936" s="29" t="str">
        <x:v>Good Spirit Golf Resort</x:v>
      </x:c>
      <x:c r="D1936" s="29"/>
      <x:c r="E1936" s="29" t="str">
        <x:v>Good Spirit Golf Resort</x:v>
      </x:c>
      <x:c r="F1936" s="28" t="str">
        <x:v>Canada</x:v>
      </x:c>
      <x:c r="G1936" s="28" t="str">
        <x:v>Saskatchewan</x:v>
      </x:c>
      <x:c r="H1936" s="28"/>
      <x:c r="I1936" s="28" t="str">
        <x:v>Canora</x:v>
      </x:c>
      <x:c r="J1936" s="28" t="str">
        <x:v>S0A 0L0</x:v>
      </x:c>
      <x:c r="K1936" s="30" t="n">
        <x:v>51.4881</x:v>
      </x:c>
      <x:c r="L1936" s="30" t="n">
        <x:v>-102.6705</x:v>
      </x:c>
      <x:c r="M1936" s="28" t="str">
        <x:v>WGS84</x:v>
      </x:c>
      <x:c r="N1936" s="31" t="n">
        <x:v>18</x:v>
      </x:c>
      <x:c r="O1936" s="31" t="n">
        <x:v>72</x:v>
      </x:c>
      <x:c r="P1936" s="31" t="n">
        <x:v>6142</x:v>
      </x:c>
      <x:c r="Q1936" s="31" t="n">
        <x:f>IF(P1936="","",ROUND(P1936*0.9144,0))</x:f>
        <x:v>5616</x:v>
      </x:c>
      <x:c r="R1936" s="28"/>
      <x:c r="S1936" s="28"/>
      <x:c r="T1936" s="31"/>
      <x:c r="U1936" s="28" t="str">
        <x:v>http://www.goodspiritgolfresort.com/Welcome.html</x:v>
      </x:c>
      <x:c r="V1936" s="28" t="str">
        <x:v>Open</x:v>
      </x:c>
      <x:c r="W1936" s="28" t="str">
        <x:v>Public</x:v>
      </x:c>
      <x:c r="X1936" s="28" t="str">
        <x:f>IF(AND(ISNUMBER(K1936),ISNUMBER(L1936),K1936&gt;=40,K1936&lt;=84,L1936&gt;=-142,L1936&lt;=-52,E1936&lt;&gt;"",V1936&lt;&gt;"Closed"),"Yes","No")</x:f>
        <x:v>Yes</x:v>
      </x:c>
      <x:c r="Y1936" s="28" t="str">
        <x:f>IF(X1936="Yes","Yes","No")</x:f>
        <x:v>Yes</x:v>
      </x:c>
      <x:c r="Z1936" s="28" t="str">
        <x:f>IF(V1936="Closed","Closed course",IF(OR(NOT(ISNUMBER(K1936)),NOT(ISNUMBER(L1936))),"Missing or invalid coordinates",IF(E1936="","Missing display name","Valid coordinates, name and open status")))</x:f>
        <x:v>Valid coordinates, name and open status</x:v>
      </x:c>
      <x:c r="AA1936" s="28"/>
      <x:c r="AB1936" s="28"/>
      <x:c r="AC1936" s="28"/>
      <x:c r="AD1936" s="32" t="b">
        <x:v>0</x:v>
      </x:c>
      <x:c r="AE1936" s="32" t="b">
        <x:v>0</x:v>
      </x:c>
      <x:c r="AF1936" s="28" t="str">
        <x:v>Verified — Golf Canada directory/API</x:v>
      </x:c>
      <x:c r="AG1936" s="28" t="str">
        <x:v>Golf Canada</x:v>
      </x:c>
      <x:c r="AH1936" s="28" t="str">
        <x:v>https://api.golfcanada.ca/api/v1/facilities/19656</x:v>
      </x:c>
      <x:c r="AI1936" s="28" t="str">
        <x:v>2026-08-15</x:v>
      </x:c>
      <x:c r="AJ1936" s="28" t="str">
        <x:v>Golf Canada</x:v>
      </x:c>
      <x:c r="AK1936" s="28" t="str">
        <x:v>2026-08-15</x:v>
      </x:c>
      <x:c r="AL1936" s="29" t="str">
        <x:v>Golf Canada facility ID 19656; course ID 19656. Length is the longest valid published tee (Back (Blue), tee ID 88073).</x:v>
      </x:c>
    </x:row>
    <x:row r="1937">
      <x:c r="A1937" s="28" t="str">
        <x:v>CA-C1659</x:v>
      </x:c>
      <x:c r="B1937" s="28" t="str">
        <x:v>CA-1941</x:v>
      </x:c>
      <x:c r="C1937" s="29" t="str">
        <x:v>Green Acres Golf Club</x:v>
      </x:c>
      <x:c r="D1937" s="29"/>
      <x:c r="E1937" s="29" t="str">
        <x:v>Green Acres Golf Club</x:v>
      </x:c>
      <x:c r="F1937" s="28" t="str">
        <x:v>Canada</x:v>
      </x:c>
      <x:c r="G1937" s="28" t="str">
        <x:v>Saskatchewan</x:v>
      </x:c>
      <x:c r="H1937" s="28"/>
      <x:c r="I1937" s="28" t="str">
        <x:v>Balgonie</x:v>
      </x:c>
      <x:c r="J1937" s="28" t="str">
        <x:v>S0G 0E0</x:v>
      </x:c>
      <x:c r="K1937" s="30" t="n">
        <x:v>50.4877</x:v>
      </x:c>
      <x:c r="L1937" s="30" t="n">
        <x:v>-104.3386</x:v>
      </x:c>
      <x:c r="M1937" s="28" t="str">
        <x:v>WGS84</x:v>
      </x:c>
      <x:c r="N1937" s="31" t="n">
        <x:v>18</x:v>
      </x:c>
      <x:c r="O1937" s="31" t="n">
        <x:v>72</x:v>
      </x:c>
      <x:c r="P1937" s="31" t="n">
        <x:v>5794</x:v>
      </x:c>
      <x:c r="Q1937" s="31" t="n">
        <x:f>IF(P1937="","",ROUND(P1937*0.9144,0))</x:f>
        <x:v>5298</x:v>
      </x:c>
      <x:c r="R1937" s="28"/>
      <x:c r="S1937" s="28"/>
      <x:c r="T1937" s="31"/>
      <x:c r="U1937" s="28" t="str">
        <x:v>http://www.greenacresgolfcourse.ca/Golf/Rates.aspx</x:v>
      </x:c>
      <x:c r="V1937" s="28" t="str">
        <x:v>Open</x:v>
      </x:c>
      <x:c r="W1937" s="28" t="str">
        <x:v>Public</x:v>
      </x:c>
      <x:c r="X1937" s="28" t="str">
        <x:f>IF(AND(ISNUMBER(K1937),ISNUMBER(L1937),K1937&gt;=40,K1937&lt;=84,L1937&gt;=-142,L1937&lt;=-52,E1937&lt;&gt;"",V1937&lt;&gt;"Closed"),"Yes","No")</x:f>
        <x:v>Yes</x:v>
      </x:c>
      <x:c r="Y1937" s="28" t="str">
        <x:f>IF(X1937="Yes","Yes","No")</x:f>
        <x:v>Yes</x:v>
      </x:c>
      <x:c r="Z1937" s="28" t="str">
        <x:f>IF(V1937="Closed","Closed course",IF(OR(NOT(ISNUMBER(K1937)),NOT(ISNUMBER(L1937))),"Missing or invalid coordinates",IF(E1937="","Missing display name","Valid coordinates, name and open status")))</x:f>
        <x:v>Valid coordinates, name and open status</x:v>
      </x:c>
      <x:c r="AA1937" s="28"/>
      <x:c r="AB1937" s="28"/>
      <x:c r="AC1937" s="28"/>
      <x:c r="AD1937" s="32" t="b">
        <x:v>0</x:v>
      </x:c>
      <x:c r="AE1937" s="32" t="b">
        <x:v>0</x:v>
      </x:c>
      <x:c r="AF1937" s="28" t="str">
        <x:v>Verified — Golf Canada directory/API</x:v>
      </x:c>
      <x:c r="AG1937" s="28" t="str">
        <x:v>Golf Canada</x:v>
      </x:c>
      <x:c r="AH1937" s="28" t="str">
        <x:v>https://api.golfcanada.ca/api/v1/facilities/19572</x:v>
      </x:c>
      <x:c r="AI1937" s="28" t="str">
        <x:v>2026-08-15</x:v>
      </x:c>
      <x:c r="AJ1937" s="28" t="str">
        <x:v>Golf Canada</x:v>
      </x:c>
      <x:c r="AK1937" s="28" t="str">
        <x:v>2026-08-15</x:v>
      </x:c>
      <x:c r="AL1937" s="29" t="str">
        <x:v>Golf Canada facility ID 19572; course ID 19572. Length is the longest valid published tee (Back (White), tee ID 53477). OSM identity match: Close coordinates + matching name tokens; 0.04 km.</x:v>
      </x:c>
    </x:row>
    <x:row r="1938">
      <x:c r="A1938" s="28" t="str">
        <x:v>CA-C1660</x:v>
      </x:c>
      <x:c r="B1938" s="28" t="str">
        <x:v>CA-1942</x:v>
      </x:c>
      <x:c r="C1938" s="29" t="str">
        <x:v>Greenbryre Golf &amp; Country Club</x:v>
      </x:c>
      <x:c r="D1938" s="29" t="str">
        <x:v>Greenbryre N-S-N</x:v>
      </x:c>
      <x:c r="E1938" s="29" t="str">
        <x:v>Greenbryre N-S-N</x:v>
      </x:c>
      <x:c r="F1938" s="28" t="str">
        <x:v>Canada</x:v>
      </x:c>
      <x:c r="G1938" s="28" t="str">
        <x:v>Saskatchewan</x:v>
      </x:c>
      <x:c r="H1938" s="28"/>
      <x:c r="I1938" s="28" t="str">
        <x:v>Saskatoon</x:v>
      </x:c>
      <x:c r="J1938" s="28" t="str">
        <x:v>S7K 3J8</x:v>
      </x:c>
      <x:c r="K1938" s="30" t="n">
        <x:v>52.0805</x:v>
      </x:c>
      <x:c r="L1938" s="30" t="n">
        <x:v>-106.5762</x:v>
      </x:c>
      <x:c r="M1938" s="28" t="str">
        <x:v>WGS84</x:v>
      </x:c>
      <x:c r="N1938" s="31" t="n">
        <x:v>18</x:v>
      </x:c>
      <x:c r="O1938" s="31" t="n">
        <x:v>66</x:v>
      </x:c>
      <x:c r="P1938" s="31" t="n">
        <x:v>5100</x:v>
      </x:c>
      <x:c r="Q1938" s="31" t="n">
        <x:f>IF(P1938="","",ROUND(P1938*0.9144,0))</x:f>
        <x:v>4663</x:v>
      </x:c>
      <x:c r="R1938" s="28"/>
      <x:c r="S1938" s="28"/>
      <x:c r="T1938" s="31" t="n">
        <x:v>2013</x:v>
      </x:c>
      <x:c r="U1938" s="28" t="str">
        <x:v>https://greenbryre.com/the-course</x:v>
      </x:c>
      <x:c r="V1938" s="28" t="str">
        <x:v>Open</x:v>
      </x:c>
      <x:c r="W1938" s="28" t="str">
        <x:v>Public</x:v>
      </x:c>
      <x:c r="X1938" s="28" t="str">
        <x:f>IF(AND(ISNUMBER(K1938),ISNUMBER(L1938),K1938&gt;=40,K1938&lt;=84,L1938&gt;=-142,L1938&lt;=-52,E1938&lt;&gt;"",V1938&lt;&gt;"Closed"),"Yes","No")</x:f>
        <x:v>Yes</x:v>
      </x:c>
      <x:c r="Y1938" s="28" t="str">
        <x:f>IF(X1938="Yes","Yes","No")</x:f>
        <x:v>Yes</x:v>
      </x:c>
      <x:c r="Z1938" s="28" t="str">
        <x:f>IF(V1938="Closed","Closed course",IF(OR(NOT(ISNUMBER(K1938)),NOT(ISNUMBER(L1938))),"Missing or invalid coordinates",IF(E1938="","Missing display name","Valid coordinates, name and open status")))</x:f>
        <x:v>Valid coordinates, name and open status</x:v>
      </x:c>
      <x:c r="AA1938" s="28"/>
      <x:c r="AB1938" s="28"/>
      <x:c r="AC1938" s="28"/>
      <x:c r="AD1938" s="32" t="b">
        <x:v>0</x:v>
      </x:c>
      <x:c r="AE1938" s="32" t="b">
        <x:v>0</x:v>
      </x:c>
      <x:c r="AF1938" s="28" t="str">
        <x:v>Verified — Golf Canada directory/API</x:v>
      </x:c>
      <x:c r="AG1938" s="28" t="str">
        <x:v>Golf Canada</x:v>
      </x:c>
      <x:c r="AH1938" s="28" t="str">
        <x:v>https://api.golfcanada.ca/api/v1/facilities/32572</x:v>
      </x:c>
      <x:c r="AI1938" s="28" t="str">
        <x:v>2026-08-15</x:v>
      </x:c>
      <x:c r="AJ1938" s="28" t="str">
        <x:v>Golf Canada</x:v>
      </x:c>
      <x:c r="AK1938" s="28" t="str">
        <x:v>2026-08-15</x:v>
      </x:c>
      <x:c r="AL1938" s="29" t="str">
        <x:v>Golf Canada facility ID 32572; course ID 33172. Length is the longest valid published tee (Back (Black), tee ID 223888). OSM identity match: Exact normalized name + proximity; 0.29 km.</x:v>
      </x:c>
    </x:row>
    <x:row r="1939">
      <x:c r="A1939" s="28" t="str">
        <x:v>CA-C1660</x:v>
      </x:c>
      <x:c r="B1939" s="28" t="str">
        <x:v>CA-1943</x:v>
      </x:c>
      <x:c r="C1939" s="29" t="str">
        <x:v>Greenbryre Golf &amp; Country Club</x:v>
      </x:c>
      <x:c r="D1939" s="29" t="str">
        <x:v>Greenbryre S-N-S</x:v>
      </x:c>
      <x:c r="E1939" s="29" t="str">
        <x:v>Greenbryre S-N-S</x:v>
      </x:c>
      <x:c r="F1939" s="28" t="str">
        <x:v>Canada</x:v>
      </x:c>
      <x:c r="G1939" s="28" t="str">
        <x:v>Saskatchewan</x:v>
      </x:c>
      <x:c r="H1939" s="28"/>
      <x:c r="I1939" s="28" t="str">
        <x:v>Saskatoon</x:v>
      </x:c>
      <x:c r="J1939" s="28" t="str">
        <x:v>S7K 3J8</x:v>
      </x:c>
      <x:c r="K1939" s="30" t="n">
        <x:v>52.0805</x:v>
      </x:c>
      <x:c r="L1939" s="30" t="n">
        <x:v>-106.5762</x:v>
      </x:c>
      <x:c r="M1939" s="28" t="str">
        <x:v>WGS84</x:v>
      </x:c>
      <x:c r="N1939" s="31" t="n">
        <x:v>18</x:v>
      </x:c>
      <x:c r="O1939" s="31" t="n">
        <x:v>66</x:v>
      </x:c>
      <x:c r="P1939" s="31" t="n">
        <x:v>5274</x:v>
      </x:c>
      <x:c r="Q1939" s="31" t="n">
        <x:f>IF(P1939="","",ROUND(P1939*0.9144,0))</x:f>
        <x:v>4823</x:v>
      </x:c>
      <x:c r="R1939" s="28"/>
      <x:c r="S1939" s="28"/>
      <x:c r="T1939" s="31" t="n">
        <x:v>2013</x:v>
      </x:c>
      <x:c r="U1939" s="28" t="str">
        <x:v>https://www.greenbryre.com/</x:v>
      </x:c>
      <x:c r="V1939" s="28" t="str">
        <x:v>Open</x:v>
      </x:c>
      <x:c r="W1939" s="28" t="str">
        <x:v>Public</x:v>
      </x:c>
      <x:c r="X1939" s="28" t="str">
        <x:f>IF(AND(ISNUMBER(K1939),ISNUMBER(L1939),K1939&gt;=40,K1939&lt;=84,L1939&gt;=-142,L1939&lt;=-52,E1939&lt;&gt;"",V1939&lt;&gt;"Closed"),"Yes","No")</x:f>
        <x:v>Yes</x:v>
      </x:c>
      <x:c r="Y1939" s="28" t="str">
        <x:f>IF(X1939="Yes","Yes","No")</x:f>
        <x:v>Yes</x:v>
      </x:c>
      <x:c r="Z1939" s="28" t="str">
        <x:f>IF(V1939="Closed","Closed course",IF(OR(NOT(ISNUMBER(K1939)),NOT(ISNUMBER(L1939))),"Missing or invalid coordinates",IF(E1939="","Missing display name","Valid coordinates, name and open status")))</x:f>
        <x:v>Valid coordinates, name and open status</x:v>
      </x:c>
      <x:c r="AA1939" s="28"/>
      <x:c r="AB1939" s="28"/>
      <x:c r="AC1939" s="28"/>
      <x:c r="AD1939" s="32" t="b">
        <x:v>0</x:v>
      </x:c>
      <x:c r="AE1939" s="32" t="b">
        <x:v>0</x:v>
      </x:c>
      <x:c r="AF1939" s="28" t="str">
        <x:v>Verified — Golf Canada directory/API</x:v>
      </x:c>
      <x:c r="AG1939" s="28" t="str">
        <x:v>Golf Canada</x:v>
      </x:c>
      <x:c r="AH1939" s="28" t="str">
        <x:v>https://api.golfcanada.ca/api/v1/facilities/32572</x:v>
      </x:c>
      <x:c r="AI1939" s="28" t="str">
        <x:v>2026-08-15</x:v>
      </x:c>
      <x:c r="AJ1939" s="28" t="str">
        <x:v>Golf Canada</x:v>
      </x:c>
      <x:c r="AK1939" s="28" t="str">
        <x:v>2026-08-15</x:v>
      </x:c>
      <x:c r="AL1939" s="29" t="str">
        <x:v>Golf Canada facility ID 32572; course ID 19582. Length is the longest valid published tee (Back (Black), tee ID 53499). OSM identity match: Exact normalized name + proximity; 0.29 km.</x:v>
      </x:c>
    </x:row>
    <x:row r="1940">
      <x:c r="A1940" s="28" t="str">
        <x:v>CA-C1661</x:v>
      </x:c>
      <x:c r="B1940" s="28" t="str">
        <x:v>CA-1944</x:v>
      </x:c>
      <x:c r="C1940" s="29" t="str">
        <x:v>Greenhills Golf Resort</x:v>
      </x:c>
      <x:c r="D1940" s="29" t="str">
        <x:v>Green Hills Golf Resort</x:v>
      </x:c>
      <x:c r="E1940" s="29" t="str">
        <x:v>Green Hills Golf Resort</x:v>
      </x:c>
      <x:c r="F1940" s="28" t="str">
        <x:v>Canada</x:v>
      </x:c>
      <x:c r="G1940" s="28" t="str">
        <x:v>Saskatchewan</x:v>
      </x:c>
      <x:c r="H1940" s="28"/>
      <x:c r="I1940" s="28" t="str">
        <x:v>Rose Valley</x:v>
      </x:c>
      <x:c r="J1940" s="28" t="str">
        <x:v>S0E 1M0</x:v>
      </x:c>
      <x:c r="K1940" s="30" t="n">
        <x:v>52.4912</x:v>
      </x:c>
      <x:c r="L1940" s="30" t="n">
        <x:v>-103.552</x:v>
      </x:c>
      <x:c r="M1940" s="28" t="str">
        <x:v>WGS84</x:v>
      </x:c>
      <x:c r="N1940" s="31" t="n">
        <x:v>18</x:v>
      </x:c>
      <x:c r="O1940" s="31" t="n">
        <x:v>72</x:v>
      </x:c>
      <x:c r="P1940" s="31" t="n">
        <x:v>6703</x:v>
      </x:c>
      <x:c r="Q1940" s="31" t="n">
        <x:f>IF(P1940="","",ROUND(P1940*0.9144,0))</x:f>
        <x:v>6129</x:v>
      </x:c>
      <x:c r="R1940" s="28"/>
      <x:c r="S1940" s="28"/>
      <x:c r="T1940" s="31"/>
      <x:c r="U1940" s="28" t="str">
        <x:v>http://www.greenhillsgolfresort.com/</x:v>
      </x:c>
      <x:c r="V1940" s="28" t="str">
        <x:v>Open</x:v>
      </x:c>
      <x:c r="W1940" s="28" t="str">
        <x:v>Public</x:v>
      </x:c>
      <x:c r="X1940" s="28" t="str">
        <x:f>IF(AND(ISNUMBER(K1940),ISNUMBER(L1940),K1940&gt;=40,K1940&lt;=84,L1940&gt;=-142,L1940&lt;=-52,E1940&lt;&gt;"",V1940&lt;&gt;"Closed"),"Yes","No")</x:f>
        <x:v>Yes</x:v>
      </x:c>
      <x:c r="Y1940" s="28" t="str">
        <x:f>IF(X1940="Yes","Yes","No")</x:f>
        <x:v>Yes</x:v>
      </x:c>
      <x:c r="Z1940" s="28" t="str">
        <x:f>IF(V1940="Closed","Closed course",IF(OR(NOT(ISNUMBER(K1940)),NOT(ISNUMBER(L1940))),"Missing or invalid coordinates",IF(E1940="","Missing display name","Valid coordinates, name and open status")))</x:f>
        <x:v>Valid coordinates, name and open status</x:v>
      </x:c>
      <x:c r="AA1940" s="28"/>
      <x:c r="AB1940" s="28"/>
      <x:c r="AC1940" s="28"/>
      <x:c r="AD1940" s="32" t="b">
        <x:v>0</x:v>
      </x:c>
      <x:c r="AE1940" s="32" t="b">
        <x:v>0</x:v>
      </x:c>
      <x:c r="AF1940" s="28" t="str">
        <x:v>Verified — Golf Canada directory/API</x:v>
      </x:c>
      <x:c r="AG1940" s="28" t="str">
        <x:v>Golf Canada</x:v>
      </x:c>
      <x:c r="AH1940" s="28" t="str">
        <x:v>https://api.golfcanada.ca/api/v1/facilities/19655</x:v>
      </x:c>
      <x:c r="AI1940" s="28" t="str">
        <x:v>2026-08-15</x:v>
      </x:c>
      <x:c r="AJ1940" s="28" t="str">
        <x:v>Golf Canada</x:v>
      </x:c>
      <x:c r="AK1940" s="28" t="str">
        <x:v>2026-08-15</x:v>
      </x:c>
      <x:c r="AL1940" s="29" t="str">
        <x:v>Golf Canada facility ID 19655; course ID 19655. Length is the longest valid published tee (Championship (Black), tee ID 88064).</x:v>
      </x:c>
    </x:row>
    <x:row r="1941">
      <x:c r="A1941" s="28" t="str">
        <x:v>CA-C1662</x:v>
      </x:c>
      <x:c r="B1941" s="28" t="str">
        <x:v>CA-1945</x:v>
      </x:c>
      <x:c r="C1941" s="29" t="str">
        <x:v>Harbor Golf Club &amp; Resort</x:v>
      </x:c>
      <x:c r="D1941" s="29"/>
      <x:c r="E1941" s="29" t="str">
        <x:v>Harbor Golf Club &amp; Resort</x:v>
      </x:c>
      <x:c r="F1941" s="28" t="str">
        <x:v>Canada</x:v>
      </x:c>
      <x:c r="G1941" s="28" t="str">
        <x:v>Saskatchewan</x:v>
      </x:c>
      <x:c r="H1941" s="28"/>
      <x:c r="I1941" s="28" t="str">
        <x:v>Elbow</x:v>
      </x:c>
      <x:c r="J1941" s="28" t="str">
        <x:v>S0H 1J0</x:v>
      </x:c>
      <x:c r="K1941" s="30" t="n">
        <x:v>51.1166</x:v>
      </x:c>
      <x:c r="L1941" s="30" t="n">
        <x:v>-106.6049</x:v>
      </x:c>
      <x:c r="M1941" s="28" t="str">
        <x:v>WGS84</x:v>
      </x:c>
      <x:c r="N1941" s="31" t="n">
        <x:v>18</x:v>
      </x:c>
      <x:c r="O1941" s="31" t="n">
        <x:v>71</x:v>
      </x:c>
      <x:c r="P1941" s="31" t="n">
        <x:v>6300</x:v>
      </x:c>
      <x:c r="Q1941" s="31" t="n">
        <x:f>IF(P1941="","",ROUND(P1941*0.9144,0))</x:f>
        <x:v>5761</x:v>
      </x:c>
      <x:c r="R1941" s="28"/>
      <x:c r="S1941" s="28"/>
      <x:c r="T1941" s="31" t="n">
        <x:v>1989</x:v>
      </x:c>
      <x:c r="U1941" s="28" t="str">
        <x:v>https://www.harborgolfclub.com/</x:v>
      </x:c>
      <x:c r="V1941" s="28" t="str">
        <x:v>Open</x:v>
      </x:c>
      <x:c r="W1941" s="28" t="str">
        <x:v>Semi-private</x:v>
      </x:c>
      <x:c r="X1941" s="28" t="str">
        <x:f>IF(AND(ISNUMBER(K1941),ISNUMBER(L1941),K1941&gt;=40,K1941&lt;=84,L1941&gt;=-142,L1941&lt;=-52,E1941&lt;&gt;"",V1941&lt;&gt;"Closed"),"Yes","No")</x:f>
        <x:v>Yes</x:v>
      </x:c>
      <x:c r="Y1941" s="28" t="str">
        <x:f>IF(X1941="Yes","Yes","No")</x:f>
        <x:v>Yes</x:v>
      </x:c>
      <x:c r="Z1941" s="28" t="str">
        <x:f>IF(V1941="Closed","Closed course",IF(OR(NOT(ISNUMBER(K1941)),NOT(ISNUMBER(L1941))),"Missing or invalid coordinates",IF(E1941="","Missing display name","Valid coordinates, name and open status")))</x:f>
        <x:v>Valid coordinates, name and open status</x:v>
      </x:c>
      <x:c r="AA1941" s="28"/>
      <x:c r="AB1941" s="28"/>
      <x:c r="AC1941" s="28"/>
      <x:c r="AD1941" s="32" t="b">
        <x:v>0</x:v>
      </x:c>
      <x:c r="AE1941" s="32" t="b">
        <x:v>0</x:v>
      </x:c>
      <x:c r="AF1941" s="28" t="str">
        <x:v>Verified — Golf Canada directory/API</x:v>
      </x:c>
      <x:c r="AG1941" s="28" t="str">
        <x:v>Golf Canada</x:v>
      </x:c>
      <x:c r="AH1941" s="28" t="str">
        <x:v>https://api.golfcanada.ca/api/v1/facilities/19571</x:v>
      </x:c>
      <x:c r="AI1941" s="28" t="str">
        <x:v>2026-08-15</x:v>
      </x:c>
      <x:c r="AJ1941" s="28" t="str">
        <x:v>Golf Canada</x:v>
      </x:c>
      <x:c r="AK1941" s="28" t="str">
        <x:v>2026-08-15</x:v>
      </x:c>
      <x:c r="AL1941" s="29" t="str">
        <x:v>Golf Canada facility ID 19571; course ID 19571. Length is the longest valid published tee (Back (Blue), tee ID 53474).</x:v>
      </x:c>
    </x:row>
    <x:row r="1942">
      <x:c r="A1942" s="28" t="str">
        <x:v>CA-C1663</x:v>
      </x:c>
      <x:c r="B1942" s="28" t="str">
        <x:v>CA-1946</x:v>
      </x:c>
      <x:c r="C1942" s="29" t="str">
        <x:v>Hidden Hills Of Shellbrook Golf Club</x:v>
      </x:c>
      <x:c r="D1942" s="29" t="str">
        <x:v>Hidden Hills of Shellbrook Golf Course</x:v>
      </x:c>
      <x:c r="E1942" s="29" t="str">
        <x:v>Hidden Hills of Shellbrook Golf Course</x:v>
      </x:c>
      <x:c r="F1942" s="28" t="str">
        <x:v>Canada</x:v>
      </x:c>
      <x:c r="G1942" s="28" t="str">
        <x:v>Saskatchewan</x:v>
      </x:c>
      <x:c r="H1942" s="28"/>
      <x:c r="I1942" s="28" t="str">
        <x:v>Shellbrook</x:v>
      </x:c>
      <x:c r="J1942" s="28" t="str">
        <x:v>S0J 2E0</x:v>
      </x:c>
      <x:c r="K1942" s="30" t="n">
        <x:v>53.2173</x:v>
      </x:c>
      <x:c r="L1942" s="30" t="n">
        <x:v>-106.3936</x:v>
      </x:c>
      <x:c r="M1942" s="28" t="str">
        <x:v>WGS84</x:v>
      </x:c>
      <x:c r="N1942" s="31" t="n">
        <x:v>18</x:v>
      </x:c>
      <x:c r="O1942" s="31" t="n">
        <x:v>72</x:v>
      </x:c>
      <x:c r="P1942" s="31" t="n">
        <x:v>6438</x:v>
      </x:c>
      <x:c r="Q1942" s="31" t="n">
        <x:f>IF(P1942="","",ROUND(P1942*0.9144,0))</x:f>
        <x:v>5887</x:v>
      </x:c>
      <x:c r="R1942" s="28"/>
      <x:c r="S1942" s="28"/>
      <x:c r="T1942" s="31" t="n">
        <x:v>2008</x:v>
      </x:c>
      <x:c r="U1942" s="28" t="str">
        <x:v>https://hiddenhillsofshellbrook.com/memberships/</x:v>
      </x:c>
      <x:c r="V1942" s="28" t="str">
        <x:v>Open</x:v>
      </x:c>
      <x:c r="W1942" s="28" t="str">
        <x:v>Public</x:v>
      </x:c>
      <x:c r="X1942" s="28" t="str">
        <x:f>IF(AND(ISNUMBER(K1942),ISNUMBER(L1942),K1942&gt;=40,K1942&lt;=84,L1942&gt;=-142,L1942&lt;=-52,E1942&lt;&gt;"",V1942&lt;&gt;"Closed"),"Yes","No")</x:f>
        <x:v>Yes</x:v>
      </x:c>
      <x:c r="Y1942" s="28" t="str">
        <x:f>IF(X1942="Yes","Yes","No")</x:f>
        <x:v>Yes</x:v>
      </x:c>
      <x:c r="Z1942" s="28" t="str">
        <x:f>IF(V1942="Closed","Closed course",IF(OR(NOT(ISNUMBER(K1942)),NOT(ISNUMBER(L1942))),"Missing or invalid coordinates",IF(E1942="","Missing display name","Valid coordinates, name and open status")))</x:f>
        <x:v>Valid coordinates, name and open status</x:v>
      </x:c>
      <x:c r="AA1942" s="28"/>
      <x:c r="AB1942" s="28"/>
      <x:c r="AC1942" s="28"/>
      <x:c r="AD1942" s="32" t="b">
        <x:v>0</x:v>
      </x:c>
      <x:c r="AE1942" s="32" t="b">
        <x:v>0</x:v>
      </x:c>
      <x:c r="AF1942" s="28" t="str">
        <x:v>Verified — Golf Canada directory/API</x:v>
      </x:c>
      <x:c r="AG1942" s="28" t="str">
        <x:v>Golf Canada</x:v>
      </x:c>
      <x:c r="AH1942" s="28" t="str">
        <x:v>https://api.golfcanada.ca/api/v1/facilities/20141</x:v>
      </x:c>
      <x:c r="AI1942" s="28" t="str">
        <x:v>2026-08-15</x:v>
      </x:c>
      <x:c r="AJ1942" s="28" t="str">
        <x:v>Golf Canada</x:v>
      </x:c>
      <x:c r="AK1942" s="28" t="str">
        <x:v>2026-08-15</x:v>
      </x:c>
      <x:c r="AL1942" s="29" t="str">
        <x:v>Golf Canada facility ID 20141; course ID 20141. Length is the longest valid published tee (Back (Blue), tee ID 87889).</x:v>
      </x:c>
    </x:row>
    <x:row r="1943">
      <x:c r="A1943" s="28" t="str">
        <x:v>CA-C1664</x:v>
      </x:c>
      <x:c r="B1943" s="28" t="str">
        <x:v>CA-1947</x:v>
      </x:c>
      <x:c r="C1943" s="29" t="str">
        <x:v>Hidden Valley Golf Resort</x:v>
      </x:c>
      <x:c r="D1943" s="29"/>
      <x:c r="E1943" s="29" t="str">
        <x:v>Hidden Valley Golf Resort</x:v>
      </x:c>
      <x:c r="F1943" s="28" t="str">
        <x:v>Canada</x:v>
      </x:c>
      <x:c r="G1943" s="28" t="str">
        <x:v>Saskatchewan</x:v>
      </x:c>
      <x:c r="H1943" s="28"/>
      <x:c r="I1943" s="28" t="str">
        <x:v>Estavan</x:v>
      </x:c>
      <x:c r="J1943" s="28" t="str">
        <x:v>S4A 2H8</x:v>
      </x:c>
      <x:c r="K1943" s="30" t="n">
        <x:v>49.1239</x:v>
      </x:c>
      <x:c r="L1943" s="30" t="n">
        <x:v>-103.0089</x:v>
      </x:c>
      <x:c r="M1943" s="28" t="str">
        <x:v>WGS84</x:v>
      </x:c>
      <x:c r="N1943" s="31" t="n">
        <x:v>18</x:v>
      </x:c>
      <x:c r="O1943" s="31" t="n">
        <x:v>56</x:v>
      </x:c>
      <x:c r="P1943" s="31" t="n">
        <x:v>3498</x:v>
      </x:c>
      <x:c r="Q1943" s="31" t="n">
        <x:f>IF(P1943="","",ROUND(P1943*0.9144,0))</x:f>
        <x:v>3199</x:v>
      </x:c>
      <x:c r="R1943" s="28"/>
      <x:c r="S1943" s="28"/>
      <x:c r="T1943" s="31"/>
      <x:c r="U1943" s="28" t="str">
        <x:v>http://hiddenvalleygolfandrv.com/about.html</x:v>
      </x:c>
      <x:c r="V1943" s="28" t="str">
        <x:v>Open</x:v>
      </x:c>
      <x:c r="W1943" s="28" t="str">
        <x:v>Public</x:v>
      </x:c>
      <x:c r="X1943" s="28" t="str">
        <x:f>IF(AND(ISNUMBER(K1943),ISNUMBER(L1943),K1943&gt;=40,K1943&lt;=84,L1943&gt;=-142,L1943&lt;=-52,E1943&lt;&gt;"",V1943&lt;&gt;"Closed"),"Yes","No")</x:f>
        <x:v>Yes</x:v>
      </x:c>
      <x:c r="Y1943" s="28" t="str">
        <x:f>IF(X1943="Yes","Yes","No")</x:f>
        <x:v>Yes</x:v>
      </x:c>
      <x:c r="Z1943" s="28" t="str">
        <x:f>IF(V1943="Closed","Closed course",IF(OR(NOT(ISNUMBER(K1943)),NOT(ISNUMBER(L1943))),"Missing or invalid coordinates",IF(E1943="","Missing display name","Valid coordinates, name and open status")))</x:f>
        <x:v>Valid coordinates, name and open status</x:v>
      </x:c>
      <x:c r="AA1943" s="28"/>
      <x:c r="AB1943" s="28"/>
      <x:c r="AC1943" s="28"/>
      <x:c r="AD1943" s="32" t="b">
        <x:v>0</x:v>
      </x:c>
      <x:c r="AE1943" s="32" t="b">
        <x:v>0</x:v>
      </x:c>
      <x:c r="AF1943" s="28" t="str">
        <x:v>Verified — Golf Canada directory/API</x:v>
      </x:c>
      <x:c r="AG1943" s="28" t="str">
        <x:v>Golf Canada</x:v>
      </x:c>
      <x:c r="AH1943" s="28" t="str">
        <x:v>https://api.golfcanada.ca/api/v1/facilities/21025</x:v>
      </x:c>
      <x:c r="AI1943" s="28" t="str">
        <x:v>2026-08-15</x:v>
      </x:c>
      <x:c r="AJ1943" s="28" t="str">
        <x:v>Golf Canada</x:v>
      </x:c>
      <x:c r="AK1943" s="28" t="str">
        <x:v>2026-08-15</x:v>
      </x:c>
      <x:c r="AL1943" s="29" t="str">
        <x:v>Golf Canada facility ID 21025; course ID 23247. Length is the longest valid published tee (Guns (Back), tee ID 162373). OSM identity match: Close coordinates + matching name tokens; 0.23 km.</x:v>
      </x:c>
    </x:row>
    <x:row r="1944">
      <x:c r="A1944" s="28" t="str">
        <x:v>CA-C1665</x:v>
      </x:c>
      <x:c r="B1944" s="28" t="str">
        <x:v>CA-1948</x:v>
      </x:c>
      <x:c r="C1944" s="29" t="str">
        <x:v>Hillcrest Golf Club</x:v>
      </x:c>
      <x:c r="D1944" s="29"/>
      <x:c r="E1944" s="29" t="str">
        <x:v>Hillcrest Golf Club</x:v>
      </x:c>
      <x:c r="F1944" s="28" t="str">
        <x:v>Canada</x:v>
      </x:c>
      <x:c r="G1944" s="28" t="str">
        <x:v>Saskatchewan</x:v>
      </x:c>
      <x:c r="H1944" s="28"/>
      <x:c r="I1944" s="28" t="str">
        <x:v>Moose Jaw</x:v>
      </x:c>
      <x:c r="J1944" s="28" t="str">
        <x:v>S6J 1L5</x:v>
      </x:c>
      <x:c r="K1944" s="30" t="n">
        <x:v>50.4112</x:v>
      </x:c>
      <x:c r="L1944" s="30" t="n">
        <x:v>-105.5315</x:v>
      </x:c>
      <x:c r="M1944" s="28" t="str">
        <x:v>WGS84</x:v>
      </x:c>
      <x:c r="N1944" s="31" t="n">
        <x:v>18</x:v>
      </x:c>
      <x:c r="O1944" s="31" t="n">
        <x:v>71</x:v>
      </x:c>
      <x:c r="P1944" s="31" t="n">
        <x:v>6260</x:v>
      </x:c>
      <x:c r="Q1944" s="31" t="n">
        <x:f>IF(P1944="","",ROUND(P1944*0.9144,0))</x:f>
        <x:v>5724</x:v>
      </x:c>
      <x:c r="R1944" s="28"/>
      <x:c r="S1944" s="28"/>
      <x:c r="T1944" s="31" t="n">
        <x:v>1912</x:v>
      </x:c>
      <x:c r="U1944" s="28" t="str">
        <x:v>https://www.hillcrestgolfclub.org/</x:v>
      </x:c>
      <x:c r="V1944" s="28" t="str">
        <x:v>Open</x:v>
      </x:c>
      <x:c r="W1944" s="28" t="str">
        <x:v>Public</x:v>
      </x:c>
      <x:c r="X1944" s="28" t="str">
        <x:f>IF(AND(ISNUMBER(K1944),ISNUMBER(L1944),K1944&gt;=40,K1944&lt;=84,L1944&gt;=-142,L1944&lt;=-52,E1944&lt;&gt;"",V1944&lt;&gt;"Closed"),"Yes","No")</x:f>
        <x:v>Yes</x:v>
      </x:c>
      <x:c r="Y1944" s="28" t="str">
        <x:f>IF(X1944="Yes","Yes","No")</x:f>
        <x:v>Yes</x:v>
      </x:c>
      <x:c r="Z1944" s="28" t="str">
        <x:f>IF(V1944="Closed","Closed course",IF(OR(NOT(ISNUMBER(K1944)),NOT(ISNUMBER(L1944))),"Missing or invalid coordinates",IF(E1944="","Missing display name","Valid coordinates, name and open status")))</x:f>
        <x:v>Valid coordinates, name and open status</x:v>
      </x:c>
      <x:c r="AA1944" s="28"/>
      <x:c r="AB1944" s="28"/>
      <x:c r="AC1944" s="28"/>
      <x:c r="AD1944" s="32" t="b">
        <x:v>0</x:v>
      </x:c>
      <x:c r="AE1944" s="32" t="b">
        <x:v>0</x:v>
      </x:c>
      <x:c r="AF1944" s="28" t="str">
        <x:v>Verified — Golf Canada directory/API</x:v>
      </x:c>
      <x:c r="AG1944" s="28" t="str">
        <x:v>Golf Canada</x:v>
      </x:c>
      <x:c r="AH1944" s="28" t="str">
        <x:v>https://api.golfcanada.ca/api/v1/facilities/19627</x:v>
      </x:c>
      <x:c r="AI1944" s="28" t="str">
        <x:v>2026-08-15</x:v>
      </x:c>
      <x:c r="AJ1944" s="28" t="str">
        <x:v>Golf Canada</x:v>
      </x:c>
      <x:c r="AK1944" s="28" t="str">
        <x:v>2026-08-15</x:v>
      </x:c>
      <x:c r="AL1944" s="29" t="str">
        <x:v>Golf Canada facility ID 19627; course ID 19627. Length is the longest valid published tee (Championship (Blue), tee ID 53598). OSM identity match: Exact normalized name + proximity; 0.59 km.</x:v>
      </x:c>
    </x:row>
    <x:row r="1945">
      <x:c r="A1945" s="28" t="str">
        <x:v>CA-C1666</x:v>
      </x:c>
      <x:c r="B1945" s="28" t="str">
        <x:v>CA-1949</x:v>
      </x:c>
      <x:c r="C1945" s="29" t="str">
        <x:v>Holdfast Golf Club</x:v>
      </x:c>
      <x:c r="D1945" s="29"/>
      <x:c r="E1945" s="29" t="str">
        <x:v>Holdfast Golf Club</x:v>
      </x:c>
      <x:c r="F1945" s="28" t="str">
        <x:v>Canada</x:v>
      </x:c>
      <x:c r="G1945" s="28" t="str">
        <x:v>Saskatchewan</x:v>
      </x:c>
      <x:c r="H1945" s="28"/>
      <x:c r="I1945" s="28" t="str">
        <x:v>Holdfast</x:v>
      </x:c>
      <x:c r="J1945" s="28" t="str">
        <x:v>S0G 2H0</x:v>
      </x:c>
      <x:c r="K1945" s="30" t="n">
        <x:v>50.9599</x:v>
      </x:c>
      <x:c r="L1945" s="30" t="n">
        <x:v>-105.4201</x:v>
      </x:c>
      <x:c r="M1945" s="28" t="str">
        <x:v>WGS84</x:v>
      </x:c>
      <x:c r="N1945" s="31" t="n">
        <x:v>9</x:v>
      </x:c>
      <x:c r="O1945" s="31"/>
      <x:c r="P1945" s="31"/>
      <x:c r="Q1945" s="31" t="str">
        <x:f>IF(P1945="","",ROUND(P1945*0.9144,0))</x:f>
      </x:c>
      <x:c r="R1945" s="28"/>
      <x:c r="S1945" s="28"/>
      <x:c r="T1945" s="31"/>
      <x:c r="U1945" s="28"/>
      <x:c r="V1945" s="28" t="str">
        <x:v>Open</x:v>
      </x:c>
      <x:c r="W1945" s="28" t="str">
        <x:v>Public</x:v>
      </x:c>
      <x:c r="X1945" s="28" t="str">
        <x:f>IF(AND(ISNUMBER(K1945),ISNUMBER(L1945),K1945&gt;=40,K1945&lt;=84,L1945&gt;=-142,L1945&lt;=-52,E1945&lt;&gt;"",V1945&lt;&gt;"Closed"),"Yes","No")</x:f>
        <x:v>Yes</x:v>
      </x:c>
      <x:c r="Y1945" s="28" t="str">
        <x:f>IF(X1945="Yes","Yes","No")</x:f>
        <x:v>Yes</x:v>
      </x:c>
      <x:c r="Z1945" s="28" t="str">
        <x:f>IF(V1945="Closed","Closed course",IF(OR(NOT(ISNUMBER(K1945)),NOT(ISNUMBER(L1945))),"Missing or invalid coordinates",IF(E1945="","Missing display name","Valid coordinates, name and open status")))</x:f>
        <x:v>Valid coordinates, name and open status</x:v>
      </x:c>
      <x:c r="AA1945" s="28"/>
      <x:c r="AB1945" s="28"/>
      <x:c r="AC1945" s="28"/>
      <x:c r="AD1945" s="32" t="b">
        <x:v>0</x:v>
      </x:c>
      <x:c r="AE1945" s="32" t="b">
        <x:v>0</x:v>
      </x:c>
      <x:c r="AF1945" s="28" t="str">
        <x:v>Verified — Golf Canada directory/API</x:v>
      </x:c>
      <x:c r="AG1945" s="28" t="str">
        <x:v>Golf Canada</x:v>
      </x:c>
      <x:c r="AH1945" s="28" t="str">
        <x:v>https://api.golfcanada.ca/api/v1/facilities/21128</x:v>
      </x:c>
      <x:c r="AI1945" s="28" t="str">
        <x:v>2026-08-15</x:v>
      </x:c>
      <x:c r="AJ1945" s="28" t="str">
        <x:v>Golf Canada</x:v>
      </x:c>
      <x:c r="AK1945" s="28" t="str">
        <x:v>2026-08-15</x:v>
      </x:c>
      <x:c r="AL1945" s="29" t="str">
        <x:v>Golf Canada facility ID 21128; course ID 21236.</x:v>
      </x:c>
    </x:row>
    <x:row r="1946">
      <x:c r="A1946" s="28" t="str">
        <x:v>CA-C1667</x:v>
      </x:c>
      <x:c r="B1946" s="28" t="str">
        <x:v>CA-1950</x:v>
      </x:c>
      <x:c r="C1946" s="29" t="str">
        <x:v>Holiday Park Golf Course</x:v>
      </x:c>
      <x:c r="D1946" s="29" t="str">
        <x:v>Holiday Park Golf Club</x:v>
      </x:c>
      <x:c r="E1946" s="29" t="str">
        <x:v>Holiday Park Golf Club</x:v>
      </x:c>
      <x:c r="F1946" s="28" t="str">
        <x:v>Canada</x:v>
      </x:c>
      <x:c r="G1946" s="28" t="str">
        <x:v>Saskatchewan</x:v>
      </x:c>
      <x:c r="H1946" s="28"/>
      <x:c r="I1946" s="28" t="str">
        <x:v>Saskatoon</x:v>
      </x:c>
      <x:c r="J1946" s="28" t="str">
        <x:v>S7K 3M4</x:v>
      </x:c>
      <x:c r="K1946" s="30" t="n">
        <x:v>52.106795</x:v>
      </x:c>
      <x:c r="L1946" s="30" t="n">
        <x:v>-106.699852</x:v>
      </x:c>
      <x:c r="M1946" s="28" t="str">
        <x:v>WGS84</x:v>
      </x:c>
      <x:c r="N1946" s="31" t="n">
        <x:v>18</x:v>
      </x:c>
      <x:c r="O1946" s="31" t="n">
        <x:v>71</x:v>
      </x:c>
      <x:c r="P1946" s="31" t="n">
        <x:v>6481</x:v>
      </x:c>
      <x:c r="Q1946" s="31" t="n">
        <x:f>IF(P1946="","",ROUND(P1946*0.9144,0))</x:f>
        <x:v>5926</x:v>
      </x:c>
      <x:c r="R1946" s="28"/>
      <x:c r="S1946" s="28"/>
      <x:c r="T1946" s="31" t="n">
        <x:v>1962</x:v>
      </x:c>
      <x:c r="U1946" s="28" t="str">
        <x:v>https://www.saskatoon.ca/sites/default/files/documents/2020_golf_brochure.pdf</x:v>
      </x:c>
      <x:c r="V1946" s="28" t="str">
        <x:v>Open</x:v>
      </x:c>
      <x:c r="W1946" s="28" t="str">
        <x:v>Public</x:v>
      </x:c>
      <x:c r="X1946" s="28" t="str">
        <x:f>IF(AND(ISNUMBER(K1946),ISNUMBER(L1946),K1946&gt;=40,K1946&lt;=84,L1946&gt;=-142,L1946&lt;=-52,E1946&lt;&gt;"",V1946&lt;&gt;"Closed"),"Yes","No")</x:f>
        <x:v>Yes</x:v>
      </x:c>
      <x:c r="Y1946" s="28" t="str">
        <x:f>IF(X1946="Yes","Yes","No")</x:f>
        <x:v>Yes</x:v>
      </x:c>
      <x:c r="Z1946" s="28" t="str">
        <x:f>IF(V1946="Closed","Closed course",IF(OR(NOT(ISNUMBER(K1946)),NOT(ISNUMBER(L1946))),"Missing or invalid coordinates",IF(E1946="","Missing display name","Valid coordinates, name and open status")))</x:f>
        <x:v>Valid coordinates, name and open status</x:v>
      </x:c>
      <x:c r="AA1946" s="28"/>
      <x:c r="AB1946" s="28"/>
      <x:c r="AC1946" s="28"/>
      <x:c r="AD1946" s="32" t="b">
        <x:v>0</x:v>
      </x:c>
      <x:c r="AE1946" s="32" t="b">
        <x:v>0</x:v>
      </x:c>
      <x:c r="AF1946" s="28" t="str">
        <x:v>Verified — Golf Canada directory/API</x:v>
      </x:c>
      <x:c r="AG1946" s="28" t="str">
        <x:v>Golf Canada</x:v>
      </x:c>
      <x:c r="AH1946" s="28" t="str">
        <x:v>https://api.golfcanada.ca/api/v1/facilities/23132</x:v>
      </x:c>
      <x:c r="AI1946" s="28" t="str">
        <x:v>2026-08-15</x:v>
      </x:c>
      <x:c r="AJ1946" s="28" t="str">
        <x:v>Golf Canada</x:v>
      </x:c>
      <x:c r="AK1946" s="28" t="str">
        <x:v>2026-08-15</x:v>
      </x:c>
      <x:c r="AL1946" s="29" t="str">
        <x:v>Golf Canada facility ID 23132; course ID 19626. Length is the longest valid published tee (Championship (Black), tee ID 56085). OSM identity match: Exact normalized name + proximity; 0.31 km.</x:v>
      </x:c>
    </x:row>
    <x:row r="1947">
      <x:c r="A1947" s="28" t="str">
        <x:v>CA-C1667</x:v>
      </x:c>
      <x:c r="B1947" s="28" t="str">
        <x:v>CA-1951</x:v>
      </x:c>
      <x:c r="C1947" s="29" t="str">
        <x:v>Holiday Park Golf Course</x:v>
      </x:c>
      <x:c r="D1947" s="29" t="str">
        <x:v>Holiday Park Golf Club - Executive Nine</x:v>
      </x:c>
      <x:c r="E1947" s="29" t="str">
        <x:v>Holiday Park Golf Club - Executive Nine</x:v>
      </x:c>
      <x:c r="F1947" s="28" t="str">
        <x:v>Canada</x:v>
      </x:c>
      <x:c r="G1947" s="28" t="str">
        <x:v>Saskatchewan</x:v>
      </x:c>
      <x:c r="H1947" s="28"/>
      <x:c r="I1947" s="28" t="str">
        <x:v>Saskatoon</x:v>
      </x:c>
      <x:c r="J1947" s="28" t="str">
        <x:v>S7K 3M4</x:v>
      </x:c>
      <x:c r="K1947" s="30" t="n">
        <x:v>52.106795</x:v>
      </x:c>
      <x:c r="L1947" s="30" t="n">
        <x:v>-106.699852</x:v>
      </x:c>
      <x:c r="M1947" s="28" t="str">
        <x:v>WGS84</x:v>
      </x:c>
      <x:c r="N1947" s="31" t="n">
        <x:v>18</x:v>
      </x:c>
      <x:c r="O1947" s="31" t="n">
        <x:v>66</x:v>
      </x:c>
      <x:c r="P1947" s="31" t="n">
        <x:v>4870</x:v>
      </x:c>
      <x:c r="Q1947" s="31" t="n">
        <x:f>IF(P1947="","",ROUND(P1947*0.9144,0))</x:f>
        <x:v>4453</x:v>
      </x:c>
      <x:c r="R1947" s="28"/>
      <x:c r="S1947" s="28"/>
      <x:c r="T1947" s="31"/>
      <x:c r="U1947" s="28" t="str">
        <x:v>http://www.saskatoon.ca/org/leisure/facilities/golf.asp</x:v>
      </x:c>
      <x:c r="V1947" s="28" t="str">
        <x:v>Open</x:v>
      </x:c>
      <x:c r="W1947" s="28" t="str">
        <x:v>Public</x:v>
      </x:c>
      <x:c r="X1947" s="28" t="str">
        <x:f>IF(AND(ISNUMBER(K1947),ISNUMBER(L1947),K1947&gt;=40,K1947&lt;=84,L1947&gt;=-142,L1947&lt;=-52,E1947&lt;&gt;"",V1947&lt;&gt;"Closed"),"Yes","No")</x:f>
        <x:v>Yes</x:v>
      </x:c>
      <x:c r="Y1947" s="28" t="str">
        <x:f>IF(X1947="Yes","Yes","No")</x:f>
        <x:v>Yes</x:v>
      </x:c>
      <x:c r="Z1947" s="28" t="str">
        <x:f>IF(V1947="Closed","Closed course",IF(OR(NOT(ISNUMBER(K1947)),NOT(ISNUMBER(L1947))),"Missing or invalid coordinates",IF(E1947="","Missing display name","Valid coordinates, name and open status")))</x:f>
        <x:v>Valid coordinates, name and open status</x:v>
      </x:c>
      <x:c r="AA1947" s="28"/>
      <x:c r="AB1947" s="28"/>
      <x:c r="AC1947" s="28"/>
      <x:c r="AD1947" s="32" t="b">
        <x:v>0</x:v>
      </x:c>
      <x:c r="AE1947" s="32" t="b">
        <x:v>0</x:v>
      </x:c>
      <x:c r="AF1947" s="28" t="str">
        <x:v>Verified — Golf Canada directory/API</x:v>
      </x:c>
      <x:c r="AG1947" s="28" t="str">
        <x:v>Golf Canada</x:v>
      </x:c>
      <x:c r="AH1947" s="28" t="str">
        <x:v>https://api.golfcanada.ca/api/v1/facilities/23132</x:v>
      </x:c>
      <x:c r="AI1947" s="28" t="str">
        <x:v>2026-08-15</x:v>
      </x:c>
      <x:c r="AJ1947" s="28" t="str">
        <x:v>Golf Canada</x:v>
      </x:c>
      <x:c r="AK1947" s="28" t="str">
        <x:v>2026-08-15</x:v>
      </x:c>
      <x:c r="AL1947" s="29" t="str">
        <x:v>Golf Canada facility ID 23132; course ID 23211. Length is the longest valid published tee (Middle (Orange), tee ID 161714). OSM identity match: Exact normalized name + proximity; 0.31 km.</x:v>
      </x:c>
    </x:row>
    <x:row r="1948">
      <x:c r="A1948" s="28" t="str">
        <x:v>CA-C1668</x:v>
      </x:c>
      <x:c r="B1948" s="28" t="str">
        <x:v>CA-1952</x:v>
      </x:c>
      <x:c r="C1948" s="29" t="str">
        <x:v>Hoosier Golf Club</x:v>
      </x:c>
      <x:c r="D1948" s="29"/>
      <x:c r="E1948" s="29" t="str">
        <x:v>Hoosier Golf Club</x:v>
      </x:c>
      <x:c r="F1948" s="28" t="str">
        <x:v>Canada</x:v>
      </x:c>
      <x:c r="G1948" s="28" t="str">
        <x:v>Saskatchewan</x:v>
      </x:c>
      <x:c r="H1948" s="28"/>
      <x:c r="I1948" s="28"/>
      <x:c r="J1948" s="28" t="str">
        <x:v>S0L 1S0</x:v>
      </x:c>
      <x:c r="K1948" s="30" t="n">
        <x:v>51.4734</x:v>
      </x:c>
      <x:c r="L1948" s="30" t="n">
        <x:v>-109.1568</x:v>
      </x:c>
      <x:c r="M1948" s="28" t="str">
        <x:v>WGS84</x:v>
      </x:c>
      <x:c r="N1948" s="31" t="n">
        <x:v>18</x:v>
      </x:c>
      <x:c r="O1948" s="31"/>
      <x:c r="P1948" s="31"/>
      <x:c r="Q1948" s="31" t="str">
        <x:f>IF(P1948="","",ROUND(P1948*0.9144,0))</x:f>
      </x:c>
      <x:c r="R1948" s="28"/>
      <x:c r="S1948" s="28"/>
      <x:c r="T1948" s="31"/>
      <x:c r="U1948" s="28"/>
      <x:c r="V1948" s="28" t="str">
        <x:v>Open</x:v>
      </x:c>
      <x:c r="W1948" s="28" t="str">
        <x:v>Public</x:v>
      </x:c>
      <x:c r="X1948" s="28" t="str">
        <x:f>IF(AND(ISNUMBER(K1948),ISNUMBER(L1948),K1948&gt;=40,K1948&lt;=84,L1948&gt;=-142,L1948&lt;=-52,E1948&lt;&gt;"",V1948&lt;&gt;"Closed"),"Yes","No")</x:f>
        <x:v>Yes</x:v>
      </x:c>
      <x:c r="Y1948" s="28" t="str">
        <x:f>IF(X1948="Yes","Yes","No")</x:f>
        <x:v>Yes</x:v>
      </x:c>
      <x:c r="Z1948" s="28" t="str">
        <x:f>IF(V1948="Closed","Closed course",IF(OR(NOT(ISNUMBER(K1948)),NOT(ISNUMBER(L1948))),"Missing or invalid coordinates",IF(E1948="","Missing display name","Valid coordinates, name and open status")))</x:f>
        <x:v>Valid coordinates, name and open status</x:v>
      </x:c>
      <x:c r="AA1948" s="28"/>
      <x:c r="AB1948" s="28"/>
      <x:c r="AC1948" s="28"/>
      <x:c r="AD1948" s="32" t="b">
        <x:v>0</x:v>
      </x:c>
      <x:c r="AE1948" s="32" t="b">
        <x:v>0</x:v>
      </x:c>
      <x:c r="AF1948" s="28" t="str">
        <x:v>Verified — Golf Canada directory/API</x:v>
      </x:c>
      <x:c r="AG1948" s="28" t="str">
        <x:v>Golf Canada</x:v>
      </x:c>
      <x:c r="AH1948" s="28" t="str">
        <x:v>https://api.golfcanada.ca/api/v1/facilities/31905</x:v>
      </x:c>
      <x:c r="AI1948" s="28" t="str">
        <x:v>2026-08-15</x:v>
      </x:c>
      <x:c r="AJ1948" s="28" t="str">
        <x:v>Golf Canada</x:v>
      </x:c>
      <x:c r="AK1948" s="28" t="str">
        <x:v>2026-08-15</x:v>
      </x:c>
      <x:c r="AL1948" s="29" t="str">
        <x:v>Golf Canada facility ID 31905; course ID 32538.</x:v>
      </x:c>
    </x:row>
    <x:row r="1949">
      <x:c r="A1949" s="28" t="str">
        <x:v>CA-C1669</x:v>
      </x:c>
      <x:c r="B1949" s="28" t="str">
        <x:v>CA-1953</x:v>
      </x:c>
      <x:c r="C1949" s="29" t="str">
        <x:v>Hudson Bay Golf Club Inc.</x:v>
      </x:c>
      <x:c r="D1949" s="29"/>
      <x:c r="E1949" s="29" t="str">
        <x:v>Hudson Bay Golf Club Inc.</x:v>
      </x:c>
      <x:c r="F1949" s="28" t="str">
        <x:v>Canada</x:v>
      </x:c>
      <x:c r="G1949" s="28" t="str">
        <x:v>Saskatchewan</x:v>
      </x:c>
      <x:c r="H1949" s="28"/>
      <x:c r="I1949" s="28" t="str">
        <x:v>Hudson Bay</x:v>
      </x:c>
      <x:c r="J1949" s="28" t="str">
        <x:v>S0E 0Y0</x:v>
      </x:c>
      <x:c r="K1949" s="30" t="n">
        <x:v>52.844876</x:v>
      </x:c>
      <x:c r="L1949" s="30" t="n">
        <x:v>-102.372537</x:v>
      </x:c>
      <x:c r="M1949" s="28" t="str">
        <x:v>WGS84</x:v>
      </x:c>
      <x:c r="N1949" s="31" t="n">
        <x:v>18</x:v>
      </x:c>
      <x:c r="O1949" s="31"/>
      <x:c r="P1949" s="31"/>
      <x:c r="Q1949" s="31" t="str">
        <x:f>IF(P1949="","",ROUND(P1949*0.9144,0))</x:f>
      </x:c>
      <x:c r="R1949" s="28"/>
      <x:c r="S1949" s="28"/>
      <x:c r="T1949" s="31"/>
      <x:c r="U1949" s="28"/>
      <x:c r="V1949" s="28" t="str">
        <x:v>Open</x:v>
      </x:c>
      <x:c r="W1949" s="28" t="str">
        <x:v>Public</x:v>
      </x:c>
      <x:c r="X1949" s="28" t="str">
        <x:f>IF(AND(ISNUMBER(K1949),ISNUMBER(L1949),K1949&gt;=40,K1949&lt;=84,L1949&gt;=-142,L1949&lt;=-52,E1949&lt;&gt;"",V1949&lt;&gt;"Closed"),"Yes","No")</x:f>
        <x:v>Yes</x:v>
      </x:c>
      <x:c r="Y1949" s="28" t="str">
        <x:f>IF(X1949="Yes","Yes","No")</x:f>
        <x:v>Yes</x:v>
      </x:c>
      <x:c r="Z1949" s="28" t="str">
        <x:f>IF(V1949="Closed","Closed course",IF(OR(NOT(ISNUMBER(K1949)),NOT(ISNUMBER(L1949))),"Missing or invalid coordinates",IF(E1949="","Missing display name","Valid coordinates, name and open status")))</x:f>
        <x:v>Valid coordinates, name and open status</x:v>
      </x:c>
      <x:c r="AA1949" s="28"/>
      <x:c r="AB1949" s="28"/>
      <x:c r="AC1949" s="28"/>
      <x:c r="AD1949" s="32" t="b">
        <x:v>0</x:v>
      </x:c>
      <x:c r="AE1949" s="32" t="b">
        <x:v>0</x:v>
      </x:c>
      <x:c r="AF1949" s="28" t="str">
        <x:v>Verified — Golf Canada directory/API</x:v>
      </x:c>
      <x:c r="AG1949" s="28" t="str">
        <x:v>Golf Canada</x:v>
      </x:c>
      <x:c r="AH1949" s="28" t="str">
        <x:v>https://api.golfcanada.ca/api/v1/facilities/19563</x:v>
      </x:c>
      <x:c r="AI1949" s="28" t="str">
        <x:v>2026-08-15</x:v>
      </x:c>
      <x:c r="AJ1949" s="28" t="str">
        <x:v>Golf Canada</x:v>
      </x:c>
      <x:c r="AK1949" s="28" t="str">
        <x:v>2026-08-15</x:v>
      </x:c>
      <x:c r="AL1949" s="29" t="str">
        <x:v>Golf Canada facility ID 19563; course ID 19563.</x:v>
      </x:c>
    </x:row>
    <x:row r="1950">
      <x:c r="A1950" s="28" t="str">
        <x:v>CA-C1670</x:v>
      </x:c>
      <x:c r="B1950" s="28" t="str">
        <x:v>CA-1954</x:v>
      </x:c>
      <x:c r="C1950" s="29" t="str">
        <x:v>Humboldt Golf Club</x:v>
      </x:c>
      <x:c r="D1950" s="29"/>
      <x:c r="E1950" s="29" t="str">
        <x:v>Humboldt Golf Club</x:v>
      </x:c>
      <x:c r="F1950" s="28" t="str">
        <x:v>Canada</x:v>
      </x:c>
      <x:c r="G1950" s="28" t="str">
        <x:v>Saskatchewan</x:v>
      </x:c>
      <x:c r="H1950" s="28"/>
      <x:c r="I1950" s="28" t="str">
        <x:v>Humboldt</x:v>
      </x:c>
      <x:c r="J1950" s="28" t="str">
        <x:v>S0K 2A0</x:v>
      </x:c>
      <x:c r="K1950" s="30" t="n">
        <x:v>52.2101</x:v>
      </x:c>
      <x:c r="L1950" s="30" t="n">
        <x:v>-105.1141</x:v>
      </x:c>
      <x:c r="M1950" s="28" t="str">
        <x:v>WGS84</x:v>
      </x:c>
      <x:c r="N1950" s="31" t="n">
        <x:v>18</x:v>
      </x:c>
      <x:c r="O1950" s="31" t="n">
        <x:v>72</x:v>
      </x:c>
      <x:c r="P1950" s="31" t="n">
        <x:v>6513</x:v>
      </x:c>
      <x:c r="Q1950" s="31" t="n">
        <x:f>IF(P1950="","",ROUND(P1950*0.9144,0))</x:f>
        <x:v>5955</x:v>
      </x:c>
      <x:c r="R1950" s="28"/>
      <x:c r="S1950" s="28"/>
      <x:c r="T1950" s="31" t="n">
        <x:v>1944</x:v>
      </x:c>
      <x:c r="U1950" s="28" t="str">
        <x:v>https://www.humboldtgolfclub.ca/</x:v>
      </x:c>
      <x:c r="V1950" s="28" t="str">
        <x:v>Open</x:v>
      </x:c>
      <x:c r="W1950" s="28" t="str">
        <x:v>Public</x:v>
      </x:c>
      <x:c r="X1950" s="28" t="str">
        <x:f>IF(AND(ISNUMBER(K1950),ISNUMBER(L1950),K1950&gt;=40,K1950&lt;=84,L1950&gt;=-142,L1950&lt;=-52,E1950&lt;&gt;"",V1950&lt;&gt;"Closed"),"Yes","No")</x:f>
        <x:v>Yes</x:v>
      </x:c>
      <x:c r="Y1950" s="28" t="str">
        <x:f>IF(X1950="Yes","Yes","No")</x:f>
        <x:v>Yes</x:v>
      </x:c>
      <x:c r="Z1950" s="28" t="str">
        <x:f>IF(V1950="Closed","Closed course",IF(OR(NOT(ISNUMBER(K1950)),NOT(ISNUMBER(L1950))),"Missing or invalid coordinates",IF(E1950="","Missing display name","Valid coordinates, name and open status")))</x:f>
        <x:v>Valid coordinates, name and open status</x:v>
      </x:c>
      <x:c r="AA1950" s="28"/>
      <x:c r="AB1950" s="28"/>
      <x:c r="AC1950" s="28"/>
      <x:c r="AD1950" s="32" t="b">
        <x:v>0</x:v>
      </x:c>
      <x:c r="AE1950" s="32" t="b">
        <x:v>0</x:v>
      </x:c>
      <x:c r="AF1950" s="28" t="str">
        <x:v>Verified — Golf Canada directory/API</x:v>
      </x:c>
      <x:c r="AG1950" s="28" t="str">
        <x:v>Golf Canada</x:v>
      </x:c>
      <x:c r="AH1950" s="28" t="str">
        <x:v>https://api.golfcanada.ca/api/v1/facilities/19578</x:v>
      </x:c>
      <x:c r="AI1950" s="28" t="str">
        <x:v>2026-08-15</x:v>
      </x:c>
      <x:c r="AJ1950" s="28" t="str">
        <x:v>Golf Canada</x:v>
      </x:c>
      <x:c r="AK1950" s="28" t="str">
        <x:v>2026-08-15</x:v>
      </x:c>
      <x:c r="AL1950" s="29" t="str">
        <x:v>Golf Canada facility ID 19578; course ID 19578. Length is the longest valid published tee (Back (Blue), tee ID 53488). OSM identity match: Exact normalized name + proximity; 0.11 km.</x:v>
      </x:c>
    </x:row>
    <x:row r="1951">
      <x:c r="A1951" s="28" t="str">
        <x:v>CA-C1671</x:v>
      </x:c>
      <x:c r="B1951" s="28" t="str">
        <x:v>CA-1955</x:v>
      </x:c>
      <x:c r="C1951" s="29" t="str">
        <x:v>Indian Head Golf Club</x:v>
      </x:c>
      <x:c r="D1951" s="29"/>
      <x:c r="E1951" s="29" t="str">
        <x:v>Indian Head Golf Club</x:v>
      </x:c>
      <x:c r="F1951" s="28" t="str">
        <x:v>Canada</x:v>
      </x:c>
      <x:c r="G1951" s="28" t="str">
        <x:v>Saskatchewan</x:v>
      </x:c>
      <x:c r="H1951" s="28"/>
      <x:c r="I1951" s="28" t="str">
        <x:v>Indian Head</x:v>
      </x:c>
      <x:c r="J1951" s="28" t="str">
        <x:v>S0G 2K0</x:v>
      </x:c>
      <x:c r="K1951" s="30" t="n">
        <x:v>50.5398</x:v>
      </x:c>
      <x:c r="L1951" s="30" t="n">
        <x:v>-103.6705</x:v>
      </x:c>
      <x:c r="M1951" s="28" t="str">
        <x:v>WGS84</x:v>
      </x:c>
      <x:c r="N1951" s="31" t="n">
        <x:v>18</x:v>
      </x:c>
      <x:c r="O1951" s="31" t="n">
        <x:v>72</x:v>
      </x:c>
      <x:c r="P1951" s="31" t="n">
        <x:v>6218</x:v>
      </x:c>
      <x:c r="Q1951" s="31" t="n">
        <x:f>IF(P1951="","",ROUND(P1951*0.9144,0))</x:f>
        <x:v>5686</x:v>
      </x:c>
      <x:c r="R1951" s="28"/>
      <x:c r="S1951" s="28"/>
      <x:c r="T1951" s="31"/>
      <x:c r="U1951" s="28" t="str">
        <x:v>https://www.golfindianheadsk.com/</x:v>
      </x:c>
      <x:c r="V1951" s="28" t="str">
        <x:v>Open</x:v>
      </x:c>
      <x:c r="W1951" s="28" t="str">
        <x:v>Public</x:v>
      </x:c>
      <x:c r="X1951" s="28" t="str">
        <x:f>IF(AND(ISNUMBER(K1951),ISNUMBER(L1951),K1951&gt;=40,K1951&lt;=84,L1951&gt;=-142,L1951&lt;=-52,E1951&lt;&gt;"",V1951&lt;&gt;"Closed"),"Yes","No")</x:f>
        <x:v>Yes</x:v>
      </x:c>
      <x:c r="Y1951" s="28" t="str">
        <x:f>IF(X1951="Yes","Yes","No")</x:f>
        <x:v>Yes</x:v>
      </x:c>
      <x:c r="Z1951" s="28" t="str">
        <x:f>IF(V1951="Closed","Closed course",IF(OR(NOT(ISNUMBER(K1951)),NOT(ISNUMBER(L1951))),"Missing or invalid coordinates",IF(E1951="","Missing display name","Valid coordinates, name and open status")))</x:f>
        <x:v>Valid coordinates, name and open status</x:v>
      </x:c>
      <x:c r="AA1951" s="28"/>
      <x:c r="AB1951" s="28"/>
      <x:c r="AC1951" s="28"/>
      <x:c r="AD1951" s="32" t="b">
        <x:v>0</x:v>
      </x:c>
      <x:c r="AE1951" s="32" t="b">
        <x:v>0</x:v>
      </x:c>
      <x:c r="AF1951" s="28" t="str">
        <x:v>Verified — Golf Canada directory/API</x:v>
      </x:c>
      <x:c r="AG1951" s="28" t="str">
        <x:v>Golf Canada</x:v>
      </x:c>
      <x:c r="AH1951" s="28" t="str">
        <x:v>https://api.golfcanada.ca/api/v1/facilities/19562</x:v>
      </x:c>
      <x:c r="AI1951" s="28" t="str">
        <x:v>2026-08-15</x:v>
      </x:c>
      <x:c r="AJ1951" s="28" t="str">
        <x:v>Golf Canada</x:v>
      </x:c>
      <x:c r="AK1951" s="28" t="str">
        <x:v>2026-08-15</x:v>
      </x:c>
      <x:c r="AL1951" s="29" t="str">
        <x:v>Golf Canada facility ID 19562; course ID 19562. Length is the longest valid published tee (Back (White), tee ID 53449). OSM identity match: Strong name match + proximity; 0.43 km.</x:v>
      </x:c>
    </x:row>
    <x:row r="1952">
      <x:c r="A1952" s="28" t="str">
        <x:v>CA-C1672</x:v>
      </x:c>
      <x:c r="B1952" s="28" t="str">
        <x:v>CA-1956</x:v>
      </x:c>
      <x:c r="C1952" s="29" t="str">
        <x:v>Ituna &amp; District Golf &amp; Country Club</x:v>
      </x:c>
      <x:c r="D1952" s="29"/>
      <x:c r="E1952" s="29" t="str">
        <x:v>Ituna &amp; District Golf &amp; Country Club</x:v>
      </x:c>
      <x:c r="F1952" s="28" t="str">
        <x:v>Canada</x:v>
      </x:c>
      <x:c r="G1952" s="28" t="str">
        <x:v>Saskatchewan</x:v>
      </x:c>
      <x:c r="H1952" s="28"/>
      <x:c r="I1952" s="28" t="str">
        <x:v>Ituna</x:v>
      </x:c>
      <x:c r="J1952" s="28" t="str">
        <x:v>S0A 1N0</x:v>
      </x:c>
      <x:c r="K1952" s="30" t="n">
        <x:v>51.15682</x:v>
      </x:c>
      <x:c r="L1952" s="30" t="n">
        <x:v>-103.487992</x:v>
      </x:c>
      <x:c r="M1952" s="28" t="str">
        <x:v>WGS84</x:v>
      </x:c>
      <x:c r="N1952" s="31" t="n">
        <x:v>9</x:v>
      </x:c>
      <x:c r="O1952" s="31"/>
      <x:c r="P1952" s="31"/>
      <x:c r="Q1952" s="31" t="str">
        <x:f>IF(P1952="","",ROUND(P1952*0.9144,0))</x:f>
      </x:c>
      <x:c r="R1952" s="28"/>
      <x:c r="S1952" s="28"/>
      <x:c r="T1952" s="31"/>
      <x:c r="U1952" s="28"/>
      <x:c r="V1952" s="28" t="str">
        <x:v>Open</x:v>
      </x:c>
      <x:c r="W1952" s="28" t="str">
        <x:v>Public</x:v>
      </x:c>
      <x:c r="X1952" s="28" t="str">
        <x:f>IF(AND(ISNUMBER(K1952),ISNUMBER(L1952),K1952&gt;=40,K1952&lt;=84,L1952&gt;=-142,L1952&lt;=-52,E1952&lt;&gt;"",V1952&lt;&gt;"Closed"),"Yes","No")</x:f>
        <x:v>Yes</x:v>
      </x:c>
      <x:c r="Y1952" s="28" t="str">
        <x:f>IF(X1952="Yes","Yes","No")</x:f>
        <x:v>Yes</x:v>
      </x:c>
      <x:c r="Z1952" s="28" t="str">
        <x:f>IF(V1952="Closed","Closed course",IF(OR(NOT(ISNUMBER(K1952)),NOT(ISNUMBER(L1952))),"Missing or invalid coordinates",IF(E1952="","Missing display name","Valid coordinates, name and open status")))</x:f>
        <x:v>Valid coordinates, name and open status</x:v>
      </x:c>
      <x:c r="AA1952" s="28"/>
      <x:c r="AB1952" s="28"/>
      <x:c r="AC1952" s="28"/>
      <x:c r="AD1952" s="32" t="b">
        <x:v>0</x:v>
      </x:c>
      <x:c r="AE1952" s="32" t="b">
        <x:v>0</x:v>
      </x:c>
      <x:c r="AF1952" s="28" t="str">
        <x:v>Verified — Golf Canada directory/API</x:v>
      </x:c>
      <x:c r="AG1952" s="28" t="str">
        <x:v>Golf Canada</x:v>
      </x:c>
      <x:c r="AH1952" s="28" t="str">
        <x:v>https://api.golfcanada.ca/api/v1/facilities/21122</x:v>
      </x:c>
      <x:c r="AI1952" s="28" t="str">
        <x:v>2026-08-15</x:v>
      </x:c>
      <x:c r="AJ1952" s="28" t="str">
        <x:v>Golf Canada</x:v>
      </x:c>
      <x:c r="AK1952" s="28" t="str">
        <x:v>2026-08-15</x:v>
      </x:c>
      <x:c r="AL1952" s="29" t="str">
        <x:v>Golf Canada facility ID 21122; course ID 21230.</x:v>
      </x:c>
    </x:row>
    <x:row r="1953">
      <x:c r="A1953" s="28" t="str">
        <x:v>CA-C1673</x:v>
      </x:c>
      <x:c r="B1953" s="28" t="str">
        <x:v>CA-1957</x:v>
      </x:c>
      <x:c r="C1953" s="29" t="str">
        <x:v>Jackfish Lodge Golf Club</x:v>
      </x:c>
      <x:c r="D1953" s="29"/>
      <x:c r="E1953" s="29" t="str">
        <x:v>Jackfish Lodge Golf Club</x:v>
      </x:c>
      <x:c r="F1953" s="28" t="str">
        <x:v>Canada</x:v>
      </x:c>
      <x:c r="G1953" s="28" t="str">
        <x:v>Saskatchewan</x:v>
      </x:c>
      <x:c r="H1953" s="28"/>
      <x:c r="I1953" s="28" t="str">
        <x:v>Cochin</x:v>
      </x:c>
      <x:c r="J1953" s="28" t="str">
        <x:v>S0M 0L0</x:v>
      </x:c>
      <x:c r="K1953" s="30" t="n">
        <x:v>53.1259</x:v>
      </x:c>
      <x:c r="L1953" s="30" t="n">
        <x:v>-108.3915</x:v>
      </x:c>
      <x:c r="M1953" s="28" t="str">
        <x:v>WGS84</x:v>
      </x:c>
      <x:c r="N1953" s="31" t="n">
        <x:v>18</x:v>
      </x:c>
      <x:c r="O1953" s="31" t="n">
        <x:v>71</x:v>
      </x:c>
      <x:c r="P1953" s="31" t="n">
        <x:v>6562</x:v>
      </x:c>
      <x:c r="Q1953" s="31" t="n">
        <x:f>IF(P1953="","",ROUND(P1953*0.9144,0))</x:f>
        <x:v>6000</x:v>
      </x:c>
      <x:c r="R1953" s="28"/>
      <x:c r="S1953" s="28"/>
      <x:c r="T1953" s="31" t="n">
        <x:v>1973</x:v>
      </x:c>
      <x:c r="U1953" s="28" t="str">
        <x:v>https://jackfishlodge.com/</x:v>
      </x:c>
      <x:c r="V1953" s="28" t="str">
        <x:v>Open</x:v>
      </x:c>
      <x:c r="W1953" s="28" t="str">
        <x:v>Public</x:v>
      </x:c>
      <x:c r="X1953" s="28" t="str">
        <x:f>IF(AND(ISNUMBER(K1953),ISNUMBER(L1953),K1953&gt;=40,K1953&lt;=84,L1953&gt;=-142,L1953&lt;=-52,E1953&lt;&gt;"",V1953&lt;&gt;"Closed"),"Yes","No")</x:f>
        <x:v>Yes</x:v>
      </x:c>
      <x:c r="Y1953" s="28" t="str">
        <x:f>IF(X1953="Yes","Yes","No")</x:f>
        <x:v>Yes</x:v>
      </x:c>
      <x:c r="Z1953" s="28" t="str">
        <x:f>IF(V1953="Closed","Closed course",IF(OR(NOT(ISNUMBER(K1953)),NOT(ISNUMBER(L1953))),"Missing or invalid coordinates",IF(E1953="","Missing display name","Valid coordinates, name and open status")))</x:f>
        <x:v>Valid coordinates, name and open status</x:v>
      </x:c>
      <x:c r="AA1953" s="28"/>
      <x:c r="AB1953" s="28"/>
      <x:c r="AC1953" s="28"/>
      <x:c r="AD1953" s="32" t="b">
        <x:v>0</x:v>
      </x:c>
      <x:c r="AE1953" s="32" t="b">
        <x:v>0</x:v>
      </x:c>
      <x:c r="AF1953" s="28" t="str">
        <x:v>Verified — Golf Canada directory/API</x:v>
      </x:c>
      <x:c r="AG1953" s="28" t="str">
        <x:v>Golf Canada</x:v>
      </x:c>
      <x:c r="AH1953" s="28" t="str">
        <x:v>https://api.golfcanada.ca/api/v1/facilities/19643</x:v>
      </x:c>
      <x:c r="AI1953" s="28" t="str">
        <x:v>2026-08-15</x:v>
      </x:c>
      <x:c r="AJ1953" s="28" t="str">
        <x:v>Golf Canada</x:v>
      </x:c>
      <x:c r="AK1953" s="28" t="str">
        <x:v>2026-08-15</x:v>
      </x:c>
      <x:c r="AL1953" s="29" t="str">
        <x:v>Golf Canada facility ID 19643; course ID 19643. Length is the longest valid published tee (Back (Black), tee ID 53632).</x:v>
      </x:c>
    </x:row>
    <x:row r="1954">
      <x:c r="A1954" s="28" t="str">
        <x:v>CA-C1674</x:v>
      </x:c>
      <x:c r="B1954" s="28" t="str">
        <x:v>CA-1958</x:v>
      </x:c>
      <x:c r="C1954" s="29" t="str">
        <x:v>Kachur's Golf Club</x:v>
      </x:c>
      <x:c r="D1954" s="29"/>
      <x:c r="E1954" s="29" t="str">
        <x:v>Kachur's Golf Club</x:v>
      </x:c>
      <x:c r="F1954" s="28" t="str">
        <x:v>Canada</x:v>
      </x:c>
      <x:c r="G1954" s="28" t="str">
        <x:v>Saskatchewan</x:v>
      </x:c>
      <x:c r="H1954" s="28"/>
      <x:c r="I1954" s="28" t="str">
        <x:v>Prince Albert</x:v>
      </x:c>
      <x:c r="J1954" s="28" t="str">
        <x:v>S6V 5R3</x:v>
      </x:c>
      <x:c r="K1954" s="30" t="n">
        <x:v>53.2166</x:v>
      </x:c>
      <x:c r="L1954" s="30" t="n">
        <x:v>-105.8903</x:v>
      </x:c>
      <x:c r="M1954" s="28" t="str">
        <x:v>WGS84</x:v>
      </x:c>
      <x:c r="N1954" s="31" t="n">
        <x:v>18</x:v>
      </x:c>
      <x:c r="O1954" s="31" t="n">
        <x:v>68</x:v>
      </x:c>
      <x:c r="P1954" s="31" t="n">
        <x:v>5633</x:v>
      </x:c>
      <x:c r="Q1954" s="31" t="n">
        <x:f>IF(P1954="","",ROUND(P1954*0.9144,0))</x:f>
        <x:v>5151</x:v>
      </x:c>
      <x:c r="R1954" s="28"/>
      <x:c r="S1954" s="28"/>
      <x:c r="T1954" s="31" t="n">
        <x:v>1970</x:v>
      </x:c>
      <x:c r="U1954" s="28" t="str">
        <x:v>https://kachurs.ca/</x:v>
      </x:c>
      <x:c r="V1954" s="28" t="str">
        <x:v>Open</x:v>
      </x:c>
      <x:c r="W1954" s="28" t="str">
        <x:v>Public</x:v>
      </x:c>
      <x:c r="X1954" s="28" t="str">
        <x:f>IF(AND(ISNUMBER(K1954),ISNUMBER(L1954),K1954&gt;=40,K1954&lt;=84,L1954&gt;=-142,L1954&lt;=-52,E1954&lt;&gt;"",V1954&lt;&gt;"Closed"),"Yes","No")</x:f>
        <x:v>Yes</x:v>
      </x:c>
      <x:c r="Y1954" s="28" t="str">
        <x:f>IF(X1954="Yes","Yes","No")</x:f>
        <x:v>Yes</x:v>
      </x:c>
      <x:c r="Z1954" s="28" t="str">
        <x:f>IF(V1954="Closed","Closed course",IF(OR(NOT(ISNUMBER(K1954)),NOT(ISNUMBER(L1954))),"Missing or invalid coordinates",IF(E1954="","Missing display name","Valid coordinates, name and open status")))</x:f>
        <x:v>Valid coordinates, name and open status</x:v>
      </x:c>
      <x:c r="AA1954" s="28"/>
      <x:c r="AB1954" s="28"/>
      <x:c r="AC1954" s="28"/>
      <x:c r="AD1954" s="32" t="b">
        <x:v>0</x:v>
      </x:c>
      <x:c r="AE1954" s="32" t="b">
        <x:v>0</x:v>
      </x:c>
      <x:c r="AF1954" s="28" t="str">
        <x:v>Verified — Golf Canada directory/API</x:v>
      </x:c>
      <x:c r="AG1954" s="28" t="str">
        <x:v>Golf Canada</x:v>
      </x:c>
      <x:c r="AH1954" s="28" t="str">
        <x:v>https://api.golfcanada.ca/api/v1/facilities/19570</x:v>
      </x:c>
      <x:c r="AI1954" s="28" t="str">
        <x:v>2026-08-15</x:v>
      </x:c>
      <x:c r="AJ1954" s="28" t="str">
        <x:v>Golf Canada</x:v>
      </x:c>
      <x:c r="AK1954" s="28" t="str">
        <x:v>2026-08-15</x:v>
      </x:c>
      <x:c r="AL1954" s="29" t="str">
        <x:v>Golf Canada facility ID 19570; course ID 19570. Length is the longest valid published tee (Back (White), tee ID 53473). OSM identity match: Exact normalized name + proximity; 0.35 km.</x:v>
      </x:c>
    </x:row>
    <x:row r="1955">
      <x:c r="A1955" s="28" t="str">
        <x:v>CA-C1675</x:v>
      </x:c>
      <x:c r="B1955" s="28" t="str">
        <x:v>CA-1959</x:v>
      </x:c>
      <x:c r="C1955" s="29" t="str">
        <x:v>Kamsack Riverside Golf Club</x:v>
      </x:c>
      <x:c r="D1955" s="29"/>
      <x:c r="E1955" s="29" t="str">
        <x:v>Kamsack Riverside Golf Club</x:v>
      </x:c>
      <x:c r="F1955" s="28" t="str">
        <x:v>Canada</x:v>
      </x:c>
      <x:c r="G1955" s="28" t="str">
        <x:v>Saskatchewan</x:v>
      </x:c>
      <x:c r="H1955" s="28"/>
      <x:c r="I1955" s="28" t="str">
        <x:v>Kamsack</x:v>
      </x:c>
      <x:c r="J1955" s="28" t="str">
        <x:v>S0A 1S0</x:v>
      </x:c>
      <x:c r="K1955" s="30" t="n">
        <x:v>51.569548</x:v>
      </x:c>
      <x:c r="L1955" s="30" t="n">
        <x:v>-101.919994</x:v>
      </x:c>
      <x:c r="M1955" s="28" t="str">
        <x:v>WGS84</x:v>
      </x:c>
      <x:c r="N1955" s="31" t="n">
        <x:v>18</x:v>
      </x:c>
      <x:c r="O1955" s="31"/>
      <x:c r="P1955" s="31" t="n">
        <x:v>2863</x:v>
      </x:c>
      <x:c r="Q1955" s="31" t="n">
        <x:f>IF(P1955="","",ROUND(P1955*0.9144,0))</x:f>
        <x:v>2618</x:v>
      </x:c>
      <x:c r="R1955" s="28"/>
      <x:c r="S1955" s="28"/>
      <x:c r="T1955" s="31"/>
      <x:c r="U1955" s="28"/>
      <x:c r="V1955" s="28" t="str">
        <x:v>Open</x:v>
      </x:c>
      <x:c r="W1955" s="28" t="str">
        <x:v>Public</x:v>
      </x:c>
      <x:c r="X1955" s="28" t="str">
        <x:f>IF(AND(ISNUMBER(K1955),ISNUMBER(L1955),K1955&gt;=40,K1955&lt;=84,L1955&gt;=-142,L1955&lt;=-52,E1955&lt;&gt;"",V1955&lt;&gt;"Closed"),"Yes","No")</x:f>
        <x:v>Yes</x:v>
      </x:c>
      <x:c r="Y1955" s="28" t="str">
        <x:f>IF(X1955="Yes","Yes","No")</x:f>
        <x:v>Yes</x:v>
      </x:c>
      <x:c r="Z1955" s="28" t="str">
        <x:f>IF(V1955="Closed","Closed course",IF(OR(NOT(ISNUMBER(K1955)),NOT(ISNUMBER(L1955))),"Missing or invalid coordinates",IF(E1955="","Missing display name","Valid coordinates, name and open status")))</x:f>
        <x:v>Valid coordinates, name and open status</x:v>
      </x:c>
      <x:c r="AA1955" s="28"/>
      <x:c r="AB1955" s="28"/>
      <x:c r="AC1955" s="28"/>
      <x:c r="AD1955" s="32" t="b">
        <x:v>0</x:v>
      </x:c>
      <x:c r="AE1955" s="32" t="b">
        <x:v>0</x:v>
      </x:c>
      <x:c r="AF1955" s="28" t="str">
        <x:v>Verified — Golf Canada directory/API</x:v>
      </x:c>
      <x:c r="AG1955" s="28" t="str">
        <x:v>Golf Canada</x:v>
      </x:c>
      <x:c r="AH1955" s="28" t="str">
        <x:v>https://api.golfcanada.ca/api/v1/facilities/19590</x:v>
      </x:c>
      <x:c r="AI1955" s="28" t="str">
        <x:v>2026-08-15</x:v>
      </x:c>
      <x:c r="AJ1955" s="28" t="str">
        <x:v>Golf Canada</x:v>
      </x:c>
      <x:c r="AK1955" s="28" t="str">
        <x:v>2026-08-15</x:v>
      </x:c>
      <x:c r="AL1955" s="29" t="str">
        <x:v>Golf Canada facility ID 19590; course ID 19590. Length is the longest valid published tee (Middle (White), tee ID 53518).</x:v>
      </x:c>
    </x:row>
    <x:row r="1956">
      <x:c r="A1956" s="28" t="str">
        <x:v>CA-C1676</x:v>
      </x:c>
      <x:c r="B1956" s="28" t="str">
        <x:v>CA-1960</x:v>
      </x:c>
      <x:c r="C1956" s="29" t="str">
        <x:v>Katepwa Beach Golf Club</x:v>
      </x:c>
      <x:c r="D1956" s="29"/>
      <x:c r="E1956" s="29" t="str">
        <x:v>Katepwa Beach Golf Club</x:v>
      </x:c>
      <x:c r="F1956" s="28" t="str">
        <x:v>Canada</x:v>
      </x:c>
      <x:c r="G1956" s="28" t="str">
        <x:v>Saskatchewan</x:v>
      </x:c>
      <x:c r="H1956" s="28"/>
      <x:c r="I1956" s="28" t="str">
        <x:v>Fort Qu'Appelle</x:v>
      </x:c>
      <x:c r="J1956" s="28" t="str">
        <x:v>S0G 1S0</x:v>
      </x:c>
      <x:c r="K1956" s="30" t="n">
        <x:v>50.6971</x:v>
      </x:c>
      <x:c r="L1956" s="30" t="n">
        <x:v>-103.6233</x:v>
      </x:c>
      <x:c r="M1956" s="28" t="str">
        <x:v>WGS84</x:v>
      </x:c>
      <x:c r="N1956" s="31" t="n">
        <x:v>18</x:v>
      </x:c>
      <x:c r="O1956" s="31" t="n">
        <x:v>72</x:v>
      </x:c>
      <x:c r="P1956" s="31" t="n">
        <x:v>6380</x:v>
      </x:c>
      <x:c r="Q1956" s="31" t="n">
        <x:f>IF(P1956="","",ROUND(P1956*0.9144,0))</x:f>
        <x:v>5834</x:v>
      </x:c>
      <x:c r="R1956" s="28"/>
      <x:c r="S1956" s="28"/>
      <x:c r="T1956" s="31"/>
      <x:c r="U1956" s="28" t="str">
        <x:v>https://golfkatepwa.com/member-registration/</x:v>
      </x:c>
      <x:c r="V1956" s="28" t="str">
        <x:v>Open</x:v>
      </x:c>
      <x:c r="W1956" s="28" t="str">
        <x:v>Public</x:v>
      </x:c>
      <x:c r="X1956" s="28" t="str">
        <x:f>IF(AND(ISNUMBER(K1956),ISNUMBER(L1956),K1956&gt;=40,K1956&lt;=84,L1956&gt;=-142,L1956&lt;=-52,E1956&lt;&gt;"",V1956&lt;&gt;"Closed"),"Yes","No")</x:f>
        <x:v>Yes</x:v>
      </x:c>
      <x:c r="Y1956" s="28" t="str">
        <x:f>IF(X1956="Yes","Yes","No")</x:f>
        <x:v>Yes</x:v>
      </x:c>
      <x:c r="Z1956" s="28" t="str">
        <x:f>IF(V1956="Closed","Closed course",IF(OR(NOT(ISNUMBER(K1956)),NOT(ISNUMBER(L1956))),"Missing or invalid coordinates",IF(E1956="","Missing display name","Valid coordinates, name and open status")))</x:f>
        <x:v>Valid coordinates, name and open status</x:v>
      </x:c>
      <x:c r="AA1956" s="28"/>
      <x:c r="AB1956" s="28"/>
      <x:c r="AC1956" s="28"/>
      <x:c r="AD1956" s="32" t="b">
        <x:v>0</x:v>
      </x:c>
      <x:c r="AE1956" s="32" t="b">
        <x:v>0</x:v>
      </x:c>
      <x:c r="AF1956" s="28" t="str">
        <x:v>Verified — Golf Canada directory/API</x:v>
      </x:c>
      <x:c r="AG1956" s="28" t="str">
        <x:v>Golf Canada</x:v>
      </x:c>
      <x:c r="AH1956" s="28" t="str">
        <x:v>https://api.golfcanada.ca/api/v1/facilities/19589</x:v>
      </x:c>
      <x:c r="AI1956" s="28" t="str">
        <x:v>2026-08-15</x:v>
      </x:c>
      <x:c r="AJ1956" s="28" t="str">
        <x:v>Golf Canada</x:v>
      </x:c>
      <x:c r="AK1956" s="28" t="str">
        <x:v>2026-08-15</x:v>
      </x:c>
      <x:c r="AL1956" s="29" t="str">
        <x:v>Golf Canada facility ID 19589; course ID 19589. Length is the longest valid published tee (Championship (Black), tee ID 53515).</x:v>
      </x:c>
    </x:row>
    <x:row r="1957">
      <x:c r="A1957" s="28" t="str">
        <x:v>CA-C1677</x:v>
      </x:c>
      <x:c r="B1957" s="28" t="str">
        <x:v>CA-1961</x:v>
      </x:c>
      <x:c r="C1957" s="29" t="str">
        <x:v>Kelvington Golf Club</x:v>
      </x:c>
      <x:c r="D1957" s="29"/>
      <x:c r="E1957" s="29" t="str">
        <x:v>Kelvington Golf Club</x:v>
      </x:c>
      <x:c r="F1957" s="28" t="str">
        <x:v>Canada</x:v>
      </x:c>
      <x:c r="G1957" s="28" t="str">
        <x:v>Saskatchewan</x:v>
      </x:c>
      <x:c r="H1957" s="28"/>
      <x:c r="I1957" s="28" t="str">
        <x:v>Kelvington</x:v>
      </x:c>
      <x:c r="J1957" s="28" t="str">
        <x:v>S0A 1W0</x:v>
      </x:c>
      <x:c r="K1957" s="30" t="n">
        <x:v>52.157</x:v>
      </x:c>
      <x:c r="L1957" s="30" t="n">
        <x:v>-103.5316</x:v>
      </x:c>
      <x:c r="M1957" s="28" t="str">
        <x:v>WGS84</x:v>
      </x:c>
      <x:c r="N1957" s="31" t="n">
        <x:v>18</x:v>
      </x:c>
      <x:c r="O1957" s="31" t="n">
        <x:v>72</x:v>
      </x:c>
      <x:c r="P1957" s="31" t="n">
        <x:v>6342</x:v>
      </x:c>
      <x:c r="Q1957" s="31" t="n">
        <x:f>IF(P1957="","",ROUND(P1957*0.9144,0))</x:f>
        <x:v>5799</x:v>
      </x:c>
      <x:c r="R1957" s="28"/>
      <x:c r="S1957" s="28"/>
      <x:c r="T1957" s="31"/>
      <x:c r="U1957" s="28"/>
      <x:c r="V1957" s="28" t="str">
        <x:v>Open</x:v>
      </x:c>
      <x:c r="W1957" s="28" t="str">
        <x:v>Public</x:v>
      </x:c>
      <x:c r="X1957" s="28" t="str">
        <x:f>IF(AND(ISNUMBER(K1957),ISNUMBER(L1957),K1957&gt;=40,K1957&lt;=84,L1957&gt;=-142,L1957&lt;=-52,E1957&lt;&gt;"",V1957&lt;&gt;"Closed"),"Yes","No")</x:f>
        <x:v>Yes</x:v>
      </x:c>
      <x:c r="Y1957" s="28" t="str">
        <x:f>IF(X1957="Yes","Yes","No")</x:f>
        <x:v>Yes</x:v>
      </x:c>
      <x:c r="Z1957" s="28" t="str">
        <x:f>IF(V1957="Closed","Closed course",IF(OR(NOT(ISNUMBER(K1957)),NOT(ISNUMBER(L1957))),"Missing or invalid coordinates",IF(E1957="","Missing display name","Valid coordinates, name and open status")))</x:f>
        <x:v>Valid coordinates, name and open status</x:v>
      </x:c>
      <x:c r="AA1957" s="28"/>
      <x:c r="AB1957" s="28"/>
      <x:c r="AC1957" s="28"/>
      <x:c r="AD1957" s="32" t="b">
        <x:v>0</x:v>
      </x:c>
      <x:c r="AE1957" s="32" t="b">
        <x:v>0</x:v>
      </x:c>
      <x:c r="AF1957" s="28" t="str">
        <x:v>Verified — Golf Canada directory/API</x:v>
      </x:c>
      <x:c r="AG1957" s="28" t="str">
        <x:v>Golf Canada</x:v>
      </x:c>
      <x:c r="AH1957" s="28" t="str">
        <x:v>https://api.golfcanada.ca/api/v1/facilities/21110</x:v>
      </x:c>
      <x:c r="AI1957" s="28" t="str">
        <x:v>2026-08-15</x:v>
      </x:c>
      <x:c r="AJ1957" s="28" t="str">
        <x:v>Golf Canada</x:v>
      </x:c>
      <x:c r="AK1957" s="28" t="str">
        <x:v>2026-08-15</x:v>
      </x:c>
      <x:c r="AL1957" s="29" t="str">
        <x:v>Golf Canada facility ID 21110; course ID 23230. Length is the longest valid published tee (Back, tee ID 162200).</x:v>
      </x:c>
    </x:row>
    <x:row r="1958">
      <x:c r="A1958" s="28" t="str">
        <x:v>CA-C1678</x:v>
      </x:c>
      <x:c r="B1958" s="28" t="str">
        <x:v>CA-1962</x:v>
      </x:c>
      <x:c r="C1958" s="29" t="str">
        <x:v>Kemoca Golf Club</x:v>
      </x:c>
      <x:c r="D1958" s="29"/>
      <x:c r="E1958" s="29" t="str">
        <x:v>Kemoca Golf Club</x:v>
      </x:c>
      <x:c r="F1958" s="28" t="str">
        <x:v>Canada</x:v>
      </x:c>
      <x:c r="G1958" s="28" t="str">
        <x:v>Saskatchewan</x:v>
      </x:c>
      <x:c r="H1958" s="28"/>
      <x:c r="I1958" s="28" t="str">
        <x:v>Montmartre</x:v>
      </x:c>
      <x:c r="J1958" s="28" t="str">
        <x:v>S0G 3M0</x:v>
      </x:c>
      <x:c r="K1958" s="30" t="n">
        <x:v>50.211625</x:v>
      </x:c>
      <x:c r="L1958" s="30" t="n">
        <x:v>-103.437052</x:v>
      </x:c>
      <x:c r="M1958" s="28" t="str">
        <x:v>WGS84</x:v>
      </x:c>
      <x:c r="N1958" s="31" t="n">
        <x:v>18</x:v>
      </x:c>
      <x:c r="O1958" s="31"/>
      <x:c r="P1958" s="31"/>
      <x:c r="Q1958" s="31" t="str">
        <x:f>IF(P1958="","",ROUND(P1958*0.9144,0))</x:f>
      </x:c>
      <x:c r="R1958" s="28"/>
      <x:c r="S1958" s="28"/>
      <x:c r="T1958" s="31"/>
      <x:c r="U1958" s="28"/>
      <x:c r="V1958" s="28" t="str">
        <x:v>Open</x:v>
      </x:c>
      <x:c r="W1958" s="28" t="str">
        <x:v>Public</x:v>
      </x:c>
      <x:c r="X1958" s="28" t="str">
        <x:f>IF(AND(ISNUMBER(K1958),ISNUMBER(L1958),K1958&gt;=40,K1958&lt;=84,L1958&gt;=-142,L1958&lt;=-52,E1958&lt;&gt;"",V1958&lt;&gt;"Closed"),"Yes","No")</x:f>
        <x:v>Yes</x:v>
      </x:c>
      <x:c r="Y1958" s="28" t="str">
        <x:f>IF(X1958="Yes","Yes","No")</x:f>
        <x:v>Yes</x:v>
      </x:c>
      <x:c r="Z1958" s="28" t="str">
        <x:f>IF(V1958="Closed","Closed course",IF(OR(NOT(ISNUMBER(K1958)),NOT(ISNUMBER(L1958))),"Missing or invalid coordinates",IF(E1958="","Missing display name","Valid coordinates, name and open status")))</x:f>
        <x:v>Valid coordinates, name and open status</x:v>
      </x:c>
      <x:c r="AA1958" s="28"/>
      <x:c r="AB1958" s="28"/>
      <x:c r="AC1958" s="28"/>
      <x:c r="AD1958" s="32" t="b">
        <x:v>0</x:v>
      </x:c>
      <x:c r="AE1958" s="32" t="b">
        <x:v>0</x:v>
      </x:c>
      <x:c r="AF1958" s="28" t="str">
        <x:v>Verified — evidence-backed enrichment</x:v>
      </x:c>
      <x:c r="AG1958" s="28" t="str">
        <x:v>OpenStreetMap / Nominatim reverse lookup</x:v>
      </x:c>
      <x:c r="AH1958" s="28" t="str">
        <x:v>https://nominatim.openstreetmap.org/</x:v>
      </x:c>
      <x:c r="AI1958" s="28" t="str">
        <x:v>2026-08-15</x:v>
      </x:c>
      <x:c r="AJ1958" s="28" t="str">
        <x:v>Golf Canada</x:v>
      </x:c>
      <x:c r="AK1958" s="28" t="str">
        <x:v>2026-08-15</x:v>
      </x:c>
      <x:c r="AL1958" s="29" t="str">
        <x:v>Golf Canada facility ID 31835; course ID 32468. Verified enrichment 2026-08-15: town_city. Exact-coordinate locality or postcode enrichment.</x:v>
      </x:c>
    </x:row>
    <x:row r="1959">
      <x:c r="A1959" s="28" t="str">
        <x:v>CA-C1679</x:v>
      </x:c>
      <x:c r="B1959" s="28" t="str">
        <x:v>CA-1963</x:v>
      </x:c>
      <x:c r="C1959" s="29" t="str">
        <x:v>Kerrobert Golf Club</x:v>
      </x:c>
      <x:c r="D1959" s="29"/>
      <x:c r="E1959" s="29" t="str">
        <x:v>Kerrobert Golf Club</x:v>
      </x:c>
      <x:c r="F1959" s="28" t="str">
        <x:v>Canada</x:v>
      </x:c>
      <x:c r="G1959" s="28" t="str">
        <x:v>Saskatchewan</x:v>
      </x:c>
      <x:c r="H1959" s="28"/>
      <x:c r="I1959" s="28" t="str">
        <x:v>Kerrobert</x:v>
      </x:c>
      <x:c r="J1959" s="28" t="str">
        <x:v>S0L 1R0</x:v>
      </x:c>
      <x:c r="K1959" s="30" t="n">
        <x:v>51.918279</x:v>
      </x:c>
      <x:c r="L1959" s="30" t="n">
        <x:v>-109.146509</x:v>
      </x:c>
      <x:c r="M1959" s="28" t="str">
        <x:v>WGS84</x:v>
      </x:c>
      <x:c r="N1959" s="31" t="n">
        <x:v>9</x:v>
      </x:c>
      <x:c r="O1959" s="31"/>
      <x:c r="P1959" s="31"/>
      <x:c r="Q1959" s="31" t="str">
        <x:f>IF(P1959="","",ROUND(P1959*0.9144,0))</x:f>
      </x:c>
      <x:c r="R1959" s="28"/>
      <x:c r="S1959" s="28"/>
      <x:c r="T1959" s="31"/>
      <x:c r="U1959" s="28"/>
      <x:c r="V1959" s="28" t="str">
        <x:v>Open</x:v>
      </x:c>
      <x:c r="W1959" s="28" t="str">
        <x:v>Public</x:v>
      </x:c>
      <x:c r="X1959" s="28" t="str">
        <x:f>IF(AND(ISNUMBER(K1959),ISNUMBER(L1959),K1959&gt;=40,K1959&lt;=84,L1959&gt;=-142,L1959&lt;=-52,E1959&lt;&gt;"",V1959&lt;&gt;"Closed"),"Yes","No")</x:f>
        <x:v>Yes</x:v>
      </x:c>
      <x:c r="Y1959" s="28" t="str">
        <x:f>IF(X1959="Yes","Yes","No")</x:f>
        <x:v>Yes</x:v>
      </x:c>
      <x:c r="Z1959" s="28" t="str">
        <x:f>IF(V1959="Closed","Closed course",IF(OR(NOT(ISNUMBER(K1959)),NOT(ISNUMBER(L1959))),"Missing or invalid coordinates",IF(E1959="","Missing display name","Valid coordinates, name and open status")))</x:f>
        <x:v>Valid coordinates, name and open status</x:v>
      </x:c>
      <x:c r="AA1959" s="28"/>
      <x:c r="AB1959" s="28"/>
      <x:c r="AC1959" s="28"/>
      <x:c r="AD1959" s="32" t="b">
        <x:v>0</x:v>
      </x:c>
      <x:c r="AE1959" s="32" t="b">
        <x:v>0</x:v>
      </x:c>
      <x:c r="AF1959" s="28" t="str">
        <x:v>Verified — Golf Canada directory/API</x:v>
      </x:c>
      <x:c r="AG1959" s="28" t="str">
        <x:v>Golf Canada</x:v>
      </x:c>
      <x:c r="AH1959" s="28" t="str">
        <x:v>https://api.golfcanada.ca/api/v1/facilities/21127</x:v>
      </x:c>
      <x:c r="AI1959" s="28" t="str">
        <x:v>2026-08-15</x:v>
      </x:c>
      <x:c r="AJ1959" s="28" t="str">
        <x:v>Golf Canada</x:v>
      </x:c>
      <x:c r="AK1959" s="28" t="str">
        <x:v>2026-08-15</x:v>
      </x:c>
      <x:c r="AL1959" s="29" t="str">
        <x:v>Golf Canada facility ID 21127; course ID 21235. OSM identity match: Exact normalized name + proximity; 0.46 km.</x:v>
      </x:c>
    </x:row>
    <x:row r="1960">
      <x:c r="A1960" s="28" t="str">
        <x:v>CA-C1680</x:v>
      </x:c>
      <x:c r="B1960" s="28" t="str">
        <x:v>CA-1964</x:v>
      </x:c>
      <x:c r="C1960" s="29" t="str">
        <x:v>Kindersley Regional Park Golf Club</x:v>
      </x:c>
      <x:c r="D1960" s="29"/>
      <x:c r="E1960" s="29" t="str">
        <x:v>Kindersley Regional Park Golf Club</x:v>
      </x:c>
      <x:c r="F1960" s="28" t="str">
        <x:v>Canada</x:v>
      </x:c>
      <x:c r="G1960" s="28" t="str">
        <x:v>Saskatchewan</x:v>
      </x:c>
      <x:c r="H1960" s="28"/>
      <x:c r="I1960" s="28" t="str">
        <x:v>Kindersley</x:v>
      </x:c>
      <x:c r="J1960" s="28" t="str">
        <x:v>S0L 1S0</x:v>
      </x:c>
      <x:c r="K1960" s="30" t="n">
        <x:v>51.4605</x:v>
      </x:c>
      <x:c r="L1960" s="30" t="n">
        <x:v>-109.1458</x:v>
      </x:c>
      <x:c r="M1960" s="28" t="str">
        <x:v>WGS84</x:v>
      </x:c>
      <x:c r="N1960" s="31" t="n">
        <x:v>18</x:v>
      </x:c>
      <x:c r="O1960" s="31" t="n">
        <x:v>72</x:v>
      </x:c>
      <x:c r="P1960" s="31" t="n">
        <x:v>6194</x:v>
      </x:c>
      <x:c r="Q1960" s="31" t="n">
        <x:f>IF(P1960="","",ROUND(P1960*0.9144,0))</x:f>
        <x:v>5664</x:v>
      </x:c>
      <x:c r="R1960" s="28"/>
      <x:c r="S1960" s="28"/>
      <x:c r="T1960" s="31"/>
      <x:c r="U1960" s="28"/>
      <x:c r="V1960" s="28" t="str">
        <x:v>Open</x:v>
      </x:c>
      <x:c r="W1960" s="28" t="str">
        <x:v>Public</x:v>
      </x:c>
      <x:c r="X1960" s="28" t="str">
        <x:f>IF(AND(ISNUMBER(K1960),ISNUMBER(L1960),K1960&gt;=40,K1960&lt;=84,L1960&gt;=-142,L1960&lt;=-52,E1960&lt;&gt;"",V1960&lt;&gt;"Closed"),"Yes","No")</x:f>
        <x:v>Yes</x:v>
      </x:c>
      <x:c r="Y1960" s="28" t="str">
        <x:f>IF(X1960="Yes","Yes","No")</x:f>
        <x:v>Yes</x:v>
      </x:c>
      <x:c r="Z1960" s="28" t="str">
        <x:f>IF(V1960="Closed","Closed course",IF(OR(NOT(ISNUMBER(K1960)),NOT(ISNUMBER(L1960))),"Missing or invalid coordinates",IF(E1960="","Missing display name","Valid coordinates, name and open status")))</x:f>
        <x:v>Valid coordinates, name and open status</x:v>
      </x:c>
      <x:c r="AA1960" s="28"/>
      <x:c r="AB1960" s="28"/>
      <x:c r="AC1960" s="28"/>
      <x:c r="AD1960" s="32" t="b">
        <x:v>0</x:v>
      </x:c>
      <x:c r="AE1960" s="32" t="b">
        <x:v>0</x:v>
      </x:c>
      <x:c r="AF1960" s="28" t="str">
        <x:v>Verified — Golf Canada directory/API</x:v>
      </x:c>
      <x:c r="AG1960" s="28" t="str">
        <x:v>Golf Canada</x:v>
      </x:c>
      <x:c r="AH1960" s="28" t="str">
        <x:v>https://api.golfcanada.ca/api/v1/facilities/20401</x:v>
      </x:c>
      <x:c r="AI1960" s="28" t="str">
        <x:v>2026-08-15</x:v>
      </x:c>
      <x:c r="AJ1960" s="28" t="str">
        <x:v>Golf Canada</x:v>
      </x:c>
      <x:c r="AK1960" s="28" t="str">
        <x:v>2026-08-15</x:v>
      </x:c>
      <x:c r="AL1960" s="29" t="str">
        <x:v>Golf Canada facility ID 20401; course ID 20401. Length is the longest valid published tee (Back (Blue), tee ID 56566).</x:v>
      </x:c>
    </x:row>
    <x:row r="1961">
      <x:c r="A1961" s="28" t="str">
        <x:v>CA-C1681</x:v>
      </x:c>
      <x:c r="B1961" s="28" t="str">
        <x:v>CA-1965</x:v>
      </x:c>
      <x:c r="C1961" s="29" t="str">
        <x:v>Kyle Golf Club</x:v>
      </x:c>
      <x:c r="D1961" s="29"/>
      <x:c r="E1961" s="29" t="str">
        <x:v>Kyle Golf Club</x:v>
      </x:c>
      <x:c r="F1961" s="28" t="str">
        <x:v>Canada</x:v>
      </x:c>
      <x:c r="G1961" s="28" t="str">
        <x:v>Saskatchewan</x:v>
      </x:c>
      <x:c r="H1961" s="28"/>
      <x:c r="I1961" s="28" t="str">
        <x:v>Kyle</x:v>
      </x:c>
      <x:c r="J1961" s="28" t="str">
        <x:v>S0L 1T0</x:v>
      </x:c>
      <x:c r="K1961" s="30" t="n">
        <x:v>50.836408</x:v>
      </x:c>
      <x:c r="L1961" s="30" t="n">
        <x:v>-107.969084</x:v>
      </x:c>
      <x:c r="M1961" s="28" t="str">
        <x:v>WGS84</x:v>
      </x:c>
      <x:c r="N1961" s="31" t="n">
        <x:v>9</x:v>
      </x:c>
      <x:c r="O1961" s="31"/>
      <x:c r="P1961" s="31"/>
      <x:c r="Q1961" s="31" t="str">
        <x:f>IF(P1961="","",ROUND(P1961*0.9144,0))</x:f>
      </x:c>
      <x:c r="R1961" s="28"/>
      <x:c r="S1961" s="28"/>
      <x:c r="T1961" s="31"/>
      <x:c r="U1961" s="28"/>
      <x:c r="V1961" s="28" t="str">
        <x:v>Open</x:v>
      </x:c>
      <x:c r="W1961" s="28" t="str">
        <x:v>Public</x:v>
      </x:c>
      <x:c r="X1961" s="28" t="str">
        <x:f>IF(AND(ISNUMBER(K1961),ISNUMBER(L1961),K1961&gt;=40,K1961&lt;=84,L1961&gt;=-142,L1961&lt;=-52,E1961&lt;&gt;"",V1961&lt;&gt;"Closed"),"Yes","No")</x:f>
        <x:v>Yes</x:v>
      </x:c>
      <x:c r="Y1961" s="28" t="str">
        <x:f>IF(X1961="Yes","Yes","No")</x:f>
        <x:v>Yes</x:v>
      </x:c>
      <x:c r="Z1961" s="28" t="str">
        <x:f>IF(V1961="Closed","Closed course",IF(OR(NOT(ISNUMBER(K1961)),NOT(ISNUMBER(L1961))),"Missing or invalid coordinates",IF(E1961="","Missing display name","Valid coordinates, name and open status")))</x:f>
        <x:v>Valid coordinates, name and open status</x:v>
      </x:c>
      <x:c r="AA1961" s="28"/>
      <x:c r="AB1961" s="28"/>
      <x:c r="AC1961" s="28"/>
      <x:c r="AD1961" s="32" t="b">
        <x:v>0</x:v>
      </x:c>
      <x:c r="AE1961" s="32" t="b">
        <x:v>0</x:v>
      </x:c>
      <x:c r="AF1961" s="28" t="str">
        <x:v>Verified — Golf Canada directory/API</x:v>
      </x:c>
      <x:c r="AG1961" s="28" t="str">
        <x:v>Golf Canada</x:v>
      </x:c>
      <x:c r="AH1961" s="28" t="str">
        <x:v>https://api.golfcanada.ca/api/v1/facilities/21106</x:v>
      </x:c>
      <x:c r="AI1961" s="28" t="str">
        <x:v>2026-08-15</x:v>
      </x:c>
      <x:c r="AJ1961" s="28" t="str">
        <x:v>Golf Canada</x:v>
      </x:c>
      <x:c r="AK1961" s="28" t="str">
        <x:v>2026-08-15</x:v>
      </x:c>
      <x:c r="AL1961" s="29" t="str">
        <x:v>Golf Canada facility ID 21106; course ID 21214.</x:v>
      </x:c>
    </x:row>
    <x:row r="1962">
      <x:c r="A1962" s="28" t="str">
        <x:v>CA-C1682</x:v>
      </x:c>
      <x:c r="B1962" s="28" t="str">
        <x:v>CA-1966</x:v>
      </x:c>
      <x:c r="C1962" s="29" t="str">
        <x:v>Lac Pelletier Golf Course</x:v>
      </x:c>
      <x:c r="D1962" s="29"/>
      <x:c r="E1962" s="29" t="str">
        <x:v>Lac Pelletier Golf Course</x:v>
      </x:c>
      <x:c r="F1962" s="28" t="str">
        <x:v>Canada</x:v>
      </x:c>
      <x:c r="G1962" s="28" t="str">
        <x:v>Saskatchewan</x:v>
      </x:c>
      <x:c r="H1962" s="28"/>
      <x:c r="I1962" s="28"/>
      <x:c r="J1962" s="28" t="str">
        <x:v>S0N 0E0</x:v>
      </x:c>
      <x:c r="K1962" s="30" t="n">
        <x:v>49.9837</x:v>
      </x:c>
      <x:c r="L1962" s="30" t="n">
        <x:v>-107.9253</x:v>
      </x:c>
      <x:c r="M1962" s="28" t="str">
        <x:v>WGS84</x:v>
      </x:c>
      <x:c r="N1962" s="31" t="n">
        <x:v>9</x:v>
      </x:c>
      <x:c r="O1962" s="31" t="n">
        <x:v>35</x:v>
      </x:c>
      <x:c r="P1962" s="31" t="n">
        <x:v>3058</x:v>
      </x:c>
      <x:c r="Q1962" s="31" t="n">
        <x:f>IF(P1962="","",ROUND(P1962*0.9144,0))</x:f>
        <x:v>2796</x:v>
      </x:c>
      <x:c r="R1962" s="28"/>
      <x:c r="S1962" s="28"/>
      <x:c r="T1962" s="31"/>
      <x:c r="U1962" s="28"/>
      <x:c r="V1962" s="28" t="str">
        <x:v>Open</x:v>
      </x:c>
      <x:c r="W1962" s="28" t="str">
        <x:v>Public</x:v>
      </x:c>
      <x:c r="X1962" s="28" t="str">
        <x:f>IF(AND(ISNUMBER(K1962),ISNUMBER(L1962),K1962&gt;=40,K1962&lt;=84,L1962&gt;=-142,L1962&lt;=-52,E1962&lt;&gt;"",V1962&lt;&gt;"Closed"),"Yes","No")</x:f>
        <x:v>Yes</x:v>
      </x:c>
      <x:c r="Y1962" s="28" t="str">
        <x:f>IF(X1962="Yes","Yes","No")</x:f>
        <x:v>Yes</x:v>
      </x:c>
      <x:c r="Z1962" s="28" t="str">
        <x:f>IF(V1962="Closed","Closed course",IF(OR(NOT(ISNUMBER(K1962)),NOT(ISNUMBER(L1962))),"Missing or invalid coordinates",IF(E1962="","Missing display name","Valid coordinates, name and open status")))</x:f>
        <x:v>Valid coordinates, name and open status</x:v>
      </x:c>
      <x:c r="AA1962" s="28"/>
      <x:c r="AB1962" s="28"/>
      <x:c r="AC1962" s="28"/>
      <x:c r="AD1962" s="32" t="b">
        <x:v>0</x:v>
      </x:c>
      <x:c r="AE1962" s="32" t="b">
        <x:v>0</x:v>
      </x:c>
      <x:c r="AF1962" s="28" t="str">
        <x:v>Verified — evidence-backed enrichment</x:v>
      </x:c>
      <x:c r="AG1962" s="28" t="str">
        <x:v>OpenStreetMap / Nominatim reverse lookup</x:v>
      </x:c>
      <x:c r="AH1962" s="28" t="str">
        <x:v>https://nominatim.openstreetmap.org/</x:v>
      </x:c>
      <x:c r="AI1962" s="28" t="str">
        <x:v>2026-08-15</x:v>
      </x:c>
      <x:c r="AJ1962" s="28" t="str">
        <x:v>Golf Canada</x:v>
      </x:c>
      <x:c r="AK1962" s="28" t="str">
        <x:v>2026-08-15</x:v>
      </x:c>
      <x:c r="AL1962" s="29" t="str">
        <x:v>Golf Canada facility ID 34258; course ID 34720. Length is the longest valid published tee (Back (White), tee ID 250954). Verified enrichment 2026-08-15: postal_code. Exact-coordinate locality or postcode enrichment.</x:v>
      </x:c>
    </x:row>
    <x:row r="1963">
      <x:c r="A1963" s="28" t="str">
        <x:v>CA-C1683</x:v>
      </x:c>
      <x:c r="B1963" s="28" t="str">
        <x:v>CA-1967</x:v>
      </x:c>
      <x:c r="C1963" s="29" t="str">
        <x:v>Lampman Golf Club</x:v>
      </x:c>
      <x:c r="D1963" s="29"/>
      <x:c r="E1963" s="29" t="str">
        <x:v>Lampman Golf Club</x:v>
      </x:c>
      <x:c r="F1963" s="28" t="str">
        <x:v>Canada</x:v>
      </x:c>
      <x:c r="G1963" s="28" t="str">
        <x:v>Saskatchewan</x:v>
      </x:c>
      <x:c r="H1963" s="28"/>
      <x:c r="I1963" s="28" t="str">
        <x:v>Lampman</x:v>
      </x:c>
      <x:c r="J1963" s="28" t="str">
        <x:v>S0C 1N0</x:v>
      </x:c>
      <x:c r="K1963" s="30" t="n">
        <x:v>49.377679</x:v>
      </x:c>
      <x:c r="L1963" s="30" t="n">
        <x:v>-102.769718</x:v>
      </x:c>
      <x:c r="M1963" s="28" t="str">
        <x:v>WGS84</x:v>
      </x:c>
      <x:c r="N1963" s="31" t="n">
        <x:v>9</x:v>
      </x:c>
      <x:c r="O1963" s="31"/>
      <x:c r="P1963" s="31"/>
      <x:c r="Q1963" s="31" t="str">
        <x:f>IF(P1963="","",ROUND(P1963*0.9144,0))</x:f>
      </x:c>
      <x:c r="R1963" s="28"/>
      <x:c r="S1963" s="28"/>
      <x:c r="T1963" s="31"/>
      <x:c r="U1963" s="28"/>
      <x:c r="V1963" s="28" t="str">
        <x:v>Open</x:v>
      </x:c>
      <x:c r="W1963" s="28" t="str">
        <x:v>Public</x:v>
      </x:c>
      <x:c r="X1963" s="28" t="str">
        <x:f>IF(AND(ISNUMBER(K1963),ISNUMBER(L1963),K1963&gt;=40,K1963&lt;=84,L1963&gt;=-142,L1963&lt;=-52,E1963&lt;&gt;"",V1963&lt;&gt;"Closed"),"Yes","No")</x:f>
        <x:v>Yes</x:v>
      </x:c>
      <x:c r="Y1963" s="28" t="str">
        <x:f>IF(X1963="Yes","Yes","No")</x:f>
        <x:v>Yes</x:v>
      </x:c>
      <x:c r="Z1963" s="28" t="str">
        <x:f>IF(V1963="Closed","Closed course",IF(OR(NOT(ISNUMBER(K1963)),NOT(ISNUMBER(L1963))),"Missing or invalid coordinates",IF(E1963="","Missing display name","Valid coordinates, name and open status")))</x:f>
        <x:v>Valid coordinates, name and open status</x:v>
      </x:c>
      <x:c r="AA1963" s="28"/>
      <x:c r="AB1963" s="28"/>
      <x:c r="AC1963" s="28"/>
      <x:c r="AD1963" s="32" t="b">
        <x:v>0</x:v>
      </x:c>
      <x:c r="AE1963" s="32" t="b">
        <x:v>0</x:v>
      </x:c>
      <x:c r="AF1963" s="28" t="str">
        <x:v>Verified — Golf Canada directory/API</x:v>
      </x:c>
      <x:c r="AG1963" s="28" t="str">
        <x:v>Golf Canada</x:v>
      </x:c>
      <x:c r="AH1963" s="28" t="str">
        <x:v>https://api.golfcanada.ca/api/v1/facilities/21085</x:v>
      </x:c>
      <x:c r="AI1963" s="28" t="str">
        <x:v>2026-08-15</x:v>
      </x:c>
      <x:c r="AJ1963" s="28" t="str">
        <x:v>Golf Canada</x:v>
      </x:c>
      <x:c r="AK1963" s="28" t="str">
        <x:v>2026-08-15</x:v>
      </x:c>
      <x:c r="AL1963" s="29" t="str">
        <x:v>Golf Canada facility ID 21085; course ID 21193.</x:v>
      </x:c>
    </x:row>
    <x:row r="1964">
      <x:c r="A1964" s="28" t="str">
        <x:v>CA-C1684</x:v>
      </x:c>
      <x:c r="B1964" s="28" t="str">
        <x:v>CA-1968</x:v>
      </x:c>
      <x:c r="C1964" s="29" t="str">
        <x:v>Lanigan Golf &amp; Country Club</x:v>
      </x:c>
      <x:c r="D1964" s="29"/>
      <x:c r="E1964" s="29" t="str">
        <x:v>Lanigan Golf &amp; Country Club</x:v>
      </x:c>
      <x:c r="F1964" s="28" t="str">
        <x:v>Canada</x:v>
      </x:c>
      <x:c r="G1964" s="28" t="str">
        <x:v>Saskatchewan</x:v>
      </x:c>
      <x:c r="H1964" s="28"/>
      <x:c r="I1964" s="28" t="str">
        <x:v>Lanigan</x:v>
      </x:c>
      <x:c r="J1964" s="28" t="str">
        <x:v>S0K 2M0</x:v>
      </x:c>
      <x:c r="K1964" s="30" t="n">
        <x:v>51.851367</x:v>
      </x:c>
      <x:c r="L1964" s="30" t="n">
        <x:v>-105.017967</x:v>
      </x:c>
      <x:c r="M1964" s="28" t="str">
        <x:v>WGS84</x:v>
      </x:c>
      <x:c r="N1964" s="31" t="n">
        <x:v>18</x:v>
      </x:c>
      <x:c r="O1964" s="31"/>
      <x:c r="P1964" s="31"/>
      <x:c r="Q1964" s="31" t="str">
        <x:f>IF(P1964="","",ROUND(P1964*0.9144,0))</x:f>
      </x:c>
      <x:c r="R1964" s="28"/>
      <x:c r="S1964" s="28"/>
      <x:c r="T1964" s="31"/>
      <x:c r="U1964" s="28"/>
      <x:c r="V1964" s="28" t="str">
        <x:v>Open</x:v>
      </x:c>
      <x:c r="W1964" s="28" t="str">
        <x:v>Public</x:v>
      </x:c>
      <x:c r="X1964" s="28" t="str">
        <x:f>IF(AND(ISNUMBER(K1964),ISNUMBER(L1964),K1964&gt;=40,K1964&lt;=84,L1964&gt;=-142,L1964&lt;=-52,E1964&lt;&gt;"",V1964&lt;&gt;"Closed"),"Yes","No")</x:f>
        <x:v>Yes</x:v>
      </x:c>
      <x:c r="Y1964" s="28" t="str">
        <x:f>IF(X1964="Yes","Yes","No")</x:f>
        <x:v>Yes</x:v>
      </x:c>
      <x:c r="Z1964" s="28" t="str">
        <x:f>IF(V1964="Closed","Closed course",IF(OR(NOT(ISNUMBER(K1964)),NOT(ISNUMBER(L1964))),"Missing or invalid coordinates",IF(E1964="","Missing display name","Valid coordinates, name and open status")))</x:f>
        <x:v>Valid coordinates, name and open status</x:v>
      </x:c>
      <x:c r="AA1964" s="28"/>
      <x:c r="AB1964" s="28"/>
      <x:c r="AC1964" s="28"/>
      <x:c r="AD1964" s="32" t="b">
        <x:v>0</x:v>
      </x:c>
      <x:c r="AE1964" s="32" t="b">
        <x:v>0</x:v>
      </x:c>
      <x:c r="AF1964" s="28" t="str">
        <x:v>Verified — Golf Canada directory/API</x:v>
      </x:c>
      <x:c r="AG1964" s="28" t="str">
        <x:v>Golf Canada</x:v>
      </x:c>
      <x:c r="AH1964" s="28" t="str">
        <x:v>https://api.golfcanada.ca/api/v1/facilities/19581</x:v>
      </x:c>
      <x:c r="AI1964" s="28" t="str">
        <x:v>2026-08-15</x:v>
      </x:c>
      <x:c r="AJ1964" s="28" t="str">
        <x:v>Golf Canada</x:v>
      </x:c>
      <x:c r="AK1964" s="28" t="str">
        <x:v>2026-08-15</x:v>
      </x:c>
      <x:c r="AL1964" s="29" t="str">
        <x:v>Golf Canada facility ID 19581; course ID 19581. OSM identity match: Exact normalized name + proximity; 0.44 km.</x:v>
      </x:c>
    </x:row>
    <x:row r="1965">
      <x:c r="A1965" s="28" t="str">
        <x:v>CA-C1685</x:v>
      </x:c>
      <x:c r="B1965" s="28" t="str">
        <x:v>CA-1969</x:v>
      </x:c>
      <x:c r="C1965" s="29" t="str">
        <x:v>Lashburn Town &amp; Country Club</x:v>
      </x:c>
      <x:c r="D1965" s="29"/>
      <x:c r="E1965" s="29" t="str">
        <x:v>Lashburn Town &amp; Country Club</x:v>
      </x:c>
      <x:c r="F1965" s="28" t="str">
        <x:v>Canada</x:v>
      </x:c>
      <x:c r="G1965" s="28" t="str">
        <x:v>Saskatchewan</x:v>
      </x:c>
      <x:c r="H1965" s="28"/>
      <x:c r="I1965" s="28" t="str">
        <x:v>Lashburn</x:v>
      </x:c>
      <x:c r="J1965" s="28" t="str">
        <x:v>S0M 1H0</x:v>
      </x:c>
      <x:c r="K1965" s="30" t="n">
        <x:v>53.1294</x:v>
      </x:c>
      <x:c r="L1965" s="30" t="n">
        <x:v>-109.6063</x:v>
      </x:c>
      <x:c r="M1965" s="28" t="str">
        <x:v>WGS84</x:v>
      </x:c>
      <x:c r="N1965" s="31" t="n">
        <x:v>9</x:v>
      </x:c>
      <x:c r="O1965" s="31" t="n">
        <x:v>36</x:v>
      </x:c>
      <x:c r="P1965" s="31" t="n">
        <x:v>3140</x:v>
      </x:c>
      <x:c r="Q1965" s="31" t="n">
        <x:f>IF(P1965="","",ROUND(P1965*0.9144,0))</x:f>
        <x:v>2871</x:v>
      </x:c>
      <x:c r="R1965" s="28"/>
      <x:c r="S1965" s="28"/>
      <x:c r="T1965" s="31"/>
      <x:c r="U1965" s="28"/>
      <x:c r="V1965" s="28" t="str">
        <x:v>Open</x:v>
      </x:c>
      <x:c r="W1965" s="28" t="str">
        <x:v>Public</x:v>
      </x:c>
      <x:c r="X1965" s="28" t="str">
        <x:f>IF(AND(ISNUMBER(K1965),ISNUMBER(L1965),K1965&gt;=40,K1965&lt;=84,L1965&gt;=-142,L1965&lt;=-52,E1965&lt;&gt;"",V1965&lt;&gt;"Closed"),"Yes","No")</x:f>
        <x:v>Yes</x:v>
      </x:c>
      <x:c r="Y1965" s="28" t="str">
        <x:f>IF(X1965="Yes","Yes","No")</x:f>
        <x:v>Yes</x:v>
      </x:c>
      <x:c r="Z1965" s="28" t="str">
        <x:f>IF(V1965="Closed","Closed course",IF(OR(NOT(ISNUMBER(K1965)),NOT(ISNUMBER(L1965))),"Missing or invalid coordinates",IF(E1965="","Missing display name","Valid coordinates, name and open status")))</x:f>
        <x:v>Valid coordinates, name and open status</x:v>
      </x:c>
      <x:c r="AA1965" s="28"/>
      <x:c r="AB1965" s="28"/>
      <x:c r="AC1965" s="28"/>
      <x:c r="AD1965" s="32" t="b">
        <x:v>0</x:v>
      </x:c>
      <x:c r="AE1965" s="32" t="b">
        <x:v>0</x:v>
      </x:c>
      <x:c r="AF1965" s="28" t="str">
        <x:v>Verified — Golf Canada directory/API</x:v>
      </x:c>
      <x:c r="AG1965" s="28" t="str">
        <x:v>Golf Canada</x:v>
      </x:c>
      <x:c r="AH1965" s="28" t="str">
        <x:v>https://api.golfcanada.ca/api/v1/facilities/19577</x:v>
      </x:c>
      <x:c r="AI1965" s="28" t="str">
        <x:v>2026-08-15</x:v>
      </x:c>
      <x:c r="AJ1965" s="28" t="str">
        <x:v>Golf Canada</x:v>
      </x:c>
      <x:c r="AK1965" s="28" t="str">
        <x:v>2026-08-15</x:v>
      </x:c>
      <x:c r="AL1965" s="29" t="str">
        <x:v>Golf Canada facility ID 19577; course ID 19577. Length is the longest valid published tee (White, tee ID 53487).</x:v>
      </x:c>
    </x:row>
    <x:row r="1966">
      <x:c r="A1966" s="28" t="str">
        <x:v>CA-C1686</x:v>
      </x:c>
      <x:c r="B1966" s="28" t="str">
        <x:v>CA-1970</x:v>
      </x:c>
      <x:c r="C1966" s="29" t="str">
        <x:v>Last Oak Golf &amp; Country Club</x:v>
      </x:c>
      <x:c r="D1966" s="29"/>
      <x:c r="E1966" s="29" t="str">
        <x:v>Last Oak Golf &amp; Country Club</x:v>
      </x:c>
      <x:c r="F1966" s="28" t="str">
        <x:v>Canada</x:v>
      </x:c>
      <x:c r="G1966" s="28" t="str">
        <x:v>Saskatchewan</x:v>
      </x:c>
      <x:c r="H1966" s="28"/>
      <x:c r="I1966" s="28" t="str">
        <x:v>Cowessess</x:v>
      </x:c>
      <x:c r="J1966" s="28" t="str">
        <x:v>S0G 5L0</x:v>
      </x:c>
      <x:c r="K1966" s="30" t="n">
        <x:v>50.546</x:v>
      </x:c>
      <x:c r="L1966" s="30" t="n">
        <x:v>-102.6785</x:v>
      </x:c>
      <x:c r="M1966" s="28" t="str">
        <x:v>WGS84</x:v>
      </x:c>
      <x:c r="N1966" s="31" t="n">
        <x:v>18</x:v>
      </x:c>
      <x:c r="O1966" s="31" t="n">
        <x:v>73</x:v>
      </x:c>
      <x:c r="P1966" s="31" t="n">
        <x:v>6402</x:v>
      </x:c>
      <x:c r="Q1966" s="31" t="n">
        <x:f>IF(P1966="","",ROUND(P1966*0.9144,0))</x:f>
        <x:v>5854</x:v>
      </x:c>
      <x:c r="R1966" s="28"/>
      <x:c r="S1966" s="28"/>
      <x:c r="T1966" s="31" t="n">
        <x:v>1970</x:v>
      </x:c>
      <x:c r="U1966" s="28" t="str">
        <x:v>https://lastoakgolf.com/</x:v>
      </x:c>
      <x:c r="V1966" s="28" t="str">
        <x:v>Open</x:v>
      </x:c>
      <x:c r="W1966" s="28" t="str">
        <x:v>Public</x:v>
      </x:c>
      <x:c r="X1966" s="28" t="str">
        <x:f>IF(AND(ISNUMBER(K1966),ISNUMBER(L1966),K1966&gt;=40,K1966&lt;=84,L1966&gt;=-142,L1966&lt;=-52,E1966&lt;&gt;"",V1966&lt;&gt;"Closed"),"Yes","No")</x:f>
        <x:v>Yes</x:v>
      </x:c>
      <x:c r="Y1966" s="28" t="str">
        <x:f>IF(X1966="Yes","Yes","No")</x:f>
        <x:v>Yes</x:v>
      </x:c>
      <x:c r="Z1966" s="28" t="str">
        <x:f>IF(V1966="Closed","Closed course",IF(OR(NOT(ISNUMBER(K1966)),NOT(ISNUMBER(L1966))),"Missing or invalid coordinates",IF(E1966="","Missing display name","Valid coordinates, name and open status")))</x:f>
        <x:v>Valid coordinates, name and open status</x:v>
      </x:c>
      <x:c r="AA1966" s="28"/>
      <x:c r="AB1966" s="28"/>
      <x:c r="AC1966" s="28"/>
      <x:c r="AD1966" s="32" t="b">
        <x:v>0</x:v>
      </x:c>
      <x:c r="AE1966" s="32" t="b">
        <x:v>0</x:v>
      </x:c>
      <x:c r="AF1966" s="28" t="str">
        <x:v>Verified — Golf Canada directory/API</x:v>
      </x:c>
      <x:c r="AG1966" s="28" t="str">
        <x:v>Golf Canada</x:v>
      </x:c>
      <x:c r="AH1966" s="28" t="str">
        <x:v>https://api.golfcanada.ca/api/v1/facilities/19607</x:v>
      </x:c>
      <x:c r="AI1966" s="28" t="str">
        <x:v>2026-08-15</x:v>
      </x:c>
      <x:c r="AJ1966" s="28" t="str">
        <x:v>Golf Canada</x:v>
      </x:c>
      <x:c r="AK1966" s="28" t="str">
        <x:v>2026-08-15</x:v>
      </x:c>
      <x:c r="AL1966" s="29" t="str">
        <x:v>Golf Canada facility ID 19607; course ID 19607. Length is the longest valid published tee (Back (Blue), tee ID 53552). OSM identity match: Exact normalized name + proximity; 3.11 km.</x:v>
      </x:c>
    </x:row>
    <x:row r="1967">
      <x:c r="A1967" s="28" t="str">
        <x:v>CA-C1687</x:v>
      </x:c>
      <x:c r="B1967" s="28" t="str">
        <x:v>CA-1971</x:v>
      </x:c>
      <x:c r="C1967" s="29" t="str">
        <x:v>Lazy K Golf &amp; Country Club</x:v>
      </x:c>
      <x:c r="D1967" s="29"/>
      <x:c r="E1967" s="29" t="str">
        <x:v>Lazy K Golf &amp; Country Club</x:v>
      </x:c>
      <x:c r="F1967" s="28" t="str">
        <x:v>Canada</x:v>
      </x:c>
      <x:c r="G1967" s="28" t="str">
        <x:v>Saskatchewan</x:v>
      </x:c>
      <x:c r="H1967" s="28"/>
      <x:c r="I1967" s="28" t="str">
        <x:v>Christopher Lake</x:v>
      </x:c>
      <x:c r="J1967" s="28" t="str">
        <x:v>S0J 0N0</x:v>
      </x:c>
      <x:c r="K1967" s="30" t="n">
        <x:v>53.536801</x:v>
      </x:c>
      <x:c r="L1967" s="30" t="n">
        <x:v>-105.77365</x:v>
      </x:c>
      <x:c r="M1967" s="28" t="str">
        <x:v>WGS84</x:v>
      </x:c>
      <x:c r="N1967" s="31" t="n">
        <x:v>9</x:v>
      </x:c>
      <x:c r="O1967" s="31"/>
      <x:c r="P1967" s="31"/>
      <x:c r="Q1967" s="31" t="str">
        <x:f>IF(P1967="","",ROUND(P1967*0.9144,0))</x:f>
      </x:c>
      <x:c r="R1967" s="28"/>
      <x:c r="S1967" s="28"/>
      <x:c r="T1967" s="31"/>
      <x:c r="U1967" s="28"/>
      <x:c r="V1967" s="28" t="str">
        <x:v>Open</x:v>
      </x:c>
      <x:c r="W1967" s="28" t="str">
        <x:v>Public</x:v>
      </x:c>
      <x:c r="X1967" s="28" t="str">
        <x:f>IF(AND(ISNUMBER(K1967),ISNUMBER(L1967),K1967&gt;=40,K1967&lt;=84,L1967&gt;=-142,L1967&lt;=-52,E1967&lt;&gt;"",V1967&lt;&gt;"Closed"),"Yes","No")</x:f>
        <x:v>Yes</x:v>
      </x:c>
      <x:c r="Y1967" s="28" t="str">
        <x:f>IF(X1967="Yes","Yes","No")</x:f>
        <x:v>Yes</x:v>
      </x:c>
      <x:c r="Z1967" s="28" t="str">
        <x:f>IF(V1967="Closed","Closed course",IF(OR(NOT(ISNUMBER(K1967)),NOT(ISNUMBER(L1967))),"Missing or invalid coordinates",IF(E1967="","Missing display name","Valid coordinates, name and open status")))</x:f>
        <x:v>Valid coordinates, name and open status</x:v>
      </x:c>
      <x:c r="AA1967" s="28"/>
      <x:c r="AB1967" s="28"/>
      <x:c r="AC1967" s="28"/>
      <x:c r="AD1967" s="32" t="b">
        <x:v>0</x:v>
      </x:c>
      <x:c r="AE1967" s="32" t="b">
        <x:v>0</x:v>
      </x:c>
      <x:c r="AF1967" s="28" t="str">
        <x:v>Verified — Golf Canada directory/API</x:v>
      </x:c>
      <x:c r="AG1967" s="28" t="str">
        <x:v>Golf Canada</x:v>
      </x:c>
      <x:c r="AH1967" s="28" t="str">
        <x:v>https://api.golfcanada.ca/api/v1/facilities/21145</x:v>
      </x:c>
      <x:c r="AI1967" s="28" t="str">
        <x:v>2026-08-15</x:v>
      </x:c>
      <x:c r="AJ1967" s="28" t="str">
        <x:v>Golf Canada</x:v>
      </x:c>
      <x:c r="AK1967" s="28" t="str">
        <x:v>2026-08-15</x:v>
      </x:c>
      <x:c r="AL1967" s="29" t="str">
        <x:v>Golf Canada facility ID 21145; course ID 21253.</x:v>
      </x:c>
    </x:row>
    <x:row r="1968">
      <x:c r="A1968" s="28" t="str">
        <x:v>CA-C1688</x:v>
      </x:c>
      <x:c r="B1968" s="28" t="str">
        <x:v>CA-1972</x:v>
      </x:c>
      <x:c r="C1968" s="29" t="str">
        <x:v>Little Loon Regional Park Golf Course</x:v>
      </x:c>
      <x:c r="D1968" s="29"/>
      <x:c r="E1968" s="29" t="str">
        <x:v>Little Loon Regional Park Golf Course</x:v>
      </x:c>
      <x:c r="F1968" s="28" t="str">
        <x:v>Canada</x:v>
      </x:c>
      <x:c r="G1968" s="28" t="str">
        <x:v>Saskatchewan</x:v>
      </x:c>
      <x:c r="H1968" s="28"/>
      <x:c r="I1968" s="28" t="str">
        <x:v>Glaslyn</x:v>
      </x:c>
      <x:c r="J1968" s="28" t="str">
        <x:v>S0M 0Y0</x:v>
      </x:c>
      <x:c r="K1968" s="30" t="n">
        <x:v>53.3549</x:v>
      </x:c>
      <x:c r="L1968" s="30" t="n">
        <x:v>-108.2563</x:v>
      </x:c>
      <x:c r="M1968" s="28" t="str">
        <x:v>WGS84</x:v>
      </x:c>
      <x:c r="N1968" s="31" t="n">
        <x:v>9</x:v>
      </x:c>
      <x:c r="O1968" s="31" t="n">
        <x:v>32</x:v>
      </x:c>
      <x:c r="P1968" s="31" t="n">
        <x:v>2223</x:v>
      </x:c>
      <x:c r="Q1968" s="31" t="n">
        <x:f>IF(P1968="","",ROUND(P1968*0.9144,0))</x:f>
        <x:v>2033</x:v>
      </x:c>
      <x:c r="R1968" s="28"/>
      <x:c r="S1968" s="28"/>
      <x:c r="T1968" s="31"/>
      <x:c r="U1968" s="28"/>
      <x:c r="V1968" s="28" t="str">
        <x:v>Open</x:v>
      </x:c>
      <x:c r="W1968" s="28" t="str">
        <x:v>Public</x:v>
      </x:c>
      <x:c r="X1968" s="28" t="str">
        <x:f>IF(AND(ISNUMBER(K1968),ISNUMBER(L1968),K1968&gt;=40,K1968&lt;=84,L1968&gt;=-142,L1968&lt;=-52,E1968&lt;&gt;"",V1968&lt;&gt;"Closed"),"Yes","No")</x:f>
        <x:v>Yes</x:v>
      </x:c>
      <x:c r="Y1968" s="28" t="str">
        <x:f>IF(X1968="Yes","Yes","No")</x:f>
        <x:v>Yes</x:v>
      </x:c>
      <x:c r="Z1968" s="28" t="str">
        <x:f>IF(V1968="Closed","Closed course",IF(OR(NOT(ISNUMBER(K1968)),NOT(ISNUMBER(L1968))),"Missing or invalid coordinates",IF(E1968="","Missing display name","Valid coordinates, name and open status")))</x:f>
        <x:v>Valid coordinates, name and open status</x:v>
      </x:c>
      <x:c r="AA1968" s="28"/>
      <x:c r="AB1968" s="28"/>
      <x:c r="AC1968" s="28"/>
      <x:c r="AD1968" s="32" t="b">
        <x:v>0</x:v>
      </x:c>
      <x:c r="AE1968" s="32" t="b">
        <x:v>0</x:v>
      </x:c>
      <x:c r="AF1968" s="28" t="str">
        <x:v>Verified — Golf Canada directory/API</x:v>
      </x:c>
      <x:c r="AG1968" s="28" t="str">
        <x:v>Golf Canada</x:v>
      </x:c>
      <x:c r="AH1968" s="28" t="str">
        <x:v>https://api.golfcanada.ca/api/v1/facilities/33136</x:v>
      </x:c>
      <x:c r="AI1968" s="28" t="str">
        <x:v>2026-08-15</x:v>
      </x:c>
      <x:c r="AJ1968" s="28" t="str">
        <x:v>Golf Canada</x:v>
      </x:c>
      <x:c r="AK1968" s="28" t="str">
        <x:v>2026-08-15</x:v>
      </x:c>
      <x:c r="AL1968" s="29" t="str">
        <x:v>Golf Canada facility ID 33136; course ID 33715. Length is the longest valid published tee (Back, tee ID 235497).</x:v>
      </x:c>
    </x:row>
    <x:row r="1969">
      <x:c r="A1969" s="28" t="str">
        <x:v>CA-C1689</x:v>
      </x:c>
      <x:c r="B1969" s="28" t="str">
        <x:v>CA-1973</x:v>
      </x:c>
      <x:c r="C1969" s="29" t="str">
        <x:v>Lloydminster Golf &amp; Country Club</x:v>
      </x:c>
      <x:c r="D1969" s="29"/>
      <x:c r="E1969" s="29" t="str">
        <x:v>Lloydminster Golf &amp; Country Club</x:v>
      </x:c>
      <x:c r="F1969" s="28" t="str">
        <x:v>Canada</x:v>
      </x:c>
      <x:c r="G1969" s="28" t="str">
        <x:v>Saskatchewan</x:v>
      </x:c>
      <x:c r="H1969" s="28"/>
      <x:c r="I1969" s="28" t="str">
        <x:v>Lloydminster</x:v>
      </x:c>
      <x:c r="J1969" s="28" t="str">
        <x:v>S9V 0Z8</x:v>
      </x:c>
      <x:c r="K1969" s="30" t="n">
        <x:v>53.2888</x:v>
      </x:c>
      <x:c r="L1969" s="30" t="n">
        <x:v>-109.9948</x:v>
      </x:c>
      <x:c r="M1969" s="28" t="str">
        <x:v>WGS84</x:v>
      </x:c>
      <x:c r="N1969" s="31" t="n">
        <x:v>18</x:v>
      </x:c>
      <x:c r="O1969" s="31" t="n">
        <x:v>72</x:v>
      </x:c>
      <x:c r="P1969" s="31" t="n">
        <x:v>7008</x:v>
      </x:c>
      <x:c r="Q1969" s="31" t="n">
        <x:f>IF(P1969="","",ROUND(P1969*0.9144,0))</x:f>
        <x:v>6408</x:v>
      </x:c>
      <x:c r="R1969" s="28"/>
      <x:c r="S1969" s="28"/>
      <x:c r="T1969" s="31" t="n">
        <x:v>1984</x:v>
      </x:c>
      <x:c r="U1969" s="28" t="str">
        <x:v>http://www.lloydminster.ca/index.aspx?NID=579</x:v>
      </x:c>
      <x:c r="V1969" s="28" t="str">
        <x:v>Open</x:v>
      </x:c>
      <x:c r="W1969" s="28" t="str">
        <x:v>Public</x:v>
      </x:c>
      <x:c r="X1969" s="28" t="str">
        <x:f>IF(AND(ISNUMBER(K1969),ISNUMBER(L1969),K1969&gt;=40,K1969&lt;=84,L1969&gt;=-142,L1969&lt;=-52,E1969&lt;&gt;"",V1969&lt;&gt;"Closed"),"Yes","No")</x:f>
        <x:v>Yes</x:v>
      </x:c>
      <x:c r="Y1969" s="28" t="str">
        <x:f>IF(X1969="Yes","Yes","No")</x:f>
        <x:v>Yes</x:v>
      </x:c>
      <x:c r="Z1969" s="28" t="str">
        <x:f>IF(V1969="Closed","Closed course",IF(OR(NOT(ISNUMBER(K1969)),NOT(ISNUMBER(L1969))),"Missing or invalid coordinates",IF(E1969="","Missing display name","Valid coordinates, name and open status")))</x:f>
        <x:v>Valid coordinates, name and open status</x:v>
      </x:c>
      <x:c r="AA1969" s="28"/>
      <x:c r="AB1969" s="28"/>
      <x:c r="AC1969" s="28"/>
      <x:c r="AD1969" s="32" t="b">
        <x:v>0</x:v>
      </x:c>
      <x:c r="AE1969" s="32" t="b">
        <x:v>0</x:v>
      </x:c>
      <x:c r="AF1969" s="28" t="str">
        <x:v>Verified — Golf Canada directory/API</x:v>
      </x:c>
      <x:c r="AG1969" s="28" t="str">
        <x:v>Golf Canada</x:v>
      </x:c>
      <x:c r="AH1969" s="28" t="str">
        <x:v>https://api.golfcanada.ca/api/v1/facilities/19580</x:v>
      </x:c>
      <x:c r="AI1969" s="28" t="str">
        <x:v>2026-08-15</x:v>
      </x:c>
      <x:c r="AJ1969" s="28" t="str">
        <x:v>Golf Canada</x:v>
      </x:c>
      <x:c r="AK1969" s="28" t="str">
        <x:v>2026-08-15</x:v>
      </x:c>
      <x:c r="AL1969" s="29" t="str">
        <x:v>Golf Canada facility ID 19580; course ID 19580. Length is the longest valid published tee (Championship (Gold), tee ID 53494).</x:v>
      </x:c>
    </x:row>
    <x:row r="1970">
      <x:c r="A1970" s="28" t="str">
        <x:v>CA-C1690</x:v>
      </x:c>
      <x:c r="B1970" s="28" t="str">
        <x:v>CA-1974</x:v>
      </x:c>
      <x:c r="C1970" s="29" t="str">
        <x:v>Long Creek Golf &amp; Country Club</x:v>
      </x:c>
      <x:c r="D1970" s="29"/>
      <x:c r="E1970" s="29" t="str">
        <x:v>Long Creek Golf &amp; Country Club</x:v>
      </x:c>
      <x:c r="F1970" s="28" t="str">
        <x:v>Canada</x:v>
      </x:c>
      <x:c r="G1970" s="28" t="str">
        <x:v>Saskatchewan</x:v>
      </x:c>
      <x:c r="H1970" s="28"/>
      <x:c r="I1970" s="28" t="str">
        <x:v>Avonlea</x:v>
      </x:c>
      <x:c r="J1970" s="28" t="str">
        <x:v>S0H 0C0</x:v>
      </x:c>
      <x:c r="K1970" s="30" t="n">
        <x:v>50.0108</x:v>
      </x:c>
      <x:c r="L1970" s="30" t="n">
        <x:v>-104.9946</x:v>
      </x:c>
      <x:c r="M1970" s="28" t="str">
        <x:v>WGS84</x:v>
      </x:c>
      <x:c r="N1970" s="31" t="n">
        <x:v>18</x:v>
      </x:c>
      <x:c r="O1970" s="31" t="n">
        <x:v>71</x:v>
      </x:c>
      <x:c r="P1970" s="31" t="n">
        <x:v>6482</x:v>
      </x:c>
      <x:c r="Q1970" s="31" t="n">
        <x:f>IF(P1970="","",ROUND(P1970*0.9144,0))</x:f>
        <x:v>5927</x:v>
      </x:c>
      <x:c r="R1970" s="28"/>
      <x:c r="S1970" s="28"/>
      <x:c r="T1970" s="31"/>
      <x:c r="U1970" s="28" t="str">
        <x:v>https://long-creek.ca/2020rates</x:v>
      </x:c>
      <x:c r="V1970" s="28" t="str">
        <x:v>Open</x:v>
      </x:c>
      <x:c r="W1970" s="28" t="str">
        <x:v>Public</x:v>
      </x:c>
      <x:c r="X1970" s="28" t="str">
        <x:f>IF(AND(ISNUMBER(K1970),ISNUMBER(L1970),K1970&gt;=40,K1970&lt;=84,L1970&gt;=-142,L1970&lt;=-52,E1970&lt;&gt;"",V1970&lt;&gt;"Closed"),"Yes","No")</x:f>
        <x:v>Yes</x:v>
      </x:c>
      <x:c r="Y1970" s="28" t="str">
        <x:f>IF(X1970="Yes","Yes","No")</x:f>
        <x:v>Yes</x:v>
      </x:c>
      <x:c r="Z1970" s="28" t="str">
        <x:f>IF(V1970="Closed","Closed course",IF(OR(NOT(ISNUMBER(K1970)),NOT(ISNUMBER(L1970))),"Missing or invalid coordinates",IF(E1970="","Missing display name","Valid coordinates, name and open status")))</x:f>
        <x:v>Valid coordinates, name and open status</x:v>
      </x:c>
      <x:c r="AA1970" s="28"/>
      <x:c r="AB1970" s="28"/>
      <x:c r="AC1970" s="28"/>
      <x:c r="AD1970" s="32" t="b">
        <x:v>0</x:v>
      </x:c>
      <x:c r="AE1970" s="32" t="b">
        <x:v>0</x:v>
      </x:c>
      <x:c r="AF1970" s="28" t="str">
        <x:v>Verified — Golf Canada directory/API</x:v>
      </x:c>
      <x:c r="AG1970" s="28" t="str">
        <x:v>Golf Canada</x:v>
      </x:c>
      <x:c r="AH1970" s="28" t="str">
        <x:v>https://api.golfcanada.ca/api/v1/facilities/19648</x:v>
      </x:c>
      <x:c r="AI1970" s="28" t="str">
        <x:v>2026-08-15</x:v>
      </x:c>
      <x:c r="AJ1970" s="28" t="str">
        <x:v>Golf Canada</x:v>
      </x:c>
      <x:c r="AK1970" s="28" t="str">
        <x:v>2026-08-15</x:v>
      </x:c>
      <x:c r="AL1970" s="29" t="str">
        <x:v>Golf Canada facility ID 19648; course ID 19648. Length is the longest valid published tee (Back (Blue), tee ID 53645).</x:v>
      </x:c>
    </x:row>
    <x:row r="1971">
      <x:c r="A1971" s="28" t="str">
        <x:v>CA-C1691</x:v>
      </x:c>
      <x:c r="B1971" s="28" t="str">
        <x:v>CA-1975</x:v>
      </x:c>
      <x:c r="C1971" s="29" t="str">
        <x:v>Loon Lake Golf &amp; Country Club</x:v>
      </x:c>
      <x:c r="D1971" s="29"/>
      <x:c r="E1971" s="29" t="str">
        <x:v>Loon Lake Golf &amp; Country Club</x:v>
      </x:c>
      <x:c r="F1971" s="28" t="str">
        <x:v>Canada</x:v>
      </x:c>
      <x:c r="G1971" s="28" t="str">
        <x:v>Saskatchewan</x:v>
      </x:c>
      <x:c r="H1971" s="28"/>
      <x:c r="I1971" s="28" t="str">
        <x:v>Loon Lake</x:v>
      </x:c>
      <x:c r="J1971" s="28" t="str">
        <x:v>S0M 1L0</x:v>
      </x:c>
      <x:c r="K1971" s="30" t="n">
        <x:v>54.0141</x:v>
      </x:c>
      <x:c r="L1971" s="30" t="n">
        <x:v>-109.2002</x:v>
      </x:c>
      <x:c r="M1971" s="28" t="str">
        <x:v>WGS84</x:v>
      </x:c>
      <x:c r="N1971" s="31" t="n">
        <x:v>18</x:v>
      </x:c>
      <x:c r="O1971" s="31" t="n">
        <x:v>70</x:v>
      </x:c>
      <x:c r="P1971" s="31" t="n">
        <x:v>6510</x:v>
      </x:c>
      <x:c r="Q1971" s="31" t="n">
        <x:f>IF(P1971="","",ROUND(P1971*0.9144,0))</x:f>
        <x:v>5953</x:v>
      </x:c>
      <x:c r="R1971" s="28"/>
      <x:c r="S1971" s="28"/>
      <x:c r="T1971" s="31"/>
      <x:c r="U1971" s="28"/>
      <x:c r="V1971" s="28" t="str">
        <x:v>Open</x:v>
      </x:c>
      <x:c r="W1971" s="28" t="str">
        <x:v>Public</x:v>
      </x:c>
      <x:c r="X1971" s="28" t="str">
        <x:f>IF(AND(ISNUMBER(K1971),ISNUMBER(L1971),K1971&gt;=40,K1971&lt;=84,L1971&gt;=-142,L1971&lt;=-52,E1971&lt;&gt;"",V1971&lt;&gt;"Closed"),"Yes","No")</x:f>
        <x:v>Yes</x:v>
      </x:c>
      <x:c r="Y1971" s="28" t="str">
        <x:f>IF(X1971="Yes","Yes","No")</x:f>
        <x:v>Yes</x:v>
      </x:c>
      <x:c r="Z1971" s="28" t="str">
        <x:f>IF(V1971="Closed","Closed course",IF(OR(NOT(ISNUMBER(K1971)),NOT(ISNUMBER(L1971))),"Missing or invalid coordinates",IF(E1971="","Missing display name","Valid coordinates, name and open status")))</x:f>
        <x:v>Valid coordinates, name and open status</x:v>
      </x:c>
      <x:c r="AA1971" s="28"/>
      <x:c r="AB1971" s="28"/>
      <x:c r="AC1971" s="28"/>
      <x:c r="AD1971" s="32" t="b">
        <x:v>0</x:v>
      </x:c>
      <x:c r="AE1971" s="32" t="b">
        <x:v>0</x:v>
      </x:c>
      <x:c r="AF1971" s="28" t="str">
        <x:v>Verified — Golf Canada directory/API</x:v>
      </x:c>
      <x:c r="AG1971" s="28" t="str">
        <x:v>Golf Canada</x:v>
      </x:c>
      <x:c r="AH1971" s="28" t="str">
        <x:v>https://api.golfcanada.ca/api/v1/facilities/19654</x:v>
      </x:c>
      <x:c r="AI1971" s="28" t="str">
        <x:v>2026-08-15</x:v>
      </x:c>
      <x:c r="AJ1971" s="28" t="str">
        <x:v>Golf Canada</x:v>
      </x:c>
      <x:c r="AK1971" s="28" t="str">
        <x:v>2026-08-15</x:v>
      </x:c>
      <x:c r="AL1971" s="29" t="str">
        <x:v>Golf Canada facility ID 19654; course ID 19654. Length is the longest valid published tee (Back (Black), tee ID 165991).</x:v>
      </x:c>
    </x:row>
    <x:row r="1972">
      <x:c r="A1972" s="28" t="str">
        <x:v>CA-C1692</x:v>
      </x:c>
      <x:c r="B1972" s="28" t="str">
        <x:v>CA-1976</x:v>
      </x:c>
      <x:c r="C1972" s="29" t="str">
        <x:v>Lynbrook Golf &amp; Country Club</x:v>
      </x:c>
      <x:c r="D1972" s="29"/>
      <x:c r="E1972" s="29" t="str">
        <x:v>Lynbrook Golf &amp; Country Club</x:v>
      </x:c>
      <x:c r="F1972" s="28" t="str">
        <x:v>Canada</x:v>
      </x:c>
      <x:c r="G1972" s="28" t="str">
        <x:v>Saskatchewan</x:v>
      </x:c>
      <x:c r="H1972" s="28"/>
      <x:c r="I1972" s="28" t="str">
        <x:v>Moose Jaw</x:v>
      </x:c>
      <x:c r="J1972" s="28" t="str">
        <x:v>S6H 4N8</x:v>
      </x:c>
      <x:c r="K1972" s="30" t="n">
        <x:v>50.4087</x:v>
      </x:c>
      <x:c r="L1972" s="30" t="n">
        <x:v>-105.5446</x:v>
      </x:c>
      <x:c r="M1972" s="28" t="str">
        <x:v>WGS84</x:v>
      </x:c>
      <x:c r="N1972" s="31" t="n">
        <x:v>18</x:v>
      </x:c>
      <x:c r="O1972" s="31" t="n">
        <x:v>71</x:v>
      </x:c>
      <x:c r="P1972" s="31" t="n">
        <x:v>5879</x:v>
      </x:c>
      <x:c r="Q1972" s="31" t="n">
        <x:f>IF(P1972="","",ROUND(P1972*0.9144,0))</x:f>
        <x:v>5376</x:v>
      </x:c>
      <x:c r="R1972" s="28"/>
      <x:c r="S1972" s="28"/>
      <x:c r="T1972" s="31"/>
      <x:c r="U1972" s="28" t="str">
        <x:v>https://www.lynbrookgolf.org/membership/</x:v>
      </x:c>
      <x:c r="V1972" s="28" t="str">
        <x:v>Open</x:v>
      </x:c>
      <x:c r="W1972" s="28" t="str">
        <x:v>Public</x:v>
      </x:c>
      <x:c r="X1972" s="28" t="str">
        <x:f>IF(AND(ISNUMBER(K1972),ISNUMBER(L1972),K1972&gt;=40,K1972&lt;=84,L1972&gt;=-142,L1972&lt;=-52,E1972&lt;&gt;"",V1972&lt;&gt;"Closed"),"Yes","No")</x:f>
        <x:v>Yes</x:v>
      </x:c>
      <x:c r="Y1972" s="28" t="str">
        <x:f>IF(X1972="Yes","Yes","No")</x:f>
        <x:v>Yes</x:v>
      </x:c>
      <x:c r="Z1972" s="28" t="str">
        <x:f>IF(V1972="Closed","Closed course",IF(OR(NOT(ISNUMBER(K1972)),NOT(ISNUMBER(L1972))),"Missing or invalid coordinates",IF(E1972="","Missing display name","Valid coordinates, name and open status")))</x:f>
        <x:v>Valid coordinates, name and open status</x:v>
      </x:c>
      <x:c r="AA1972" s="28"/>
      <x:c r="AB1972" s="28"/>
      <x:c r="AC1972" s="28"/>
      <x:c r="AD1972" s="32" t="b">
        <x:v>0</x:v>
      </x:c>
      <x:c r="AE1972" s="32" t="b">
        <x:v>0</x:v>
      </x:c>
      <x:c r="AF1972" s="28" t="str">
        <x:v>Verified — Golf Canada directory/API</x:v>
      </x:c>
      <x:c r="AG1972" s="28" t="str">
        <x:v>Golf Canada</x:v>
      </x:c>
      <x:c r="AH1972" s="28" t="str">
        <x:v>https://api.golfcanada.ca/api/v1/facilities/19557</x:v>
      </x:c>
      <x:c r="AI1972" s="28" t="str">
        <x:v>2026-08-15</x:v>
      </x:c>
      <x:c r="AJ1972" s="28" t="str">
        <x:v>Golf Canada</x:v>
      </x:c>
      <x:c r="AK1972" s="28" t="str">
        <x:v>2026-08-15</x:v>
      </x:c>
      <x:c r="AL1972" s="29" t="str">
        <x:v>Golf Canada facility ID 19557; course ID 19557. Length is the longest valid published tee (Back, tee ID 54371).</x:v>
      </x:c>
    </x:row>
    <x:row r="1973">
      <x:c r="A1973" s="28" t="str">
        <x:v>CA-C1693</x:v>
      </x:c>
      <x:c r="B1973" s="28" t="str">
        <x:v>CA-1977</x:v>
      </x:c>
      <x:c r="C1973" s="29" t="str">
        <x:v>Macklin Lakeview Golf Club</x:v>
      </x:c>
      <x:c r="D1973" s="29"/>
      <x:c r="E1973" s="29" t="str">
        <x:v>Macklin Lakeview Golf Club</x:v>
      </x:c>
      <x:c r="F1973" s="28" t="str">
        <x:v>Canada</x:v>
      </x:c>
      <x:c r="G1973" s="28" t="str">
        <x:v>Saskatchewan</x:v>
      </x:c>
      <x:c r="H1973" s="28"/>
      <x:c r="I1973" s="28" t="str">
        <x:v>Macklin</x:v>
      </x:c>
      <x:c r="J1973" s="28" t="str">
        <x:v>S0L 2C0</x:v>
      </x:c>
      <x:c r="K1973" s="30" t="n">
        <x:v>52.324481</x:v>
      </x:c>
      <x:c r="L1973" s="30" t="n">
        <x:v>-109.947438</x:v>
      </x:c>
      <x:c r="M1973" s="28" t="str">
        <x:v>WGS84</x:v>
      </x:c>
      <x:c r="N1973" s="31" t="n">
        <x:v>9</x:v>
      </x:c>
      <x:c r="O1973" s="31" t="n">
        <x:v>35</x:v>
      </x:c>
      <x:c r="P1973" s="31" t="n">
        <x:v>2937</x:v>
      </x:c>
      <x:c r="Q1973" s="31" t="n">
        <x:f>IF(P1973="","",ROUND(P1973*0.9144,0))</x:f>
        <x:v>2686</x:v>
      </x:c>
      <x:c r="R1973" s="28"/>
      <x:c r="S1973" s="28"/>
      <x:c r="T1973" s="31"/>
      <x:c r="U1973" s="28"/>
      <x:c r="V1973" s="28" t="str">
        <x:v>Open</x:v>
      </x:c>
      <x:c r="W1973" s="28" t="str">
        <x:v>Public</x:v>
      </x:c>
      <x:c r="X1973" s="28" t="str">
        <x:f>IF(AND(ISNUMBER(K1973),ISNUMBER(L1973),K1973&gt;=40,K1973&lt;=84,L1973&gt;=-142,L1973&lt;=-52,E1973&lt;&gt;"",V1973&lt;&gt;"Closed"),"Yes","No")</x:f>
        <x:v>Yes</x:v>
      </x:c>
      <x:c r="Y1973" s="28" t="str">
        <x:f>IF(X1973="Yes","Yes","No")</x:f>
        <x:v>Yes</x:v>
      </x:c>
      <x:c r="Z1973" s="28" t="str">
        <x:f>IF(V1973="Closed","Closed course",IF(OR(NOT(ISNUMBER(K1973)),NOT(ISNUMBER(L1973))),"Missing or invalid coordinates",IF(E1973="","Missing display name","Valid coordinates, name and open status")))</x:f>
        <x:v>Valid coordinates, name and open status</x:v>
      </x:c>
      <x:c r="AA1973" s="28"/>
      <x:c r="AB1973" s="28"/>
      <x:c r="AC1973" s="28"/>
      <x:c r="AD1973" s="32" t="b">
        <x:v>0</x:v>
      </x:c>
      <x:c r="AE1973" s="32" t="b">
        <x:v>0</x:v>
      </x:c>
      <x:c r="AF1973" s="28" t="str">
        <x:v>Verified — Golf Canada directory/API</x:v>
      </x:c>
      <x:c r="AG1973" s="28" t="str">
        <x:v>Golf Canada</x:v>
      </x:c>
      <x:c r="AH1973" s="28" t="str">
        <x:v>https://api.golfcanada.ca/api/v1/facilities/21137</x:v>
      </x:c>
      <x:c r="AI1973" s="28" t="str">
        <x:v>2026-08-15</x:v>
      </x:c>
      <x:c r="AJ1973" s="28" t="str">
        <x:v>Golf Canada</x:v>
      </x:c>
      <x:c r="AK1973" s="28" t="str">
        <x:v>2026-08-15</x:v>
      </x:c>
      <x:c r="AL1973" s="29" t="str">
        <x:v>Golf Canada facility ID 21137; course ID 21245. Length is the longest valid published tee (Back (Blue), tee ID 88081).</x:v>
      </x:c>
    </x:row>
    <x:row r="1974">
      <x:c r="A1974" s="28" t="str">
        <x:v>CA-C1694</x:v>
      </x:c>
      <x:c r="B1974" s="28" t="str">
        <x:v>CA-1978</x:v>
      </x:c>
      <x:c r="C1974" s="29" t="str">
        <x:v>Madge Lake Golf Course</x:v>
      </x:c>
      <x:c r="D1974" s="29" t="str">
        <x:v>Madge Lake Golf Club</x:v>
      </x:c>
      <x:c r="E1974" s="29" t="str">
        <x:v>Madge Lake Golf Club</x:v>
      </x:c>
      <x:c r="F1974" s="28" t="str">
        <x:v>Canada</x:v>
      </x:c>
      <x:c r="G1974" s="28" t="str">
        <x:v>Saskatchewan</x:v>
      </x:c>
      <x:c r="H1974" s="28"/>
      <x:c r="I1974" s="28" t="str">
        <x:v>Kamsack</x:v>
      </x:c>
      <x:c r="J1974" s="28" t="str">
        <x:v>S0A 1S0</x:v>
      </x:c>
      <x:c r="K1974" s="30" t="n">
        <x:v>51.6356</x:v>
      </x:c>
      <x:c r="L1974" s="30" t="n">
        <x:v>-101.6279</x:v>
      </x:c>
      <x:c r="M1974" s="28" t="str">
        <x:v>WGS84</x:v>
      </x:c>
      <x:c r="N1974" s="31" t="n">
        <x:v>18</x:v>
      </x:c>
      <x:c r="O1974" s="31" t="n">
        <x:v>69</x:v>
      </x:c>
      <x:c r="P1974" s="31" t="n">
        <x:v>5548</x:v>
      </x:c>
      <x:c r="Q1974" s="31" t="n">
        <x:f>IF(P1974="","",ROUND(P1974*0.9144,0))</x:f>
        <x:v>5073</x:v>
      </x:c>
      <x:c r="R1974" s="28"/>
      <x:c r="S1974" s="28"/>
      <x:c r="T1974" s="31"/>
      <x:c r="U1974" s="28"/>
      <x:c r="V1974" s="28" t="str">
        <x:v>Open</x:v>
      </x:c>
      <x:c r="W1974" s="28" t="str">
        <x:v>Public</x:v>
      </x:c>
      <x:c r="X1974" s="28" t="str">
        <x:f>IF(AND(ISNUMBER(K1974),ISNUMBER(L1974),K1974&gt;=40,K1974&lt;=84,L1974&gt;=-142,L1974&lt;=-52,E1974&lt;&gt;"",V1974&lt;&gt;"Closed"),"Yes","No")</x:f>
        <x:v>Yes</x:v>
      </x:c>
      <x:c r="Y1974" s="28" t="str">
        <x:f>IF(X1974="Yes","Yes","No")</x:f>
        <x:v>Yes</x:v>
      </x:c>
      <x:c r="Z1974" s="28" t="str">
        <x:f>IF(V1974="Closed","Closed course",IF(OR(NOT(ISNUMBER(K1974)),NOT(ISNUMBER(L1974))),"Missing or invalid coordinates",IF(E1974="","Missing display name","Valid coordinates, name and open status")))</x:f>
        <x:v>Valid coordinates, name and open status</x:v>
      </x:c>
      <x:c r="AA1974" s="28"/>
      <x:c r="AB1974" s="28"/>
      <x:c r="AC1974" s="28"/>
      <x:c r="AD1974" s="32" t="b">
        <x:v>0</x:v>
      </x:c>
      <x:c r="AE1974" s="32" t="b">
        <x:v>0</x:v>
      </x:c>
      <x:c r="AF1974" s="28" t="str">
        <x:v>Verified — Golf Canada directory/API</x:v>
      </x:c>
      <x:c r="AG1974" s="28" t="str">
        <x:v>Golf Canada</x:v>
      </x:c>
      <x:c r="AH1974" s="28" t="str">
        <x:v>https://api.golfcanada.ca/api/v1/facilities/19616</x:v>
      </x:c>
      <x:c r="AI1974" s="28" t="str">
        <x:v>2026-08-15</x:v>
      </x:c>
      <x:c r="AJ1974" s="28" t="str">
        <x:v>Golf Canada</x:v>
      </x:c>
      <x:c r="AK1974" s="28" t="str">
        <x:v>2026-08-15</x:v>
      </x:c>
      <x:c r="AL1974" s="29" t="str">
        <x:v>Golf Canada facility ID 19616; course ID 19616. Length is the longest valid published tee (Blue, tee ID 53572).</x:v>
      </x:c>
    </x:row>
    <x:row r="1975">
      <x:c r="A1975" s="28" t="str">
        <x:v>CA-C1695</x:v>
      </x:c>
      <x:c r="B1975" s="28" t="str">
        <x:v>CA-1979</x:v>
      </x:c>
      <x:c r="C1975" s="29" t="str">
        <x:v>Mainprize Golf Club</x:v>
      </x:c>
      <x:c r="D1975" s="29" t="str">
        <x:v>Mainprize Regional Park Golf Club</x:v>
      </x:c>
      <x:c r="E1975" s="29" t="str">
        <x:v>Mainprize Regional Park Golf Club</x:v>
      </x:c>
      <x:c r="F1975" s="28" t="str">
        <x:v>Canada</x:v>
      </x:c>
      <x:c r="G1975" s="28" t="str">
        <x:v>Saskatchewan</x:v>
      </x:c>
      <x:c r="H1975" s="28"/>
      <x:c r="I1975" s="28" t="str">
        <x:v>Midale</x:v>
      </x:c>
      <x:c r="J1975" s="28" t="str">
        <x:v>S0C 1S0</x:v>
      </x:c>
      <x:c r="K1975" s="30" t="n">
        <x:v>49.3687</x:v>
      </x:c>
      <x:c r="L1975" s="30" t="n">
        <x:v>-103.5825</x:v>
      </x:c>
      <x:c r="M1975" s="28" t="str">
        <x:v>WGS84</x:v>
      </x:c>
      <x:c r="N1975" s="31" t="n">
        <x:v>18</x:v>
      </x:c>
      <x:c r="O1975" s="31" t="n">
        <x:v>72</x:v>
      </x:c>
      <x:c r="P1975" s="31" t="n">
        <x:v>6967</x:v>
      </x:c>
      <x:c r="Q1975" s="31" t="n">
        <x:f>IF(P1975="","",ROUND(P1975*0.9144,0))</x:f>
        <x:v>6371</x:v>
      </x:c>
      <x:c r="R1975" s="28"/>
      <x:c r="S1975" s="28"/>
      <x:c r="T1975" s="31"/>
      <x:c r="U1975" s="28" t="str">
        <x:v>http://www.mainprizepark.com/</x:v>
      </x:c>
      <x:c r="V1975" s="28" t="str">
        <x:v>Open</x:v>
      </x:c>
      <x:c r="W1975" s="28" t="str">
        <x:v>Public</x:v>
      </x:c>
      <x:c r="X1975" s="28" t="str">
        <x:f>IF(AND(ISNUMBER(K1975),ISNUMBER(L1975),K1975&gt;=40,K1975&lt;=84,L1975&gt;=-142,L1975&lt;=-52,E1975&lt;&gt;"",V1975&lt;&gt;"Closed"),"Yes","No")</x:f>
        <x:v>Yes</x:v>
      </x:c>
      <x:c r="Y1975" s="28" t="str">
        <x:f>IF(X1975="Yes","Yes","No")</x:f>
        <x:v>Yes</x:v>
      </x:c>
      <x:c r="Z1975" s="28" t="str">
        <x:f>IF(V1975="Closed","Closed course",IF(OR(NOT(ISNUMBER(K1975)),NOT(ISNUMBER(L1975))),"Missing or invalid coordinates",IF(E1975="","Missing display name","Valid coordinates, name and open status")))</x:f>
        <x:v>Valid coordinates, name and open status</x:v>
      </x:c>
      <x:c r="AA1975" s="28"/>
      <x:c r="AB1975" s="28"/>
      <x:c r="AC1975" s="28"/>
      <x:c r="AD1975" s="32" t="b">
        <x:v>0</x:v>
      </x:c>
      <x:c r="AE1975" s="32" t="b">
        <x:v>0</x:v>
      </x:c>
      <x:c r="AF1975" s="28" t="str">
        <x:v>Verified — Golf Canada directory/API</x:v>
      </x:c>
      <x:c r="AG1975" s="28" t="str">
        <x:v>Golf Canada</x:v>
      </x:c>
      <x:c r="AH1975" s="28" t="str">
        <x:v>https://api.golfcanada.ca/api/v1/facilities/19615</x:v>
      </x:c>
      <x:c r="AI1975" s="28" t="str">
        <x:v>2026-08-15</x:v>
      </x:c>
      <x:c r="AJ1975" s="28" t="str">
        <x:v>Golf Canada</x:v>
      </x:c>
      <x:c r="AK1975" s="28" t="str">
        <x:v>2026-08-15</x:v>
      </x:c>
      <x:c r="AL1975" s="29" t="str">
        <x:v>Golf Canada facility ID 19615; course ID 19615. Length is the longest valid published tee (Championship (Gold), tee ID 53569).</x:v>
      </x:c>
    </x:row>
    <x:row r="1976">
      <x:c r="A1976" s="28" t="str">
        <x:v>CA-C1696</x:v>
      </x:c>
      <x:c r="B1976" s="28" t="str">
        <x:v>CA-1980</x:v>
      </x:c>
      <x:c r="C1976" s="29" t="str">
        <x:v>Manitou Beach Golf Club</x:v>
      </x:c>
      <x:c r="D1976" s="29"/>
      <x:c r="E1976" s="29" t="str">
        <x:v>Manitou Beach Golf Club</x:v>
      </x:c>
      <x:c r="F1976" s="28" t="str">
        <x:v>Canada</x:v>
      </x:c>
      <x:c r="G1976" s="28" t="str">
        <x:v>Saskatchewan</x:v>
      </x:c>
      <x:c r="H1976" s="28"/>
      <x:c r="I1976" s="28" t="str">
        <x:v>Watrous</x:v>
      </x:c>
      <x:c r="J1976" s="28" t="str">
        <x:v>S0K 4T0</x:v>
      </x:c>
      <x:c r="K1976" s="30" t="n">
        <x:v>51.718873</x:v>
      </x:c>
      <x:c r="L1976" s="30" t="n">
        <x:v>-105.453622</x:v>
      </x:c>
      <x:c r="M1976" s="28" t="str">
        <x:v>WGS84</x:v>
      </x:c>
      <x:c r="N1976" s="31" t="n">
        <x:v>18</x:v>
      </x:c>
      <x:c r="O1976" s="31" t="n">
        <x:v>72</x:v>
      </x:c>
      <x:c r="P1976" s="31" t="n">
        <x:v>6056</x:v>
      </x:c>
      <x:c r="Q1976" s="31" t="n">
        <x:f>IF(P1976="","",ROUND(P1976*0.9144,0))</x:f>
        <x:v>5538</x:v>
      </x:c>
      <x:c r="R1976" s="28"/>
      <x:c r="S1976" s="28"/>
      <x:c r="T1976" s="31"/>
      <x:c r="U1976" s="28"/>
      <x:c r="V1976" s="28" t="str">
        <x:v>Open</x:v>
      </x:c>
      <x:c r="W1976" s="28" t="str">
        <x:v>Public</x:v>
      </x:c>
      <x:c r="X1976" s="28" t="str">
        <x:f>IF(AND(ISNUMBER(K1976),ISNUMBER(L1976),K1976&gt;=40,K1976&lt;=84,L1976&gt;=-142,L1976&lt;=-52,E1976&lt;&gt;"",V1976&lt;&gt;"Closed"),"Yes","No")</x:f>
        <x:v>Yes</x:v>
      </x:c>
      <x:c r="Y1976" s="28" t="str">
        <x:f>IF(X1976="Yes","Yes","No")</x:f>
        <x:v>Yes</x:v>
      </x:c>
      <x:c r="Z1976" s="28" t="str">
        <x:f>IF(V1976="Closed","Closed course",IF(OR(NOT(ISNUMBER(K1976)),NOT(ISNUMBER(L1976))),"Missing or invalid coordinates",IF(E1976="","Missing display name","Valid coordinates, name and open status")))</x:f>
        <x:v>Valid coordinates, name and open status</x:v>
      </x:c>
      <x:c r="AA1976" s="28"/>
      <x:c r="AB1976" s="28"/>
      <x:c r="AC1976" s="28"/>
      <x:c r="AD1976" s="32" t="b">
        <x:v>0</x:v>
      </x:c>
      <x:c r="AE1976" s="32" t="b">
        <x:v>0</x:v>
      </x:c>
      <x:c r="AF1976" s="28" t="str">
        <x:v>Verified — Golf Canada directory/API</x:v>
      </x:c>
      <x:c r="AG1976" s="28" t="str">
        <x:v>Golf Canada</x:v>
      </x:c>
      <x:c r="AH1976" s="28" t="str">
        <x:v>https://api.golfcanada.ca/api/v1/facilities/19594</x:v>
      </x:c>
      <x:c r="AI1976" s="28" t="str">
        <x:v>2026-08-15</x:v>
      </x:c>
      <x:c r="AJ1976" s="28" t="str">
        <x:v>Golf Canada</x:v>
      </x:c>
      <x:c r="AK1976" s="28" t="str">
        <x:v>2026-08-15</x:v>
      </x:c>
      <x:c r="AL1976" s="29" t="str">
        <x:v>Golf Canada facility ID 19594; course ID 19594. Length is the longest valid published tee (Back (Blue), tee ID 53527). OSM identity match: Exact normalized name + proximity; 0.36 km.</x:v>
      </x:c>
    </x:row>
    <x:row r="1977">
      <x:c r="A1977" s="28" t="str">
        <x:v>CA-C1697</x:v>
      </x:c>
      <x:c r="B1977" s="28" t="str">
        <x:v>CA-1981</x:v>
      </x:c>
      <x:c r="C1977" s="29" t="str">
        <x:v>Maple Creek Golf Club</x:v>
      </x:c>
      <x:c r="D1977" s="29"/>
      <x:c r="E1977" s="29" t="str">
        <x:v>Maple Creek Golf Club</x:v>
      </x:c>
      <x:c r="F1977" s="28" t="str">
        <x:v>Canada</x:v>
      </x:c>
      <x:c r="G1977" s="28" t="str">
        <x:v>Saskatchewan</x:v>
      </x:c>
      <x:c r="H1977" s="28"/>
      <x:c r="I1977" s="28" t="str">
        <x:v>Maple Creek</x:v>
      </x:c>
      <x:c r="J1977" s="28" t="str">
        <x:v>S0N 1N0</x:v>
      </x:c>
      <x:c r="K1977" s="30" t="n">
        <x:v>49.8994</x:v>
      </x:c>
      <x:c r="L1977" s="30" t="n">
        <x:v>-109.4685</x:v>
      </x:c>
      <x:c r="M1977" s="28" t="str">
        <x:v>WGS84</x:v>
      </x:c>
      <x:c r="N1977" s="31" t="n">
        <x:v>18</x:v>
      </x:c>
      <x:c r="O1977" s="31" t="n">
        <x:v>72</x:v>
      </x:c>
      <x:c r="P1977" s="31" t="n">
        <x:v>6568</x:v>
      </x:c>
      <x:c r="Q1977" s="31" t="n">
        <x:f>IF(P1977="","",ROUND(P1977*0.9144,0))</x:f>
        <x:v>6006</x:v>
      </x:c>
      <x:c r="R1977" s="28"/>
      <x:c r="S1977" s="28"/>
      <x:c r="T1977" s="31" t="n">
        <x:v>1989</x:v>
      </x:c>
      <x:c r="U1977" s="28" t="str">
        <x:v>https://www.golfmaplecreek.com/</x:v>
      </x:c>
      <x:c r="V1977" s="28" t="str">
        <x:v>Open</x:v>
      </x:c>
      <x:c r="W1977" s="28" t="str">
        <x:v>Public</x:v>
      </x:c>
      <x:c r="X1977" s="28" t="str">
        <x:f>IF(AND(ISNUMBER(K1977),ISNUMBER(L1977),K1977&gt;=40,K1977&lt;=84,L1977&gt;=-142,L1977&lt;=-52,E1977&lt;&gt;"",V1977&lt;&gt;"Closed"),"Yes","No")</x:f>
        <x:v>Yes</x:v>
      </x:c>
      <x:c r="Y1977" s="28" t="str">
        <x:f>IF(X1977="Yes","Yes","No")</x:f>
        <x:v>Yes</x:v>
      </x:c>
      <x:c r="Z1977" s="28" t="str">
        <x:f>IF(V1977="Closed","Closed course",IF(OR(NOT(ISNUMBER(K1977)),NOT(ISNUMBER(L1977))),"Missing or invalid coordinates",IF(E1977="","Missing display name","Valid coordinates, name and open status")))</x:f>
        <x:v>Valid coordinates, name and open status</x:v>
      </x:c>
      <x:c r="AA1977" s="28"/>
      <x:c r="AB1977" s="28"/>
      <x:c r="AC1977" s="28"/>
      <x:c r="AD1977" s="32" t="b">
        <x:v>0</x:v>
      </x:c>
      <x:c r="AE1977" s="32" t="b">
        <x:v>0</x:v>
      </x:c>
      <x:c r="AF1977" s="28" t="str">
        <x:v>Verified — Golf Canada directory/API</x:v>
      </x:c>
      <x:c r="AG1977" s="28" t="str">
        <x:v>Golf Canada</x:v>
      </x:c>
      <x:c r="AH1977" s="28" t="str">
        <x:v>https://api.golfcanada.ca/api/v1/facilities/21104</x:v>
      </x:c>
      <x:c r="AI1977" s="28" t="str">
        <x:v>2026-08-15</x:v>
      </x:c>
      <x:c r="AJ1977" s="28" t="str">
        <x:v>Golf Canada</x:v>
      </x:c>
      <x:c r="AK1977" s="28" t="str">
        <x:v>2026-08-15</x:v>
      </x:c>
      <x:c r="AL1977" s="29" t="str">
        <x:v>Golf Canada facility ID 21104; course ID 23219. Length is the longest valid published tee (Back, tee ID 161777).</x:v>
      </x:c>
    </x:row>
    <x:row r="1978">
      <x:c r="A1978" s="28" t="str">
        <x:v>CA-C1698</x:v>
      </x:c>
      <x:c r="B1978" s="28" t="str">
        <x:v>CA-1982</x:v>
      </x:c>
      <x:c r="C1978" s="29" t="str">
        <x:v>Martin's Lake Reg. Park Golf Club - Martins Lake</x:v>
      </x:c>
      <x:c r="D1978" s="29"/>
      <x:c r="E1978" s="29" t="str">
        <x:v>Martin's Lake Reg. Park Golf Club - Martins Lake</x:v>
      </x:c>
      <x:c r="F1978" s="28" t="str">
        <x:v>Canada</x:v>
      </x:c>
      <x:c r="G1978" s="28" t="str">
        <x:v>Saskatchewan</x:v>
      </x:c>
      <x:c r="H1978" s="28"/>
      <x:c r="I1978" s="28" t="str">
        <x:v>Blaine Lake</x:v>
      </x:c>
      <x:c r="J1978" s="28" t="str">
        <x:v>S0J 0J0</x:v>
      </x:c>
      <x:c r="K1978" s="30" t="n">
        <x:v>52.998637</x:v>
      </x:c>
      <x:c r="L1978" s="30" t="n">
        <x:v>-106.990737</x:v>
      </x:c>
      <x:c r="M1978" s="28" t="str">
        <x:v>WGS84</x:v>
      </x:c>
      <x:c r="N1978" s="31" t="n">
        <x:v>9</x:v>
      </x:c>
      <x:c r="O1978" s="31"/>
      <x:c r="P1978" s="31"/>
      <x:c r="Q1978" s="31" t="str">
        <x:f>IF(P1978="","",ROUND(P1978*0.9144,0))</x:f>
      </x:c>
      <x:c r="R1978" s="28"/>
      <x:c r="S1978" s="28"/>
      <x:c r="T1978" s="31"/>
      <x:c r="U1978" s="28"/>
      <x:c r="V1978" s="28" t="str">
        <x:v>Open</x:v>
      </x:c>
      <x:c r="W1978" s="28" t="str">
        <x:v>Public</x:v>
      </x:c>
      <x:c r="X1978" s="28" t="str">
        <x:f>IF(AND(ISNUMBER(K1978),ISNUMBER(L1978),K1978&gt;=40,K1978&lt;=84,L1978&gt;=-142,L1978&lt;=-52,E1978&lt;&gt;"",V1978&lt;&gt;"Closed"),"Yes","No")</x:f>
        <x:v>Yes</x:v>
      </x:c>
      <x:c r="Y1978" s="28" t="str">
        <x:f>IF(X1978="Yes","Yes","No")</x:f>
        <x:v>Yes</x:v>
      </x:c>
      <x:c r="Z1978" s="28" t="str">
        <x:f>IF(V1978="Closed","Closed course",IF(OR(NOT(ISNUMBER(K1978)),NOT(ISNUMBER(L1978))),"Missing or invalid coordinates",IF(E1978="","Missing display name","Valid coordinates, name and open status")))</x:f>
        <x:v>Valid coordinates, name and open status</x:v>
      </x:c>
      <x:c r="AA1978" s="28"/>
      <x:c r="AB1978" s="28"/>
      <x:c r="AC1978" s="28"/>
      <x:c r="AD1978" s="32" t="b">
        <x:v>0</x:v>
      </x:c>
      <x:c r="AE1978" s="32" t="b">
        <x:v>0</x:v>
      </x:c>
      <x:c r="AF1978" s="28" t="str">
        <x:v>Verified — Golf Canada directory/API</x:v>
      </x:c>
      <x:c r="AG1978" s="28" t="str">
        <x:v>Golf Canada</x:v>
      </x:c>
      <x:c r="AH1978" s="28" t="str">
        <x:v>https://api.golfcanada.ca/api/v1/facilities/21096</x:v>
      </x:c>
      <x:c r="AI1978" s="28" t="str">
        <x:v>2026-08-15</x:v>
      </x:c>
      <x:c r="AJ1978" s="28" t="str">
        <x:v>Golf Canada</x:v>
      </x:c>
      <x:c r="AK1978" s="28" t="str">
        <x:v>2026-08-15</x:v>
      </x:c>
      <x:c r="AL1978" s="29" t="str">
        <x:v>Golf Canada facility ID 21096; course ID 21204.</x:v>
      </x:c>
    </x:row>
    <x:row r="1979">
      <x:c r="A1979" s="28" t="str">
        <x:v>CA-C1699</x:v>
      </x:c>
      <x:c r="B1979" s="28" t="str">
        <x:v>CA-1983</x:v>
      </x:c>
      <x:c r="C1979" s="29" t="str">
        <x:v>McNab Regional Park Golf Club</x:v>
      </x:c>
      <x:c r="D1979" s="29"/>
      <x:c r="E1979" s="29" t="str">
        <x:v>McNab Regional Park Golf Club</x:v>
      </x:c>
      <x:c r="F1979" s="28" t="str">
        <x:v>Canada</x:v>
      </x:c>
      <x:c r="G1979" s="28" t="str">
        <x:v>Saskatchewan</x:v>
      </x:c>
      <x:c r="H1979" s="28"/>
      <x:c r="I1979" s="28" t="str">
        <x:v>Watson</x:v>
      </x:c>
      <x:c r="J1979" s="28" t="str">
        <x:v>S0K 4V0</x:v>
      </x:c>
      <x:c r="K1979" s="30" t="n">
        <x:v>52.1241</x:v>
      </x:c>
      <x:c r="L1979" s="30" t="n">
        <x:v>-104.5164</x:v>
      </x:c>
      <x:c r="M1979" s="28" t="str">
        <x:v>WGS84</x:v>
      </x:c>
      <x:c r="N1979" s="31" t="n">
        <x:v>18</x:v>
      </x:c>
      <x:c r="O1979" s="31" t="n">
        <x:v>70</x:v>
      </x:c>
      <x:c r="P1979" s="31" t="n">
        <x:v>6446</x:v>
      </x:c>
      <x:c r="Q1979" s="31" t="n">
        <x:f>IF(P1979="","",ROUND(P1979*0.9144,0))</x:f>
        <x:v>5894</x:v>
      </x:c>
      <x:c r="R1979" s="28"/>
      <x:c r="S1979" s="28"/>
      <x:c r="T1979" s="31"/>
      <x:c r="U1979" s="28" t="str">
        <x:v>https://www.mcnabpark.com/golf.html</x:v>
      </x:c>
      <x:c r="V1979" s="28" t="str">
        <x:v>Open</x:v>
      </x:c>
      <x:c r="W1979" s="28" t="str">
        <x:v>Public</x:v>
      </x:c>
      <x:c r="X1979" s="28" t="str">
        <x:f>IF(AND(ISNUMBER(K1979),ISNUMBER(L1979),K1979&gt;=40,K1979&lt;=84,L1979&gt;=-142,L1979&lt;=-52,E1979&lt;&gt;"",V1979&lt;&gt;"Closed"),"Yes","No")</x:f>
        <x:v>Yes</x:v>
      </x:c>
      <x:c r="Y1979" s="28" t="str">
        <x:f>IF(X1979="Yes","Yes","No")</x:f>
        <x:v>Yes</x:v>
      </x:c>
      <x:c r="Z1979" s="28" t="str">
        <x:f>IF(V1979="Closed","Closed course",IF(OR(NOT(ISNUMBER(K1979)),NOT(ISNUMBER(L1979))),"Missing or invalid coordinates",IF(E1979="","Missing display name","Valid coordinates, name and open status")))</x:f>
        <x:v>Valid coordinates, name and open status</x:v>
      </x:c>
      <x:c r="AA1979" s="28"/>
      <x:c r="AB1979" s="28"/>
      <x:c r="AC1979" s="28"/>
      <x:c r="AD1979" s="32" t="b">
        <x:v>0</x:v>
      </x:c>
      <x:c r="AE1979" s="32" t="b">
        <x:v>0</x:v>
      </x:c>
      <x:c r="AF1979" s="28" t="str">
        <x:v>Verified — Golf Canada directory/API</x:v>
      </x:c>
      <x:c r="AG1979" s="28" t="str">
        <x:v>Golf Canada</x:v>
      </x:c>
      <x:c r="AH1979" s="28" t="str">
        <x:v>https://api.golfcanada.ca/api/v1/facilities/19747</x:v>
      </x:c>
      <x:c r="AI1979" s="28" t="str">
        <x:v>2026-08-15</x:v>
      </x:c>
      <x:c r="AJ1979" s="28" t="str">
        <x:v>Golf Canada</x:v>
      </x:c>
      <x:c r="AK1979" s="28" t="str">
        <x:v>2026-08-15</x:v>
      </x:c>
      <x:c r="AL1979" s="29" t="str">
        <x:v>Golf Canada facility ID 19747; course ID 19747. Length is the longest valid published tee (Back (Blue), tee ID 53890). OSM identity match: Close coordinates + matching name tokens; 0.15 km.</x:v>
      </x:c>
    </x:row>
    <x:row r="1980">
      <x:c r="A1980" s="28" t="str">
        <x:v>CA-C1700</x:v>
      </x:c>
      <x:c r="B1980" s="28" t="str">
        <x:v>CA-1984</x:v>
      </x:c>
      <x:c r="C1980" s="29" t="str">
        <x:v>Meadow Lake Golf Club</x:v>
      </x:c>
      <x:c r="D1980" s="29"/>
      <x:c r="E1980" s="29" t="str">
        <x:v>Meadow Lake Golf Club</x:v>
      </x:c>
      <x:c r="F1980" s="28" t="str">
        <x:v>Canada</x:v>
      </x:c>
      <x:c r="G1980" s="28" t="str">
        <x:v>Saskatchewan</x:v>
      </x:c>
      <x:c r="H1980" s="28"/>
      <x:c r="I1980" s="28" t="str">
        <x:v>Meadow Lake</x:v>
      </x:c>
      <x:c r="J1980" s="28" t="str">
        <x:v>S0M 1V0</x:v>
      </x:c>
      <x:c r="K1980" s="30" t="n">
        <x:v>54.1145</x:v>
      </x:c>
      <x:c r="L1980" s="30" t="n">
        <x:v>-108.432</x:v>
      </x:c>
      <x:c r="M1980" s="28" t="str">
        <x:v>WGS84</x:v>
      </x:c>
      <x:c r="N1980" s="31" t="n">
        <x:v>18</x:v>
      </x:c>
      <x:c r="O1980" s="31" t="n">
        <x:v>72</x:v>
      </x:c>
      <x:c r="P1980" s="31" t="n">
        <x:v>6353</x:v>
      </x:c>
      <x:c r="Q1980" s="31" t="n">
        <x:f>IF(P1980="","",ROUND(P1980*0.9144,0))</x:f>
        <x:v>5809</x:v>
      </x:c>
      <x:c r="R1980" s="28"/>
      <x:c r="S1980" s="28"/>
      <x:c r="T1980" s="31" t="n">
        <x:v>1952</x:v>
      </x:c>
      <x:c r="U1980" s="28" t="str">
        <x:v>https://www.meadowlakegolfclub.ca/</x:v>
      </x:c>
      <x:c r="V1980" s="28" t="str">
        <x:v>Open</x:v>
      </x:c>
      <x:c r="W1980" s="28" t="str">
        <x:v>Public</x:v>
      </x:c>
      <x:c r="X1980" s="28" t="str">
        <x:f>IF(AND(ISNUMBER(K1980),ISNUMBER(L1980),K1980&gt;=40,K1980&lt;=84,L1980&gt;=-142,L1980&lt;=-52,E1980&lt;&gt;"",V1980&lt;&gt;"Closed"),"Yes","No")</x:f>
        <x:v>Yes</x:v>
      </x:c>
      <x:c r="Y1980" s="28" t="str">
        <x:f>IF(X1980="Yes","Yes","No")</x:f>
        <x:v>Yes</x:v>
      </x:c>
      <x:c r="Z1980" s="28" t="str">
        <x:f>IF(V1980="Closed","Closed course",IF(OR(NOT(ISNUMBER(K1980)),NOT(ISNUMBER(L1980))),"Missing or invalid coordinates",IF(E1980="","Missing display name","Valid coordinates, name and open status")))</x:f>
        <x:v>Valid coordinates, name and open status</x:v>
      </x:c>
      <x:c r="AA1980" s="28"/>
      <x:c r="AB1980" s="28"/>
      <x:c r="AC1980" s="28"/>
      <x:c r="AD1980" s="32" t="b">
        <x:v>0</x:v>
      </x:c>
      <x:c r="AE1980" s="32" t="b">
        <x:v>0</x:v>
      </x:c>
      <x:c r="AF1980" s="28" t="str">
        <x:v>Verified — Golf Canada directory/API</x:v>
      </x:c>
      <x:c r="AG1980" s="28" t="str">
        <x:v>Golf Canada</x:v>
      </x:c>
      <x:c r="AH1980" s="28" t="str">
        <x:v>https://api.golfcanada.ca/api/v1/facilities/19588</x:v>
      </x:c>
      <x:c r="AI1980" s="28" t="str">
        <x:v>2026-08-15</x:v>
      </x:c>
      <x:c r="AJ1980" s="28" t="str">
        <x:v>Golf Canada</x:v>
      </x:c>
      <x:c r="AK1980" s="28" t="str">
        <x:v>2026-08-15</x:v>
      </x:c>
      <x:c r="AL1980" s="29" t="str">
        <x:v>Golf Canada facility ID 19588; course ID 19588. Length is the longest valid published tee (Back (Blue), tee ID 53510). OSM identity match: Exact normalized name + proximity; 0.58 km.</x:v>
      </x:c>
    </x:row>
    <x:row r="1981">
      <x:c r="A1981" s="28" t="str">
        <x:v>CA-C1701</x:v>
      </x:c>
      <x:c r="B1981" s="28" t="str">
        <x:v>CA-1985</x:v>
      </x:c>
      <x:c r="C1981" s="29" t="str">
        <x:v>Melfort Golf &amp; Country Club</x:v>
      </x:c>
      <x:c r="D1981" s="29"/>
      <x:c r="E1981" s="29" t="str">
        <x:v>Melfort Golf &amp; Country Club</x:v>
      </x:c>
      <x:c r="F1981" s="28" t="str">
        <x:v>Canada</x:v>
      </x:c>
      <x:c r="G1981" s="28" t="str">
        <x:v>Saskatchewan</x:v>
      </x:c>
      <x:c r="H1981" s="28"/>
      <x:c r="I1981" s="28" t="str">
        <x:v>Melfort</x:v>
      </x:c>
      <x:c r="J1981" s="28" t="str">
        <x:v>S0E 1A0</x:v>
      </x:c>
      <x:c r="K1981" s="30" t="n">
        <x:v>52.8542</x:v>
      </x:c>
      <x:c r="L1981" s="30" t="n">
        <x:v>-104.5982</x:v>
      </x:c>
      <x:c r="M1981" s="28" t="str">
        <x:v>WGS84</x:v>
      </x:c>
      <x:c r="N1981" s="31" t="n">
        <x:v>18</x:v>
      </x:c>
      <x:c r="O1981" s="31" t="n">
        <x:v>72</x:v>
      </x:c>
      <x:c r="P1981" s="31" t="n">
        <x:v>6459</x:v>
      </x:c>
      <x:c r="Q1981" s="31" t="n">
        <x:f>IF(P1981="","",ROUND(P1981*0.9144,0))</x:f>
        <x:v>5906</x:v>
      </x:c>
      <x:c r="R1981" s="28"/>
      <x:c r="S1981" s="28"/>
      <x:c r="T1981" s="31"/>
      <x:c r="U1981" s="28" t="str">
        <x:v>http://golfmelfort.com/mgcc2/index.php/rates/</x:v>
      </x:c>
      <x:c r="V1981" s="28" t="str">
        <x:v>Open</x:v>
      </x:c>
      <x:c r="W1981" s="28" t="str">
        <x:v>Public</x:v>
      </x:c>
      <x:c r="X1981" s="28" t="str">
        <x:f>IF(AND(ISNUMBER(K1981),ISNUMBER(L1981),K1981&gt;=40,K1981&lt;=84,L1981&gt;=-142,L1981&lt;=-52,E1981&lt;&gt;"",V1981&lt;&gt;"Closed"),"Yes","No")</x:f>
        <x:v>Yes</x:v>
      </x:c>
      <x:c r="Y1981" s="28" t="str">
        <x:f>IF(X1981="Yes","Yes","No")</x:f>
        <x:v>Yes</x:v>
      </x:c>
      <x:c r="Z1981" s="28" t="str">
        <x:f>IF(V1981="Closed","Closed course",IF(OR(NOT(ISNUMBER(K1981)),NOT(ISNUMBER(L1981))),"Missing or invalid coordinates",IF(E1981="","Missing display name","Valid coordinates, name and open status")))</x:f>
        <x:v>Valid coordinates, name and open status</x:v>
      </x:c>
      <x:c r="AA1981" s="28"/>
      <x:c r="AB1981" s="28"/>
      <x:c r="AC1981" s="28"/>
      <x:c r="AD1981" s="32" t="b">
        <x:v>0</x:v>
      </x:c>
      <x:c r="AE1981" s="32" t="b">
        <x:v>0</x:v>
      </x:c>
      <x:c r="AF1981" s="28" t="str">
        <x:v>Verified — Golf Canada directory/API</x:v>
      </x:c>
      <x:c r="AG1981" s="28" t="str">
        <x:v>Golf Canada</x:v>
      </x:c>
      <x:c r="AH1981" s="28" t="str">
        <x:v>https://api.golfcanada.ca/api/v1/facilities/19625</x:v>
      </x:c>
      <x:c r="AI1981" s="28" t="str">
        <x:v>2026-08-15</x:v>
      </x:c>
      <x:c r="AJ1981" s="28" t="str">
        <x:v>Golf Canada</x:v>
      </x:c>
      <x:c r="AK1981" s="28" t="str">
        <x:v>2026-08-15</x:v>
      </x:c>
      <x:c r="AL1981" s="29" t="str">
        <x:v>Golf Canada facility ID 19625; course ID 19625. Length is the longest valid published tee (Back (Blue), tee ID 53592). OSM identity match: Exact normalized name + proximity; 0.14 km.</x:v>
      </x:c>
    </x:row>
    <x:row r="1982">
      <x:c r="A1982" s="28" t="str">
        <x:v>CA-C1702</x:v>
      </x:c>
      <x:c r="B1982" s="28" t="str">
        <x:v>CA-1986</x:v>
      </x:c>
      <x:c r="C1982" s="29" t="str">
        <x:v>Melville Country Club</x:v>
      </x:c>
      <x:c r="D1982" s="29" t="str">
        <x:v>Melville Golf &amp; Country Club</x:v>
      </x:c>
      <x:c r="E1982" s="29" t="str">
        <x:v>Melville Golf &amp; Country Club</x:v>
      </x:c>
      <x:c r="F1982" s="28" t="str">
        <x:v>Canada</x:v>
      </x:c>
      <x:c r="G1982" s="28" t="str">
        <x:v>Saskatchewan</x:v>
      </x:c>
      <x:c r="H1982" s="28"/>
      <x:c r="I1982" s="28" t="str">
        <x:v>Melville</x:v>
      </x:c>
      <x:c r="J1982" s="28" t="str">
        <x:v>S0A 2P0</x:v>
      </x:c>
      <x:c r="K1982" s="30" t="n">
        <x:v>50.9424</x:v>
      </x:c>
      <x:c r="L1982" s="30" t="n">
        <x:v>-102.8033</x:v>
      </x:c>
      <x:c r="M1982" s="28" t="str">
        <x:v>WGS84</x:v>
      </x:c>
      <x:c r="N1982" s="31" t="n">
        <x:v>18</x:v>
      </x:c>
      <x:c r="O1982" s="31" t="n">
        <x:v>70</x:v>
      </x:c>
      <x:c r="P1982" s="31" t="n">
        <x:v>6055</x:v>
      </x:c>
      <x:c r="Q1982" s="31" t="n">
        <x:f>IF(P1982="","",ROUND(P1982*0.9144,0))</x:f>
        <x:v>5537</x:v>
      </x:c>
      <x:c r="R1982" s="28"/>
      <x:c r="S1982" s="28"/>
      <x:c r="T1982" s="31"/>
      <x:c r="U1982" s="28" t="str">
        <x:v>https://melvillegolfclub.ca/rates-rentals/</x:v>
      </x:c>
      <x:c r="V1982" s="28" t="str">
        <x:v>Open</x:v>
      </x:c>
      <x:c r="W1982" s="28" t="str">
        <x:v>Public</x:v>
      </x:c>
      <x:c r="X1982" s="28" t="str">
        <x:f>IF(AND(ISNUMBER(K1982),ISNUMBER(L1982),K1982&gt;=40,K1982&lt;=84,L1982&gt;=-142,L1982&lt;=-52,E1982&lt;&gt;"",V1982&lt;&gt;"Closed"),"Yes","No")</x:f>
        <x:v>Yes</x:v>
      </x:c>
      <x:c r="Y1982" s="28" t="str">
        <x:f>IF(X1982="Yes","Yes","No")</x:f>
        <x:v>Yes</x:v>
      </x:c>
      <x:c r="Z1982" s="28" t="str">
        <x:f>IF(V1982="Closed","Closed course",IF(OR(NOT(ISNUMBER(K1982)),NOT(ISNUMBER(L1982))),"Missing or invalid coordinates",IF(E1982="","Missing display name","Valid coordinates, name and open status")))</x:f>
        <x:v>Valid coordinates, name and open status</x:v>
      </x:c>
      <x:c r="AA1982" s="28"/>
      <x:c r="AB1982" s="28"/>
      <x:c r="AC1982" s="28"/>
      <x:c r="AD1982" s="32" t="b">
        <x:v>0</x:v>
      </x:c>
      <x:c r="AE1982" s="32" t="b">
        <x:v>0</x:v>
      </x:c>
      <x:c r="AF1982" s="28" t="str">
        <x:v>Verified — Golf Canada directory/API</x:v>
      </x:c>
      <x:c r="AG1982" s="28" t="str">
        <x:v>Golf Canada</x:v>
      </x:c>
      <x:c r="AH1982" s="28" t="str">
        <x:v>https://api.golfcanada.ca/api/v1/facilities/19576</x:v>
      </x:c>
      <x:c r="AI1982" s="28" t="str">
        <x:v>2026-08-15</x:v>
      </x:c>
      <x:c r="AJ1982" s="28" t="str">
        <x:v>Golf Canada</x:v>
      </x:c>
      <x:c r="AK1982" s="28" t="str">
        <x:v>2026-08-15</x:v>
      </x:c>
      <x:c r="AL1982" s="29" t="str">
        <x:v>Golf Canada facility ID 19576; course ID 19576. Length is the longest valid published tee (Back (Blue), tee ID 162942). OSM identity match: Strong name match + proximity; 0.53 km.</x:v>
      </x:c>
    </x:row>
    <x:row r="1983">
      <x:c r="A1983" s="28" t="str">
        <x:v>CA-C1703</x:v>
      </x:c>
      <x:c r="B1983" s="28" t="str">
        <x:v>CA-1987</x:v>
      </x:c>
      <x:c r="C1983" s="29" t="str">
        <x:v>Memorial Lake Regional Park Golf Course</x:v>
      </x:c>
      <x:c r="D1983" s="29"/>
      <x:c r="E1983" s="29" t="str">
        <x:v>Memorial Lake Regional Park Golf Course</x:v>
      </x:c>
      <x:c r="F1983" s="28" t="str">
        <x:v>Canada</x:v>
      </x:c>
      <x:c r="G1983" s="28" t="str">
        <x:v>Saskatchewan</x:v>
      </x:c>
      <x:c r="H1983" s="28"/>
      <x:c r="I1983" s="28" t="str">
        <x:v>Shell Lake</x:v>
      </x:c>
      <x:c r="J1983" s="28" t="str">
        <x:v>S0J 2G0</x:v>
      </x:c>
      <x:c r="K1983" s="30" t="n">
        <x:v>53.3047</x:v>
      </x:c>
      <x:c r="L1983" s="30" t="n">
        <x:v>-107.0706</x:v>
      </x:c>
      <x:c r="M1983" s="28" t="str">
        <x:v>WGS84</x:v>
      </x:c>
      <x:c r="N1983" s="31" t="n">
        <x:v>18</x:v>
      </x:c>
      <x:c r="O1983" s="31" t="n">
        <x:v>71</x:v>
      </x:c>
      <x:c r="P1983" s="31" t="n">
        <x:v>6011</x:v>
      </x:c>
      <x:c r="Q1983" s="31" t="n">
        <x:f>IF(P1983="","",ROUND(P1983*0.9144,0))</x:f>
        <x:v>5496</x:v>
      </x:c>
      <x:c r="R1983" s="28"/>
      <x:c r="S1983" s="28"/>
      <x:c r="T1983" s="31"/>
      <x:c r="U1983" s="28" t="str">
        <x:v>http://www.memoriallakeregionalpark.com/prices---promotions.html</x:v>
      </x:c>
      <x:c r="V1983" s="28" t="str">
        <x:v>Open</x:v>
      </x:c>
      <x:c r="W1983" s="28" t="str">
        <x:v>Public</x:v>
      </x:c>
      <x:c r="X1983" s="28" t="str">
        <x:f>IF(AND(ISNUMBER(K1983),ISNUMBER(L1983),K1983&gt;=40,K1983&lt;=84,L1983&gt;=-142,L1983&lt;=-52,E1983&lt;&gt;"",V1983&lt;&gt;"Closed"),"Yes","No")</x:f>
        <x:v>Yes</x:v>
      </x:c>
      <x:c r="Y1983" s="28" t="str">
        <x:f>IF(X1983="Yes","Yes","No")</x:f>
        <x:v>Yes</x:v>
      </x:c>
      <x:c r="Z1983" s="28" t="str">
        <x:f>IF(V1983="Closed","Closed course",IF(OR(NOT(ISNUMBER(K1983)),NOT(ISNUMBER(L1983))),"Missing or invalid coordinates",IF(E1983="","Missing display name","Valid coordinates, name and open status")))</x:f>
        <x:v>Valid coordinates, name and open status</x:v>
      </x:c>
      <x:c r="AA1983" s="28"/>
      <x:c r="AB1983" s="28"/>
      <x:c r="AC1983" s="28"/>
      <x:c r="AD1983" s="32" t="b">
        <x:v>0</x:v>
      </x:c>
      <x:c r="AE1983" s="32" t="b">
        <x:v>0</x:v>
      </x:c>
      <x:c r="AF1983" s="28" t="str">
        <x:v>Verified — Golf Canada directory/API</x:v>
      </x:c>
      <x:c r="AG1983" s="28" t="str">
        <x:v>Golf Canada</x:v>
      </x:c>
      <x:c r="AH1983" s="28" t="str">
        <x:v>https://api.golfcanada.ca/api/v1/facilities/19640</x:v>
      </x:c>
      <x:c r="AI1983" s="28" t="str">
        <x:v>2026-08-15</x:v>
      </x:c>
      <x:c r="AJ1983" s="28" t="str">
        <x:v>Golf Canada</x:v>
      </x:c>
      <x:c r="AK1983" s="28" t="str">
        <x:v>2026-08-15</x:v>
      </x:c>
      <x:c r="AL1983" s="29" t="str">
        <x:v>Golf Canada facility ID 19640; course ID 19640. Length is the longest valid published tee (Back (Blue), tee ID 53625).</x:v>
      </x:c>
    </x:row>
    <x:row r="1984">
      <x:c r="A1984" s="28" t="str">
        <x:v>CA-C1704</x:v>
      </x:c>
      <x:c r="B1984" s="28" t="str">
        <x:v>CA-1988</x:v>
      </x:c>
      <x:c r="C1984" s="29" t="str">
        <x:v>Meota Golf Club</x:v>
      </x:c>
      <x:c r="D1984" s="29"/>
      <x:c r="E1984" s="29" t="str">
        <x:v>Meota Golf Club</x:v>
      </x:c>
      <x:c r="F1984" s="28" t="str">
        <x:v>Canada</x:v>
      </x:c>
      <x:c r="G1984" s="28" t="str">
        <x:v>Saskatchewan</x:v>
      </x:c>
      <x:c r="H1984" s="28"/>
      <x:c r="I1984" s="28" t="str">
        <x:v>Meota</x:v>
      </x:c>
      <x:c r="J1984" s="28" t="str">
        <x:v>S0M 1X0</x:v>
      </x:c>
      <x:c r="K1984" s="30" t="n">
        <x:v>53.033188</x:v>
      </x:c>
      <x:c r="L1984" s="30" t="n">
        <x:v>-108.433771</x:v>
      </x:c>
      <x:c r="M1984" s="28" t="str">
        <x:v>WGS84</x:v>
      </x:c>
      <x:c r="N1984" s="31" t="n">
        <x:v>18</x:v>
      </x:c>
      <x:c r="O1984" s="31"/>
      <x:c r="P1984" s="31"/>
      <x:c r="Q1984" s="31" t="str">
        <x:f>IF(P1984="","",ROUND(P1984*0.9144,0))</x:f>
      </x:c>
      <x:c r="R1984" s="28"/>
      <x:c r="S1984" s="28"/>
      <x:c r="T1984" s="31"/>
      <x:c r="U1984" s="28"/>
      <x:c r="V1984" s="28" t="str">
        <x:v>Open</x:v>
      </x:c>
      <x:c r="W1984" s="28" t="str">
        <x:v>Public</x:v>
      </x:c>
      <x:c r="X1984" s="28" t="str">
        <x:f>IF(AND(ISNUMBER(K1984),ISNUMBER(L1984),K1984&gt;=40,K1984&lt;=84,L1984&gt;=-142,L1984&lt;=-52,E1984&lt;&gt;"",V1984&lt;&gt;"Closed"),"Yes","No")</x:f>
        <x:v>Yes</x:v>
      </x:c>
      <x:c r="Y1984" s="28" t="str">
        <x:f>IF(X1984="Yes","Yes","No")</x:f>
        <x:v>Yes</x:v>
      </x:c>
      <x:c r="Z1984" s="28" t="str">
        <x:f>IF(V1984="Closed","Closed course",IF(OR(NOT(ISNUMBER(K1984)),NOT(ISNUMBER(L1984))),"Missing or invalid coordinates",IF(E1984="","Missing display name","Valid coordinates, name and open status")))</x:f>
        <x:v>Valid coordinates, name and open status</x:v>
      </x:c>
      <x:c r="AA1984" s="28"/>
      <x:c r="AB1984" s="28"/>
      <x:c r="AC1984" s="28"/>
      <x:c r="AD1984" s="32" t="b">
        <x:v>0</x:v>
      </x:c>
      <x:c r="AE1984" s="32" t="b">
        <x:v>0</x:v>
      </x:c>
      <x:c r="AF1984" s="28" t="str">
        <x:v>Verified — Golf Canada directory/API</x:v>
      </x:c>
      <x:c r="AG1984" s="28" t="str">
        <x:v>Golf Canada</x:v>
      </x:c>
      <x:c r="AH1984" s="28" t="str">
        <x:v>https://api.golfcanada.ca/api/v1/facilities/19703</x:v>
      </x:c>
      <x:c r="AI1984" s="28" t="str">
        <x:v>2026-08-15</x:v>
      </x:c>
      <x:c r="AJ1984" s="28" t="str">
        <x:v>Golf Canada</x:v>
      </x:c>
      <x:c r="AK1984" s="28" t="str">
        <x:v>2026-08-15</x:v>
      </x:c>
      <x:c r="AL1984" s="29" t="str">
        <x:v>Golf Canada facility ID 19703; course ID 19703.</x:v>
      </x:c>
    </x:row>
    <x:row r="1985">
      <x:c r="A1985" s="28" t="str">
        <x:v>CA-C1705</x:v>
      </x:c>
      <x:c r="B1985" s="28" t="str">
        <x:v>CA-1989</x:v>
      </x:c>
      <x:c r="C1985" s="29" t="str">
        <x:v>Mervin &amp; District Golf Club</x:v>
      </x:c>
      <x:c r="D1985" s="29"/>
      <x:c r="E1985" s="29" t="str">
        <x:v>Mervin &amp; District Golf Club</x:v>
      </x:c>
      <x:c r="F1985" s="28" t="str">
        <x:v>Canada</x:v>
      </x:c>
      <x:c r="G1985" s="28" t="str">
        <x:v>Saskatchewan</x:v>
      </x:c>
      <x:c r="H1985" s="28"/>
      <x:c r="I1985" s="28" t="str">
        <x:v>Turtleford</x:v>
      </x:c>
      <x:c r="J1985" s="28" t="str">
        <x:v>S0M 2Y0</x:v>
      </x:c>
      <x:c r="K1985" s="30" t="n">
        <x:v>53.3269</x:v>
      </x:c>
      <x:c r="L1985" s="30" t="n">
        <x:v>-108.8877</x:v>
      </x:c>
      <x:c r="M1985" s="28" t="str">
        <x:v>WGS84</x:v>
      </x:c>
      <x:c r="N1985" s="31" t="n">
        <x:v>18</x:v>
      </x:c>
      <x:c r="O1985" s="31" t="n">
        <x:v>70</x:v>
      </x:c>
      <x:c r="P1985" s="31" t="n">
        <x:v>5494</x:v>
      </x:c>
      <x:c r="Q1985" s="31" t="n">
        <x:f>IF(P1985="","",ROUND(P1985*0.9144,0))</x:f>
        <x:v>5024</x:v>
      </x:c>
      <x:c r="R1985" s="28"/>
      <x:c r="S1985" s="28"/>
      <x:c r="T1985" s="31"/>
      <x:c r="U1985" s="28"/>
      <x:c r="V1985" s="28" t="str">
        <x:v>Open</x:v>
      </x:c>
      <x:c r="W1985" s="28" t="str">
        <x:v>Public</x:v>
      </x:c>
      <x:c r="X1985" s="28" t="str">
        <x:f>IF(AND(ISNUMBER(K1985),ISNUMBER(L1985),K1985&gt;=40,K1985&lt;=84,L1985&gt;=-142,L1985&lt;=-52,E1985&lt;&gt;"",V1985&lt;&gt;"Closed"),"Yes","No")</x:f>
        <x:v>Yes</x:v>
      </x:c>
      <x:c r="Y1985" s="28" t="str">
        <x:f>IF(X1985="Yes","Yes","No")</x:f>
        <x:v>Yes</x:v>
      </x:c>
      <x:c r="Z1985" s="28" t="str">
        <x:f>IF(V1985="Closed","Closed course",IF(OR(NOT(ISNUMBER(K1985)),NOT(ISNUMBER(L1985))),"Missing or invalid coordinates",IF(E1985="","Missing display name","Valid coordinates, name and open status")))</x:f>
        <x:v>Valid coordinates, name and open status</x:v>
      </x:c>
      <x:c r="AA1985" s="28"/>
      <x:c r="AB1985" s="28"/>
      <x:c r="AC1985" s="28"/>
      <x:c r="AD1985" s="32" t="b">
        <x:v>0</x:v>
      </x:c>
      <x:c r="AE1985" s="32" t="b">
        <x:v>0</x:v>
      </x:c>
      <x:c r="AF1985" s="28" t="str">
        <x:v>Verified — Golf Canada directory/API</x:v>
      </x:c>
      <x:c r="AG1985" s="28" t="str">
        <x:v>Golf Canada</x:v>
      </x:c>
      <x:c r="AH1985" s="28" t="str">
        <x:v>https://api.golfcanada.ca/api/v1/facilities/19608</x:v>
      </x:c>
      <x:c r="AI1985" s="28" t="str">
        <x:v>2026-08-15</x:v>
      </x:c>
      <x:c r="AJ1985" s="28" t="str">
        <x:v>Golf Canada</x:v>
      </x:c>
      <x:c r="AK1985" s="28" t="str">
        <x:v>2026-08-15</x:v>
      </x:c>
      <x:c r="AL1985" s="29" t="str">
        <x:v>Golf Canada facility ID 19608; course ID 19608. Length is the longest valid published tee (Back, tee ID 53555).</x:v>
      </x:c>
    </x:row>
    <x:row r="1986">
      <x:c r="A1986" s="28" t="str">
        <x:v>CA-C1706</x:v>
      </x:c>
      <x:c r="B1986" s="28" t="str">
        <x:v>CA-1990</x:v>
      </x:c>
      <x:c r="C1986" s="29" t="str">
        <x:v>Montmartre Golf Club</x:v>
      </x:c>
      <x:c r="D1986" s="29"/>
      <x:c r="E1986" s="29" t="str">
        <x:v>Montmartre Golf Club</x:v>
      </x:c>
      <x:c r="F1986" s="28" t="str">
        <x:v>Canada</x:v>
      </x:c>
      <x:c r="G1986" s="28" t="str">
        <x:v>Saskatchewan</x:v>
      </x:c>
      <x:c r="H1986" s="28"/>
      <x:c r="I1986" s="28" t="str">
        <x:v>Montmartre</x:v>
      </x:c>
      <x:c r="J1986" s="28" t="str">
        <x:v>S0G 3M0</x:v>
      </x:c>
      <x:c r="K1986" s="30" t="n">
        <x:v>50.2329</x:v>
      </x:c>
      <x:c r="L1986" s="30" t="n">
        <x:v>-103.4503</x:v>
      </x:c>
      <x:c r="M1986" s="28" t="str">
        <x:v>WGS84</x:v>
      </x:c>
      <x:c r="N1986" s="31" t="n">
        <x:v>9</x:v>
      </x:c>
      <x:c r="O1986" s="31"/>
      <x:c r="P1986" s="31"/>
      <x:c r="Q1986" s="31" t="str">
        <x:f>IF(P1986="","",ROUND(P1986*0.9144,0))</x:f>
      </x:c>
      <x:c r="R1986" s="28"/>
      <x:c r="S1986" s="28"/>
      <x:c r="T1986" s="31"/>
      <x:c r="U1986" s="28"/>
      <x:c r="V1986" s="28" t="str">
        <x:v>Open</x:v>
      </x:c>
      <x:c r="W1986" s="28" t="str">
        <x:v>Public</x:v>
      </x:c>
      <x:c r="X1986" s="28" t="str">
        <x:f>IF(AND(ISNUMBER(K1986),ISNUMBER(L1986),K1986&gt;=40,K1986&lt;=84,L1986&gt;=-142,L1986&lt;=-52,E1986&lt;&gt;"",V1986&lt;&gt;"Closed"),"Yes","No")</x:f>
        <x:v>Yes</x:v>
      </x:c>
      <x:c r="Y1986" s="28" t="str">
        <x:f>IF(X1986="Yes","Yes","No")</x:f>
        <x:v>Yes</x:v>
      </x:c>
      <x:c r="Z1986" s="28" t="str">
        <x:f>IF(V1986="Closed","Closed course",IF(OR(NOT(ISNUMBER(K1986)),NOT(ISNUMBER(L1986))),"Missing or invalid coordinates",IF(E1986="","Missing display name","Valid coordinates, name and open status")))</x:f>
        <x:v>Valid coordinates, name and open status</x:v>
      </x:c>
      <x:c r="AA1986" s="28"/>
      <x:c r="AB1986" s="28"/>
      <x:c r="AC1986" s="28"/>
      <x:c r="AD1986" s="32" t="b">
        <x:v>0</x:v>
      </x:c>
      <x:c r="AE1986" s="32" t="b">
        <x:v>0</x:v>
      </x:c>
      <x:c r="AF1986" s="28" t="str">
        <x:v>Verified — Golf Canada directory/API</x:v>
      </x:c>
      <x:c r="AG1986" s="28" t="str">
        <x:v>Golf Canada</x:v>
      </x:c>
      <x:c r="AH1986" s="28" t="str">
        <x:v>https://api.golfcanada.ca/api/v1/facilities/21109</x:v>
      </x:c>
      <x:c r="AI1986" s="28" t="str">
        <x:v>2026-08-15</x:v>
      </x:c>
      <x:c r="AJ1986" s="28" t="str">
        <x:v>Golf Canada</x:v>
      </x:c>
      <x:c r="AK1986" s="28" t="str">
        <x:v>2026-08-15</x:v>
      </x:c>
      <x:c r="AL1986" s="29" t="str">
        <x:v>Golf Canada facility ID 21109; course ID 21217.</x:v>
      </x:c>
    </x:row>
    <x:row r="1987">
      <x:c r="A1987" s="28" t="str">
        <x:v>CA-C1707</x:v>
      </x:c>
      <x:c r="B1987" s="28" t="str">
        <x:v>CA-1991</x:v>
      </x:c>
      <x:c r="C1987" s="29" t="str">
        <x:v>Moon Lake Golf and Country Club</x:v>
      </x:c>
      <x:c r="D1987" s="29" t="str">
        <x:v>Moonlake Golf &amp; Country Club - Heather/Highlands</x:v>
      </x:c>
      <x:c r="E1987" s="29" t="str">
        <x:v>Moonlake Golf &amp; Country Club - Heather/Highlands</x:v>
      </x:c>
      <x:c r="F1987" s="28" t="str">
        <x:v>Canada</x:v>
      </x:c>
      <x:c r="G1987" s="28" t="str">
        <x:v>Saskatchewan</x:v>
      </x:c>
      <x:c r="H1987" s="28"/>
      <x:c r="I1987" s="28" t="str">
        <x:v>Saskatoon</x:v>
      </x:c>
      <x:c r="J1987" s="28" t="str">
        <x:v>S7K 3J6</x:v>
      </x:c>
      <x:c r="K1987" s="30" t="n">
        <x:v>52.017</x:v>
      </x:c>
      <x:c r="L1987" s="30" t="n">
        <x:v>-106.7843</x:v>
      </x:c>
      <x:c r="M1987" s="28" t="str">
        <x:v>WGS84</x:v>
      </x:c>
      <x:c r="N1987" s="31" t="n">
        <x:v>18</x:v>
      </x:c>
      <x:c r="O1987" s="31" t="n">
        <x:v>72</x:v>
      </x:c>
      <x:c r="P1987" s="31" t="n">
        <x:v>6814</x:v>
      </x:c>
      <x:c r="Q1987" s="31" t="n">
        <x:f>IF(P1987="","",ROUND(P1987*0.9144,0))</x:f>
        <x:v>6231</x:v>
      </x:c>
      <x:c r="R1987" s="28"/>
      <x:c r="S1987" s="28"/>
      <x:c r="T1987" s="31" t="n">
        <x:v>1991</x:v>
      </x:c>
      <x:c r="U1987" s="28" t="str">
        <x:v>https://www.moonlakegolf.com/</x:v>
      </x:c>
      <x:c r="V1987" s="28" t="str">
        <x:v>Open</x:v>
      </x:c>
      <x:c r="W1987" s="28" t="str">
        <x:v>Public</x:v>
      </x:c>
      <x:c r="X1987" s="28" t="str">
        <x:f>IF(AND(ISNUMBER(K1987),ISNUMBER(L1987),K1987&gt;=40,K1987&lt;=84,L1987&gt;=-142,L1987&lt;=-52,E1987&lt;&gt;"",V1987&lt;&gt;"Closed"),"Yes","No")</x:f>
        <x:v>Yes</x:v>
      </x:c>
      <x:c r="Y1987" s="28" t="str">
        <x:f>IF(X1987="Yes","Yes","No")</x:f>
        <x:v>Yes</x:v>
      </x:c>
      <x:c r="Z1987" s="28" t="str">
        <x:f>IF(V1987="Closed","Closed course",IF(OR(NOT(ISNUMBER(K1987)),NOT(ISNUMBER(L1987))),"Missing or invalid coordinates",IF(E1987="","Missing display name","Valid coordinates, name and open status")))</x:f>
        <x:v>Valid coordinates, name and open status</x:v>
      </x:c>
      <x:c r="AA1987" s="28"/>
      <x:c r="AB1987" s="28"/>
      <x:c r="AC1987" s="28"/>
      <x:c r="AD1987" s="32" t="b">
        <x:v>0</x:v>
      </x:c>
      <x:c r="AE1987" s="32" t="b">
        <x:v>0</x:v>
      </x:c>
      <x:c r="AF1987" s="28" t="str">
        <x:v>Verified — Golf Canada directory/API</x:v>
      </x:c>
      <x:c r="AG1987" s="28" t="str">
        <x:v>Golf Canada</x:v>
      </x:c>
      <x:c r="AH1987" s="28" t="str">
        <x:v>https://api.golfcanada.ca/api/v1/facilities/19651</x:v>
      </x:c>
      <x:c r="AI1987" s="28" t="str">
        <x:v>2026-08-15</x:v>
      </x:c>
      <x:c r="AJ1987" s="28" t="str">
        <x:v>Golf Canada</x:v>
      </x:c>
      <x:c r="AK1987" s="28" t="str">
        <x:v>2026-08-15</x:v>
      </x:c>
      <x:c r="AL1987" s="29" t="str">
        <x:v>Golf Canada facility ID 19651; course ID 19651. Length is the longest valid published tee (Championship (Black), tee ID 53650). OSM identity match: Exact normalized name + proximity; 0.47 km.</x:v>
      </x:c>
    </x:row>
    <x:row r="1988">
      <x:c r="A1988" s="28" t="str">
        <x:v>CA-C1707</x:v>
      </x:c>
      <x:c r="B1988" s="28" t="str">
        <x:v>CA-1992</x:v>
      </x:c>
      <x:c r="C1988" s="29" t="str">
        <x:v>Moon Lake Golf and Country Club</x:v>
      </x:c>
      <x:c r="D1988" s="29" t="str">
        <x:v>Moonlake Golf &amp; Country Club - Heather/Moors</x:v>
      </x:c>
      <x:c r="E1988" s="29" t="str">
        <x:v>Moonlake Golf &amp; Country Club - Heather/Moors</x:v>
      </x:c>
      <x:c r="F1988" s="28" t="str">
        <x:v>Canada</x:v>
      </x:c>
      <x:c r="G1988" s="28" t="str">
        <x:v>Saskatchewan</x:v>
      </x:c>
      <x:c r="H1988" s="28"/>
      <x:c r="I1988" s="28" t="str">
        <x:v>Saskatoon</x:v>
      </x:c>
      <x:c r="J1988" s="28" t="str">
        <x:v>S7K 3J6</x:v>
      </x:c>
      <x:c r="K1988" s="30" t="n">
        <x:v>52.017</x:v>
      </x:c>
      <x:c r="L1988" s="30" t="n">
        <x:v>-106.7843</x:v>
      </x:c>
      <x:c r="M1988" s="28" t="str">
        <x:v>WGS84</x:v>
      </x:c>
      <x:c r="N1988" s="31" t="n">
        <x:v>18</x:v>
      </x:c>
      <x:c r="O1988" s="31" t="n">
        <x:v>72</x:v>
      </x:c>
      <x:c r="P1988" s="31" t="n">
        <x:v>6745</x:v>
      </x:c>
      <x:c r="Q1988" s="31" t="n">
        <x:f>IF(P1988="","",ROUND(P1988*0.9144,0))</x:f>
        <x:v>6168</x:v>
      </x:c>
      <x:c r="R1988" s="28"/>
      <x:c r="S1988" s="28"/>
      <x:c r="T1988" s="31"/>
      <x:c r="U1988" s="28" t="str">
        <x:v>https://www.moonlakegolf.com/</x:v>
      </x:c>
      <x:c r="V1988" s="28" t="str">
        <x:v>Open</x:v>
      </x:c>
      <x:c r="W1988" s="28" t="str">
        <x:v>Public</x:v>
      </x:c>
      <x:c r="X1988" s="28" t="str">
        <x:f>IF(AND(ISNUMBER(K1988),ISNUMBER(L1988),K1988&gt;=40,K1988&lt;=84,L1988&gt;=-142,L1988&lt;=-52,E1988&lt;&gt;"",V1988&lt;&gt;"Closed"),"Yes","No")</x:f>
        <x:v>Yes</x:v>
      </x:c>
      <x:c r="Y1988" s="28" t="str">
        <x:f>IF(X1988="Yes","Yes","No")</x:f>
        <x:v>Yes</x:v>
      </x:c>
      <x:c r="Z1988" s="28" t="str">
        <x:f>IF(V1988="Closed","Closed course",IF(OR(NOT(ISNUMBER(K1988)),NOT(ISNUMBER(L1988))),"Missing or invalid coordinates",IF(E1988="","Missing display name","Valid coordinates, name and open status")))</x:f>
        <x:v>Valid coordinates, name and open status</x:v>
      </x:c>
      <x:c r="AA1988" s="28"/>
      <x:c r="AB1988" s="28"/>
      <x:c r="AC1988" s="28"/>
      <x:c r="AD1988" s="32" t="b">
        <x:v>0</x:v>
      </x:c>
      <x:c r="AE1988" s="32" t="b">
        <x:v>0</x:v>
      </x:c>
      <x:c r="AF1988" s="28" t="str">
        <x:v>Verified — Golf Canada directory/API</x:v>
      </x:c>
      <x:c r="AG1988" s="28" t="str">
        <x:v>Golf Canada</x:v>
      </x:c>
      <x:c r="AH1988" s="28" t="str">
        <x:v>https://api.golfcanada.ca/api/v1/facilities/19651</x:v>
      </x:c>
      <x:c r="AI1988" s="28" t="str">
        <x:v>2026-08-15</x:v>
      </x:c>
      <x:c r="AJ1988" s="28" t="str">
        <x:v>Golf Canada</x:v>
      </x:c>
      <x:c r="AK1988" s="28" t="str">
        <x:v>2026-08-15</x:v>
      </x:c>
      <x:c r="AL1988" s="29" t="str">
        <x:v>Golf Canada facility ID 19651; course ID 19652. Length is the longest valid published tee (Championship (Black), tee ID 53653). OSM identity match: Exact normalized name + proximity; 0.47 km.</x:v>
      </x:c>
    </x:row>
    <x:row r="1989">
      <x:c r="A1989" s="28" t="str">
        <x:v>CA-C1707</x:v>
      </x:c>
      <x:c r="B1989" s="28" t="str">
        <x:v>CA-1993</x:v>
      </x:c>
      <x:c r="C1989" s="29" t="str">
        <x:v>Moon Lake Golf and Country Club</x:v>
      </x:c>
      <x:c r="D1989" s="29" t="str">
        <x:v>Moonlake Golf &amp; Country Club - Highlands/Moors</x:v>
      </x:c>
      <x:c r="E1989" s="29" t="str">
        <x:v>Moonlake Golf &amp; Country Club - Highlands/Moors</x:v>
      </x:c>
      <x:c r="F1989" s="28" t="str">
        <x:v>Canada</x:v>
      </x:c>
      <x:c r="G1989" s="28" t="str">
        <x:v>Saskatchewan</x:v>
      </x:c>
      <x:c r="H1989" s="28"/>
      <x:c r="I1989" s="28" t="str">
        <x:v>Saskatoon</x:v>
      </x:c>
      <x:c r="J1989" s="28" t="str">
        <x:v>S7K 3J6</x:v>
      </x:c>
      <x:c r="K1989" s="30" t="n">
        <x:v>52.017</x:v>
      </x:c>
      <x:c r="L1989" s="30" t="n">
        <x:v>-106.7843</x:v>
      </x:c>
      <x:c r="M1989" s="28" t="str">
        <x:v>WGS84</x:v>
      </x:c>
      <x:c r="N1989" s="31" t="n">
        <x:v>18</x:v>
      </x:c>
      <x:c r="O1989" s="31" t="n">
        <x:v>72</x:v>
      </x:c>
      <x:c r="P1989" s="31" t="n">
        <x:v>6666</x:v>
      </x:c>
      <x:c r="Q1989" s="31" t="n">
        <x:f>IF(P1989="","",ROUND(P1989*0.9144,0))</x:f>
        <x:v>6095</x:v>
      </x:c>
      <x:c r="R1989" s="28"/>
      <x:c r="S1989" s="28"/>
      <x:c r="T1989" s="31" t="n">
        <x:v>1989</x:v>
      </x:c>
      <x:c r="U1989" s="28" t="str">
        <x:v>https://www.moonlakegolf.com/</x:v>
      </x:c>
      <x:c r="V1989" s="28" t="str">
        <x:v>Open</x:v>
      </x:c>
      <x:c r="W1989" s="28" t="str">
        <x:v>Public</x:v>
      </x:c>
      <x:c r="X1989" s="28" t="str">
        <x:f>IF(AND(ISNUMBER(K1989),ISNUMBER(L1989),K1989&gt;=40,K1989&lt;=84,L1989&gt;=-142,L1989&lt;=-52,E1989&lt;&gt;"",V1989&lt;&gt;"Closed"),"Yes","No")</x:f>
        <x:v>Yes</x:v>
      </x:c>
      <x:c r="Y1989" s="28" t="str">
        <x:f>IF(X1989="Yes","Yes","No")</x:f>
        <x:v>Yes</x:v>
      </x:c>
      <x:c r="Z1989" s="28" t="str">
        <x:f>IF(V1989="Closed","Closed course",IF(OR(NOT(ISNUMBER(K1989)),NOT(ISNUMBER(L1989))),"Missing or invalid coordinates",IF(E1989="","Missing display name","Valid coordinates, name and open status")))</x:f>
        <x:v>Valid coordinates, name and open status</x:v>
      </x:c>
      <x:c r="AA1989" s="28"/>
      <x:c r="AB1989" s="28"/>
      <x:c r="AC1989" s="28"/>
      <x:c r="AD1989" s="32" t="b">
        <x:v>0</x:v>
      </x:c>
      <x:c r="AE1989" s="32" t="b">
        <x:v>0</x:v>
      </x:c>
      <x:c r="AF1989" s="28" t="str">
        <x:v>Verified — Golf Canada directory/API</x:v>
      </x:c>
      <x:c r="AG1989" s="28" t="str">
        <x:v>Golf Canada</x:v>
      </x:c>
      <x:c r="AH1989" s="28" t="str">
        <x:v>https://api.golfcanada.ca/api/v1/facilities/19651</x:v>
      </x:c>
      <x:c r="AI1989" s="28" t="str">
        <x:v>2026-08-15</x:v>
      </x:c>
      <x:c r="AJ1989" s="28" t="str">
        <x:v>Golf Canada</x:v>
      </x:c>
      <x:c r="AK1989" s="28" t="str">
        <x:v>2026-08-15</x:v>
      </x:c>
      <x:c r="AL1989" s="29" t="str">
        <x:v>Golf Canada facility ID 19651; course ID 19653. Length is the longest valid published tee (Championship (Black), tee ID 53656). OSM identity match: Exact normalized name + proximity; 0.47 km.</x:v>
      </x:c>
    </x:row>
    <x:row r="1990">
      <x:c r="A1990" s="28" t="str">
        <x:v>CA-C1708</x:v>
      </x:c>
      <x:c r="B1990" s="28" t="str">
        <x:v>CA-1994</x:v>
      </x:c>
      <x:c r="C1990" s="29" t="str">
        <x:v>Moose Creek Golf Club</x:v>
      </x:c>
      <x:c r="D1990" s="29"/>
      <x:c r="E1990" s="29" t="str">
        <x:v>Moose Creek Golf Club</x:v>
      </x:c>
      <x:c r="F1990" s="28" t="str">
        <x:v>Canada</x:v>
      </x:c>
      <x:c r="G1990" s="28" t="str">
        <x:v>Saskatchewan</x:v>
      </x:c>
      <x:c r="H1990" s="28"/>
      <x:c r="I1990" s="28" t="str">
        <x:v>Oxbow</x:v>
      </x:c>
      <x:c r="J1990" s="28" t="str">
        <x:v>S0C 2B0</x:v>
      </x:c>
      <x:c r="K1990" s="30" t="n">
        <x:v>49.2983</x:v>
      </x:c>
      <x:c r="L1990" s="30" t="n">
        <x:v>-102.2065</x:v>
      </x:c>
      <x:c r="M1990" s="28" t="str">
        <x:v>WGS84</x:v>
      </x:c>
      <x:c r="N1990" s="31" t="n">
        <x:v>9</x:v>
      </x:c>
      <x:c r="O1990" s="31" t="n">
        <x:v>36</x:v>
      </x:c>
      <x:c r="P1990" s="31" t="n">
        <x:v>3378</x:v>
      </x:c>
      <x:c r="Q1990" s="31" t="n">
        <x:f>IF(P1990="","",ROUND(P1990*0.9144,0))</x:f>
        <x:v>3089</x:v>
      </x:c>
      <x:c r="R1990" s="28"/>
      <x:c r="S1990" s="28"/>
      <x:c r="T1990" s="31"/>
      <x:c r="U1990" s="28" t="str">
        <x:v>https://www.oxbow.ca/places/Moose-Creek-Golf-Club_9356</x:v>
      </x:c>
      <x:c r="V1990" s="28" t="str">
        <x:v>Open</x:v>
      </x:c>
      <x:c r="W1990" s="28" t="str">
        <x:v>Public</x:v>
      </x:c>
      <x:c r="X1990" s="28" t="str">
        <x:f>IF(AND(ISNUMBER(K1990),ISNUMBER(L1990),K1990&gt;=40,K1990&lt;=84,L1990&gt;=-142,L1990&lt;=-52,E1990&lt;&gt;"",V1990&lt;&gt;"Closed"),"Yes","No")</x:f>
        <x:v>Yes</x:v>
      </x:c>
      <x:c r="Y1990" s="28" t="str">
        <x:f>IF(X1990="Yes","Yes","No")</x:f>
        <x:v>Yes</x:v>
      </x:c>
      <x:c r="Z1990" s="28" t="str">
        <x:f>IF(V1990="Closed","Closed course",IF(OR(NOT(ISNUMBER(K1990)),NOT(ISNUMBER(L1990))),"Missing or invalid coordinates",IF(E1990="","Missing display name","Valid coordinates, name and open status")))</x:f>
        <x:v>Valid coordinates, name and open status</x:v>
      </x:c>
      <x:c r="AA1990" s="28"/>
      <x:c r="AB1990" s="28"/>
      <x:c r="AC1990" s="28"/>
      <x:c r="AD1990" s="32" t="b">
        <x:v>0</x:v>
      </x:c>
      <x:c r="AE1990" s="32" t="b">
        <x:v>0</x:v>
      </x:c>
      <x:c r="AF1990" s="28" t="str">
        <x:v>Verified — Golf Canada directory/API</x:v>
      </x:c>
      <x:c r="AG1990" s="28" t="str">
        <x:v>Golf Canada</x:v>
      </x:c>
      <x:c r="AH1990" s="28" t="str">
        <x:v>https://api.golfcanada.ca/api/v1/facilities/33261</x:v>
      </x:c>
      <x:c r="AI1990" s="28" t="str">
        <x:v>2026-08-15</x:v>
      </x:c>
      <x:c r="AJ1990" s="28" t="str">
        <x:v>Golf Canada</x:v>
      </x:c>
      <x:c r="AK1990" s="28" t="str">
        <x:v>2026-08-15</x:v>
      </x:c>
      <x:c r="AL1990" s="29" t="str">
        <x:v>Golf Canada facility ID 33261; course ID 33839. Length is the longest valid published tee (Championship (Gold), tee ID 237860). OSM identity match: Exact normalized name + proximity; 0.42 km.</x:v>
      </x:c>
    </x:row>
    <x:row r="1991">
      <x:c r="A1991" s="28" t="str">
        <x:v>CA-C1709</x:v>
      </x:c>
      <x:c r="B1991" s="28" t="str">
        <x:v>CA-1995</x:v>
      </x:c>
      <x:c r="C1991" s="29" t="str">
        <x:v>Murray Municipal Golf Club</x:v>
      </x:c>
      <x:c r="D1991" s="29"/>
      <x:c r="E1991" s="29" t="str">
        <x:v>Murray Municipal Golf Club</x:v>
      </x:c>
      <x:c r="F1991" s="28" t="str">
        <x:v>Canada</x:v>
      </x:c>
      <x:c r="G1991" s="28" t="str">
        <x:v>Saskatchewan</x:v>
      </x:c>
      <x:c r="H1991" s="28"/>
      <x:c r="I1991" s="28" t="str">
        <x:v>Regina</x:v>
      </x:c>
      <x:c r="J1991" s="28" t="str">
        <x:v>S4P 3C6</x:v>
      </x:c>
      <x:c r="K1991" s="30" t="n">
        <x:v>50.511312</x:v>
      </x:c>
      <x:c r="L1991" s="30" t="n">
        <x:v>-104.481375</x:v>
      </x:c>
      <x:c r="M1991" s="28" t="str">
        <x:v>WGS84</x:v>
      </x:c>
      <x:c r="N1991" s="31" t="n">
        <x:v>18</x:v>
      </x:c>
      <x:c r="O1991" s="31" t="n">
        <x:v>72</x:v>
      </x:c>
      <x:c r="P1991" s="31" t="n">
        <x:v>6777</x:v>
      </x:c>
      <x:c r="Q1991" s="31" t="n">
        <x:f>IF(P1991="","",ROUND(P1991*0.9144,0))</x:f>
        <x:v>6197</x:v>
      </x:c>
      <x:c r="R1991" s="28"/>
      <x:c r="S1991" s="28"/>
      <x:c r="T1991" s="31"/>
      <x:c r="U1991" s="28" t="str">
        <x:v>https://www.lakelandgolfmanagement.com/our-golf-courses/murray</x:v>
      </x:c>
      <x:c r="V1991" s="28" t="str">
        <x:v>Open</x:v>
      </x:c>
      <x:c r="W1991" s="28" t="str">
        <x:v>Public</x:v>
      </x:c>
      <x:c r="X1991" s="28" t="str">
        <x:f>IF(AND(ISNUMBER(K1991),ISNUMBER(L1991),K1991&gt;=40,K1991&lt;=84,L1991&gt;=-142,L1991&lt;=-52,E1991&lt;&gt;"",V1991&lt;&gt;"Closed"),"Yes","No")</x:f>
        <x:v>Yes</x:v>
      </x:c>
      <x:c r="Y1991" s="28" t="str">
        <x:f>IF(X1991="Yes","Yes","No")</x:f>
        <x:v>Yes</x:v>
      </x:c>
      <x:c r="Z1991" s="28" t="str">
        <x:f>IF(V1991="Closed","Closed course",IF(OR(NOT(ISNUMBER(K1991)),NOT(ISNUMBER(L1991))),"Missing or invalid coordinates",IF(E1991="","Missing display name","Valid coordinates, name and open status")))</x:f>
        <x:v>Valid coordinates, name and open status</x:v>
      </x:c>
      <x:c r="AA1991" s="28"/>
      <x:c r="AB1991" s="28"/>
      <x:c r="AC1991" s="28"/>
      <x:c r="AD1991" s="32" t="b">
        <x:v>0</x:v>
      </x:c>
      <x:c r="AE1991" s="32" t="b">
        <x:v>0</x:v>
      </x:c>
      <x:c r="AF1991" s="28" t="str">
        <x:v>Verified — Golf Canada directory/API</x:v>
      </x:c>
      <x:c r="AG1991" s="28" t="str">
        <x:v>Golf Canada</x:v>
      </x:c>
      <x:c r="AH1991" s="28" t="str">
        <x:v>https://api.golfcanada.ca/api/v1/facilities/19614</x:v>
      </x:c>
      <x:c r="AI1991" s="28" t="str">
        <x:v>2026-08-15</x:v>
      </x:c>
      <x:c r="AJ1991" s="28" t="str">
        <x:v>Golf Canada</x:v>
      </x:c>
      <x:c r="AK1991" s="28" t="str">
        <x:v>2026-08-15</x:v>
      </x:c>
      <x:c r="AL1991" s="29" t="str">
        <x:v>Golf Canada facility ID 19614; course ID 19614. Length is the longest valid published tee (Back (Blue), tee ID 53565).</x:v>
      </x:c>
    </x:row>
    <x:row r="1992">
      <x:c r="A1992" s="28" t="str">
        <x:v>CA-C1710</x:v>
      </x:c>
      <x:c r="B1992" s="28" t="str">
        <x:v>CA-1996</x:v>
      </x:c>
      <x:c r="C1992" s="29" t="str">
        <x:v>Nokomis Golf Club</x:v>
      </x:c>
      <x:c r="D1992" s="29"/>
      <x:c r="E1992" s="29" t="str">
        <x:v>Nokomis Golf Club</x:v>
      </x:c>
      <x:c r="F1992" s="28" t="str">
        <x:v>Canada</x:v>
      </x:c>
      <x:c r="G1992" s="28" t="str">
        <x:v>Saskatchewan</x:v>
      </x:c>
      <x:c r="H1992" s="28"/>
      <x:c r="I1992" s="28" t="str">
        <x:v>Nokomis</x:v>
      </x:c>
      <x:c r="J1992" s="28" t="str">
        <x:v>S0G 3R0</x:v>
      </x:c>
      <x:c r="K1992" s="30" t="n">
        <x:v>51.512362</x:v>
      </x:c>
      <x:c r="L1992" s="30" t="n">
        <x:v>-105.005672</x:v>
      </x:c>
      <x:c r="M1992" s="28" t="str">
        <x:v>WGS84</x:v>
      </x:c>
      <x:c r="N1992" s="31" t="n">
        <x:v>18</x:v>
      </x:c>
      <x:c r="O1992" s="31"/>
      <x:c r="P1992" s="31"/>
      <x:c r="Q1992" s="31" t="str">
        <x:f>IF(P1992="","",ROUND(P1992*0.9144,0))</x:f>
      </x:c>
      <x:c r="R1992" s="28"/>
      <x:c r="S1992" s="28"/>
      <x:c r="T1992" s="31"/>
      <x:c r="U1992" s="28"/>
      <x:c r="V1992" s="28" t="str">
        <x:v>Open</x:v>
      </x:c>
      <x:c r="W1992" s="28" t="str">
        <x:v>Public</x:v>
      </x:c>
      <x:c r="X1992" s="28" t="str">
        <x:f>IF(AND(ISNUMBER(K1992),ISNUMBER(L1992),K1992&gt;=40,K1992&lt;=84,L1992&gt;=-142,L1992&lt;=-52,E1992&lt;&gt;"",V1992&lt;&gt;"Closed"),"Yes","No")</x:f>
        <x:v>Yes</x:v>
      </x:c>
      <x:c r="Y1992" s="28" t="str">
        <x:f>IF(X1992="Yes","Yes","No")</x:f>
        <x:v>Yes</x:v>
      </x:c>
      <x:c r="Z1992" s="28" t="str">
        <x:f>IF(V1992="Closed","Closed course",IF(OR(NOT(ISNUMBER(K1992)),NOT(ISNUMBER(L1992))),"Missing or invalid coordinates",IF(E1992="","Missing display name","Valid coordinates, name and open status")))</x:f>
        <x:v>Valid coordinates, name and open status</x:v>
      </x:c>
      <x:c r="AA1992" s="28"/>
      <x:c r="AB1992" s="28"/>
      <x:c r="AC1992" s="28"/>
      <x:c r="AD1992" s="32" t="b">
        <x:v>0</x:v>
      </x:c>
      <x:c r="AE1992" s="32" t="b">
        <x:v>0</x:v>
      </x:c>
      <x:c r="AF1992" s="28" t="str">
        <x:v>Verified — Golf Canada directory/API</x:v>
      </x:c>
      <x:c r="AG1992" s="28" t="str">
        <x:v>Golf Canada</x:v>
      </x:c>
      <x:c r="AH1992" s="28" t="str">
        <x:v>https://api.golfcanada.ca/api/v1/facilities/19642</x:v>
      </x:c>
      <x:c r="AI1992" s="28" t="str">
        <x:v>2026-08-15</x:v>
      </x:c>
      <x:c r="AJ1992" s="28" t="str">
        <x:v>Golf Canada</x:v>
      </x:c>
      <x:c r="AK1992" s="28" t="str">
        <x:v>2026-08-15</x:v>
      </x:c>
      <x:c r="AL1992" s="29" t="str">
        <x:v>Golf Canada facility ID 19642; course ID 19642.</x:v>
      </x:c>
    </x:row>
    <x:row r="1993">
      <x:c r="A1993" s="28" t="str">
        <x:v>CA-C1711</x:v>
      </x:c>
      <x:c r="B1993" s="28" t="str">
        <x:v>CA-1997</x:v>
      </x:c>
      <x:c r="C1993" s="29" t="str">
        <x:v>North Battleford Golf &amp; Country Club</x:v>
      </x:c>
      <x:c r="D1993" s="29"/>
      <x:c r="E1993" s="29" t="str">
        <x:v>North Battleford Golf &amp; Country Club</x:v>
      </x:c>
      <x:c r="F1993" s="28" t="str">
        <x:v>Canada</x:v>
      </x:c>
      <x:c r="G1993" s="28" t="str">
        <x:v>Saskatchewan</x:v>
      </x:c>
      <x:c r="H1993" s="28"/>
      <x:c r="I1993" s="28" t="str">
        <x:v>North Battleford</x:v>
      </x:c>
      <x:c r="J1993" s="28" t="str">
        <x:v>S9A 2Y3</x:v>
      </x:c>
      <x:c r="K1993" s="30" t="n">
        <x:v>52.74432</x:v>
      </x:c>
      <x:c r="L1993" s="30" t="n">
        <x:v>-108.272109</x:v>
      </x:c>
      <x:c r="M1993" s="28" t="str">
        <x:v>WGS84</x:v>
      </x:c>
      <x:c r="N1993" s="31" t="n">
        <x:v>18</x:v>
      </x:c>
      <x:c r="O1993" s="31" t="n">
        <x:v>72</x:v>
      </x:c>
      <x:c r="P1993" s="31" t="n">
        <x:v>6562</x:v>
      </x:c>
      <x:c r="Q1993" s="31" t="n">
        <x:f>IF(P1993="","",ROUND(P1993*0.9144,0))</x:f>
        <x:v>6000</x:v>
      </x:c>
      <x:c r="R1993" s="28"/>
      <x:c r="S1993" s="28"/>
      <x:c r="T1993" s="31"/>
      <x:c r="U1993" s="28" t="str">
        <x:v>https://www.northbattlefordgolf.com/</x:v>
      </x:c>
      <x:c r="V1993" s="28" t="str">
        <x:v>Open</x:v>
      </x:c>
      <x:c r="W1993" s="28" t="str">
        <x:v>Public</x:v>
      </x:c>
      <x:c r="X1993" s="28" t="str">
        <x:f>IF(AND(ISNUMBER(K1993),ISNUMBER(L1993),K1993&gt;=40,K1993&lt;=84,L1993&gt;=-142,L1993&lt;=-52,E1993&lt;&gt;"",V1993&lt;&gt;"Closed"),"Yes","No")</x:f>
        <x:v>Yes</x:v>
      </x:c>
      <x:c r="Y1993" s="28" t="str">
        <x:f>IF(X1993="Yes","Yes","No")</x:f>
        <x:v>Yes</x:v>
      </x:c>
      <x:c r="Z1993" s="28" t="str">
        <x:f>IF(V1993="Closed","Closed course",IF(OR(NOT(ISNUMBER(K1993)),NOT(ISNUMBER(L1993))),"Missing or invalid coordinates",IF(E1993="","Missing display name","Valid coordinates, name and open status")))</x:f>
        <x:v>Valid coordinates, name and open status</x:v>
      </x:c>
      <x:c r="AA1993" s="28"/>
      <x:c r="AB1993" s="28"/>
      <x:c r="AC1993" s="28"/>
      <x:c r="AD1993" s="32" t="b">
        <x:v>0</x:v>
      </x:c>
      <x:c r="AE1993" s="32" t="b">
        <x:v>0</x:v>
      </x:c>
      <x:c r="AF1993" s="28" t="str">
        <x:v>Verified — Golf Canada directory/API</x:v>
      </x:c>
      <x:c r="AG1993" s="28" t="str">
        <x:v>Golf Canada</x:v>
      </x:c>
      <x:c r="AH1993" s="28" t="str">
        <x:v>https://api.golfcanada.ca/api/v1/facilities/19579</x:v>
      </x:c>
      <x:c r="AI1993" s="28" t="str">
        <x:v>2026-08-15</x:v>
      </x:c>
      <x:c r="AJ1993" s="28" t="str">
        <x:v>Golf Canada</x:v>
      </x:c>
      <x:c r="AK1993" s="28" t="str">
        <x:v>2026-08-15</x:v>
      </x:c>
      <x:c r="AL1993" s="29" t="str">
        <x:v>Golf Canada facility ID 19579; course ID 19579. Length is the longest valid published tee (Back (Gold), tee ID 53491). OSM identity match: Exact normalized name + proximity; 0.37 km.</x:v>
      </x:c>
    </x:row>
    <x:row r="1994">
      <x:c r="A1994" s="28" t="str">
        <x:v>CA-C1712</x:v>
      </x:c>
      <x:c r="B1994" s="28" t="str">
        <x:v>CA-1998</x:v>
      </x:c>
      <x:c r="C1994" s="29" t="str">
        <x:v>Northern Meadows Golf Club</x:v>
      </x:c>
      <x:c r="D1994" s="29"/>
      <x:c r="E1994" s="29" t="str">
        <x:v>Northern Meadows Golf Club</x:v>
      </x:c>
      <x:c r="F1994" s="28" t="str">
        <x:v>Canada</x:v>
      </x:c>
      <x:c r="G1994" s="28" t="str">
        <x:v>Saskatchewan</x:v>
      </x:c>
      <x:c r="H1994" s="28"/>
      <x:c r="I1994" s="28" t="str">
        <x:v>Goodsoil</x:v>
      </x:c>
      <x:c r="J1994" s="28" t="str">
        <x:v>S0M 1A0</x:v>
      </x:c>
      <x:c r="K1994" s="30" t="n">
        <x:v>54.38773</x:v>
      </x:c>
      <x:c r="L1994" s="30" t="n">
        <x:v>-109.354842</x:v>
      </x:c>
      <x:c r="M1994" s="28" t="str">
        <x:v>WGS84</x:v>
      </x:c>
      <x:c r="N1994" s="31" t="n">
        <x:v>18</x:v>
      </x:c>
      <x:c r="O1994" s="31" t="n">
        <x:v>72</x:v>
      </x:c>
      <x:c r="P1994" s="31" t="n">
        <x:v>6723</x:v>
      </x:c>
      <x:c r="Q1994" s="31" t="n">
        <x:f>IF(P1994="","",ROUND(P1994*0.9144,0))</x:f>
        <x:v>6148</x:v>
      </x:c>
      <x:c r="R1994" s="28"/>
      <x:c r="S1994" s="28"/>
      <x:c r="T1994" s="31" t="n">
        <x:v>1998</x:v>
      </x:c>
      <x:c r="U1994" s="28" t="str">
        <x:v>https://www.northernmeadows.com/</x:v>
      </x:c>
      <x:c r="V1994" s="28" t="str">
        <x:v>Open</x:v>
      </x:c>
      <x:c r="W1994" s="28" t="str">
        <x:v>Public</x:v>
      </x:c>
      <x:c r="X1994" s="28" t="str">
        <x:f>IF(AND(ISNUMBER(K1994),ISNUMBER(L1994),K1994&gt;=40,K1994&lt;=84,L1994&gt;=-142,L1994&lt;=-52,E1994&lt;&gt;"",V1994&lt;&gt;"Closed"),"Yes","No")</x:f>
        <x:v>Yes</x:v>
      </x:c>
      <x:c r="Y1994" s="28" t="str">
        <x:f>IF(X1994="Yes","Yes","No")</x:f>
        <x:v>Yes</x:v>
      </x:c>
      <x:c r="Z1994" s="28" t="str">
        <x:f>IF(V1994="Closed","Closed course",IF(OR(NOT(ISNUMBER(K1994)),NOT(ISNUMBER(L1994))),"Missing or invalid coordinates",IF(E1994="","Missing display name","Valid coordinates, name and open status")))</x:f>
        <x:v>Valid coordinates, name and open status</x:v>
      </x:c>
      <x:c r="AA1994" s="28"/>
      <x:c r="AB1994" s="28"/>
      <x:c r="AC1994" s="28"/>
      <x:c r="AD1994" s="32" t="b">
        <x:v>0</x:v>
      </x:c>
      <x:c r="AE1994" s="32" t="b">
        <x:v>0</x:v>
      </x:c>
      <x:c r="AF1994" s="28" t="str">
        <x:v>Verified — Golf Canada directory/API</x:v>
      </x:c>
      <x:c r="AG1994" s="28" t="str">
        <x:v>Golf Canada</x:v>
      </x:c>
      <x:c r="AH1994" s="28" t="str">
        <x:v>https://api.golfcanada.ca/api/v1/facilities/19641</x:v>
      </x:c>
      <x:c r="AI1994" s="28" t="str">
        <x:v>2026-08-15</x:v>
      </x:c>
      <x:c r="AJ1994" s="28" t="str">
        <x:v>Golf Canada</x:v>
      </x:c>
      <x:c r="AK1994" s="28" t="str">
        <x:v>2026-08-15</x:v>
      </x:c>
      <x:c r="AL1994" s="29" t="str">
        <x:v>Golf Canada facility ID 19641; course ID 19641. Length is the longest valid published tee (Championship, tee ID 180921).</x:v>
      </x:c>
    </x:row>
    <x:row r="1995">
      <x:c r="A1995" s="28" t="str">
        <x:v>CA-C1713</x:v>
      </x:c>
      <x:c r="B1995" s="28" t="str">
        <x:v>CA-1999</x:v>
      </x:c>
      <x:c r="C1995" s="29" t="str">
        <x:v>Oasis Golf Resort</x:v>
      </x:c>
      <x:c r="D1995" s="29"/>
      <x:c r="E1995" s="29" t="str">
        <x:v>Oasis Golf Resort</x:v>
      </x:c>
      <x:c r="F1995" s="28" t="str">
        <x:v>Canada</x:v>
      </x:c>
      <x:c r="G1995" s="28" t="str">
        <x:v>Saskatchewan</x:v>
      </x:c>
      <x:c r="H1995" s="28"/>
      <x:c r="I1995" s="28" t="str">
        <x:v>Perdue</x:v>
      </x:c>
      <x:c r="J1995" s="28" t="str">
        <x:v>S0K 3C0</x:v>
      </x:c>
      <x:c r="K1995" s="30" t="n">
        <x:v>52.060905</x:v>
      </x:c>
      <x:c r="L1995" s="30" t="n">
        <x:v>-107.58912</x:v>
      </x:c>
      <x:c r="M1995" s="28" t="str">
        <x:v>WGS84</x:v>
      </x:c>
      <x:c r="N1995" s="31" t="n">
        <x:v>18</x:v>
      </x:c>
      <x:c r="O1995" s="31" t="n">
        <x:v>72</x:v>
      </x:c>
      <x:c r="P1995" s="31" t="n">
        <x:v>6960</x:v>
      </x:c>
      <x:c r="Q1995" s="31" t="n">
        <x:f>IF(P1995="","",ROUND(P1995*0.9144,0))</x:f>
        <x:v>6364</x:v>
      </x:c>
      <x:c r="R1995" s="28"/>
      <x:c r="S1995" s="28"/>
      <x:c r="T1995" s="31"/>
      <x:c r="U1995" s="28" t="str">
        <x:v>http://oasisgolfresort.com/</x:v>
      </x:c>
      <x:c r="V1995" s="28" t="str">
        <x:v>Open</x:v>
      </x:c>
      <x:c r="W1995" s="28" t="str">
        <x:v>Public</x:v>
      </x:c>
      <x:c r="X1995" s="28" t="str">
        <x:f>IF(AND(ISNUMBER(K1995),ISNUMBER(L1995),K1995&gt;=40,K1995&lt;=84,L1995&gt;=-142,L1995&lt;=-52,E1995&lt;&gt;"",V1995&lt;&gt;"Closed"),"Yes","No")</x:f>
        <x:v>Yes</x:v>
      </x:c>
      <x:c r="Y1995" s="28" t="str">
        <x:f>IF(X1995="Yes","Yes","No")</x:f>
        <x:v>Yes</x:v>
      </x:c>
      <x:c r="Z1995" s="28" t="str">
        <x:f>IF(V1995="Closed","Closed course",IF(OR(NOT(ISNUMBER(K1995)),NOT(ISNUMBER(L1995))),"Missing or invalid coordinates",IF(E1995="","Missing display name","Valid coordinates, name and open status")))</x:f>
        <x:v>Valid coordinates, name and open status</x:v>
      </x:c>
      <x:c r="AA1995" s="28"/>
      <x:c r="AB1995" s="28"/>
      <x:c r="AC1995" s="28"/>
      <x:c r="AD1995" s="32" t="b">
        <x:v>0</x:v>
      </x:c>
      <x:c r="AE1995" s="32" t="b">
        <x:v>0</x:v>
      </x:c>
      <x:c r="AF1995" s="28" t="str">
        <x:v>Verified — Golf Canada directory/API</x:v>
      </x:c>
      <x:c r="AG1995" s="28" t="str">
        <x:v>Golf Canada</x:v>
      </x:c>
      <x:c r="AH1995" s="28" t="str">
        <x:v>https://api.golfcanada.ca/api/v1/facilities/20266</x:v>
      </x:c>
      <x:c r="AI1995" s="28" t="str">
        <x:v>2026-08-15</x:v>
      </x:c>
      <x:c r="AJ1995" s="28" t="str">
        <x:v>Golf Canada</x:v>
      </x:c>
      <x:c r="AK1995" s="28" t="str">
        <x:v>2026-08-15</x:v>
      </x:c>
      <x:c r="AL1995" s="29" t="str">
        <x:v>Golf Canada facility ID 20266; course ID 20266. Length is the longest valid published tee (Championship (Black), tee ID 86643).</x:v>
      </x:c>
    </x:row>
    <x:row r="1996">
      <x:c r="A1996" s="28" t="str">
        <x:v>CA-C1714</x:v>
      </x:c>
      <x:c r="B1996" s="28" t="str">
        <x:v>CA-2000</x:v>
      </x:c>
      <x:c r="C1996" s="29" t="str">
        <x:v>Outlook Riverview Golf Club</x:v>
      </x:c>
      <x:c r="D1996" s="29"/>
      <x:c r="E1996" s="29" t="str">
        <x:v>Outlook Riverview Golf Club</x:v>
      </x:c>
      <x:c r="F1996" s="28" t="str">
        <x:v>Canada</x:v>
      </x:c>
      <x:c r="G1996" s="28" t="str">
        <x:v>Saskatchewan</x:v>
      </x:c>
      <x:c r="H1996" s="28"/>
      <x:c r="I1996" s="28" t="str">
        <x:v>Outlook</x:v>
      </x:c>
      <x:c r="J1996" s="28" t="str">
        <x:v>S0L 2N0</x:v>
      </x:c>
      <x:c r="K1996" s="30" t="n">
        <x:v>51.4822</x:v>
      </x:c>
      <x:c r="L1996" s="30" t="n">
        <x:v>-107.0691</x:v>
      </x:c>
      <x:c r="M1996" s="28" t="str">
        <x:v>WGS84</x:v>
      </x:c>
      <x:c r="N1996" s="31" t="n">
        <x:v>18</x:v>
      </x:c>
      <x:c r="O1996" s="31" t="n">
        <x:v>71</x:v>
      </x:c>
      <x:c r="P1996" s="31" t="n">
        <x:v>6268</x:v>
      </x:c>
      <x:c r="Q1996" s="31" t="n">
        <x:f>IF(P1996="","",ROUND(P1996*0.9144,0))</x:f>
        <x:v>5731</x:v>
      </x:c>
      <x:c r="R1996" s="28"/>
      <x:c r="S1996" s="28"/>
      <x:c r="T1996" s="31" t="n">
        <x:v>1972</x:v>
      </x:c>
      <x:c r="U1996" s="28" t="str">
        <x:v>https://outlookregpark.ca/</x:v>
      </x:c>
      <x:c r="V1996" s="28" t="str">
        <x:v>Open</x:v>
      </x:c>
      <x:c r="W1996" s="28" t="str">
        <x:v>Public</x:v>
      </x:c>
      <x:c r="X1996" s="28" t="str">
        <x:f>IF(AND(ISNUMBER(K1996),ISNUMBER(L1996),K1996&gt;=40,K1996&lt;=84,L1996&gt;=-142,L1996&lt;=-52,E1996&lt;&gt;"",V1996&lt;&gt;"Closed"),"Yes","No")</x:f>
        <x:v>Yes</x:v>
      </x:c>
      <x:c r="Y1996" s="28" t="str">
        <x:f>IF(X1996="Yes","Yes","No")</x:f>
        <x:v>Yes</x:v>
      </x:c>
      <x:c r="Z1996" s="28" t="str">
        <x:f>IF(V1996="Closed","Closed course",IF(OR(NOT(ISNUMBER(K1996)),NOT(ISNUMBER(L1996))),"Missing or invalid coordinates",IF(E1996="","Missing display name","Valid coordinates, name and open status")))</x:f>
        <x:v>Valid coordinates, name and open status</x:v>
      </x:c>
      <x:c r="AA1996" s="28"/>
      <x:c r="AB1996" s="28"/>
      <x:c r="AC1996" s="28"/>
      <x:c r="AD1996" s="32" t="b">
        <x:v>0</x:v>
      </x:c>
      <x:c r="AE1996" s="32" t="b">
        <x:v>0</x:v>
      </x:c>
      <x:c r="AF1996" s="28" t="str">
        <x:v>Verified — Golf Canada directory/API</x:v>
      </x:c>
      <x:c r="AG1996" s="28" t="str">
        <x:v>Golf Canada</x:v>
      </x:c>
      <x:c r="AH1996" s="28" t="str">
        <x:v>https://api.golfcanada.ca/api/v1/facilities/19657</x:v>
      </x:c>
      <x:c r="AI1996" s="28" t="str">
        <x:v>2026-08-15</x:v>
      </x:c>
      <x:c r="AJ1996" s="28" t="str">
        <x:v>Golf Canada</x:v>
      </x:c>
      <x:c r="AK1996" s="28" t="str">
        <x:v>2026-08-15</x:v>
      </x:c>
      <x:c r="AL1996" s="29" t="str">
        <x:v>Golf Canada facility ID 19657; course ID 19657. Length is the longest valid published tee (Back (Blue), tee ID 53666).</x:v>
      </x:c>
    </x:row>
    <x:row r="1997">
      <x:c r="A1997" s="28" t="str">
        <x:v>CA-C1715</x:v>
      </x:c>
      <x:c r="B1997" s="28" t="str">
        <x:v>CA-2001</x:v>
      </x:c>
      <x:c r="C1997" s="29" t="str">
        <x:v>Pasquia RP Golf Club</x:v>
      </x:c>
      <x:c r="D1997" s="29"/>
      <x:c r="E1997" s="29" t="str">
        <x:v>Pasquia RP Golf Club</x:v>
      </x:c>
      <x:c r="F1997" s="28" t="str">
        <x:v>Canada</x:v>
      </x:c>
      <x:c r="G1997" s="28" t="str">
        <x:v>Saskatchewan</x:v>
      </x:c>
      <x:c r="H1997" s="28"/>
      <x:c r="I1997" s="28" t="str">
        <x:v>Arborfield</x:v>
      </x:c>
      <x:c r="J1997" s="28" t="str">
        <x:v>S0E 0L0</x:v>
      </x:c>
      <x:c r="K1997" s="30" t="n">
        <x:v>53.1878</x:v>
      </x:c>
      <x:c r="L1997" s="30" t="n">
        <x:v>-103.58</x:v>
      </x:c>
      <x:c r="M1997" s="28" t="str">
        <x:v>WGS84</x:v>
      </x:c>
      <x:c r="N1997" s="31" t="n">
        <x:v>18</x:v>
      </x:c>
      <x:c r="O1997" s="31" t="n">
        <x:v>74</x:v>
      </x:c>
      <x:c r="P1997" s="31" t="n">
        <x:v>6468</x:v>
      </x:c>
      <x:c r="Q1997" s="31" t="n">
        <x:f>IF(P1997="","",ROUND(P1997*0.9144,0))</x:f>
        <x:v>5914</x:v>
      </x:c>
      <x:c r="R1997" s="28"/>
      <x:c r="S1997" s="28"/>
      <x:c r="T1997" s="31"/>
      <x:c r="U1997" s="28" t="str">
        <x:v>http://www.pasquia.com/html/golf.htm</x:v>
      </x:c>
      <x:c r="V1997" s="28" t="str">
        <x:v>Open</x:v>
      </x:c>
      <x:c r="W1997" s="28" t="str">
        <x:v>Public</x:v>
      </x:c>
      <x:c r="X1997" s="28" t="str">
        <x:f>IF(AND(ISNUMBER(K1997),ISNUMBER(L1997),K1997&gt;=40,K1997&lt;=84,L1997&gt;=-142,L1997&lt;=-52,E1997&lt;&gt;"",V1997&lt;&gt;"Closed"),"Yes","No")</x:f>
        <x:v>Yes</x:v>
      </x:c>
      <x:c r="Y1997" s="28" t="str">
        <x:f>IF(X1997="Yes","Yes","No")</x:f>
        <x:v>Yes</x:v>
      </x:c>
      <x:c r="Z1997" s="28" t="str">
        <x:f>IF(V1997="Closed","Closed course",IF(OR(NOT(ISNUMBER(K1997)),NOT(ISNUMBER(L1997))),"Missing or invalid coordinates",IF(E1997="","Missing display name","Valid coordinates, name and open status")))</x:f>
        <x:v>Valid coordinates, name and open status</x:v>
      </x:c>
      <x:c r="AA1997" s="28"/>
      <x:c r="AB1997" s="28"/>
      <x:c r="AC1997" s="28"/>
      <x:c r="AD1997" s="32" t="b">
        <x:v>0</x:v>
      </x:c>
      <x:c r="AE1997" s="32" t="b">
        <x:v>0</x:v>
      </x:c>
      <x:c r="AF1997" s="28" t="str">
        <x:v>Verified — Golf Canada directory/API</x:v>
      </x:c>
      <x:c r="AG1997" s="28" t="str">
        <x:v>Golf Canada</x:v>
      </x:c>
      <x:c r="AH1997" s="28" t="str">
        <x:v>https://api.golfcanada.ca/api/v1/facilities/21091</x:v>
      </x:c>
      <x:c r="AI1997" s="28" t="str">
        <x:v>2026-08-15</x:v>
      </x:c>
      <x:c r="AJ1997" s="28" t="str">
        <x:v>Golf Canada</x:v>
      </x:c>
      <x:c r="AK1997" s="28" t="str">
        <x:v>2026-08-15</x:v>
      </x:c>
      <x:c r="AL1997" s="29" t="str">
        <x:v>Golf Canada facility ID 21091; course ID 21199. Length is the longest valid published tee (Back (Blue), tee ID 87851).</x:v>
      </x:c>
    </x:row>
    <x:row r="1998">
      <x:c r="A1998" s="28" t="str">
        <x:v>CA-C1716</x:v>
      </x:c>
      <x:c r="B1998" s="28" t="str">
        <x:v>CA-2002</x:v>
      </x:c>
      <x:c r="C1998" s="29" t="str">
        <x:v>Pine Ridge (Waldheim) Golf Club</x:v>
      </x:c>
      <x:c r="D1998" s="29"/>
      <x:c r="E1998" s="29" t="str">
        <x:v>Pine Ridge (Waldheim) Golf Club</x:v>
      </x:c>
      <x:c r="F1998" s="28" t="str">
        <x:v>Canada</x:v>
      </x:c>
      <x:c r="G1998" s="28" t="str">
        <x:v>Saskatchewan</x:v>
      </x:c>
      <x:c r="H1998" s="28"/>
      <x:c r="I1998" s="28" t="str">
        <x:v>Waldheim</x:v>
      </x:c>
      <x:c r="J1998" s="28" t="str">
        <x:v>S0K 4R0</x:v>
      </x:c>
      <x:c r="K1998" s="30" t="n">
        <x:v>52.619061</x:v>
      </x:c>
      <x:c r="L1998" s="30" t="n">
        <x:v>-106.643046</x:v>
      </x:c>
      <x:c r="M1998" s="28" t="str">
        <x:v>WGS84</x:v>
      </x:c>
      <x:c r="N1998" s="31" t="n">
        <x:v>9</x:v>
      </x:c>
      <x:c r="O1998" s="31"/>
      <x:c r="P1998" s="31"/>
      <x:c r="Q1998" s="31" t="str">
        <x:f>IF(P1998="","",ROUND(P1998*0.9144,0))</x:f>
      </x:c>
      <x:c r="R1998" s="28"/>
      <x:c r="S1998" s="28"/>
      <x:c r="T1998" s="31"/>
      <x:c r="U1998" s="28"/>
      <x:c r="V1998" s="28" t="str">
        <x:v>Open</x:v>
      </x:c>
      <x:c r="W1998" s="28" t="str">
        <x:v>Public</x:v>
      </x:c>
      <x:c r="X1998" s="28" t="str">
        <x:f>IF(AND(ISNUMBER(K1998),ISNUMBER(L1998),K1998&gt;=40,K1998&lt;=84,L1998&gt;=-142,L1998&lt;=-52,E1998&lt;&gt;"",V1998&lt;&gt;"Closed"),"Yes","No")</x:f>
        <x:v>Yes</x:v>
      </x:c>
      <x:c r="Y1998" s="28" t="str">
        <x:f>IF(X1998="Yes","Yes","No")</x:f>
        <x:v>Yes</x:v>
      </x:c>
      <x:c r="Z1998" s="28" t="str">
        <x:f>IF(V1998="Closed","Closed course",IF(OR(NOT(ISNUMBER(K1998)),NOT(ISNUMBER(L1998))),"Missing or invalid coordinates",IF(E1998="","Missing display name","Valid coordinates, name and open status")))</x:f>
        <x:v>Valid coordinates, name and open status</x:v>
      </x:c>
      <x:c r="AA1998" s="28"/>
      <x:c r="AB1998" s="28"/>
      <x:c r="AC1998" s="28"/>
      <x:c r="AD1998" s="32" t="b">
        <x:v>0</x:v>
      </x:c>
      <x:c r="AE1998" s="32" t="b">
        <x:v>0</x:v>
      </x:c>
      <x:c r="AF1998" s="28" t="str">
        <x:v>Verified — Golf Canada directory/API</x:v>
      </x:c>
      <x:c r="AG1998" s="28" t="str">
        <x:v>Golf Canada</x:v>
      </x:c>
      <x:c r="AH1998" s="28" t="str">
        <x:v>https://api.golfcanada.ca/api/v1/facilities/21101</x:v>
      </x:c>
      <x:c r="AI1998" s="28" t="str">
        <x:v>2026-08-15</x:v>
      </x:c>
      <x:c r="AJ1998" s="28" t="str">
        <x:v>Golf Canada</x:v>
      </x:c>
      <x:c r="AK1998" s="28" t="str">
        <x:v>2026-08-15</x:v>
      </x:c>
      <x:c r="AL1998" s="29" t="str">
        <x:v>Golf Canada facility ID 21101; course ID 21209. OSM identity match: Close coordinates + matching name tokens; 0.14 km.</x:v>
      </x:c>
    </x:row>
    <x:row r="1999">
      <x:c r="A1999" s="28" t="str">
        <x:v>CA-C1717</x:v>
      </x:c>
      <x:c r="B1999" s="28" t="str">
        <x:v>CA-2003</x:v>
      </x:c>
      <x:c r="C1999" s="29" t="str">
        <x:v>Pipestone Hills Golf Club</x:v>
      </x:c>
      <x:c r="D1999" s="29"/>
      <x:c r="E1999" s="29" t="str">
        <x:v>Pipestone Hills Golf Club</x:v>
      </x:c>
      <x:c r="F1999" s="28" t="str">
        <x:v>Canada</x:v>
      </x:c>
      <x:c r="G1999" s="28" t="str">
        <x:v>Saskatchewan</x:v>
      </x:c>
      <x:c r="H1999" s="28"/>
      <x:c r="I1999" s="28" t="str">
        <x:v>Moosomin</x:v>
      </x:c>
      <x:c r="J1999" s="28" t="str">
        <x:v>S0G 3N0</x:v>
      </x:c>
      <x:c r="K1999" s="30" t="n">
        <x:v>50.0494</x:v>
      </x:c>
      <x:c r="L1999" s="30" t="n">
        <x:v>-101.6771</x:v>
      </x:c>
      <x:c r="M1999" s="28" t="str">
        <x:v>WGS84</x:v>
      </x:c>
      <x:c r="N1999" s="31" t="n">
        <x:v>18</x:v>
      </x:c>
      <x:c r="O1999" s="31" t="n">
        <x:v>72</x:v>
      </x:c>
      <x:c r="P1999" s="31" t="n">
        <x:v>5904</x:v>
      </x:c>
      <x:c r="Q1999" s="31" t="n">
        <x:f>IF(P1999="","",ROUND(P1999*0.9144,0))</x:f>
        <x:v>5399</x:v>
      </x:c>
      <x:c r="R1999" s="28"/>
      <x:c r="S1999" s="28"/>
      <x:c r="T1999" s="31"/>
      <x:c r="U1999" s="28" t="str">
        <x:v>https://pipestonehillsgolf.com/rates-and-membership</x:v>
      </x:c>
      <x:c r="V1999" s="28" t="str">
        <x:v>Open</x:v>
      </x:c>
      <x:c r="W1999" s="28" t="str">
        <x:v>Public</x:v>
      </x:c>
      <x:c r="X1999" s="28" t="str">
        <x:f>IF(AND(ISNUMBER(K1999),ISNUMBER(L1999),K1999&gt;=40,K1999&lt;=84,L1999&gt;=-142,L1999&lt;=-52,E1999&lt;&gt;"",V1999&lt;&gt;"Closed"),"Yes","No")</x:f>
        <x:v>Yes</x:v>
      </x:c>
      <x:c r="Y1999" s="28" t="str">
        <x:f>IF(X1999="Yes","Yes","No")</x:f>
        <x:v>Yes</x:v>
      </x:c>
      <x:c r="Z1999" s="28" t="str">
        <x:f>IF(V1999="Closed","Closed course",IF(OR(NOT(ISNUMBER(K1999)),NOT(ISNUMBER(L1999))),"Missing or invalid coordinates",IF(E1999="","Missing display name","Valid coordinates, name and open status")))</x:f>
        <x:v>Valid coordinates, name and open status</x:v>
      </x:c>
      <x:c r="AA1999" s="28"/>
      <x:c r="AB1999" s="28"/>
      <x:c r="AC1999" s="28"/>
      <x:c r="AD1999" s="32" t="b">
        <x:v>0</x:v>
      </x:c>
      <x:c r="AE1999" s="32" t="b">
        <x:v>0</x:v>
      </x:c>
      <x:c r="AF1999" s="28" t="str">
        <x:v>Verified — Golf Canada directory/API</x:v>
      </x:c>
      <x:c r="AG1999" s="28" t="str">
        <x:v>Golf Canada</x:v>
      </x:c>
      <x:c r="AH1999" s="28" t="str">
        <x:v>https://api.golfcanada.ca/api/v1/facilities/20173</x:v>
      </x:c>
      <x:c r="AI1999" s="28" t="str">
        <x:v>2026-08-15</x:v>
      </x:c>
      <x:c r="AJ1999" s="28" t="str">
        <x:v>Golf Canada</x:v>
      </x:c>
      <x:c r="AK1999" s="28" t="str">
        <x:v>2026-08-15</x:v>
      </x:c>
      <x:c r="AL1999" s="29" t="str">
        <x:v>Golf Canada facility ID 20173; course ID 20173. Length is the longest valid published tee (Blue (Back), tee ID 55548). OSM identity match: Exact normalized name + proximity; 0.47 km.</x:v>
      </x:c>
    </x:row>
    <x:row r="2000">
      <x:c r="A2000" s="28" t="str">
        <x:v>CA-C1718</x:v>
      </x:c>
      <x:c r="B2000" s="28" t="str">
        <x:v>CA-2004</x:v>
      </x:c>
      <x:c r="C2000" s="29" t="str">
        <x:v>Ponteix Golf Club</x:v>
      </x:c>
      <x:c r="D2000" s="29"/>
      <x:c r="E2000" s="29" t="str">
        <x:v>Ponteix Golf Club</x:v>
      </x:c>
      <x:c r="F2000" s="28" t="str">
        <x:v>Canada</x:v>
      </x:c>
      <x:c r="G2000" s="28" t="str">
        <x:v>Saskatchewan</x:v>
      </x:c>
      <x:c r="H2000" s="28"/>
      <x:c r="I2000" s="28" t="str">
        <x:v>Ponteix</x:v>
      </x:c>
      <x:c r="J2000" s="28" t="str">
        <x:v>S0N 1Z0</x:v>
      </x:c>
      <x:c r="K2000" s="30" t="n">
        <x:v>49.74861</x:v>
      </x:c>
      <x:c r="L2000" s="30" t="n">
        <x:v>-107.487144</x:v>
      </x:c>
      <x:c r="M2000" s="28" t="str">
        <x:v>WGS84</x:v>
      </x:c>
      <x:c r="N2000" s="31" t="n">
        <x:v>18</x:v>
      </x:c>
      <x:c r="O2000" s="31" t="n">
        <x:v>66</x:v>
      </x:c>
      <x:c r="P2000" s="31" t="n">
        <x:v>4970</x:v>
      </x:c>
      <x:c r="Q2000" s="31" t="n">
        <x:f>IF(P2000="","",ROUND(P2000*0.9144,0))</x:f>
        <x:v>4545</x:v>
      </x:c>
      <x:c r="R2000" s="28"/>
      <x:c r="S2000" s="28"/>
      <x:c r="T2000" s="31"/>
      <x:c r="U2000" s="28"/>
      <x:c r="V2000" s="28" t="str">
        <x:v>Open</x:v>
      </x:c>
      <x:c r="W2000" s="28" t="str">
        <x:v>Public</x:v>
      </x:c>
      <x:c r="X2000" s="28" t="str">
        <x:f>IF(AND(ISNUMBER(K2000),ISNUMBER(L2000),K2000&gt;=40,K2000&lt;=84,L2000&gt;=-142,L2000&lt;=-52,E2000&lt;&gt;"",V2000&lt;&gt;"Closed"),"Yes","No")</x:f>
        <x:v>Yes</x:v>
      </x:c>
      <x:c r="Y2000" s="28" t="str">
        <x:f>IF(X2000="Yes","Yes","No")</x:f>
        <x:v>Yes</x:v>
      </x:c>
      <x:c r="Z2000" s="28" t="str">
        <x:f>IF(V2000="Closed","Closed course",IF(OR(NOT(ISNUMBER(K2000)),NOT(ISNUMBER(L2000))),"Missing or invalid coordinates",IF(E2000="","Missing display name","Valid coordinates, name and open status")))</x:f>
        <x:v>Valid coordinates, name and open status</x:v>
      </x:c>
      <x:c r="AA2000" s="28"/>
      <x:c r="AB2000" s="28"/>
      <x:c r="AC2000" s="28"/>
      <x:c r="AD2000" s="32" t="b">
        <x:v>0</x:v>
      </x:c>
      <x:c r="AE2000" s="32" t="b">
        <x:v>0</x:v>
      </x:c>
      <x:c r="AF2000" s="28" t="str">
        <x:v>Verified — Golf Canada directory/API</x:v>
      </x:c>
      <x:c r="AG2000" s="28" t="str">
        <x:v>Golf Canada</x:v>
      </x:c>
      <x:c r="AH2000" s="28" t="str">
        <x:v>https://api.golfcanada.ca/api/v1/facilities/17950</x:v>
      </x:c>
      <x:c r="AI2000" s="28" t="str">
        <x:v>2026-08-15</x:v>
      </x:c>
      <x:c r="AJ2000" s="28" t="str">
        <x:v>Golf Canada</x:v>
      </x:c>
      <x:c r="AK2000" s="28" t="str">
        <x:v>2026-08-15</x:v>
      </x:c>
      <x:c r="AL2000" s="29" t="str">
        <x:v>Golf Canada facility ID 17950; course ID 17950. Length is the longest valid published tee (Back (White), tee ID 49418).</x:v>
      </x:c>
    </x:row>
    <x:row r="2001">
      <x:c r="A2001" s="28" t="str">
        <x:v>CA-C1719</x:v>
      </x:c>
      <x:c r="B2001" s="28" t="str">
        <x:v>CA-2005</x:v>
      </x:c>
      <x:c r="C2001" s="29" t="str">
        <x:v>Punnichy Golf Club</x:v>
      </x:c>
      <x:c r="D2001" s="29"/>
      <x:c r="E2001" s="29" t="str">
        <x:v>Punnichy Golf Club</x:v>
      </x:c>
      <x:c r="F2001" s="28" t="str">
        <x:v>Canada</x:v>
      </x:c>
      <x:c r="G2001" s="28" t="str">
        <x:v>Saskatchewan</x:v>
      </x:c>
      <x:c r="H2001" s="28"/>
      <x:c r="I2001" s="28" t="str">
        <x:v>Punnichy</x:v>
      </x:c>
      <x:c r="J2001" s="28" t="str">
        <x:v>S0A 3C0</x:v>
      </x:c>
      <x:c r="K2001" s="30" t="n">
        <x:v>51.383674</x:v>
      </x:c>
      <x:c r="L2001" s="30" t="n">
        <x:v>-104.298806</x:v>
      </x:c>
      <x:c r="M2001" s="28" t="str">
        <x:v>WGS84</x:v>
      </x:c>
      <x:c r="N2001" s="31" t="n">
        <x:v>9</x:v>
      </x:c>
      <x:c r="O2001" s="31"/>
      <x:c r="P2001" s="31"/>
      <x:c r="Q2001" s="31" t="str">
        <x:f>IF(P2001="","",ROUND(P2001*0.9144,0))</x:f>
      </x:c>
      <x:c r="R2001" s="28"/>
      <x:c r="S2001" s="28"/>
      <x:c r="T2001" s="31"/>
      <x:c r="U2001" s="28"/>
      <x:c r="V2001" s="28" t="str">
        <x:v>Open</x:v>
      </x:c>
      <x:c r="W2001" s="28" t="str">
        <x:v>Public</x:v>
      </x:c>
      <x:c r="X2001" s="28" t="str">
        <x:f>IF(AND(ISNUMBER(K2001),ISNUMBER(L2001),K2001&gt;=40,K2001&lt;=84,L2001&gt;=-142,L2001&lt;=-52,E2001&lt;&gt;"",V2001&lt;&gt;"Closed"),"Yes","No")</x:f>
        <x:v>Yes</x:v>
      </x:c>
      <x:c r="Y2001" s="28" t="str">
        <x:f>IF(X2001="Yes","Yes","No")</x:f>
        <x:v>Yes</x:v>
      </x:c>
      <x:c r="Z2001" s="28" t="str">
        <x:f>IF(V2001="Closed","Closed course",IF(OR(NOT(ISNUMBER(K2001)),NOT(ISNUMBER(L2001))),"Missing or invalid coordinates",IF(E2001="","Missing display name","Valid coordinates, name and open status")))</x:f>
        <x:v>Valid coordinates, name and open status</x:v>
      </x:c>
      <x:c r="AA2001" s="28"/>
      <x:c r="AB2001" s="28"/>
      <x:c r="AC2001" s="28"/>
      <x:c r="AD2001" s="32" t="b">
        <x:v>0</x:v>
      </x:c>
      <x:c r="AE2001" s="32" t="b">
        <x:v>0</x:v>
      </x:c>
      <x:c r="AF2001" s="28" t="str">
        <x:v>Verified — Golf Canada directory/API</x:v>
      </x:c>
      <x:c r="AG2001" s="28" t="str">
        <x:v>Golf Canada</x:v>
      </x:c>
      <x:c r="AH2001" s="28" t="str">
        <x:v>https://api.golfcanada.ca/api/v1/facilities/21123</x:v>
      </x:c>
      <x:c r="AI2001" s="28" t="str">
        <x:v>2026-08-15</x:v>
      </x:c>
      <x:c r="AJ2001" s="28" t="str">
        <x:v>Golf Canada</x:v>
      </x:c>
      <x:c r="AK2001" s="28" t="str">
        <x:v>2026-08-15</x:v>
      </x:c>
      <x:c r="AL2001" s="29" t="str">
        <x:v>Golf Canada facility ID 21123; course ID 21231.</x:v>
      </x:c>
    </x:row>
    <x:row r="2002">
      <x:c r="A2002" s="28" t="str">
        <x:v>CA-C1720</x:v>
      </x:c>
      <x:c r="B2002" s="28" t="str">
        <x:v>CA-2006</x:v>
      </x:c>
      <x:c r="C2002" s="29" t="str">
        <x:v>Redvers &amp; District Golf and Country Club</x:v>
      </x:c>
      <x:c r="D2002" s="29"/>
      <x:c r="E2002" s="29" t="str">
        <x:v>Redvers &amp; District Golf and Country Club</x:v>
      </x:c>
      <x:c r="F2002" s="28" t="str">
        <x:v>Canada</x:v>
      </x:c>
      <x:c r="G2002" s="28" t="str">
        <x:v>Saskatchewan</x:v>
      </x:c>
      <x:c r="H2002" s="28"/>
      <x:c r="I2002" s="28" t="str">
        <x:v>Redvers</x:v>
      </x:c>
      <x:c r="J2002" s="28" t="str">
        <x:v>S0C 2H0</x:v>
      </x:c>
      <x:c r="K2002" s="30" t="n">
        <x:v>49.5707</x:v>
      </x:c>
      <x:c r="L2002" s="30" t="n">
        <x:v>-101.7102</x:v>
      </x:c>
      <x:c r="M2002" s="28" t="str">
        <x:v>WGS84</x:v>
      </x:c>
      <x:c r="N2002" s="31" t="n">
        <x:v>9</x:v>
      </x:c>
      <x:c r="O2002" s="31" t="n">
        <x:v>36</x:v>
      </x:c>
      <x:c r="P2002" s="31" t="n">
        <x:v>3087</x:v>
      </x:c>
      <x:c r="Q2002" s="31" t="n">
        <x:f>IF(P2002="","",ROUND(P2002*0.9144,0))</x:f>
        <x:v>2823</x:v>
      </x:c>
      <x:c r="R2002" s="28"/>
      <x:c r="S2002" s="28"/>
      <x:c r="T2002" s="31"/>
      <x:c r="U2002" s="28" t="str">
        <x:v>https://redvers.ca/recreation-arts-culture/redvers-golf-country-club/</x:v>
      </x:c>
      <x:c r="V2002" s="28" t="str">
        <x:v>Open</x:v>
      </x:c>
      <x:c r="W2002" s="28" t="str">
        <x:v>Public</x:v>
      </x:c>
      <x:c r="X2002" s="28" t="str">
        <x:f>IF(AND(ISNUMBER(K2002),ISNUMBER(L2002),K2002&gt;=40,K2002&lt;=84,L2002&gt;=-142,L2002&lt;=-52,E2002&lt;&gt;"",V2002&lt;&gt;"Closed"),"Yes","No")</x:f>
        <x:v>Yes</x:v>
      </x:c>
      <x:c r="Y2002" s="28" t="str">
        <x:f>IF(X2002="Yes","Yes","No")</x:f>
        <x:v>Yes</x:v>
      </x:c>
      <x:c r="Z2002" s="28" t="str">
        <x:f>IF(V2002="Closed","Closed course",IF(OR(NOT(ISNUMBER(K2002)),NOT(ISNUMBER(L2002))),"Missing or invalid coordinates",IF(E2002="","Missing display name","Valid coordinates, name and open status")))</x:f>
        <x:v>Valid coordinates, name and open status</x:v>
      </x:c>
      <x:c r="AA2002" s="28"/>
      <x:c r="AB2002" s="28"/>
      <x:c r="AC2002" s="28"/>
      <x:c r="AD2002" s="32" t="b">
        <x:v>0</x:v>
      </x:c>
      <x:c r="AE2002" s="32" t="b">
        <x:v>0</x:v>
      </x:c>
      <x:c r="AF2002" s="28" t="str">
        <x:v>Verified — Golf Canada directory/API</x:v>
      </x:c>
      <x:c r="AG2002" s="28" t="str">
        <x:v>Golf Canada</x:v>
      </x:c>
      <x:c r="AH2002" s="28" t="str">
        <x:v>https://api.golfcanada.ca/api/v1/facilities/32169</x:v>
      </x:c>
      <x:c r="AI2002" s="28" t="str">
        <x:v>2026-08-15</x:v>
      </x:c>
      <x:c r="AJ2002" s="28" t="str">
        <x:v>Golf Canada</x:v>
      </x:c>
      <x:c r="AK2002" s="28" t="str">
        <x:v>2026-08-15</x:v>
      </x:c>
      <x:c r="AL2002" s="29" t="str">
        <x:v>Golf Canada facility ID 32169; course ID 32801. Length is the longest valid published tee (Back (Blue), tee ID 215916).</x:v>
      </x:c>
    </x:row>
    <x:row r="2003">
      <x:c r="A2003" s="28" t="str">
        <x:v>CA-C1721</x:v>
      </x:c>
      <x:c r="B2003" s="28" t="str">
        <x:v>CA-2007</x:v>
      </x:c>
      <x:c r="C2003" s="29" t="str">
        <x:v>Regina Beach Golf Club</x:v>
      </x:c>
      <x:c r="D2003" s="29"/>
      <x:c r="E2003" s="29" t="str">
        <x:v>Regina Beach Golf Club</x:v>
      </x:c>
      <x:c r="F2003" s="28" t="str">
        <x:v>Canada</x:v>
      </x:c>
      <x:c r="G2003" s="28" t="str">
        <x:v>Saskatchewan</x:v>
      </x:c>
      <x:c r="H2003" s="28"/>
      <x:c r="I2003" s="28" t="str">
        <x:v>Regina Beach</x:v>
      </x:c>
      <x:c r="J2003" s="28" t="str">
        <x:v>S0G 4C0</x:v>
      </x:c>
      <x:c r="K2003" s="30" t="n">
        <x:v>50.7898</x:v>
      </x:c>
      <x:c r="L2003" s="30" t="n">
        <x:v>-104.9907</x:v>
      </x:c>
      <x:c r="M2003" s="28" t="str">
        <x:v>WGS84</x:v>
      </x:c>
      <x:c r="N2003" s="31" t="n">
        <x:v>18</x:v>
      </x:c>
      <x:c r="O2003" s="31" t="n">
        <x:v>72</x:v>
      </x:c>
      <x:c r="P2003" s="31" t="n">
        <x:v>6706</x:v>
      </x:c>
      <x:c r="Q2003" s="31" t="n">
        <x:f>IF(P2003="","",ROUND(P2003*0.9144,0))</x:f>
        <x:v>6132</x:v>
      </x:c>
      <x:c r="R2003" s="28"/>
      <x:c r="S2003" s="28"/>
      <x:c r="T2003" s="31"/>
      <x:c r="U2003" s="28" t="str">
        <x:v>http://reginabeachgolfclub.com/rates/</x:v>
      </x:c>
      <x:c r="V2003" s="28" t="str">
        <x:v>Open</x:v>
      </x:c>
      <x:c r="W2003" s="28" t="str">
        <x:v>Public</x:v>
      </x:c>
      <x:c r="X2003" s="28" t="str">
        <x:f>IF(AND(ISNUMBER(K2003),ISNUMBER(L2003),K2003&gt;=40,K2003&lt;=84,L2003&gt;=-142,L2003&lt;=-52,E2003&lt;&gt;"",V2003&lt;&gt;"Closed"),"Yes","No")</x:f>
        <x:v>Yes</x:v>
      </x:c>
      <x:c r="Y2003" s="28" t="str">
        <x:f>IF(X2003="Yes","Yes","No")</x:f>
        <x:v>Yes</x:v>
      </x:c>
      <x:c r="Z2003" s="28" t="str">
        <x:f>IF(V2003="Closed","Closed course",IF(OR(NOT(ISNUMBER(K2003)),NOT(ISNUMBER(L2003))),"Missing or invalid coordinates",IF(E2003="","Missing display name","Valid coordinates, name and open status")))</x:f>
        <x:v>Valid coordinates, name and open status</x:v>
      </x:c>
      <x:c r="AA2003" s="28"/>
      <x:c r="AB2003" s="28"/>
      <x:c r="AC2003" s="28"/>
      <x:c r="AD2003" s="32" t="b">
        <x:v>0</x:v>
      </x:c>
      <x:c r="AE2003" s="32" t="b">
        <x:v>0</x:v>
      </x:c>
      <x:c r="AF2003" s="28" t="str">
        <x:v>Verified — Golf Canada directory/API</x:v>
      </x:c>
      <x:c r="AG2003" s="28" t="str">
        <x:v>Golf Canada</x:v>
      </x:c>
      <x:c r="AH2003" s="28" t="str">
        <x:v>https://api.golfcanada.ca/api/v1/facilities/19603</x:v>
      </x:c>
      <x:c r="AI2003" s="28" t="str">
        <x:v>2026-08-15</x:v>
      </x:c>
      <x:c r="AJ2003" s="28" t="str">
        <x:v>Golf Canada</x:v>
      </x:c>
      <x:c r="AK2003" s="28" t="str">
        <x:v>2026-08-15</x:v>
      </x:c>
      <x:c r="AL2003" s="29" t="str">
        <x:v>Golf Canada facility ID 19603; course ID 19603. Length is the longest valid published tee (Back (Blue), tee ID 53545).</x:v>
      </x:c>
    </x:row>
    <x:row r="2004">
      <x:c r="A2004" s="28" t="str">
        <x:v>CA-C1722</x:v>
      </x:c>
      <x:c r="B2004" s="28" t="str">
        <x:v>CA-2008</x:v>
      </x:c>
      <x:c r="C2004" s="29" t="str">
        <x:v>Resort Village of Aquadeo</x:v>
      </x:c>
      <x:c r="D2004" s="29"/>
      <x:c r="E2004" s="29" t="str">
        <x:v>Resort Village of Aquadeo</x:v>
      </x:c>
      <x:c r="F2004" s="28" t="str">
        <x:v>Canada</x:v>
      </x:c>
      <x:c r="G2004" s="28" t="str">
        <x:v>Saskatchewan</x:v>
      </x:c>
      <x:c r="H2004" s="28"/>
      <x:c r="I2004" s="28" t="str">
        <x:v>Jackfish Lake</x:v>
      </x:c>
      <x:c r="J2004" s="28" t="str">
        <x:v>S0M 1X0</x:v>
      </x:c>
      <x:c r="K2004" s="30" t="n">
        <x:v>53.1377</x:v>
      </x:c>
      <x:c r="L2004" s="30" t="n">
        <x:v>-108.4213</x:v>
      </x:c>
      <x:c r="M2004" s="28" t="str">
        <x:v>WGS84</x:v>
      </x:c>
      <x:c r="N2004" s="31" t="n">
        <x:v>18</x:v>
      </x:c>
      <x:c r="O2004" s="31" t="n">
        <x:v>66</x:v>
      </x:c>
      <x:c r="P2004" s="31" t="n">
        <x:v>4758</x:v>
      </x:c>
      <x:c r="Q2004" s="31" t="n">
        <x:f>IF(P2004="","",ROUND(P2004*0.9144,0))</x:f>
        <x:v>4351</x:v>
      </x:c>
      <x:c r="R2004" s="28"/>
      <x:c r="S2004" s="28"/>
      <x:c r="T2004" s="31"/>
      <x:c r="U2004" s="28" t="str">
        <x:v>https://www.aquadeobeachresort.com/golf/rates.html</x:v>
      </x:c>
      <x:c r="V2004" s="28" t="str">
        <x:v>Open</x:v>
      </x:c>
      <x:c r="W2004" s="28" t="str">
        <x:v>Public</x:v>
      </x:c>
      <x:c r="X2004" s="28" t="str">
        <x:f>IF(AND(ISNUMBER(K2004),ISNUMBER(L2004),K2004&gt;=40,K2004&lt;=84,L2004&gt;=-142,L2004&lt;=-52,E2004&lt;&gt;"",V2004&lt;&gt;"Closed"),"Yes","No")</x:f>
        <x:v>Yes</x:v>
      </x:c>
      <x:c r="Y2004" s="28" t="str">
        <x:f>IF(X2004="Yes","Yes","No")</x:f>
        <x:v>Yes</x:v>
      </x:c>
      <x:c r="Z2004" s="28" t="str">
        <x:f>IF(V2004="Closed","Closed course",IF(OR(NOT(ISNUMBER(K2004)),NOT(ISNUMBER(L2004))),"Missing or invalid coordinates",IF(E2004="","Missing display name","Valid coordinates, name and open status")))</x:f>
        <x:v>Valid coordinates, name and open status</x:v>
      </x:c>
      <x:c r="AA2004" s="28"/>
      <x:c r="AB2004" s="28"/>
      <x:c r="AC2004" s="28"/>
      <x:c r="AD2004" s="32" t="b">
        <x:v>0</x:v>
      </x:c>
      <x:c r="AE2004" s="32" t="b">
        <x:v>0</x:v>
      </x:c>
      <x:c r="AF2004" s="28" t="str">
        <x:v>Verified — Golf Canada directory/API</x:v>
      </x:c>
      <x:c r="AG2004" s="28" t="str">
        <x:v>Golf Canada</x:v>
      </x:c>
      <x:c r="AH2004" s="28" t="str">
        <x:v>https://api.golfcanada.ca/api/v1/facilities/31925</x:v>
      </x:c>
      <x:c r="AI2004" s="28" t="str">
        <x:v>2026-08-15</x:v>
      </x:c>
      <x:c r="AJ2004" s="28" t="str">
        <x:v>Golf Canada</x:v>
      </x:c>
      <x:c r="AK2004" s="28" t="str">
        <x:v>2026-08-15</x:v>
      </x:c>
      <x:c r="AL2004" s="29" t="str">
        <x:v>Golf Canada facility ID 31925; course ID 32558. Length is the longest valid published tee (Back (Blue), tee ID 241502).</x:v>
      </x:c>
    </x:row>
    <x:row r="2005">
      <x:c r="A2005" s="28" t="str">
        <x:v>CA-C1723</x:v>
      </x:c>
      <x:c r="B2005" s="28" t="str">
        <x:v>CA-2009</x:v>
      </x:c>
      <x:c r="C2005" s="29" t="str">
        <x:v>River Ridge Golf Club</x:v>
      </x:c>
      <x:c r="D2005" s="29"/>
      <x:c r="E2005" s="29" t="str">
        <x:v>River Ridge Golf Club</x:v>
      </x:c>
      <x:c r="F2005" s="28" t="str">
        <x:v>Canada</x:v>
      </x:c>
      <x:c r="G2005" s="28" t="str">
        <x:v>Saskatchewan</x:v>
      </x:c>
      <x:c r="H2005" s="28"/>
      <x:c r="I2005" s="28" t="str">
        <x:v>Leader</x:v>
      </x:c>
      <x:c r="J2005" s="28" t="str">
        <x:v>S0N 1H0</x:v>
      </x:c>
      <x:c r="K2005" s="30" t="n">
        <x:v>50.947018</x:v>
      </x:c>
      <x:c r="L2005" s="30" t="n">
        <x:v>-109.532232</x:v>
      </x:c>
      <x:c r="M2005" s="28" t="str">
        <x:v>WGS84</x:v>
      </x:c>
      <x:c r="N2005" s="31" t="n">
        <x:v>18</x:v>
      </x:c>
      <x:c r="O2005" s="31"/>
      <x:c r="P2005" s="31"/>
      <x:c r="Q2005" s="31" t="str">
        <x:f>IF(P2005="","",ROUND(P2005*0.9144,0))</x:f>
      </x:c>
      <x:c r="R2005" s="28"/>
      <x:c r="S2005" s="28"/>
      <x:c r="T2005" s="31"/>
      <x:c r="U2005" s="28"/>
      <x:c r="V2005" s="28" t="str">
        <x:v>Open</x:v>
      </x:c>
      <x:c r="W2005" s="28" t="str">
        <x:v>Public</x:v>
      </x:c>
      <x:c r="X2005" s="28" t="str">
        <x:f>IF(AND(ISNUMBER(K2005),ISNUMBER(L2005),K2005&gt;=40,K2005&lt;=84,L2005&gt;=-142,L2005&lt;=-52,E2005&lt;&gt;"",V2005&lt;&gt;"Closed"),"Yes","No")</x:f>
        <x:v>Yes</x:v>
      </x:c>
      <x:c r="Y2005" s="28" t="str">
        <x:f>IF(X2005="Yes","Yes","No")</x:f>
        <x:v>Yes</x:v>
      </x:c>
      <x:c r="Z2005" s="28" t="str">
        <x:f>IF(V2005="Closed","Closed course",IF(OR(NOT(ISNUMBER(K2005)),NOT(ISNUMBER(L2005))),"Missing or invalid coordinates",IF(E2005="","Missing display name","Valid coordinates, name and open status")))</x:f>
        <x:v>Valid coordinates, name and open status</x:v>
      </x:c>
      <x:c r="AA2005" s="28"/>
      <x:c r="AB2005" s="28"/>
      <x:c r="AC2005" s="28"/>
      <x:c r="AD2005" s="32" t="b">
        <x:v>0</x:v>
      </x:c>
      <x:c r="AE2005" s="32" t="b">
        <x:v>0</x:v>
      </x:c>
      <x:c r="AF2005" s="28" t="str">
        <x:v>Verified — Golf Canada directory/API</x:v>
      </x:c>
      <x:c r="AG2005" s="28" t="str">
        <x:v>Golf Canada</x:v>
      </x:c>
      <x:c r="AH2005" s="28" t="str">
        <x:v>https://api.golfcanada.ca/api/v1/facilities/17765</x:v>
      </x:c>
      <x:c r="AI2005" s="28" t="str">
        <x:v>2026-08-15</x:v>
      </x:c>
      <x:c r="AJ2005" s="28" t="str">
        <x:v>Golf Canada</x:v>
      </x:c>
      <x:c r="AK2005" s="28" t="str">
        <x:v>2026-08-15</x:v>
      </x:c>
      <x:c r="AL2005" s="29" t="str">
        <x:v>Golf Canada facility ID 17765; course ID 17765.</x:v>
      </x:c>
    </x:row>
    <x:row r="2006">
      <x:c r="A2006" s="28" t="str">
        <x:v>CA-C1724</x:v>
      </x:c>
      <x:c r="B2006" s="28" t="str">
        <x:v>CA-2010</x:v>
      </x:c>
      <x:c r="C2006" s="29" t="str">
        <x:v>Riverside Country Club</x:v>
      </x:c>
      <x:c r="D2006" s="29"/>
      <x:c r="E2006" s="29" t="str">
        <x:v>Riverside Country Club</x:v>
      </x:c>
      <x:c r="F2006" s="28" t="str">
        <x:v>Canada</x:v>
      </x:c>
      <x:c r="G2006" s="28" t="str">
        <x:v>Saskatchewan</x:v>
      </x:c>
      <x:c r="H2006" s="28"/>
      <x:c r="I2006" s="28" t="str">
        <x:v>Saskatoon</x:v>
      </x:c>
      <x:c r="J2006" s="28" t="str">
        <x:v>S7T 1A1</x:v>
      </x:c>
      <x:c r="K2006" s="30" t="n">
        <x:v>52.0547</x:v>
      </x:c>
      <x:c r="L2006" s="30" t="n">
        <x:v>-106.7097</x:v>
      </x:c>
      <x:c r="M2006" s="28" t="str">
        <x:v>WGS84</x:v>
      </x:c>
      <x:c r="N2006" s="31" t="n">
        <x:v>18</x:v>
      </x:c>
      <x:c r="O2006" s="31" t="n">
        <x:v>72</x:v>
      </x:c>
      <x:c r="P2006" s="31" t="n">
        <x:v>7057</x:v>
      </x:c>
      <x:c r="Q2006" s="31" t="n">
        <x:f>IF(P2006="","",ROUND(P2006*0.9144,0))</x:f>
        <x:v>6453</x:v>
      </x:c>
      <x:c r="R2006" s="28"/>
      <x:c r="S2006" s="28"/>
      <x:c r="T2006" s="31" t="n">
        <x:v>1912</x:v>
      </x:c>
      <x:c r="U2006" s="28" t="str">
        <x:v>https://www.riversidecc.ca/</x:v>
      </x:c>
      <x:c r="V2006" s="28" t="str">
        <x:v>Open</x:v>
      </x:c>
      <x:c r="W2006" s="28" t="str">
        <x:v>Private</x:v>
      </x:c>
      <x:c r="X2006" s="28" t="str">
        <x:f>IF(AND(ISNUMBER(K2006),ISNUMBER(L2006),K2006&gt;=40,K2006&lt;=84,L2006&gt;=-142,L2006&lt;=-52,E2006&lt;&gt;"",V2006&lt;&gt;"Closed"),"Yes","No")</x:f>
        <x:v>Yes</x:v>
      </x:c>
      <x:c r="Y2006" s="28" t="str">
        <x:f>IF(X2006="Yes","Yes","No")</x:f>
        <x:v>Yes</x:v>
      </x:c>
      <x:c r="Z2006" s="28" t="str">
        <x:f>IF(V2006="Closed","Closed course",IF(OR(NOT(ISNUMBER(K2006)),NOT(ISNUMBER(L2006))),"Missing or invalid coordinates",IF(E2006="","Missing display name","Valid coordinates, name and open status")))</x:f>
        <x:v>Valid coordinates, name and open status</x:v>
      </x:c>
      <x:c r="AA2006" s="28"/>
      <x:c r="AB2006" s="28"/>
      <x:c r="AC2006" s="28"/>
      <x:c r="AD2006" s="32" t="b">
        <x:v>0</x:v>
      </x:c>
      <x:c r="AE2006" s="32" t="b">
        <x:v>0</x:v>
      </x:c>
      <x:c r="AF2006" s="28" t="str">
        <x:v>Verified — Golf Canada directory/API</x:v>
      </x:c>
      <x:c r="AG2006" s="28" t="str">
        <x:v>Golf Canada</x:v>
      </x:c>
      <x:c r="AH2006" s="28" t="str">
        <x:v>https://api.golfcanada.ca/api/v1/facilities/19906</x:v>
      </x:c>
      <x:c r="AI2006" s="28" t="str">
        <x:v>2026-08-15</x:v>
      </x:c>
      <x:c r="AJ2006" s="28" t="str">
        <x:v>Golf Canada</x:v>
      </x:c>
      <x:c r="AK2006" s="28" t="str">
        <x:v>2026-08-15</x:v>
      </x:c>
      <x:c r="AL2006" s="29" t="str">
        <x:v>Golf Canada facility ID 19906; course ID 19906. Length is the longest valid published tee (Black, tee ID 55343). OSM identity match: Strong name match + proximity; 0.35 km.</x:v>
      </x:c>
    </x:row>
    <x:row r="2007">
      <x:c r="A2007" s="28" t="str">
        <x:v>CA-C1725</x:v>
      </x:c>
      <x:c r="B2007" s="28" t="str">
        <x:v>CA-2011</x:v>
      </x:c>
      <x:c r="C2007" s="29" t="str">
        <x:v>Robertdale Golf &amp; Country Club</x:v>
      </x:c>
      <x:c r="D2007" s="29"/>
      <x:c r="E2007" s="29" t="str">
        <x:v>Robertdale Golf &amp; Country Club</x:v>
      </x:c>
      <x:c r="F2007" s="28" t="str">
        <x:v>Canada</x:v>
      </x:c>
      <x:c r="G2007" s="28" t="str">
        <x:v>Saskatchewan</x:v>
      </x:c>
      <x:c r="H2007" s="28"/>
      <x:c r="I2007" s="28" t="str">
        <x:v>Radville</x:v>
      </x:c>
      <x:c r="J2007" s="28" t="str">
        <x:v>S0C 2G0</x:v>
      </x:c>
      <x:c r="K2007" s="30" t="n">
        <x:v>49.4822</x:v>
      </x:c>
      <x:c r="L2007" s="30" t="n">
        <x:v>-104.3156</x:v>
      </x:c>
      <x:c r="M2007" s="28" t="str">
        <x:v>WGS84</x:v>
      </x:c>
      <x:c r="N2007" s="31" t="n">
        <x:v>18</x:v>
      </x:c>
      <x:c r="O2007" s="31" t="n">
        <x:v>72</x:v>
      </x:c>
      <x:c r="P2007" s="31" t="n">
        <x:v>6028</x:v>
      </x:c>
      <x:c r="Q2007" s="31" t="n">
        <x:f>IF(P2007="","",ROUND(P2007*0.9144,0))</x:f>
        <x:v>5512</x:v>
      </x:c>
      <x:c r="R2007" s="28"/>
      <x:c r="S2007" s="28"/>
      <x:c r="T2007" s="31"/>
      <x:c r="U2007" s="28"/>
      <x:c r="V2007" s="28" t="str">
        <x:v>Open</x:v>
      </x:c>
      <x:c r="W2007" s="28" t="str">
        <x:v>Public</x:v>
      </x:c>
      <x:c r="X2007" s="28" t="str">
        <x:f>IF(AND(ISNUMBER(K2007),ISNUMBER(L2007),K2007&gt;=40,K2007&lt;=84,L2007&gt;=-142,L2007&lt;=-52,E2007&lt;&gt;"",V2007&lt;&gt;"Closed"),"Yes","No")</x:f>
        <x:v>Yes</x:v>
      </x:c>
      <x:c r="Y2007" s="28" t="str">
        <x:f>IF(X2007="Yes","Yes","No")</x:f>
        <x:v>Yes</x:v>
      </x:c>
      <x:c r="Z2007" s="28" t="str">
        <x:f>IF(V2007="Closed","Closed course",IF(OR(NOT(ISNUMBER(K2007)),NOT(ISNUMBER(L2007))),"Missing or invalid coordinates",IF(E2007="","Missing display name","Valid coordinates, name and open status")))</x:f>
        <x:v>Valid coordinates, name and open status</x:v>
      </x:c>
      <x:c r="AA2007" s="28"/>
      <x:c r="AB2007" s="28"/>
      <x:c r="AC2007" s="28"/>
      <x:c r="AD2007" s="32" t="b">
        <x:v>0</x:v>
      </x:c>
      <x:c r="AE2007" s="32" t="b">
        <x:v>0</x:v>
      </x:c>
      <x:c r="AF2007" s="28" t="str">
        <x:v>Verified — Golf Canada directory/API</x:v>
      </x:c>
      <x:c r="AG2007" s="28" t="str">
        <x:v>Golf Canada</x:v>
      </x:c>
      <x:c r="AH2007" s="28" t="str">
        <x:v>https://api.golfcanada.ca/api/v1/facilities/19602</x:v>
      </x:c>
      <x:c r="AI2007" s="28" t="str">
        <x:v>2026-08-15</x:v>
      </x:c>
      <x:c r="AJ2007" s="28" t="str">
        <x:v>Golf Canada</x:v>
      </x:c>
      <x:c r="AK2007" s="28" t="str">
        <x:v>2026-08-15</x:v>
      </x:c>
      <x:c r="AL2007" s="29" t="str">
        <x:v>Golf Canada facility ID 19602; course ID 19602. Length is the longest valid published tee (Back (Blue), tee ID 240906).</x:v>
      </x:c>
    </x:row>
    <x:row r="2008">
      <x:c r="A2008" s="28" t="str">
        <x:v>CA-C1726</x:v>
      </x:c>
      <x:c r="B2008" s="28" t="str">
        <x:v>CA-2012</x:v>
      </x:c>
      <x:c r="C2008" s="29" t="str">
        <x:v>Rocanville Golf Club</x:v>
      </x:c>
      <x:c r="D2008" s="29"/>
      <x:c r="E2008" s="29" t="str">
        <x:v>Rocanville Golf Club</x:v>
      </x:c>
      <x:c r="F2008" s="28" t="str">
        <x:v>Canada</x:v>
      </x:c>
      <x:c r="G2008" s="28" t="str">
        <x:v>Saskatchewan</x:v>
      </x:c>
      <x:c r="H2008" s="28"/>
      <x:c r="I2008" s="28" t="str">
        <x:v>Rocanville</x:v>
      </x:c>
      <x:c r="J2008" s="28" t="str">
        <x:v>S0A 3L0</x:v>
      </x:c>
      <x:c r="K2008" s="30" t="n">
        <x:v>50.377602</x:v>
      </x:c>
      <x:c r="L2008" s="30" t="n">
        <x:v>-101.683359</x:v>
      </x:c>
      <x:c r="M2008" s="28" t="str">
        <x:v>WGS84</x:v>
      </x:c>
      <x:c r="N2008" s="31" t="n">
        <x:v>18</x:v>
      </x:c>
      <x:c r="O2008" s="31"/>
      <x:c r="P2008" s="31"/>
      <x:c r="Q2008" s="31" t="str">
        <x:f>IF(P2008="","",ROUND(P2008*0.9144,0))</x:f>
      </x:c>
      <x:c r="R2008" s="28"/>
      <x:c r="S2008" s="28"/>
      <x:c r="T2008" s="31"/>
      <x:c r="U2008" s="28"/>
      <x:c r="V2008" s="28" t="str">
        <x:v>Open</x:v>
      </x:c>
      <x:c r="W2008" s="28" t="str">
        <x:v>Public</x:v>
      </x:c>
      <x:c r="X2008" s="28" t="str">
        <x:f>IF(AND(ISNUMBER(K2008),ISNUMBER(L2008),K2008&gt;=40,K2008&lt;=84,L2008&gt;=-142,L2008&lt;=-52,E2008&lt;&gt;"",V2008&lt;&gt;"Closed"),"Yes","No")</x:f>
        <x:v>Yes</x:v>
      </x:c>
      <x:c r="Y2008" s="28" t="str">
        <x:f>IF(X2008="Yes","Yes","No")</x:f>
        <x:v>Yes</x:v>
      </x:c>
      <x:c r="Z2008" s="28" t="str">
        <x:f>IF(V2008="Closed","Closed course",IF(OR(NOT(ISNUMBER(K2008)),NOT(ISNUMBER(L2008))),"Missing or invalid coordinates",IF(E2008="","Missing display name","Valid coordinates, name and open status")))</x:f>
        <x:v>Valid coordinates, name and open status</x:v>
      </x:c>
      <x:c r="AA2008" s="28"/>
      <x:c r="AB2008" s="28"/>
      <x:c r="AC2008" s="28"/>
      <x:c r="AD2008" s="32" t="b">
        <x:v>0</x:v>
      </x:c>
      <x:c r="AE2008" s="32" t="b">
        <x:v>0</x:v>
      </x:c>
      <x:c r="AF2008" s="28" t="str">
        <x:v>Verified — Golf Canada directory/API</x:v>
      </x:c>
      <x:c r="AG2008" s="28" t="str">
        <x:v>Golf Canada</x:v>
      </x:c>
      <x:c r="AH2008" s="28" t="str">
        <x:v>https://api.golfcanada.ca/api/v1/facilities/17766</x:v>
      </x:c>
      <x:c r="AI2008" s="28" t="str">
        <x:v>2026-08-15</x:v>
      </x:c>
      <x:c r="AJ2008" s="28" t="str">
        <x:v>Golf Canada</x:v>
      </x:c>
      <x:c r="AK2008" s="28" t="str">
        <x:v>2026-08-15</x:v>
      </x:c>
      <x:c r="AL2008" s="29" t="str">
        <x:v>Golf Canada facility ID 17766; course ID 17766. OSM identity match: Strong name match + proximity; 0.41 km.</x:v>
      </x:c>
    </x:row>
    <x:row r="2009">
      <x:c r="A2009" s="28" t="str">
        <x:v>CA-C1727</x:v>
      </x:c>
      <x:c r="B2009" s="28" t="str">
        <x:v>CA-2013</x:v>
      </x:c>
      <x:c r="C2009" s="29" t="str">
        <x:v>Rock Creek Golf &amp; Country Club Inc.</x:v>
      </x:c>
      <x:c r="D2009" s="29" t="str">
        <x:v>Rock Creek Golf Club</x:v>
      </x:c>
      <x:c r="E2009" s="29" t="str">
        <x:v>Rock Creek Golf Club</x:v>
      </x:c>
      <x:c r="F2009" s="28" t="str">
        <x:v>Canada</x:v>
      </x:c>
      <x:c r="G2009" s="28" t="str">
        <x:v>Saskatchewan</x:v>
      </x:c>
      <x:c r="H2009" s="28"/>
      <x:c r="I2009" s="28" t="str">
        <x:v>Shaunavon</x:v>
      </x:c>
      <x:c r="J2009" s="28" t="str">
        <x:v>S0N 2M0</x:v>
      </x:c>
      <x:c r="K2009" s="30" t="n">
        <x:v>49.6359</x:v>
      </x:c>
      <x:c r="L2009" s="30" t="n">
        <x:v>-108.4827</x:v>
      </x:c>
      <x:c r="M2009" s="28" t="str">
        <x:v>WGS84</x:v>
      </x:c>
      <x:c r="N2009" s="31" t="n">
        <x:v>18</x:v>
      </x:c>
      <x:c r="O2009" s="31" t="n">
        <x:v>72</x:v>
      </x:c>
      <x:c r="P2009" s="31" t="n">
        <x:v>6108</x:v>
      </x:c>
      <x:c r="Q2009" s="31" t="n">
        <x:f>IF(P2009="","",ROUND(P2009*0.9144,0))</x:f>
        <x:v>5585</x:v>
      </x:c>
      <x:c r="R2009" s="28"/>
      <x:c r="S2009" s="28"/>
      <x:c r="T2009" s="31" t="n">
        <x:v>1990</x:v>
      </x:c>
      <x:c r="U2009" s="28"/>
      <x:c r="V2009" s="28" t="str">
        <x:v>Open</x:v>
      </x:c>
      <x:c r="W2009" s="28" t="str">
        <x:v>Public</x:v>
      </x:c>
      <x:c r="X2009" s="28" t="str">
        <x:f>IF(AND(ISNUMBER(K2009),ISNUMBER(L2009),K2009&gt;=40,K2009&lt;=84,L2009&gt;=-142,L2009&lt;=-52,E2009&lt;&gt;"",V2009&lt;&gt;"Closed"),"Yes","No")</x:f>
        <x:v>Yes</x:v>
      </x:c>
      <x:c r="Y2009" s="28" t="str">
        <x:f>IF(X2009="Yes","Yes","No")</x:f>
        <x:v>Yes</x:v>
      </x:c>
      <x:c r="Z2009" s="28" t="str">
        <x:f>IF(V2009="Closed","Closed course",IF(OR(NOT(ISNUMBER(K2009)),NOT(ISNUMBER(L2009))),"Missing or invalid coordinates",IF(E2009="","Missing display name","Valid coordinates, name and open status")))</x:f>
        <x:v>Valid coordinates, name and open status</x:v>
      </x:c>
      <x:c r="AA2009" s="28"/>
      <x:c r="AB2009" s="28"/>
      <x:c r="AC2009" s="28"/>
      <x:c r="AD2009" s="32" t="b">
        <x:v>0</x:v>
      </x:c>
      <x:c r="AE2009" s="32" t="b">
        <x:v>0</x:v>
      </x:c>
      <x:c r="AF2009" s="28" t="str">
        <x:v>Verified — Golf Canada directory/API</x:v>
      </x:c>
      <x:c r="AG2009" s="28" t="str">
        <x:v>Golf Canada</x:v>
      </x:c>
      <x:c r="AH2009" s="28" t="str">
        <x:v>https://api.golfcanada.ca/api/v1/facilities/21117</x:v>
      </x:c>
      <x:c r="AI2009" s="28" t="str">
        <x:v>2026-08-15</x:v>
      </x:c>
      <x:c r="AJ2009" s="28" t="str">
        <x:v>Golf Canada</x:v>
      </x:c>
      <x:c r="AK2009" s="28" t="str">
        <x:v>2026-08-15</x:v>
      </x:c>
      <x:c r="AL2009" s="29" t="str">
        <x:v>Golf Canada facility ID 21117; course ID 21225. Length is the longest valid published tee (Back (Blue), tee ID 87980).</x:v>
      </x:c>
    </x:row>
    <x:row r="2010">
      <x:c r="A2010" s="28" t="str">
        <x:v>CA-C1728</x:v>
      </x:c>
      <x:c r="B2010" s="28" t="str">
        <x:v>CA-2014</x:v>
      </x:c>
      <x:c r="C2010" s="29" t="str">
        <x:v>Rolling Pines Golf &amp; Country Resort</x:v>
      </x:c>
      <x:c r="D2010" s="29"/>
      <x:c r="E2010" s="29" t="str">
        <x:v>Rolling Pines Golf and Country Resort</x:v>
      </x:c>
      <x:c r="F2010" s="28" t="str">
        <x:v>Canada</x:v>
      </x:c>
      <x:c r="G2010" s="28" t="str">
        <x:v>Saskatchewan</x:v>
      </x:c>
      <x:c r="H2010" s="28"/>
      <x:c r="I2010" s="28" t="str">
        <x:v>Nipawin</x:v>
      </x:c>
      <x:c r="J2010" s="28" t="str">
        <x:v>S0E 1E0</x:v>
      </x:c>
      <x:c r="K2010" s="30" t="n">
        <x:v>53.429864</x:v>
      </x:c>
      <x:c r="L2010" s="30" t="n">
        <x:v>-103.84213</x:v>
      </x:c>
      <x:c r="M2010" s="28" t="str">
        <x:v>WGS84</x:v>
      </x:c>
      <x:c r="N2010" s="31" t="n">
        <x:v>18</x:v>
      </x:c>
      <x:c r="O2010" s="31" t="n">
        <x:v>72</x:v>
      </x:c>
      <x:c r="P2010" s="31" t="n">
        <x:v>6478</x:v>
      </x:c>
      <x:c r="Q2010" s="31" t="n">
        <x:f>IF(P2010="","",ROUND(P2010*0.9144,0))</x:f>
        <x:v>5923</x:v>
      </x:c>
      <x:c r="R2010" s="28"/>
      <x:c r="S2010" s="28"/>
      <x:c r="T2010" s="31"/>
      <x:c r="U2010" s="28" t="str">
        <x:v>https://www.rollingpinesgolf.ca/</x:v>
      </x:c>
      <x:c r="V2010" s="28" t="str">
        <x:v>Open</x:v>
      </x:c>
      <x:c r="W2010" s="28" t="str">
        <x:v>Public</x:v>
      </x:c>
      <x:c r="X2010" s="28" t="str">
        <x:f>IF(AND(ISNUMBER(K2010),ISNUMBER(L2010),K2010&gt;=40,K2010&lt;=84,L2010&gt;=-142,L2010&lt;=-52,E2010&lt;&gt;"",V2010&lt;&gt;"Closed"),"Yes","No")</x:f>
        <x:v>Yes</x:v>
      </x:c>
      <x:c r="Y2010" s="28" t="str">
        <x:f>IF(X2010="Yes","Yes","No")</x:f>
        <x:v>Yes</x:v>
      </x:c>
      <x:c r="Z2010" s="28" t="str">
        <x:f>IF(V2010="Closed","Closed course",IF(OR(NOT(ISNUMBER(K2010)),NOT(ISNUMBER(L2010))),"Missing or invalid coordinates",IF(E2010="","Missing display name","Valid coordinates, name and open status")))</x:f>
        <x:v>Valid coordinates, name and open status</x:v>
      </x:c>
      <x:c r="AA2010" s="28"/>
      <x:c r="AB2010" s="28"/>
      <x:c r="AC2010" s="28"/>
      <x:c r="AD2010" s="32" t="b">
        <x:v>0</x:v>
      </x:c>
      <x:c r="AE2010" s="32" t="b">
        <x:v>0</x:v>
      </x:c>
      <x:c r="AF2010" s="28" t="str">
        <x:v>Verified — Golf Canada directory/API</x:v>
      </x:c>
      <x:c r="AG2010" s="28" t="str">
        <x:v>Golf Canada</x:v>
      </x:c>
      <x:c r="AH2010" s="28" t="str">
        <x:v>https://api.golfcanada.ca/api/v1/facilities/23309</x:v>
      </x:c>
      <x:c r="AI2010" s="28" t="str">
        <x:v>2026-08-15</x:v>
      </x:c>
      <x:c r="AJ2010" s="28" t="str">
        <x:v>Golf Canada</x:v>
      </x:c>
      <x:c r="AK2010" s="28" t="str">
        <x:v>2026-08-15</x:v>
      </x:c>
      <x:c r="AL2010" s="29" t="str">
        <x:v>Golf Canada facility ID 23309; course ID 23347. Length is the longest valid published tee (Back (Black), tee ID 164311).</x:v>
      </x:c>
    </x:row>
    <x:row r="2011">
      <x:c r="A2011" s="28" t="str">
        <x:v>CA-C1729</x:v>
      </x:c>
      <x:c r="B2011" s="28" t="str">
        <x:v>CA-2015</x:v>
      </x:c>
      <x:c r="C2011" s="29" t="str">
        <x:v>Rosetown Golf &amp; Country Club</x:v>
      </x:c>
      <x:c r="D2011" s="29"/>
      <x:c r="E2011" s="29" t="str">
        <x:v>Rosetown Golf &amp; Country Club</x:v>
      </x:c>
      <x:c r="F2011" s="28" t="str">
        <x:v>Canada</x:v>
      </x:c>
      <x:c r="G2011" s="28" t="str">
        <x:v>Saskatchewan</x:v>
      </x:c>
      <x:c r="H2011" s="28"/>
      <x:c r="I2011" s="28" t="str">
        <x:v>Rosetown</x:v>
      </x:c>
      <x:c r="J2011" s="28" t="str">
        <x:v>S0L 2V0</x:v>
      </x:c>
      <x:c r="K2011" s="30" t="n">
        <x:v>51.563412</x:v>
      </x:c>
      <x:c r="L2011" s="30" t="n">
        <x:v>-108.077831</x:v>
      </x:c>
      <x:c r="M2011" s="28" t="str">
        <x:v>WGS84</x:v>
      </x:c>
      <x:c r="N2011" s="31" t="n">
        <x:v>18</x:v>
      </x:c>
      <x:c r="O2011" s="31" t="n">
        <x:v>67</x:v>
      </x:c>
      <x:c r="P2011" s="31" t="n">
        <x:v>5182</x:v>
      </x:c>
      <x:c r="Q2011" s="31" t="n">
        <x:f>IF(P2011="","",ROUND(P2011*0.9144,0))</x:f>
        <x:v>4738</x:v>
      </x:c>
      <x:c r="R2011" s="28"/>
      <x:c r="S2011" s="28"/>
      <x:c r="T2011" s="31"/>
      <x:c r="U2011" s="28"/>
      <x:c r="V2011" s="28" t="str">
        <x:v>Open</x:v>
      </x:c>
      <x:c r="W2011" s="28" t="str">
        <x:v>Public</x:v>
      </x:c>
      <x:c r="X2011" s="28" t="str">
        <x:f>IF(AND(ISNUMBER(K2011),ISNUMBER(L2011),K2011&gt;=40,K2011&lt;=84,L2011&gt;=-142,L2011&lt;=-52,E2011&lt;&gt;"",V2011&lt;&gt;"Closed"),"Yes","No")</x:f>
        <x:v>Yes</x:v>
      </x:c>
      <x:c r="Y2011" s="28" t="str">
        <x:f>IF(X2011="Yes","Yes","No")</x:f>
        <x:v>Yes</x:v>
      </x:c>
      <x:c r="Z2011" s="28" t="str">
        <x:f>IF(V2011="Closed","Closed course",IF(OR(NOT(ISNUMBER(K2011)),NOT(ISNUMBER(L2011))),"Missing or invalid coordinates",IF(E2011="","Missing display name","Valid coordinates, name and open status")))</x:f>
        <x:v>Valid coordinates, name and open status</x:v>
      </x:c>
      <x:c r="AA2011" s="28"/>
      <x:c r="AB2011" s="28"/>
      <x:c r="AC2011" s="28"/>
      <x:c r="AD2011" s="32" t="b">
        <x:v>0</x:v>
      </x:c>
      <x:c r="AE2011" s="32" t="b">
        <x:v>0</x:v>
      </x:c>
      <x:c r="AF2011" s="28" t="str">
        <x:v>Verified — Golf Canada directory/API</x:v>
      </x:c>
      <x:c r="AG2011" s="28" t="str">
        <x:v>Golf Canada</x:v>
      </x:c>
      <x:c r="AH2011" s="28" t="str">
        <x:v>https://api.golfcanada.ca/api/v1/facilities/21118</x:v>
      </x:c>
      <x:c r="AI2011" s="28" t="str">
        <x:v>2026-08-15</x:v>
      </x:c>
      <x:c r="AJ2011" s="28" t="str">
        <x:v>Golf Canada</x:v>
      </x:c>
      <x:c r="AK2011" s="28" t="str">
        <x:v>2026-08-15</x:v>
      </x:c>
      <x:c r="AL2011" s="29" t="str">
        <x:v>Golf Canada facility ID 21118; course ID 21226. Length is the longest valid published tee (Back (Black), tee ID 88003).</x:v>
      </x:c>
    </x:row>
    <x:row r="2012">
      <x:c r="A2012" s="28" t="str">
        <x:v>CA-C1730</x:v>
      </x:c>
      <x:c r="B2012" s="28" t="str">
        <x:v>CA-2016</x:v>
      </x:c>
      <x:c r="C2012" s="29" t="str">
        <x:v>Royal Regina Golf Club</x:v>
      </x:c>
      <x:c r="D2012" s="29"/>
      <x:c r="E2012" s="29" t="str">
        <x:v>Royal Regina Golf Club</x:v>
      </x:c>
      <x:c r="F2012" s="28" t="str">
        <x:v>Canada</x:v>
      </x:c>
      <x:c r="G2012" s="28" t="str">
        <x:v>Saskatchewan</x:v>
      </x:c>
      <x:c r="H2012" s="28"/>
      <x:c r="I2012" s="28" t="str">
        <x:v>Regina</x:v>
      </x:c>
      <x:c r="J2012" s="28" t="str">
        <x:v>S4P 3A1</x:v>
      </x:c>
      <x:c r="K2012" s="30" t="n">
        <x:v>50.4479</x:v>
      </x:c>
      <x:c r="L2012" s="30" t="n">
        <x:v>-104.6583</x:v>
      </x:c>
      <x:c r="M2012" s="28" t="str">
        <x:v>WGS84</x:v>
      </x:c>
      <x:c r="N2012" s="31" t="n">
        <x:v>18</x:v>
      </x:c>
      <x:c r="O2012" s="31" t="n">
        <x:v>71</x:v>
      </x:c>
      <x:c r="P2012" s="31" t="n">
        <x:v>6444</x:v>
      </x:c>
      <x:c r="Q2012" s="31" t="n">
        <x:f>IF(P2012="","",ROUND(P2012*0.9144,0))</x:f>
        <x:v>5892</x:v>
      </x:c>
      <x:c r="R2012" s="28"/>
      <x:c r="S2012" s="28"/>
      <x:c r="T2012" s="31" t="n">
        <x:v>1898</x:v>
      </x:c>
      <x:c r="U2012" s="28" t="str">
        <x:v>https://royalregina.com/</x:v>
      </x:c>
      <x:c r="V2012" s="28" t="str">
        <x:v>Open</x:v>
      </x:c>
      <x:c r="W2012" s="28" t="str">
        <x:v>Semi-private</x:v>
      </x:c>
      <x:c r="X2012" s="28" t="str">
        <x:f>IF(AND(ISNUMBER(K2012),ISNUMBER(L2012),K2012&gt;=40,K2012&lt;=84,L2012&gt;=-142,L2012&lt;=-52,E2012&lt;&gt;"",V2012&lt;&gt;"Closed"),"Yes","No")</x:f>
        <x:v>Yes</x:v>
      </x:c>
      <x:c r="Y2012" s="28" t="str">
        <x:f>IF(X2012="Yes","Yes","No")</x:f>
        <x:v>Yes</x:v>
      </x:c>
      <x:c r="Z2012" s="28" t="str">
        <x:f>IF(V2012="Closed","Closed course",IF(OR(NOT(ISNUMBER(K2012)),NOT(ISNUMBER(L2012))),"Missing or invalid coordinates",IF(E2012="","Missing display name","Valid coordinates, name and open status")))</x:f>
        <x:v>Valid coordinates, name and open status</x:v>
      </x:c>
      <x:c r="AA2012" s="28"/>
      <x:c r="AB2012" s="28"/>
      <x:c r="AC2012" s="28"/>
      <x:c r="AD2012" s="32" t="b">
        <x:v>0</x:v>
      </x:c>
      <x:c r="AE2012" s="32" t="b">
        <x:v>0</x:v>
      </x:c>
      <x:c r="AF2012" s="28" t="str">
        <x:v>Verified — Golf Canada directory/API</x:v>
      </x:c>
      <x:c r="AG2012" s="28" t="str">
        <x:v>Golf Canada</x:v>
      </x:c>
      <x:c r="AH2012" s="28" t="str">
        <x:v>https://api.golfcanada.ca/api/v1/facilities/19647</x:v>
      </x:c>
      <x:c r="AI2012" s="28" t="str">
        <x:v>2026-08-15</x:v>
      </x:c>
      <x:c r="AJ2012" s="28" t="str">
        <x:v>Golf Canada</x:v>
      </x:c>
      <x:c r="AK2012" s="28" t="str">
        <x:v>2026-08-15</x:v>
      </x:c>
      <x:c r="AL2012" s="29" t="str">
        <x:v>Golf Canada facility ID 19647; course ID 19647. Length is the longest valid published tee (Championship (Gold), tee ID 53642). OSM identity match: Exact normalized name + proximity; 0.17 km.</x:v>
      </x:c>
    </x:row>
    <x:row r="2013">
      <x:c r="A2013" s="28" t="str">
        <x:v>CA-C1731</x:v>
      </x:c>
      <x:c r="B2013" s="28" t="str">
        <x:v>CA-2017</x:v>
      </x:c>
      <x:c r="C2013" s="29" t="str">
        <x:v>Sage View Golf Course</x:v>
      </x:c>
      <x:c r="D2013" s="29" t="str">
        <x:v>Sage View Golf Club</x:v>
      </x:c>
      <x:c r="E2013" s="29" t="str">
        <x:v>Sage View Golf Club</x:v>
      </x:c>
      <x:c r="F2013" s="28" t="str">
        <x:v>Canada</x:v>
      </x:c>
      <x:c r="G2013" s="28" t="str">
        <x:v>Saskatchewan</x:v>
      </x:c>
      <x:c r="H2013" s="28"/>
      <x:c r="I2013" s="28" t="str">
        <x:v>Riverhurst</x:v>
      </x:c>
      <x:c r="J2013" s="28" t="str">
        <x:v>S0H 3C0</x:v>
      </x:c>
      <x:c r="K2013" s="30" t="n">
        <x:v>50.885194</x:v>
      </x:c>
      <x:c r="L2013" s="30" t="n">
        <x:v>-106.955938</x:v>
      </x:c>
      <x:c r="M2013" s="28" t="str">
        <x:v>WGS84</x:v>
      </x:c>
      <x:c r="N2013" s="31" t="n">
        <x:v>9</x:v>
      </x:c>
      <x:c r="O2013" s="31" t="n">
        <x:v>36</x:v>
      </x:c>
      <x:c r="P2013" s="31" t="n">
        <x:v>2998</x:v>
      </x:c>
      <x:c r="Q2013" s="31" t="n">
        <x:f>IF(P2013="","",ROUND(P2013*0.9144,0))</x:f>
        <x:v>2741</x:v>
      </x:c>
      <x:c r="R2013" s="28"/>
      <x:c r="S2013" s="28"/>
      <x:c r="T2013" s="31" t="n">
        <x:v>1993</x:v>
      </x:c>
      <x:c r="U2013" s="28" t="str">
        <x:v>https://www.sageviewgolfcourse.ca/</x:v>
      </x:c>
      <x:c r="V2013" s="28" t="str">
        <x:v>Open</x:v>
      </x:c>
      <x:c r="W2013" s="28" t="str">
        <x:v>Public</x:v>
      </x:c>
      <x:c r="X2013" s="28" t="str">
        <x:f>IF(AND(ISNUMBER(K2013),ISNUMBER(L2013),K2013&gt;=40,K2013&lt;=84,L2013&gt;=-142,L2013&lt;=-52,E2013&lt;&gt;"",V2013&lt;&gt;"Closed"),"Yes","No")</x:f>
        <x:v>Yes</x:v>
      </x:c>
      <x:c r="Y2013" s="28" t="str">
        <x:f>IF(X2013="Yes","Yes","No")</x:f>
        <x:v>Yes</x:v>
      </x:c>
      <x:c r="Z2013" s="28" t="str">
        <x:f>IF(V2013="Closed","Closed course",IF(OR(NOT(ISNUMBER(K2013)),NOT(ISNUMBER(L2013))),"Missing or invalid coordinates",IF(E2013="","Missing display name","Valid coordinates, name and open status")))</x:f>
        <x:v>Valid coordinates, name and open status</x:v>
      </x:c>
      <x:c r="AA2013" s="28"/>
      <x:c r="AB2013" s="28"/>
      <x:c r="AC2013" s="28"/>
      <x:c r="AD2013" s="32" t="b">
        <x:v>0</x:v>
      </x:c>
      <x:c r="AE2013" s="32" t="b">
        <x:v>0</x:v>
      </x:c>
      <x:c r="AF2013" s="28" t="str">
        <x:v>Verified — Golf Canada directory/API</x:v>
      </x:c>
      <x:c r="AG2013" s="28" t="str">
        <x:v>Golf Canada</x:v>
      </x:c>
      <x:c r="AH2013" s="28" t="str">
        <x:v>https://api.golfcanada.ca/api/v1/facilities/21103</x:v>
      </x:c>
      <x:c r="AI2013" s="28" t="str">
        <x:v>2026-08-15</x:v>
      </x:c>
      <x:c r="AJ2013" s="28" t="str">
        <x:v>Golf Canada</x:v>
      </x:c>
      <x:c r="AK2013" s="28" t="str">
        <x:v>2026-08-15</x:v>
      </x:c>
      <x:c r="AL2013" s="29" t="str">
        <x:v>Golf Canada facility ID 21103; course ID 21211. Length is the longest valid published tee (Back (Blue), tee ID 87896).</x:v>
      </x:c>
    </x:row>
    <x:row r="2014">
      <x:c r="A2014" s="28" t="str">
        <x:v>CA-C1732</x:v>
      </x:c>
      <x:c r="B2014" s="28" t="str">
        <x:v>CA-2018</x:v>
      </x:c>
      <x:c r="C2014" s="29" t="str">
        <x:v>Sandy Beach Lake Regional Park Golf Club</x:v>
      </x:c>
      <x:c r="D2014" s="29"/>
      <x:c r="E2014" s="29" t="str">
        <x:v>Sandy Beach Lake Regional Park Golf Club</x:v>
      </x:c>
      <x:c r="F2014" s="28" t="str">
        <x:v>Canada</x:v>
      </x:c>
      <x:c r="G2014" s="28" t="str">
        <x:v>Saskatchewan</x:v>
      </x:c>
      <x:c r="H2014" s="28"/>
      <x:c r="I2014" s="28"/>
      <x:c r="J2014" s="28" t="str">
        <x:v>S9V 1S6</x:v>
      </x:c>
      <x:c r="K2014" s="30" t="n">
        <x:v>53.4505</x:v>
      </x:c>
      <x:c r="L2014" s="30" t="n">
        <x:v>-109.9946</x:v>
      </x:c>
      <x:c r="M2014" s="28" t="str">
        <x:v>WGS84</x:v>
      </x:c>
      <x:c r="N2014" s="31" t="n">
        <x:v>18</x:v>
      </x:c>
      <x:c r="O2014" s="31" t="n">
        <x:v>70</x:v>
      </x:c>
      <x:c r="P2014" s="31" t="n">
        <x:v>6198</x:v>
      </x:c>
      <x:c r="Q2014" s="31" t="n">
        <x:f>IF(P2014="","",ROUND(P2014*0.9144,0))</x:f>
        <x:v>5667</x:v>
      </x:c>
      <x:c r="R2014" s="28"/>
      <x:c r="S2014" s="28"/>
      <x:c r="T2014" s="31"/>
      <x:c r="U2014" s="28" t="str">
        <x:v>https://www.sandybeachpark.ca/golf</x:v>
      </x:c>
      <x:c r="V2014" s="28" t="str">
        <x:v>Open</x:v>
      </x:c>
      <x:c r="W2014" s="28" t="str">
        <x:v>Public</x:v>
      </x:c>
      <x:c r="X2014" s="28" t="str">
        <x:f>IF(AND(ISNUMBER(K2014),ISNUMBER(L2014),K2014&gt;=40,K2014&lt;=84,L2014&gt;=-142,L2014&lt;=-52,E2014&lt;&gt;"",V2014&lt;&gt;"Closed"),"Yes","No")</x:f>
        <x:v>Yes</x:v>
      </x:c>
      <x:c r="Y2014" s="28" t="str">
        <x:f>IF(X2014="Yes","Yes","No")</x:f>
        <x:v>Yes</x:v>
      </x:c>
      <x:c r="Z2014" s="28" t="str">
        <x:f>IF(V2014="Closed","Closed course",IF(OR(NOT(ISNUMBER(K2014)),NOT(ISNUMBER(L2014))),"Missing or invalid coordinates",IF(E2014="","Missing display name","Valid coordinates, name and open status")))</x:f>
        <x:v>Valid coordinates, name and open status</x:v>
      </x:c>
      <x:c r="AA2014" s="28"/>
      <x:c r="AB2014" s="28"/>
      <x:c r="AC2014" s="28"/>
      <x:c r="AD2014" s="32" t="b">
        <x:v>0</x:v>
      </x:c>
      <x:c r="AE2014" s="32" t="b">
        <x:v>0</x:v>
      </x:c>
      <x:c r="AF2014" s="28" t="str">
        <x:v>Verified — Golf Canada directory/API</x:v>
      </x:c>
      <x:c r="AG2014" s="28" t="str">
        <x:v>Golf Canada</x:v>
      </x:c>
      <x:c r="AH2014" s="28" t="str">
        <x:v>https://api.golfcanada.ca/api/v1/facilities/33022</x:v>
      </x:c>
      <x:c r="AI2014" s="28" t="str">
        <x:v>2026-08-15</x:v>
      </x:c>
      <x:c r="AJ2014" s="28" t="str">
        <x:v>Golf Canada</x:v>
      </x:c>
      <x:c r="AK2014" s="28" t="str">
        <x:v>2026-08-15</x:v>
      </x:c>
      <x:c r="AL2014" s="29" t="str">
        <x:v>Golf Canada facility ID 33022; course ID 33605. Length is the longest valid published tee (Blue, tee ID 233302).</x:v>
      </x:c>
    </x:row>
    <x:row r="2015">
      <x:c r="A2015" s="28" t="str">
        <x:v>CA-C1733</x:v>
      </x:c>
      <x:c r="B2015" s="28" t="str">
        <x:v>CA-2019</x:v>
      </x:c>
      <x:c r="C2015" s="29" t="str">
        <x:v>Sask Landing Golf Resort</x:v>
      </x:c>
      <x:c r="D2015" s="29"/>
      <x:c r="E2015" s="29" t="str">
        <x:v>Sask Landing Golf Resort</x:v>
      </x:c>
      <x:c r="F2015" s="28" t="str">
        <x:v>Canada</x:v>
      </x:c>
      <x:c r="G2015" s="28" t="str">
        <x:v>Saskatchewan</x:v>
      </x:c>
      <x:c r="H2015" s="28"/>
      <x:c r="I2015" s="28" t="str">
        <x:v>Kyle</x:v>
      </x:c>
      <x:c r="J2015" s="28" t="str">
        <x:v>S0L 1T0</x:v>
      </x:c>
      <x:c r="K2015" s="30" t="n">
        <x:v>50.6624</x:v>
      </x:c>
      <x:c r="L2015" s="30" t="n">
        <x:v>-107.9621</x:v>
      </x:c>
      <x:c r="M2015" s="28" t="str">
        <x:v>WGS84</x:v>
      </x:c>
      <x:c r="N2015" s="31" t="n">
        <x:v>18</x:v>
      </x:c>
      <x:c r="O2015" s="31" t="n">
        <x:v>71</x:v>
      </x:c>
      <x:c r="P2015" s="31" t="n">
        <x:v>6600</x:v>
      </x:c>
      <x:c r="Q2015" s="31" t="n">
        <x:f>IF(P2015="","",ROUND(P2015*0.9144,0))</x:f>
        <x:v>6035</x:v>
      </x:c>
      <x:c r="R2015" s="28"/>
      <x:c r="S2015" s="28"/>
      <x:c r="T2015" s="31"/>
      <x:c r="U2015" s="28" t="str">
        <x:v>https://www.sasklandinggolfresort.com/</x:v>
      </x:c>
      <x:c r="V2015" s="28" t="str">
        <x:v>Open</x:v>
      </x:c>
      <x:c r="W2015" s="28" t="str">
        <x:v>Public</x:v>
      </x:c>
      <x:c r="X2015" s="28" t="str">
        <x:f>IF(AND(ISNUMBER(K2015),ISNUMBER(L2015),K2015&gt;=40,K2015&lt;=84,L2015&gt;=-142,L2015&lt;=-52,E2015&lt;&gt;"",V2015&lt;&gt;"Closed"),"Yes","No")</x:f>
        <x:v>Yes</x:v>
      </x:c>
      <x:c r="Y2015" s="28" t="str">
        <x:f>IF(X2015="Yes","Yes","No")</x:f>
        <x:v>Yes</x:v>
      </x:c>
      <x:c r="Z2015" s="28" t="str">
        <x:f>IF(V2015="Closed","Closed course",IF(OR(NOT(ISNUMBER(K2015)),NOT(ISNUMBER(L2015))),"Missing or invalid coordinates",IF(E2015="","Missing display name","Valid coordinates, name and open status")))</x:f>
        <x:v>Valid coordinates, name and open status</x:v>
      </x:c>
      <x:c r="AA2015" s="28"/>
      <x:c r="AB2015" s="28"/>
      <x:c r="AC2015" s="28"/>
      <x:c r="AD2015" s="32" t="b">
        <x:v>0</x:v>
      </x:c>
      <x:c r="AE2015" s="32" t="b">
        <x:v>0</x:v>
      </x:c>
      <x:c r="AF2015" s="28" t="str">
        <x:v>Verified — Golf Canada directory/API</x:v>
      </x:c>
      <x:c r="AG2015" s="28" t="str">
        <x:v>Golf Canada</x:v>
      </x:c>
      <x:c r="AH2015" s="28" t="str">
        <x:v>https://api.golfcanada.ca/api/v1/facilities/17918</x:v>
      </x:c>
      <x:c r="AI2015" s="28" t="str">
        <x:v>2026-08-15</x:v>
      </x:c>
      <x:c r="AJ2015" s="28" t="str">
        <x:v>Golf Canada</x:v>
      </x:c>
      <x:c r="AK2015" s="28" t="str">
        <x:v>2026-08-15</x:v>
      </x:c>
      <x:c r="AL2015" s="29" t="str">
        <x:v>Golf Canada facility ID 17918; course ID 17918. Length is the longest valid published tee (Back (Blue), tee ID 49311). OSM identity match: Strong name match + proximity; 0.68 km.</x:v>
      </x:c>
    </x:row>
    <x:row r="2016">
      <x:c r="A2016" s="28" t="str">
        <x:v>CA-C1734</x:v>
      </x:c>
      <x:c r="B2016" s="28" t="str">
        <x:v>CA-2020</x:v>
      </x:c>
      <x:c r="C2016" s="29" t="str">
        <x:v>Saskatoon Golf &amp; Country Club</x:v>
      </x:c>
      <x:c r="D2016" s="29"/>
      <x:c r="E2016" s="29" t="str">
        <x:v>Saskatoon Golf &amp; Country Club</x:v>
      </x:c>
      <x:c r="F2016" s="28" t="str">
        <x:v>Canada</x:v>
      </x:c>
      <x:c r="G2016" s="28" t="str">
        <x:v>Saskatchewan</x:v>
      </x:c>
      <x:c r="H2016" s="28"/>
      <x:c r="I2016" s="28" t="str">
        <x:v>Saskatoon</x:v>
      </x:c>
      <x:c r="J2016" s="28" t="str">
        <x:v>S7T 1B1</x:v>
      </x:c>
      <x:c r="K2016" s="30" t="n">
        <x:v>52.0865</x:v>
      </x:c>
      <x:c r="L2016" s="30" t="n">
        <x:v>-106.6826</x:v>
      </x:c>
      <x:c r="M2016" s="28" t="str">
        <x:v>WGS84</x:v>
      </x:c>
      <x:c r="N2016" s="31" t="n">
        <x:v>18</x:v>
      </x:c>
      <x:c r="O2016" s="31" t="n">
        <x:v>72</x:v>
      </x:c>
      <x:c r="P2016" s="31" t="n">
        <x:v>6930</x:v>
      </x:c>
      <x:c r="Q2016" s="31" t="n">
        <x:f>IF(P2016="","",ROUND(P2016*0.9144,0))</x:f>
        <x:v>6337</x:v>
      </x:c>
      <x:c r="R2016" s="28"/>
      <x:c r="S2016" s="28"/>
      <x:c r="T2016" s="31" t="n">
        <x:v>1907</x:v>
      </x:c>
      <x:c r="U2016" s="28" t="str">
        <x:v>https://www.saskatoongcc.com/</x:v>
      </x:c>
      <x:c r="V2016" s="28" t="str">
        <x:v>Open</x:v>
      </x:c>
      <x:c r="W2016" s="28" t="str">
        <x:v>Private</x:v>
      </x:c>
      <x:c r="X2016" s="28" t="str">
        <x:f>IF(AND(ISNUMBER(K2016),ISNUMBER(L2016),K2016&gt;=40,K2016&lt;=84,L2016&gt;=-142,L2016&lt;=-52,E2016&lt;&gt;"",V2016&lt;&gt;"Closed"),"Yes","No")</x:f>
        <x:v>Yes</x:v>
      </x:c>
      <x:c r="Y2016" s="28" t="str">
        <x:f>IF(X2016="Yes","Yes","No")</x:f>
        <x:v>Yes</x:v>
      </x:c>
      <x:c r="Z2016" s="28" t="str">
        <x:f>IF(V2016="Closed","Closed course",IF(OR(NOT(ISNUMBER(K2016)),NOT(ISNUMBER(L2016))),"Missing or invalid coordinates",IF(E2016="","Missing display name","Valid coordinates, name and open status")))</x:f>
        <x:v>Valid coordinates, name and open status</x:v>
      </x:c>
      <x:c r="AA2016" s="28"/>
      <x:c r="AB2016" s="28"/>
      <x:c r="AC2016" s="28"/>
      <x:c r="AD2016" s="32" t="b">
        <x:v>0</x:v>
      </x:c>
      <x:c r="AE2016" s="32" t="b">
        <x:v>0</x:v>
      </x:c>
      <x:c r="AF2016" s="28" t="str">
        <x:v>Verified — Golf Canada directory/API</x:v>
      </x:c>
      <x:c r="AG2016" s="28" t="str">
        <x:v>Golf Canada</x:v>
      </x:c>
      <x:c r="AH2016" s="28" t="str">
        <x:v>https://api.golfcanada.ca/api/v1/facilities/19645</x:v>
      </x:c>
      <x:c r="AI2016" s="28" t="str">
        <x:v>2026-08-15</x:v>
      </x:c>
      <x:c r="AJ2016" s="28" t="str">
        <x:v>Golf Canada</x:v>
      </x:c>
      <x:c r="AK2016" s="28" t="str">
        <x:v>2026-08-15</x:v>
      </x:c>
      <x:c r="AL2016" s="29" t="str">
        <x:v>Golf Canada facility ID 19645; course ID 19645. Length is the longest valid published tee (Championship (Black), tee ID 169224). OSM identity match: Exact normalized name + proximity; 0.39 km.</x:v>
      </x:c>
    </x:row>
    <x:row r="2017">
      <x:c r="A2017" s="28" t="str">
        <x:v>CA-C1735</x:v>
      </x:c>
      <x:c r="B2017" s="28" t="str">
        <x:v>CA-2021</x:v>
      </x:c>
      <x:c r="C2017" s="29" t="str">
        <x:v>Sherwood Forest Country Club</x:v>
      </x:c>
      <x:c r="D2017" s="29"/>
      <x:c r="E2017" s="29" t="str">
        <x:v>Sherwood Forest Country Club</x:v>
      </x:c>
      <x:c r="F2017" s="28" t="str">
        <x:v>Canada</x:v>
      </x:c>
      <x:c r="G2017" s="28" t="str">
        <x:v>Saskatchewan</x:v>
      </x:c>
      <x:c r="H2017" s="28"/>
      <x:c r="I2017" s="28" t="str">
        <x:v>Regina</x:v>
      </x:c>
      <x:c r="J2017" s="28" t="str">
        <x:v>S4P 2Z2</x:v>
      </x:c>
      <x:c r="K2017" s="30" t="n">
        <x:v>50.502</x:v>
      </x:c>
      <x:c r="L2017" s="30" t="n">
        <x:v>-104.8036</x:v>
      </x:c>
      <x:c r="M2017" s="28" t="str">
        <x:v>WGS84</x:v>
      </x:c>
      <x:c r="N2017" s="31" t="n">
        <x:v>18</x:v>
      </x:c>
      <x:c r="O2017" s="31" t="n">
        <x:v>64</x:v>
      </x:c>
      <x:c r="P2017" s="31" t="n">
        <x:v>4454</x:v>
      </x:c>
      <x:c r="Q2017" s="31" t="n">
        <x:f>IF(P2017="","",ROUND(P2017*0.9144,0))</x:f>
        <x:v>4073</x:v>
      </x:c>
      <x:c r="R2017" s="28"/>
      <x:c r="S2017" s="28"/>
      <x:c r="T2017" s="31"/>
      <x:c r="U2017" s="28" t="str">
        <x:v>https://www.sherwoodforestcc.com/?page_id=541</x:v>
      </x:c>
      <x:c r="V2017" s="28" t="str">
        <x:v>Open</x:v>
      </x:c>
      <x:c r="W2017" s="28" t="str">
        <x:v>Public</x:v>
      </x:c>
      <x:c r="X2017" s="28" t="str">
        <x:f>IF(AND(ISNUMBER(K2017),ISNUMBER(L2017),K2017&gt;=40,K2017&lt;=84,L2017&gt;=-142,L2017&lt;=-52,E2017&lt;&gt;"",V2017&lt;&gt;"Closed"),"Yes","No")</x:f>
        <x:v>Yes</x:v>
      </x:c>
      <x:c r="Y2017" s="28" t="str">
        <x:f>IF(X2017="Yes","Yes","No")</x:f>
        <x:v>Yes</x:v>
      </x:c>
      <x:c r="Z2017" s="28" t="str">
        <x:f>IF(V2017="Closed","Closed course",IF(OR(NOT(ISNUMBER(K2017)),NOT(ISNUMBER(L2017))),"Missing or invalid coordinates",IF(E2017="","Missing display name","Valid coordinates, name and open status")))</x:f>
        <x:v>Valid coordinates, name and open status</x:v>
      </x:c>
      <x:c r="AA2017" s="28"/>
      <x:c r="AB2017" s="28"/>
      <x:c r="AC2017" s="28"/>
      <x:c r="AD2017" s="32" t="b">
        <x:v>0</x:v>
      </x:c>
      <x:c r="AE2017" s="32" t="b">
        <x:v>0</x:v>
      </x:c>
      <x:c r="AF2017" s="28" t="str">
        <x:v>Verified — Golf Canada directory/API</x:v>
      </x:c>
      <x:c r="AG2017" s="28" t="str">
        <x:v>Golf Canada</x:v>
      </x:c>
      <x:c r="AH2017" s="28" t="str">
        <x:v>https://api.golfcanada.ca/api/v1/facilities/21114</x:v>
      </x:c>
      <x:c r="AI2017" s="28" t="str">
        <x:v>2026-08-15</x:v>
      </x:c>
      <x:c r="AJ2017" s="28" t="str">
        <x:v>Golf Canada</x:v>
      </x:c>
      <x:c r="AK2017" s="28" t="str">
        <x:v>2026-08-15</x:v>
      </x:c>
      <x:c r="AL2017" s="29" t="str">
        <x:v>Golf Canada facility ID 21114; course ID 21222. Length is the longest valid published tee (Back (White), tee ID 87963). OSM identity match: Close coordinates + matching name tokens; 0.17 km.</x:v>
      </x:c>
    </x:row>
    <x:row r="2018">
      <x:c r="A2018" s="28" t="str">
        <x:v>CA-C1736</x:v>
      </x:c>
      <x:c r="B2018" s="28" t="str">
        <x:v>CA-2022</x:v>
      </x:c>
      <x:c r="C2018" s="29" t="str">
        <x:v>Shields Golf Course</x:v>
      </x:c>
      <x:c r="D2018" s="29" t="str">
        <x:v>Shields Golf Course (Short)</x:v>
      </x:c>
      <x:c r="E2018" s="29" t="str">
        <x:v>Shields Golf Course (Short)</x:v>
      </x:c>
      <x:c r="F2018" s="28" t="str">
        <x:v>Canada</x:v>
      </x:c>
      <x:c r="G2018" s="28" t="str">
        <x:v>Saskatchewan</x:v>
      </x:c>
      <x:c r="H2018" s="28"/>
      <x:c r="I2018" s="28" t="str">
        <x:v>Shields</x:v>
      </x:c>
      <x:c r="J2018" s="28" t="str">
        <x:v>S0K 1K0</x:v>
      </x:c>
      <x:c r="K2018" s="30" t="n">
        <x:v>51.827032</x:v>
      </x:c>
      <x:c r="L2018" s="30" t="n">
        <x:v>-106.401826</x:v>
      </x:c>
      <x:c r="M2018" s="28" t="str">
        <x:v>WGS84</x:v>
      </x:c>
      <x:c r="N2018" s="31" t="n">
        <x:v>9</x:v>
      </x:c>
      <x:c r="O2018" s="31"/>
      <x:c r="P2018" s="31"/>
      <x:c r="Q2018" s="31" t="str">
        <x:f>IF(P2018="","",ROUND(P2018*0.9144,0))</x:f>
      </x:c>
      <x:c r="R2018" s="28"/>
      <x:c r="S2018" s="28"/>
      <x:c r="T2018" s="31"/>
      <x:c r="U2018" s="28"/>
      <x:c r="V2018" s="28" t="str">
        <x:v>Open</x:v>
      </x:c>
      <x:c r="W2018" s="28" t="str">
        <x:v>Public</x:v>
      </x:c>
      <x:c r="X2018" s="28" t="str">
        <x:f>IF(AND(ISNUMBER(K2018),ISNUMBER(L2018),K2018&gt;=40,K2018&lt;=84,L2018&gt;=-142,L2018&lt;=-52,E2018&lt;&gt;"",V2018&lt;&gt;"Closed"),"Yes","No")</x:f>
        <x:v>Yes</x:v>
      </x:c>
      <x:c r="Y2018" s="28" t="str">
        <x:f>IF(X2018="Yes","Yes","No")</x:f>
        <x:v>Yes</x:v>
      </x:c>
      <x:c r="Z2018" s="28" t="str">
        <x:f>IF(V2018="Closed","Closed course",IF(OR(NOT(ISNUMBER(K2018)),NOT(ISNUMBER(L2018))),"Missing or invalid coordinates",IF(E2018="","Missing display name","Valid coordinates, name and open status")))</x:f>
        <x:v>Valid coordinates, name and open status</x:v>
      </x:c>
      <x:c r="AA2018" s="28"/>
      <x:c r="AB2018" s="28"/>
      <x:c r="AC2018" s="28"/>
      <x:c r="AD2018" s="32" t="b">
        <x:v>0</x:v>
      </x:c>
      <x:c r="AE2018" s="32" t="b">
        <x:v>0</x:v>
      </x:c>
      <x:c r="AF2018" s="28" t="str">
        <x:v>Verified — evidence-backed enrichment</x:v>
      </x:c>
      <x:c r="AG2018" s="28" t="str">
        <x:v>OpenStreetMap / Nominatim reverse lookup</x:v>
      </x:c>
      <x:c r="AH2018" s="28" t="str">
        <x:v>https://nominatim.openstreetmap.org/</x:v>
      </x:c>
      <x:c r="AI2018" s="28" t="str">
        <x:v>2026-08-15</x:v>
      </x:c>
      <x:c r="AJ2018" s="28" t="str">
        <x:v>Golf Canada</x:v>
      </x:c>
      <x:c r="AK2018" s="28" t="str">
        <x:v>2026-08-15</x:v>
      </x:c>
      <x:c r="AL2018" s="29" t="str">
        <x:v>Golf Canada facility ID 33148; course ID 33727. Verified enrichment 2026-08-15: town_city. Exact-coordinate locality or postcode enrichment.</x:v>
      </x:c>
    </x:row>
    <x:row r="2019">
      <x:c r="A2019" s="28" t="str">
        <x:v>CA-C1737</x:v>
      </x:c>
      <x:c r="B2019" s="28" t="str">
        <x:v>CA-2023</x:v>
      </x:c>
      <x:c r="C2019" s="29" t="str">
        <x:v>Silver Hills Golf Resort</x:v>
      </x:c>
      <x:c r="D2019" s="29"/>
      <x:c r="E2019" s="29" t="str">
        <x:v>Silver Hills Golf Resort</x:v>
      </x:c>
      <x:c r="F2019" s="28" t="str">
        <x:v>Canada</x:v>
      </x:c>
      <x:c r="G2019" s="28" t="str">
        <x:v>Saskatchewan</x:v>
      </x:c>
      <x:c r="H2019" s="28"/>
      <x:c r="I2019" s="28" t="str">
        <x:v>Prince Albert</x:v>
      </x:c>
      <x:c r="J2019" s="28" t="str">
        <x:v>S6V 4A2</x:v>
      </x:c>
      <x:c r="K2019" s="30" t="n">
        <x:v>53.143321</x:v>
      </x:c>
      <x:c r="L2019" s="30" t="n">
        <x:v>-105.951505</x:v>
      </x:c>
      <x:c r="M2019" s="28" t="str">
        <x:v>WGS84</x:v>
      </x:c>
      <x:c r="N2019" s="31" t="n">
        <x:v>9</x:v>
      </x:c>
      <x:c r="O2019" s="31" t="n">
        <x:v>36</x:v>
      </x:c>
      <x:c r="P2019" s="31" t="n">
        <x:v>2992</x:v>
      </x:c>
      <x:c r="Q2019" s="31" t="n">
        <x:f>IF(P2019="","",ROUND(P2019*0.9144,0))</x:f>
        <x:v>2736</x:v>
      </x:c>
      <x:c r="R2019" s="28"/>
      <x:c r="S2019" s="28"/>
      <x:c r="T2019" s="31"/>
      <x:c r="U2019" s="28"/>
      <x:c r="V2019" s="28" t="str">
        <x:v>Open</x:v>
      </x:c>
      <x:c r="W2019" s="28" t="str">
        <x:v>Public</x:v>
      </x:c>
      <x:c r="X2019" s="28" t="str">
        <x:f>IF(AND(ISNUMBER(K2019),ISNUMBER(L2019),K2019&gt;=40,K2019&lt;=84,L2019&gt;=-142,L2019&lt;=-52,E2019&lt;&gt;"",V2019&lt;&gt;"Closed"),"Yes","No")</x:f>
        <x:v>Yes</x:v>
      </x:c>
      <x:c r="Y2019" s="28" t="str">
        <x:f>IF(X2019="Yes","Yes","No")</x:f>
        <x:v>Yes</x:v>
      </x:c>
      <x:c r="Z2019" s="28" t="str">
        <x:f>IF(V2019="Closed","Closed course",IF(OR(NOT(ISNUMBER(K2019)),NOT(ISNUMBER(L2019))),"Missing or invalid coordinates",IF(E2019="","Missing display name","Valid coordinates, name and open status")))</x:f>
        <x:v>Valid coordinates, name and open status</x:v>
      </x:c>
      <x:c r="AA2019" s="28"/>
      <x:c r="AB2019" s="28"/>
      <x:c r="AC2019" s="28"/>
      <x:c r="AD2019" s="32" t="b">
        <x:v>0</x:v>
      </x:c>
      <x:c r="AE2019" s="32" t="b">
        <x:v>0</x:v>
      </x:c>
      <x:c r="AF2019" s="28" t="str">
        <x:v>Verified — Golf Canada directory/API</x:v>
      </x:c>
      <x:c r="AG2019" s="28" t="str">
        <x:v>Golf Canada</x:v>
      </x:c>
      <x:c r="AH2019" s="28" t="str">
        <x:v>https://api.golfcanada.ca/api/v1/facilities/21094</x:v>
      </x:c>
      <x:c r="AI2019" s="28" t="str">
        <x:v>2026-08-15</x:v>
      </x:c>
      <x:c r="AJ2019" s="28" t="str">
        <x:v>Golf Canada</x:v>
      </x:c>
      <x:c r="AK2019" s="28" t="str">
        <x:v>2026-08-15</x:v>
      </x:c>
      <x:c r="AL2019" s="29" t="str">
        <x:v>Golf Canada facility ID 21094; course ID 21202. Length is the longest valid published tee (Back (Blue), tee ID 169233).</x:v>
      </x:c>
    </x:row>
    <x:row r="2020">
      <x:c r="A2020" s="28" t="str">
        <x:v>CA-C1738</x:v>
      </x:c>
      <x:c r="B2020" s="28" t="str">
        <x:v>CA-2024</x:v>
      </x:c>
      <x:c r="C2020" s="29" t="str">
        <x:v>Silver Lake Regional Park Golf Club</x:v>
      </x:c>
      <x:c r="D2020" s="29" t="str">
        <x:v>Silver Lake Golf Club</x:v>
      </x:c>
      <x:c r="E2020" s="29" t="str">
        <x:v>Silver Lake Golf Club</x:v>
      </x:c>
      <x:c r="F2020" s="28" t="str">
        <x:v>Canada</x:v>
      </x:c>
      <x:c r="G2020" s="28" t="str">
        <x:v>Saskatchewan</x:v>
      </x:c>
      <x:c r="H2020" s="28"/>
      <x:c r="I2020" s="28" t="str">
        <x:v>Maidstone</x:v>
      </x:c>
      <x:c r="J2020" s="28" t="str">
        <x:v>S0M 1M0</x:v>
      </x:c>
      <x:c r="K2020" s="30" t="n">
        <x:v>53.230752</x:v>
      </x:c>
      <x:c r="L2020" s="30" t="n">
        <x:v>-109.267791</x:v>
      </x:c>
      <x:c r="M2020" s="28" t="str">
        <x:v>WGS84</x:v>
      </x:c>
      <x:c r="N2020" s="31" t="n">
        <x:v>18</x:v>
      </x:c>
      <x:c r="O2020" s="31" t="n">
        <x:v>72</x:v>
      </x:c>
      <x:c r="P2020" s="31" t="n">
        <x:v>6326</x:v>
      </x:c>
      <x:c r="Q2020" s="31" t="n">
        <x:f>IF(P2020="","",ROUND(P2020*0.9144,0))</x:f>
        <x:v>5784</x:v>
      </x:c>
      <x:c r="R2020" s="28"/>
      <x:c r="S2020" s="28"/>
      <x:c r="T2020" s="31"/>
      <x:c r="U2020" s="28" t="str">
        <x:v>https://www.saskregionalparks.ca/showPark.php?id=silverlake</x:v>
      </x:c>
      <x:c r="V2020" s="28" t="str">
        <x:v>Open</x:v>
      </x:c>
      <x:c r="W2020" s="28" t="str">
        <x:v>Public</x:v>
      </x:c>
      <x:c r="X2020" s="28" t="str">
        <x:f>IF(AND(ISNUMBER(K2020),ISNUMBER(L2020),K2020&gt;=40,K2020&lt;=84,L2020&gt;=-142,L2020&lt;=-52,E2020&lt;&gt;"",V2020&lt;&gt;"Closed"),"Yes","No")</x:f>
        <x:v>Yes</x:v>
      </x:c>
      <x:c r="Y2020" s="28" t="str">
        <x:f>IF(X2020="Yes","Yes","No")</x:f>
        <x:v>Yes</x:v>
      </x:c>
      <x:c r="Z2020" s="28" t="str">
        <x:f>IF(V2020="Closed","Closed course",IF(OR(NOT(ISNUMBER(K2020)),NOT(ISNUMBER(L2020))),"Missing or invalid coordinates",IF(E2020="","Missing display name","Valid coordinates, name and open status")))</x:f>
        <x:v>Valid coordinates, name and open status</x:v>
      </x:c>
      <x:c r="AA2020" s="28"/>
      <x:c r="AB2020" s="28"/>
      <x:c r="AC2020" s="28"/>
      <x:c r="AD2020" s="32" t="b">
        <x:v>0</x:v>
      </x:c>
      <x:c r="AE2020" s="32" t="b">
        <x:v>0</x:v>
      </x:c>
      <x:c r="AF2020" s="28" t="str">
        <x:v>Verified — Golf Canada directory/API</x:v>
      </x:c>
      <x:c r="AG2020" s="28" t="str">
        <x:v>Golf Canada</x:v>
      </x:c>
      <x:c r="AH2020" s="28" t="str">
        <x:v>https://api.golfcanada.ca/api/v1/facilities/20100</x:v>
      </x:c>
      <x:c r="AI2020" s="28" t="str">
        <x:v>2026-08-15</x:v>
      </x:c>
      <x:c r="AJ2020" s="28" t="str">
        <x:v>Golf Canada</x:v>
      </x:c>
      <x:c r="AK2020" s="28" t="str">
        <x:v>2026-08-15</x:v>
      </x:c>
      <x:c r="AL2020" s="29" t="str">
        <x:v>Golf Canada facility ID 20100; course ID 20100. Length is the longest valid published tee (Back (Blue), tee ID 55253). OSM identity match: Exact normalized name + proximity; 0.22 km.</x:v>
      </x:c>
    </x:row>
    <x:row r="2021">
      <x:c r="A2021" s="28" t="str">
        <x:v>CA-C1739</x:v>
      </x:c>
      <x:c r="B2021" s="28" t="str">
        <x:v>CA-2025</x:v>
      </x:c>
      <x:c r="C2021" s="29" t="str">
        <x:v>Silverwood Golf Club</x:v>
      </x:c>
      <x:c r="D2021" s="29"/>
      <x:c r="E2021" s="29" t="str">
        <x:v>Silverwood Golf Club</x:v>
      </x:c>
      <x:c r="F2021" s="28" t="str">
        <x:v>Canada</x:v>
      </x:c>
      <x:c r="G2021" s="28" t="str">
        <x:v>Saskatchewan</x:v>
      </x:c>
      <x:c r="H2021" s="28"/>
      <x:c r="I2021" s="28" t="str">
        <x:v>Saskatoon</x:v>
      </x:c>
      <x:c r="J2021" s="28" t="str">
        <x:v>S7K 3M9</x:v>
      </x:c>
      <x:c r="K2021" s="30" t="n">
        <x:v>52.1895</x:v>
      </x:c>
      <x:c r="L2021" s="30" t="n">
        <x:v>-106.623</x:v>
      </x:c>
      <x:c r="M2021" s="28" t="str">
        <x:v>WGS84</x:v>
      </x:c>
      <x:c r="N2021" s="31" t="n">
        <x:v>18</x:v>
      </x:c>
      <x:c r="O2021" s="31" t="n">
        <x:v>54</x:v>
      </x:c>
      <x:c r="P2021" s="31" t="n">
        <x:v>2632</x:v>
      </x:c>
      <x:c r="Q2021" s="31" t="n">
        <x:f>IF(P2021="","",ROUND(P2021*0.9144,0))</x:f>
        <x:v>2407</x:v>
      </x:c>
      <x:c r="R2021" s="28"/>
      <x:c r="S2021" s="28"/>
      <x:c r="T2021" s="31"/>
      <x:c r="U2021" s="28" t="str">
        <x:v>http://www.saskatoon.ca/DEPARTMENTS/Community%20Services/LeisureServices/Summer%20Facilities/Golf/Pa</x:v>
      </x:c>
      <x:c r="V2021" s="28" t="str">
        <x:v>Open</x:v>
      </x:c>
      <x:c r="W2021" s="28" t="str">
        <x:v>Public</x:v>
      </x:c>
      <x:c r="X2021" s="28" t="str">
        <x:f>IF(AND(ISNUMBER(K2021),ISNUMBER(L2021),K2021&gt;=40,K2021&lt;=84,L2021&gt;=-142,L2021&lt;=-52,E2021&lt;&gt;"",V2021&lt;&gt;"Closed"),"Yes","No")</x:f>
        <x:v>Yes</x:v>
      </x:c>
      <x:c r="Y2021" s="28" t="str">
        <x:f>IF(X2021="Yes","Yes","No")</x:f>
        <x:v>Yes</x:v>
      </x:c>
      <x:c r="Z2021" s="28" t="str">
        <x:f>IF(V2021="Closed","Closed course",IF(OR(NOT(ISNUMBER(K2021)),NOT(ISNUMBER(L2021))),"Missing or invalid coordinates",IF(E2021="","Missing display name","Valid coordinates, name and open status")))</x:f>
        <x:v>Valid coordinates, name and open status</x:v>
      </x:c>
      <x:c r="AA2021" s="28"/>
      <x:c r="AB2021" s="28"/>
      <x:c r="AC2021" s="28"/>
      <x:c r="AD2021" s="32" t="b">
        <x:v>0</x:v>
      </x:c>
      <x:c r="AE2021" s="32" t="b">
        <x:v>0</x:v>
      </x:c>
      <x:c r="AF2021" s="28" t="str">
        <x:v>Verified — Golf Canada directory/API</x:v>
      </x:c>
      <x:c r="AG2021" s="28" t="str">
        <x:v>Golf Canada</x:v>
      </x:c>
      <x:c r="AH2021" s="28" t="str">
        <x:v>https://api.golfcanada.ca/api/v1/facilities/21092</x:v>
      </x:c>
      <x:c r="AI2021" s="28" t="str">
        <x:v>2026-08-15</x:v>
      </x:c>
      <x:c r="AJ2021" s="28" t="str">
        <x:v>Golf Canada</x:v>
      </x:c>
      <x:c r="AK2021" s="28" t="str">
        <x:v>2026-08-15</x:v>
      </x:c>
      <x:c r="AL2021" s="29" t="str">
        <x:v>Golf Canada facility ID 21092; course ID 21200. Length is the longest valid published tee (Back (White), tee ID 87859). OSM identity match: Close coordinates + matching name tokens; 0.19 km.</x:v>
      </x:c>
    </x:row>
    <x:row r="2022">
      <x:c r="A2022" s="28" t="str">
        <x:v>CA-C1740</x:v>
      </x:c>
      <x:c r="B2022" s="28" t="str">
        <x:v>CA-2026</x:v>
      </x:c>
      <x:c r="C2022" s="29" t="str">
        <x:v>Spiritwood Golf Club</x:v>
      </x:c>
      <x:c r="D2022" s="29"/>
      <x:c r="E2022" s="29" t="str">
        <x:v>Spiritwood Golf Club</x:v>
      </x:c>
      <x:c r="F2022" s="28" t="str">
        <x:v>Canada</x:v>
      </x:c>
      <x:c r="G2022" s="28" t="str">
        <x:v>Saskatchewan</x:v>
      </x:c>
      <x:c r="H2022" s="28"/>
      <x:c r="I2022" s="28" t="str">
        <x:v>Spiritwood</x:v>
      </x:c>
      <x:c r="J2022" s="28" t="str">
        <x:v>S0J 2M0</x:v>
      </x:c>
      <x:c r="K2022" s="30" t="n">
        <x:v>53.33318</x:v>
      </x:c>
      <x:c r="L2022" s="30" t="n">
        <x:v>-107.468433</x:v>
      </x:c>
      <x:c r="M2022" s="28" t="str">
        <x:v>WGS84</x:v>
      </x:c>
      <x:c r="N2022" s="31" t="n">
        <x:v>18</x:v>
      </x:c>
      <x:c r="O2022" s="31" t="n">
        <x:v>71</x:v>
      </x:c>
      <x:c r="P2022" s="31" t="n">
        <x:v>5150</x:v>
      </x:c>
      <x:c r="Q2022" s="31" t="n">
        <x:f>IF(P2022="","",ROUND(P2022*0.9144,0))</x:f>
        <x:v>4709</x:v>
      </x:c>
      <x:c r="R2022" s="28"/>
      <x:c r="S2022" s="28"/>
      <x:c r="T2022" s="31"/>
      <x:c r="U2022" s="28" t="str">
        <x:v>http://spiritwoodgolfcourse.ca/about-us/rates/</x:v>
      </x:c>
      <x:c r="V2022" s="28" t="str">
        <x:v>Open</x:v>
      </x:c>
      <x:c r="W2022" s="28" t="str">
        <x:v>Semi-private</x:v>
      </x:c>
      <x:c r="X2022" s="28" t="str">
        <x:f>IF(AND(ISNUMBER(K2022),ISNUMBER(L2022),K2022&gt;=40,K2022&lt;=84,L2022&gt;=-142,L2022&lt;=-52,E2022&lt;&gt;"",V2022&lt;&gt;"Closed"),"Yes","No")</x:f>
        <x:v>Yes</x:v>
      </x:c>
      <x:c r="Y2022" s="28" t="str">
        <x:f>IF(X2022="Yes","Yes","No")</x:f>
        <x:v>Yes</x:v>
      </x:c>
      <x:c r="Z2022" s="28" t="str">
        <x:f>IF(V2022="Closed","Closed course",IF(OR(NOT(ISNUMBER(K2022)),NOT(ISNUMBER(L2022))),"Missing or invalid coordinates",IF(E2022="","Missing display name","Valid coordinates, name and open status")))</x:f>
        <x:v>Valid coordinates, name and open status</x:v>
      </x:c>
      <x:c r="AA2022" s="28"/>
      <x:c r="AB2022" s="28"/>
      <x:c r="AC2022" s="28"/>
      <x:c r="AD2022" s="32" t="b">
        <x:v>0</x:v>
      </x:c>
      <x:c r="AE2022" s="32" t="b">
        <x:v>0</x:v>
      </x:c>
      <x:c r="AF2022" s="28" t="str">
        <x:v>Verified — Golf Canada directory/API</x:v>
      </x:c>
      <x:c r="AG2022" s="28" t="str">
        <x:v>Golf Canada</x:v>
      </x:c>
      <x:c r="AH2022" s="28" t="str">
        <x:v>https://api.golfcanada.ca/api/v1/facilities/19601</x:v>
      </x:c>
      <x:c r="AI2022" s="28" t="str">
        <x:v>2026-08-15</x:v>
      </x:c>
      <x:c r="AJ2022" s="28" t="str">
        <x:v>Golf Canada</x:v>
      </x:c>
      <x:c r="AK2022" s="28" t="str">
        <x:v>2026-08-15</x:v>
      </x:c>
      <x:c r="AL2022" s="29" t="str">
        <x:v>Golf Canada facility ID 19601; course ID 19601. Length is the longest valid published tee (Back, tee ID 217930).</x:v>
      </x:c>
    </x:row>
    <x:row r="2023">
      <x:c r="A2023" s="28" t="str">
        <x:v>CA-C1741</x:v>
      </x:c>
      <x:c r="B2023" s="28" t="str">
        <x:v>CA-2027</x:v>
      </x:c>
      <x:c r="C2023" s="29" t="str">
        <x:v>Spruce Home Golf Club</x:v>
      </x:c>
      <x:c r="D2023" s="29"/>
      <x:c r="E2023" s="29" t="str">
        <x:v>Spruce Home Golf Club</x:v>
      </x:c>
      <x:c r="F2023" s="28" t="str">
        <x:v>Canada</x:v>
      </x:c>
      <x:c r="G2023" s="28" t="str">
        <x:v>Saskatchewan</x:v>
      </x:c>
      <x:c r="H2023" s="28"/>
      <x:c r="I2023" s="28" t="str">
        <x:v>Spruce Home</x:v>
      </x:c>
      <x:c r="J2023" s="28" t="str">
        <x:v>S0J 2N0</x:v>
      </x:c>
      <x:c r="K2023" s="30" t="n">
        <x:v>53.391736</x:v>
      </x:c>
      <x:c r="L2023" s="30" t="n">
        <x:v>-105.824028</x:v>
      </x:c>
      <x:c r="M2023" s="28" t="str">
        <x:v>WGS84</x:v>
      </x:c>
      <x:c r="N2023" s="31" t="n">
        <x:v>9</x:v>
      </x:c>
      <x:c r="O2023" s="31"/>
      <x:c r="P2023" s="31"/>
      <x:c r="Q2023" s="31" t="str">
        <x:f>IF(P2023="","",ROUND(P2023*0.9144,0))</x:f>
      </x:c>
      <x:c r="R2023" s="28"/>
      <x:c r="S2023" s="28"/>
      <x:c r="T2023" s="31"/>
      <x:c r="U2023" s="28"/>
      <x:c r="V2023" s="28" t="str">
        <x:v>Open</x:v>
      </x:c>
      <x:c r="W2023" s="28" t="str">
        <x:v>Public</x:v>
      </x:c>
      <x:c r="X2023" s="28" t="str">
        <x:f>IF(AND(ISNUMBER(K2023),ISNUMBER(L2023),K2023&gt;=40,K2023&lt;=84,L2023&gt;=-142,L2023&lt;=-52,E2023&lt;&gt;"",V2023&lt;&gt;"Closed"),"Yes","No")</x:f>
        <x:v>Yes</x:v>
      </x:c>
      <x:c r="Y2023" s="28" t="str">
        <x:f>IF(X2023="Yes","Yes","No")</x:f>
        <x:v>Yes</x:v>
      </x:c>
      <x:c r="Z2023" s="28" t="str">
        <x:f>IF(V2023="Closed","Closed course",IF(OR(NOT(ISNUMBER(K2023)),NOT(ISNUMBER(L2023))),"Missing or invalid coordinates",IF(E2023="","Missing display name","Valid coordinates, name and open status")))</x:f>
        <x:v>Valid coordinates, name and open status</x:v>
      </x:c>
      <x:c r="AA2023" s="28"/>
      <x:c r="AB2023" s="28"/>
      <x:c r="AC2023" s="28"/>
      <x:c r="AD2023" s="32" t="b">
        <x:v>0</x:v>
      </x:c>
      <x:c r="AE2023" s="32" t="b">
        <x:v>0</x:v>
      </x:c>
      <x:c r="AF2023" s="28" t="str">
        <x:v>Verified — Golf Canada directory/API</x:v>
      </x:c>
      <x:c r="AG2023" s="28" t="str">
        <x:v>Golf Canada</x:v>
      </x:c>
      <x:c r="AH2023" s="28" t="str">
        <x:v>https://api.golfcanada.ca/api/v1/facilities/21125</x:v>
      </x:c>
      <x:c r="AI2023" s="28" t="str">
        <x:v>2026-08-15</x:v>
      </x:c>
      <x:c r="AJ2023" s="28" t="str">
        <x:v>Golf Canada</x:v>
      </x:c>
      <x:c r="AK2023" s="28" t="str">
        <x:v>2026-08-15</x:v>
      </x:c>
      <x:c r="AL2023" s="29" t="str">
        <x:v>Golf Canada facility ID 21125; course ID 21233.</x:v>
      </x:c>
    </x:row>
    <x:row r="2024">
      <x:c r="A2024" s="28" t="str">
        <x:v>CA-C1742</x:v>
      </x:c>
      <x:c r="B2024" s="28" t="str">
        <x:v>CA-2028</x:v>
      </x:c>
      <x:c r="C2024" s="29" t="str">
        <x:v>St. Brieux Golf Club</x:v>
      </x:c>
      <x:c r="D2024" s="29" t="str">
        <x:v>St. Brieux Regional Park Golf Club</x:v>
      </x:c>
      <x:c r="E2024" s="29" t="str">
        <x:v>St. Brieux Regional Park Golf Club</x:v>
      </x:c>
      <x:c r="F2024" s="28" t="str">
        <x:v>Canada</x:v>
      </x:c>
      <x:c r="G2024" s="28" t="str">
        <x:v>Saskatchewan</x:v>
      </x:c>
      <x:c r="H2024" s="28"/>
      <x:c r="I2024" s="28" t="str">
        <x:v>St. Brieux</x:v>
      </x:c>
      <x:c r="J2024" s="28" t="str">
        <x:v>S0K 3V0</x:v>
      </x:c>
      <x:c r="K2024" s="30" t="n">
        <x:v>52.63038</x:v>
      </x:c>
      <x:c r="L2024" s="30" t="n">
        <x:v>-104.900125</x:v>
      </x:c>
      <x:c r="M2024" s="28" t="str">
        <x:v>WGS84</x:v>
      </x:c>
      <x:c r="N2024" s="31" t="n">
        <x:v>18</x:v>
      </x:c>
      <x:c r="O2024" s="31" t="n">
        <x:v>68</x:v>
      </x:c>
      <x:c r="P2024" s="31" t="n">
        <x:v>5410</x:v>
      </x:c>
      <x:c r="Q2024" s="31" t="n">
        <x:f>IF(P2024="","",ROUND(P2024*0.9144,0))</x:f>
        <x:v>4947</x:v>
      </x:c>
      <x:c r="R2024" s="28"/>
      <x:c r="S2024" s="28"/>
      <x:c r="T2024" s="31"/>
      <x:c r="U2024" s="28" t="str">
        <x:v>http://stbrieuxregionalpark.ca/rates/</x:v>
      </x:c>
      <x:c r="V2024" s="28" t="str">
        <x:v>Open</x:v>
      </x:c>
      <x:c r="W2024" s="28" t="str">
        <x:v>Public</x:v>
      </x:c>
      <x:c r="X2024" s="28" t="str">
        <x:f>IF(AND(ISNUMBER(K2024),ISNUMBER(L2024),K2024&gt;=40,K2024&lt;=84,L2024&gt;=-142,L2024&lt;=-52,E2024&lt;&gt;"",V2024&lt;&gt;"Closed"),"Yes","No")</x:f>
        <x:v>Yes</x:v>
      </x:c>
      <x:c r="Y2024" s="28" t="str">
        <x:f>IF(X2024="Yes","Yes","No")</x:f>
        <x:v>Yes</x:v>
      </x:c>
      <x:c r="Z2024" s="28" t="str">
        <x:f>IF(V2024="Closed","Closed course",IF(OR(NOT(ISNUMBER(K2024)),NOT(ISNUMBER(L2024))),"Missing or invalid coordinates",IF(E2024="","Missing display name","Valid coordinates, name and open status")))</x:f>
        <x:v>Valid coordinates, name and open status</x:v>
      </x:c>
      <x:c r="AA2024" s="28"/>
      <x:c r="AB2024" s="28"/>
      <x:c r="AC2024" s="28"/>
      <x:c r="AD2024" s="32" t="b">
        <x:v>0</x:v>
      </x:c>
      <x:c r="AE2024" s="32" t="b">
        <x:v>0</x:v>
      </x:c>
      <x:c r="AF2024" s="28" t="str">
        <x:v>Verified — Golf Canada directory/API</x:v>
      </x:c>
      <x:c r="AG2024" s="28" t="str">
        <x:v>Golf Canada</x:v>
      </x:c>
      <x:c r="AH2024" s="28" t="str">
        <x:v>https://api.golfcanada.ca/api/v1/facilities/19624</x:v>
      </x:c>
      <x:c r="AI2024" s="28" t="str">
        <x:v>2026-08-15</x:v>
      </x:c>
      <x:c r="AJ2024" s="28" t="str">
        <x:v>Golf Canada</x:v>
      </x:c>
      <x:c r="AK2024" s="28" t="str">
        <x:v>2026-08-15</x:v>
      </x:c>
      <x:c r="AL2024" s="29" t="str">
        <x:v>Golf Canada facility ID 19624; course ID 19624. Length is the longest valid published tee ( Back (Blue), tee ID 53590).</x:v>
      </x:c>
    </x:row>
    <x:row r="2025">
      <x:c r="A2025" s="28" t="str">
        <x:v>CA-C1743</x:v>
      </x:c>
      <x:c r="B2025" s="28" t="str">
        <x:v>CA-2029</x:v>
      </x:c>
      <x:c r="C2025" s="29" t="str">
        <x:v>Stoughton Golf &amp; Country Club</x:v>
      </x:c>
      <x:c r="D2025" s="29"/>
      <x:c r="E2025" s="29" t="str">
        <x:v>Stoughton Golf &amp; Country Club</x:v>
      </x:c>
      <x:c r="F2025" s="28" t="str">
        <x:v>Canada</x:v>
      </x:c>
      <x:c r="G2025" s="28" t="str">
        <x:v>Saskatchewan</x:v>
      </x:c>
      <x:c r="H2025" s="28"/>
      <x:c r="I2025" s="28" t="str">
        <x:v>Stoughton</x:v>
      </x:c>
      <x:c r="J2025" s="28" t="str">
        <x:v>S0G 4T0</x:v>
      </x:c>
      <x:c r="K2025" s="30" t="n">
        <x:v>49.6686</x:v>
      </x:c>
      <x:c r="L2025" s="30" t="n">
        <x:v>-103.020344</x:v>
      </x:c>
      <x:c r="M2025" s="28" t="str">
        <x:v>WGS84</x:v>
      </x:c>
      <x:c r="N2025" s="31" t="n">
        <x:v>18</x:v>
      </x:c>
      <x:c r="O2025" s="31" t="n">
        <x:v>68</x:v>
      </x:c>
      <x:c r="P2025" s="31" t="n">
        <x:v>5350</x:v>
      </x:c>
      <x:c r="Q2025" s="31" t="n">
        <x:f>IF(P2025="","",ROUND(P2025*0.9144,0))</x:f>
        <x:v>4892</x:v>
      </x:c>
      <x:c r="R2025" s="28"/>
      <x:c r="S2025" s="28"/>
      <x:c r="T2025" s="31" t="n">
        <x:v>1993</x:v>
      </x:c>
      <x:c r="U2025" s="28"/>
      <x:c r="V2025" s="28" t="str">
        <x:v>Open</x:v>
      </x:c>
      <x:c r="W2025" s="28" t="str">
        <x:v>Public</x:v>
      </x:c>
      <x:c r="X2025" s="28" t="str">
        <x:f>IF(AND(ISNUMBER(K2025),ISNUMBER(L2025),K2025&gt;=40,K2025&lt;=84,L2025&gt;=-142,L2025&lt;=-52,E2025&lt;&gt;"",V2025&lt;&gt;"Closed"),"Yes","No")</x:f>
        <x:v>Yes</x:v>
      </x:c>
      <x:c r="Y2025" s="28" t="str">
        <x:f>IF(X2025="Yes","Yes","No")</x:f>
        <x:v>Yes</x:v>
      </x:c>
      <x:c r="Z2025" s="28" t="str">
        <x:f>IF(V2025="Closed","Closed course",IF(OR(NOT(ISNUMBER(K2025)),NOT(ISNUMBER(L2025))),"Missing or invalid coordinates",IF(E2025="","Missing display name","Valid coordinates, name and open status")))</x:f>
        <x:v>Valid coordinates, name and open status</x:v>
      </x:c>
      <x:c r="AA2025" s="28"/>
      <x:c r="AB2025" s="28"/>
      <x:c r="AC2025" s="28"/>
      <x:c r="AD2025" s="32" t="b">
        <x:v>0</x:v>
      </x:c>
      <x:c r="AE2025" s="32" t="b">
        <x:v>0</x:v>
      </x:c>
      <x:c r="AF2025" s="28" t="str">
        <x:v>Verified — Golf Canada directory/API</x:v>
      </x:c>
      <x:c r="AG2025" s="28" t="str">
        <x:v>Golf Canada</x:v>
      </x:c>
      <x:c r="AH2025" s="28" t="str">
        <x:v>https://api.golfcanada.ca/api/v1/facilities/21131</x:v>
      </x:c>
      <x:c r="AI2025" s="28" t="str">
        <x:v>2026-08-15</x:v>
      </x:c>
      <x:c r="AJ2025" s="28" t="str">
        <x:v>Golf Canada</x:v>
      </x:c>
      <x:c r="AK2025" s="28" t="str">
        <x:v>2026-08-15</x:v>
      </x:c>
      <x:c r="AL2025" s="29" t="str">
        <x:v>Golf Canada facility ID 21131; course ID 21239. Length is the longest valid published tee (Back, tee ID 88057). OSM identity match: Exact normalized name + proximity; 0.39 km.</x:v>
      </x:c>
    </x:row>
    <x:row r="2026">
      <x:c r="A2026" s="28" t="str">
        <x:v>CA-C1744</x:v>
      </x:c>
      <x:c r="B2026" s="28" t="str">
        <x:v>CA-2030</x:v>
      </x:c>
      <x:c r="C2026" s="29" t="str">
        <x:v>Strasbourg Golf Club</x:v>
      </x:c>
      <x:c r="D2026" s="29"/>
      <x:c r="E2026" s="29" t="str">
        <x:v>Strasbourg Golf Club</x:v>
      </x:c>
      <x:c r="F2026" s="28" t="str">
        <x:v>Canada</x:v>
      </x:c>
      <x:c r="G2026" s="28" t="str">
        <x:v>Saskatchewan</x:v>
      </x:c>
      <x:c r="H2026" s="28"/>
      <x:c r="I2026" s="28" t="str">
        <x:v>Strasbourg</x:v>
      </x:c>
      <x:c r="J2026" s="28" t="str">
        <x:v>S0G 4V0</x:v>
      </x:c>
      <x:c r="K2026" s="30" t="n">
        <x:v>51.067183</x:v>
      </x:c>
      <x:c r="L2026" s="30" t="n">
        <x:v>-104.942651</x:v>
      </x:c>
      <x:c r="M2026" s="28" t="str">
        <x:v>WGS84</x:v>
      </x:c>
      <x:c r="N2026" s="31" t="n">
        <x:v>18</x:v>
      </x:c>
      <x:c r="O2026" s="31"/>
      <x:c r="P2026" s="31"/>
      <x:c r="Q2026" s="31" t="str">
        <x:f>IF(P2026="","",ROUND(P2026*0.9144,0))</x:f>
      </x:c>
      <x:c r="R2026" s="28"/>
      <x:c r="S2026" s="28"/>
      <x:c r="T2026" s="31"/>
      <x:c r="U2026" s="28"/>
      <x:c r="V2026" s="28" t="str">
        <x:v>Open</x:v>
      </x:c>
      <x:c r="W2026" s="28" t="str">
        <x:v>Public</x:v>
      </x:c>
      <x:c r="X2026" s="28" t="str">
        <x:f>IF(AND(ISNUMBER(K2026),ISNUMBER(L2026),K2026&gt;=40,K2026&lt;=84,L2026&gt;=-142,L2026&lt;=-52,E2026&lt;&gt;"",V2026&lt;&gt;"Closed"),"Yes","No")</x:f>
        <x:v>Yes</x:v>
      </x:c>
      <x:c r="Y2026" s="28" t="str">
        <x:f>IF(X2026="Yes","Yes","No")</x:f>
        <x:v>Yes</x:v>
      </x:c>
      <x:c r="Z2026" s="28" t="str">
        <x:f>IF(V2026="Closed","Closed course",IF(OR(NOT(ISNUMBER(K2026)),NOT(ISNUMBER(L2026))),"Missing or invalid coordinates",IF(E2026="","Missing display name","Valid coordinates, name and open status")))</x:f>
        <x:v>Valid coordinates, name and open status</x:v>
      </x:c>
      <x:c r="AA2026" s="28"/>
      <x:c r="AB2026" s="28"/>
      <x:c r="AC2026" s="28"/>
      <x:c r="AD2026" s="32" t="b">
        <x:v>0</x:v>
      </x:c>
      <x:c r="AE2026" s="32" t="b">
        <x:v>0</x:v>
      </x:c>
      <x:c r="AF2026" s="28" t="str">
        <x:v>Verified — Golf Canada directory/API</x:v>
      </x:c>
      <x:c r="AG2026" s="28" t="str">
        <x:v>Golf Canada</x:v>
      </x:c>
      <x:c r="AH2026" s="28" t="str">
        <x:v>https://api.golfcanada.ca/api/v1/facilities/19586</x:v>
      </x:c>
      <x:c r="AI2026" s="28" t="str">
        <x:v>2026-08-15</x:v>
      </x:c>
      <x:c r="AJ2026" s="28" t="str">
        <x:v>Golf Canada</x:v>
      </x:c>
      <x:c r="AK2026" s="28" t="str">
        <x:v>2026-08-15</x:v>
      </x:c>
      <x:c r="AL2026" s="29" t="str">
        <x:v>Golf Canada facility ID 19586; course ID 19586.</x:v>
      </x:c>
    </x:row>
    <x:row r="2027">
      <x:c r="A2027" s="28" t="str">
        <x:v>CA-C1745</x:v>
      </x:c>
      <x:c r="B2027" s="28" t="str">
        <x:v>CA-2031</x:v>
      </x:c>
      <x:c r="C2027" s="29" t="str">
        <x:v>Streambank Golf Club</x:v>
      </x:c>
      <x:c r="D2027" s="29"/>
      <x:c r="E2027" s="29" t="str">
        <x:v>Streambank Golf Club</x:v>
      </x:c>
      <x:c r="F2027" s="28" t="str">
        <x:v>Canada</x:v>
      </x:c>
      <x:c r="G2027" s="28" t="str">
        <x:v>Saskatchewan</x:v>
      </x:c>
      <x:c r="H2027" s="28"/>
      <x:c r="I2027" s="28" t="str">
        <x:v>Eastend</x:v>
      </x:c>
      <x:c r="J2027" s="28" t="str">
        <x:v>S0N 0T0</x:v>
      </x:c>
      <x:c r="K2027" s="30" t="n">
        <x:v>49.51894</x:v>
      </x:c>
      <x:c r="L2027" s="30" t="n">
        <x:v>-108.822927</x:v>
      </x:c>
      <x:c r="M2027" s="28" t="str">
        <x:v>WGS84</x:v>
      </x:c>
      <x:c r="N2027" s="31" t="n">
        <x:v>18</x:v>
      </x:c>
      <x:c r="O2027" s="31"/>
      <x:c r="P2027" s="31"/>
      <x:c r="Q2027" s="31" t="str">
        <x:f>IF(P2027="","",ROUND(P2027*0.9144,0))</x:f>
      </x:c>
      <x:c r="R2027" s="28"/>
      <x:c r="S2027" s="28"/>
      <x:c r="T2027" s="31"/>
      <x:c r="U2027" s="28" t="str">
        <x:v>https://www.townofeastend.com/p/streambank-golf-course-</x:v>
      </x:c>
      <x:c r="V2027" s="28" t="str">
        <x:v>Open</x:v>
      </x:c>
      <x:c r="W2027" s="28" t="str">
        <x:v>Public</x:v>
      </x:c>
      <x:c r="X2027" s="28" t="str">
        <x:f>IF(AND(ISNUMBER(K2027),ISNUMBER(L2027),K2027&gt;=40,K2027&lt;=84,L2027&gt;=-142,L2027&lt;=-52,E2027&lt;&gt;"",V2027&lt;&gt;"Closed"),"Yes","No")</x:f>
        <x:v>Yes</x:v>
      </x:c>
      <x:c r="Y2027" s="28" t="str">
        <x:f>IF(X2027="Yes","Yes","No")</x:f>
        <x:v>Yes</x:v>
      </x:c>
      <x:c r="Z2027" s="28" t="str">
        <x:f>IF(V2027="Closed","Closed course",IF(OR(NOT(ISNUMBER(K2027)),NOT(ISNUMBER(L2027))),"Missing or invalid coordinates",IF(E2027="","Missing display name","Valid coordinates, name and open status")))</x:f>
        <x:v>Valid coordinates, name and open status</x:v>
      </x:c>
      <x:c r="AA2027" s="28"/>
      <x:c r="AB2027" s="28"/>
      <x:c r="AC2027" s="28"/>
      <x:c r="AD2027" s="32" t="b">
        <x:v>0</x:v>
      </x:c>
      <x:c r="AE2027" s="32" t="b">
        <x:v>0</x:v>
      </x:c>
      <x:c r="AF2027" s="28" t="str">
        <x:v>Verified — Golf Canada directory/API</x:v>
      </x:c>
      <x:c r="AG2027" s="28" t="str">
        <x:v>Golf Canada</x:v>
      </x:c>
      <x:c r="AH2027" s="28" t="str">
        <x:v>https://api.golfcanada.ca/api/v1/facilities/17900</x:v>
      </x:c>
      <x:c r="AI2027" s="28" t="str">
        <x:v>2026-08-15</x:v>
      </x:c>
      <x:c r="AJ2027" s="28" t="str">
        <x:v>Golf Canada</x:v>
      </x:c>
      <x:c r="AK2027" s="28" t="str">
        <x:v>2026-08-15</x:v>
      </x:c>
      <x:c r="AL2027" s="29" t="str">
        <x:v>Golf Canada facility ID 17900; course ID 17900. OSM identity match: Close coordinates + matching name tokens; 0.17 km.</x:v>
      </x:c>
    </x:row>
    <x:row r="2028">
      <x:c r="A2028" s="28" t="str">
        <x:v>CA-C1746</x:v>
      </x:c>
      <x:c r="B2028" s="28" t="str">
        <x:v>CA-2032</x:v>
      </x:c>
      <x:c r="C2028" s="29" t="str">
        <x:v>The Eddy Golf Club</x:v>
      </x:c>
      <x:c r="D2028" s="29"/>
      <x:c r="E2028" s="29" t="str">
        <x:v>The Eddy Golf Club</x:v>
      </x:c>
      <x:c r="F2028" s="28" t="str">
        <x:v>Canada</x:v>
      </x:c>
      <x:c r="G2028" s="28" t="str">
        <x:v>Saskatchewan</x:v>
      </x:c>
      <x:c r="H2028" s="28"/>
      <x:c r="I2028" s="28" t="str">
        <x:v>Earl Grey</x:v>
      </x:c>
      <x:c r="J2028" s="28" t="str">
        <x:v>S0G 1J0</x:v>
      </x:c>
      <x:c r="K2028" s="30" t="n">
        <x:v>50.9803</x:v>
      </x:c>
      <x:c r="L2028" s="30" t="n">
        <x:v>-104.7724</x:v>
      </x:c>
      <x:c r="M2028" s="28" t="str">
        <x:v>WGS84</x:v>
      </x:c>
      <x:c r="N2028" s="31" t="n">
        <x:v>9</x:v>
      </x:c>
      <x:c r="O2028" s="31" t="n">
        <x:v>28</x:v>
      </x:c>
      <x:c r="P2028" s="31" t="n">
        <x:v>1825</x:v>
      </x:c>
      <x:c r="Q2028" s="31" t="n">
        <x:f>IF(P2028="","",ROUND(P2028*0.9144,0))</x:f>
        <x:v>1669</x:v>
      </x:c>
      <x:c r="R2028" s="28"/>
      <x:c r="S2028" s="28"/>
      <x:c r="T2028" s="31"/>
      <x:c r="U2028" s="28"/>
      <x:c r="V2028" s="28" t="str">
        <x:v>Open</x:v>
      </x:c>
      <x:c r="W2028" s="28" t="str">
        <x:v>Public</x:v>
      </x:c>
      <x:c r="X2028" s="28" t="str">
        <x:f>IF(AND(ISNUMBER(K2028),ISNUMBER(L2028),K2028&gt;=40,K2028&lt;=84,L2028&gt;=-142,L2028&lt;=-52,E2028&lt;&gt;"",V2028&lt;&gt;"Closed"),"Yes","No")</x:f>
        <x:v>Yes</x:v>
      </x:c>
      <x:c r="Y2028" s="28" t="str">
        <x:f>IF(X2028="Yes","Yes","No")</x:f>
        <x:v>Yes</x:v>
      </x:c>
      <x:c r="Z2028" s="28" t="str">
        <x:f>IF(V2028="Closed","Closed course",IF(OR(NOT(ISNUMBER(K2028)),NOT(ISNUMBER(L2028))),"Missing or invalid coordinates",IF(E2028="","Missing display name","Valid coordinates, name and open status")))</x:f>
        <x:v>Valid coordinates, name and open status</x:v>
      </x:c>
      <x:c r="AA2028" s="28"/>
      <x:c r="AB2028" s="28"/>
      <x:c r="AC2028" s="28"/>
      <x:c r="AD2028" s="32" t="b">
        <x:v>0</x:v>
      </x:c>
      <x:c r="AE2028" s="32" t="b">
        <x:v>0</x:v>
      </x:c>
      <x:c r="AF2028" s="28" t="str">
        <x:v>Verified — Golf Canada directory/API</x:v>
      </x:c>
      <x:c r="AG2028" s="28" t="str">
        <x:v>Golf Canada</x:v>
      </x:c>
      <x:c r="AH2028" s="28" t="str">
        <x:v>https://api.golfcanada.ca/api/v1/facilities/19609</x:v>
      </x:c>
      <x:c r="AI2028" s="28" t="str">
        <x:v>2026-08-15</x:v>
      </x:c>
      <x:c r="AJ2028" s="28" t="str">
        <x:v>Golf Canada</x:v>
      </x:c>
      <x:c r="AK2028" s="28" t="str">
        <x:v>2026-08-15</x:v>
      </x:c>
      <x:c r="AL2028" s="29" t="str">
        <x:v>Golf Canada facility ID 19609; course ID 19609. Length is the longest valid published tee (White, tee ID 53556).</x:v>
      </x:c>
    </x:row>
    <x:row r="2029">
      <x:c r="A2029" s="28" t="str">
        <x:v>CA-C1747</x:v>
      </x:c>
      <x:c r="B2029" s="28" t="str">
        <x:v>CA-2033</x:v>
      </x:c>
      <x:c r="C2029" s="29" t="str">
        <x:v>The Goulet Club</x:v>
      </x:c>
      <x:c r="D2029" s="29" t="str">
        <x:v>Joanne Goulet Golf Club</x:v>
      </x:c>
      <x:c r="E2029" s="29" t="str">
        <x:v>Joanne Goulet Golf Club</x:v>
      </x:c>
      <x:c r="F2029" s="28" t="str">
        <x:v>Canada</x:v>
      </x:c>
      <x:c r="G2029" s="28" t="str">
        <x:v>Saskatchewan</x:v>
      </x:c>
      <x:c r="H2029" s="28"/>
      <x:c r="I2029" s="28" t="str">
        <x:v>Regina</x:v>
      </x:c>
      <x:c r="J2029" s="28" t="str">
        <x:v>S4X 1Z7</x:v>
      </x:c>
      <x:c r="K2029" s="30" t="n">
        <x:v>50.4775</x:v>
      </x:c>
      <x:c r="L2029" s="30" t="n">
        <x:v>-104.6981</x:v>
      </x:c>
      <x:c r="M2029" s="28" t="str">
        <x:v>WGS84</x:v>
      </x:c>
      <x:c r="N2029" s="31" t="n">
        <x:v>18</x:v>
      </x:c>
      <x:c r="O2029" s="31" t="n">
        <x:v>63</x:v>
      </x:c>
      <x:c r="P2029" s="31" t="n">
        <x:v>4861</x:v>
      </x:c>
      <x:c r="Q2029" s="31" t="n">
        <x:f>IF(P2029="","",ROUND(P2029*0.9144,0))</x:f>
        <x:v>4445</x:v>
      </x:c>
      <x:c r="R2029" s="28"/>
      <x:c r="S2029" s="28"/>
      <x:c r="T2029" s="31"/>
      <x:c r="U2029" s="28" t="str">
        <x:v>http://www.westerngolfmanagement.com/dir_joanne.html</x:v>
      </x:c>
      <x:c r="V2029" s="28" t="str">
        <x:v>Open</x:v>
      </x:c>
      <x:c r="W2029" s="28" t="str">
        <x:v>Public</x:v>
      </x:c>
      <x:c r="X2029" s="28" t="str">
        <x:f>IF(AND(ISNUMBER(K2029),ISNUMBER(L2029),K2029&gt;=40,K2029&lt;=84,L2029&gt;=-142,L2029&lt;=-52,E2029&lt;&gt;"",V2029&lt;&gt;"Closed"),"Yes","No")</x:f>
        <x:v>Yes</x:v>
      </x:c>
      <x:c r="Y2029" s="28" t="str">
        <x:f>IF(X2029="Yes","Yes","No")</x:f>
        <x:v>Yes</x:v>
      </x:c>
      <x:c r="Z2029" s="28" t="str">
        <x:f>IF(V2029="Closed","Closed course",IF(OR(NOT(ISNUMBER(K2029)),NOT(ISNUMBER(L2029))),"Missing or invalid coordinates",IF(E2029="","Missing display name","Valid coordinates, name and open status")))</x:f>
        <x:v>Valid coordinates, name and open status</x:v>
      </x:c>
      <x:c r="AA2029" s="28"/>
      <x:c r="AB2029" s="28"/>
      <x:c r="AC2029" s="28"/>
      <x:c r="AD2029" s="32" t="b">
        <x:v>0</x:v>
      </x:c>
      <x:c r="AE2029" s="32" t="b">
        <x:v>0</x:v>
      </x:c>
      <x:c r="AF2029" s="28" t="str">
        <x:v>Verified — Golf Canada directory/API</x:v>
      </x:c>
      <x:c r="AG2029" s="28" t="str">
        <x:v>Golf Canada</x:v>
      </x:c>
      <x:c r="AH2029" s="28" t="str">
        <x:v>https://api.golfcanada.ca/api/v1/facilities/17895</x:v>
      </x:c>
      <x:c r="AI2029" s="28" t="str">
        <x:v>2026-08-15</x:v>
      </x:c>
      <x:c r="AJ2029" s="28" t="str">
        <x:v>Golf Canada</x:v>
      </x:c>
      <x:c r="AK2029" s="28" t="str">
        <x:v>2026-08-15</x:v>
      </x:c>
      <x:c r="AL2029" s="29" t="str">
        <x:v>Golf Canada facility ID 17895; course ID 17895. Length is the longest valid published tee (Back, tee ID 49239).</x:v>
      </x:c>
    </x:row>
    <x:row r="2030">
      <x:c r="A2030" s="28" t="str">
        <x:v>CA-C1748</x:v>
      </x:c>
      <x:c r="B2030" s="28" t="str">
        <x:v>CA-2034</x:v>
      </x:c>
      <x:c r="C2030" s="29" t="str">
        <x:v>The Legends Golf Club</x:v>
      </x:c>
      <x:c r="D2030" s="29"/>
      <x:c r="E2030" s="29" t="str">
        <x:v>The Legends Golf Club</x:v>
      </x:c>
      <x:c r="F2030" s="28" t="str">
        <x:v>Canada</x:v>
      </x:c>
      <x:c r="G2030" s="28" t="str">
        <x:v>Saskatchewan</x:v>
      </x:c>
      <x:c r="H2030" s="28"/>
      <x:c r="I2030" s="28" t="str">
        <x:v>Warman</x:v>
      </x:c>
      <x:c r="J2030" s="28" t="str">
        <x:v>S0K 0A1</x:v>
      </x:c>
      <x:c r="K2030" s="30" t="n">
        <x:v>52.3097</x:v>
      </x:c>
      <x:c r="L2030" s="30" t="n">
        <x:v>-106.5833</x:v>
      </x:c>
      <x:c r="M2030" s="28" t="str">
        <x:v>WGS84</x:v>
      </x:c>
      <x:c r="N2030" s="31" t="n">
        <x:v>18</x:v>
      </x:c>
      <x:c r="O2030" s="31" t="n">
        <x:v>72</x:v>
      </x:c>
      <x:c r="P2030" s="31" t="n">
        <x:v>7273</x:v>
      </x:c>
      <x:c r="Q2030" s="31" t="n">
        <x:f>IF(P2030="","",ROUND(P2030*0.9144,0))</x:f>
        <x:v>6650</x:v>
      </x:c>
      <x:c r="R2030" s="28"/>
      <x:c r="S2030" s="28"/>
      <x:c r="T2030" s="31" t="n">
        <x:v>2011</x:v>
      </x:c>
      <x:c r="U2030" s="28" t="str">
        <x:v>https://www.golfthelegends.com/</x:v>
      </x:c>
      <x:c r="V2030" s="28" t="str">
        <x:v>Open</x:v>
      </x:c>
      <x:c r="W2030" s="28" t="str">
        <x:v>Public</x:v>
      </x:c>
      <x:c r="X2030" s="28" t="str">
        <x:f>IF(AND(ISNUMBER(K2030),ISNUMBER(L2030),K2030&gt;=40,K2030&lt;=84,L2030&gt;=-142,L2030&lt;=-52,E2030&lt;&gt;"",V2030&lt;&gt;"Closed"),"Yes","No")</x:f>
        <x:v>Yes</x:v>
      </x:c>
      <x:c r="Y2030" s="28" t="str">
        <x:f>IF(X2030="Yes","Yes","No")</x:f>
        <x:v>Yes</x:v>
      </x:c>
      <x:c r="Z2030" s="28" t="str">
        <x:f>IF(V2030="Closed","Closed course",IF(OR(NOT(ISNUMBER(K2030)),NOT(ISNUMBER(L2030))),"Missing or invalid coordinates",IF(E2030="","Missing display name","Valid coordinates, name and open status")))</x:f>
        <x:v>Valid coordinates, name and open status</x:v>
      </x:c>
      <x:c r="AA2030" s="28"/>
      <x:c r="AB2030" s="28"/>
      <x:c r="AC2030" s="28"/>
      <x:c r="AD2030" s="32" t="b">
        <x:v>0</x:v>
      </x:c>
      <x:c r="AE2030" s="32" t="b">
        <x:v>0</x:v>
      </x:c>
      <x:c r="AF2030" s="28" t="str">
        <x:v>Verified — Golf Canada directory/API</x:v>
      </x:c>
      <x:c r="AG2030" s="28" t="str">
        <x:v>Golf Canada</x:v>
      </x:c>
      <x:c r="AH2030" s="28" t="str">
        <x:v>https://api.golfcanada.ca/api/v1/facilities/25665</x:v>
      </x:c>
      <x:c r="AI2030" s="28" t="str">
        <x:v>2026-08-15</x:v>
      </x:c>
      <x:c r="AJ2030" s="28" t="str">
        <x:v>Golf Canada</x:v>
      </x:c>
      <x:c r="AK2030" s="28" t="str">
        <x:v>2026-08-15</x:v>
      </x:c>
      <x:c r="AL2030" s="29" t="str">
        <x:v>Golf Canada facility ID 25665; course ID 25476. Length is the longest valid published tee (Championship (Black), tee ID 185097).</x:v>
      </x:c>
    </x:row>
    <x:row r="2031">
      <x:c r="A2031" s="28" t="str">
        <x:v>CA-C1749</x:v>
      </x:c>
      <x:c r="B2031" s="28" t="str">
        <x:v>CA-2035</x:v>
      </x:c>
      <x:c r="C2031" s="29" t="str">
        <x:v>The Willows Club</x:v>
      </x:c>
      <x:c r="D2031" s="29" t="str">
        <x:v>Willows Golf &amp; Country Club - Bridges-Xena</x:v>
      </x:c>
      <x:c r="E2031" s="29" t="str">
        <x:v>Willows Golf &amp; Country Club - Bridges-Xena</x:v>
      </x:c>
      <x:c r="F2031" s="28" t="str">
        <x:v>Canada</x:v>
      </x:c>
      <x:c r="G2031" s="28" t="str">
        <x:v>Saskatchewan</x:v>
      </x:c>
      <x:c r="H2031" s="28"/>
      <x:c r="I2031" s="28" t="str">
        <x:v>Saskatoon</x:v>
      </x:c>
      <x:c r="J2031" s="28" t="str">
        <x:v>S7T 1B1</x:v>
      </x:c>
      <x:c r="K2031" s="30" t="n">
        <x:v>52.0777</x:v>
      </x:c>
      <x:c r="L2031" s="30" t="n">
        <x:v>-106.6589</x:v>
      </x:c>
      <x:c r="M2031" s="28" t="str">
        <x:v>WGS84</x:v>
      </x:c>
      <x:c r="N2031" s="31" t="n">
        <x:v>18</x:v>
      </x:c>
      <x:c r="O2031" s="31" t="n">
        <x:v>72</x:v>
      </x:c>
      <x:c r="P2031" s="31" t="n">
        <x:v>6940</x:v>
      </x:c>
      <x:c r="Q2031" s="31" t="n">
        <x:f>IF(P2031="","",ROUND(P2031*0.9144,0))</x:f>
        <x:v>6346</x:v>
      </x:c>
      <x:c r="R2031" s="28"/>
      <x:c r="S2031" s="28"/>
      <x:c r="T2031" s="31" t="n">
        <x:v>1991</x:v>
      </x:c>
      <x:c r="U2031" s="28" t="str">
        <x:v>https://www.willowsgolf.com/</x:v>
      </x:c>
      <x:c r="V2031" s="28" t="str">
        <x:v>Open</x:v>
      </x:c>
      <x:c r="W2031" s="28" t="str">
        <x:v>Semi-private</x:v>
      </x:c>
      <x:c r="X2031" s="28" t="str">
        <x:f>IF(AND(ISNUMBER(K2031),ISNUMBER(L2031),K2031&gt;=40,K2031&lt;=84,L2031&gt;=-142,L2031&lt;=-52,E2031&lt;&gt;"",V2031&lt;&gt;"Closed"),"Yes","No")</x:f>
        <x:v>Yes</x:v>
      </x:c>
      <x:c r="Y2031" s="28" t="str">
        <x:f>IF(X2031="Yes","Yes","No")</x:f>
        <x:v>Yes</x:v>
      </x:c>
      <x:c r="Z2031" s="28" t="str">
        <x:f>IF(V2031="Closed","Closed course",IF(OR(NOT(ISNUMBER(K2031)),NOT(ISNUMBER(L2031))),"Missing or invalid coordinates",IF(E2031="","Missing display name","Valid coordinates, name and open status")))</x:f>
        <x:v>Valid coordinates, name and open status</x:v>
      </x:c>
      <x:c r="AA2031" s="28"/>
      <x:c r="AB2031" s="28"/>
      <x:c r="AC2031" s="28"/>
      <x:c r="AD2031" s="32" t="b">
        <x:v>0</x:v>
      </x:c>
      <x:c r="AE2031" s="32" t="b">
        <x:v>0</x:v>
      </x:c>
      <x:c r="AF2031" s="28" t="str">
        <x:v>Verified — Golf Canada directory/API</x:v>
      </x:c>
      <x:c r="AG2031" s="28" t="str">
        <x:v>Golf Canada</x:v>
      </x:c>
      <x:c r="AH2031" s="28" t="str">
        <x:v>https://api.golfcanada.ca/api/v1/facilities/19995</x:v>
      </x:c>
      <x:c r="AI2031" s="28" t="str">
        <x:v>2026-08-15</x:v>
      </x:c>
      <x:c r="AJ2031" s="28" t="str">
        <x:v>Golf Canada</x:v>
      </x:c>
      <x:c r="AK2031" s="28" t="str">
        <x:v>2026-08-15</x:v>
      </x:c>
      <x:c r="AL2031" s="29" t="str">
        <x:v>Golf Canada facility ID 19995; course ID 19984. Length is the longest valid published tee (Championship (Black), tee ID 54725). OSM identity match: Close coordinates + matching name tokens; 0.06 km.</x:v>
      </x:c>
    </x:row>
    <x:row r="2032">
      <x:c r="A2032" s="28" t="str">
        <x:v>CA-C1749</x:v>
      </x:c>
      <x:c r="B2032" s="28" t="str">
        <x:v>CA-2036</x:v>
      </x:c>
      <x:c r="C2032" s="29" t="str">
        <x:v>The Willows Club</x:v>
      </x:c>
      <x:c r="D2032" s="29" t="str">
        <x:v>Willows Golf &amp; Country Club - Lakes-Bridges</x:v>
      </x:c>
      <x:c r="E2032" s="29" t="str">
        <x:v>Willows Golf &amp; Country Club - Lakes-Bridges</x:v>
      </x:c>
      <x:c r="F2032" s="28" t="str">
        <x:v>Canada</x:v>
      </x:c>
      <x:c r="G2032" s="28" t="str">
        <x:v>Saskatchewan</x:v>
      </x:c>
      <x:c r="H2032" s="28"/>
      <x:c r="I2032" s="28" t="str">
        <x:v>Saskatoon</x:v>
      </x:c>
      <x:c r="J2032" s="28" t="str">
        <x:v>S7T 1B1</x:v>
      </x:c>
      <x:c r="K2032" s="30" t="n">
        <x:v>52.0777</x:v>
      </x:c>
      <x:c r="L2032" s="30" t="n">
        <x:v>-106.6589</x:v>
      </x:c>
      <x:c r="M2032" s="28" t="str">
        <x:v>WGS84</x:v>
      </x:c>
      <x:c r="N2032" s="31" t="n">
        <x:v>18</x:v>
      </x:c>
      <x:c r="O2032" s="31" t="n">
        <x:v>72</x:v>
      </x:c>
      <x:c r="P2032" s="31" t="n">
        <x:v>6876</x:v>
      </x:c>
      <x:c r="Q2032" s="31" t="n">
        <x:f>IF(P2032="","",ROUND(P2032*0.9144,0))</x:f>
        <x:v>6287</x:v>
      </x:c>
      <x:c r="R2032" s="28"/>
      <x:c r="S2032" s="28"/>
      <x:c r="T2032" s="31" t="n">
        <x:v>1991</x:v>
      </x:c>
      <x:c r="U2032" s="28" t="str">
        <x:v>https://www.willlowgolf.com/</x:v>
      </x:c>
      <x:c r="V2032" s="28" t="str">
        <x:v>Open</x:v>
      </x:c>
      <x:c r="W2032" s="28" t="str">
        <x:v>Semi-private</x:v>
      </x:c>
      <x:c r="X2032" s="28" t="str">
        <x:f>IF(AND(ISNUMBER(K2032),ISNUMBER(L2032),K2032&gt;=40,K2032&lt;=84,L2032&gt;=-142,L2032&lt;=-52,E2032&lt;&gt;"",V2032&lt;&gt;"Closed"),"Yes","No")</x:f>
        <x:v>Yes</x:v>
      </x:c>
      <x:c r="Y2032" s="28" t="str">
        <x:f>IF(X2032="Yes","Yes","No")</x:f>
        <x:v>Yes</x:v>
      </x:c>
      <x:c r="Z2032" s="28" t="str">
        <x:f>IF(V2032="Closed","Closed course",IF(OR(NOT(ISNUMBER(K2032)),NOT(ISNUMBER(L2032))),"Missing or invalid coordinates",IF(E2032="","Missing display name","Valid coordinates, name and open status")))</x:f>
        <x:v>Valid coordinates, name and open status</x:v>
      </x:c>
      <x:c r="AA2032" s="28"/>
      <x:c r="AB2032" s="28"/>
      <x:c r="AC2032" s="28"/>
      <x:c r="AD2032" s="32" t="b">
        <x:v>0</x:v>
      </x:c>
      <x:c r="AE2032" s="32" t="b">
        <x:v>0</x:v>
      </x:c>
      <x:c r="AF2032" s="28" t="str">
        <x:v>Verified — Golf Canada directory/API</x:v>
      </x:c>
      <x:c r="AG2032" s="28" t="str">
        <x:v>Golf Canada</x:v>
      </x:c>
      <x:c r="AH2032" s="28" t="str">
        <x:v>https://api.golfcanada.ca/api/v1/facilities/19995</x:v>
      </x:c>
      <x:c r="AI2032" s="28" t="str">
        <x:v>2026-08-15</x:v>
      </x:c>
      <x:c r="AJ2032" s="28" t="str">
        <x:v>Golf Canada</x:v>
      </x:c>
      <x:c r="AK2032" s="28" t="str">
        <x:v>2026-08-15</x:v>
      </x:c>
      <x:c r="AL2032" s="29" t="str">
        <x:v>Golf Canada facility ID 19995; course ID 19981. Length is the longest valid published tee (Championship (Black), tee ID 54715). OSM identity match: Close coordinates + matching name tokens; 0.06 km.</x:v>
      </x:c>
    </x:row>
    <x:row r="2033">
      <x:c r="A2033" s="28" t="str">
        <x:v>CA-C1749</x:v>
      </x:c>
      <x:c r="B2033" s="28" t="str">
        <x:v>CA-2037</x:v>
      </x:c>
      <x:c r="C2033" s="29" t="str">
        <x:v>The Willows Club</x:v>
      </x:c>
      <x:c r="D2033" s="29" t="str">
        <x:v>Willows Golf &amp; Country Club - Xena-Lakes</x:v>
      </x:c>
      <x:c r="E2033" s="29" t="str">
        <x:v>Willows Golf &amp; Country Club - Xena-Lakes</x:v>
      </x:c>
      <x:c r="F2033" s="28" t="str">
        <x:v>Canada</x:v>
      </x:c>
      <x:c r="G2033" s="28" t="str">
        <x:v>Saskatchewan</x:v>
      </x:c>
      <x:c r="H2033" s="28"/>
      <x:c r="I2033" s="28" t="str">
        <x:v>Saskatoon</x:v>
      </x:c>
      <x:c r="J2033" s="28" t="str">
        <x:v>S7T 1B1</x:v>
      </x:c>
      <x:c r="K2033" s="30" t="n">
        <x:v>52.0777</x:v>
      </x:c>
      <x:c r="L2033" s="30" t="n">
        <x:v>-106.6589</x:v>
      </x:c>
      <x:c r="M2033" s="28" t="str">
        <x:v>WGS84</x:v>
      </x:c>
      <x:c r="N2033" s="31" t="n">
        <x:v>18</x:v>
      </x:c>
      <x:c r="O2033" s="31" t="n">
        <x:v>72</x:v>
      </x:c>
      <x:c r="P2033" s="31" t="n">
        <x:v>6954</x:v>
      </x:c>
      <x:c r="Q2033" s="31" t="n">
        <x:f>IF(P2033="","",ROUND(P2033*0.9144,0))</x:f>
        <x:v>6359</x:v>
      </x:c>
      <x:c r="R2033" s="28"/>
      <x:c r="S2033" s="28"/>
      <x:c r="T2033" s="31" t="n">
        <x:v>1991</x:v>
      </x:c>
      <x:c r="U2033" s="28" t="str">
        <x:v>https://www.willowsgolf.com/</x:v>
      </x:c>
      <x:c r="V2033" s="28" t="str">
        <x:v>Open</x:v>
      </x:c>
      <x:c r="W2033" s="28" t="str">
        <x:v>Semi-private</x:v>
      </x:c>
      <x:c r="X2033" s="28" t="str">
        <x:f>IF(AND(ISNUMBER(K2033),ISNUMBER(L2033),K2033&gt;=40,K2033&lt;=84,L2033&gt;=-142,L2033&lt;=-52,E2033&lt;&gt;"",V2033&lt;&gt;"Closed"),"Yes","No")</x:f>
        <x:v>Yes</x:v>
      </x:c>
      <x:c r="Y2033" s="28" t="str">
        <x:f>IF(X2033="Yes","Yes","No")</x:f>
        <x:v>Yes</x:v>
      </x:c>
      <x:c r="Z2033" s="28" t="str">
        <x:f>IF(V2033="Closed","Closed course",IF(OR(NOT(ISNUMBER(K2033)),NOT(ISNUMBER(L2033))),"Missing or invalid coordinates",IF(E2033="","Missing display name","Valid coordinates, name and open status")))</x:f>
        <x:v>Valid coordinates, name and open status</x:v>
      </x:c>
      <x:c r="AA2033" s="28"/>
      <x:c r="AB2033" s="28"/>
      <x:c r="AC2033" s="28"/>
      <x:c r="AD2033" s="32" t="b">
        <x:v>0</x:v>
      </x:c>
      <x:c r="AE2033" s="32" t="b">
        <x:v>0</x:v>
      </x:c>
      <x:c r="AF2033" s="28" t="str">
        <x:v>Verified — Golf Canada directory/API</x:v>
      </x:c>
      <x:c r="AG2033" s="28" t="str">
        <x:v>Golf Canada</x:v>
      </x:c>
      <x:c r="AH2033" s="28" t="str">
        <x:v>https://api.golfcanada.ca/api/v1/facilities/19995</x:v>
      </x:c>
      <x:c r="AI2033" s="28" t="str">
        <x:v>2026-08-15</x:v>
      </x:c>
      <x:c r="AJ2033" s="28" t="str">
        <x:v>Golf Canada</x:v>
      </x:c>
      <x:c r="AK2033" s="28" t="str">
        <x:v>2026-08-15</x:v>
      </x:c>
      <x:c r="AL2033" s="29" t="str">
        <x:v>Golf Canada facility ID 19995; course ID 19982. Length is the longest valid published tee (Championship (Black), tee ID 54718). OSM identity match: Close coordinates + matching name tokens; 0.06 km.</x:v>
      </x:c>
    </x:row>
    <x:row r="2034">
      <x:c r="A2034" s="28" t="str">
        <x:v>CA-C1750</x:v>
      </x:c>
      <x:c r="B2034" s="28" t="str">
        <x:v>CA-2038</x:v>
      </x:c>
      <x:c r="C2034" s="29" t="str">
        <x:v>Thomson Lake Golf Course</x:v>
      </x:c>
      <x:c r="D2034" s="29" t="str">
        <x:v>Thomson Lake Regional Park Golf Club</x:v>
      </x:c>
      <x:c r="E2034" s="29" t="str">
        <x:v>Thomson Lake Regional Park Golf Club</x:v>
      </x:c>
      <x:c r="F2034" s="28" t="str">
        <x:v>Canada</x:v>
      </x:c>
      <x:c r="G2034" s="28" t="str">
        <x:v>Saskatchewan</x:v>
      </x:c>
      <x:c r="H2034" s="28"/>
      <x:c r="I2034" s="28" t="str">
        <x:v>LaFleche</x:v>
      </x:c>
      <x:c r="J2034" s="28" t="str">
        <x:v>S0H 2K0</x:v>
      </x:c>
      <x:c r="K2034" s="30" t="n">
        <x:v>49.77692</x:v>
      </x:c>
      <x:c r="L2034" s="30" t="n">
        <x:v>-106.582253</x:v>
      </x:c>
      <x:c r="M2034" s="28" t="str">
        <x:v>WGS84</x:v>
      </x:c>
      <x:c r="N2034" s="31" t="n">
        <x:v>18</x:v>
      </x:c>
      <x:c r="O2034" s="31" t="n">
        <x:v>72</x:v>
      </x:c>
      <x:c r="P2034" s="31" t="n">
        <x:v>6300</x:v>
      </x:c>
      <x:c r="Q2034" s="31" t="n">
        <x:f>IF(P2034="","",ROUND(P2034*0.9144,0))</x:f>
        <x:v>5761</x:v>
      </x:c>
      <x:c r="R2034" s="28"/>
      <x:c r="S2034" s="28"/>
      <x:c r="T2034" s="31"/>
      <x:c r="U2034" s="28" t="str">
        <x:v>http://thomsonlake.com/golf-rates/</x:v>
      </x:c>
      <x:c r="V2034" s="28" t="str">
        <x:v>Open</x:v>
      </x:c>
      <x:c r="W2034" s="28" t="str">
        <x:v>Public</x:v>
      </x:c>
      <x:c r="X2034" s="28" t="str">
        <x:f>IF(AND(ISNUMBER(K2034),ISNUMBER(L2034),K2034&gt;=40,K2034&lt;=84,L2034&gt;=-142,L2034&lt;=-52,E2034&lt;&gt;"",V2034&lt;&gt;"Closed"),"Yes","No")</x:f>
        <x:v>Yes</x:v>
      </x:c>
      <x:c r="Y2034" s="28" t="str">
        <x:f>IF(X2034="Yes","Yes","No")</x:f>
        <x:v>Yes</x:v>
      </x:c>
      <x:c r="Z2034" s="28" t="str">
        <x:f>IF(V2034="Closed","Closed course",IF(OR(NOT(ISNUMBER(K2034)),NOT(ISNUMBER(L2034))),"Missing or invalid coordinates",IF(E2034="","Missing display name","Valid coordinates, name and open status")))</x:f>
        <x:v>Valid coordinates, name and open status</x:v>
      </x:c>
      <x:c r="AA2034" s="28"/>
      <x:c r="AB2034" s="28"/>
      <x:c r="AC2034" s="28"/>
      <x:c r="AD2034" s="32" t="b">
        <x:v>0</x:v>
      </x:c>
      <x:c r="AE2034" s="32" t="b">
        <x:v>0</x:v>
      </x:c>
      <x:c r="AF2034" s="28" t="str">
        <x:v>Verified — Golf Canada directory/API</x:v>
      </x:c>
      <x:c r="AG2034" s="28" t="str">
        <x:v>Golf Canada</x:v>
      </x:c>
      <x:c r="AH2034" s="28" t="str">
        <x:v>https://api.golfcanada.ca/api/v1/facilities/19585</x:v>
      </x:c>
      <x:c r="AI2034" s="28" t="str">
        <x:v>2026-08-15</x:v>
      </x:c>
      <x:c r="AJ2034" s="28" t="str">
        <x:v>Golf Canada</x:v>
      </x:c>
      <x:c r="AK2034" s="28" t="str">
        <x:v>2026-08-15</x:v>
      </x:c>
      <x:c r="AL2034" s="29" t="str">
        <x:v>Golf Canada facility ID 19585; course ID 19585. Length is the longest valid published tee (Back (Blue), tee ID 162694). OSM identity match: Exact normalized name + proximity; 0.31 km.</x:v>
      </x:c>
    </x:row>
    <x:row r="2035">
      <x:c r="A2035" s="28" t="str">
        <x:v>CA-C1751</x:v>
      </x:c>
      <x:c r="B2035" s="28" t="str">
        <x:v>CA-2039</x:v>
      </x:c>
      <x:c r="C2035" s="29" t="str">
        <x:v>Tisdale Riverside Golf Club</x:v>
      </x:c>
      <x:c r="D2035" s="29"/>
      <x:c r="E2035" s="29" t="str">
        <x:v>Tisdale Riverside Golf Club</x:v>
      </x:c>
      <x:c r="F2035" s="28" t="str">
        <x:v>Canada</x:v>
      </x:c>
      <x:c r="G2035" s="28" t="str">
        <x:v>Saskatchewan</x:v>
      </x:c>
      <x:c r="H2035" s="28"/>
      <x:c r="I2035" s="28" t="str">
        <x:v>Tisdale</x:v>
      </x:c>
      <x:c r="J2035" s="28" t="str">
        <x:v>S0E 1T0</x:v>
      </x:c>
      <x:c r="K2035" s="30" t="n">
        <x:v>52.8464</x:v>
      </x:c>
      <x:c r="L2035" s="30" t="n">
        <x:v>-104.0517</x:v>
      </x:c>
      <x:c r="M2035" s="28" t="str">
        <x:v>WGS84</x:v>
      </x:c>
      <x:c r="N2035" s="31" t="n">
        <x:v>18</x:v>
      </x:c>
      <x:c r="O2035" s="31" t="n">
        <x:v>70</x:v>
      </x:c>
      <x:c r="P2035" s="31" t="n">
        <x:v>5766</x:v>
      </x:c>
      <x:c r="Q2035" s="31" t="n">
        <x:f>IF(P2035="","",ROUND(P2035*0.9144,0))</x:f>
        <x:v>5272</x:v>
      </x:c>
      <x:c r="R2035" s="28"/>
      <x:c r="S2035" s="28"/>
      <x:c r="T2035" s="31" t="n">
        <x:v>0</x:v>
      </x:c>
      <x:c r="U2035" s="28" t="str">
        <x:v>https://www.golftisdale.com/</x:v>
      </x:c>
      <x:c r="V2035" s="28" t="str">
        <x:v>Open</x:v>
      </x:c>
      <x:c r="W2035" s="28" t="str">
        <x:v>Public</x:v>
      </x:c>
      <x:c r="X2035" s="28" t="str">
        <x:f>IF(AND(ISNUMBER(K2035),ISNUMBER(L2035),K2035&gt;=40,K2035&lt;=84,L2035&gt;=-142,L2035&lt;=-52,E2035&lt;&gt;"",V2035&lt;&gt;"Closed"),"Yes","No")</x:f>
        <x:v>Yes</x:v>
      </x:c>
      <x:c r="Y2035" s="28" t="str">
        <x:f>IF(X2035="Yes","Yes","No")</x:f>
        <x:v>Yes</x:v>
      </x:c>
      <x:c r="Z2035" s="28" t="str">
        <x:f>IF(V2035="Closed","Closed course",IF(OR(NOT(ISNUMBER(K2035)),NOT(ISNUMBER(L2035))),"Missing or invalid coordinates",IF(E2035="","Missing display name","Valid coordinates, name and open status")))</x:f>
        <x:v>Valid coordinates, name and open status</x:v>
      </x:c>
      <x:c r="AA2035" s="28"/>
      <x:c r="AB2035" s="28"/>
      <x:c r="AC2035" s="28"/>
      <x:c r="AD2035" s="32" t="b">
        <x:v>0</x:v>
      </x:c>
      <x:c r="AE2035" s="32" t="b">
        <x:v>0</x:v>
      </x:c>
      <x:c r="AF2035" s="28" t="str">
        <x:v>Verified — Golf Canada directory/API</x:v>
      </x:c>
      <x:c r="AG2035" s="28" t="str">
        <x:v>Golf Canada</x:v>
      </x:c>
      <x:c r="AH2035" s="28" t="str">
        <x:v>https://api.golfcanada.ca/api/v1/facilities/20109</x:v>
      </x:c>
      <x:c r="AI2035" s="28" t="str">
        <x:v>2026-08-15</x:v>
      </x:c>
      <x:c r="AJ2035" s="28" t="str">
        <x:v>Golf Canada</x:v>
      </x:c>
      <x:c r="AK2035" s="28" t="str">
        <x:v>2026-08-15</x:v>
      </x:c>
      <x:c r="AL2035" s="29" t="str">
        <x:v>Golf Canada facility ID 20109; course ID 20109. Length is the longest valid published tee (Back (Blue), tee ID 88022).</x:v>
      </x:c>
    </x:row>
    <x:row r="2036">
      <x:c r="A2036" s="28" t="str">
        <x:v>CA-C1752</x:v>
      </x:c>
      <x:c r="B2036" s="28" t="str">
        <x:v>CA-2040</x:v>
      </x:c>
      <x:c r="C2036" s="29" t="str">
        <x:v>Tor Hill Golf Course</x:v>
      </x:c>
      <x:c r="D2036" s="29" t="str">
        <x:v>Tor Hill Golf Club - East/North</x:v>
      </x:c>
      <x:c r="E2036" s="29" t="str">
        <x:v>Tor Hill Golf Club - East/North</x:v>
      </x:c>
      <x:c r="F2036" s="28" t="str">
        <x:v>Canada</x:v>
      </x:c>
      <x:c r="G2036" s="28" t="str">
        <x:v>Saskatchewan</x:v>
      </x:c>
      <x:c r="H2036" s="28"/>
      <x:c r="I2036" s="28" t="str">
        <x:v>Regina</x:v>
      </x:c>
      <x:c r="J2036" s="28" t="str">
        <x:v>S4P 3C6</x:v>
      </x:c>
      <x:c r="K2036" s="30" t="n">
        <x:v>50.5046</x:v>
      </x:c>
      <x:c r="L2036" s="30" t="n">
        <x:v>-104.4945</x:v>
      </x:c>
      <x:c r="M2036" s="28" t="str">
        <x:v>WGS84</x:v>
      </x:c>
      <x:c r="N2036" s="31" t="n">
        <x:v>18</x:v>
      </x:c>
      <x:c r="O2036" s="31" t="n">
        <x:v>72</x:v>
      </x:c>
      <x:c r="P2036" s="31" t="n">
        <x:v>6572</x:v>
      </x:c>
      <x:c r="Q2036" s="31" t="n">
        <x:f>IF(P2036="","",ROUND(P2036*0.9144,0))</x:f>
        <x:v>6009</x:v>
      </x:c>
      <x:c r="R2036" s="28"/>
      <x:c r="S2036" s="28"/>
      <x:c r="T2036" s="31"/>
      <x:c r="U2036" s="28" t="str">
        <x:v>https://www.lakelandgolfmanagement.com/our-golf-courses/tor-hill</x:v>
      </x:c>
      <x:c r="V2036" s="28" t="str">
        <x:v>Open</x:v>
      </x:c>
      <x:c r="W2036" s="28" t="str">
        <x:v>Public</x:v>
      </x:c>
      <x:c r="X2036" s="28" t="str">
        <x:f>IF(AND(ISNUMBER(K2036),ISNUMBER(L2036),K2036&gt;=40,K2036&lt;=84,L2036&gt;=-142,L2036&lt;=-52,E2036&lt;&gt;"",V2036&lt;&gt;"Closed"),"Yes","No")</x:f>
        <x:v>Yes</x:v>
      </x:c>
      <x:c r="Y2036" s="28" t="str">
        <x:f>IF(X2036="Yes","Yes","No")</x:f>
        <x:v>Yes</x:v>
      </x:c>
      <x:c r="Z2036" s="28" t="str">
        <x:f>IF(V2036="Closed","Closed course",IF(OR(NOT(ISNUMBER(K2036)),NOT(ISNUMBER(L2036))),"Missing or invalid coordinates",IF(E2036="","Missing display name","Valid coordinates, name and open status")))</x:f>
        <x:v>Valid coordinates, name and open status</x:v>
      </x:c>
      <x:c r="AA2036" s="28"/>
      <x:c r="AB2036" s="28"/>
      <x:c r="AC2036" s="28"/>
      <x:c r="AD2036" s="32" t="b">
        <x:v>0</x:v>
      </x:c>
      <x:c r="AE2036" s="32" t="b">
        <x:v>0</x:v>
      </x:c>
      <x:c r="AF2036" s="28" t="str">
        <x:v>Verified — Golf Canada directory/API</x:v>
      </x:c>
      <x:c r="AG2036" s="28" t="str">
        <x:v>Golf Canada</x:v>
      </x:c>
      <x:c r="AH2036" s="28" t="str">
        <x:v>https://api.golfcanada.ca/api/v1/facilities/19611</x:v>
      </x:c>
      <x:c r="AI2036" s="28" t="str">
        <x:v>2026-08-15</x:v>
      </x:c>
      <x:c r="AJ2036" s="28" t="str">
        <x:v>Golf Canada</x:v>
      </x:c>
      <x:c r="AK2036" s="28" t="str">
        <x:v>2026-08-15</x:v>
      </x:c>
      <x:c r="AL2036" s="29" t="str">
        <x:v>Golf Canada facility ID 19611; course ID 19611. Length is the longest valid published tee (Back (Blue), tee ID 53559). OSM identity match: Exact normalized name + proximity; 0.27 km.</x:v>
      </x:c>
    </x:row>
    <x:row r="2037">
      <x:c r="A2037" s="28" t="str">
        <x:v>CA-C1752</x:v>
      </x:c>
      <x:c r="B2037" s="28" t="str">
        <x:v>CA-2041</x:v>
      </x:c>
      <x:c r="C2037" s="29" t="str">
        <x:v>Tor Hill Golf Course</x:v>
      </x:c>
      <x:c r="D2037" s="29" t="str">
        <x:v>Tor Hill Golf Club - North/West</x:v>
      </x:c>
      <x:c r="E2037" s="29" t="str">
        <x:v>Tor Hill Golf Club - North/West</x:v>
      </x:c>
      <x:c r="F2037" s="28" t="str">
        <x:v>Canada</x:v>
      </x:c>
      <x:c r="G2037" s="28" t="str">
        <x:v>Saskatchewan</x:v>
      </x:c>
      <x:c r="H2037" s="28"/>
      <x:c r="I2037" s="28" t="str">
        <x:v>Regina</x:v>
      </x:c>
      <x:c r="J2037" s="28" t="str">
        <x:v>S4P 3C6</x:v>
      </x:c>
      <x:c r="K2037" s="30" t="n">
        <x:v>50.5046</x:v>
      </x:c>
      <x:c r="L2037" s="30" t="n">
        <x:v>-104.4945</x:v>
      </x:c>
      <x:c r="M2037" s="28" t="str">
        <x:v>WGS84</x:v>
      </x:c>
      <x:c r="N2037" s="31" t="n">
        <x:v>18</x:v>
      </x:c>
      <x:c r="O2037" s="31" t="n">
        <x:v>71</x:v>
      </x:c>
      <x:c r="P2037" s="31" t="n">
        <x:v>6393</x:v>
      </x:c>
      <x:c r="Q2037" s="31" t="n">
        <x:f>IF(P2037="","",ROUND(P2037*0.9144,0))</x:f>
        <x:v>5846</x:v>
      </x:c>
      <x:c r="R2037" s="28"/>
      <x:c r="S2037" s="28"/>
      <x:c r="T2037" s="31"/>
      <x:c r="U2037" s="28" t="str">
        <x:v>https://www.lakelandgolfmanagement.com/our-golf-courses/tor-hill</x:v>
      </x:c>
      <x:c r="V2037" s="28" t="str">
        <x:v>Open</x:v>
      </x:c>
      <x:c r="W2037" s="28" t="str">
        <x:v>Public</x:v>
      </x:c>
      <x:c r="X2037" s="28" t="str">
        <x:f>IF(AND(ISNUMBER(K2037),ISNUMBER(L2037),K2037&gt;=40,K2037&lt;=84,L2037&gt;=-142,L2037&lt;=-52,E2037&lt;&gt;"",V2037&lt;&gt;"Closed"),"Yes","No")</x:f>
        <x:v>Yes</x:v>
      </x:c>
      <x:c r="Y2037" s="28" t="str">
        <x:f>IF(X2037="Yes","Yes","No")</x:f>
        <x:v>Yes</x:v>
      </x:c>
      <x:c r="Z2037" s="28" t="str">
        <x:f>IF(V2037="Closed","Closed course",IF(OR(NOT(ISNUMBER(K2037)),NOT(ISNUMBER(L2037))),"Missing or invalid coordinates",IF(E2037="","Missing display name","Valid coordinates, name and open status")))</x:f>
        <x:v>Valid coordinates, name and open status</x:v>
      </x:c>
      <x:c r="AA2037" s="28"/>
      <x:c r="AB2037" s="28"/>
      <x:c r="AC2037" s="28"/>
      <x:c r="AD2037" s="32" t="b">
        <x:v>0</x:v>
      </x:c>
      <x:c r="AE2037" s="32" t="b">
        <x:v>0</x:v>
      </x:c>
      <x:c r="AF2037" s="28" t="str">
        <x:v>Verified — Golf Canada directory/API</x:v>
      </x:c>
      <x:c r="AG2037" s="28" t="str">
        <x:v>Golf Canada</x:v>
      </x:c>
      <x:c r="AH2037" s="28" t="str">
        <x:v>https://api.golfcanada.ca/api/v1/facilities/19611</x:v>
      </x:c>
      <x:c r="AI2037" s="28" t="str">
        <x:v>2026-08-15</x:v>
      </x:c>
      <x:c r="AJ2037" s="28" t="str">
        <x:v>Golf Canada</x:v>
      </x:c>
      <x:c r="AK2037" s="28" t="str">
        <x:v>2026-08-15</x:v>
      </x:c>
      <x:c r="AL2037" s="29" t="str">
        <x:v>Golf Canada facility ID 19611; course ID 19612. Length is the longest valid published tee (Back (Blue), tee ID 53561). OSM identity match: Exact normalized name + proximity; 0.27 km.</x:v>
      </x:c>
    </x:row>
    <x:row r="2038">
      <x:c r="A2038" s="28" t="str">
        <x:v>CA-C1752</x:v>
      </x:c>
      <x:c r="B2038" s="28" t="str">
        <x:v>CA-2042</x:v>
      </x:c>
      <x:c r="C2038" s="29" t="str">
        <x:v>Tor Hill Golf Course</x:v>
      </x:c>
      <x:c r="D2038" s="29" t="str">
        <x:v>Tor Hill Golf Club - West/East</x:v>
      </x:c>
      <x:c r="E2038" s="29" t="str">
        <x:v>Tor Hill Golf Club - West/East</x:v>
      </x:c>
      <x:c r="F2038" s="28" t="str">
        <x:v>Canada</x:v>
      </x:c>
      <x:c r="G2038" s="28" t="str">
        <x:v>Saskatchewan</x:v>
      </x:c>
      <x:c r="H2038" s="28"/>
      <x:c r="I2038" s="28" t="str">
        <x:v>Regina</x:v>
      </x:c>
      <x:c r="J2038" s="28" t="str">
        <x:v>S4P 3C6</x:v>
      </x:c>
      <x:c r="K2038" s="30" t="n">
        <x:v>50.5046</x:v>
      </x:c>
      <x:c r="L2038" s="30" t="n">
        <x:v>-104.4945</x:v>
      </x:c>
      <x:c r="M2038" s="28" t="str">
        <x:v>WGS84</x:v>
      </x:c>
      <x:c r="N2038" s="31" t="n">
        <x:v>18</x:v>
      </x:c>
      <x:c r="O2038" s="31" t="n">
        <x:v>71</x:v>
      </x:c>
      <x:c r="P2038" s="31" t="n">
        <x:v>6519</x:v>
      </x:c>
      <x:c r="Q2038" s="31" t="n">
        <x:f>IF(P2038="","",ROUND(P2038*0.9144,0))</x:f>
        <x:v>5961</x:v>
      </x:c>
      <x:c r="R2038" s="28"/>
      <x:c r="S2038" s="28"/>
      <x:c r="T2038" s="31"/>
      <x:c r="U2038" s="28" t="str">
        <x:v>https://www.lakelandgolfmanagement.com/our-golf-courses/tor-hill</x:v>
      </x:c>
      <x:c r="V2038" s="28" t="str">
        <x:v>Open</x:v>
      </x:c>
      <x:c r="W2038" s="28" t="str">
        <x:v>Public</x:v>
      </x:c>
      <x:c r="X2038" s="28" t="str">
        <x:f>IF(AND(ISNUMBER(K2038),ISNUMBER(L2038),K2038&gt;=40,K2038&lt;=84,L2038&gt;=-142,L2038&lt;=-52,E2038&lt;&gt;"",V2038&lt;&gt;"Closed"),"Yes","No")</x:f>
        <x:v>Yes</x:v>
      </x:c>
      <x:c r="Y2038" s="28" t="str">
        <x:f>IF(X2038="Yes","Yes","No")</x:f>
        <x:v>Yes</x:v>
      </x:c>
      <x:c r="Z2038" s="28" t="str">
        <x:f>IF(V2038="Closed","Closed course",IF(OR(NOT(ISNUMBER(K2038)),NOT(ISNUMBER(L2038))),"Missing or invalid coordinates",IF(E2038="","Missing display name","Valid coordinates, name and open status")))</x:f>
        <x:v>Valid coordinates, name and open status</x:v>
      </x:c>
      <x:c r="AA2038" s="28"/>
      <x:c r="AB2038" s="28"/>
      <x:c r="AC2038" s="28"/>
      <x:c r="AD2038" s="32" t="b">
        <x:v>0</x:v>
      </x:c>
      <x:c r="AE2038" s="32" t="b">
        <x:v>0</x:v>
      </x:c>
      <x:c r="AF2038" s="28" t="str">
        <x:v>Verified — Golf Canada directory/API</x:v>
      </x:c>
      <x:c r="AG2038" s="28" t="str">
        <x:v>Golf Canada</x:v>
      </x:c>
      <x:c r="AH2038" s="28" t="str">
        <x:v>https://api.golfcanada.ca/api/v1/facilities/19611</x:v>
      </x:c>
      <x:c r="AI2038" s="28" t="str">
        <x:v>2026-08-15</x:v>
      </x:c>
      <x:c r="AJ2038" s="28" t="str">
        <x:v>Golf Canada</x:v>
      </x:c>
      <x:c r="AK2038" s="28" t="str">
        <x:v>2026-08-15</x:v>
      </x:c>
      <x:c r="AL2038" s="29" t="str">
        <x:v>Golf Canada facility ID 19611; course ID 19613. Length is the longest valid published tee (Back (Blue), tee ID 53563). OSM identity match: Exact normalized name + proximity; 0.27 km.</x:v>
      </x:c>
    </x:row>
    <x:row r="2039">
      <x:c r="A2039" s="28" t="str">
        <x:v>CA-C1753</x:v>
      </x:c>
      <x:c r="B2039" s="28" t="str">
        <x:v>CA-2043</x:v>
      </x:c>
      <x:c r="C2039" s="29" t="str">
        <x:v>TS&amp;M Woodlawn Golf Club</x:v>
      </x:c>
      <x:c r="D2039" s="29"/>
      <x:c r="E2039" s="29" t="str">
        <x:v>TS&amp;M Woodlawn Golf Club</x:v>
      </x:c>
      <x:c r="F2039" s="28" t="str">
        <x:v>Canada</x:v>
      </x:c>
      <x:c r="G2039" s="28" t="str">
        <x:v>Saskatchewan</x:v>
      </x:c>
      <x:c r="H2039" s="28"/>
      <x:c r="I2039" s="28" t="str">
        <x:v>Estevan</x:v>
      </x:c>
      <x:c r="J2039" s="28" t="str">
        <x:v>S4A 2A3</x:v>
      </x:c>
      <x:c r="K2039" s="30" t="n">
        <x:v>49.1123</x:v>
      </x:c>
      <x:c r="L2039" s="30" t="n">
        <x:v>-102.9785</x:v>
      </x:c>
      <x:c r="M2039" s="28" t="str">
        <x:v>WGS84</x:v>
      </x:c>
      <x:c r="N2039" s="31" t="n">
        <x:v>18</x:v>
      </x:c>
      <x:c r="O2039" s="31" t="n">
        <x:v>72</x:v>
      </x:c>
      <x:c r="P2039" s="31" t="n">
        <x:v>6706</x:v>
      </x:c>
      <x:c r="Q2039" s="31" t="n">
        <x:f>IF(P2039="","",ROUND(P2039*0.9144,0))</x:f>
        <x:v>6132</x:v>
      </x:c>
      <x:c r="R2039" s="28"/>
      <x:c r="S2039" s="28"/>
      <x:c r="T2039" s="31"/>
      <x:c r="U2039" s="28" t="str">
        <x:v>https://www.estevangolf.com/</x:v>
      </x:c>
      <x:c r="V2039" s="28" t="str">
        <x:v>Open</x:v>
      </x:c>
      <x:c r="W2039" s="28" t="str">
        <x:v>Public</x:v>
      </x:c>
      <x:c r="X2039" s="28" t="str">
        <x:f>IF(AND(ISNUMBER(K2039),ISNUMBER(L2039),K2039&gt;=40,K2039&lt;=84,L2039&gt;=-142,L2039&lt;=-52,E2039&lt;&gt;"",V2039&lt;&gt;"Closed"),"Yes","No")</x:f>
        <x:v>Yes</x:v>
      </x:c>
      <x:c r="Y2039" s="28" t="str">
        <x:f>IF(X2039="Yes","Yes","No")</x:f>
        <x:v>Yes</x:v>
      </x:c>
      <x:c r="Z2039" s="28" t="str">
        <x:f>IF(V2039="Closed","Closed course",IF(OR(NOT(ISNUMBER(K2039)),NOT(ISNUMBER(L2039))),"Missing or invalid coordinates",IF(E2039="","Missing display name","Valid coordinates, name and open status")))</x:f>
        <x:v>Valid coordinates, name and open status</x:v>
      </x:c>
      <x:c r="AA2039" s="28"/>
      <x:c r="AB2039" s="28"/>
      <x:c r="AC2039" s="28"/>
      <x:c r="AD2039" s="32" t="b">
        <x:v>0</x:v>
      </x:c>
      <x:c r="AE2039" s="32" t="b">
        <x:v>0</x:v>
      </x:c>
      <x:c r="AF2039" s="28" t="str">
        <x:v>Verified — Golf Canada directory/API</x:v>
      </x:c>
      <x:c r="AG2039" s="28" t="str">
        <x:v>Golf Canada</x:v>
      </x:c>
      <x:c r="AH2039" s="28" t="str">
        <x:v>https://api.golfcanada.ca/api/v1/facilities/19558</x:v>
      </x:c>
      <x:c r="AI2039" s="28" t="str">
        <x:v>2026-08-15</x:v>
      </x:c>
      <x:c r="AJ2039" s="28" t="str">
        <x:v>Golf Canada</x:v>
      </x:c>
      <x:c r="AK2039" s="28" t="str">
        <x:v>2026-08-15</x:v>
      </x:c>
      <x:c r="AL2039" s="29" t="str">
        <x:v>Golf Canada facility ID 19558; course ID 19558. Length is the longest valid published tee (Championship (Gold), tee ID 213384). OSM identity match: Exact normalized name + proximity; 0.40 km.</x:v>
      </x:c>
    </x:row>
    <x:row r="2040">
      <x:c r="A2040" s="28" t="str">
        <x:v>CA-C1754</x:v>
      </x:c>
      <x:c r="B2040" s="28" t="str">
        <x:v>CA-2044</x:v>
      </x:c>
      <x:c r="C2040" s="29" t="str">
        <x:v>Unity Golf Club</x:v>
      </x:c>
      <x:c r="D2040" s="29"/>
      <x:c r="E2040" s="29" t="str">
        <x:v>Unity Golf Club</x:v>
      </x:c>
      <x:c r="F2040" s="28" t="str">
        <x:v>Canada</x:v>
      </x:c>
      <x:c r="G2040" s="28" t="str">
        <x:v>Saskatchewan</x:v>
      </x:c>
      <x:c r="H2040" s="28"/>
      <x:c r="I2040" s="28" t="str">
        <x:v>Unity</x:v>
      </x:c>
      <x:c r="J2040" s="28" t="str">
        <x:v>S0K 4L0</x:v>
      </x:c>
      <x:c r="K2040" s="30" t="n">
        <x:v>52.4441</x:v>
      </x:c>
      <x:c r="L2040" s="30" t="n">
        <x:v>-109.1995</x:v>
      </x:c>
      <x:c r="M2040" s="28" t="str">
        <x:v>WGS84</x:v>
      </x:c>
      <x:c r="N2040" s="31" t="n">
        <x:v>9</x:v>
      </x:c>
      <x:c r="O2040" s="31" t="n">
        <x:v>35</x:v>
      </x:c>
      <x:c r="P2040" s="31" t="n">
        <x:v>3186</x:v>
      </x:c>
      <x:c r="Q2040" s="31" t="n">
        <x:f>IF(P2040="","",ROUND(P2040*0.9144,0))</x:f>
        <x:v>2913</x:v>
      </x:c>
      <x:c r="R2040" s="28"/>
      <x:c r="S2040" s="28"/>
      <x:c r="T2040" s="31" t="n">
        <x:v>1952</x:v>
      </x:c>
      <x:c r="U2040" s="28"/>
      <x:c r="V2040" s="28" t="str">
        <x:v>Open</x:v>
      </x:c>
      <x:c r="W2040" s="28" t="str">
        <x:v>Public</x:v>
      </x:c>
      <x:c r="X2040" s="28" t="str">
        <x:f>IF(AND(ISNUMBER(K2040),ISNUMBER(L2040),K2040&gt;=40,K2040&lt;=84,L2040&gt;=-142,L2040&lt;=-52,E2040&lt;&gt;"",V2040&lt;&gt;"Closed"),"Yes","No")</x:f>
        <x:v>Yes</x:v>
      </x:c>
      <x:c r="Y2040" s="28" t="str">
        <x:f>IF(X2040="Yes","Yes","No")</x:f>
        <x:v>Yes</x:v>
      </x:c>
      <x:c r="Z2040" s="28" t="str">
        <x:f>IF(V2040="Closed","Closed course",IF(OR(NOT(ISNUMBER(K2040)),NOT(ISNUMBER(L2040))),"Missing or invalid coordinates",IF(E2040="","Missing display name","Valid coordinates, name and open status")))</x:f>
        <x:v>Valid coordinates, name and open status</x:v>
      </x:c>
      <x:c r="AA2040" s="28"/>
      <x:c r="AB2040" s="28"/>
      <x:c r="AC2040" s="28"/>
      <x:c r="AD2040" s="32" t="b">
        <x:v>0</x:v>
      </x:c>
      <x:c r="AE2040" s="32" t="b">
        <x:v>0</x:v>
      </x:c>
      <x:c r="AF2040" s="28" t="str">
        <x:v>Verified — Golf Canada directory/API</x:v>
      </x:c>
      <x:c r="AG2040" s="28" t="str">
        <x:v>Golf Canada</x:v>
      </x:c>
      <x:c r="AH2040" s="28" t="str">
        <x:v>https://api.golfcanada.ca/api/v1/facilities/19644</x:v>
      </x:c>
      <x:c r="AI2040" s="28" t="str">
        <x:v>2026-08-15</x:v>
      </x:c>
      <x:c r="AJ2040" s="28" t="str">
        <x:v>Golf Canada</x:v>
      </x:c>
      <x:c r="AK2040" s="28" t="str">
        <x:v>2026-08-15</x:v>
      </x:c>
      <x:c r="AL2040" s="29" t="str">
        <x:v>Golf Canada facility ID 19644; course ID 19644. Length is the longest valid published tee (Back, tee ID 53634).</x:v>
      </x:c>
    </x:row>
    <x:row r="2041">
      <x:c r="A2041" s="28" t="str">
        <x:v>CA-C1755</x:v>
      </x:c>
      <x:c r="B2041" s="28" t="str">
        <x:v>CA-2045</x:v>
      </x:c>
      <x:c r="C2041" s="29" t="str">
        <x:v>Valley Regional Park Golf Club</x:v>
      </x:c>
      <x:c r="D2041" s="29"/>
      <x:c r="E2041" s="29" t="str">
        <x:v>Valley Regional Park Golf Club</x:v>
      </x:c>
      <x:c r="F2041" s="28" t="str">
        <x:v>Canada</x:v>
      </x:c>
      <x:c r="G2041" s="28" t="str">
        <x:v>Saskatchewan</x:v>
      </x:c>
      <x:c r="H2041" s="28"/>
      <x:c r="I2041" s="28" t="str">
        <x:v>Rosthern</x:v>
      </x:c>
      <x:c r="J2041" s="28" t="str">
        <x:v>S0K 3R0</x:v>
      </x:c>
      <x:c r="K2041" s="30" t="n">
        <x:v>52.6803</x:v>
      </x:c>
      <x:c r="L2041" s="30" t="n">
        <x:v>-106.3019</x:v>
      </x:c>
      <x:c r="M2041" s="28" t="str">
        <x:v>WGS84</x:v>
      </x:c>
      <x:c r="N2041" s="31" t="n">
        <x:v>18</x:v>
      </x:c>
      <x:c r="O2041" s="31" t="n">
        <x:v>72</x:v>
      </x:c>
      <x:c r="P2041" s="31" t="n">
        <x:v>6570</x:v>
      </x:c>
      <x:c r="Q2041" s="31" t="n">
        <x:f>IF(P2041="","",ROUND(P2041*0.9144,0))</x:f>
        <x:v>6008</x:v>
      </x:c>
      <x:c r="R2041" s="28"/>
      <x:c r="S2041" s="28"/>
      <x:c r="T2041" s="31" t="n">
        <x:v>1977</x:v>
      </x:c>
      <x:c r="U2041" s="28" t="str">
        <x:v>https://www.valleyregionalpark.com/</x:v>
      </x:c>
      <x:c r="V2041" s="28" t="str">
        <x:v>Open</x:v>
      </x:c>
      <x:c r="W2041" s="28" t="str">
        <x:v>Public</x:v>
      </x:c>
      <x:c r="X2041" s="28" t="str">
        <x:f>IF(AND(ISNUMBER(K2041),ISNUMBER(L2041),K2041&gt;=40,K2041&lt;=84,L2041&gt;=-142,L2041&lt;=-52,E2041&lt;&gt;"",V2041&lt;&gt;"Closed"),"Yes","No")</x:f>
        <x:v>Yes</x:v>
      </x:c>
      <x:c r="Y2041" s="28" t="str">
        <x:f>IF(X2041="Yes","Yes","No")</x:f>
        <x:v>Yes</x:v>
      </x:c>
      <x:c r="Z2041" s="28" t="str">
        <x:f>IF(V2041="Closed","Closed course",IF(OR(NOT(ISNUMBER(K2041)),NOT(ISNUMBER(L2041))),"Missing or invalid coordinates",IF(E2041="","Missing display name","Valid coordinates, name and open status")))</x:f>
        <x:v>Valid coordinates, name and open status</x:v>
      </x:c>
      <x:c r="AA2041" s="28"/>
      <x:c r="AB2041" s="28"/>
      <x:c r="AC2041" s="28"/>
      <x:c r="AD2041" s="32" t="b">
        <x:v>0</x:v>
      </x:c>
      <x:c r="AE2041" s="32" t="b">
        <x:v>0</x:v>
      </x:c>
      <x:c r="AF2041" s="28" t="str">
        <x:v>Verified — Golf Canada directory/API</x:v>
      </x:c>
      <x:c r="AG2041" s="28" t="str">
        <x:v>Golf Canada</x:v>
      </x:c>
      <x:c r="AH2041" s="28" t="str">
        <x:v>https://api.golfcanada.ca/api/v1/facilities/19575</x:v>
      </x:c>
      <x:c r="AI2041" s="28" t="str">
        <x:v>2026-08-15</x:v>
      </x:c>
      <x:c r="AJ2041" s="28" t="str">
        <x:v>Golf Canada</x:v>
      </x:c>
      <x:c r="AK2041" s="28" t="str">
        <x:v>2026-08-15</x:v>
      </x:c>
      <x:c r="AL2041" s="29" t="str">
        <x:v>Golf Canada facility ID 19575; course ID 19575. Length is the longest valid published tee (Back (Blue), tee ID 53483).</x:v>
      </x:c>
    </x:row>
    <x:row r="2042">
      <x:c r="A2042" s="28" t="str">
        <x:v>CA-C1756</x:v>
      </x:c>
      <x:c r="B2042" s="28" t="str">
        <x:v>CA-2046</x:v>
      </x:c>
      <x:c r="C2042" s="29" t="str">
        <x:v>Valleyview Delisle Golf &amp; Country Club</x:v>
      </x:c>
      <x:c r="D2042" s="29"/>
      <x:c r="E2042" s="29" t="str">
        <x:v>Valleyview Delisle Golf &amp; Country Club</x:v>
      </x:c>
      <x:c r="F2042" s="28" t="str">
        <x:v>Canada</x:v>
      </x:c>
      <x:c r="G2042" s="28" t="str">
        <x:v>Saskatchewan</x:v>
      </x:c>
      <x:c r="H2042" s="28"/>
      <x:c r="I2042" s="28" t="str">
        <x:v>Delisle</x:v>
      </x:c>
      <x:c r="J2042" s="28" t="str">
        <x:v>S0L 0P0</x:v>
      </x:c>
      <x:c r="K2042" s="30" t="n">
        <x:v>51.9279</x:v>
      </x:c>
      <x:c r="L2042" s="30" t="n">
        <x:v>-107.135</x:v>
      </x:c>
      <x:c r="M2042" s="28" t="str">
        <x:v>WGS84</x:v>
      </x:c>
      <x:c r="N2042" s="31" t="n">
        <x:v>18</x:v>
      </x:c>
      <x:c r="O2042" s="31" t="n">
        <x:v>70</x:v>
      </x:c>
      <x:c r="P2042" s="31" t="n">
        <x:v>6402</x:v>
      </x:c>
      <x:c r="Q2042" s="31" t="n">
        <x:f>IF(P2042="","",ROUND(P2042*0.9144,0))</x:f>
        <x:v>5854</x:v>
      </x:c>
      <x:c r="R2042" s="28"/>
      <x:c r="S2042" s="28"/>
      <x:c r="T2042" s="31" t="n">
        <x:v>2001</x:v>
      </x:c>
      <x:c r="U2042" s="28" t="str">
        <x:v>https://www.delislegolf.com/copy-of-green-fees</x:v>
      </x:c>
      <x:c r="V2042" s="28" t="str">
        <x:v>Open</x:v>
      </x:c>
      <x:c r="W2042" s="28" t="str">
        <x:v>Public</x:v>
      </x:c>
      <x:c r="X2042" s="28" t="str">
        <x:f>IF(AND(ISNUMBER(K2042),ISNUMBER(L2042),K2042&gt;=40,K2042&lt;=84,L2042&gt;=-142,L2042&lt;=-52,E2042&lt;&gt;"",V2042&lt;&gt;"Closed"),"Yes","No")</x:f>
        <x:v>Yes</x:v>
      </x:c>
      <x:c r="Y2042" s="28" t="str">
        <x:f>IF(X2042="Yes","Yes","No")</x:f>
        <x:v>Yes</x:v>
      </x:c>
      <x:c r="Z2042" s="28" t="str">
        <x:f>IF(V2042="Closed","Closed course",IF(OR(NOT(ISNUMBER(K2042)),NOT(ISNUMBER(L2042))),"Missing or invalid coordinates",IF(E2042="","Missing display name","Valid coordinates, name and open status")))</x:f>
        <x:v>Valid coordinates, name and open status</x:v>
      </x:c>
      <x:c r="AA2042" s="28"/>
      <x:c r="AB2042" s="28"/>
      <x:c r="AC2042" s="28"/>
      <x:c r="AD2042" s="32" t="b">
        <x:v>0</x:v>
      </x:c>
      <x:c r="AE2042" s="32" t="b">
        <x:v>0</x:v>
      </x:c>
      <x:c r="AF2042" s="28" t="str">
        <x:v>Verified — Golf Canada directory/API</x:v>
      </x:c>
      <x:c r="AG2042" s="28" t="str">
        <x:v>Golf Canada</x:v>
      </x:c>
      <x:c r="AH2042" s="28" t="str">
        <x:v>https://api.golfcanada.ca/api/v1/facilities/19617</x:v>
      </x:c>
      <x:c r="AI2042" s="28" t="str">
        <x:v>2026-08-15</x:v>
      </x:c>
      <x:c r="AJ2042" s="28" t="str">
        <x:v>Golf Canada</x:v>
      </x:c>
      <x:c r="AK2042" s="28" t="str">
        <x:v>2026-08-15</x:v>
      </x:c>
      <x:c r="AL2042" s="29" t="str">
        <x:v>Golf Canada facility ID 19617; course ID 19617. Length is the longest valid published tee (Back (Blue), tee ID 87994). OSM identity match: Close coordinates + matching name tokens; 0.21 km.</x:v>
      </x:c>
    </x:row>
    <x:row r="2043">
      <x:c r="A2043" s="28" t="str">
        <x:v>CA-C1757</x:v>
      </x:c>
      <x:c r="B2043" s="28" t="str">
        <x:v>CA-2047</x:v>
      </x:c>
      <x:c r="C2043" s="29" t="str">
        <x:v>Wadena Golf Club</x:v>
      </x:c>
      <x:c r="D2043" s="29"/>
      <x:c r="E2043" s="29" t="str">
        <x:v>Wadena Golf Club</x:v>
      </x:c>
      <x:c r="F2043" s="28" t="str">
        <x:v>Canada</x:v>
      </x:c>
      <x:c r="G2043" s="28" t="str">
        <x:v>Saskatchewan</x:v>
      </x:c>
      <x:c r="H2043" s="28"/>
      <x:c r="I2043" s="28" t="str">
        <x:v>Wadena</x:v>
      </x:c>
      <x:c r="J2043" s="28" t="str">
        <x:v>S0A 4J0</x:v>
      </x:c>
      <x:c r="K2043" s="30" t="n">
        <x:v>51.950455</x:v>
      </x:c>
      <x:c r="L2043" s="30" t="n">
        <x:v>-103.791597</x:v>
      </x:c>
      <x:c r="M2043" s="28" t="str">
        <x:v>WGS84</x:v>
      </x:c>
      <x:c r="N2043" s="31" t="n">
        <x:v>9</x:v>
      </x:c>
      <x:c r="O2043" s="31"/>
      <x:c r="P2043" s="31"/>
      <x:c r="Q2043" s="31" t="str">
        <x:f>IF(P2043="","",ROUND(P2043*0.9144,0))</x:f>
      </x:c>
      <x:c r="R2043" s="28"/>
      <x:c r="S2043" s="28"/>
      <x:c r="T2043" s="31"/>
      <x:c r="U2043" s="28"/>
      <x:c r="V2043" s="28" t="str">
        <x:v>Open</x:v>
      </x:c>
      <x:c r="W2043" s="28" t="str">
        <x:v>Public</x:v>
      </x:c>
      <x:c r="X2043" s="28" t="str">
        <x:f>IF(AND(ISNUMBER(K2043),ISNUMBER(L2043),K2043&gt;=40,K2043&lt;=84,L2043&gt;=-142,L2043&lt;=-52,E2043&lt;&gt;"",V2043&lt;&gt;"Closed"),"Yes","No")</x:f>
        <x:v>Yes</x:v>
      </x:c>
      <x:c r="Y2043" s="28" t="str">
        <x:f>IF(X2043="Yes","Yes","No")</x:f>
        <x:v>Yes</x:v>
      </x:c>
      <x:c r="Z2043" s="28" t="str">
        <x:f>IF(V2043="Closed","Closed course",IF(OR(NOT(ISNUMBER(K2043)),NOT(ISNUMBER(L2043))),"Missing or invalid coordinates",IF(E2043="","Missing display name","Valid coordinates, name and open status")))</x:f>
        <x:v>Valid coordinates, name and open status</x:v>
      </x:c>
      <x:c r="AA2043" s="28"/>
      <x:c r="AB2043" s="28"/>
      <x:c r="AC2043" s="28"/>
      <x:c r="AD2043" s="32" t="b">
        <x:v>0</x:v>
      </x:c>
      <x:c r="AE2043" s="32" t="b">
        <x:v>0</x:v>
      </x:c>
      <x:c r="AF2043" s="28" t="str">
        <x:v>Verified — Golf Canada directory/API</x:v>
      </x:c>
      <x:c r="AG2043" s="28" t="str">
        <x:v>Golf Canada</x:v>
      </x:c>
      <x:c r="AH2043" s="28" t="str">
        <x:v>https://api.golfcanada.ca/api/v1/facilities/21090</x:v>
      </x:c>
      <x:c r="AI2043" s="28" t="str">
        <x:v>2026-08-15</x:v>
      </x:c>
      <x:c r="AJ2043" s="28" t="str">
        <x:v>Golf Canada</x:v>
      </x:c>
      <x:c r="AK2043" s="28" t="str">
        <x:v>2026-08-15</x:v>
      </x:c>
      <x:c r="AL2043" s="29" t="str">
        <x:v>Golf Canada facility ID 21090; course ID 21198.</x:v>
      </x:c>
    </x:row>
    <x:row r="2044">
      <x:c r="A2044" s="28" t="str">
        <x:v>CA-C1758</x:v>
      </x:c>
      <x:c r="B2044" s="28" t="str">
        <x:v>CA-2048</x:v>
      </x:c>
      <x:c r="C2044" s="29" t="str">
        <x:v>Wakaw Lake Golf Club</x:v>
      </x:c>
      <x:c r="D2044" s="29"/>
      <x:c r="E2044" s="29" t="str">
        <x:v>Wakaw Lake Golf Club</x:v>
      </x:c>
      <x:c r="F2044" s="28" t="str">
        <x:v>Canada</x:v>
      </x:c>
      <x:c r="G2044" s="28" t="str">
        <x:v>Saskatchewan</x:v>
      </x:c>
      <x:c r="H2044" s="28"/>
      <x:c r="I2044" s="28" t="str">
        <x:v>Wakaw</x:v>
      </x:c>
      <x:c r="J2044" s="28" t="str">
        <x:v>S0K 4P0</x:v>
      </x:c>
      <x:c r="K2044" s="30" t="n">
        <x:v>52.6659</x:v>
      </x:c>
      <x:c r="L2044" s="30" t="n">
        <x:v>-105.6092</x:v>
      </x:c>
      <x:c r="M2044" s="28" t="str">
        <x:v>WGS84</x:v>
      </x:c>
      <x:c r="N2044" s="31" t="n">
        <x:v>18</x:v>
      </x:c>
      <x:c r="O2044" s="31" t="n">
        <x:v>72</x:v>
      </x:c>
      <x:c r="P2044" s="31" t="n">
        <x:v>6244</x:v>
      </x:c>
      <x:c r="Q2044" s="31" t="n">
        <x:f>IF(P2044="","",ROUND(P2044*0.9144,0))</x:f>
        <x:v>5710</x:v>
      </x:c>
      <x:c r="R2044" s="28"/>
      <x:c r="S2044" s="28"/>
      <x:c r="T2044" s="31" t="n">
        <x:v>1965</x:v>
      </x:c>
      <x:c r="U2044" s="28" t="str">
        <x:v>https://www.wakawlakeregionalpark.ca/golf/course/</x:v>
      </x:c>
      <x:c r="V2044" s="28" t="str">
        <x:v>Open</x:v>
      </x:c>
      <x:c r="W2044" s="28" t="str">
        <x:v>Public</x:v>
      </x:c>
      <x:c r="X2044" s="28" t="str">
        <x:f>IF(AND(ISNUMBER(K2044),ISNUMBER(L2044),K2044&gt;=40,K2044&lt;=84,L2044&gt;=-142,L2044&lt;=-52,E2044&lt;&gt;"",V2044&lt;&gt;"Closed"),"Yes","No")</x:f>
        <x:v>Yes</x:v>
      </x:c>
      <x:c r="Y2044" s="28" t="str">
        <x:f>IF(X2044="Yes","Yes","No")</x:f>
        <x:v>Yes</x:v>
      </x:c>
      <x:c r="Z2044" s="28" t="str">
        <x:f>IF(V2044="Closed","Closed course",IF(OR(NOT(ISNUMBER(K2044)),NOT(ISNUMBER(L2044))),"Missing or invalid coordinates",IF(E2044="","Missing display name","Valid coordinates, name and open status")))</x:f>
        <x:v>Valid coordinates, name and open status</x:v>
      </x:c>
      <x:c r="AA2044" s="28"/>
      <x:c r="AB2044" s="28"/>
      <x:c r="AC2044" s="28"/>
      <x:c r="AD2044" s="32" t="b">
        <x:v>0</x:v>
      </x:c>
      <x:c r="AE2044" s="32" t="b">
        <x:v>0</x:v>
      </x:c>
      <x:c r="AF2044" s="28" t="str">
        <x:v>Verified — Golf Canada directory/API</x:v>
      </x:c>
      <x:c r="AG2044" s="28" t="str">
        <x:v>Golf Canada</x:v>
      </x:c>
      <x:c r="AH2044" s="28" t="str">
        <x:v>https://api.golfcanada.ca/api/v1/facilities/19600</x:v>
      </x:c>
      <x:c r="AI2044" s="28" t="str">
        <x:v>2026-08-15</x:v>
      </x:c>
      <x:c r="AJ2044" s="28" t="str">
        <x:v>Golf Canada</x:v>
      </x:c>
      <x:c r="AK2044" s="28" t="str">
        <x:v>2026-08-15</x:v>
      </x:c>
      <x:c r="AL2044" s="29" t="str">
        <x:v>Golf Canada facility ID 19600; course ID 19600. Length is the longest valid published tee (Back (Blue), tee ID 53539).</x:v>
      </x:c>
    </x:row>
    <x:row r="2045">
      <x:c r="A2045" s="28" t="str">
        <x:v>CA-C1759</x:v>
      </x:c>
      <x:c r="B2045" s="28" t="str">
        <x:v>CA-2049</x:v>
      </x:c>
      <x:c r="C2045" s="29" t="str">
        <x:v>Wascana Country Club</x:v>
      </x:c>
      <x:c r="D2045" s="29"/>
      <x:c r="E2045" s="29" t="str">
        <x:v>Wascana Country Club</x:v>
      </x:c>
      <x:c r="F2045" s="28" t="str">
        <x:v>Canada</x:v>
      </x:c>
      <x:c r="G2045" s="28" t="str">
        <x:v>Saskatchewan</x:v>
      </x:c>
      <x:c r="H2045" s="28"/>
      <x:c r="I2045" s="28" t="str">
        <x:v>Regina</x:v>
      </x:c>
      <x:c r="J2045" s="28" t="str">
        <x:v>S4P 3C2</x:v>
      </x:c>
      <x:c r="K2045" s="30" t="n">
        <x:v>50.4122</x:v>
      </x:c>
      <x:c r="L2045" s="30" t="n">
        <x:v>-104.5623</x:v>
      </x:c>
      <x:c r="M2045" s="28" t="str">
        <x:v>WGS84</x:v>
      </x:c>
      <x:c r="N2045" s="31" t="n">
        <x:v>18</x:v>
      </x:c>
      <x:c r="O2045" s="31" t="n">
        <x:v>72</x:v>
      </x:c>
      <x:c r="P2045" s="31" t="n">
        <x:v>6913</x:v>
      </x:c>
      <x:c r="Q2045" s="31" t="n">
        <x:f>IF(P2045="","",ROUND(P2045*0.9144,0))</x:f>
        <x:v>6321</x:v>
      </x:c>
      <x:c r="R2045" s="28"/>
      <x:c r="S2045" s="28"/>
      <x:c r="T2045" s="31"/>
      <x:c r="U2045" s="28" t="str">
        <x:v>https://www.wascanacountryclub.com/Memberships/Membership_Information</x:v>
      </x:c>
      <x:c r="V2045" s="28" t="str">
        <x:v>Open</x:v>
      </x:c>
      <x:c r="W2045" s="28" t="str">
        <x:v>Public</x:v>
      </x:c>
      <x:c r="X2045" s="28" t="str">
        <x:f>IF(AND(ISNUMBER(K2045),ISNUMBER(L2045),K2045&gt;=40,K2045&lt;=84,L2045&gt;=-142,L2045&lt;=-52,E2045&lt;&gt;"",V2045&lt;&gt;"Closed"),"Yes","No")</x:f>
        <x:v>Yes</x:v>
      </x:c>
      <x:c r="Y2045" s="28" t="str">
        <x:f>IF(X2045="Yes","Yes","No")</x:f>
        <x:v>Yes</x:v>
      </x:c>
      <x:c r="Z2045" s="28" t="str">
        <x:f>IF(V2045="Closed","Closed course",IF(OR(NOT(ISNUMBER(K2045)),NOT(ISNUMBER(L2045))),"Missing or invalid coordinates",IF(E2045="","Missing display name","Valid coordinates, name and open status")))</x:f>
        <x:v>Valid coordinates, name and open status</x:v>
      </x:c>
      <x:c r="AA2045" s="28"/>
      <x:c r="AB2045" s="28"/>
      <x:c r="AC2045" s="28"/>
      <x:c r="AD2045" s="32" t="b">
        <x:v>0</x:v>
      </x:c>
      <x:c r="AE2045" s="32" t="b">
        <x:v>0</x:v>
      </x:c>
      <x:c r="AF2045" s="28" t="str">
        <x:v>Verified — Golf Canada directory/API</x:v>
      </x:c>
      <x:c r="AG2045" s="28" t="str">
        <x:v>Golf Canada</x:v>
      </x:c>
      <x:c r="AH2045" s="28" t="str">
        <x:v>https://api.golfcanada.ca/api/v1/facilities/19639</x:v>
      </x:c>
      <x:c r="AI2045" s="28" t="str">
        <x:v>2026-08-15</x:v>
      </x:c>
      <x:c r="AJ2045" s="28" t="str">
        <x:v>Golf Canada</x:v>
      </x:c>
      <x:c r="AK2045" s="28" t="str">
        <x:v>2026-08-15</x:v>
      </x:c>
      <x:c r="AL2045" s="29" t="str">
        <x:v>Golf Canada facility ID 19639; course ID 19639. Length is the longest valid published tee (Championship (Gold), tee ID 53622). OSM identity match: Exact normalized name + proximity; 0.13 km.</x:v>
      </x:c>
    </x:row>
    <x:row r="2046">
      <x:c r="A2046" s="28" t="str">
        <x:v>CA-C1760</x:v>
      </x:c>
      <x:c r="B2046" s="28" t="str">
        <x:v>CA-2050</x:v>
      </x:c>
      <x:c r="C2046" s="29" t="str">
        <x:v>Waskesiu Golf Course</x:v>
      </x:c>
      <x:c r="D2046" s="29" t="str">
        <x:v>Waskesiu Golf Course (Lobstick)</x:v>
      </x:c>
      <x:c r="E2046" s="29" t="str">
        <x:v>Waskesiu Golf Course (Lobstick)</x:v>
      </x:c>
      <x:c r="F2046" s="28" t="str">
        <x:v>Canada</x:v>
      </x:c>
      <x:c r="G2046" s="28" t="str">
        <x:v>Saskatchewan</x:v>
      </x:c>
      <x:c r="H2046" s="28"/>
      <x:c r="I2046" s="28" t="str">
        <x:v>Waskesiu</x:v>
      </x:c>
      <x:c r="J2046" s="28" t="str">
        <x:v>S0J 2Y0</x:v>
      </x:c>
      <x:c r="K2046" s="30" t="n">
        <x:v>53.9173</x:v>
      </x:c>
      <x:c r="L2046" s="30" t="n">
        <x:v>-106.088</x:v>
      </x:c>
      <x:c r="M2046" s="28" t="str">
        <x:v>WGS84</x:v>
      </x:c>
      <x:c r="N2046" s="31" t="n">
        <x:v>18</x:v>
      </x:c>
      <x:c r="O2046" s="31" t="n">
        <x:v>70</x:v>
      </x:c>
      <x:c r="P2046" s="31" t="n">
        <x:v>6226</x:v>
      </x:c>
      <x:c r="Q2046" s="31" t="n">
        <x:f>IF(P2046="","",ROUND(P2046*0.9144,0))</x:f>
        <x:v>5693</x:v>
      </x:c>
      <x:c r="R2046" s="28"/>
      <x:c r="S2046" s="28"/>
      <x:c r="T2046" s="31" t="n">
        <x:v>1935</x:v>
      </x:c>
      <x:c r="U2046" s="28" t="str">
        <x:v>https://www.waskesiugolf.com/</x:v>
      </x:c>
      <x:c r="V2046" s="28" t="str">
        <x:v>Open</x:v>
      </x:c>
      <x:c r="W2046" s="28" t="str">
        <x:v>Public</x:v>
      </x:c>
      <x:c r="X2046" s="28" t="str">
        <x:f>IF(AND(ISNUMBER(K2046),ISNUMBER(L2046),K2046&gt;=40,K2046&lt;=84,L2046&gt;=-142,L2046&lt;=-52,E2046&lt;&gt;"",V2046&lt;&gt;"Closed"),"Yes","No")</x:f>
        <x:v>Yes</x:v>
      </x:c>
      <x:c r="Y2046" s="28" t="str">
        <x:f>IF(X2046="Yes","Yes","No")</x:f>
        <x:v>Yes</x:v>
      </x:c>
      <x:c r="Z2046" s="28" t="str">
        <x:f>IF(V2046="Closed","Closed course",IF(OR(NOT(ISNUMBER(K2046)),NOT(ISNUMBER(L2046))),"Missing or invalid coordinates",IF(E2046="","Missing display name","Valid coordinates, name and open status")))</x:f>
        <x:v>Valid coordinates, name and open status</x:v>
      </x:c>
      <x:c r="AA2046" s="28"/>
      <x:c r="AB2046" s="28"/>
      <x:c r="AC2046" s="28"/>
      <x:c r="AD2046" s="32" t="b">
        <x:v>0</x:v>
      </x:c>
      <x:c r="AE2046" s="32" t="b">
        <x:v>0</x:v>
      </x:c>
      <x:c r="AF2046" s="28" t="str">
        <x:v>Verified — Golf Canada directory/API</x:v>
      </x:c>
      <x:c r="AG2046" s="28" t="str">
        <x:v>Golf Canada</x:v>
      </x:c>
      <x:c r="AH2046" s="28" t="str">
        <x:v>https://api.golfcanada.ca/api/v1/facilities/19560</x:v>
      </x:c>
      <x:c r="AI2046" s="28" t="str">
        <x:v>2026-08-15</x:v>
      </x:c>
      <x:c r="AJ2046" s="28" t="str">
        <x:v>Golf Canada</x:v>
      </x:c>
      <x:c r="AK2046" s="28" t="str">
        <x:v>2026-08-15</x:v>
      </x:c>
      <x:c r="AL2046" s="29" t="str">
        <x:v>Golf Canada facility ID 19560; course ID 19560. Length is the longest valid published tee (Back (Black), tee ID 53444). OSM identity match: Exact normalized name + proximity; 0.28 km.</x:v>
      </x:c>
    </x:row>
    <x:row r="2047">
      <x:c r="A2047" s="28" t="str">
        <x:v>CA-C1761</x:v>
      </x:c>
      <x:c r="B2047" s="28" t="str">
        <x:v>CA-2051</x:v>
      </x:c>
      <x:c r="C2047" s="29" t="str">
        <x:v>Westfalia Golf Club</x:v>
      </x:c>
      <x:c r="D2047" s="29"/>
      <x:c r="E2047" s="29" t="str">
        <x:v>Westfalia Golf Club</x:v>
      </x:c>
      <x:c r="F2047" s="28" t="str">
        <x:v>Canada</x:v>
      </x:c>
      <x:c r="G2047" s="28" t="str">
        <x:v>Saskatchewan</x:v>
      </x:c>
      <x:c r="H2047" s="28"/>
      <x:c r="I2047" s="28" t="str">
        <x:v>Pilot Butte</x:v>
      </x:c>
      <x:c r="J2047" s="28" t="str">
        <x:v>S0G 3Z0</x:v>
      </x:c>
      <x:c r="K2047" s="30" t="n">
        <x:v>50.4744</x:v>
      </x:c>
      <x:c r="L2047" s="30" t="n">
        <x:v>-104.4174</x:v>
      </x:c>
      <x:c r="M2047" s="28" t="str">
        <x:v>WGS84</x:v>
      </x:c>
      <x:c r="N2047" s="31" t="n">
        <x:v>18</x:v>
      </x:c>
      <x:c r="O2047" s="31"/>
      <x:c r="P2047" s="31"/>
      <x:c r="Q2047" s="31" t="str">
        <x:f>IF(P2047="","",ROUND(P2047*0.9144,0))</x:f>
      </x:c>
      <x:c r="R2047" s="28"/>
      <x:c r="S2047" s="28"/>
      <x:c r="T2047" s="31"/>
      <x:c r="U2047" s="28"/>
      <x:c r="V2047" s="28" t="str">
        <x:v>Open</x:v>
      </x:c>
      <x:c r="W2047" s="28" t="str">
        <x:v>Public</x:v>
      </x:c>
      <x:c r="X2047" s="28" t="str">
        <x:f>IF(AND(ISNUMBER(K2047),ISNUMBER(L2047),K2047&gt;=40,K2047&lt;=84,L2047&gt;=-142,L2047&lt;=-52,E2047&lt;&gt;"",V2047&lt;&gt;"Closed"),"Yes","No")</x:f>
        <x:v>Yes</x:v>
      </x:c>
      <x:c r="Y2047" s="28" t="str">
        <x:f>IF(X2047="Yes","Yes","No")</x:f>
        <x:v>Yes</x:v>
      </x:c>
      <x:c r="Z2047" s="28" t="str">
        <x:f>IF(V2047="Closed","Closed course",IF(OR(NOT(ISNUMBER(K2047)),NOT(ISNUMBER(L2047))),"Missing or invalid coordinates",IF(E2047="","Missing display name","Valid coordinates, name and open status")))</x:f>
        <x:v>Valid coordinates, name and open status</x:v>
      </x:c>
      <x:c r="AA2047" s="28"/>
      <x:c r="AB2047" s="28"/>
      <x:c r="AC2047" s="28"/>
      <x:c r="AD2047" s="32" t="b">
        <x:v>0</x:v>
      </x:c>
      <x:c r="AE2047" s="32" t="b">
        <x:v>0</x:v>
      </x:c>
      <x:c r="AF2047" s="28" t="str">
        <x:v>Verified — Golf Canada directory/API</x:v>
      </x:c>
      <x:c r="AG2047" s="28" t="str">
        <x:v>Golf Canada</x:v>
      </x:c>
      <x:c r="AH2047" s="28" t="str">
        <x:v>https://api.golfcanada.ca/api/v1/facilities/19556</x:v>
      </x:c>
      <x:c r="AI2047" s="28" t="str">
        <x:v>2026-08-15</x:v>
      </x:c>
      <x:c r="AJ2047" s="28" t="str">
        <x:v>Golf Canada</x:v>
      </x:c>
      <x:c r="AK2047" s="28" t="str">
        <x:v>2026-08-15</x:v>
      </x:c>
      <x:c r="AL2047" s="29" t="str">
        <x:v>Golf Canada facility ID 19556; course ID 19556.</x:v>
      </x:c>
    </x:row>
    <x:row r="2048">
      <x:c r="A2048" s="28" t="str">
        <x:v>CA-C1762</x:v>
      </x:c>
      <x:c r="B2048" s="28" t="str">
        <x:v>CA-2052</x:v>
      </x:c>
      <x:c r="C2048" s="29" t="str">
        <x:v>Weyburn Golf Club</x:v>
      </x:c>
      <x:c r="D2048" s="29"/>
      <x:c r="E2048" s="29" t="str">
        <x:v>Weyburn Golf Club</x:v>
      </x:c>
      <x:c r="F2048" s="28" t="str">
        <x:v>Canada</x:v>
      </x:c>
      <x:c r="G2048" s="28" t="str">
        <x:v>Saskatchewan</x:v>
      </x:c>
      <x:c r="H2048" s="28"/>
      <x:c r="I2048" s="28" t="str">
        <x:v>Weyburn</x:v>
      </x:c>
      <x:c r="J2048" s="28" t="str">
        <x:v>S4H 2K3</x:v>
      </x:c>
      <x:c r="K2048" s="30" t="n">
        <x:v>49.6166</x:v>
      </x:c>
      <x:c r="L2048" s="30" t="n">
        <x:v>-103.8051</x:v>
      </x:c>
      <x:c r="M2048" s="28" t="str">
        <x:v>WGS84</x:v>
      </x:c>
      <x:c r="N2048" s="31" t="n">
        <x:v>18</x:v>
      </x:c>
      <x:c r="O2048" s="31" t="n">
        <x:v>72</x:v>
      </x:c>
      <x:c r="P2048" s="31" t="n">
        <x:v>6540</x:v>
      </x:c>
      <x:c r="Q2048" s="31" t="n">
        <x:f>IF(P2048="","",ROUND(P2048*0.9144,0))</x:f>
        <x:v>5980</x:v>
      </x:c>
      <x:c r="R2048" s="28"/>
      <x:c r="S2048" s="28"/>
      <x:c r="T2048" s="31" t="n">
        <x:v>0</x:v>
      </x:c>
      <x:c r="U2048" s="28" t="str">
        <x:v>https://www.weyburngolfclub.ca/memberships/</x:v>
      </x:c>
      <x:c r="V2048" s="28" t="str">
        <x:v>Open</x:v>
      </x:c>
      <x:c r="W2048" s="28" t="str">
        <x:v>Public</x:v>
      </x:c>
      <x:c r="X2048" s="28" t="str">
        <x:f>IF(AND(ISNUMBER(K2048),ISNUMBER(L2048),K2048&gt;=40,K2048&lt;=84,L2048&gt;=-142,L2048&lt;=-52,E2048&lt;&gt;"",V2048&lt;&gt;"Closed"),"Yes","No")</x:f>
        <x:v>Yes</x:v>
      </x:c>
      <x:c r="Y2048" s="28" t="str">
        <x:f>IF(X2048="Yes","Yes","No")</x:f>
        <x:v>Yes</x:v>
      </x:c>
      <x:c r="Z2048" s="28" t="str">
        <x:f>IF(V2048="Closed","Closed course",IF(OR(NOT(ISNUMBER(K2048)),NOT(ISNUMBER(L2048))),"Missing or invalid coordinates",IF(E2048="","Missing display name","Valid coordinates, name and open status")))</x:f>
        <x:v>Valid coordinates, name and open status</x:v>
      </x:c>
      <x:c r="AA2048" s="28"/>
      <x:c r="AB2048" s="28"/>
      <x:c r="AC2048" s="28"/>
      <x:c r="AD2048" s="32" t="b">
        <x:v>0</x:v>
      </x:c>
      <x:c r="AE2048" s="32" t="b">
        <x:v>0</x:v>
      </x:c>
      <x:c r="AF2048" s="28" t="str">
        <x:v>Verified — Golf Canada directory/API</x:v>
      </x:c>
      <x:c r="AG2048" s="28" t="str">
        <x:v>Golf Canada</x:v>
      </x:c>
      <x:c r="AH2048" s="28" t="str">
        <x:v>https://api.golfcanada.ca/api/v1/facilities/19610</x:v>
      </x:c>
      <x:c r="AI2048" s="28" t="str">
        <x:v>2026-08-15</x:v>
      </x:c>
      <x:c r="AJ2048" s="28" t="str">
        <x:v>Golf Canada</x:v>
      </x:c>
      <x:c r="AK2048" s="28" t="str">
        <x:v>2026-08-15</x:v>
      </x:c>
      <x:c r="AL2048" s="29" t="str">
        <x:v>Golf Canada facility ID 19610; course ID 19610. Length is the longest valid published tee (Back (Blue), tee ID 53557). OSM identity match: Exact normalized name + proximity; 0.23 km.</x:v>
      </x:c>
    </x:row>
    <x:row r="2049">
      <x:c r="A2049" s="28" t="str">
        <x:v>CA-C1763</x:v>
      </x:c>
      <x:c r="B2049" s="28" t="str">
        <x:v>CA-2053</x:v>
      </x:c>
      <x:c r="C2049" s="29" t="str">
        <x:v>White Bear Lake Golf Course</x:v>
      </x:c>
      <x:c r="D2049" s="29"/>
      <x:c r="E2049" s="29" t="str">
        <x:v>White Bear Lake Golf Course</x:v>
      </x:c>
      <x:c r="F2049" s="28" t="str">
        <x:v>Canada</x:v>
      </x:c>
      <x:c r="G2049" s="28" t="str">
        <x:v>Saskatchewan</x:v>
      </x:c>
      <x:c r="H2049" s="28"/>
      <x:c r="I2049" s="28" t="str">
        <x:v>Carlyle</x:v>
      </x:c>
      <x:c r="J2049" s="28" t="str">
        <x:v>S0C 0R0</x:v>
      </x:c>
      <x:c r="K2049" s="30" t="n">
        <x:v>49.7568</x:v>
      </x:c>
      <x:c r="L2049" s="30" t="n">
        <x:v>-102.2597</x:v>
      </x:c>
      <x:c r="M2049" s="28" t="str">
        <x:v>WGS84</x:v>
      </x:c>
      <x:c r="N2049" s="31" t="n">
        <x:v>18</x:v>
      </x:c>
      <x:c r="O2049" s="31" t="n">
        <x:v>72</x:v>
      </x:c>
      <x:c r="P2049" s="31" t="n">
        <x:v>6723</x:v>
      </x:c>
      <x:c r="Q2049" s="31" t="n">
        <x:f>IF(P2049="","",ROUND(P2049*0.9144,0))</x:f>
        <x:v>6148</x:v>
      </x:c>
      <x:c r="R2049" s="28"/>
      <x:c r="S2049" s="28"/>
      <x:c r="T2049" s="31" t="n">
        <x:v>1984</x:v>
      </x:c>
      <x:c r="U2049" s="28"/>
      <x:c r="V2049" s="28" t="str">
        <x:v>Open</x:v>
      </x:c>
      <x:c r="W2049" s="28" t="str">
        <x:v>Public</x:v>
      </x:c>
      <x:c r="X2049" s="28" t="str">
        <x:f>IF(AND(ISNUMBER(K2049),ISNUMBER(L2049),K2049&gt;=40,K2049&lt;=84,L2049&gt;=-142,L2049&lt;=-52,E2049&lt;&gt;"",V2049&lt;&gt;"Closed"),"Yes","No")</x:f>
        <x:v>Yes</x:v>
      </x:c>
      <x:c r="Y2049" s="28" t="str">
        <x:f>IF(X2049="Yes","Yes","No")</x:f>
        <x:v>Yes</x:v>
      </x:c>
      <x:c r="Z2049" s="28" t="str">
        <x:f>IF(V2049="Closed","Closed course",IF(OR(NOT(ISNUMBER(K2049)),NOT(ISNUMBER(L2049))),"Missing or invalid coordinates",IF(E2049="","Missing display name","Valid coordinates, name and open status")))</x:f>
        <x:v>Valid coordinates, name and open status</x:v>
      </x:c>
      <x:c r="AA2049" s="28"/>
      <x:c r="AB2049" s="28"/>
      <x:c r="AC2049" s="28"/>
      <x:c r="AD2049" s="32" t="b">
        <x:v>0</x:v>
      </x:c>
      <x:c r="AE2049" s="32" t="b">
        <x:v>0</x:v>
      </x:c>
      <x:c r="AF2049" s="28" t="str">
        <x:v>Verified — Golf Canada directory/API</x:v>
      </x:c>
      <x:c r="AG2049" s="28" t="str">
        <x:v>Golf Canada</x:v>
      </x:c>
      <x:c r="AH2049" s="28" t="str">
        <x:v>https://api.golfcanada.ca/api/v1/facilities/19907</x:v>
      </x:c>
      <x:c r="AI2049" s="28" t="str">
        <x:v>2026-08-15</x:v>
      </x:c>
      <x:c r="AJ2049" s="28" t="str">
        <x:v>Golf Canada</x:v>
      </x:c>
      <x:c r="AK2049" s="28" t="str">
        <x:v>2026-08-15</x:v>
      </x:c>
      <x:c r="AL2049" s="29" t="str">
        <x:v>Golf Canada facility ID 19907; course ID 19907. Length is the longest valid published tee (Back (Blue), tee ID 82900). OSM identity match: Exact normalized name + proximity; 0.58 km.</x:v>
      </x:c>
    </x:row>
    <x:row r="2050">
      <x:c r="A2050" s="28" t="str">
        <x:v>CA-C1764</x:v>
      </x:c>
      <x:c r="B2050" s="28" t="str">
        <x:v>CA-2054</x:v>
      </x:c>
      <x:c r="C2050" s="29" t="str">
        <x:v>Whitesand R.P.G.C.</x:v>
      </x:c>
      <x:c r="D2050" s="29"/>
      <x:c r="E2050" s="29" t="str">
        <x:v>Whitesand R.P.G.C.</x:v>
      </x:c>
      <x:c r="F2050" s="28" t="str">
        <x:v>Canada</x:v>
      </x:c>
      <x:c r="G2050" s="28" t="str">
        <x:v>Saskatchewan</x:v>
      </x:c>
      <x:c r="H2050" s="28"/>
      <x:c r="I2050" s="28" t="str">
        <x:v>Theodore</x:v>
      </x:c>
      <x:c r="J2050" s="28" t="str">
        <x:v>S0A 4C0</x:v>
      </x:c>
      <x:c r="K2050" s="30" t="n">
        <x:v>51.435636</x:v>
      </x:c>
      <x:c r="L2050" s="30" t="n">
        <x:v>-102.923299</x:v>
      </x:c>
      <x:c r="M2050" s="28" t="str">
        <x:v>WGS84</x:v>
      </x:c>
      <x:c r="N2050" s="31" t="n">
        <x:v>18</x:v>
      </x:c>
      <x:c r="O2050" s="31"/>
      <x:c r="P2050" s="31"/>
      <x:c r="Q2050" s="31" t="str">
        <x:f>IF(P2050="","",ROUND(P2050*0.9144,0))</x:f>
      </x:c>
      <x:c r="R2050" s="28"/>
      <x:c r="S2050" s="28"/>
      <x:c r="T2050" s="31"/>
      <x:c r="U2050" s="28"/>
      <x:c r="V2050" s="28" t="str">
        <x:v>Open</x:v>
      </x:c>
      <x:c r="W2050" s="28" t="str">
        <x:v>Public</x:v>
      </x:c>
      <x:c r="X2050" s="28" t="str">
        <x:f>IF(AND(ISNUMBER(K2050),ISNUMBER(L2050),K2050&gt;=40,K2050&lt;=84,L2050&gt;=-142,L2050&lt;=-52,E2050&lt;&gt;"",V2050&lt;&gt;"Closed"),"Yes","No")</x:f>
        <x:v>Yes</x:v>
      </x:c>
      <x:c r="Y2050" s="28" t="str">
        <x:f>IF(X2050="Yes","Yes","No")</x:f>
        <x:v>Yes</x:v>
      </x:c>
      <x:c r="Z2050" s="28" t="str">
        <x:f>IF(V2050="Closed","Closed course",IF(OR(NOT(ISNUMBER(K2050)),NOT(ISNUMBER(L2050))),"Missing or invalid coordinates",IF(E2050="","Missing display name","Valid coordinates, name and open status")))</x:f>
        <x:v>Valid coordinates, name and open status</x:v>
      </x:c>
      <x:c r="AA2050" s="28"/>
      <x:c r="AB2050" s="28"/>
      <x:c r="AC2050" s="28"/>
      <x:c r="AD2050" s="32" t="b">
        <x:v>0</x:v>
      </x:c>
      <x:c r="AE2050" s="32" t="b">
        <x:v>0</x:v>
      </x:c>
      <x:c r="AF2050" s="28" t="str">
        <x:v>Verified — Golf Canada directory/API</x:v>
      </x:c>
      <x:c r="AG2050" s="28" t="str">
        <x:v>Golf Canada</x:v>
      </x:c>
      <x:c r="AH2050" s="28" t="str">
        <x:v>https://api.golfcanada.ca/api/v1/facilities/19636</x:v>
      </x:c>
      <x:c r="AI2050" s="28" t="str">
        <x:v>2026-08-15</x:v>
      </x:c>
      <x:c r="AJ2050" s="28" t="str">
        <x:v>Golf Canada</x:v>
      </x:c>
      <x:c r="AK2050" s="28" t="str">
        <x:v>2026-08-15</x:v>
      </x:c>
      <x:c r="AL2050" s="29" t="str">
        <x:v>Golf Canada facility ID 19636; course ID 19636.</x:v>
      </x:c>
    </x:row>
    <x:row r="2051">
      <x:c r="A2051" s="28" t="str">
        <x:v>CA-C1765</x:v>
      </x:c>
      <x:c r="B2051" s="28" t="str">
        <x:v>CA-2055</x:v>
      </x:c>
      <x:c r="C2051" s="29" t="str">
        <x:v>Whitewood Golf &amp; Country Club</x:v>
      </x:c>
      <x:c r="D2051" s="29"/>
      <x:c r="E2051" s="29" t="str">
        <x:v>Whitewood Golf &amp; Country Club</x:v>
      </x:c>
      <x:c r="F2051" s="28" t="str">
        <x:v>Canada</x:v>
      </x:c>
      <x:c r="G2051" s="28" t="str">
        <x:v>Saskatchewan</x:v>
      </x:c>
      <x:c r="H2051" s="28"/>
      <x:c r="I2051" s="28" t="str">
        <x:v>Whitewood</x:v>
      </x:c>
      <x:c r="J2051" s="28" t="str">
        <x:v>S0G 5C0</x:v>
      </x:c>
      <x:c r="K2051" s="30" t="n">
        <x:v>50.334915</x:v>
      </x:c>
      <x:c r="L2051" s="30" t="n">
        <x:v>-102.268767</x:v>
      </x:c>
      <x:c r="M2051" s="28" t="str">
        <x:v>WGS84</x:v>
      </x:c>
      <x:c r="N2051" s="31" t="n">
        <x:v>18</x:v>
      </x:c>
      <x:c r="O2051" s="31" t="n">
        <x:v>68</x:v>
      </x:c>
      <x:c r="P2051" s="31" t="n">
        <x:v>5436</x:v>
      </x:c>
      <x:c r="Q2051" s="31" t="n">
        <x:f>IF(P2051="","",ROUND(P2051*0.9144,0))</x:f>
        <x:v>4971</x:v>
      </x:c>
      <x:c r="R2051" s="28"/>
      <x:c r="S2051" s="28"/>
      <x:c r="T2051" s="31"/>
      <x:c r="U2051" s="28"/>
      <x:c r="V2051" s="28" t="str">
        <x:v>Open</x:v>
      </x:c>
      <x:c r="W2051" s="28" t="str">
        <x:v>Public</x:v>
      </x:c>
      <x:c r="X2051" s="28" t="str">
        <x:f>IF(AND(ISNUMBER(K2051),ISNUMBER(L2051),K2051&gt;=40,K2051&lt;=84,L2051&gt;=-142,L2051&lt;=-52,E2051&lt;&gt;"",V2051&lt;&gt;"Closed"),"Yes","No")</x:f>
        <x:v>Yes</x:v>
      </x:c>
      <x:c r="Y2051" s="28" t="str">
        <x:f>IF(X2051="Yes","Yes","No")</x:f>
        <x:v>Yes</x:v>
      </x:c>
      <x:c r="Z2051" s="28" t="str">
        <x:f>IF(V2051="Closed","Closed course",IF(OR(NOT(ISNUMBER(K2051)),NOT(ISNUMBER(L2051))),"Missing or invalid coordinates",IF(E2051="","Missing display name","Valid coordinates, name and open status")))</x:f>
        <x:v>Valid coordinates, name and open status</x:v>
      </x:c>
      <x:c r="AA2051" s="28"/>
      <x:c r="AB2051" s="28"/>
      <x:c r="AC2051" s="28"/>
      <x:c r="AD2051" s="32" t="b">
        <x:v>0</x:v>
      </x:c>
      <x:c r="AE2051" s="32" t="b">
        <x:v>0</x:v>
      </x:c>
      <x:c r="AF2051" s="28" t="str">
        <x:v>Verified — Golf Canada directory/API</x:v>
      </x:c>
      <x:c r="AG2051" s="28" t="str">
        <x:v>Golf Canada</x:v>
      </x:c>
      <x:c r="AH2051" s="28" t="str">
        <x:v>https://api.golfcanada.ca/api/v1/facilities/17956</x:v>
      </x:c>
      <x:c r="AI2051" s="28" t="str">
        <x:v>2026-08-15</x:v>
      </x:c>
      <x:c r="AJ2051" s="28" t="str">
        <x:v>Golf Canada</x:v>
      </x:c>
      <x:c r="AK2051" s="28" t="str">
        <x:v>2026-08-15</x:v>
      </x:c>
      <x:c r="AL2051" s="29" t="str">
        <x:v>Golf Canada facility ID 17956; course ID 17956. Length is the longest valid published tee (Back (Blue), tee ID 49434). OSM identity match: Exact normalized name + proximity; 0.42 km.</x:v>
      </x:c>
    </x:row>
    <x:row r="2052">
      <x:c r="A2052" s="28" t="str">
        <x:v>CA-C1766</x:v>
      </x:c>
      <x:c r="B2052" s="28" t="str">
        <x:v>CA-2056</x:v>
      </x:c>
      <x:c r="C2052" s="29" t="str">
        <x:v>Wildwood Golf Course</x:v>
      </x:c>
      <x:c r="D2052" s="29"/>
      <x:c r="E2052" s="29" t="str">
        <x:v>Wildwood Golf Course</x:v>
      </x:c>
      <x:c r="F2052" s="28" t="str">
        <x:v>Canada</x:v>
      </x:c>
      <x:c r="G2052" s="28" t="str">
        <x:v>Saskatchewan</x:v>
      </x:c>
      <x:c r="H2052" s="28"/>
      <x:c r="I2052" s="28" t="str">
        <x:v>Saskatoon</x:v>
      </x:c>
      <x:c r="J2052" s="28" t="str">
        <x:v>S7H 5L4</x:v>
      </x:c>
      <x:c r="K2052" s="30" t="n">
        <x:v>52.114</x:v>
      </x:c>
      <x:c r="L2052" s="30" t="n">
        <x:v>-106.5827</x:v>
      </x:c>
      <x:c r="M2052" s="28" t="str">
        <x:v>WGS84</x:v>
      </x:c>
      <x:c r="N2052" s="31" t="n">
        <x:v>18</x:v>
      </x:c>
      <x:c r="O2052" s="31" t="n">
        <x:v>70</x:v>
      </x:c>
      <x:c r="P2052" s="31" t="n">
        <x:v>5717</x:v>
      </x:c>
      <x:c r="Q2052" s="31" t="n">
        <x:f>IF(P2052="","",ROUND(P2052*0.9144,0))</x:f>
        <x:v>5228</x:v>
      </x:c>
      <x:c r="R2052" s="28"/>
      <x:c r="S2052" s="28"/>
      <x:c r="T2052" s="31" t="n">
        <x:v>0</x:v>
      </x:c>
      <x:c r="U2052" s="28"/>
      <x:c r="V2052" s="28" t="str">
        <x:v>Open</x:v>
      </x:c>
      <x:c r="W2052" s="28" t="str">
        <x:v>Public</x:v>
      </x:c>
      <x:c r="X2052" s="28" t="str">
        <x:f>IF(AND(ISNUMBER(K2052),ISNUMBER(L2052),K2052&gt;=40,K2052&lt;=84,L2052&gt;=-142,L2052&lt;=-52,E2052&lt;&gt;"",V2052&lt;&gt;"Closed"),"Yes","No")</x:f>
        <x:v>Yes</x:v>
      </x:c>
      <x:c r="Y2052" s="28" t="str">
        <x:f>IF(X2052="Yes","Yes","No")</x:f>
        <x:v>Yes</x:v>
      </x:c>
      <x:c r="Z2052" s="28" t="str">
        <x:f>IF(V2052="Closed","Closed course",IF(OR(NOT(ISNUMBER(K2052)),NOT(ISNUMBER(L2052))),"Missing or invalid coordinates",IF(E2052="","Missing display name","Valid coordinates, name and open status")))</x:f>
        <x:v>Valid coordinates, name and open status</x:v>
      </x:c>
      <x:c r="AA2052" s="28"/>
      <x:c r="AB2052" s="28"/>
      <x:c r="AC2052" s="28"/>
      <x:c r="AD2052" s="32" t="b">
        <x:v>0</x:v>
      </x:c>
      <x:c r="AE2052" s="32" t="b">
        <x:v>0</x:v>
      </x:c>
      <x:c r="AF2052" s="28" t="str">
        <x:v>Verified — Golf Canada directory/API</x:v>
      </x:c>
      <x:c r="AG2052" s="28" t="str">
        <x:v>Golf Canada</x:v>
      </x:c>
      <x:c r="AH2052" s="28" t="str">
        <x:v>https://api.golfcanada.ca/api/v1/facilities/19569</x:v>
      </x:c>
      <x:c r="AI2052" s="28" t="str">
        <x:v>2026-08-15</x:v>
      </x:c>
      <x:c r="AJ2052" s="28" t="str">
        <x:v>Golf Canada</x:v>
      </x:c>
      <x:c r="AK2052" s="28" t="str">
        <x:v>2026-08-15</x:v>
      </x:c>
      <x:c r="AL2052" s="29" t="str">
        <x:v>Golf Canada facility ID 19569; course ID 19569. Length is the longest valid published tee (Back (White), tee ID 53471). OSM identity match: Exact normalized name + proximity; 0.40 km.</x:v>
      </x:c>
    </x:row>
    <x:row r="2053">
      <x:c r="A2053" s="28" t="str">
        <x:v>CA-C1767</x:v>
      </x:c>
      <x:c r="B2053" s="28" t="str">
        <x:v>CA-2057</x:v>
      </x:c>
      <x:c r="C2053" s="29" t="str">
        <x:v>Wilkie Golf Club</x:v>
      </x:c>
      <x:c r="D2053" s="29"/>
      <x:c r="E2053" s="29" t="str">
        <x:v>Wilkie Golf Club</x:v>
      </x:c>
      <x:c r="F2053" s="28" t="str">
        <x:v>Canada</x:v>
      </x:c>
      <x:c r="G2053" s="28" t="str">
        <x:v>Saskatchewan</x:v>
      </x:c>
      <x:c r="H2053" s="28"/>
      <x:c r="I2053" s="28" t="str">
        <x:v>Wilkie</x:v>
      </x:c>
      <x:c r="J2053" s="28" t="str">
        <x:v>S0K 4W0</x:v>
      </x:c>
      <x:c r="K2053" s="30" t="n">
        <x:v>52.403911</x:v>
      </x:c>
      <x:c r="L2053" s="30" t="n">
        <x:v>-108.698473</x:v>
      </x:c>
      <x:c r="M2053" s="28" t="str">
        <x:v>WGS84</x:v>
      </x:c>
      <x:c r="N2053" s="31" t="n">
        <x:v>9</x:v>
      </x:c>
      <x:c r="O2053" s="31"/>
      <x:c r="P2053" s="31"/>
      <x:c r="Q2053" s="31" t="str">
        <x:f>IF(P2053="","",ROUND(P2053*0.9144,0))</x:f>
      </x:c>
      <x:c r="R2053" s="28"/>
      <x:c r="S2053" s="28"/>
      <x:c r="T2053" s="31"/>
      <x:c r="U2053" s="28"/>
      <x:c r="V2053" s="28" t="str">
        <x:v>Open</x:v>
      </x:c>
      <x:c r="W2053" s="28" t="str">
        <x:v>Public</x:v>
      </x:c>
      <x:c r="X2053" s="28" t="str">
        <x:f>IF(AND(ISNUMBER(K2053),ISNUMBER(L2053),K2053&gt;=40,K2053&lt;=84,L2053&gt;=-142,L2053&lt;=-52,E2053&lt;&gt;"",V2053&lt;&gt;"Closed"),"Yes","No")</x:f>
        <x:v>Yes</x:v>
      </x:c>
      <x:c r="Y2053" s="28" t="str">
        <x:f>IF(X2053="Yes","Yes","No")</x:f>
        <x:v>Yes</x:v>
      </x:c>
      <x:c r="Z2053" s="28" t="str">
        <x:f>IF(V2053="Closed","Closed course",IF(OR(NOT(ISNUMBER(K2053)),NOT(ISNUMBER(L2053))),"Missing or invalid coordinates",IF(E2053="","Missing display name","Valid coordinates, name and open status")))</x:f>
        <x:v>Valid coordinates, name and open status</x:v>
      </x:c>
      <x:c r="AA2053" s="28"/>
      <x:c r="AB2053" s="28"/>
      <x:c r="AC2053" s="28"/>
      <x:c r="AD2053" s="32" t="b">
        <x:v>0</x:v>
      </x:c>
      <x:c r="AE2053" s="32" t="b">
        <x:v>0</x:v>
      </x:c>
      <x:c r="AF2053" s="28" t="str">
        <x:v>Verified — Golf Canada directory/API</x:v>
      </x:c>
      <x:c r="AG2053" s="28" t="str">
        <x:v>Golf Canada</x:v>
      </x:c>
      <x:c r="AH2053" s="28" t="str">
        <x:v>https://api.golfcanada.ca/api/v1/facilities/21116</x:v>
      </x:c>
      <x:c r="AI2053" s="28" t="str">
        <x:v>2026-08-15</x:v>
      </x:c>
      <x:c r="AJ2053" s="28" t="str">
        <x:v>Golf Canada</x:v>
      </x:c>
      <x:c r="AK2053" s="28" t="str">
        <x:v>2026-08-15</x:v>
      </x:c>
      <x:c r="AL2053" s="29" t="str">
        <x:v>Golf Canada facility ID 21116; course ID 21224.</x:v>
      </x:c>
    </x:row>
    <x:row r="2054">
      <x:c r="A2054" s="28" t="str">
        <x:v>CA-C1768</x:v>
      </x:c>
      <x:c r="B2054" s="28" t="str">
        <x:v>CA-2058</x:v>
      </x:c>
      <x:c r="C2054" s="29" t="str">
        <x:v>Willow Bunch Golf Club</x:v>
      </x:c>
      <x:c r="D2054" s="29"/>
      <x:c r="E2054" s="29" t="str">
        <x:v>Willow Bunch Golf Club</x:v>
      </x:c>
      <x:c r="F2054" s="28" t="str">
        <x:v>Canada</x:v>
      </x:c>
      <x:c r="G2054" s="28" t="str">
        <x:v>Saskatchewan</x:v>
      </x:c>
      <x:c r="H2054" s="28"/>
      <x:c r="I2054" s="28" t="str">
        <x:v>Willowbunch</x:v>
      </x:c>
      <x:c r="J2054" s="28" t="str">
        <x:v>S0H 4K0</x:v>
      </x:c>
      <x:c r="K2054" s="30" t="n">
        <x:v>49.389077</x:v>
      </x:c>
      <x:c r="L2054" s="30" t="n">
        <x:v>-105.636512</x:v>
      </x:c>
      <x:c r="M2054" s="28" t="str">
        <x:v>WGS84</x:v>
      </x:c>
      <x:c r="N2054" s="31" t="n">
        <x:v>18</x:v>
      </x:c>
      <x:c r="O2054" s="31" t="n">
        <x:v>72</x:v>
      </x:c>
      <x:c r="P2054" s="31" t="n">
        <x:v>6402</x:v>
      </x:c>
      <x:c r="Q2054" s="31" t="n">
        <x:f>IF(P2054="","",ROUND(P2054*0.9144,0))</x:f>
        <x:v>5854</x:v>
      </x:c>
      <x:c r="R2054" s="28"/>
      <x:c r="S2054" s="28"/>
      <x:c r="T2054" s="31"/>
      <x:c r="U2054" s="28"/>
      <x:c r="V2054" s="28" t="str">
        <x:v>Open</x:v>
      </x:c>
      <x:c r="W2054" s="28" t="str">
        <x:v>Public</x:v>
      </x:c>
      <x:c r="X2054" s="28" t="str">
        <x:f>IF(AND(ISNUMBER(K2054),ISNUMBER(L2054),K2054&gt;=40,K2054&lt;=84,L2054&gt;=-142,L2054&lt;=-52,E2054&lt;&gt;"",V2054&lt;&gt;"Closed"),"Yes","No")</x:f>
        <x:v>Yes</x:v>
      </x:c>
      <x:c r="Y2054" s="28" t="str">
        <x:f>IF(X2054="Yes","Yes","No")</x:f>
        <x:v>Yes</x:v>
      </x:c>
      <x:c r="Z2054" s="28" t="str">
        <x:f>IF(V2054="Closed","Closed course",IF(OR(NOT(ISNUMBER(K2054)),NOT(ISNUMBER(L2054))),"Missing or invalid coordinates",IF(E2054="","Missing display name","Valid coordinates, name and open status")))</x:f>
        <x:v>Valid coordinates, name and open status</x:v>
      </x:c>
      <x:c r="AA2054" s="28"/>
      <x:c r="AB2054" s="28"/>
      <x:c r="AC2054" s="28"/>
      <x:c r="AD2054" s="32" t="b">
        <x:v>0</x:v>
      </x:c>
      <x:c r="AE2054" s="32" t="b">
        <x:v>0</x:v>
      </x:c>
      <x:c r="AF2054" s="28" t="str">
        <x:v>Verified — Golf Canada directory/API</x:v>
      </x:c>
      <x:c r="AG2054" s="28" t="str">
        <x:v>Golf Canada</x:v>
      </x:c>
      <x:c r="AH2054" s="28" t="str">
        <x:v>https://api.golfcanada.ca/api/v1/facilities/19635</x:v>
      </x:c>
      <x:c r="AI2054" s="28" t="str">
        <x:v>2026-08-15</x:v>
      </x:c>
      <x:c r="AJ2054" s="28" t="str">
        <x:v>Golf Canada</x:v>
      </x:c>
      <x:c r="AK2054" s="28" t="str">
        <x:v>2026-08-15</x:v>
      </x:c>
      <x:c r="AL2054" s="29" t="str">
        <x:v>Golf Canada facility ID 19635; course ID 19635. Length is the longest valid published tee (Back (Blue), tee ID 53616).</x:v>
      </x:c>
    </x:row>
    <x:row r="2055">
      <x:c r="A2055" s="28" t="str">
        <x:v>CA-C1769</x:v>
      </x:c>
      <x:c r="B2055" s="28" t="str">
        <x:v>CA-2059</x:v>
      </x:c>
      <x:c r="C2055" s="29" t="str">
        <x:v>Wolseley Golf Club</x:v>
      </x:c>
      <x:c r="D2055" s="29"/>
      <x:c r="E2055" s="29" t="str">
        <x:v>Wolseley Golf Club</x:v>
      </x:c>
      <x:c r="F2055" s="28" t="str">
        <x:v>Canada</x:v>
      </x:c>
      <x:c r="G2055" s="28" t="str">
        <x:v>Saskatchewan</x:v>
      </x:c>
      <x:c r="H2055" s="28"/>
      <x:c r="I2055" s="28" t="str">
        <x:v>Wolseley</x:v>
      </x:c>
      <x:c r="J2055" s="28" t="str">
        <x:v>S0G 5H0</x:v>
      </x:c>
      <x:c r="K2055" s="30" t="n">
        <x:v>50.418527</x:v>
      </x:c>
      <x:c r="L2055" s="30" t="n">
        <x:v>-103.270669</x:v>
      </x:c>
      <x:c r="M2055" s="28" t="str">
        <x:v>WGS84</x:v>
      </x:c>
      <x:c r="N2055" s="31" t="n">
        <x:v>9</x:v>
      </x:c>
      <x:c r="O2055" s="31"/>
      <x:c r="P2055" s="31"/>
      <x:c r="Q2055" s="31" t="str">
        <x:f>IF(P2055="","",ROUND(P2055*0.9144,0))</x:f>
      </x:c>
      <x:c r="R2055" s="28"/>
      <x:c r="S2055" s="28"/>
      <x:c r="T2055" s="31"/>
      <x:c r="U2055" s="28"/>
      <x:c r="V2055" s="28" t="str">
        <x:v>Open</x:v>
      </x:c>
      <x:c r="W2055" s="28" t="str">
        <x:v>Public</x:v>
      </x:c>
      <x:c r="X2055" s="28" t="str">
        <x:f>IF(AND(ISNUMBER(K2055),ISNUMBER(L2055),K2055&gt;=40,K2055&lt;=84,L2055&gt;=-142,L2055&lt;=-52,E2055&lt;&gt;"",V2055&lt;&gt;"Closed"),"Yes","No")</x:f>
        <x:v>Yes</x:v>
      </x:c>
      <x:c r="Y2055" s="28" t="str">
        <x:f>IF(X2055="Yes","Yes","No")</x:f>
        <x:v>Yes</x:v>
      </x:c>
      <x:c r="Z2055" s="28" t="str">
        <x:f>IF(V2055="Closed","Closed course",IF(OR(NOT(ISNUMBER(K2055)),NOT(ISNUMBER(L2055))),"Missing or invalid coordinates",IF(E2055="","Missing display name","Valid coordinates, name and open status")))</x:f>
        <x:v>Valid coordinates, name and open status</x:v>
      </x:c>
      <x:c r="AA2055" s="28"/>
      <x:c r="AB2055" s="28"/>
      <x:c r="AC2055" s="28"/>
      <x:c r="AD2055" s="32" t="b">
        <x:v>0</x:v>
      </x:c>
      <x:c r="AE2055" s="32" t="b">
        <x:v>0</x:v>
      </x:c>
      <x:c r="AF2055" s="28" t="str">
        <x:v>Verified — Golf Canada directory/API</x:v>
      </x:c>
      <x:c r="AG2055" s="28" t="str">
        <x:v>Golf Canada</x:v>
      </x:c>
      <x:c r="AH2055" s="28" t="str">
        <x:v>https://api.golfcanada.ca/api/v1/facilities/21113</x:v>
      </x:c>
      <x:c r="AI2055" s="28" t="str">
        <x:v>2026-08-15</x:v>
      </x:c>
      <x:c r="AJ2055" s="28" t="str">
        <x:v>Golf Canada</x:v>
      </x:c>
      <x:c r="AK2055" s="28" t="str">
        <x:v>2026-08-15</x:v>
      </x:c>
      <x:c r="AL2055" s="29" t="str">
        <x:v>Golf Canada facility ID 21113; course ID 21221. OSM identity match: Exact normalized name + proximity; 0.11 km.</x:v>
      </x:c>
    </x:row>
    <x:row r="2056">
      <x:c r="A2056" s="28" t="str">
        <x:v>CA-C1770</x:v>
      </x:c>
      <x:c r="B2056" s="28" t="str">
        <x:v>CA-2060</x:v>
      </x:c>
      <x:c r="C2056" s="29" t="str">
        <x:v>Wynyard Golf Club</x:v>
      </x:c>
      <x:c r="D2056" s="29"/>
      <x:c r="E2056" s="29" t="str">
        <x:v>Wynyard Golf Club</x:v>
      </x:c>
      <x:c r="F2056" s="28" t="str">
        <x:v>Canada</x:v>
      </x:c>
      <x:c r="G2056" s="28" t="str">
        <x:v>Saskatchewan</x:v>
      </x:c>
      <x:c r="H2056" s="28"/>
      <x:c r="I2056" s="28" t="str">
        <x:v>Wynyard</x:v>
      </x:c>
      <x:c r="J2056" s="28" t="str">
        <x:v>S0A 4T0</x:v>
      </x:c>
      <x:c r="K2056" s="30" t="n">
        <x:v>51.7657</x:v>
      </x:c>
      <x:c r="L2056" s="30" t="n">
        <x:v>-104.2021</x:v>
      </x:c>
      <x:c r="M2056" s="28" t="str">
        <x:v>WGS84</x:v>
      </x:c>
      <x:c r="N2056" s="31" t="n">
        <x:v>18</x:v>
      </x:c>
      <x:c r="O2056" s="31" t="n">
        <x:v>68</x:v>
      </x:c>
      <x:c r="P2056" s="31" t="n">
        <x:v>5224</x:v>
      </x:c>
      <x:c r="Q2056" s="31" t="n">
        <x:f>IF(P2056="","",ROUND(P2056*0.9144,0))</x:f>
        <x:v>4777</x:v>
      </x:c>
      <x:c r="R2056" s="28"/>
      <x:c r="S2056" s="28"/>
      <x:c r="T2056" s="31"/>
      <x:c r="U2056" s="28" t="str">
        <x:v>https://www.wynyardgolf.com/fees.html</x:v>
      </x:c>
      <x:c r="V2056" s="28" t="str">
        <x:v>Open</x:v>
      </x:c>
      <x:c r="W2056" s="28" t="str">
        <x:v>Public</x:v>
      </x:c>
      <x:c r="X2056" s="28" t="str">
        <x:f>IF(AND(ISNUMBER(K2056),ISNUMBER(L2056),K2056&gt;=40,K2056&lt;=84,L2056&gt;=-142,L2056&lt;=-52,E2056&lt;&gt;"",V2056&lt;&gt;"Closed"),"Yes","No")</x:f>
        <x:v>Yes</x:v>
      </x:c>
      <x:c r="Y2056" s="28" t="str">
        <x:f>IF(X2056="Yes","Yes","No")</x:f>
        <x:v>Yes</x:v>
      </x:c>
      <x:c r="Z2056" s="28" t="str">
        <x:f>IF(V2056="Closed","Closed course",IF(OR(NOT(ISNUMBER(K2056)),NOT(ISNUMBER(L2056))),"Missing or invalid coordinates",IF(E2056="","Missing display name","Valid coordinates, name and open status")))</x:f>
        <x:v>Valid coordinates, name and open status</x:v>
      </x:c>
      <x:c r="AA2056" s="28"/>
      <x:c r="AB2056" s="28"/>
      <x:c r="AC2056" s="28"/>
      <x:c r="AD2056" s="32" t="b">
        <x:v>0</x:v>
      </x:c>
      <x:c r="AE2056" s="32" t="b">
        <x:v>0</x:v>
      </x:c>
      <x:c r="AF2056" s="28" t="str">
        <x:v>Verified — Golf Canada directory/API</x:v>
      </x:c>
      <x:c r="AG2056" s="28" t="str">
        <x:v>Golf Canada</x:v>
      </x:c>
      <x:c r="AH2056" s="28" t="str">
        <x:v>https://api.golfcanada.ca/api/v1/facilities/19599</x:v>
      </x:c>
      <x:c r="AI2056" s="28" t="str">
        <x:v>2026-08-15</x:v>
      </x:c>
      <x:c r="AJ2056" s="28" t="str">
        <x:v>Golf Canada</x:v>
      </x:c>
      <x:c r="AK2056" s="28" t="str">
        <x:v>2026-08-15</x:v>
      </x:c>
      <x:c r="AL2056" s="29" t="str">
        <x:v>Golf Canada facility ID 19599; course ID 19599. Length is the longest valid published tee (Back (Gold), tee ID 53537). OSM identity match: Exact normalized name + proximity; 0.30 km.</x:v>
      </x:c>
    </x:row>
    <x:row r="2057">
      <x:c r="A2057" s="28" t="str">
        <x:v>CA-C1771</x:v>
      </x:c>
      <x:c r="B2057" s="28" t="str">
        <x:v>CA-2061</x:v>
      </x:c>
      <x:c r="C2057" s="29" t="str">
        <x:v>York Lake Golf &amp; Country Club</x:v>
      </x:c>
      <x:c r="D2057" s="29"/>
      <x:c r="E2057" s="29" t="str">
        <x:v>York Lake Golf &amp; Country Club</x:v>
      </x:c>
      <x:c r="F2057" s="28" t="str">
        <x:v>Canada</x:v>
      </x:c>
      <x:c r="G2057" s="28" t="str">
        <x:v>Saskatchewan</x:v>
      </x:c>
      <x:c r="H2057" s="28"/>
      <x:c r="I2057" s="28" t="str">
        <x:v>Yorkton</x:v>
      </x:c>
      <x:c r="J2057" s="28" t="str">
        <x:v>S3N 2V6</x:v>
      </x:c>
      <x:c r="K2057" s="30" t="n">
        <x:v>51.185584</x:v>
      </x:c>
      <x:c r="L2057" s="30" t="n">
        <x:v>-102.513084</x:v>
      </x:c>
      <x:c r="M2057" s="28" t="str">
        <x:v>WGS84</x:v>
      </x:c>
      <x:c r="N2057" s="31" t="n">
        <x:v>18</x:v>
      </x:c>
      <x:c r="O2057" s="31" t="n">
        <x:v>71</x:v>
      </x:c>
      <x:c r="P2057" s="31" t="n">
        <x:v>5886</x:v>
      </x:c>
      <x:c r="Q2057" s="31" t="n">
        <x:f>IF(P2057="","",ROUND(P2057*0.9144,0))</x:f>
        <x:v>5382</x:v>
      </x:c>
      <x:c r="R2057" s="28"/>
      <x:c r="S2057" s="28"/>
      <x:c r="T2057" s="31"/>
      <x:c r="U2057" s="28" t="str">
        <x:v>https://yorklakegolf.com/memberships</x:v>
      </x:c>
      <x:c r="V2057" s="28" t="str">
        <x:v>Open</x:v>
      </x:c>
      <x:c r="W2057" s="28" t="str">
        <x:v>Public</x:v>
      </x:c>
      <x:c r="X2057" s="28" t="str">
        <x:f>IF(AND(ISNUMBER(K2057),ISNUMBER(L2057),K2057&gt;=40,K2057&lt;=84,L2057&gt;=-142,L2057&lt;=-52,E2057&lt;&gt;"",V2057&lt;&gt;"Closed"),"Yes","No")</x:f>
        <x:v>Yes</x:v>
      </x:c>
      <x:c r="Y2057" s="28" t="str">
        <x:f>IF(X2057="Yes","Yes","No")</x:f>
        <x:v>Yes</x:v>
      </x:c>
      <x:c r="Z2057" s="28" t="str">
        <x:f>IF(V2057="Closed","Closed course",IF(OR(NOT(ISNUMBER(K2057)),NOT(ISNUMBER(L2057))),"Missing or invalid coordinates",IF(E2057="","Missing display name","Valid coordinates, name and open status")))</x:f>
        <x:v>Valid coordinates, name and open status</x:v>
      </x:c>
      <x:c r="AA2057" s="28"/>
      <x:c r="AB2057" s="28"/>
      <x:c r="AC2057" s="28"/>
      <x:c r="AD2057" s="32" t="b">
        <x:v>0</x:v>
      </x:c>
      <x:c r="AE2057" s="32" t="b">
        <x:v>0</x:v>
      </x:c>
      <x:c r="AF2057" s="28" t="str">
        <x:v>Verified — Golf Canada directory/API</x:v>
      </x:c>
      <x:c r="AG2057" s="28" t="str">
        <x:v>Golf Canada</x:v>
      </x:c>
      <x:c r="AH2057" s="28" t="str">
        <x:v>https://api.golfcanada.ca/api/v1/facilities/19574</x:v>
      </x:c>
      <x:c r="AI2057" s="28" t="str">
        <x:v>2026-08-15</x:v>
      </x:c>
      <x:c r="AJ2057" s="28" t="str">
        <x:v>Golf Canada</x:v>
      </x:c>
      <x:c r="AK2057" s="28" t="str">
        <x:v>2026-08-15</x:v>
      </x:c>
      <x:c r="AL2057" s="29" t="str">
        <x:v>Golf Canada facility ID 19574; course ID 19574. Length is the longest valid published tee (Back (Blue) Holes 1-12, 1-6, tee ID 53480).</x:v>
      </x:c>
    </x:row>
    <x:row r="2058">
      <x:c r="A2058" s="28" t="str">
        <x:v>CA-C1772</x:v>
      </x:c>
      <x:c r="B2058" s="28" t="str">
        <x:v>CA-2062</x:v>
      </x:c>
      <x:c r="C2058" s="29" t="str">
        <x:v>Dawson City Golf Course</x:v>
      </x:c>
      <x:c r="D2058" s="29"/>
      <x:c r="E2058" s="29" t="str">
        <x:v>Dawson City Golf Course</x:v>
      </x:c>
      <x:c r="F2058" s="28" t="str">
        <x:v>Canada</x:v>
      </x:c>
      <x:c r="G2058" s="28" t="str">
        <x:v>Yukon</x:v>
      </x:c>
      <x:c r="H2058" s="28"/>
      <x:c r="I2058" s="28" t="str">
        <x:v>Dawson City</x:v>
      </x:c>
      <x:c r="J2058" s="28" t="str">
        <x:v>Y0B 1G0</x:v>
      </x:c>
      <x:c r="K2058" s="30" t="n">
        <x:v>64.0329</x:v>
      </x:c>
      <x:c r="L2058" s="30" t="n">
        <x:v>-139.4935</x:v>
      </x:c>
      <x:c r="M2058" s="28" t="str">
        <x:v>WGS84</x:v>
      </x:c>
      <x:c r="N2058" s="31" t="n">
        <x:v>18</x:v>
      </x:c>
      <x:c r="O2058" s="31" t="n">
        <x:v>70</x:v>
      </x:c>
      <x:c r="P2058" s="31" t="n">
        <x:v>6342</x:v>
      </x:c>
      <x:c r="Q2058" s="31" t="n">
        <x:f>IF(P2058="","",ROUND(P2058*0.9144,0))</x:f>
        <x:v>5799</x:v>
      </x:c>
      <x:c r="R2058" s="28"/>
      <x:c r="S2058" s="28"/>
      <x:c r="T2058" s="31"/>
      <x:c r="U2058" s="28" t="str">
        <x:v>https://www.dawsoncitygolfcourse.com/plans-pricing</x:v>
      </x:c>
      <x:c r="V2058" s="28" t="str">
        <x:v>Open</x:v>
      </x:c>
      <x:c r="W2058" s="28" t="str">
        <x:v>Public</x:v>
      </x:c>
      <x:c r="X2058" s="28" t="str">
        <x:f>IF(AND(ISNUMBER(K2058),ISNUMBER(L2058),K2058&gt;=40,K2058&lt;=84,L2058&gt;=-142,L2058&lt;=-52,E2058&lt;&gt;"",V2058&lt;&gt;"Closed"),"Yes","No")</x:f>
        <x:v>Yes</x:v>
      </x:c>
      <x:c r="Y2058" s="28" t="str">
        <x:f>IF(X2058="Yes","Yes","No")</x:f>
        <x:v>Yes</x:v>
      </x:c>
      <x:c r="Z2058" s="28" t="str">
        <x:f>IF(V2058="Closed","Closed course",IF(OR(NOT(ISNUMBER(K2058)),NOT(ISNUMBER(L2058))),"Missing or invalid coordinates",IF(E2058="","Missing display name","Valid coordinates, name and open status")))</x:f>
        <x:v>Valid coordinates, name and open status</x:v>
      </x:c>
      <x:c r="AA2058" s="28"/>
      <x:c r="AB2058" s="28"/>
      <x:c r="AC2058" s="28"/>
      <x:c r="AD2058" s="32" t="b">
        <x:v>0</x:v>
      </x:c>
      <x:c r="AE2058" s="32" t="b">
        <x:v>0</x:v>
      </x:c>
      <x:c r="AF2058" s="28" t="str">
        <x:v>Verified — Golf Canada directory/API</x:v>
      </x:c>
      <x:c r="AG2058" s="28" t="str">
        <x:v>Golf Canada</x:v>
      </x:c>
      <x:c r="AH2058" s="28" t="str">
        <x:v>https://api.golfcanada.ca/api/v1/facilities/33093</x:v>
      </x:c>
      <x:c r="AI2058" s="28" t="str">
        <x:v>2026-08-15</x:v>
      </x:c>
      <x:c r="AJ2058" s="28" t="str">
        <x:v>Golf Canada</x:v>
      </x:c>
      <x:c r="AK2058" s="28" t="str">
        <x:v>2026-08-15</x:v>
      </x:c>
      <x:c r="AL2058" s="29" t="str">
        <x:v>Golf Canada facility ID 33093; course ID 33671. Length is the longest valid published tee (Blue, tee ID 235277). OSM identity match: Exact normalized name + proximity; 0.02 km.</x:v>
      </x:c>
    </x:row>
    <x:row r="2059">
      <x:c r="A2059" s="28" t="str">
        <x:v>CA-C1773</x:v>
      </x:c>
      <x:c r="B2059" s="28" t="str">
        <x:v>CA-2063</x:v>
      </x:c>
      <x:c r="C2059" s="29" t="str">
        <x:v>Meadow Lakes Golf Course</x:v>
      </x:c>
      <x:c r="D2059" s="29"/>
      <x:c r="E2059" s="29" t="str">
        <x:v>Meadow Lakes Golf Course</x:v>
      </x:c>
      <x:c r="F2059" s="28" t="str">
        <x:v>Canada</x:v>
      </x:c>
      <x:c r="G2059" s="28" t="str">
        <x:v>Yukon</x:v>
      </x:c>
      <x:c r="H2059" s="28"/>
      <x:c r="I2059" s="28" t="str">
        <x:v>Whitehorse</x:v>
      </x:c>
      <x:c r="J2059" s="28" t="str">
        <x:v>Y1A 0C3</x:v>
      </x:c>
      <x:c r="K2059" s="30" t="n">
        <x:v>60.7309</x:v>
      </x:c>
      <x:c r="L2059" s="30" t="n">
        <x:v>-135.0768</x:v>
      </x:c>
      <x:c r="M2059" s="28" t="str">
        <x:v>WGS84</x:v>
      </x:c>
      <x:c r="N2059" s="31" t="n">
        <x:v>18</x:v>
      </x:c>
      <x:c r="O2059" s="31" t="n">
        <x:v>72</x:v>
      </x:c>
      <x:c r="P2059" s="31" t="n">
        <x:v>5548</x:v>
      </x:c>
      <x:c r="Q2059" s="31" t="n">
        <x:f>IF(P2059="","",ROUND(P2059*0.9144,0))</x:f>
        <x:v>5073</x:v>
      </x:c>
      <x:c r="R2059" s="28"/>
      <x:c r="S2059" s="28"/>
      <x:c r="T2059" s="31"/>
      <x:c r="U2059" s="28"/>
      <x:c r="V2059" s="28" t="str">
        <x:v>Open</x:v>
      </x:c>
      <x:c r="W2059" s="28" t="str">
        <x:v>Public</x:v>
      </x:c>
      <x:c r="X2059" s="28" t="str">
        <x:f>IF(AND(ISNUMBER(K2059),ISNUMBER(L2059),K2059&gt;=40,K2059&lt;=84,L2059&gt;=-142,L2059&lt;=-52,E2059&lt;&gt;"",V2059&lt;&gt;"Closed"),"Yes","No")</x:f>
        <x:v>Yes</x:v>
      </x:c>
      <x:c r="Y2059" s="28" t="str">
        <x:f>IF(X2059="Yes","Yes","No")</x:f>
        <x:v>Yes</x:v>
      </x:c>
      <x:c r="Z2059" s="28" t="str">
        <x:f>IF(V2059="Closed","Closed course",IF(OR(NOT(ISNUMBER(K2059)),NOT(ISNUMBER(L2059))),"Missing or invalid coordinates",IF(E2059="","Missing display name","Valid coordinates, name and open status")))</x:f>
        <x:v>Valid coordinates, name and open status</x:v>
      </x:c>
      <x:c r="AA2059" s="28"/>
      <x:c r="AB2059" s="28"/>
      <x:c r="AC2059" s="28"/>
      <x:c r="AD2059" s="32" t="b">
        <x:v>0</x:v>
      </x:c>
      <x:c r="AE2059" s="32" t="b">
        <x:v>0</x:v>
      </x:c>
      <x:c r="AF2059" s="28" t="str">
        <x:v>Verified — Golf Canada directory/API</x:v>
      </x:c>
      <x:c r="AG2059" s="28" t="str">
        <x:v>Golf Canada</x:v>
      </x:c>
      <x:c r="AH2059" s="28" t="str">
        <x:v>https://api.golfcanada.ca/api/v1/facilities/33736</x:v>
      </x:c>
      <x:c r="AI2059" s="28" t="str">
        <x:v>2026-08-15</x:v>
      </x:c>
      <x:c r="AJ2059" s="28" t="str">
        <x:v>Golf Canada</x:v>
      </x:c>
      <x:c r="AK2059" s="28" t="str">
        <x:v>2026-08-15</x:v>
      </x:c>
      <x:c r="AL2059" s="29" t="str">
        <x:v>Golf Canada facility ID 33736; course ID 34242. Length is the longest valid published tee (Black, tee ID 244896).</x:v>
      </x:c>
    </x:row>
    <x:row r="2060">
      <x:c r="A2060" s="28" t="str">
        <x:v>CA-C1774</x:v>
      </x:c>
      <x:c r="B2060" s="28" t="str">
        <x:v>CA-2064</x:v>
      </x:c>
      <x:c r="C2060" s="29" t="str">
        <x:v>Mountain View Golf Club</x:v>
      </x:c>
      <x:c r="D2060" s="29"/>
      <x:c r="E2060" s="29" t="str">
        <x:v>Mountain View Golf Club</x:v>
      </x:c>
      <x:c r="F2060" s="28" t="str">
        <x:v>Canada</x:v>
      </x:c>
      <x:c r="G2060" s="28" t="str">
        <x:v>Yukon</x:v>
      </x:c>
      <x:c r="H2060" s="28"/>
      <x:c r="I2060" s="28" t="str">
        <x:v>Whitehorse, Yukon</x:v>
      </x:c>
      <x:c r="J2060" s="28" t="str">
        <x:v>Y1A 0P3</x:v>
      </x:c>
      <x:c r="K2060" s="30" t="n">
        <x:v>60.7804</x:v>
      </x:c>
      <x:c r="L2060" s="30" t="n">
        <x:v>-135.0869</x:v>
      </x:c>
      <x:c r="M2060" s="28" t="str">
        <x:v>WGS84</x:v>
      </x:c>
      <x:c r="N2060" s="31" t="n">
        <x:v>18</x:v>
      </x:c>
      <x:c r="O2060" s="31" t="n">
        <x:v>72</x:v>
      </x:c>
      <x:c r="P2060" s="31" t="n">
        <x:v>6507</x:v>
      </x:c>
      <x:c r="Q2060" s="31" t="n">
        <x:f>IF(P2060="","",ROUND(P2060*0.9144,0))</x:f>
        <x:v>5950</x:v>
      </x:c>
      <x:c r="R2060" s="28"/>
      <x:c r="S2060" s="28"/>
      <x:c r="T2060" s="31" t="n">
        <x:v>1987</x:v>
      </x:c>
      <x:c r="U2060" s="28" t="str">
        <x:v>https://www.mountainviewgolf.ca/</x:v>
      </x:c>
      <x:c r="V2060" s="28" t="str">
        <x:v>Open</x:v>
      </x:c>
      <x:c r="W2060" s="28" t="str">
        <x:v>Public</x:v>
      </x:c>
      <x:c r="X2060" s="28" t="str">
        <x:f>IF(AND(ISNUMBER(K2060),ISNUMBER(L2060),K2060&gt;=40,K2060&lt;=84,L2060&gt;=-142,L2060&lt;=-52,E2060&lt;&gt;"",V2060&lt;&gt;"Closed"),"Yes","No")</x:f>
        <x:v>Yes</x:v>
      </x:c>
      <x:c r="Y2060" s="28" t="str">
        <x:f>IF(X2060="Yes","Yes","No")</x:f>
        <x:v>Yes</x:v>
      </x:c>
      <x:c r="Z2060" s="28" t="str">
        <x:f>IF(V2060="Closed","Closed course",IF(OR(NOT(ISNUMBER(K2060)),NOT(ISNUMBER(L2060))),"Missing or invalid coordinates",IF(E2060="","Missing display name","Valid coordinates, name and open status")))</x:f>
        <x:v>Valid coordinates, name and open status</x:v>
      </x:c>
      <x:c r="AA2060" s="28"/>
      <x:c r="AB2060" s="28"/>
      <x:c r="AC2060" s="28"/>
      <x:c r="AD2060" s="32" t="b">
        <x:v>0</x:v>
      </x:c>
      <x:c r="AE2060" s="32" t="b">
        <x:v>0</x:v>
      </x:c>
      <x:c r="AF2060" s="28" t="str">
        <x:v>Verified — Golf Canada directory/API</x:v>
      </x:c>
      <x:c r="AG2060" s="28" t="str">
        <x:v>Golf Canada</x:v>
      </x:c>
      <x:c r="AH2060" s="28" t="str">
        <x:v>https://api.golfcanada.ca/api/v1/facilities/19734</x:v>
      </x:c>
      <x:c r="AI2060" s="28" t="str">
        <x:v>2026-08-15</x:v>
      </x:c>
      <x:c r="AJ2060" s="28" t="str">
        <x:v>Golf Canada</x:v>
      </x:c>
      <x:c r="AK2060" s="28" t="str">
        <x:v>2026-08-15</x:v>
      </x:c>
      <x:c r="AL2060" s="29" t="str">
        <x:v>Golf Canada facility ID 19734; course ID 19734. Length is the longest valid published tee (Blue, tee ID 53856). OSM identity match: Exact normalized name + proximity; 0.05 km.</x:v>
      </x:c>
    </x:row>
    <x:row r="2061">
      <x:c r="A2061" s="28"/>
      <x:c r="B2061" s="28"/>
      <x:c r="C2061" s="29"/>
      <x:c r="D2061" s="29"/>
      <x:c r="E2061" s="29"/>
      <x:c r="F2061" s="28"/>
      <x:c r="G2061" s="28"/>
      <x:c r="H2061" s="28"/>
      <x:c r="I2061" s="28"/>
      <x:c r="J2061" s="28"/>
      <x:c r="K2061" s="30"/>
      <x:c r="L2061" s="30"/>
      <x:c r="M2061" s="28"/>
      <x:c r="N2061" s="31"/>
      <x:c r="O2061" s="31"/>
      <x:c r="P2061" s="31"/>
      <x:c r="Q2061" s="31"/>
      <x:c r="R2061" s="28"/>
      <x:c r="S2061" s="28"/>
      <x:c r="T2061" s="31"/>
      <x:c r="U2061" s="28"/>
      <x:c r="V2061" s="28"/>
      <x:c r="W2061" s="28"/>
      <x:c r="X2061" s="28"/>
      <x:c r="Y2061" s="28"/>
      <x:c r="Z2061" s="28"/>
      <x:c r="AA2061" s="28"/>
      <x:c r="AB2061" s="28"/>
      <x:c r="AC2061" s="28"/>
      <x:c r="AD2061" s="28"/>
      <x:c r="AE2061" s="28"/>
      <x:c r="AF2061" s="28"/>
      <x:c r="AG2061" s="28"/>
      <x:c r="AH2061" s="28"/>
      <x:c r="AI2061" s="28"/>
      <x:c r="AJ2061" s="28"/>
      <x:c r="AK2061" s="28"/>
      <x:c r="AL2061" s="29"/>
    </x:row>
    <x:row r="2062">
      <x:c r="A2062" s="28"/>
      <x:c r="B2062" s="28"/>
      <x:c r="C2062" s="29"/>
      <x:c r="D2062" s="29"/>
      <x:c r="E2062" s="29"/>
      <x:c r="F2062" s="28"/>
      <x:c r="G2062" s="28"/>
      <x:c r="H2062" s="28"/>
      <x:c r="I2062" s="28"/>
      <x:c r="J2062" s="28"/>
      <x:c r="K2062" s="30"/>
      <x:c r="L2062" s="30"/>
      <x:c r="M2062" s="28"/>
      <x:c r="N2062" s="31"/>
      <x:c r="O2062" s="31"/>
      <x:c r="P2062" s="31"/>
      <x:c r="Q2062" s="31"/>
      <x:c r="R2062" s="28"/>
      <x:c r="S2062" s="28"/>
      <x:c r="T2062" s="31"/>
      <x:c r="U2062" s="28"/>
      <x:c r="V2062" s="28"/>
      <x:c r="W2062" s="28"/>
      <x:c r="X2062" s="28"/>
      <x:c r="Y2062" s="28"/>
      <x:c r="Z2062" s="28"/>
      <x:c r="AA2062" s="28"/>
      <x:c r="AB2062" s="28"/>
      <x:c r="AC2062" s="28"/>
      <x:c r="AD2062" s="28"/>
      <x:c r="AE2062" s="28"/>
      <x:c r="AF2062" s="28"/>
      <x:c r="AG2062" s="28"/>
      <x:c r="AH2062" s="28"/>
      <x:c r="AI2062" s="28"/>
      <x:c r="AJ2062" s="28"/>
      <x:c r="AK2062" s="28"/>
      <x:c r="AL2062" s="29"/>
    </x:row>
    <x:row r="2063">
      <x:c r="A2063" s="28"/>
      <x:c r="B2063" s="28"/>
      <x:c r="C2063" s="29"/>
      <x:c r="D2063" s="29"/>
      <x:c r="E2063" s="29"/>
      <x:c r="F2063" s="28"/>
      <x:c r="G2063" s="28"/>
      <x:c r="H2063" s="28"/>
      <x:c r="I2063" s="28"/>
      <x:c r="J2063" s="28"/>
      <x:c r="K2063" s="30"/>
      <x:c r="L2063" s="30"/>
      <x:c r="M2063" s="28"/>
      <x:c r="N2063" s="31"/>
      <x:c r="O2063" s="31"/>
      <x:c r="P2063" s="31"/>
      <x:c r="Q2063" s="31"/>
      <x:c r="R2063" s="28"/>
      <x:c r="S2063" s="28"/>
      <x:c r="T2063" s="31"/>
      <x:c r="U2063" s="28"/>
      <x:c r="V2063" s="28"/>
      <x:c r="W2063" s="28"/>
      <x:c r="X2063" s="28"/>
      <x:c r="Y2063" s="28"/>
      <x:c r="Z2063" s="28"/>
      <x:c r="AA2063" s="28"/>
      <x:c r="AB2063" s="28"/>
      <x:c r="AC2063" s="28"/>
      <x:c r="AD2063" s="28"/>
      <x:c r="AE2063" s="28"/>
      <x:c r="AF2063" s="28"/>
      <x:c r="AG2063" s="28"/>
      <x:c r="AH2063" s="28"/>
      <x:c r="AI2063" s="28"/>
      <x:c r="AJ2063" s="28"/>
      <x:c r="AK2063" s="28"/>
      <x:c r="AL2063" s="29"/>
    </x:row>
    <x:row r="2064">
      <x:c r="A2064" s="28"/>
      <x:c r="B2064" s="28"/>
      <x:c r="C2064" s="29"/>
      <x:c r="D2064" s="29"/>
      <x:c r="E2064" s="29"/>
      <x:c r="F2064" s="28"/>
      <x:c r="G2064" s="28"/>
      <x:c r="H2064" s="28"/>
      <x:c r="I2064" s="28"/>
      <x:c r="J2064" s="28"/>
      <x:c r="K2064" s="30"/>
      <x:c r="L2064" s="30"/>
      <x:c r="M2064" s="28"/>
      <x:c r="N2064" s="31"/>
      <x:c r="O2064" s="31"/>
      <x:c r="P2064" s="31"/>
      <x:c r="Q2064" s="31"/>
      <x:c r="R2064" s="28"/>
      <x:c r="S2064" s="28"/>
      <x:c r="T2064" s="31"/>
      <x:c r="U2064" s="28"/>
      <x:c r="V2064" s="28"/>
      <x:c r="W2064" s="28"/>
      <x:c r="X2064" s="28"/>
      <x:c r="Y2064" s="28"/>
      <x:c r="Z2064" s="28"/>
      <x:c r="AA2064" s="28"/>
      <x:c r="AB2064" s="28"/>
      <x:c r="AC2064" s="28"/>
      <x:c r="AD2064" s="28"/>
      <x:c r="AE2064" s="28"/>
      <x:c r="AF2064" s="28"/>
      <x:c r="AG2064" s="28"/>
      <x:c r="AH2064" s="28"/>
      <x:c r="AI2064" s="28"/>
      <x:c r="AJ2064" s="28"/>
      <x:c r="AK2064" s="28"/>
      <x:c r="AL2064" s="29"/>
    </x:row>
    <x:row r="2065">
      <x:c r="A2065" s="28"/>
      <x:c r="B2065" s="28"/>
      <x:c r="C2065" s="29"/>
      <x:c r="D2065" s="29"/>
      <x:c r="E2065" s="29"/>
      <x:c r="F2065" s="28"/>
      <x:c r="G2065" s="28"/>
      <x:c r="H2065" s="28"/>
      <x:c r="I2065" s="28"/>
      <x:c r="J2065" s="28"/>
      <x:c r="K2065" s="30"/>
      <x:c r="L2065" s="30"/>
      <x:c r="M2065" s="28"/>
      <x:c r="N2065" s="31"/>
      <x:c r="O2065" s="31"/>
      <x:c r="P2065" s="31"/>
      <x:c r="Q2065" s="31"/>
      <x:c r="R2065" s="28"/>
      <x:c r="S2065" s="28"/>
      <x:c r="T2065" s="31"/>
      <x:c r="U2065" s="28"/>
      <x:c r="V2065" s="28"/>
      <x:c r="W2065" s="28"/>
      <x:c r="X2065" s="28"/>
      <x:c r="Y2065" s="28"/>
      <x:c r="Z2065" s="28"/>
      <x:c r="AA2065" s="28"/>
      <x:c r="AB2065" s="28"/>
      <x:c r="AC2065" s="28"/>
      <x:c r="AD2065" s="28"/>
      <x:c r="AE2065" s="28"/>
      <x:c r="AF2065" s="28"/>
      <x:c r="AG2065" s="28"/>
      <x:c r="AH2065" s="28"/>
      <x:c r="AI2065" s="28"/>
      <x:c r="AJ2065" s="28"/>
      <x:c r="AK2065" s="28"/>
      <x:c r="AL2065" s="29"/>
    </x:row>
    <x:row r="2066">
      <x:c r="A2066" s="28"/>
      <x:c r="B2066" s="28"/>
      <x:c r="C2066" s="29"/>
      <x:c r="D2066" s="29"/>
      <x:c r="E2066" s="29"/>
      <x:c r="F2066" s="28"/>
      <x:c r="G2066" s="28"/>
      <x:c r="H2066" s="28"/>
      <x:c r="I2066" s="28"/>
      <x:c r="J2066" s="28"/>
      <x:c r="K2066" s="30"/>
      <x:c r="L2066" s="30"/>
      <x:c r="M2066" s="28"/>
      <x:c r="N2066" s="31"/>
      <x:c r="O2066" s="31"/>
      <x:c r="P2066" s="31"/>
      <x:c r="Q2066" s="31"/>
      <x:c r="R2066" s="28"/>
      <x:c r="S2066" s="28"/>
      <x:c r="T2066" s="31"/>
      <x:c r="U2066" s="28"/>
      <x:c r="V2066" s="28"/>
      <x:c r="W2066" s="28"/>
      <x:c r="X2066" s="28"/>
      <x:c r="Y2066" s="28"/>
      <x:c r="Z2066" s="28"/>
      <x:c r="AA2066" s="28"/>
      <x:c r="AB2066" s="28"/>
      <x:c r="AC2066" s="28"/>
      <x:c r="AD2066" s="28"/>
      <x:c r="AE2066" s="28"/>
      <x:c r="AF2066" s="28"/>
      <x:c r="AG2066" s="28"/>
      <x:c r="AH2066" s="28"/>
      <x:c r="AI2066" s="28"/>
      <x:c r="AJ2066" s="28"/>
      <x:c r="AK2066" s="28"/>
      <x:c r="AL2066" s="29"/>
    </x:row>
    <x:row r="2067">
      <x:c r="A2067" s="28"/>
      <x:c r="B2067" s="28"/>
      <x:c r="C2067" s="29"/>
      <x:c r="D2067" s="29"/>
      <x:c r="E2067" s="29"/>
      <x:c r="F2067" s="28"/>
      <x:c r="G2067" s="28"/>
      <x:c r="H2067" s="28"/>
      <x:c r="I2067" s="28"/>
      <x:c r="J2067" s="28"/>
      <x:c r="K2067" s="30"/>
      <x:c r="L2067" s="30"/>
      <x:c r="M2067" s="28"/>
      <x:c r="N2067" s="31"/>
      <x:c r="O2067" s="31"/>
      <x:c r="P2067" s="31"/>
      <x:c r="Q2067" s="31"/>
      <x:c r="R2067" s="28"/>
      <x:c r="S2067" s="28"/>
      <x:c r="T2067" s="31"/>
      <x:c r="U2067" s="28"/>
      <x:c r="V2067" s="28"/>
      <x:c r="W2067" s="28"/>
      <x:c r="X2067" s="28"/>
      <x:c r="Y2067" s="28"/>
      <x:c r="Z2067" s="28"/>
      <x:c r="AA2067" s="28"/>
      <x:c r="AB2067" s="28"/>
      <x:c r="AC2067" s="28"/>
      <x:c r="AD2067" s="28"/>
      <x:c r="AE2067" s="28"/>
      <x:c r="AF2067" s="28"/>
      <x:c r="AG2067" s="28"/>
      <x:c r="AH2067" s="28"/>
      <x:c r="AI2067" s="28"/>
      <x:c r="AJ2067" s="28"/>
      <x:c r="AK2067" s="28"/>
      <x:c r="AL2067" s="29"/>
    </x:row>
    <x:row r="2068">
      <x:c r="A2068" s="28"/>
      <x:c r="B2068" s="28"/>
      <x:c r="C2068" s="29"/>
      <x:c r="D2068" s="29"/>
      <x:c r="E2068" s="29"/>
      <x:c r="F2068" s="28"/>
      <x:c r="G2068" s="28"/>
      <x:c r="H2068" s="28"/>
      <x:c r="I2068" s="28"/>
      <x:c r="J2068" s="28"/>
      <x:c r="K2068" s="30"/>
      <x:c r="L2068" s="30"/>
      <x:c r="M2068" s="28"/>
      <x:c r="N2068" s="31"/>
      <x:c r="O2068" s="31"/>
      <x:c r="P2068" s="31"/>
      <x:c r="Q2068" s="31"/>
      <x:c r="R2068" s="28"/>
      <x:c r="S2068" s="28"/>
      <x:c r="T2068" s="31"/>
      <x:c r="U2068" s="28"/>
      <x:c r="V2068" s="28"/>
      <x:c r="W2068" s="28"/>
      <x:c r="X2068" s="28"/>
      <x:c r="Y2068" s="28"/>
      <x:c r="Z2068" s="28"/>
      <x:c r="AA2068" s="28"/>
      <x:c r="AB2068" s="28"/>
      <x:c r="AC2068" s="28"/>
      <x:c r="AD2068" s="28"/>
      <x:c r="AE2068" s="28"/>
      <x:c r="AF2068" s="28"/>
      <x:c r="AG2068" s="28"/>
      <x:c r="AH2068" s="28"/>
      <x:c r="AI2068" s="28"/>
      <x:c r="AJ2068" s="28"/>
      <x:c r="AK2068" s="28"/>
      <x:c r="AL2068" s="29"/>
    </x:row>
  </x:sheetData>
  <x:mergeCells>
    <x:mergeCell ref="A1:AL1"/>
    <x:mergeCell ref="A2:A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4" hidden="0" customWidth="1"/>
  </x:cols>
  <x:sheetData>
    <x:row r="1" ht="30" customHeight="1">
      <x:c r="A1" s="44" t="str">
        <x:v>README — Canada Master</x:v>
      </x:c>
      <x:c r="B1" s="44"/>
      <x:c r="C1" s="38"/>
      <x:c r="D1" s="38"/>
      <x:c r="E1" s="38"/>
      <x:c r="F1" s="38"/>
      <x:c r="G1" s="38"/>
      <x:c r="H1" s="38"/>
    </x:row>
    <x:row r="2" ht="32" customHeight="1">
      <x:c r="A2" s="48" t="str">
        <x:v>Scope, methodology and use notes — verified enrichment pass</x:v>
      </x:c>
      <x:c r="B2" s="48"/>
      <x:c r="C2" s="39"/>
      <x:c r="D2" s="39"/>
      <x:c r="E2" s="39"/>
      <x:c r="F2" s="39"/>
      <x:c r="G2" s="39"/>
      <x:c r="H2" s="39"/>
    </x:row>
    <x:row r="3">
      <x:c r="A3" s="25"/>
      <x:c r="B3" s="25"/>
    </x:row>
    <x:row r="4">
      <x:c r="A4" s="51" t="str">
        <x:v>Item</x:v>
      </x:c>
      <x:c r="B4" s="51" t="str">
        <x:v>Details</x:v>
      </x:c>
    </x:row>
    <x:row r="5">
      <x:c r="A5" s="54" t="str">
        <x:v>Purpose</x:v>
      </x:c>
      <x:c r="B5" s="57" t="str">
        <x:v>A national, map-ready master of outdoor golf courses in Canada for the Heathland Links application.</x:v>
      </x:c>
    </x:row>
    <x:row r="6">
      <x:c r="A6" s="54" t="str">
        <x:v>Scope</x:v>
      </x:c>
      <x:c r="B6" s="57" t="str">
        <x:v>2056 outdoor course/layout records. Eight verified non-course facilities were removed; stable IDs were preserved and not renumbered.</x:v>
      </x:c>
    </x:row>
    <x:row r="7">
      <x:c r="A7" s="54" t="str">
        <x:v>Primary inventory</x:v>
      </x:c>
      <x:c r="B7" s="57" t="str">
        <x:v>Golf Canada Find a Course and public facility-detail API, reconciled with official club/municipal pages and conservative exact-identity OpenStreetMap evidence.</x:v>
      </x:c>
    </x:row>
    <x:row r="8">
      <x:c r="A8" s="54" t="str">
        <x:v>Enrichment</x:v>
      </x:c>
      <x:c r="B8" s="57" t="str">
        <x:v>52 records received verified corrections or additions. Websites, locality/postcode, holes, par, length and year were changed only where the source identity and value were unambiguous.</x:v>
      </x:c>
    </x:row>
    <x:row r="9">
      <x:c r="A9" s="54" t="str">
        <x:v>Map rule</x:v>
      </x:c>
      <x:c r="B9" s="57" t="str">
        <x:v>map_ready = Yes only when display name and numeric Canada-range WGS84 coordinates exist and course_status is not Closed. show_on_map follows map_ready.</x:v>
      </x:c>
    </x:row>
    <x:row r="10">
      <x:c r="A10" s="54" t="str">
        <x:v>Course specifications</x:v>
      </x:c>
      <x:c r="B10" s="57" t="str">
        <x:v>Length is the longest clearly published course/tee length for the identified layout. length_metres is formula-derived from yards at 0.9144. Conflicting values remain unchanged or blank.</x:v>
      </x:c>
    </x:row>
    <x:row r="11">
      <x:c r="A11" s="54" t="str">
        <x:v>Websites</x:v>
      </x:c>
      <x:c r="B11" s="57" t="str">
        <x:v>Official course/facility websites are preferred. Exact-identity OpenStreetMap websites are accepted only when no stronger URL exists. Booking-only hosts are excluded.</x:v>
      </x:c>
    </x:row>
    <x:row r="12">
      <x:c r="A12" s="54" t="str">
        <x:v>Geography</x:v>
      </x:c>
      <x:c r="B12" s="57" t="str">
        <x:v>All records have numeric WGS84 coordinates. Exact-coordinate reverse lookup filled only unmistakable locality/postcode gaps; uncertain administrative areas were left blank.</x:v>
      </x:c>
    </x:row>
    <x:row r="13">
      <x:c r="A13" s="54" t="str">
        <x:v>Unknown fields</x:v>
      </x:c>
      <x:c r="B13" s="57" t="str">
        <x:v>Blank means not confirmed. No architect, date, par or length was inferred from course name, hole count or a nearby facility.</x:v>
      </x:c>
    </x:row>
    <x:row r="14">
      <x:c r="A14" s="54" t="str">
        <x:v>IDs</x:v>
      </x:c>
      <x:c r="B14" s="57" t="str">
        <x:v>Existing hl_club_id and hl_course_id values are retained. Excluded IDs remain documented in Reconciliation_Log and are not reused.</x:v>
      </x:c>
    </x:row>
    <x:row r="15">
      <x:c r="A15" s="54" t="str">
        <x:v>Auditability</x:v>
      </x:c>
      <x:c r="B15" s="57" t="str">
        <x:v>Reconciliation_Log records every exclusion and every evidence-backed correction. Source_Records preserves Golf Canada source IDs and raw provenance.</x:v>
      </x:c>
    </x:row>
    <x:row r="16">
      <x:c r="A16" s="56" t="str">
        <x:v>QA</x:v>
      </x:c>
      <x:c r="B16" s="59" t="str">
        <x:v>Post-edit checks cover IDs, coordinates, ranges, duplicate IDs, formulas and provincial totals. 2055 records are eligible for map display; closed courses are automatically disabled.</x:v>
      </x:c>
    </x:row>
    <x:row r="17">
      <x:c r="A17" s="56" t="str">
        <x:v>Verified / QA date</x:v>
      </x:c>
      <x:c r="B17" s="59" t="str">
        <x:v>2026-08-15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20" hidden="0" customWidth="1"/>
    <x:col min="4" max="4" width="20" hidden="0" customWidth="1"/>
  </x:cols>
  <x:sheetData>
    <x:row r="1" ht="30" customHeight="1">
      <x:c r="A1" s="37" t="str">
        <x:v>Data Dictionary</x:v>
      </x:c>
      <x:c r="B1" s="38"/>
      <x:c r="C1" s="38"/>
      <x:c r="D1" s="38"/>
    </x:row>
    <x:row r="2" ht="32" customHeight="1">
      <x:c r="A2" s="26" t="str">
        <x:v>Field meanings and controlled values</x:v>
      </x:c>
      <x:c r="B2" s="39"/>
      <x:c r="C2" s="39"/>
      <x:c r="D2" s="39"/>
    </x:row>
    <x:row r="3">
      <x:c r="A3" s="25"/>
      <x:c r="B3" s="25"/>
      <x:c r="C3" s="25"/>
      <x:c r="D3" s="25"/>
    </x:row>
    <x:row r="4">
      <x:c r="A4" s="33" t="str">
        <x:v>Field</x:v>
      </x:c>
      <x:c r="B4" s="33" t="str">
        <x:v>Definition</x:v>
      </x:c>
      <x:c r="C4" s="33" t="str">
        <x:v>Category</x:v>
      </x:c>
      <x:c r="D4" s="33" t="str">
        <x:v>Format</x:v>
      </x:c>
    </x:row>
    <x:row r="5">
      <x:c r="A5" s="34" t="str">
        <x:v>hl_club_id</x:v>
      </x:c>
      <x:c r="B5" s="34" t="str">
        <x:v>Stable facility/club identifier shared by multiple layouts.</x:v>
      </x:c>
      <x:c r="C5" s="34" t="str">
        <x:v>Type / rule</x:v>
      </x:c>
      <x:c r="D5" s="34" t="str">
        <x:v>Text or number</x:v>
      </x:c>
    </x:row>
    <x:row r="6">
      <x:c r="A6" s="34" t="str">
        <x:v>hl_course_id</x:v>
      </x:c>
      <x:c r="B6" s="34" t="str">
        <x:v>Unique course/layout identifier.</x:v>
      </x:c>
      <x:c r="C6" s="34" t="str">
        <x:v>Type / rule</x:v>
      </x:c>
      <x:c r="D6" s="34" t="str">
        <x:v>Text or number</x:v>
      </x:c>
    </x:row>
    <x:row r="7">
      <x:c r="A7" s="34" t="str">
        <x:v>club_name</x:v>
      </x:c>
      <x:c r="B7" s="34" t="str">
        <x:v>Golf Canada facility name.</x:v>
      </x:c>
      <x:c r="C7" s="34" t="str">
        <x:v>Type / rule</x:v>
      </x:c>
      <x:c r="D7" s="34" t="str">
        <x:v>Text or number</x:v>
      </x:c>
    </x:row>
    <x:row r="8">
      <x:c r="A8" s="34" t="str">
        <x:v>course_name</x:v>
      </x:c>
      <x:c r="B8" s="34" t="str">
        <x:v>Distinct course/layout name; blank when identical to club.</x:v>
      </x:c>
      <x:c r="C8" s="34" t="str">
        <x:v>Type / rule</x:v>
      </x:c>
      <x:c r="D8" s="34" t="str">
        <x:v>Text or number</x:v>
      </x:c>
    </x:row>
    <x:row r="9">
      <x:c r="A9" s="34" t="str">
        <x:v>display_name</x:v>
      </x:c>
      <x:c r="B9" s="34" t="str">
        <x:v>Map/list display label.</x:v>
      </x:c>
      <x:c r="C9" s="34" t="str">
        <x:v>Type / rule</x:v>
      </x:c>
      <x:c r="D9" s="34" t="str">
        <x:v>Text or number</x:v>
      </x:c>
    </x:row>
    <x:row r="10">
      <x:c r="A10" s="34" t="str">
        <x:v>country</x:v>
      </x:c>
      <x:c r="B10" s="34" t="str">
        <x:v>Canada.</x:v>
      </x:c>
      <x:c r="C10" s="34" t="str">
        <x:v>Type / rule</x:v>
      </x:c>
      <x:c r="D10" s="34" t="str">
        <x:v>Text or number</x:v>
      </x:c>
    </x:row>
    <x:row r="11">
      <x:c r="A11" s="34" t="str">
        <x:v>province</x:v>
      </x:c>
      <x:c r="B11" s="34" t="str">
        <x:v>Normalized full province/territory name.</x:v>
      </x:c>
      <x:c r="C11" s="34" t="str">
        <x:v>Type / rule</x:v>
      </x:c>
      <x:c r="D11" s="34" t="str">
        <x:v>Text or number</x:v>
      </x:c>
    </x:row>
    <x:row r="12">
      <x:c r="A12" s="34" t="str">
        <x:v>district</x:v>
      </x:c>
      <x:c r="B12" s="34" t="str">
        <x:v>County/district/region when verified; otherwise blank.</x:v>
      </x:c>
      <x:c r="C12" s="34" t="str">
        <x:v>Type / rule</x:v>
      </x:c>
      <x:c r="D12" s="34" t="str">
        <x:v>Text or number</x:v>
      </x:c>
    </x:row>
    <x:row r="13">
      <x:c r="A13" s="34" t="str">
        <x:v>town_city</x:v>
      </x:c>
      <x:c r="B13" s="34" t="str">
        <x:v>Golf Canada locality.</x:v>
      </x:c>
      <x:c r="C13" s="34" t="str">
        <x:v>Type / rule</x:v>
      </x:c>
      <x:c r="D13" s="34" t="str">
        <x:v>Text or number</x:v>
      </x:c>
    </x:row>
    <x:row r="14">
      <x:c r="A14" s="34" t="str">
        <x:v>postal_code</x:v>
      </x:c>
      <x:c r="B14" s="34" t="str">
        <x:v>Canadian postal code from source.</x:v>
      </x:c>
      <x:c r="C14" s="34" t="str">
        <x:v>Type / rule</x:v>
      </x:c>
      <x:c r="D14" s="34" t="str">
        <x:v>Text or number</x:v>
      </x:c>
    </x:row>
    <x:row r="15">
      <x:c r="A15" s="34" t="str">
        <x:v>latitude</x:v>
      </x:c>
      <x:c r="B15" s="34" t="str">
        <x:v>WGS84 decimal latitude.</x:v>
      </x:c>
      <x:c r="C15" s="34" t="str">
        <x:v>Type / rule</x:v>
      </x:c>
      <x:c r="D15" s="34" t="str">
        <x:v>Decimal number</x:v>
      </x:c>
    </x:row>
    <x:row r="16">
      <x:c r="A16" s="34" t="str">
        <x:v>longitude</x:v>
      </x:c>
      <x:c r="B16" s="34" t="str">
        <x:v>WGS84 decimal longitude.</x:v>
      </x:c>
      <x:c r="C16" s="34" t="str">
        <x:v>Type / rule</x:v>
      </x:c>
      <x:c r="D16" s="34" t="str">
        <x:v>Decimal number</x:v>
      </x:c>
    </x:row>
    <x:row r="17">
      <x:c r="A17" s="34" t="str">
        <x:v>coordinate_system</x:v>
      </x:c>
      <x:c r="B17" s="34" t="str">
        <x:v>WGS84.</x:v>
      </x:c>
      <x:c r="C17" s="34" t="str">
        <x:v>Type / rule</x:v>
      </x:c>
      <x:c r="D17" s="34" t="str">
        <x:v>Text or number</x:v>
      </x:c>
    </x:row>
    <x:row r="18">
      <x:c r="A18" s="34" t="str">
        <x:v>holes</x:v>
      </x:c>
      <x:c r="B18" s="34" t="str">
        <x:v>Playable physical holes for the identified course/layout; verified non-standard layouts are allowed.</x:v>
      </x:c>
      <x:c r="C18" s="34" t="str">
        <x:v>Type / rule</x:v>
      </x:c>
      <x:c r="D18" s="34" t="str">
        <x:v>Text or number</x:v>
      </x:c>
    </x:row>
    <x:row r="19">
      <x:c r="A19" s="34" t="str">
        <x:v>par</x:v>
      </x:c>
      <x:c r="B19" s="34" t="str">
        <x:v>Published par for the identified layout from Golf Canada or stronger exact course evidence.</x:v>
      </x:c>
      <x:c r="C19" s="34" t="str">
        <x:v>Type / rule</x:v>
      </x:c>
      <x:c r="D19" s="34" t="str">
        <x:v>Text or number</x:v>
      </x:c>
    </x:row>
    <x:row r="20">
      <x:c r="A20" s="34" t="str">
        <x:v>length_yards</x:v>
      </x:c>
      <x:c r="B20" s="34" t="str">
        <x:v>Longest clearly published course/tee yardage for the identified layout.</x:v>
      </x:c>
      <x:c r="C20" s="34" t="str">
        <x:v>Type / rule</x:v>
      </x:c>
      <x:c r="D20" s="34" t="str">
        <x:v>Text or number</x:v>
      </x:c>
    </x:row>
    <x:row r="21">
      <x:c r="A21" s="34" t="str">
        <x:v>length_metres</x:v>
      </x:c>
      <x:c r="B21" s="34" t="str">
        <x:v>Yards converted at 0.9144 and rounded.</x:v>
      </x:c>
      <x:c r="C21" s="34" t="str">
        <x:v>Type / rule</x:v>
      </x:c>
      <x:c r="D21" s="34" t="str">
        <x:v>Text or number</x:v>
      </x:c>
    </x:row>
    <x:row r="22">
      <x:c r="A22" s="34" t="str">
        <x:v>architect_original</x:v>
      </x:c>
      <x:c r="B22" s="34" t="str">
        <x:v>Verified original architect.</x:v>
      </x:c>
      <x:c r="C22" s="34" t="str">
        <x:v>Type / rule</x:v>
      </x:c>
      <x:c r="D22" s="34" t="str">
        <x:v>Text or number</x:v>
      </x:c>
    </x:row>
    <x:row r="23">
      <x:c r="A23" s="34" t="str">
        <x:v>architect_redesign</x:v>
      </x:c>
      <x:c r="B23" s="34" t="str">
        <x:v>Verified redesign architect.</x:v>
      </x:c>
      <x:c r="C23" s="34" t="str">
        <x:v>Type / rule</x:v>
      </x:c>
      <x:c r="D23" s="34" t="str">
        <x:v>Text or number</x:v>
      </x:c>
    </x:row>
    <x:row r="24">
      <x:c r="A24" s="34" t="str">
        <x:v>year_opened</x:v>
      </x:c>
      <x:c r="B24" s="34" t="str">
        <x:v>Verified year established/opened.</x:v>
      </x:c>
      <x:c r="C24" s="34" t="str">
        <x:v>Type / rule</x:v>
      </x:c>
      <x:c r="D24" s="34" t="str">
        <x:v>Text or number</x:v>
      </x:c>
    </x:row>
    <x:row r="25">
      <x:c r="A25" s="34" t="str">
        <x:v>official_website_url</x:v>
      </x:c>
      <x:c r="B25" s="34" t="str">
        <x:v>First verified non-booking official URL.</x:v>
      </x:c>
      <x:c r="C25" s="34" t="str">
        <x:v>Type / rule</x:v>
      </x:c>
      <x:c r="D25" s="34" t="str">
        <x:v>Text or number</x:v>
      </x:c>
    </x:row>
    <x:row r="26">
      <x:c r="A26" s="34" t="str">
        <x:v>course_status</x:v>
      </x:c>
      <x:c r="B26" s="34" t="str">
        <x:v>Open/Closed/blank; closed courses are retained but disabled for map display.</x:v>
      </x:c>
      <x:c r="C26" s="34" t="str">
        <x:v>Type / rule</x:v>
      </x:c>
      <x:c r="D26" s="34" t="str">
        <x:v>Text or number</x:v>
      </x:c>
    </x:row>
    <x:row r="27">
      <x:c r="A27" s="34" t="str">
        <x:v>access_type</x:v>
      </x:c>
      <x:c r="B27" s="34" t="str">
        <x:v>Public, Semi-private or Private.</x:v>
      </x:c>
      <x:c r="C27" s="34" t="str">
        <x:v>Type / rule</x:v>
      </x:c>
      <x:c r="D27" s="34" t="str">
        <x:v>Text or number</x:v>
      </x:c>
    </x:row>
    <x:row r="28">
      <x:c r="A28" s="34" t="str">
        <x:v>map_ready</x:v>
      </x:c>
      <x:c r="B28" s="34" t="str">
        <x:v>Formula-derived technical map eligibility.</x:v>
      </x:c>
      <x:c r="C28" s="34" t="str">
        <x:v>Type / rule</x:v>
      </x:c>
      <x:c r="D28" s="34" t="str">
        <x:v>Text or number</x:v>
      </x:c>
    </x:row>
    <x:row r="29">
      <x:c r="A29" s="34" t="str">
        <x:v>show_on_map</x:v>
      </x:c>
      <x:c r="B29" s="34" t="str">
        <x:v>Editorial map switch; currently follows map_ready.</x:v>
      </x:c>
      <x:c r="C29" s="34" t="str">
        <x:v>Type / rule</x:v>
      </x:c>
      <x:c r="D29" s="34" t="str">
        <x:v>Text or number</x:v>
      </x:c>
    </x:row>
    <x:row r="30">
      <x:c r="A30" s="34" t="str">
        <x:v>map_display_reason</x:v>
      </x:c>
      <x:c r="B30" s="34" t="str">
        <x:v>Formula explanation.</x:v>
      </x:c>
      <x:c r="C30" s="34" t="str">
        <x:v>Type / rule</x:v>
      </x:c>
      <x:c r="D30" s="34" t="str">
        <x:v>Text or number</x:v>
      </x:c>
    </x:row>
    <x:row r="31">
      <x:c r="A31" s="34" t="str">
        <x:v>ranking_provider</x:v>
      </x:c>
      <x:c r="B31" s="34" t="str">
        <x:v>Verified ranking publisher.</x:v>
      </x:c>
      <x:c r="C31" s="34" t="str">
        <x:v>Type / rule</x:v>
      </x:c>
      <x:c r="D31" s="34" t="str">
        <x:v>Text or number</x:v>
      </x:c>
    </x:row>
    <x:row r="32">
      <x:c r="A32" s="34" t="str">
        <x:v>ranking_list</x:v>
      </x:c>
      <x:c r="B32" s="34" t="str">
        <x:v>Verified ranking list.</x:v>
      </x:c>
      <x:c r="C32" s="34" t="str">
        <x:v>Type / rule</x:v>
      </x:c>
      <x:c r="D32" s="34" t="str">
        <x:v>Text or number</x:v>
      </x:c>
    </x:row>
    <x:row r="33">
      <x:c r="A33" s="34" t="str">
        <x:v>ranking_position</x:v>
      </x:c>
      <x:c r="B33" s="34" t="str">
        <x:v>Verified numeric position.</x:v>
      </x:c>
      <x:c r="C33" s="34" t="str">
        <x:v>Type / rule</x:v>
      </x:c>
      <x:c r="D33" s="34" t="str">
        <x:v>Text or number</x:v>
      </x:c>
    </x:row>
    <x:row r="34">
      <x:c r="A34" s="34" t="str">
        <x:v>major_collection</x:v>
      </x:c>
      <x:c r="B34" s="34" t="str">
        <x:v>TRUE only when verified by editorial research.</x:v>
      </x:c>
      <x:c r="C34" s="34" t="str">
        <x:v>Type / rule</x:v>
      </x:c>
      <x:c r="D34" s="34" t="str">
        <x:v>Boolean</x:v>
      </x:c>
    </x:row>
    <x:row r="35">
      <x:c r="A35" s="34" t="str">
        <x:v>featured_partner</x:v>
      </x:c>
      <x:c r="B35" s="34" t="str">
        <x:v>TRUE only when verified by editorial research.</x:v>
      </x:c>
      <x:c r="C35" s="34" t="str">
        <x:v>Type / rule</x:v>
      </x:c>
      <x:c r="D35" s="34" t="str">
        <x:v>Boolean</x:v>
      </x:c>
    </x:row>
    <x:row r="36">
      <x:c r="A36" s="34" t="str">
        <x:v>verification_status</x:v>
      </x:c>
      <x:c r="B36" s="34" t="str">
        <x:v>Evidence status.</x:v>
      </x:c>
      <x:c r="C36" s="34" t="str">
        <x:v>Type / rule</x:v>
      </x:c>
      <x:c r="D36" s="34" t="str">
        <x:v>Text or number</x:v>
      </x:c>
    </x:row>
    <x:row r="37">
      <x:c r="A37" s="34" t="str">
        <x:v>primary_source</x:v>
      </x:c>
      <x:c r="B37" s="34" t="str">
        <x:v>Primary evidence publisher.</x:v>
      </x:c>
      <x:c r="C37" s="34" t="str">
        <x:v>Type / rule</x:v>
      </x:c>
      <x:c r="D37" s="34" t="str">
        <x:v>Text or number</x:v>
      </x:c>
    </x:row>
    <x:row r="38">
      <x:c r="A38" s="34" t="str">
        <x:v>source_url</x:v>
      </x:c>
      <x:c r="B38" s="34" t="str">
        <x:v>Course-specific primary evidence URL used for the current canonical values.</x:v>
      </x:c>
      <x:c r="C38" s="34" t="str">
        <x:v>Type / rule</x:v>
      </x:c>
      <x:c r="D38" s="34" t="str">
        <x:v>Text or number</x:v>
      </x:c>
    </x:row>
    <x:row r="39">
      <x:c r="A39" s="34" t="str">
        <x:v>source_checked_at</x:v>
      </x:c>
      <x:c r="B39" s="34" t="str">
        <x:v>ISO date source checked.</x:v>
      </x:c>
      <x:c r="C39" s="34" t="str">
        <x:v>Type / rule</x:v>
      </x:c>
      <x:c r="D39" s="34" t="str">
        <x:v>Text or number</x:v>
      </x:c>
    </x:row>
    <x:row r="40">
      <x:c r="A40" s="34" t="str">
        <x:v>coordinate_source</x:v>
      </x:c>
      <x:c r="B40" s="34" t="str">
        <x:v>Coordinate publisher.</x:v>
      </x:c>
      <x:c r="C40" s="34" t="str">
        <x:v>Type / rule</x:v>
      </x:c>
      <x:c r="D40" s="34" t="str">
        <x:v>Text or number</x:v>
      </x:c>
    </x:row>
    <x:row r="41">
      <x:c r="A41" s="34" t="str">
        <x:v>coordinate_verified_at</x:v>
      </x:c>
      <x:c r="B41" s="34" t="str">
        <x:v>ISO date coordinates checked.</x:v>
      </x:c>
      <x:c r="C41" s="34" t="str">
        <x:v>Type / rule</x:v>
      </x:c>
      <x:c r="D41" s="34" t="str">
        <x:v>Text or number</x:v>
      </x:c>
    </x:row>
    <x:row r="42">
      <x:c r="A42" s="34" t="str">
        <x:v>notes</x:v>
      </x:c>
      <x:c r="B42" s="34" t="str">
        <x:v>Source IDs, tee-selection method, enrichment evidence and reconciliation notes.</x:v>
      </x:c>
      <x:c r="C42" s="34" t="str">
        <x:v>Type / rule</x:v>
      </x:c>
      <x:c r="D42" s="34" t="str">
        <x:v>Text or number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70" hidden="0" customWidth="1"/>
  </x:cols>
  <x:sheetData>
    <x:row r="1" ht="30" customHeight="1">
      <x:c r="A1" s="44" t="str">
        <x:v>Coverage &amp; QA</x:v>
      </x:c>
      <x:c r="B1" s="44"/>
      <x:c r="C1" s="44"/>
      <x:c r="D1" s="44"/>
      <x:c r="E1" s="44"/>
    </x:row>
    <x:row r="2" ht="32" customHeight="1">
      <x:c r="A2" s="48" t="str">
        <x:v>Completeness, validation and provincial coverage — verified enrichment pass</x:v>
      </x:c>
      <x:c r="B2" s="48"/>
      <x:c r="C2" s="48"/>
      <x:c r="D2" s="48"/>
      <x:c r="E2" s="48"/>
    </x:row>
    <x:row r="3">
      <x:c r="A3" s="25"/>
      <x:c r="B3" s="25"/>
      <x:c r="C3" s="25"/>
    </x:row>
    <x:row r="4">
      <x:c r="A4" s="51" t="str">
        <x:v>Metric</x:v>
      </x:c>
      <x:c r="B4" s="51" t="str">
        <x:v>Value</x:v>
      </x:c>
      <x:c r="C4" s="51" t="str">
        <x:v>Result / note</x:v>
      </x:c>
    </x:row>
    <x:row r="5">
      <x:c r="A5" s="62" t="str">
        <x:v>Outdoor course/layout rows retained</x:v>
      </x:c>
      <x:c r="B5" s="63" t="n">
        <x:v>2056</x:v>
      </x:c>
      <x:c r="C5" s="64" t="str">
        <x:v>PASS — 8 verified non-course facility records excluded</x:v>
      </x:c>
    </x:row>
    <x:row r="6">
      <x:c r="A6" s="65" t="str">
        <x:v>Unique hl_course_id</x:v>
      </x:c>
      <x:c r="B6" s="66" t="n">
        <x:v>2056</x:v>
      </x:c>
      <x:c r="C6" s="67" t="str">
        <x:v>PASS</x:v>
      </x:c>
    </x:row>
    <x:row r="7">
      <x:c r="A7" s="65" t="str">
        <x:v>Rows with numeric WGS84 coordinates</x:v>
      </x:c>
      <x:c r="B7" s="66" t="n">
        <x:v>2056</x:v>
      </x:c>
      <x:c r="C7" s="67" t="str">
        <x:v>PASS — all coordinate pairs numeric and Canada-range checked</x:v>
      </x:c>
    </x:row>
    <x:row r="8">
      <x:c r="A8" s="65" t="str">
        <x:v>Rows eligible for map display</x:v>
      </x:c>
      <x:c r="B8" s="66" t="n">
        <x:v>2055</x:v>
      </x:c>
      <x:c r="C8" s="67" t="str">
        <x:v>1 closed course retained for search/history but disabled on map</x:v>
      </x:c>
    </x:row>
    <x:row r="9">
      <x:c r="A9" s="65" t="str">
        <x:v>Rows with city</x:v>
      </x:c>
      <x:c r="B9" s="66" t="n">
        <x:v>2035</x:v>
      </x:c>
      <x:c r="C9" s="67" t="str">
        <x:v>REVIEW — blanks retained unless locality was certain</x:v>
      </x:c>
    </x:row>
    <x:row r="10">
      <x:c r="A10" s="65" t="str">
        <x:v>Rows with postal code</x:v>
      </x:c>
      <x:c r="B10" s="66" t="n">
        <x:v>2055</x:v>
      </x:c>
      <x:c r="C10" s="67" t="str">
        <x:v>REVIEW — blanks retained unless certain</x:v>
      </x:c>
    </x:row>
    <x:row r="11">
      <x:c r="A11" s="65" t="str">
        <x:v>Rows with official website</x:v>
      </x:c>
      <x:c r="B11" s="66" t="n">
        <x:v>1665</x:v>
      </x:c>
      <x:c r="C11" s="67" t="str">
        <x:v>Verified official/source website only</x:v>
      </x:c>
    </x:row>
    <x:row r="12">
      <x:c r="A12" s="65" t="str">
        <x:v>Rows with holes</x:v>
      </x:c>
      <x:c r="B12" s="66" t="n">
        <x:v>2056</x:v>
      </x:c>
      <x:c r="C12" s="67" t="str">
        <x:v>PASS</x:v>
      </x:c>
    </x:row>
    <x:row r="13">
      <x:c r="A13" s="65" t="str">
        <x:v>Rows with par</x:v>
      </x:c>
      <x:c r="B13" s="66" t="n">
        <x:v>1927</x:v>
      </x:c>
      <x:c r="C13" s="67" t="str">
        <x:v>Blank where no unambiguous published par</x:v>
      </x:c>
    </x:row>
    <x:row r="14">
      <x:c r="A14" s="65" t="str">
        <x:v>Rows with length yards/metres</x:v>
      </x:c>
      <x:c r="B14" s="66" t="n">
        <x:v>1925</x:v>
      </x:c>
      <x:c r="C14" s="67" t="str">
        <x:v>Blank where no unambiguous published course length</x:v>
      </x:c>
    </x:row>
    <x:row r="15">
      <x:c r="A15" s="65" t="str">
        <x:v>Rows with year opened</x:v>
      </x:c>
      <x:c r="B15" s="66" t="n">
        <x:v>688</x:v>
      </x:c>
      <x:c r="C15" s="67" t="str">
        <x:v>Blank where unconfirmed</x:v>
      </x:c>
    </x:row>
    <x:row r="16">
      <x:c r="A16" s="65" t="str">
        <x:v>Invalid coordinates</x:v>
      </x:c>
      <x:c r="B16" s="66" t="n">
        <x:v>0</x:v>
      </x:c>
      <x:c r="C16" s="67" t="str">
        <x:v>PASS</x:v>
      </x:c>
    </x:row>
    <x:row r="17">
      <x:c r="A17" s="65" t="str">
        <x:v>Invalid par</x:v>
      </x:c>
      <x:c r="B17" s="66" t="n">
        <x:v>0</x:v>
      </x:c>
      <x:c r="C17" s="67" t="str">
        <x:v>PASS if zero</x:v>
      </x:c>
    </x:row>
    <x:row r="18">
      <x:c r="A18" s="65" t="str">
        <x:v>Invalid length</x:v>
      </x:c>
      <x:c r="B18" s="66" t="n">
        <x:v>0</x:v>
      </x:c>
      <x:c r="C18" s="67" t="str">
        <x:v>PASS if zero</x:v>
      </x:c>
    </x:row>
    <x:row r="19">
      <x:c r="A19" s="65" t="str">
        <x:v>Duplicate hl_course_id</x:v>
      </x:c>
      <x:c r="B19" s="66" t="n">
        <x:v>0</x:v>
      </x:c>
      <x:c r="C19" s="67" t="str">
        <x:v>PASS if zero</x:v>
      </x:c>
    </x:row>
    <x:row r="20">
      <x:c r="A20" s="65" t="str">
        <x:v>Formula scan expectation</x:v>
      </x:c>
      <x:c r="B20" s="66" t="n">
        <x:v>0</x:v>
      </x:c>
      <x:c r="C20" s="67" t="str">
        <x:v>No DIV/0, REF, VALUE, NAME or N/A errors expected</x:v>
      </x:c>
    </x:row>
    <x:row r="21">
      <x:c r="A21" s="65" t="str">
        <x:v>Verified fields changed</x:v>
      </x:c>
      <x:c r="B21" s="66" t="n">
        <x:v>104</x:v>
      </x:c>
      <x:c r="C21" s="67" t="str">
        <x:v>52 records updated from high-confidence evidence</x:v>
      </x:c>
    </x:row>
    <x:row r="22">
      <x:c r="A22" s="71" t="str">
        <x:v>Records excluded in this pass</x:v>
      </x:c>
      <x:c r="B22" s="72" t="n">
        <x:v>8</x:v>
      </x:c>
      <x:c r="C22" s="73" t="str">
        <x:v>All exclusions documented in Reconciliation_Log</x:v>
      </x:c>
    </x:row>
    <x:row r="23">
      <x:c r="A23" s="25"/>
      <x:c r="B23" s="25"/>
      <x:c r="C23" s="25"/>
    </x:row>
    <x:row r="24">
      <x:c r="A24" s="33"/>
      <x:c r="B24" s="33"/>
      <x:c r="C24" s="25"/>
    </x:row>
    <x:row r="25">
      <x:c r="A25" s="75" t="str">
        <x:v>Province / territory</x:v>
      </x:c>
      <x:c r="B25" s="75" t="str">
        <x:v>Course rows</x:v>
      </x:c>
      <x:c r="C25" s="25"/>
    </x:row>
    <x:row r="26">
      <x:c r="A26" s="76" t="str">
        <x:v>Alberta</x:v>
      </x:c>
      <x:c r="B26" s="77" t="n">
        <x:v>306</x:v>
      </x:c>
      <x:c r="C26" s="25"/>
    </x:row>
    <x:row r="27">
      <x:c r="A27" s="78" t="str">
        <x:v>British Columbia</x:v>
      </x:c>
      <x:c r="B27" s="79" t="n">
        <x:v>240</x:v>
      </x:c>
      <x:c r="C27" s="25"/>
    </x:row>
    <x:row r="28">
      <x:c r="A28" s="78" t="str">
        <x:v>Manitoba</x:v>
      </x:c>
      <x:c r="B28" s="79" t="n">
        <x:v>91</x:v>
      </x:c>
      <x:c r="C28" s="25"/>
    </x:row>
    <x:row r="29">
      <x:c r="A29" s="78" t="str">
        <x:v>New Brunswick</x:v>
      </x:c>
      <x:c r="B29" s="79" t="n">
        <x:v>52</x:v>
      </x:c>
      <x:c r="C29" s="25"/>
    </x:row>
    <x:row r="30">
      <x:c r="A30" s="78" t="str">
        <x:v>Newfoundland and Labrador</x:v>
      </x:c>
      <x:c r="B30" s="79" t="n">
        <x:v>23</x:v>
      </x:c>
      <x:c r="C30" s="25"/>
    </x:row>
    <x:row r="31">
      <x:c r="A31" s="78" t="str">
        <x:v>Northwest Territories</x:v>
      </x:c>
      <x:c r="B31" s="79" t="n">
        <x:v>2</x:v>
      </x:c>
      <x:c r="C31" s="25"/>
    </x:row>
    <x:row r="32">
      <x:c r="A32" s="78" t="str">
        <x:v>Nova Scotia</x:v>
      </x:c>
      <x:c r="B32" s="79" t="n">
        <x:v>57</x:v>
      </x:c>
      <x:c r="C32" s="25"/>
    </x:row>
    <x:row r="33">
      <x:c r="A33" s="78" t="str">
        <x:v>Ontario</x:v>
      </x:c>
      <x:c r="B33" s="79" t="n">
        <x:v>801</x:v>
      </x:c>
      <x:c r="C33" s="25"/>
    </x:row>
    <x:row r="34">
      <x:c r="A34" s="78" t="str">
        <x:v>Prince Edward Island</x:v>
      </x:c>
      <x:c r="B34" s="79" t="n">
        <x:v>21</x:v>
      </x:c>
      <x:c r="C34" s="25"/>
    </x:row>
    <x:row r="35">
      <x:c r="A35" s="78" t="str">
        <x:v>Quebec</x:v>
      </x:c>
      <x:c r="B35" s="79" t="n">
        <x:v>279</x:v>
      </x:c>
      <x:c r="C35" s="25"/>
    </x:row>
    <x:row r="36">
      <x:c r="A36" s="78" t="str">
        <x:v>Saskatchewan</x:v>
      </x:c>
      <x:c r="B36" s="79" t="n">
        <x:v>181</x:v>
      </x:c>
      <x:c r="C36" s="25"/>
    </x:row>
    <x:row r="37">
      <x:c r="A37" s="80" t="str">
        <x:v>Yukon</x:v>
      </x:c>
      <x:c r="B37" s="81" t="n">
        <x:v>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5" hidden="0" customWidth="1"/>
  </x:cols>
  <x:sheetData>
    <x:row r="1" ht="30" customHeight="1">
      <x:c r="A1" s="37" t="str">
        <x:v>Developer Import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</x:row>
    <x:row r="2" ht="32" customHeight="1">
      <x:c r="A2" s="26" t="str">
        <x:v>Formula-linked application view; do not edit independently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</x:row>
    <x:row r="4">
      <x:c r="A4" s="33" t="str">
        <x:v>hl_course_id</x:v>
      </x:c>
      <x:c r="B4" s="33" t="str">
        <x:v>hl_club_id</x:v>
      </x:c>
      <x:c r="C4" s="33" t="str">
        <x:v>display_name</x:v>
      </x:c>
      <x:c r="D4" s="33" t="str">
        <x:v>country</x:v>
      </x:c>
      <x:c r="E4" s="33" t="str">
        <x:v>province</x:v>
      </x:c>
      <x:c r="F4" s="33" t="str">
        <x:v>town_city</x:v>
      </x:c>
      <x:c r="G4" s="33" t="str">
        <x:v>postal_code</x:v>
      </x:c>
      <x:c r="H4" s="33" t="str">
        <x:v>latitude</x:v>
      </x:c>
      <x:c r="I4" s="33" t="str">
        <x:v>longitude</x:v>
      </x:c>
      <x:c r="J4" s="33" t="str">
        <x:v>holes</x:v>
      </x:c>
      <x:c r="K4" s="33" t="str">
        <x:v>par</x:v>
      </x:c>
      <x:c r="L4" s="33" t="str">
        <x:v>length_yards</x:v>
      </x:c>
      <x:c r="M4" s="33" t="str">
        <x:v>length_metres</x:v>
      </x:c>
      <x:c r="N4" s="33" t="str">
        <x:v>official_website_url</x:v>
      </x:c>
      <x:c r="O4" s="33" t="str">
        <x:v>course_status</x:v>
      </x:c>
      <x:c r="P4" s="33" t="str">
        <x:v>access_type</x:v>
      </x:c>
      <x:c r="Q4" s="33" t="str">
        <x:v>map_ready</x:v>
      </x:c>
      <x:c r="R4" s="33" t="str">
        <x:v>show_on_map</x:v>
      </x:c>
      <x:c r="S4" s="33" t="str">
        <x:v>featured_partner</x:v>
      </x:c>
      <x:c r="T4" s="33" t="str">
        <x:v>major_collection</x:v>
      </x:c>
      <x:c r="U4" s="33" t="str">
        <x:v>source_url</x:v>
      </x:c>
    </x:row>
    <x:row r="5">
      <x:c r="A5" s="25" t="str">
        <x:f>IF(Course_Master!B5="","",Course_Master!B5)</x:f>
        <x:v>CA-0001</x:v>
      </x:c>
      <x:c r="B5" s="25" t="str">
        <x:f>IF(Course_Master!A5="","",Course_Master!A5)</x:f>
        <x:v>CA-C0001</x:v>
      </x:c>
      <x:c r="C5" s="25" t="str">
        <x:f>IF(Course_Master!E5="","",Course_Master!E5)</x:f>
        <x:v>7 Oaks Golf Course</x:v>
      </x:c>
      <x:c r="D5" s="25" t="str">
        <x:f>IF(Course_Master!F5="","",Course_Master!F5)</x:f>
        <x:v>Canada</x:v>
      </x:c>
      <x:c r="E5" s="25" t="str">
        <x:f>IF(Course_Master!G5="","",Course_Master!G5)</x:f>
        <x:v>Alberta</x:v>
      </x:c>
      <x:c r="F5" s="25" t="str">
        <x:f>IF(Course_Master!I5="","",Course_Master!I5)</x:f>
        <x:v>Edmonton</x:v>
      </x:c>
      <x:c r="G5" s="25" t="str">
        <x:f>IF(Course_Master!J5="","",Course_Master!J5)</x:f>
        <x:v>T6J 6G4</x:v>
      </x:c>
      <x:c r="H5" s="25" t="n">
        <x:f>IF(Course_Master!K5="","",Course_Master!K5)</x:f>
        <x:v>53.4626</x:v>
      </x:c>
      <x:c r="I5" s="25" t="n">
        <x:f>IF(Course_Master!L5="","",Course_Master!L5)</x:f>
        <x:v>-113.5155</x:v>
      </x:c>
      <x:c r="J5" s="25" t="n">
        <x:f>IF(Course_Master!N5="","",Course_Master!N5)</x:f>
        <x:v>9</x:v>
      </x:c>
      <x:c r="K5" s="25" t="n">
        <x:f>IF(Course_Master!O5="","",Course_Master!O5)</x:f>
        <x:v>35</x:v>
      </x:c>
      <x:c r="L5" s="25" t="n">
        <x:f>IF(Course_Master!P5="","",Course_Master!P5)</x:f>
        <x:v>2978</x:v>
      </x:c>
      <x:c r="M5" s="25" t="n">
        <x:f>IF(Course_Master!Q5="","",Course_Master!Q5)</x:f>
        <x:v>2723</x:v>
      </x:c>
      <x:c r="N5" s="25" t="str">
        <x:f>IF(Course_Master!U5="","",Course_Master!U5)</x:f>
      </x:c>
      <x:c r="O5" s="25" t="str">
        <x:f>IF(Course_Master!V5="","",Course_Master!V5)</x:f>
        <x:v>Open</x:v>
      </x:c>
      <x:c r="P5" s="25" t="str">
        <x:f>IF(Course_Master!W5="","",Course_Master!W5)</x:f>
        <x:v>Public</x:v>
      </x:c>
      <x:c r="Q5" s="25" t="str">
        <x:f>IF(Course_Master!X5="","",Course_Master!X5)</x:f>
        <x:v>Yes</x:v>
      </x:c>
      <x:c r="R5" s="25" t="str">
        <x:f>IF(Course_Master!Y5="","",Course_Master!Y5)</x:f>
        <x:v>Yes</x:v>
      </x:c>
      <x:c r="S5" s="25" t="str">
        <x:f>IF(Course_Master!AE5="","",Course_Master!AE5)</x:f>
      </x:c>
      <x:c r="T5" s="25" t="str">
        <x:f>IF(Course_Master!AD5="","",Course_Master!AD5)</x:f>
      </x:c>
      <x:c r="U5" s="25" t="str">
        <x:f>IF(Course_Master!AH5="","",Course_Master!AH5)</x:f>
        <x:v>https://www.chronogolf.com/club/7-oaks-golf-course</x:v>
      </x:c>
    </x:row>
    <x:row r="6">
      <x:c r="A6" s="25" t="str">
        <x:f>IF(Course_Master!B6="","",Course_Master!B6)</x:f>
        <x:v>CA-0002</x:v>
      </x:c>
      <x:c r="B6" s="25" t="str">
        <x:f>IF(Course_Master!A6="","",Course_Master!A6)</x:f>
        <x:v>CA-C0002</x:v>
      </x:c>
      <x:c r="C6" s="25" t="str">
        <x:f>IF(Course_Master!E6="","",Course_Master!E6)</x:f>
        <x:v>Acme Golf Course</x:v>
      </x:c>
      <x:c r="D6" s="25" t="str">
        <x:f>IF(Course_Master!F6="","",Course_Master!F6)</x:f>
        <x:v>Canada</x:v>
      </x:c>
      <x:c r="E6" s="25" t="str">
        <x:f>IF(Course_Master!G6="","",Course_Master!G6)</x:f>
        <x:v>Alberta</x:v>
      </x:c>
      <x:c r="F6" s="25" t="str">
        <x:f>IF(Course_Master!I6="","",Course_Master!I6)</x:f>
        <x:v>Acme</x:v>
      </x:c>
      <x:c r="G6" s="25" t="str">
        <x:f>IF(Course_Master!J6="","",Course_Master!J6)</x:f>
        <x:v>T0M 0A0</x:v>
      </x:c>
      <x:c r="H6" s="25" t="n">
        <x:f>IF(Course_Master!K6="","",Course_Master!K6)</x:f>
        <x:v>51.5022</x:v>
      </x:c>
      <x:c r="I6" s="25" t="n">
        <x:f>IF(Course_Master!L6="","",Course_Master!L6)</x:f>
        <x:v>-113.4977</x:v>
      </x:c>
      <x:c r="J6" s="25" t="n">
        <x:f>IF(Course_Master!N6="","",Course_Master!N6)</x:f>
        <x:v>18</x:v>
      </x:c>
      <x:c r="K6" s="25" t="n">
        <x:f>IF(Course_Master!O6="","",Course_Master!O6)</x:f>
        <x:v>72</x:v>
      </x:c>
      <x:c r="L6" s="25" t="n">
        <x:f>IF(Course_Master!P6="","",Course_Master!P6)</x:f>
        <x:v>6074</x:v>
      </x:c>
      <x:c r="M6" s="25" t="n">
        <x:f>IF(Course_Master!Q6="","",Course_Master!Q6)</x:f>
        <x:v>5554</x:v>
      </x:c>
      <x:c r="N6" s="25" t="str">
        <x:f>IF(Course_Master!U6="","",Course_Master!U6)</x:f>
        <x:v>https://www.acmegolfclub.com/</x:v>
      </x:c>
      <x:c r="O6" s="25" t="str">
        <x:f>IF(Course_Master!V6="","",Course_Master!V6)</x:f>
        <x:v>Open</x:v>
      </x:c>
      <x:c r="P6" s="25" t="str">
        <x:f>IF(Course_Master!W6="","",Course_Master!W6)</x:f>
        <x:v>Public</x:v>
      </x:c>
      <x:c r="Q6" s="25" t="str">
        <x:f>IF(Course_Master!X6="","",Course_Master!X6)</x:f>
        <x:v>Yes</x:v>
      </x:c>
      <x:c r="R6" s="25" t="str">
        <x:f>IF(Course_Master!Y6="","",Course_Master!Y6)</x:f>
        <x:v>Yes</x:v>
      </x:c>
      <x:c r="S6" s="25" t="str">
        <x:f>IF(Course_Master!AE6="","",Course_Master!AE6)</x:f>
      </x:c>
      <x:c r="T6" s="25" t="str">
        <x:f>IF(Course_Master!AD6="","",Course_Master!AD6)</x:f>
      </x:c>
      <x:c r="U6" s="25" t="str">
        <x:f>IF(Course_Master!AH6="","",Course_Master!AH6)</x:f>
        <x:v>https://api.golfcanada.ca/api/v1/facilities/19680</x:v>
      </x:c>
    </x:row>
    <x:row r="7">
      <x:c r="A7" s="25" t="str">
        <x:f>IF(Course_Master!B7="","",Course_Master!B7)</x:f>
        <x:v>CA-0003</x:v>
      </x:c>
      <x:c r="B7" s="25" t="str">
        <x:f>IF(Course_Master!A7="","",Course_Master!A7)</x:f>
        <x:v>CA-C0003</x:v>
      </x:c>
      <x:c r="C7" s="25" t="str">
        <x:f>IF(Course_Master!E7="","",Course_Master!E7)</x:f>
        <x:v>Akokiniskway Golf Club</x:v>
      </x:c>
      <x:c r="D7" s="25" t="str">
        <x:f>IF(Course_Master!F7="","",Course_Master!F7)</x:f>
        <x:v>Canada</x:v>
      </x:c>
      <x:c r="E7" s="25" t="str">
        <x:f>IF(Course_Master!G7="","",Course_Master!G7)</x:f>
        <x:v>Alberta</x:v>
      </x:c>
      <x:c r="F7" s="25" t="str">
        <x:f>IF(Course_Master!I7="","",Course_Master!I7)</x:f>
        <x:v>Rosebud</x:v>
      </x:c>
      <x:c r="G7" s="25" t="str">
        <x:f>IF(Course_Master!J7="","",Course_Master!J7)</x:f>
        <x:v>T0J 2T0</x:v>
      </x:c>
      <x:c r="H7" s="25" t="n">
        <x:f>IF(Course_Master!K7="","",Course_Master!K7)</x:f>
        <x:v>51.304286</x:v>
      </x:c>
      <x:c r="I7" s="25" t="n">
        <x:f>IF(Course_Master!L7="","",Course_Master!L7)</x:f>
        <x:v>-112.947866</x:v>
      </x:c>
      <x:c r="J7" s="25" t="n">
        <x:f>IF(Course_Master!N7="","",Course_Master!N7)</x:f>
        <x:v>18</x:v>
      </x:c>
      <x:c r="K7" s="25" t="str">
        <x:f>IF(Course_Master!O7="","",Course_Master!O7)</x:f>
      </x:c>
      <x:c r="L7" s="25" t="str">
        <x:f>IF(Course_Master!P7="","",Course_Master!P7)</x:f>
      </x:c>
      <x:c r="M7" s="25" t="str">
        <x:f>IF(Course_Master!Q7="","",Course_Master!Q7)</x:f>
      </x:c>
      <x:c r="N7" s="25" t="str">
        <x:f>IF(Course_Master!U7="","",Course_Master!U7)</x:f>
        <x:v>https://www.rosebud.ca/</x:v>
      </x:c>
      <x:c r="O7" s="25" t="str">
        <x:f>IF(Course_Master!V7="","",Course_Master!V7)</x:f>
        <x:v>Open</x:v>
      </x:c>
      <x:c r="P7" s="25" t="str">
        <x:f>IF(Course_Master!W7="","",Course_Master!W7)</x:f>
        <x:v>Public</x:v>
      </x:c>
      <x:c r="Q7" s="25" t="str">
        <x:f>IF(Course_Master!X7="","",Course_Master!X7)</x:f>
        <x:v>Yes</x:v>
      </x:c>
      <x:c r="R7" s="25" t="str">
        <x:f>IF(Course_Master!Y7="","",Course_Master!Y7)</x:f>
        <x:v>Yes</x:v>
      </x:c>
      <x:c r="S7" s="25" t="str">
        <x:f>IF(Course_Master!AE7="","",Course_Master!AE7)</x:f>
      </x:c>
      <x:c r="T7" s="25" t="str">
        <x:f>IF(Course_Master!AD7="","",Course_Master!AD7)</x:f>
      </x:c>
      <x:c r="U7" s="25" t="str">
        <x:f>IF(Course_Master!AH7="","",Course_Master!AH7)</x:f>
        <x:v>https://api.golfcanada.ca/api/v1/facilities/18667</x:v>
      </x:c>
    </x:row>
    <x:row r="8">
      <x:c r="A8" s="25" t="str">
        <x:f>IF(Course_Master!B8="","",Course_Master!B8)</x:f>
        <x:v>CA-0004</x:v>
      </x:c>
      <x:c r="B8" s="25" t="str">
        <x:f>IF(Course_Master!A8="","",Course_Master!A8)</x:f>
        <x:v>CA-C0004</x:v>
      </x:c>
      <x:c r="C8" s="25" t="str">
        <x:f>IF(Course_Master!E8="","",Course_Master!E8)</x:f>
        <x:v>Alberta Beach Golf Resort</x:v>
      </x:c>
      <x:c r="D8" s="25" t="str">
        <x:f>IF(Course_Master!F8="","",Course_Master!F8)</x:f>
        <x:v>Canada</x:v>
      </x:c>
      <x:c r="E8" s="25" t="str">
        <x:f>IF(Course_Master!G8="","",Course_Master!G8)</x:f>
        <x:v>Alberta</x:v>
      </x:c>
      <x:c r="F8" s="25" t="str">
        <x:f>IF(Course_Master!I8="","",Course_Master!I8)</x:f>
        <x:v>Alberta Beach</x:v>
      </x:c>
      <x:c r="G8" s="25" t="str">
        <x:f>IF(Course_Master!J8="","",Course_Master!J8)</x:f>
        <x:v>T0E 0A0</x:v>
      </x:c>
      <x:c r="H8" s="25" t="n">
        <x:f>IF(Course_Master!K8="","",Course_Master!K8)</x:f>
        <x:v>53.684356</x:v>
      </x:c>
      <x:c r="I8" s="25" t="n">
        <x:f>IF(Course_Master!L8="","",Course_Master!L8)</x:f>
        <x:v>-114.337721</x:v>
      </x:c>
      <x:c r="J8" s="25" t="n">
        <x:f>IF(Course_Master!N8="","",Course_Master!N8)</x:f>
        <x:v>18</x:v>
      </x:c>
      <x:c r="K8" s="25" t="n">
        <x:f>IF(Course_Master!O8="","",Course_Master!O8)</x:f>
        <x:v>72</x:v>
      </x:c>
      <x:c r="L8" s="25" t="n">
        <x:f>IF(Course_Master!P8="","",Course_Master!P8)</x:f>
        <x:v>6286</x:v>
      </x:c>
      <x:c r="M8" s="25" t="n">
        <x:f>IF(Course_Master!Q8="","",Course_Master!Q8)</x:f>
        <x:v>5748</x:v>
      </x:c>
      <x:c r="N8" s="25" t="str">
        <x:f>IF(Course_Master!U8="","",Course_Master!U8)</x:f>
        <x:v>http://www.albertabeachgolf.com/index.php</x:v>
      </x:c>
      <x:c r="O8" s="25" t="str">
        <x:f>IF(Course_Master!V8="","",Course_Master!V8)</x:f>
        <x:v>Open</x:v>
      </x:c>
      <x:c r="P8" s="25" t="str">
        <x:f>IF(Course_Master!W8="","",Course_Master!W8)</x:f>
        <x:v>Public</x:v>
      </x:c>
      <x:c r="Q8" s="25" t="str">
        <x:f>IF(Course_Master!X8="","",Course_Master!X8)</x:f>
        <x:v>Yes</x:v>
      </x:c>
      <x:c r="R8" s="25" t="str">
        <x:f>IF(Course_Master!Y8="","",Course_Master!Y8)</x:f>
        <x:v>Yes</x:v>
      </x:c>
      <x:c r="S8" s="25" t="str">
        <x:f>IF(Course_Master!AE8="","",Course_Master!AE8)</x:f>
      </x:c>
      <x:c r="T8" s="25" t="str">
        <x:f>IF(Course_Master!AD8="","",Course_Master!AD8)</x:f>
      </x:c>
      <x:c r="U8" s="25" t="str">
        <x:f>IF(Course_Master!AH8="","",Course_Master!AH8)</x:f>
        <x:v>https://api.golfcanada.ca/api/v1/facilities/18054</x:v>
      </x:c>
    </x:row>
    <x:row r="9">
      <x:c r="A9" s="25" t="str">
        <x:f>IF(Course_Master!B9="","",Course_Master!B9)</x:f>
        <x:v>CA-0005</x:v>
      </x:c>
      <x:c r="B9" s="25" t="str">
        <x:f>IF(Course_Master!A9="","",Course_Master!A9)</x:f>
        <x:v>CA-C0005</x:v>
      </x:c>
      <x:c r="C9" s="25" t="str">
        <x:f>IF(Course_Master!E9="","",Course_Master!E9)</x:f>
        <x:v>Alberta Springs Golf Resort</x:v>
      </x:c>
      <x:c r="D9" s="25" t="str">
        <x:f>IF(Course_Master!F9="","",Course_Master!F9)</x:f>
        <x:v>Canada</x:v>
      </x:c>
      <x:c r="E9" s="25" t="str">
        <x:f>IF(Course_Master!G9="","",Course_Master!G9)</x:f>
        <x:v>Alberta</x:v>
      </x:c>
      <x:c r="F9" s="25" t="str">
        <x:f>IF(Course_Master!I9="","",Course_Master!I9)</x:f>
        <x:v>Red Deer</x:v>
      </x:c>
      <x:c r="G9" s="25" t="str">
        <x:f>IF(Course_Master!J9="","",Course_Master!J9)</x:f>
        <x:v>T4N 5E4</x:v>
      </x:c>
      <x:c r="H9" s="25" t="n">
        <x:f>IF(Course_Master!K9="","",Course_Master!K9)</x:f>
        <x:v>52.2791</x:v>
      </x:c>
      <x:c r="I9" s="25" t="n">
        <x:f>IF(Course_Master!L9="","",Course_Master!L9)</x:f>
        <x:v>-113.9404</x:v>
      </x:c>
      <x:c r="J9" s="25" t="n">
        <x:f>IF(Course_Master!N9="","",Course_Master!N9)</x:f>
        <x:v>18</x:v>
      </x:c>
      <x:c r="K9" s="25" t="n">
        <x:f>IF(Course_Master!O9="","",Course_Master!O9)</x:f>
        <x:v>72</x:v>
      </x:c>
      <x:c r="L9" s="25" t="n">
        <x:f>IF(Course_Master!P9="","",Course_Master!P9)</x:f>
        <x:v>6783</x:v>
      </x:c>
      <x:c r="M9" s="25" t="n">
        <x:f>IF(Course_Master!Q9="","",Course_Master!Q9)</x:f>
        <x:v>6202</x:v>
      </x:c>
      <x:c r="N9" s="25" t="str">
        <x:f>IF(Course_Master!U9="","",Course_Master!U9)</x:f>
        <x:v>https://albertaspringsgolf.com/rates-memberships/</x:v>
      </x:c>
      <x:c r="O9" s="25" t="str">
        <x:f>IF(Course_Master!V9="","",Course_Master!V9)</x:f>
        <x:v>Open</x:v>
      </x:c>
      <x:c r="P9" s="25" t="str">
        <x:f>IF(Course_Master!W9="","",Course_Master!W9)</x:f>
        <x:v>Public</x:v>
      </x:c>
      <x:c r="Q9" s="25" t="str">
        <x:f>IF(Course_Master!X9="","",Course_Master!X9)</x:f>
        <x:v>Yes</x:v>
      </x:c>
      <x:c r="R9" s="25" t="str">
        <x:f>IF(Course_Master!Y9="","",Course_Master!Y9)</x:f>
        <x:v>Yes</x:v>
      </x:c>
      <x:c r="S9" s="25" t="str">
        <x:f>IF(Course_Master!AE9="","",Course_Master!AE9)</x:f>
      </x:c>
      <x:c r="T9" s="25" t="str">
        <x:f>IF(Course_Master!AD9="","",Course_Master!AD9)</x:f>
      </x:c>
      <x:c r="U9" s="25" t="str">
        <x:f>IF(Course_Master!AH9="","",Course_Master!AH9)</x:f>
        <x:v>https://api.golfcanada.ca/api/v1/facilities/19999</x:v>
      </x:c>
    </x:row>
    <x:row r="10">
      <x:c r="A10" s="25" t="str">
        <x:f>IF(Course_Master!B10="","",Course_Master!B10)</x:f>
        <x:v>CA-0006</x:v>
      </x:c>
      <x:c r="B10" s="25" t="str">
        <x:f>IF(Course_Master!A10="","",Course_Master!A10)</x:f>
        <x:v>CA-C0006</x:v>
      </x:c>
      <x:c r="C10" s="25" t="str">
        <x:f>IF(Course_Master!E10="","",Course_Master!E10)</x:f>
        <x:v>Apple Creek Golf Course</x:v>
      </x:c>
      <x:c r="D10" s="25" t="str">
        <x:f>IF(Course_Master!F10="","",Course_Master!F10)</x:f>
        <x:v>Canada</x:v>
      </x:c>
      <x:c r="E10" s="25" t="str">
        <x:f>IF(Course_Master!G10="","",Course_Master!G10)</x:f>
        <x:v>Alberta</x:v>
      </x:c>
      <x:c r="F10" s="25" t="str">
        <x:f>IF(Course_Master!I10="","",Course_Master!I10)</x:f>
        <x:v>Rocky View</x:v>
      </x:c>
      <x:c r="G10" s="25" t="str">
        <x:f>IF(Course_Master!J10="","",Course_Master!J10)</x:f>
        <x:v>T0M 0S0</x:v>
      </x:c>
      <x:c r="H10" s="25" t="n">
        <x:f>IF(Course_Master!K10="","",Course_Master!K10)</x:f>
        <x:v>51.3468</x:v>
      </x:c>
      <x:c r="I10" s="25" t="n">
        <x:f>IF(Course_Master!L10="","",Course_Master!L10)</x:f>
        <x:v>-114.035</x:v>
      </x:c>
      <x:c r="J10" s="25" t="n">
        <x:f>IF(Course_Master!N10="","",Course_Master!N10)</x:f>
        <x:v>18</x:v>
      </x:c>
      <x:c r="K10" s="25" t="n">
        <x:f>IF(Course_Master!O10="","",Course_Master!O10)</x:f>
        <x:v>72</x:v>
      </x:c>
      <x:c r="L10" s="25" t="n">
        <x:f>IF(Course_Master!P10="","",Course_Master!P10)</x:f>
        <x:v>6985</x:v>
      </x:c>
      <x:c r="M10" s="25" t="n">
        <x:f>IF(Course_Master!Q10="","",Course_Master!Q10)</x:f>
        <x:v>6387</x:v>
      </x:c>
      <x:c r="N10" s="25" t="str">
        <x:f>IF(Course_Master!U10="","",Course_Master!U10)</x:f>
        <x:v>https://www.applecreekgolfcourse.com/</x:v>
      </x:c>
      <x:c r="O10" s="25" t="str">
        <x:f>IF(Course_Master!V10="","",Course_Master!V10)</x:f>
        <x:v>Open</x:v>
      </x:c>
      <x:c r="P10" s="25" t="str">
        <x:f>IF(Course_Master!W10="","",Course_Master!W10)</x:f>
        <x:v>Public</x:v>
      </x:c>
      <x:c r="Q10" s="25" t="str">
        <x:f>IF(Course_Master!X10="","",Course_Master!X10)</x:f>
        <x:v>Yes</x:v>
      </x:c>
      <x:c r="R10" s="25" t="str">
        <x:f>IF(Course_Master!Y10="","",Course_Master!Y10)</x:f>
        <x:v>Yes</x:v>
      </x:c>
      <x:c r="S10" s="25" t="str">
        <x:f>IF(Course_Master!AE10="","",Course_Master!AE10)</x:f>
      </x:c>
      <x:c r="T10" s="25" t="str">
        <x:f>IF(Course_Master!AD10="","",Course_Master!AD10)</x:f>
      </x:c>
      <x:c r="U10" s="25" t="str">
        <x:f>IF(Course_Master!AH10="","",Course_Master!AH10)</x:f>
        <x:v>https://api.golfcanada.ca/api/v1/facilities/32048</x:v>
      </x:c>
    </x:row>
    <x:row r="11">
      <x:c r="A11" s="25" t="str">
        <x:f>IF(Course_Master!B11="","",Course_Master!B11)</x:f>
        <x:v>CA-0007</x:v>
      </x:c>
      <x:c r="B11" s="25" t="str">
        <x:f>IF(Course_Master!A11="","",Course_Master!A11)</x:f>
        <x:v>CA-C0007</x:v>
      </x:c>
      <x:c r="C11" s="25" t="str">
        <x:f>IF(Course_Master!E11="","",Course_Master!E11)</x:f>
        <x:v>Athabasca Golf &amp; Country Club</x:v>
      </x:c>
      <x:c r="D11" s="25" t="str">
        <x:f>IF(Course_Master!F11="","",Course_Master!F11)</x:f>
        <x:v>Canada</x:v>
      </x:c>
      <x:c r="E11" s="25" t="str">
        <x:f>IF(Course_Master!G11="","",Course_Master!G11)</x:f>
        <x:v>Alberta</x:v>
      </x:c>
      <x:c r="F11" s="25" t="str">
        <x:f>IF(Course_Master!I11="","",Course_Master!I11)</x:f>
        <x:v>Athabasca</x:v>
      </x:c>
      <x:c r="G11" s="25" t="str">
        <x:f>IF(Course_Master!J11="","",Course_Master!J11)</x:f>
        <x:v>T9S 2B7</x:v>
      </x:c>
      <x:c r="H11" s="25" t="n">
        <x:f>IF(Course_Master!K11="","",Course_Master!K11)</x:f>
        <x:v>54.737339</x:v>
      </x:c>
      <x:c r="I11" s="25" t="n">
        <x:f>IF(Course_Master!L11="","",Course_Master!L11)</x:f>
        <x:v>-113.281973</x:v>
      </x:c>
      <x:c r="J11" s="25" t="n">
        <x:f>IF(Course_Master!N11="","",Course_Master!N11)</x:f>
        <x:v>18</x:v>
      </x:c>
      <x:c r="K11" s="25" t="n">
        <x:f>IF(Course_Master!O11="","",Course_Master!O11)</x:f>
        <x:v>72</x:v>
      </x:c>
      <x:c r="L11" s="25" t="n">
        <x:f>IF(Course_Master!P11="","",Course_Master!P11)</x:f>
        <x:v>7228</x:v>
      </x:c>
      <x:c r="M11" s="25" t="n">
        <x:f>IF(Course_Master!Q11="","",Course_Master!Q11)</x:f>
        <x:v>6609</x:v>
      </x:c>
      <x:c r="N11" s="25" t="str">
        <x:f>IF(Course_Master!U11="","",Course_Master!U11)</x:f>
        <x:v>http://www.athagolf.com/</x:v>
      </x:c>
      <x:c r="O11" s="25" t="str">
        <x:f>IF(Course_Master!V11="","",Course_Master!V11)</x:f>
        <x:v>Open</x:v>
      </x:c>
      <x:c r="P11" s="25" t="str">
        <x:f>IF(Course_Master!W11="","",Course_Master!W11)</x:f>
        <x:v>Public</x:v>
      </x:c>
      <x:c r="Q11" s="25" t="str">
        <x:f>IF(Course_Master!X11="","",Course_Master!X11)</x:f>
        <x:v>Yes</x:v>
      </x:c>
      <x:c r="R11" s="25" t="str">
        <x:f>IF(Course_Master!Y11="","",Course_Master!Y11)</x:f>
        <x:v>Yes</x:v>
      </x:c>
      <x:c r="S11" s="25" t="str">
        <x:f>IF(Course_Master!AE11="","",Course_Master!AE11)</x:f>
      </x:c>
      <x:c r="T11" s="25" t="str">
        <x:f>IF(Course_Master!AD11="","",Course_Master!AD11)</x:f>
      </x:c>
      <x:c r="U11" s="25" t="str">
        <x:f>IF(Course_Master!AH11="","",Course_Master!AH11)</x:f>
        <x:v>https://api.golfcanada.ca/api/v1/facilities/18641</x:v>
      </x:c>
    </x:row>
    <x:row r="12">
      <x:c r="A12" s="25" t="str">
        <x:f>IF(Course_Master!B12="","",Course_Master!B12)</x:f>
        <x:v>CA-0008</x:v>
      </x:c>
      <x:c r="B12" s="25" t="str">
        <x:f>IF(Course_Master!A12="","",Course_Master!A12)</x:f>
        <x:v>CA-C0008</x:v>
      </x:c>
      <x:c r="C12" s="25" t="str">
        <x:f>IF(Course_Master!E12="","",Course_Master!E12)</x:f>
        <x:v>Balmoral Golf Course</x:v>
      </x:c>
      <x:c r="D12" s="25" t="str">
        <x:f>IF(Course_Master!F12="","",Course_Master!F12)</x:f>
        <x:v>Canada</x:v>
      </x:c>
      <x:c r="E12" s="25" t="str">
        <x:f>IF(Course_Master!G12="","",Course_Master!G12)</x:f>
        <x:v>Alberta</x:v>
      </x:c>
      <x:c r="F12" s="25" t="str">
        <x:f>IF(Course_Master!I12="","",Course_Master!I12)</x:f>
        <x:v>Red Deer</x:v>
      </x:c>
      <x:c r="G12" s="25" t="str">
        <x:f>IF(Course_Master!J12="","",Course_Master!J12)</x:f>
        <x:v>T4E 2Z6</x:v>
      </x:c>
      <x:c r="H12" s="25" t="n">
        <x:f>IF(Course_Master!K12="","",Course_Master!K12)</x:f>
        <x:v>52.275</x:v>
      </x:c>
      <x:c r="I12" s="25" t="n">
        <x:f>IF(Course_Master!L12="","",Course_Master!L12)</x:f>
        <x:v>-113.7281</x:v>
      </x:c>
      <x:c r="J12" s="25" t="n">
        <x:f>IF(Course_Master!N12="","",Course_Master!N12)</x:f>
        <x:v>18</x:v>
      </x:c>
      <x:c r="K12" s="25" t="n">
        <x:f>IF(Course_Master!O12="","",Course_Master!O12)</x:f>
        <x:v>72</x:v>
      </x:c>
      <x:c r="L12" s="25" t="n">
        <x:f>IF(Course_Master!P12="","",Course_Master!P12)</x:f>
        <x:v>6468</x:v>
      </x:c>
      <x:c r="M12" s="25" t="n">
        <x:f>IF(Course_Master!Q12="","",Course_Master!Q12)</x:f>
        <x:v>5914</x:v>
      </x:c>
      <x:c r="N12" s="25" t="str">
        <x:f>IF(Course_Master!U12="","",Course_Master!U12)</x:f>
        <x:v>https://www.balmoralgolf.ca/prices-and-season-passes/</x:v>
      </x:c>
      <x:c r="O12" s="25" t="str">
        <x:f>IF(Course_Master!V12="","",Course_Master!V12)</x:f>
        <x:v>Open</x:v>
      </x:c>
      <x:c r="P12" s="25" t="str">
        <x:f>IF(Course_Master!W12="","",Course_Master!W12)</x:f>
        <x:v>Public</x:v>
      </x:c>
      <x:c r="Q12" s="25" t="str">
        <x:f>IF(Course_Master!X12="","",Course_Master!X12)</x:f>
        <x:v>Yes</x:v>
      </x:c>
      <x:c r="R12" s="25" t="str">
        <x:f>IF(Course_Master!Y12="","",Course_Master!Y12)</x:f>
        <x:v>Yes</x:v>
      </x:c>
      <x:c r="S12" s="25" t="str">
        <x:f>IF(Course_Master!AE12="","",Course_Master!AE12)</x:f>
      </x:c>
      <x:c r="T12" s="25" t="str">
        <x:f>IF(Course_Master!AD12="","",Course_Master!AD12)</x:f>
      </x:c>
      <x:c r="U12" s="25" t="str">
        <x:f>IF(Course_Master!AH12="","",Course_Master!AH12)</x:f>
        <x:v>https://api.golfcanada.ca/api/v1/facilities/18578</x:v>
      </x:c>
    </x:row>
    <x:row r="13">
      <x:c r="A13" s="25" t="str">
        <x:f>IF(Course_Master!B13="","",Course_Master!B13)</x:f>
        <x:v>CA-0009</x:v>
      </x:c>
      <x:c r="B13" s="25" t="str">
        <x:f>IF(Course_Master!A13="","",Course_Master!A13)</x:f>
        <x:v>CA-C0009</x:v>
      </x:c>
      <x:c r="C13" s="25" t="str">
        <x:f>IF(Course_Master!E13="","",Course_Master!E13)</x:f>
        <x:v>Banff Springs Golf Club - Rundle / Sulphur</x:v>
      </x:c>
      <x:c r="D13" s="25" t="str">
        <x:f>IF(Course_Master!F13="","",Course_Master!F13)</x:f>
        <x:v>Canada</x:v>
      </x:c>
      <x:c r="E13" s="25" t="str">
        <x:f>IF(Course_Master!G13="","",Course_Master!G13)</x:f>
        <x:v>Alberta</x:v>
      </x:c>
      <x:c r="F13" s="25" t="str">
        <x:f>IF(Course_Master!I13="","",Course_Master!I13)</x:f>
        <x:v>Banff</x:v>
      </x:c>
      <x:c r="G13" s="25" t="str">
        <x:f>IF(Course_Master!J13="","",Course_Master!J13)</x:f>
        <x:v>T1L 1J4</x:v>
      </x:c>
      <x:c r="H13" s="25" t="n">
        <x:f>IF(Course_Master!K13="","",Course_Master!K13)</x:f>
        <x:v>51.1744</x:v>
      </x:c>
      <x:c r="I13" s="25" t="n">
        <x:f>IF(Course_Master!L13="","",Course_Master!L13)</x:f>
        <x:v>-115.5368</x:v>
      </x:c>
      <x:c r="J13" s="25" t="n">
        <x:f>IF(Course_Master!N13="","",Course_Master!N13)</x:f>
        <x:v>18</x:v>
      </x:c>
      <x:c r="K13" s="25" t="n">
        <x:f>IF(Course_Master!O13="","",Course_Master!O13)</x:f>
        <x:v>71</x:v>
      </x:c>
      <x:c r="L13" s="25" t="n">
        <x:f>IF(Course_Master!P13="","",Course_Master!P13)</x:f>
        <x:v>6938</x:v>
      </x:c>
      <x:c r="M13" s="25" t="n">
        <x:f>IF(Course_Master!Q13="","",Course_Master!Q13)</x:f>
        <x:v>6344</x:v>
      </x:c>
      <x:c r="N13" s="25" t="str">
        <x:f>IF(Course_Master!U13="","",Course_Master!U13)</x:f>
        <x:v>https://www.banffspringsgolfclub.com/</x:v>
      </x:c>
      <x:c r="O13" s="25" t="str">
        <x:f>IF(Course_Master!V13="","",Course_Master!V13)</x:f>
        <x:v>Open</x:v>
      </x:c>
      <x:c r="P13" s="25" t="str">
        <x:f>IF(Course_Master!W13="","",Course_Master!W13)</x:f>
        <x:v>Public</x:v>
      </x:c>
      <x:c r="Q13" s="25" t="str">
        <x:f>IF(Course_Master!X13="","",Course_Master!X13)</x:f>
        <x:v>Yes</x:v>
      </x:c>
      <x:c r="R13" s="25" t="str">
        <x:f>IF(Course_Master!Y13="","",Course_Master!Y13)</x:f>
        <x:v>Yes</x:v>
      </x:c>
      <x:c r="S13" s="25" t="str">
        <x:f>IF(Course_Master!AE13="","",Course_Master!AE13)</x:f>
      </x:c>
      <x:c r="T13" s="25" t="str">
        <x:f>IF(Course_Master!AD13="","",Course_Master!AD13)</x:f>
      </x:c>
      <x:c r="U13" s="25" t="str">
        <x:f>IF(Course_Master!AH13="","",Course_Master!AH13)</x:f>
        <x:v>https://api.golfcanada.ca/api/v1/facilities/18712</x:v>
      </x:c>
    </x:row>
    <x:row r="14">
      <x:c r="A14" s="25" t="str">
        <x:f>IF(Course_Master!B14="","",Course_Master!B14)</x:f>
        <x:v>CA-0010</x:v>
      </x:c>
      <x:c r="B14" s="25" t="str">
        <x:f>IF(Course_Master!A14="","",Course_Master!A14)</x:f>
        <x:v>CA-C0009</x:v>
      </x:c>
      <x:c r="C14" s="25" t="str">
        <x:f>IF(Course_Master!E14="","",Course_Master!E14)</x:f>
        <x:v>Banff Springs Golf Club - Rundle/Tunnel</x:v>
      </x:c>
      <x:c r="D14" s="25" t="str">
        <x:f>IF(Course_Master!F14="","",Course_Master!F14)</x:f>
        <x:v>Canada</x:v>
      </x:c>
      <x:c r="E14" s="25" t="str">
        <x:f>IF(Course_Master!G14="","",Course_Master!G14)</x:f>
        <x:v>Alberta</x:v>
      </x:c>
      <x:c r="F14" s="25" t="str">
        <x:f>IF(Course_Master!I14="","",Course_Master!I14)</x:f>
        <x:v>Banff</x:v>
      </x:c>
      <x:c r="G14" s="25" t="str">
        <x:f>IF(Course_Master!J14="","",Course_Master!J14)</x:f>
        <x:v>T1L 1J4</x:v>
      </x:c>
      <x:c r="H14" s="25" t="n">
        <x:f>IF(Course_Master!K14="","",Course_Master!K14)</x:f>
        <x:v>51.1744</x:v>
      </x:c>
      <x:c r="I14" s="25" t="n">
        <x:f>IF(Course_Master!L14="","",Course_Master!L14)</x:f>
        <x:v>-115.5368</x:v>
      </x:c>
      <x:c r="J14" s="25" t="n">
        <x:f>IF(Course_Master!N14="","",Course_Master!N14)</x:f>
        <x:v>18</x:v>
      </x:c>
      <x:c r="K14" s="25" t="n">
        <x:f>IF(Course_Master!O14="","",Course_Master!O14)</x:f>
        <x:v>72</x:v>
      </x:c>
      <x:c r="L14" s="25" t="n">
        <x:f>IF(Course_Master!P14="","",Course_Master!P14)</x:f>
        <x:v>6642</x:v>
      </x:c>
      <x:c r="M14" s="25" t="n">
        <x:f>IF(Course_Master!Q14="","",Course_Master!Q14)</x:f>
        <x:v>6073</x:v>
      </x:c>
      <x:c r="N14" s="25" t="str">
        <x:f>IF(Course_Master!U14="","",Course_Master!U14)</x:f>
        <x:v>https://www.banffspringsgolfclub.com/</x:v>
      </x:c>
      <x:c r="O14" s="25" t="str">
        <x:f>IF(Course_Master!V14="","",Course_Master!V14)</x:f>
        <x:v>Open</x:v>
      </x:c>
      <x:c r="P14" s="25" t="str">
        <x:f>IF(Course_Master!W14="","",Course_Master!W14)</x:f>
        <x:v>Public</x:v>
      </x:c>
      <x:c r="Q14" s="25" t="str">
        <x:f>IF(Course_Master!X14="","",Course_Master!X14)</x:f>
        <x:v>Yes</x:v>
      </x:c>
      <x:c r="R14" s="25" t="str">
        <x:f>IF(Course_Master!Y14="","",Course_Master!Y14)</x:f>
        <x:v>Yes</x:v>
      </x:c>
      <x:c r="S14" s="25" t="str">
        <x:f>IF(Course_Master!AE14="","",Course_Master!AE14)</x:f>
      </x:c>
      <x:c r="T14" s="25" t="str">
        <x:f>IF(Course_Master!AD14="","",Course_Master!AD14)</x:f>
      </x:c>
      <x:c r="U14" s="25" t="str">
        <x:f>IF(Course_Master!AH14="","",Course_Master!AH14)</x:f>
        <x:v>https://api.golfcanada.ca/api/v1/facilities/18712</x:v>
      </x:c>
    </x:row>
    <x:row r="15">
      <x:c r="A15" s="25" t="str">
        <x:f>IF(Course_Master!B15="","",Course_Master!B15)</x:f>
        <x:v>CA-0011</x:v>
      </x:c>
      <x:c r="B15" s="25" t="str">
        <x:f>IF(Course_Master!A15="","",Course_Master!A15)</x:f>
        <x:v>CA-C0009</x:v>
      </x:c>
      <x:c r="C15" s="25" t="str">
        <x:f>IF(Course_Master!E15="","",Course_Master!E15)</x:f>
        <x:v>Banff Springs Golf Club - Sulpher/Tunnel</x:v>
      </x:c>
      <x:c r="D15" s="25" t="str">
        <x:f>IF(Course_Master!F15="","",Course_Master!F15)</x:f>
        <x:v>Canada</x:v>
      </x:c>
      <x:c r="E15" s="25" t="str">
        <x:f>IF(Course_Master!G15="","",Course_Master!G15)</x:f>
        <x:v>Alberta</x:v>
      </x:c>
      <x:c r="F15" s="25" t="str">
        <x:f>IF(Course_Master!I15="","",Course_Master!I15)</x:f>
        <x:v>Banff</x:v>
      </x:c>
      <x:c r="G15" s="25" t="str">
        <x:f>IF(Course_Master!J15="","",Course_Master!J15)</x:f>
        <x:v>T1L 1J4</x:v>
      </x:c>
      <x:c r="H15" s="25" t="n">
        <x:f>IF(Course_Master!K15="","",Course_Master!K15)</x:f>
        <x:v>51.1744</x:v>
      </x:c>
      <x:c r="I15" s="25" t="n">
        <x:f>IF(Course_Master!L15="","",Course_Master!L15)</x:f>
        <x:v>-115.5368</x:v>
      </x:c>
      <x:c r="J15" s="25" t="n">
        <x:f>IF(Course_Master!N15="","",Course_Master!N15)</x:f>
        <x:v>18</x:v>
      </x:c>
      <x:c r="K15" s="25" t="n">
        <x:f>IF(Course_Master!O15="","",Course_Master!O15)</x:f>
        <x:v>71</x:v>
      </x:c>
      <x:c r="L15" s="25" t="n">
        <x:f>IF(Course_Master!P15="","",Course_Master!P15)</x:f>
        <x:v>6870</x:v>
      </x:c>
      <x:c r="M15" s="25" t="n">
        <x:f>IF(Course_Master!Q15="","",Course_Master!Q15)</x:f>
        <x:v>6282</x:v>
      </x:c>
      <x:c r="N15" s="25" t="str">
        <x:f>IF(Course_Master!U15="","",Course_Master!U15)</x:f>
        <x:v>https://www.banffspringsgolfclub.com/</x:v>
      </x:c>
      <x:c r="O15" s="25" t="str">
        <x:f>IF(Course_Master!V15="","",Course_Master!V15)</x:f>
        <x:v>Open</x:v>
      </x:c>
      <x:c r="P15" s="25" t="str">
        <x:f>IF(Course_Master!W15="","",Course_Master!W15)</x:f>
        <x:v>Public</x:v>
      </x:c>
      <x:c r="Q15" s="25" t="str">
        <x:f>IF(Course_Master!X15="","",Course_Master!X15)</x:f>
        <x:v>Yes</x:v>
      </x:c>
      <x:c r="R15" s="25" t="str">
        <x:f>IF(Course_Master!Y15="","",Course_Master!Y15)</x:f>
        <x:v>Yes</x:v>
      </x:c>
      <x:c r="S15" s="25" t="str">
        <x:f>IF(Course_Master!AE15="","",Course_Master!AE15)</x:f>
      </x:c>
      <x:c r="T15" s="25" t="str">
        <x:f>IF(Course_Master!AD15="","",Course_Master!AD15)</x:f>
      </x:c>
      <x:c r="U15" s="25" t="str">
        <x:f>IF(Course_Master!AH15="","",Course_Master!AH15)</x:f>
        <x:v>https://api.golfcanada.ca/api/v1/facilities/18712</x:v>
      </x:c>
    </x:row>
    <x:row r="16">
      <x:c r="A16" s="25" t="str">
        <x:f>IF(Course_Master!B16="","",Course_Master!B16)</x:f>
        <x:v>CA-0012</x:v>
      </x:c>
      <x:c r="B16" s="25" t="str">
        <x:f>IF(Course_Master!A16="","",Course_Master!A16)</x:f>
        <x:v>CA-C0009</x:v>
      </x:c>
      <x:c r="C16" s="25" t="str">
        <x:f>IF(Course_Master!E16="","",Course_Master!E16)</x:f>
        <x:v>Banff Springs Golf Club - The Tunnel</x:v>
      </x:c>
      <x:c r="D16" s="25" t="str">
        <x:f>IF(Course_Master!F16="","",Course_Master!F16)</x:f>
        <x:v>Canada</x:v>
      </x:c>
      <x:c r="E16" s="25" t="str">
        <x:f>IF(Course_Master!G16="","",Course_Master!G16)</x:f>
        <x:v>Alberta</x:v>
      </x:c>
      <x:c r="F16" s="25" t="str">
        <x:f>IF(Course_Master!I16="","",Course_Master!I16)</x:f>
        <x:v>Banff</x:v>
      </x:c>
      <x:c r="G16" s="25" t="str">
        <x:f>IF(Course_Master!J16="","",Course_Master!J16)</x:f>
        <x:v>T1L 1J4</x:v>
      </x:c>
      <x:c r="H16" s="25" t="n">
        <x:f>IF(Course_Master!K16="","",Course_Master!K16)</x:f>
        <x:v>51.1744</x:v>
      </x:c>
      <x:c r="I16" s="25" t="n">
        <x:f>IF(Course_Master!L16="","",Course_Master!L16)</x:f>
        <x:v>-115.5368</x:v>
      </x:c>
      <x:c r="J16" s="25" t="n">
        <x:f>IF(Course_Master!N16="","",Course_Master!N16)</x:f>
        <x:v>18</x:v>
      </x:c>
      <x:c r="K16" s="25" t="n">
        <x:f>IF(Course_Master!O16="","",Course_Master!O16)</x:f>
        <x:v>72</x:v>
      </x:c>
      <x:c r="L16" s="25" t="n">
        <x:f>IF(Course_Master!P16="","",Course_Master!P16)</x:f>
        <x:v>6574</x:v>
      </x:c>
      <x:c r="M16" s="25" t="n">
        <x:f>IF(Course_Master!Q16="","",Course_Master!Q16)</x:f>
        <x:v>6011</x:v>
      </x:c>
      <x:c r="N16" s="25" t="str">
        <x:f>IF(Course_Master!U16="","",Course_Master!U16)</x:f>
        <x:v>https://www.banffspringsgolfclub.com/</x:v>
      </x:c>
      <x:c r="O16" s="25" t="str">
        <x:f>IF(Course_Master!V16="","",Course_Master!V16)</x:f>
        <x:v>Open</x:v>
      </x:c>
      <x:c r="P16" s="25" t="str">
        <x:f>IF(Course_Master!W16="","",Course_Master!W16)</x:f>
        <x:v>Public</x:v>
      </x:c>
      <x:c r="Q16" s="25" t="str">
        <x:f>IF(Course_Master!X16="","",Course_Master!X16)</x:f>
        <x:v>Yes</x:v>
      </x:c>
      <x:c r="R16" s="25" t="str">
        <x:f>IF(Course_Master!Y16="","",Course_Master!Y16)</x:f>
        <x:v>Yes</x:v>
      </x:c>
      <x:c r="S16" s="25" t="str">
        <x:f>IF(Course_Master!AE16="","",Course_Master!AE16)</x:f>
      </x:c>
      <x:c r="T16" s="25" t="str">
        <x:f>IF(Course_Master!AD16="","",Course_Master!AD16)</x:f>
      </x:c>
      <x:c r="U16" s="25" t="str">
        <x:f>IF(Course_Master!AH16="","",Course_Master!AH16)</x:f>
        <x:v>https://api.golfcanada.ca/api/v1/facilities/18712</x:v>
      </x:c>
    </x:row>
    <x:row r="17">
      <x:c r="A17" s="25" t="str">
        <x:f>IF(Course_Master!B17="","",Course_Master!B17)</x:f>
        <x:v>CA-0013</x:v>
      </x:c>
      <x:c r="B17" s="25" t="str">
        <x:f>IF(Course_Master!A17="","",Course_Master!A17)</x:f>
        <x:v>CA-C0010</x:v>
      </x:c>
      <x:c r="C17" s="25" t="str">
        <x:f>IF(Course_Master!E17="","",Course_Master!E17)</x:f>
        <x:v>Barrhead Golf Club</x:v>
      </x:c>
      <x:c r="D17" s="25" t="str">
        <x:f>IF(Course_Master!F17="","",Course_Master!F17)</x:f>
        <x:v>Canada</x:v>
      </x:c>
      <x:c r="E17" s="25" t="str">
        <x:f>IF(Course_Master!G17="","",Course_Master!G17)</x:f>
        <x:v>Alberta</x:v>
      </x:c>
      <x:c r="F17" s="25" t="str">
        <x:f>IF(Course_Master!I17="","",Course_Master!I17)</x:f>
        <x:v>Barrhead</x:v>
      </x:c>
      <x:c r="G17" s="25" t="str">
        <x:f>IF(Course_Master!J17="","",Course_Master!J17)</x:f>
        <x:v>T7N 1A1</x:v>
      </x:c>
      <x:c r="H17" s="25" t="n">
        <x:f>IF(Course_Master!K17="","",Course_Master!K17)</x:f>
        <x:v>54.0991</x:v>
      </x:c>
      <x:c r="I17" s="25" t="n">
        <x:f>IF(Course_Master!L17="","",Course_Master!L17)</x:f>
        <x:v>-114.4437</x:v>
      </x:c>
      <x:c r="J17" s="25" t="n">
        <x:f>IF(Course_Master!N17="","",Course_Master!N17)</x:f>
        <x:v>18</x:v>
      </x:c>
      <x:c r="K17" s="25" t="n">
        <x:f>IF(Course_Master!O17="","",Course_Master!O17)</x:f>
        <x:v>72</x:v>
      </x:c>
      <x:c r="L17" s="25" t="n">
        <x:f>IF(Course_Master!P17="","",Course_Master!P17)</x:f>
        <x:v>6644</x:v>
      </x:c>
      <x:c r="M17" s="25" t="n">
        <x:f>IF(Course_Master!Q17="","",Course_Master!Q17)</x:f>
        <x:v>6075</x:v>
      </x:c>
      <x:c r="N17" s="25" t="str">
        <x:f>IF(Course_Master!U17="","",Course_Master!U17)</x:f>
        <x:v>http://www.golfbarrhead.com/default.aspx</x:v>
      </x:c>
      <x:c r="O17" s="25" t="str">
        <x:f>IF(Course_Master!V17="","",Course_Master!V17)</x:f>
        <x:v>Open</x:v>
      </x:c>
      <x:c r="P17" s="25" t="str">
        <x:f>IF(Course_Master!W17="","",Course_Master!W17)</x:f>
        <x:v>Public</x:v>
      </x:c>
      <x:c r="Q17" s="25" t="str">
        <x:f>IF(Course_Master!X17="","",Course_Master!X17)</x:f>
        <x:v>Yes</x:v>
      </x:c>
      <x:c r="R17" s="25" t="str">
        <x:f>IF(Course_Master!Y17="","",Course_Master!Y17)</x:f>
        <x:v>Yes</x:v>
      </x:c>
      <x:c r="S17" s="25" t="str">
        <x:f>IF(Course_Master!AE17="","",Course_Master!AE17)</x:f>
      </x:c>
      <x:c r="T17" s="25" t="str">
        <x:f>IF(Course_Master!AD17="","",Course_Master!AD17)</x:f>
      </x:c>
      <x:c r="U17" s="25" t="str">
        <x:f>IF(Course_Master!AH17="","",Course_Master!AH17)</x:f>
        <x:v>https://api.golfcanada.ca/api/v1/facilities/18545</x:v>
      </x:c>
    </x:row>
    <x:row r="18">
      <x:c r="A18" s="25" t="str">
        <x:f>IF(Course_Master!B18="","",Course_Master!B18)</x:f>
        <x:v>CA-0014</x:v>
      </x:c>
      <x:c r="B18" s="25" t="str">
        <x:f>IF(Course_Master!A18="","",Course_Master!A18)</x:f>
        <x:v>CA-C0011</x:v>
      </x:c>
      <x:c r="C18" s="25" t="str">
        <x:f>IF(Course_Master!E18="","",Course_Master!E18)</x:f>
        <x:v>Bassano Sage &amp; Thistle Golf Course</x:v>
      </x:c>
      <x:c r="D18" s="25" t="str">
        <x:f>IF(Course_Master!F18="","",Course_Master!F18)</x:f>
        <x:v>Canada</x:v>
      </x:c>
      <x:c r="E18" s="25" t="str">
        <x:f>IF(Course_Master!G18="","",Course_Master!G18)</x:f>
        <x:v>Alberta</x:v>
      </x:c>
      <x:c r="F18" s="25" t="str">
        <x:f>IF(Course_Master!I18="","",Course_Master!I18)</x:f>
        <x:v>Bassano</x:v>
      </x:c>
      <x:c r="G18" s="25" t="str">
        <x:f>IF(Course_Master!J18="","",Course_Master!J18)</x:f>
        <x:v>T0J 0B0</x:v>
      </x:c>
      <x:c r="H18" s="25" t="n">
        <x:f>IF(Course_Master!K18="","",Course_Master!K18)</x:f>
        <x:v>50.790501</x:v>
      </x:c>
      <x:c r="I18" s="25" t="n">
        <x:f>IF(Course_Master!L18="","",Course_Master!L18)</x:f>
        <x:v>-112.478912</x:v>
      </x:c>
      <x:c r="J18" s="25" t="n">
        <x:f>IF(Course_Master!N18="","",Course_Master!N18)</x:f>
        <x:v>18</x:v>
      </x:c>
      <x:c r="K18" s="25" t="n">
        <x:f>IF(Course_Master!O18="","",Course_Master!O18)</x:f>
        <x:v>72</x:v>
      </x:c>
      <x:c r="L18" s="25" t="n">
        <x:f>IF(Course_Master!P18="","",Course_Master!P18)</x:f>
        <x:v>5965</x:v>
      </x:c>
      <x:c r="M18" s="25" t="n">
        <x:f>IF(Course_Master!Q18="","",Course_Master!Q18)</x:f>
        <x:v>5454</x:v>
      </x:c>
      <x:c r="N18" s="25" t="str">
        <x:f>IF(Course_Master!U18="","",Course_Master!U18)</x:f>
        <x:v>https://bassanogolf.com/</x:v>
      </x:c>
      <x:c r="O18" s="25" t="str">
        <x:f>IF(Course_Master!V18="","",Course_Master!V18)</x:f>
        <x:v>Open</x:v>
      </x:c>
      <x:c r="P18" s="25" t="str">
        <x:f>IF(Course_Master!W18="","",Course_Master!W18)</x:f>
        <x:v>Public</x:v>
      </x:c>
      <x:c r="Q18" s="25" t="str">
        <x:f>IF(Course_Master!X18="","",Course_Master!X18)</x:f>
        <x:v>Yes</x:v>
      </x:c>
      <x:c r="R18" s="25" t="str">
        <x:f>IF(Course_Master!Y18="","",Course_Master!Y18)</x:f>
        <x:v>Yes</x:v>
      </x:c>
      <x:c r="S18" s="25" t="str">
        <x:f>IF(Course_Master!AE18="","",Course_Master!AE18)</x:f>
      </x:c>
      <x:c r="T18" s="25" t="str">
        <x:f>IF(Course_Master!AD18="","",Course_Master!AD18)</x:f>
      </x:c>
      <x:c r="U18" s="25" t="str">
        <x:f>IF(Course_Master!AH18="","",Course_Master!AH18)</x:f>
        <x:v>https://bassanogolf.com/</x:v>
      </x:c>
    </x:row>
    <x:row r="19">
      <x:c r="A19" s="25" t="str">
        <x:f>IF(Course_Master!B19="","",Course_Master!B19)</x:f>
        <x:v>CA-0015</x:v>
      </x:c>
      <x:c r="B19" s="25" t="str">
        <x:f>IF(Course_Master!A19="","",Course_Master!A19)</x:f>
        <x:v>CA-C0012</x:v>
      </x:c>
      <x:c r="C19" s="25" t="str">
        <x:f>IF(Course_Master!E19="","",Course_Master!E19)</x:f>
        <x:v>Bear Creek Golf Club</x:v>
      </x:c>
      <x:c r="D19" s="25" t="str">
        <x:f>IF(Course_Master!F19="","",Course_Master!F19)</x:f>
        <x:v>Canada</x:v>
      </x:c>
      <x:c r="E19" s="25" t="str">
        <x:f>IF(Course_Master!G19="","",Course_Master!G19)</x:f>
        <x:v>Alberta</x:v>
      </x:c>
      <x:c r="F19" s="25" t="str">
        <x:f>IF(Course_Master!I19="","",Course_Master!I19)</x:f>
        <x:v>Grande Prairie</x:v>
      </x:c>
      <x:c r="G19" s="25" t="str">
        <x:f>IF(Course_Master!J19="","",Course_Master!J19)</x:f>
        <x:v>T8V 6W7</x:v>
      </x:c>
      <x:c r="H19" s="25" t="n">
        <x:f>IF(Course_Master!K19="","",Course_Master!K19)</x:f>
        <x:v>55.2014</x:v>
      </x:c>
      <x:c r="I19" s="25" t="n">
        <x:f>IF(Course_Master!L19="","",Course_Master!L19)</x:f>
        <x:v>-118.8418</x:v>
      </x:c>
      <x:c r="J19" s="25" t="n">
        <x:f>IF(Course_Master!N19="","",Course_Master!N19)</x:f>
        <x:v>18</x:v>
      </x:c>
      <x:c r="K19" s="25" t="n">
        <x:f>IF(Course_Master!O19="","",Course_Master!O19)</x:f>
        <x:v>71</x:v>
      </x:c>
      <x:c r="L19" s="25" t="n">
        <x:f>IF(Course_Master!P19="","",Course_Master!P19)</x:f>
        <x:v>6245</x:v>
      </x:c>
      <x:c r="M19" s="25" t="n">
        <x:f>IF(Course_Master!Q19="","",Course_Master!Q19)</x:f>
        <x:v>5710</x:v>
      </x:c>
      <x:c r="N19" s="25" t="str">
        <x:f>IF(Course_Master!U19="","",Course_Master!U19)</x:f>
        <x:v>http://www.bearcreekgolfclub.ca/</x:v>
      </x:c>
      <x:c r="O19" s="25" t="str">
        <x:f>IF(Course_Master!V19="","",Course_Master!V19)</x:f>
        <x:v>Open</x:v>
      </x:c>
      <x:c r="P19" s="25" t="str">
        <x:f>IF(Course_Master!W19="","",Course_Master!W19)</x:f>
        <x:v>Public</x:v>
      </x:c>
      <x:c r="Q19" s="25" t="str">
        <x:f>IF(Course_Master!X19="","",Course_Master!X19)</x:f>
        <x:v>Yes</x:v>
      </x:c>
      <x:c r="R19" s="25" t="str">
        <x:f>IF(Course_Master!Y19="","",Course_Master!Y19)</x:f>
        <x:v>Yes</x:v>
      </x:c>
      <x:c r="S19" s="25" t="str">
        <x:f>IF(Course_Master!AE19="","",Course_Master!AE19)</x:f>
      </x:c>
      <x:c r="T19" s="25" t="str">
        <x:f>IF(Course_Master!AD19="","",Course_Master!AD19)</x:f>
      </x:c>
      <x:c r="U19" s="25" t="str">
        <x:f>IF(Course_Master!AH19="","",Course_Master!AH19)</x:f>
        <x:v>https://api.golfcanada.ca/api/v1/facilities/17863</x:v>
      </x:c>
    </x:row>
    <x:row r="20">
      <x:c r="A20" s="25" t="str">
        <x:f>IF(Course_Master!B20="","",Course_Master!B20)</x:f>
        <x:v>CA-0016</x:v>
      </x:c>
      <x:c r="B20" s="25" t="str">
        <x:f>IF(Course_Master!A20="","",Course_Master!A20)</x:f>
        <x:v>CA-C0013</x:v>
      </x:c>
      <x:c r="C20" s="25" t="str">
        <x:f>IF(Course_Master!E20="","",Course_Master!E20)</x:f>
        <x:v>Bearspaw Golf Club</x:v>
      </x:c>
      <x:c r="D20" s="25" t="str">
        <x:f>IF(Course_Master!F20="","",Course_Master!F20)</x:f>
        <x:v>Canada</x:v>
      </x:c>
      <x:c r="E20" s="25" t="str">
        <x:f>IF(Course_Master!G20="","",Course_Master!G20)</x:f>
        <x:v>Alberta</x:v>
      </x:c>
      <x:c r="F20" s="25" t="str">
        <x:f>IF(Course_Master!I20="","",Course_Master!I20)</x:f>
        <x:v>Calgary</x:v>
      </x:c>
      <x:c r="G20" s="25" t="str">
        <x:f>IF(Course_Master!J20="","",Course_Master!J20)</x:f>
        <x:v>T3R 1A2</x:v>
      </x:c>
      <x:c r="H20" s="25" t="n">
        <x:f>IF(Course_Master!K20="","",Course_Master!K20)</x:f>
        <x:v>51.1574</x:v>
      </x:c>
      <x:c r="I20" s="25" t="n">
        <x:f>IF(Course_Master!L20="","",Course_Master!L20)</x:f>
        <x:v>-114.2659</x:v>
      </x:c>
      <x:c r="J20" s="25" t="n">
        <x:f>IF(Course_Master!N20="","",Course_Master!N20)</x:f>
        <x:v>18</x:v>
      </x:c>
      <x:c r="K20" s="25" t="n">
        <x:f>IF(Course_Master!O20="","",Course_Master!O20)</x:f>
        <x:v>71</x:v>
      </x:c>
      <x:c r="L20" s="25" t="n">
        <x:f>IF(Course_Master!P20="","",Course_Master!P20)</x:f>
        <x:v>6790</x:v>
      </x:c>
      <x:c r="M20" s="25" t="n">
        <x:f>IF(Course_Master!Q20="","",Course_Master!Q20)</x:f>
        <x:v>6209</x:v>
      </x:c>
      <x:c r="N20" s="25" t="str">
        <x:f>IF(Course_Master!U20="","",Course_Master!U20)</x:f>
        <x:v>https://www.golfbearspaw.com/</x:v>
      </x:c>
      <x:c r="O20" s="25" t="str">
        <x:f>IF(Course_Master!V20="","",Course_Master!V20)</x:f>
        <x:v>Open</x:v>
      </x:c>
      <x:c r="P20" s="25" t="str">
        <x:f>IF(Course_Master!W20="","",Course_Master!W20)</x:f>
        <x:v>Private</x:v>
      </x:c>
      <x:c r="Q20" s="25" t="str">
        <x:f>IF(Course_Master!X20="","",Course_Master!X20)</x:f>
        <x:v>Yes</x:v>
      </x:c>
      <x:c r="R20" s="25" t="str">
        <x:f>IF(Course_Master!Y20="","",Course_Master!Y20)</x:f>
        <x:v>Yes</x:v>
      </x:c>
      <x:c r="S20" s="25" t="str">
        <x:f>IF(Course_Master!AE20="","",Course_Master!AE20)</x:f>
      </x:c>
      <x:c r="T20" s="25" t="str">
        <x:f>IF(Course_Master!AD20="","",Course_Master!AD20)</x:f>
      </x:c>
      <x:c r="U20" s="25" t="str">
        <x:f>IF(Course_Master!AH20="","",Course_Master!AH20)</x:f>
        <x:v>https://api.golfcanada.ca/api/v1/facilities/18544</x:v>
      </x:c>
    </x:row>
    <x:row r="21">
      <x:c r="A21" s="25" t="str">
        <x:f>IF(Course_Master!B21="","",Course_Master!B21)</x:f>
        <x:v>CA-0017</x:v>
      </x:c>
      <x:c r="B21" s="25" t="str">
        <x:f>IF(Course_Master!A21="","",Course_Master!A21)</x:f>
        <x:v>CA-C0014</x:v>
      </x:c>
      <x:c r="C21" s="25" t="str">
        <x:f>IF(Course_Master!E21="","",Course_Master!E21)</x:f>
        <x:v>Beaver Dam Golf Course</x:v>
      </x:c>
      <x:c r="D21" s="25" t="str">
        <x:f>IF(Course_Master!F21="","",Course_Master!F21)</x:f>
        <x:v>Canada</x:v>
      </x:c>
      <x:c r="E21" s="25" t="str">
        <x:f>IF(Course_Master!G21="","",Course_Master!G21)</x:f>
        <x:v>Alberta</x:v>
      </x:c>
      <x:c r="F21" s="25" t="str">
        <x:f>IF(Course_Master!I21="","",Course_Master!I21)</x:f>
        <x:v>Madden</x:v>
      </x:c>
      <x:c r="G21" s="25" t="str">
        <x:f>IF(Course_Master!J21="","",Course_Master!J21)</x:f>
        <x:v>T0M 1L0</x:v>
      </x:c>
      <x:c r="H21" s="25" t="n">
        <x:f>IF(Course_Master!K21="","",Course_Master!K21)</x:f>
        <x:v>51.433</x:v>
      </x:c>
      <x:c r="I21" s="25" t="n">
        <x:f>IF(Course_Master!L21="","",Course_Master!L21)</x:f>
        <x:v>-114.2831</x:v>
      </x:c>
      <x:c r="J21" s="25" t="n">
        <x:f>IF(Course_Master!N21="","",Course_Master!N21)</x:f>
        <x:v>18</x:v>
      </x:c>
      <x:c r="K21" s="25" t="n">
        <x:f>IF(Course_Master!O21="","",Course_Master!O21)</x:f>
        <x:v>71</x:v>
      </x:c>
      <x:c r="L21" s="25" t="n">
        <x:f>IF(Course_Master!P21="","",Course_Master!P21)</x:f>
        <x:v>6119</x:v>
      </x:c>
      <x:c r="M21" s="25" t="n">
        <x:f>IF(Course_Master!Q21="","",Course_Master!Q21)</x:f>
        <x:v>5595</x:v>
      </x:c>
      <x:c r="N21" s="25" t="str">
        <x:f>IF(Course_Master!U21="","",Course_Master!U21)</x:f>
      </x:c>
      <x:c r="O21" s="25" t="str">
        <x:f>IF(Course_Master!V21="","",Course_Master!V21)</x:f>
        <x:v>Open</x:v>
      </x:c>
      <x:c r="P21" s="25" t="str">
        <x:f>IF(Course_Master!W21="","",Course_Master!W21)</x:f>
        <x:v>Public</x:v>
      </x:c>
      <x:c r="Q21" s="25" t="str">
        <x:f>IF(Course_Master!X21="","",Course_Master!X21)</x:f>
        <x:v>Yes</x:v>
      </x:c>
      <x:c r="R21" s="25" t="str">
        <x:f>IF(Course_Master!Y21="","",Course_Master!Y21)</x:f>
        <x:v>Yes</x:v>
      </x:c>
      <x:c r="S21" s="25" t="str">
        <x:f>IF(Course_Master!AE21="","",Course_Master!AE21)</x:f>
      </x:c>
      <x:c r="T21" s="25" t="str">
        <x:f>IF(Course_Master!AD21="","",Course_Master!AD21)</x:f>
      </x:c>
      <x:c r="U21" s="25" t="str">
        <x:f>IF(Course_Master!AH21="","",Course_Master!AH21)</x:f>
        <x:v>https://api.golfcanada.ca/api/v1/facilities/20543</x:v>
      </x:c>
    </x:row>
    <x:row r="22">
      <x:c r="A22" s="25" t="str">
        <x:f>IF(Course_Master!B22="","",Course_Master!B22)</x:f>
        <x:v>CA-0018</x:v>
      </x:c>
      <x:c r="B22" s="25" t="str">
        <x:f>IF(Course_Master!A22="","",Course_Master!A22)</x:f>
        <x:v>CA-C0015</x:v>
      </x:c>
      <x:c r="C22" s="25" t="str">
        <x:f>IF(Course_Master!E22="","",Course_Master!E22)</x:f>
        <x:v>Belvedere Golf &amp; Country Club</x:v>
      </x:c>
      <x:c r="D22" s="25" t="str">
        <x:f>IF(Course_Master!F22="","",Course_Master!F22)</x:f>
        <x:v>Canada</x:v>
      </x:c>
      <x:c r="E22" s="25" t="str">
        <x:f>IF(Course_Master!G22="","",Course_Master!G22)</x:f>
        <x:v>Alberta</x:v>
      </x:c>
      <x:c r="F22" s="25" t="str">
        <x:f>IF(Course_Master!I22="","",Course_Master!I22)</x:f>
        <x:v>Sherwood Park</x:v>
      </x:c>
      <x:c r="G22" s="25" t="str">
        <x:f>IF(Course_Master!J22="","",Course_Master!J22)</x:f>
        <x:v>T8B 1K9</x:v>
      </x:c>
      <x:c r="H22" s="25" t="n">
        <x:f>IF(Course_Master!K22="","",Course_Master!K22)</x:f>
        <x:v>53.4276</x:v>
      </x:c>
      <x:c r="I22" s="25" t="n">
        <x:f>IF(Course_Master!L22="","",Course_Master!L22)</x:f>
        <x:v>-113.2527</x:v>
      </x:c>
      <x:c r="J22" s="25" t="n">
        <x:f>IF(Course_Master!N22="","",Course_Master!N22)</x:f>
        <x:v>18</x:v>
      </x:c>
      <x:c r="K22" s="25" t="n">
        <x:f>IF(Course_Master!O22="","",Course_Master!O22)</x:f>
        <x:v>71</x:v>
      </x:c>
      <x:c r="L22" s="25" t="n">
        <x:f>IF(Course_Master!P22="","",Course_Master!P22)</x:f>
        <x:v>6386</x:v>
      </x:c>
      <x:c r="M22" s="25" t="n">
        <x:f>IF(Course_Master!Q22="","",Course_Master!Q22)</x:f>
        <x:v>5839</x:v>
      </x:c>
      <x:c r="N22" s="25" t="str">
        <x:f>IF(Course_Master!U22="","",Course_Master!U22)</x:f>
        <x:v>https://www.belvederegcc.com/</x:v>
      </x:c>
      <x:c r="O22" s="25" t="str">
        <x:f>IF(Course_Master!V22="","",Course_Master!V22)</x:f>
        <x:v>Open</x:v>
      </x:c>
      <x:c r="P22" s="25" t="str">
        <x:f>IF(Course_Master!W22="","",Course_Master!W22)</x:f>
        <x:v>Private</x:v>
      </x:c>
      <x:c r="Q22" s="25" t="str">
        <x:f>IF(Course_Master!X22="","",Course_Master!X22)</x:f>
        <x:v>Yes</x:v>
      </x:c>
      <x:c r="R22" s="25" t="str">
        <x:f>IF(Course_Master!Y22="","",Course_Master!Y22)</x:f>
        <x:v>Yes</x:v>
      </x:c>
      <x:c r="S22" s="25" t="str">
        <x:f>IF(Course_Master!AE22="","",Course_Master!AE22)</x:f>
      </x:c>
      <x:c r="T22" s="25" t="str">
        <x:f>IF(Course_Master!AD22="","",Course_Master!AD22)</x:f>
      </x:c>
      <x:c r="U22" s="25" t="str">
        <x:f>IF(Course_Master!AH22="","",Course_Master!AH22)</x:f>
        <x:v>https://api.golfcanada.ca/api/v1/facilities/18666</x:v>
      </x:c>
    </x:row>
    <x:row r="23">
      <x:c r="A23" s="25" t="str">
        <x:f>IF(Course_Master!B23="","",Course_Master!B23)</x:f>
        <x:v>CA-0019</x:v>
      </x:c>
      <x:c r="B23" s="25" t="str">
        <x:f>IF(Course_Master!A23="","",Course_Master!A23)</x:f>
        <x:v>CA-C0016</x:v>
      </x:c>
      <x:c r="C23" s="25" t="str">
        <x:f>IF(Course_Master!E23="","",Course_Master!E23)</x:f>
        <x:v>Big Tee Golf RV Park &amp; Motel</x:v>
      </x:c>
      <x:c r="D23" s="25" t="str">
        <x:f>IF(Course_Master!F23="","",Course_Master!F23)</x:f>
        <x:v>Canada</x:v>
      </x:c>
      <x:c r="E23" s="25" t="str">
        <x:f>IF(Course_Master!G23="","",Course_Master!G23)</x:f>
        <x:v>Alberta</x:v>
      </x:c>
      <x:c r="F23" s="25" t="str">
        <x:f>IF(Course_Master!I23="","",Course_Master!I23)</x:f>
        <x:v>Alsike</x:v>
      </x:c>
      <x:c r="G23" s="25" t="str">
        <x:f>IF(Course_Master!J23="","",Course_Master!J23)</x:f>
        <x:v>T0C 0P0</x:v>
      </x:c>
      <x:c r="H23" s="25" t="n">
        <x:f>IF(Course_Master!K23="","",Course_Master!K23)</x:f>
        <x:v>53.123702</x:v>
      </x:c>
      <x:c r="I23" s="25" t="n">
        <x:f>IF(Course_Master!L23="","",Course_Master!L23)</x:f>
        <x:v>-114.463205</x:v>
      </x:c>
      <x:c r="J23" s="25" t="n">
        <x:f>IF(Course_Master!N23="","",Course_Master!N23)</x:f>
        <x:v>18</x:v>
      </x:c>
      <x:c r="K23" s="25" t="str">
        <x:f>IF(Course_Master!O23="","",Course_Master!O23)</x:f>
      </x:c>
      <x:c r="L23" s="25" t="str">
        <x:f>IF(Course_Master!P23="","",Course_Master!P23)</x:f>
      </x:c>
      <x:c r="M23" s="25" t="str">
        <x:f>IF(Course_Master!Q23="","",Course_Master!Q23)</x:f>
      </x:c>
      <x:c r="N23" s="25" t="str">
        <x:f>IF(Course_Master!U23="","",Course_Master!U23)</x:f>
      </x:c>
      <x:c r="O23" s="25" t="str">
        <x:f>IF(Course_Master!V23="","",Course_Master!V23)</x:f>
        <x:v>Open</x:v>
      </x:c>
      <x:c r="P23" s="25" t="str">
        <x:f>IF(Course_Master!W23="","",Course_Master!W23)</x:f>
        <x:v>Public</x:v>
      </x:c>
      <x:c r="Q23" s="25" t="str">
        <x:f>IF(Course_Master!X23="","",Course_Master!X23)</x:f>
        <x:v>Yes</x:v>
      </x:c>
      <x:c r="R23" s="25" t="str">
        <x:f>IF(Course_Master!Y23="","",Course_Master!Y23)</x:f>
        <x:v>Yes</x:v>
      </x:c>
      <x:c r="S23" s="25" t="str">
        <x:f>IF(Course_Master!AE23="","",Course_Master!AE23)</x:f>
      </x:c>
      <x:c r="T23" s="25" t="str">
        <x:f>IF(Course_Master!AD23="","",Course_Master!AD23)</x:f>
      </x:c>
      <x:c r="U23" s="25" t="str">
        <x:f>IF(Course_Master!AH23="","",Course_Master!AH23)</x:f>
        <x:v>https://nominatim.openstreetmap.org/</x:v>
      </x:c>
    </x:row>
    <x:row r="24">
      <x:c r="A24" s="25" t="str">
        <x:f>IF(Course_Master!B24="","",Course_Master!B24)</x:f>
        <x:v>CA-0020</x:v>
      </x:c>
      <x:c r="B24" s="25" t="str">
        <x:f>IF(Course_Master!A24="","",Course_Master!A24)</x:f>
        <x:v>CA-C0017</x:v>
      </x:c>
      <x:c r="C24" s="25" t="str">
        <x:f>IF(Course_Master!E24="","",Course_Master!E24)</x:f>
        <x:v>Big Valley Golf Course</x:v>
      </x:c>
      <x:c r="D24" s="25" t="str">
        <x:f>IF(Course_Master!F24="","",Course_Master!F24)</x:f>
        <x:v>Canada</x:v>
      </x:c>
      <x:c r="E24" s="25" t="str">
        <x:f>IF(Course_Master!G24="","",Course_Master!G24)</x:f>
        <x:v>Alberta</x:v>
      </x:c>
      <x:c r="F24" s="25" t="str">
        <x:f>IF(Course_Master!I24="","",Course_Master!I24)</x:f>
        <x:v>Big Valley</x:v>
      </x:c>
      <x:c r="G24" s="25" t="str">
        <x:f>IF(Course_Master!J24="","",Course_Master!J24)</x:f>
        <x:v>T0J 0G0</x:v>
      </x:c>
      <x:c r="H24" s="25" t="n">
        <x:f>IF(Course_Master!K24="","",Course_Master!K24)</x:f>
        <x:v>52.03734</x:v>
      </x:c>
      <x:c r="I24" s="25" t="n">
        <x:f>IF(Course_Master!L24="","",Course_Master!L24)</x:f>
        <x:v>-112.761612</x:v>
      </x:c>
      <x:c r="J24" s="25" t="n">
        <x:f>IF(Course_Master!N24="","",Course_Master!N24)</x:f>
        <x:v>18</x:v>
      </x:c>
      <x:c r="K24" s="25" t="str">
        <x:f>IF(Course_Master!O24="","",Course_Master!O24)</x:f>
      </x:c>
      <x:c r="L24" s="25" t="str">
        <x:f>IF(Course_Master!P24="","",Course_Master!P24)</x:f>
      </x:c>
      <x:c r="M24" s="25" t="str">
        <x:f>IF(Course_Master!Q24="","",Course_Master!Q24)</x:f>
      </x:c>
      <x:c r="N24" s="25" t="str">
        <x:f>IF(Course_Master!U24="","",Course_Master!U24)</x:f>
      </x:c>
      <x:c r="O24" s="25" t="str">
        <x:f>IF(Course_Master!V24="","",Course_Master!V24)</x:f>
        <x:v>Open</x:v>
      </x:c>
      <x:c r="P24" s="25" t="str">
        <x:f>IF(Course_Master!W24="","",Course_Master!W24)</x:f>
        <x:v>Public</x:v>
      </x:c>
      <x:c r="Q24" s="25" t="str">
        <x:f>IF(Course_Master!X24="","",Course_Master!X24)</x:f>
        <x:v>Yes</x:v>
      </x:c>
      <x:c r="R24" s="25" t="str">
        <x:f>IF(Course_Master!Y24="","",Course_Master!Y24)</x:f>
        <x:v>Yes</x:v>
      </x:c>
      <x:c r="S24" s="25" t="str">
        <x:f>IF(Course_Master!AE24="","",Course_Master!AE24)</x:f>
      </x:c>
      <x:c r="T24" s="25" t="str">
        <x:f>IF(Course_Master!AD24="","",Course_Master!AD24)</x:f>
      </x:c>
      <x:c r="U24" s="25" t="str">
        <x:f>IF(Course_Master!AH24="","",Course_Master!AH24)</x:f>
        <x:v>https://nominatim.openstreetmap.org/</x:v>
      </x:c>
    </x:row>
    <x:row r="25">
      <x:c r="A25" s="25" t="str">
        <x:f>IF(Course_Master!B25="","",Course_Master!B25)</x:f>
        <x:v>CA-0021</x:v>
      </x:c>
      <x:c r="B25" s="25" t="str">
        <x:f>IF(Course_Master!A25="","",Course_Master!A25)</x:f>
        <x:v>CA-C0018</x:v>
      </x:c>
      <x:c r="C25" s="25" t="str">
        <x:f>IF(Course_Master!E25="","",Course_Master!E25)</x:f>
        <x:v>Birchwood Village Greens</x:v>
      </x:c>
      <x:c r="D25" s="25" t="str">
        <x:f>IF(Course_Master!F25="","",Course_Master!F25)</x:f>
        <x:v>Canada</x:v>
      </x:c>
      <x:c r="E25" s="25" t="str">
        <x:f>IF(Course_Master!G25="","",Course_Master!G25)</x:f>
        <x:v>Alberta</x:v>
      </x:c>
      <x:c r="F25" s="25" t="str">
        <x:f>IF(Course_Master!I25="","",Course_Master!I25)</x:f>
        <x:v>Lindale</x:v>
      </x:c>
      <x:c r="G25" s="25" t="str">
        <x:f>IF(Course_Master!J25="","",Course_Master!J25)</x:f>
        <x:v>T0C 1W0</x:v>
      </x:c>
      <x:c r="H25" s="25" t="n">
        <x:f>IF(Course_Master!K25="","",Course_Master!K25)</x:f>
        <x:v>53.250689</x:v>
      </x:c>
      <x:c r="I25" s="25" t="n">
        <x:f>IF(Course_Master!L25="","",Course_Master!L25)</x:f>
        <x:v>-114.659961</x:v>
      </x:c>
      <x:c r="J25" s="25" t="n">
        <x:f>IF(Course_Master!N25="","",Course_Master!N25)</x:f>
        <x:v>18</x:v>
      </x:c>
      <x:c r="K25" s="25" t="str">
        <x:f>IF(Course_Master!O25="","",Course_Master!O25)</x:f>
      </x:c>
      <x:c r="L25" s="25" t="str">
        <x:f>IF(Course_Master!P25="","",Course_Master!P25)</x:f>
      </x:c>
      <x:c r="M25" s="25" t="str">
        <x:f>IF(Course_Master!Q25="","",Course_Master!Q25)</x:f>
      </x:c>
      <x:c r="N25" s="25" t="str">
        <x:f>IF(Course_Master!U25="","",Course_Master!U25)</x:f>
      </x:c>
      <x:c r="O25" s="25" t="str">
        <x:f>IF(Course_Master!V25="","",Course_Master!V25)</x:f>
        <x:v>Open</x:v>
      </x:c>
      <x:c r="P25" s="25" t="str">
        <x:f>IF(Course_Master!W25="","",Course_Master!W25)</x:f>
        <x:v>Public</x:v>
      </x:c>
      <x:c r="Q25" s="25" t="str">
        <x:f>IF(Course_Master!X25="","",Course_Master!X25)</x:f>
        <x:v>Yes</x:v>
      </x:c>
      <x:c r="R25" s="25" t="str">
        <x:f>IF(Course_Master!Y25="","",Course_Master!Y25)</x:f>
        <x:v>Yes</x:v>
      </x:c>
      <x:c r="S25" s="25" t="str">
        <x:f>IF(Course_Master!AE25="","",Course_Master!AE25)</x:f>
      </x:c>
      <x:c r="T25" s="25" t="str">
        <x:f>IF(Course_Master!AD25="","",Course_Master!AD25)</x:f>
      </x:c>
      <x:c r="U25" s="25" t="str">
        <x:f>IF(Course_Master!AH25="","",Course_Master!AH25)</x:f>
        <x:v>https://api.golfcanada.ca/api/v1/facilities/17761</x:v>
      </x:c>
    </x:row>
    <x:row r="26">
      <x:c r="A26" s="25" t="str">
        <x:f>IF(Course_Master!B26="","",Course_Master!B26)</x:f>
        <x:v>CA-0022</x:v>
      </x:c>
      <x:c r="B26" s="25" t="str">
        <x:f>IF(Course_Master!A26="","",Course_Master!A26)</x:f>
        <x:v>CA-C0019</x:v>
      </x:c>
      <x:c r="C26" s="25" t="str">
        <x:f>IF(Course_Master!E26="","",Course_Master!E26)</x:f>
        <x:v>Black Bull Golf Course - Championship Course</x:v>
      </x:c>
      <x:c r="D26" s="25" t="str">
        <x:f>IF(Course_Master!F26="","",Course_Master!F26)</x:f>
        <x:v>Canada</x:v>
      </x:c>
      <x:c r="E26" s="25" t="str">
        <x:f>IF(Course_Master!G26="","",Course_Master!G26)</x:f>
        <x:v>Alberta</x:v>
      </x:c>
      <x:c r="F26" s="25" t="str">
        <x:f>IF(Course_Master!I26="","",Course_Master!I26)</x:f>
        <x:v>Ma-Me-O Beach</x:v>
      </x:c>
      <x:c r="G26" s="25" t="str">
        <x:f>IF(Course_Master!J26="","",Course_Master!J26)</x:f>
        <x:v>T0C 1X0</x:v>
      </x:c>
      <x:c r="H26" s="25" t="n">
        <x:f>IF(Course_Master!K26="","",Course_Master!K26)</x:f>
        <x:v>52.9588</x:v>
      </x:c>
      <x:c r="I26" s="25" t="n">
        <x:f>IF(Course_Master!L26="","",Course_Master!L26)</x:f>
        <x:v>-114.0294</x:v>
      </x:c>
      <x:c r="J26" s="25" t="n">
        <x:f>IF(Course_Master!N26="","",Course_Master!N26)</x:f>
        <x:v>18</x:v>
      </x:c>
      <x:c r="K26" s="25" t="n">
        <x:f>IF(Course_Master!O26="","",Course_Master!O26)</x:f>
        <x:v>73</x:v>
      </x:c>
      <x:c r="L26" s="25" t="n">
        <x:f>IF(Course_Master!P26="","",Course_Master!P26)</x:f>
        <x:v>7342</x:v>
      </x:c>
      <x:c r="M26" s="25" t="n">
        <x:f>IF(Course_Master!Q26="","",Course_Master!Q26)</x:f>
        <x:v>6714</x:v>
      </x:c>
      <x:c r="N26" s="25" t="str">
        <x:f>IF(Course_Master!U26="","",Course_Master!U26)</x:f>
        <x:v>https://www.blackbullgolf.com/</x:v>
      </x:c>
      <x:c r="O26" s="25" t="str">
        <x:f>IF(Course_Master!V26="","",Course_Master!V26)</x:f>
        <x:v>Open</x:v>
      </x:c>
      <x:c r="P26" s="25" t="str">
        <x:f>IF(Course_Master!W26="","",Course_Master!W26)</x:f>
        <x:v>Public</x:v>
      </x:c>
      <x:c r="Q26" s="25" t="str">
        <x:f>IF(Course_Master!X26="","",Course_Master!X26)</x:f>
        <x:v>Yes</x:v>
      </x:c>
      <x:c r="R26" s="25" t="str">
        <x:f>IF(Course_Master!Y26="","",Course_Master!Y26)</x:f>
        <x:v>Yes</x:v>
      </x:c>
      <x:c r="S26" s="25" t="str">
        <x:f>IF(Course_Master!AE26="","",Course_Master!AE26)</x:f>
      </x:c>
      <x:c r="T26" s="25" t="str">
        <x:f>IF(Course_Master!AD26="","",Course_Master!AD26)</x:f>
      </x:c>
      <x:c r="U26" s="25" t="str">
        <x:f>IF(Course_Master!AH26="","",Course_Master!AH26)</x:f>
        <x:v>https://api.golfcanada.ca/api/v1/facilities/18708</x:v>
      </x:c>
    </x:row>
    <x:row r="27">
      <x:c r="A27" s="25" t="str">
        <x:f>IF(Course_Master!B27="","",Course_Master!B27)</x:f>
        <x:v>CA-0023</x:v>
      </x:c>
      <x:c r="B27" s="25" t="str">
        <x:f>IF(Course_Master!A27="","",Course_Master!A27)</x:f>
        <x:v>CA-C0019</x:v>
      </x:c>
      <x:c r="C27" s="25" t="str">
        <x:f>IF(Course_Master!E27="","",Course_Master!E27)</x:f>
        <x:v>Black Bull Golf Course - Executive Course</x:v>
      </x:c>
      <x:c r="D27" s="25" t="str">
        <x:f>IF(Course_Master!F27="","",Course_Master!F27)</x:f>
        <x:v>Canada</x:v>
      </x:c>
      <x:c r="E27" s="25" t="str">
        <x:f>IF(Course_Master!G27="","",Course_Master!G27)</x:f>
        <x:v>Alberta</x:v>
      </x:c>
      <x:c r="F27" s="25" t="str">
        <x:f>IF(Course_Master!I27="","",Course_Master!I27)</x:f>
        <x:v>Ma-Me-O Beach</x:v>
      </x:c>
      <x:c r="G27" s="25" t="str">
        <x:f>IF(Course_Master!J27="","",Course_Master!J27)</x:f>
        <x:v>T0C 1X0</x:v>
      </x:c>
      <x:c r="H27" s="25" t="n">
        <x:f>IF(Course_Master!K27="","",Course_Master!K27)</x:f>
        <x:v>52.9588</x:v>
      </x:c>
      <x:c r="I27" s="25" t="n">
        <x:f>IF(Course_Master!L27="","",Course_Master!L27)</x:f>
        <x:v>-114.0294</x:v>
      </x:c>
      <x:c r="J27" s="25" t="n">
        <x:f>IF(Course_Master!N27="","",Course_Master!N27)</x:f>
        <x:v>18</x:v>
      </x:c>
      <x:c r="K27" s="25" t="n">
        <x:f>IF(Course_Master!O27="","",Course_Master!O27)</x:f>
        <x:v>62</x:v>
      </x:c>
      <x:c r="L27" s="25" t="n">
        <x:f>IF(Course_Master!P27="","",Course_Master!P27)</x:f>
        <x:v>3902</x:v>
      </x:c>
      <x:c r="M27" s="25" t="n">
        <x:f>IF(Course_Master!Q27="","",Course_Master!Q27)</x:f>
        <x:v>3568</x:v>
      </x:c>
      <x:c r="N27" s="25" t="str">
        <x:f>IF(Course_Master!U27="","",Course_Master!U27)</x:f>
      </x:c>
      <x:c r="O27" s="25" t="str">
        <x:f>IF(Course_Master!V27="","",Course_Master!V27)</x:f>
        <x:v>Open</x:v>
      </x:c>
      <x:c r="P27" s="25" t="str">
        <x:f>IF(Course_Master!W27="","",Course_Master!W27)</x:f>
        <x:v>Public</x:v>
      </x:c>
      <x:c r="Q27" s="25" t="str">
        <x:f>IF(Course_Master!X27="","",Course_Master!X27)</x:f>
        <x:v>Yes</x:v>
      </x:c>
      <x:c r="R27" s="25" t="str">
        <x:f>IF(Course_Master!Y27="","",Course_Master!Y27)</x:f>
        <x:v>Yes</x:v>
      </x:c>
      <x:c r="S27" s="25" t="str">
        <x:f>IF(Course_Master!AE27="","",Course_Master!AE27)</x:f>
      </x:c>
      <x:c r="T27" s="25" t="str">
        <x:f>IF(Course_Master!AD27="","",Course_Master!AD27)</x:f>
      </x:c>
      <x:c r="U27" s="25" t="str">
        <x:f>IF(Course_Master!AH27="","",Course_Master!AH27)</x:f>
        <x:v>https://api.golfcanada.ca/api/v1/facilities/18708</x:v>
      </x:c>
    </x:row>
    <x:row r="28">
      <x:c r="A28" s="25" t="str">
        <x:f>IF(Course_Master!B28="","",Course_Master!B28)</x:f>
        <x:v>CA-0024</x:v>
      </x:c>
      <x:c r="B28" s="25" t="str">
        <x:f>IF(Course_Master!A28="","",Course_Master!A28)</x:f>
        <x:v>CA-C0020</x:v>
      </x:c>
      <x:c r="C28" s="25" t="str">
        <x:f>IF(Course_Master!E28="","",Course_Master!E28)</x:f>
        <x:v>Blackhawk Golf Club</x:v>
      </x:c>
      <x:c r="D28" s="25" t="str">
        <x:f>IF(Course_Master!F28="","",Course_Master!F28)</x:f>
        <x:v>Canada</x:v>
      </x:c>
      <x:c r="E28" s="25" t="str">
        <x:f>IF(Course_Master!G28="","",Course_Master!G28)</x:f>
        <x:v>Alberta</x:v>
      </x:c>
      <x:c r="F28" s="25" t="str">
        <x:f>IF(Course_Master!I28="","",Course_Master!I28)</x:f>
        <x:v>Spruce Grove</x:v>
      </x:c>
      <x:c r="G28" s="25" t="str">
        <x:f>IF(Course_Master!J28="","",Course_Master!J28)</x:f>
        <x:v>T7Y 1A8</x:v>
      </x:c>
      <x:c r="H28" s="25" t="n">
        <x:f>IF(Course_Master!K28="","",Course_Master!K28)</x:f>
        <x:v>53.3869</x:v>
      </x:c>
      <x:c r="I28" s="25" t="n">
        <x:f>IF(Course_Master!L28="","",Course_Master!L28)</x:f>
        <x:v>-113.6612</x:v>
      </x:c>
      <x:c r="J28" s="25" t="n">
        <x:f>IF(Course_Master!N28="","",Course_Master!N28)</x:f>
        <x:v>18</x:v>
      </x:c>
      <x:c r="K28" s="25" t="n">
        <x:f>IF(Course_Master!O28="","",Course_Master!O28)</x:f>
        <x:v>71</x:v>
      </x:c>
      <x:c r="L28" s="25" t="n">
        <x:f>IF(Course_Master!P28="","",Course_Master!P28)</x:f>
        <x:v>6835</x:v>
      </x:c>
      <x:c r="M28" s="25" t="n">
        <x:f>IF(Course_Master!Q28="","",Course_Master!Q28)</x:f>
        <x:v>6250</x:v>
      </x:c>
      <x:c r="N28" s="25" t="str">
        <x:f>IF(Course_Master!U28="","",Course_Master!U28)</x:f>
        <x:v>https://www.playblackhawk.com/</x:v>
      </x:c>
      <x:c r="O28" s="25" t="str">
        <x:f>IF(Course_Master!V28="","",Course_Master!V28)</x:f>
        <x:v>Open</x:v>
      </x:c>
      <x:c r="P28" s="25" t="str">
        <x:f>IF(Course_Master!W28="","",Course_Master!W28)</x:f>
        <x:v>Private</x:v>
      </x:c>
      <x:c r="Q28" s="25" t="str">
        <x:f>IF(Course_Master!X28="","",Course_Master!X28)</x:f>
        <x:v>Yes</x:v>
      </x:c>
      <x:c r="R28" s="25" t="str">
        <x:f>IF(Course_Master!Y28="","",Course_Master!Y28)</x:f>
        <x:v>Yes</x:v>
      </x:c>
      <x:c r="S28" s="25" t="str">
        <x:f>IF(Course_Master!AE28="","",Course_Master!AE28)</x:f>
      </x:c>
      <x:c r="T28" s="25" t="str">
        <x:f>IF(Course_Master!AD28="","",Course_Master!AD28)</x:f>
      </x:c>
      <x:c r="U28" s="25" t="str">
        <x:f>IF(Course_Master!AH28="","",Course_Master!AH28)</x:f>
        <x:v>https://api.golfcanada.ca/api/v1/facilities/21016</x:v>
      </x:c>
    </x:row>
    <x:row r="29">
      <x:c r="A29" s="25" t="str">
        <x:f>IF(Course_Master!B29="","",Course_Master!B29)</x:f>
        <x:v>CA-0025</x:v>
      </x:c>
      <x:c r="B29" s="25" t="str">
        <x:f>IF(Course_Master!A29="","",Course_Master!A29)</x:f>
        <x:v>CA-C0021</x:v>
      </x:c>
      <x:c r="C29" s="25" t="str">
        <x:f>IF(Course_Master!E29="","",Course_Master!E29)</x:f>
        <x:v>Blue Devil Golf Club</x:v>
      </x:c>
      <x:c r="D29" s="25" t="str">
        <x:f>IF(Course_Master!F29="","",Course_Master!F29)</x:f>
        <x:v>Canada</x:v>
      </x:c>
      <x:c r="E29" s="25" t="str">
        <x:f>IF(Course_Master!G29="","",Course_Master!G29)</x:f>
        <x:v>Alberta</x:v>
      </x:c>
      <x:c r="F29" s="25" t="str">
        <x:f>IF(Course_Master!I29="","",Course_Master!I29)</x:f>
        <x:v>Calgary</x:v>
      </x:c>
      <x:c r="G29" s="25" t="str">
        <x:f>IF(Course_Master!J29="","",Course_Master!J29)</x:f>
        <x:v>T2X 0R3</x:v>
      </x:c>
      <x:c r="H29" s="25" t="n">
        <x:f>IF(Course_Master!K29="","",Course_Master!K29)</x:f>
        <x:v>50.8836</x:v>
      </x:c>
      <x:c r="I29" s="25" t="n">
        <x:f>IF(Course_Master!L29="","",Course_Master!L29)</x:f>
        <x:v>-114.006</x:v>
      </x:c>
      <x:c r="J29" s="25" t="n">
        <x:f>IF(Course_Master!N29="","",Course_Master!N29)</x:f>
        <x:v>18</x:v>
      </x:c>
      <x:c r="K29" s="25" t="n">
        <x:f>IF(Course_Master!O29="","",Course_Master!O29)</x:f>
        <x:v>72</x:v>
      </x:c>
      <x:c r="L29" s="25" t="n">
        <x:f>IF(Course_Master!P29="","",Course_Master!P29)</x:f>
        <x:v>7207</x:v>
      </x:c>
      <x:c r="M29" s="25" t="n">
        <x:f>IF(Course_Master!Q29="","",Course_Master!Q29)</x:f>
        <x:v>6590</x:v>
      </x:c>
      <x:c r="N29" s="25" t="str">
        <x:f>IF(Course_Master!U29="","",Course_Master!U29)</x:f>
        <x:v>https://www.bluedevilgolf.com/</x:v>
      </x:c>
      <x:c r="O29" s="25" t="str">
        <x:f>IF(Course_Master!V29="","",Course_Master!V29)</x:f>
        <x:v>Open</x:v>
      </x:c>
      <x:c r="P29" s="25" t="str">
        <x:f>IF(Course_Master!W29="","",Course_Master!W29)</x:f>
        <x:v>Semi-private</x:v>
      </x:c>
      <x:c r="Q29" s="25" t="str">
        <x:f>IF(Course_Master!X29="","",Course_Master!X29)</x:f>
        <x:v>Yes</x:v>
      </x:c>
      <x:c r="R29" s="25" t="str">
        <x:f>IF(Course_Master!Y29="","",Course_Master!Y29)</x:f>
        <x:v>Yes</x:v>
      </x:c>
      <x:c r="S29" s="25" t="str">
        <x:f>IF(Course_Master!AE29="","",Course_Master!AE29)</x:f>
      </x:c>
      <x:c r="T29" s="25" t="str">
        <x:f>IF(Course_Master!AD29="","",Course_Master!AD29)</x:f>
      </x:c>
      <x:c r="U29" s="25" t="str">
        <x:f>IF(Course_Master!AH29="","",Course_Master!AH29)</x:f>
        <x:v>https://api.golfcanada.ca/api/v1/facilities/31774</x:v>
      </x:c>
    </x:row>
    <x:row r="30">
      <x:c r="A30" s="25" t="str">
        <x:f>IF(Course_Master!B30="","",Course_Master!B30)</x:f>
        <x:v>CA-0026</x:v>
      </x:c>
      <x:c r="B30" s="25" t="str">
        <x:f>IF(Course_Master!A30="","",Course_Master!A30)</x:f>
        <x:v>CA-C0022</x:v>
      </x:c>
      <x:c r="C30" s="25" t="str">
        <x:f>IF(Course_Master!E30="","",Course_Master!E30)</x:f>
        <x:v>Bonnyville Golf &amp; Country Club</x:v>
      </x:c>
      <x:c r="D30" s="25" t="str">
        <x:f>IF(Course_Master!F30="","",Course_Master!F30)</x:f>
        <x:v>Canada</x:v>
      </x:c>
      <x:c r="E30" s="25" t="str">
        <x:f>IF(Course_Master!G30="","",Course_Master!G30)</x:f>
        <x:v>Alberta</x:v>
      </x:c>
      <x:c r="F30" s="25" t="str">
        <x:f>IF(Course_Master!I30="","",Course_Master!I30)</x:f>
        <x:v>Bonnyville</x:v>
      </x:c>
      <x:c r="G30" s="25" t="str">
        <x:f>IF(Course_Master!J30="","",Course_Master!J30)</x:f>
        <x:v>T9N 2H3</x:v>
      </x:c>
      <x:c r="H30" s="25" t="n">
        <x:f>IF(Course_Master!K30="","",Course_Master!K30)</x:f>
        <x:v>54.2522</x:v>
      </x:c>
      <x:c r="I30" s="25" t="n">
        <x:f>IF(Course_Master!L30="","",Course_Master!L30)</x:f>
        <x:v>-110.8326</x:v>
      </x:c>
      <x:c r="J30" s="25" t="n">
        <x:f>IF(Course_Master!N30="","",Course_Master!N30)</x:f>
        <x:v>18</x:v>
      </x:c>
      <x:c r="K30" s="25" t="n">
        <x:f>IF(Course_Master!O30="","",Course_Master!O30)</x:f>
        <x:v>72</x:v>
      </x:c>
      <x:c r="L30" s="25" t="n">
        <x:f>IF(Course_Master!P30="","",Course_Master!P30)</x:f>
        <x:v>6513</x:v>
      </x:c>
      <x:c r="M30" s="25" t="n">
        <x:f>IF(Course_Master!Q30="","",Course_Master!Q30)</x:f>
        <x:v>5955</x:v>
      </x:c>
      <x:c r="N30" s="25" t="str">
        <x:f>IF(Course_Master!U30="","",Course_Master!U30)</x:f>
        <x:v>https://www.bonnyvillegolfclub.com/</x:v>
      </x:c>
      <x:c r="O30" s="25" t="str">
        <x:f>IF(Course_Master!V30="","",Course_Master!V30)</x:f>
        <x:v>Open</x:v>
      </x:c>
      <x:c r="P30" s="25" t="str">
        <x:f>IF(Course_Master!W30="","",Course_Master!W30)</x:f>
        <x:v>Public</x:v>
      </x:c>
      <x:c r="Q30" s="25" t="str">
        <x:f>IF(Course_Master!X30="","",Course_Master!X30)</x:f>
        <x:v>Yes</x:v>
      </x:c>
      <x:c r="R30" s="25" t="str">
        <x:f>IF(Course_Master!Y30="","",Course_Master!Y30)</x:f>
        <x:v>Yes</x:v>
      </x:c>
      <x:c r="S30" s="25" t="str">
        <x:f>IF(Course_Master!AE30="","",Course_Master!AE30)</x:f>
      </x:c>
      <x:c r="T30" s="25" t="str">
        <x:f>IF(Course_Master!AD30="","",Course_Master!AD30)</x:f>
      </x:c>
      <x:c r="U30" s="25" t="str">
        <x:f>IF(Course_Master!AH30="","",Course_Master!AH30)</x:f>
        <x:v>https://api.golfcanada.ca/api/v1/facilities/18707</x:v>
      </x:c>
    </x:row>
    <x:row r="31">
      <x:c r="A31" s="25" t="str">
        <x:f>IF(Course_Master!B31="","",Course_Master!B31)</x:f>
        <x:v>CA-0027</x:v>
      </x:c>
      <x:c r="B31" s="25" t="str">
        <x:f>IF(Course_Master!A31="","",Course_Master!A31)</x:f>
        <x:v>CA-C0023</x:v>
      </x:c>
      <x:c r="C31" s="25" t="str">
        <x:f>IF(Course_Master!E31="","",Course_Master!E31)</x:f>
        <x:v>Bow Island Golf Club</x:v>
      </x:c>
      <x:c r="D31" s="25" t="str">
        <x:f>IF(Course_Master!F31="","",Course_Master!F31)</x:f>
        <x:v>Canada</x:v>
      </x:c>
      <x:c r="E31" s="25" t="str">
        <x:f>IF(Course_Master!G31="","",Course_Master!G31)</x:f>
        <x:v>Alberta</x:v>
      </x:c>
      <x:c r="F31" s="25" t="str">
        <x:f>IF(Course_Master!I31="","",Course_Master!I31)</x:f>
        <x:v>Bow Island</x:v>
      </x:c>
      <x:c r="G31" s="25" t="str">
        <x:f>IF(Course_Master!J31="","",Course_Master!J31)</x:f>
        <x:v>T0K 0G0</x:v>
      </x:c>
      <x:c r="H31" s="25" t="n">
        <x:f>IF(Course_Master!K31="","",Course_Master!K31)</x:f>
        <x:v>49.8635</x:v>
      </x:c>
      <x:c r="I31" s="25" t="n">
        <x:f>IF(Course_Master!L31="","",Course_Master!L31)</x:f>
        <x:v>-111.3713</x:v>
      </x:c>
      <x:c r="J31" s="25" t="n">
        <x:f>IF(Course_Master!N31="","",Course_Master!N31)</x:f>
        <x:v>18</x:v>
      </x:c>
      <x:c r="K31" s="25" t="n">
        <x:f>IF(Course_Master!O31="","",Course_Master!O31)</x:f>
        <x:v>72</x:v>
      </x:c>
      <x:c r="L31" s="25" t="n">
        <x:f>IF(Course_Master!P31="","",Course_Master!P31)</x:f>
        <x:v>6100</x:v>
      </x:c>
      <x:c r="M31" s="25" t="n">
        <x:f>IF(Course_Master!Q31="","",Course_Master!Q31)</x:f>
        <x:v>5578</x:v>
      </x:c>
      <x:c r="N31" s="25" t="str">
        <x:f>IF(Course_Master!U31="","",Course_Master!U31)</x:f>
        <x:v>http://www.bowislandgolf.ca/</x:v>
      </x:c>
      <x:c r="O31" s="25" t="str">
        <x:f>IF(Course_Master!V31="","",Course_Master!V31)</x:f>
        <x:v>Open</x:v>
      </x:c>
      <x:c r="P31" s="25" t="str">
        <x:f>IF(Course_Master!W31="","",Course_Master!W31)</x:f>
        <x:v>Public</x:v>
      </x:c>
      <x:c r="Q31" s="25" t="str">
        <x:f>IF(Course_Master!X31="","",Course_Master!X31)</x:f>
        <x:v>Yes</x:v>
      </x:c>
      <x:c r="R31" s="25" t="str">
        <x:f>IF(Course_Master!Y31="","",Course_Master!Y31)</x:f>
        <x:v>Yes</x:v>
      </x:c>
      <x:c r="S31" s="25" t="str">
        <x:f>IF(Course_Master!AE31="","",Course_Master!AE31)</x:f>
      </x:c>
      <x:c r="T31" s="25" t="str">
        <x:f>IF(Course_Master!AD31="","",Course_Master!AD31)</x:f>
      </x:c>
      <x:c r="U31" s="25" t="str">
        <x:f>IF(Course_Master!AH31="","",Course_Master!AH31)</x:f>
        <x:v>https://api.golfcanada.ca/api/v1/facilities/18596</x:v>
      </x:c>
    </x:row>
    <x:row r="32">
      <x:c r="A32" s="25" t="str">
        <x:f>IF(Course_Master!B32="","",Course_Master!B32)</x:f>
        <x:v>CA-0028</x:v>
      </x:c>
      <x:c r="B32" s="25" t="str">
        <x:f>IF(Course_Master!A32="","",Course_Master!A32)</x:f>
        <x:v>CA-C0024</x:v>
      </x:c>
      <x:c r="C32" s="25" t="str">
        <x:f>IF(Course_Master!E32="","",Course_Master!E32)</x:f>
        <x:v>Bowden Hi-Way Golf Assoc.</x:v>
      </x:c>
      <x:c r="D32" s="25" t="str">
        <x:f>IF(Course_Master!F32="","",Course_Master!F32)</x:f>
        <x:v>Canada</x:v>
      </x:c>
      <x:c r="E32" s="25" t="str">
        <x:f>IF(Course_Master!G32="","",Course_Master!G32)</x:f>
        <x:v>Alberta</x:v>
      </x:c>
      <x:c r="F32" s="25" t="str">
        <x:f>IF(Course_Master!I32="","",Course_Master!I32)</x:f>
        <x:v>Bowden</x:v>
      </x:c>
      <x:c r="G32" s="25" t="str">
        <x:f>IF(Course_Master!J32="","",Course_Master!J32)</x:f>
        <x:v>T0M 0K0</x:v>
      </x:c>
      <x:c r="H32" s="25" t="n">
        <x:f>IF(Course_Master!K32="","",Course_Master!K32)</x:f>
        <x:v>51.931</x:v>
      </x:c>
      <x:c r="I32" s="25" t="n">
        <x:f>IF(Course_Master!L32="","",Course_Master!L32)</x:f>
        <x:v>-114.027</x:v>
      </x:c>
      <x:c r="J32" s="25" t="n">
        <x:f>IF(Course_Master!N32="","",Course_Master!N32)</x:f>
        <x:v>18</x:v>
      </x:c>
      <x:c r="K32" s="25" t="n">
        <x:f>IF(Course_Master!O32="","",Course_Master!O32)</x:f>
        <x:v>72</x:v>
      </x:c>
      <x:c r="L32" s="25" t="n">
        <x:f>IF(Course_Master!P32="","",Course_Master!P32)</x:f>
        <x:v>6250</x:v>
      </x:c>
      <x:c r="M32" s="25" t="n">
        <x:f>IF(Course_Master!Q32="","",Course_Master!Q32)</x:f>
        <x:v>5715</x:v>
      </x:c>
      <x:c r="N32" s="25" t="str">
        <x:f>IF(Course_Master!U32="","",Course_Master!U32)</x:f>
        <x:v>https://www.bowdengolf.com/</x:v>
      </x:c>
      <x:c r="O32" s="25" t="str">
        <x:f>IF(Course_Master!V32="","",Course_Master!V32)</x:f>
        <x:v>Open</x:v>
      </x:c>
      <x:c r="P32" s="25" t="str">
        <x:f>IF(Course_Master!W32="","",Course_Master!W32)</x:f>
        <x:v>Semi-private</x:v>
      </x:c>
      <x:c r="Q32" s="25" t="str">
        <x:f>IF(Course_Master!X32="","",Course_Master!X32)</x:f>
        <x:v>Yes</x:v>
      </x:c>
      <x:c r="R32" s="25" t="str">
        <x:f>IF(Course_Master!Y32="","",Course_Master!Y32)</x:f>
        <x:v>Yes</x:v>
      </x:c>
      <x:c r="S32" s="25" t="str">
        <x:f>IF(Course_Master!AE32="","",Course_Master!AE32)</x:f>
      </x:c>
      <x:c r="T32" s="25" t="str">
        <x:f>IF(Course_Master!AD32="","",Course_Master!AD32)</x:f>
      </x:c>
      <x:c r="U32" s="25" t="str">
        <x:f>IF(Course_Master!AH32="","",Course_Master!AH32)</x:f>
        <x:v>https://api.golfcanada.ca/api/v1/facilities/17778</x:v>
      </x:c>
    </x:row>
    <x:row r="33">
      <x:c r="A33" s="25" t="str">
        <x:f>IF(Course_Master!B33="","",Course_Master!B33)</x:f>
        <x:v>CA-0029</x:v>
      </x:c>
      <x:c r="B33" s="25" t="str">
        <x:f>IF(Course_Master!A33="","",Course_Master!A33)</x:f>
        <x:v>CA-C0025</x:v>
      </x:c>
      <x:c r="C33" s="25" t="str">
        <x:f>IF(Course_Master!E33="","",Course_Master!E33)</x:f>
        <x:v>Breton Golf Course</x:v>
      </x:c>
      <x:c r="D33" s="25" t="str">
        <x:f>IF(Course_Master!F33="","",Course_Master!F33)</x:f>
        <x:v>Canada</x:v>
      </x:c>
      <x:c r="E33" s="25" t="str">
        <x:f>IF(Course_Master!G33="","",Course_Master!G33)</x:f>
        <x:v>Alberta</x:v>
      </x:c>
      <x:c r="F33" s="25" t="str">
        <x:f>IF(Course_Master!I33="","",Course_Master!I33)</x:f>
        <x:v>Breton</x:v>
      </x:c>
      <x:c r="G33" s="25" t="str">
        <x:f>IF(Course_Master!J33="","",Course_Master!J33)</x:f>
        <x:v>T0C 0P0</x:v>
      </x:c>
      <x:c r="H33" s="25" t="n">
        <x:f>IF(Course_Master!K33="","",Course_Master!K33)</x:f>
        <x:v>53.115821</x:v>
      </x:c>
      <x:c r="I33" s="25" t="n">
        <x:f>IF(Course_Master!L33="","",Course_Master!L33)</x:f>
        <x:v>-114.468012</x:v>
      </x:c>
      <x:c r="J33" s="25" t="n">
        <x:f>IF(Course_Master!N33="","",Course_Master!N33)</x:f>
        <x:v>9</x:v>
      </x:c>
      <x:c r="K33" s="25" t="n">
        <x:f>IF(Course_Master!O33="","",Course_Master!O33)</x:f>
        <x:v>37</x:v>
      </x:c>
      <x:c r="L33" s="25" t="n">
        <x:f>IF(Course_Master!P33="","",Course_Master!P33)</x:f>
        <x:v>3165</x:v>
      </x:c>
      <x:c r="M33" s="25" t="n">
        <x:f>IF(Course_Master!Q33="","",Course_Master!Q33)</x:f>
        <x:v>2894</x:v>
      </x:c>
      <x:c r="N33" s="25" t="str">
        <x:f>IF(Course_Master!U33="","",Course_Master!U33)</x:f>
      </x:c>
      <x:c r="O33" s="25" t="str">
        <x:f>IF(Course_Master!V33="","",Course_Master!V33)</x:f>
        <x:v>Open</x:v>
      </x:c>
      <x:c r="P33" s="25" t="str">
        <x:f>IF(Course_Master!W33="","",Course_Master!W33)</x:f>
        <x:v>Public</x:v>
      </x:c>
      <x:c r="Q33" s="25" t="str">
        <x:f>IF(Course_Master!X33="","",Course_Master!X33)</x:f>
        <x:v>Yes</x:v>
      </x:c>
      <x:c r="R33" s="25" t="str">
        <x:f>IF(Course_Master!Y33="","",Course_Master!Y33)</x:f>
        <x:v>Yes</x:v>
      </x:c>
      <x:c r="S33" s="25" t="str">
        <x:f>IF(Course_Master!AE33="","",Course_Master!AE33)</x:f>
      </x:c>
      <x:c r="T33" s="25" t="str">
        <x:f>IF(Course_Master!AD33="","",Course_Master!AD33)</x:f>
      </x:c>
      <x:c r="U33" s="25" t="str">
        <x:f>IF(Course_Master!AH33="","",Course_Master!AH33)</x:f>
        <x:v>https://api.golfcanada.ca/api/v1/facilities/23257</x:v>
      </x:c>
    </x:row>
    <x:row r="34">
      <x:c r="A34" s="25" t="str">
        <x:f>IF(Course_Master!B34="","",Course_Master!B34)</x:f>
        <x:v>CA-0030</x:v>
      </x:c>
      <x:c r="B34" s="25" t="str">
        <x:f>IF(Course_Master!A34="","",Course_Master!A34)</x:f>
        <x:v>CA-C0026</x:v>
      </x:c>
      <x:c r="C34" s="25" t="str">
        <x:f>IF(Course_Master!E34="","",Course_Master!E34)</x:f>
        <x:v>Brewster’s Kananaskis Ranch GC</x:v>
      </x:c>
      <x:c r="D34" s="25" t="str">
        <x:f>IF(Course_Master!F34="","",Course_Master!F34)</x:f>
        <x:v>Canada</x:v>
      </x:c>
      <x:c r="E34" s="25" t="str">
        <x:f>IF(Course_Master!G34="","",Course_Master!G34)</x:f>
        <x:v>Alberta</x:v>
      </x:c>
      <x:c r="F34" s="25" t="str">
        <x:f>IF(Course_Master!I34="","",Course_Master!I34)</x:f>
        <x:v>Exshaw</x:v>
      </x:c>
      <x:c r="G34" s="25" t="str">
        <x:f>IF(Course_Master!J34="","",Course_Master!J34)</x:f>
        <x:v>T0L 2C0</x:v>
      </x:c>
      <x:c r="H34" s="25" t="n">
        <x:f>IF(Course_Master!K34="","",Course_Master!K34)</x:f>
        <x:v>51.0969</x:v>
      </x:c>
      <x:c r="I34" s="25" t="n">
        <x:f>IF(Course_Master!L34="","",Course_Master!L34)</x:f>
        <x:v>-115.0812</x:v>
      </x:c>
      <x:c r="J34" s="25" t="n">
        <x:f>IF(Course_Master!N34="","",Course_Master!N34)</x:f>
        <x:v>18</x:v>
      </x:c>
      <x:c r="K34" s="25" t="n">
        <x:f>IF(Course_Master!O34="","",Course_Master!O34)</x:f>
        <x:v>71</x:v>
      </x:c>
      <x:c r="L34" s="25" t="n">
        <x:f>IF(Course_Master!P34="","",Course_Master!P34)</x:f>
        <x:v>5832</x:v>
      </x:c>
      <x:c r="M34" s="25" t="n">
        <x:f>IF(Course_Master!Q34="","",Course_Master!Q34)</x:f>
        <x:v>5333</x:v>
      </x:c>
      <x:c r="N34" s="25" t="str">
        <x:f>IF(Course_Master!U34="","",Course_Master!U34)</x:f>
      </x:c>
      <x:c r="O34" s="25" t="str">
        <x:f>IF(Course_Master!V34="","",Course_Master!V34)</x:f>
        <x:v>Open</x:v>
      </x:c>
      <x:c r="P34" s="25" t="str">
        <x:f>IF(Course_Master!W34="","",Course_Master!W34)</x:f>
        <x:v>Public</x:v>
      </x:c>
      <x:c r="Q34" s="25" t="str">
        <x:f>IF(Course_Master!X34="","",Course_Master!X34)</x:f>
        <x:v>Yes</x:v>
      </x:c>
      <x:c r="R34" s="25" t="str">
        <x:f>IF(Course_Master!Y34="","",Course_Master!Y34)</x:f>
        <x:v>Yes</x:v>
      </x:c>
      <x:c r="S34" s="25" t="str">
        <x:f>IF(Course_Master!AE34="","",Course_Master!AE34)</x:f>
      </x:c>
      <x:c r="T34" s="25" t="str">
        <x:f>IF(Course_Master!AD34="","",Course_Master!AD34)</x:f>
      </x:c>
      <x:c r="U34" s="25" t="str">
        <x:f>IF(Course_Master!AH34="","",Course_Master!AH34)</x:f>
        <x:v>https://api.golfcanada.ca/api/v1/facilities/23378</x:v>
      </x:c>
    </x:row>
    <x:row r="35">
      <x:c r="A35" s="25" t="str">
        <x:f>IF(Course_Master!B35="","",Course_Master!B35)</x:f>
        <x:v>CA-0031</x:v>
      </x:c>
      <x:c r="B35" s="25" t="str">
        <x:f>IF(Course_Master!A35="","",Course_Master!A35)</x:f>
        <x:v>CA-C0027</x:v>
      </x:c>
      <x:c r="C35" s="25" t="str">
        <x:f>IF(Course_Master!E35="","",Course_Master!E35)</x:f>
        <x:v>Bridge Valley Golf</x:v>
      </x:c>
      <x:c r="D35" s="25" t="str">
        <x:f>IF(Course_Master!F35="","",Course_Master!F35)</x:f>
        <x:v>Canada</x:v>
      </x:c>
      <x:c r="E35" s="25" t="str">
        <x:f>IF(Course_Master!G35="","",Course_Master!G35)</x:f>
        <x:v>Alberta</x:v>
      </x:c>
      <x:c r="F35" s="25" t="str">
        <x:f>IF(Course_Master!I35="","",Course_Master!I35)</x:f>
        <x:v>Lethbridge</x:v>
      </x:c>
      <x:c r="G35" s="25" t="str">
        <x:f>IF(Course_Master!J35="","",Course_Master!J35)</x:f>
        <x:v>T1J 4S5</x:v>
      </x:c>
      <x:c r="H35" s="25" t="n">
        <x:f>IF(Course_Master!K35="","",Course_Master!K35)</x:f>
        <x:v>49.7051</x:v>
      </x:c>
      <x:c r="I35" s="25" t="n">
        <x:f>IF(Course_Master!L35="","",Course_Master!L35)</x:f>
        <x:v>-112.8735</x:v>
      </x:c>
      <x:c r="J35" s="25" t="n">
        <x:f>IF(Course_Master!N35="","",Course_Master!N35)</x:f>
        <x:v>9</x:v>
      </x:c>
      <x:c r="K35" s="25" t="n">
        <x:f>IF(Course_Master!O35="","",Course_Master!O35)</x:f>
        <x:v>27</x:v>
      </x:c>
      <x:c r="L35" s="25" t="n">
        <x:f>IF(Course_Master!P35="","",Course_Master!P35)</x:f>
        <x:v>1318</x:v>
      </x:c>
      <x:c r="M35" s="25" t="n">
        <x:f>IF(Course_Master!Q35="","",Course_Master!Q35)</x:f>
        <x:v>1205</x:v>
      </x:c>
      <x:c r="N35" s="25" t="str">
        <x:f>IF(Course_Master!U35="","",Course_Master!U35)</x:f>
        <x:v>https://www.bridgevalleygolf.com/</x:v>
      </x:c>
      <x:c r="O35" s="25" t="str">
        <x:f>IF(Course_Master!V35="","",Course_Master!V35)</x:f>
        <x:v>Open</x:v>
      </x:c>
      <x:c r="P35" s="25" t="str">
        <x:f>IF(Course_Master!W35="","",Course_Master!W35)</x:f>
        <x:v>Public</x:v>
      </x:c>
      <x:c r="Q35" s="25" t="str">
        <x:f>IF(Course_Master!X35="","",Course_Master!X35)</x:f>
        <x:v>Yes</x:v>
      </x:c>
      <x:c r="R35" s="25" t="str">
        <x:f>IF(Course_Master!Y35="","",Course_Master!Y35)</x:f>
        <x:v>Yes</x:v>
      </x:c>
      <x:c r="S35" s="25" t="str">
        <x:f>IF(Course_Master!AE35="","",Course_Master!AE35)</x:f>
      </x:c>
      <x:c r="T35" s="25" t="str">
        <x:f>IF(Course_Master!AD35="","",Course_Master!AD35)</x:f>
      </x:c>
      <x:c r="U35" s="25" t="str">
        <x:f>IF(Course_Master!AH35="","",Course_Master!AH35)</x:f>
        <x:v>https://www.bridgevalleygolf.com/</x:v>
      </x:c>
    </x:row>
    <x:row r="36">
      <x:c r="A36" s="25" t="str">
        <x:f>IF(Course_Master!B36="","",Course_Master!B36)</x:f>
        <x:v>CA-0032</x:v>
      </x:c>
      <x:c r="B36" s="25" t="str">
        <x:f>IF(Course_Master!A36="","",Course_Master!A36)</x:f>
        <x:v>CA-C0028</x:v>
      </x:c>
      <x:c r="C36" s="25" t="str">
        <x:f>IF(Course_Master!E36="","",Course_Master!E36)</x:f>
        <x:v>Broadmoor Public Golf Course</x:v>
      </x:c>
      <x:c r="D36" s="25" t="str">
        <x:f>IF(Course_Master!F36="","",Course_Master!F36)</x:f>
        <x:v>Canada</x:v>
      </x:c>
      <x:c r="E36" s="25" t="str">
        <x:f>IF(Course_Master!G36="","",Course_Master!G36)</x:f>
        <x:v>Alberta</x:v>
      </x:c>
      <x:c r="F36" s="25" t="str">
        <x:f>IF(Course_Master!I36="","",Course_Master!I36)</x:f>
        <x:v>Sherwood Park</x:v>
      </x:c>
      <x:c r="G36" s="25" t="str">
        <x:f>IF(Course_Master!J36="","",Course_Master!J36)</x:f>
        <x:v>T8A 0V9</x:v>
      </x:c>
      <x:c r="H36" s="25" t="n">
        <x:f>IF(Course_Master!K36="","",Course_Master!K36)</x:f>
        <x:v>53.530156</x:v>
      </x:c>
      <x:c r="I36" s="25" t="n">
        <x:f>IF(Course_Master!L36="","",Course_Master!L36)</x:f>
        <x:v>-113.308836</x:v>
      </x:c>
      <x:c r="J36" s="25" t="n">
        <x:f>IF(Course_Master!N36="","",Course_Master!N36)</x:f>
        <x:v>18</x:v>
      </x:c>
      <x:c r="K36" s="25" t="n">
        <x:f>IF(Course_Master!O36="","",Course_Master!O36)</x:f>
        <x:v>72</x:v>
      </x:c>
      <x:c r="L36" s="25" t="n">
        <x:f>IF(Course_Master!P36="","",Course_Master!P36)</x:f>
        <x:v>6345</x:v>
      </x:c>
      <x:c r="M36" s="25" t="n">
        <x:f>IF(Course_Master!Q36="","",Course_Master!Q36)</x:f>
        <x:v>5802</x:v>
      </x:c>
      <x:c r="N36" s="25" t="str">
        <x:f>IF(Course_Master!U36="","",Course_Master!U36)</x:f>
        <x:v>http://www.bpgc.ca/</x:v>
      </x:c>
      <x:c r="O36" s="25" t="str">
        <x:f>IF(Course_Master!V36="","",Course_Master!V36)</x:f>
        <x:v>Open</x:v>
      </x:c>
      <x:c r="P36" s="25" t="str">
        <x:f>IF(Course_Master!W36="","",Course_Master!W36)</x:f>
        <x:v>Public</x:v>
      </x:c>
      <x:c r="Q36" s="25" t="str">
        <x:f>IF(Course_Master!X36="","",Course_Master!X36)</x:f>
        <x:v>Yes</x:v>
      </x:c>
      <x:c r="R36" s="25" t="str">
        <x:f>IF(Course_Master!Y36="","",Course_Master!Y36)</x:f>
        <x:v>Yes</x:v>
      </x:c>
      <x:c r="S36" s="25" t="str">
        <x:f>IF(Course_Master!AE36="","",Course_Master!AE36)</x:f>
      </x:c>
      <x:c r="T36" s="25" t="str">
        <x:f>IF(Course_Master!AD36="","",Course_Master!AD36)</x:f>
      </x:c>
      <x:c r="U36" s="25" t="str">
        <x:f>IF(Course_Master!AH36="","",Course_Master!AH36)</x:f>
        <x:v>https://api.golfcanada.ca/api/v1/facilities/17864</x:v>
      </x:c>
    </x:row>
    <x:row r="37">
      <x:c r="A37" s="25" t="str">
        <x:f>IF(Course_Master!B37="","",Course_Master!B37)</x:f>
        <x:v>CA-0033</x:v>
      </x:c>
      <x:c r="B37" s="25" t="str">
        <x:f>IF(Course_Master!A37="","",Course_Master!A37)</x:f>
        <x:v>CA-C0029</x:v>
      </x:c>
      <x:c r="C37" s="25" t="str">
        <x:f>IF(Course_Master!E37="","",Course_Master!E37)</x:f>
        <x:v>Brooks Golf Club</x:v>
      </x:c>
      <x:c r="D37" s="25" t="str">
        <x:f>IF(Course_Master!F37="","",Course_Master!F37)</x:f>
        <x:v>Canada</x:v>
      </x:c>
      <x:c r="E37" s="25" t="str">
        <x:f>IF(Course_Master!G37="","",Course_Master!G37)</x:f>
        <x:v>Alberta</x:v>
      </x:c>
      <x:c r="F37" s="25" t="str">
        <x:f>IF(Course_Master!I37="","",Course_Master!I37)</x:f>
        <x:v>Brooks</x:v>
      </x:c>
      <x:c r="G37" s="25" t="str">
        <x:f>IF(Course_Master!J37="","",Course_Master!J37)</x:f>
        <x:v>T1R 1C3</x:v>
      </x:c>
      <x:c r="H37" s="25" t="n">
        <x:f>IF(Course_Master!K37="","",Course_Master!K37)</x:f>
        <x:v>50.5601</x:v>
      </x:c>
      <x:c r="I37" s="25" t="n">
        <x:f>IF(Course_Master!L37="","",Course_Master!L37)</x:f>
        <x:v>-111.8799</x:v>
      </x:c>
      <x:c r="J37" s="25" t="n">
        <x:f>IF(Course_Master!N37="","",Course_Master!N37)</x:f>
        <x:v>18</x:v>
      </x:c>
      <x:c r="K37" s="25" t="n">
        <x:f>IF(Course_Master!O37="","",Course_Master!O37)</x:f>
        <x:v>71</x:v>
      </x:c>
      <x:c r="L37" s="25" t="n">
        <x:f>IF(Course_Master!P37="","",Course_Master!P37)</x:f>
        <x:v>6577</x:v>
      </x:c>
      <x:c r="M37" s="25" t="n">
        <x:f>IF(Course_Master!Q37="","",Course_Master!Q37)</x:f>
        <x:v>6014</x:v>
      </x:c>
      <x:c r="N37" s="25" t="str">
        <x:f>IF(Course_Master!U37="","",Course_Master!U37)</x:f>
        <x:v>https://www.brooksgolfclub.ca/</x:v>
      </x:c>
      <x:c r="O37" s="25" t="str">
        <x:f>IF(Course_Master!V37="","",Course_Master!V37)</x:f>
        <x:v>Open</x:v>
      </x:c>
      <x:c r="P37" s="25" t="str">
        <x:f>IF(Course_Master!W37="","",Course_Master!W37)</x:f>
        <x:v>Semi-private</x:v>
      </x:c>
      <x:c r="Q37" s="25" t="str">
        <x:f>IF(Course_Master!X37="","",Course_Master!X37)</x:f>
        <x:v>Yes</x:v>
      </x:c>
      <x:c r="R37" s="25" t="str">
        <x:f>IF(Course_Master!Y37="","",Course_Master!Y37)</x:f>
        <x:v>Yes</x:v>
      </x:c>
      <x:c r="S37" s="25" t="str">
        <x:f>IF(Course_Master!AE37="","",Course_Master!AE37)</x:f>
      </x:c>
      <x:c r="T37" s="25" t="str">
        <x:f>IF(Course_Master!AD37="","",Course_Master!AD37)</x:f>
      </x:c>
      <x:c r="U37" s="25" t="str">
        <x:f>IF(Course_Master!AH37="","",Course_Master!AH37)</x:f>
        <x:v>https://api.golfcanada.ca/api/v1/facilities/18630</x:v>
      </x:c>
    </x:row>
    <x:row r="38">
      <x:c r="A38" s="25" t="str">
        <x:f>IF(Course_Master!B38="","",Course_Master!B38)</x:f>
        <x:v>CA-0034</x:v>
      </x:c>
      <x:c r="B38" s="25" t="str">
        <x:f>IF(Course_Master!A38="","",Course_Master!A38)</x:f>
        <x:v>CA-C0030</x:v>
      </x:c>
      <x:c r="C38" s="25" t="str">
        <x:f>IF(Course_Master!E38="","",Course_Master!E38)</x:f>
        <x:v>Bull Hill Golf and Driving Range</x:v>
      </x:c>
      <x:c r="D38" s="25" t="str">
        <x:f>IF(Course_Master!F38="","",Course_Master!F38)</x:f>
        <x:v>Canada</x:v>
      </x:c>
      <x:c r="E38" s="25" t="str">
        <x:f>IF(Course_Master!G38="","",Course_Master!G38)</x:f>
        <x:v>Alberta</x:v>
      </x:c>
      <x:c r="F38" s="25" t="str">
        <x:f>IF(Course_Master!I38="","",Course_Master!I38)</x:f>
      </x:c>
      <x:c r="G38" s="25" t="str">
        <x:f>IF(Course_Master!J38="","",Course_Master!J38)</x:f>
        <x:v>T0B 3M0</x:v>
      </x:c>
      <x:c r="H38" s="25" t="n">
        <x:f>IF(Course_Master!K38="","",Course_Master!K38)</x:f>
        <x:v>53.323491</x:v>
      </x:c>
      <x:c r="I38" s="25" t="n">
        <x:f>IF(Course_Master!L38="","",Course_Master!L38)</x:f>
        <x:v>-113.085279</x:v>
      </x:c>
      <x:c r="J38" s="25" t="n">
        <x:f>IF(Course_Master!N38="","",Course_Master!N38)</x:f>
        <x:v>18</x:v>
      </x:c>
      <x:c r="K38" s="25" t="str">
        <x:f>IF(Course_Master!O38="","",Course_Master!O38)</x:f>
      </x:c>
      <x:c r="L38" s="25" t="str">
        <x:f>IF(Course_Master!P38="","",Course_Master!P38)</x:f>
      </x:c>
      <x:c r="M38" s="25" t="str">
        <x:f>IF(Course_Master!Q38="","",Course_Master!Q38)</x:f>
      </x:c>
      <x:c r="N38" s="25" t="str">
        <x:f>IF(Course_Master!U38="","",Course_Master!U38)</x:f>
      </x:c>
      <x:c r="O38" s="25" t="str">
        <x:f>IF(Course_Master!V38="","",Course_Master!V38)</x:f>
        <x:v>Open</x:v>
      </x:c>
      <x:c r="P38" s="25" t="str">
        <x:f>IF(Course_Master!W38="","",Course_Master!W38)</x:f>
        <x:v>Public</x:v>
      </x:c>
      <x:c r="Q38" s="25" t="str">
        <x:f>IF(Course_Master!X38="","",Course_Master!X38)</x:f>
        <x:v>Yes</x:v>
      </x:c>
      <x:c r="R38" s="25" t="str">
        <x:f>IF(Course_Master!Y38="","",Course_Master!Y38)</x:f>
        <x:v>Yes</x:v>
      </x:c>
      <x:c r="S38" s="25" t="str">
        <x:f>IF(Course_Master!AE38="","",Course_Master!AE38)</x:f>
      </x:c>
      <x:c r="T38" s="25" t="str">
        <x:f>IF(Course_Master!AD38="","",Course_Master!AD38)</x:f>
      </x:c>
      <x:c r="U38" s="25" t="str">
        <x:f>IF(Course_Master!AH38="","",Course_Master!AH38)</x:f>
        <x:v>https://api.golfcanada.ca/api/v1/facilities/31932</x:v>
      </x:c>
    </x:row>
    <x:row r="39">
      <x:c r="A39" s="25" t="str">
        <x:f>IF(Course_Master!B39="","",Course_Master!B39)</x:f>
        <x:v>CA-0035</x:v>
      </x:c>
      <x:c r="B39" s="25" t="str">
        <x:f>IF(Course_Master!A39="","",Course_Master!A39)</x:f>
        <x:v>CA-C0031</x:v>
      </x:c>
      <x:c r="C39" s="25" t="str">
        <x:f>IF(Course_Master!E39="","",Course_Master!E39)</x:f>
        <x:v>Calgary Golf &amp; Country Club</x:v>
      </x:c>
      <x:c r="D39" s="25" t="str">
        <x:f>IF(Course_Master!F39="","",Course_Master!F39)</x:f>
        <x:v>Canada</x:v>
      </x:c>
      <x:c r="E39" s="25" t="str">
        <x:f>IF(Course_Master!G39="","",Course_Master!G39)</x:f>
        <x:v>Alberta</x:v>
      </x:c>
      <x:c r="F39" s="25" t="str">
        <x:f>IF(Course_Master!I39="","",Course_Master!I39)</x:f>
        <x:v>Calgary</x:v>
      </x:c>
      <x:c r="G39" s="25" t="str">
        <x:f>IF(Course_Master!J39="","",Course_Master!J39)</x:f>
        <x:v>T2H 1Y3</x:v>
      </x:c>
      <x:c r="H39" s="25" t="n">
        <x:f>IF(Course_Master!K39="","",Course_Master!K39)</x:f>
        <x:v>51.005</x:v>
      </x:c>
      <x:c r="I39" s="25" t="n">
        <x:f>IF(Course_Master!L39="","",Course_Master!L39)</x:f>
        <x:v>-114.0961</x:v>
      </x:c>
      <x:c r="J39" s="25" t="n">
        <x:f>IF(Course_Master!N39="","",Course_Master!N39)</x:f>
        <x:v>18</x:v>
      </x:c>
      <x:c r="K39" s="25" t="n">
        <x:f>IF(Course_Master!O39="","",Course_Master!O39)</x:f>
        <x:v>70</x:v>
      </x:c>
      <x:c r="L39" s="25" t="n">
        <x:f>IF(Course_Master!P39="","",Course_Master!P39)</x:f>
        <x:v>6503</x:v>
      </x:c>
      <x:c r="M39" s="25" t="n">
        <x:f>IF(Course_Master!Q39="","",Course_Master!Q39)</x:f>
        <x:v>5946</x:v>
      </x:c>
      <x:c r="N39" s="25" t="str">
        <x:f>IF(Course_Master!U39="","",Course_Master!U39)</x:f>
        <x:v>https://www.cgandcc.com/</x:v>
      </x:c>
      <x:c r="O39" s="25" t="str">
        <x:f>IF(Course_Master!V39="","",Course_Master!V39)</x:f>
        <x:v>Open</x:v>
      </x:c>
      <x:c r="P39" s="25" t="str">
        <x:f>IF(Course_Master!W39="","",Course_Master!W39)</x:f>
        <x:v>Private</x:v>
      </x:c>
      <x:c r="Q39" s="25" t="str">
        <x:f>IF(Course_Master!X39="","",Course_Master!X39)</x:f>
        <x:v>Yes</x:v>
      </x:c>
      <x:c r="R39" s="25" t="str">
        <x:f>IF(Course_Master!Y39="","",Course_Master!Y39)</x:f>
        <x:v>Yes</x:v>
      </x:c>
      <x:c r="S39" s="25" t="str">
        <x:f>IF(Course_Master!AE39="","",Course_Master!AE39)</x:f>
      </x:c>
      <x:c r="T39" s="25" t="str">
        <x:f>IF(Course_Master!AD39="","",Course_Master!AD39)</x:f>
      </x:c>
      <x:c r="U39" s="25" t="str">
        <x:f>IF(Course_Master!AH39="","",Course_Master!AH39)</x:f>
        <x:v>https://api.golfcanada.ca/api/v1/facilities/18577</x:v>
      </x:c>
    </x:row>
    <x:row r="40">
      <x:c r="A40" s="25" t="str">
        <x:f>IF(Course_Master!B40="","",Course_Master!B40)</x:f>
        <x:v>CA-0036</x:v>
      </x:c>
      <x:c r="B40" s="25" t="str">
        <x:f>IF(Course_Master!A40="","",Course_Master!A40)</x:f>
        <x:v>CA-C0032</x:v>
      </x:c>
      <x:c r="C40" s="25" t="str">
        <x:f>IF(Course_Master!E40="","",Course_Master!E40)</x:f>
        <x:v>Camrose Golf Course</x:v>
      </x:c>
      <x:c r="D40" s="25" t="str">
        <x:f>IF(Course_Master!F40="","",Course_Master!F40)</x:f>
        <x:v>Canada</x:v>
      </x:c>
      <x:c r="E40" s="25" t="str">
        <x:f>IF(Course_Master!G40="","",Course_Master!G40)</x:f>
        <x:v>Alberta</x:v>
      </x:c>
      <x:c r="F40" s="25" t="str">
        <x:f>IF(Course_Master!I40="","",Course_Master!I40)</x:f>
        <x:v>Camrose</x:v>
      </x:c>
      <x:c r="G40" s="25" t="str">
        <x:f>IF(Course_Master!J40="","",Course_Master!J40)</x:f>
        <x:v>T4V 3E6</x:v>
      </x:c>
      <x:c r="H40" s="25" t="n">
        <x:f>IF(Course_Master!K40="","",Course_Master!K40)</x:f>
        <x:v>53.0249</x:v>
      </x:c>
      <x:c r="I40" s="25" t="n">
        <x:f>IF(Course_Master!L40="","",Course_Master!L40)</x:f>
        <x:v>-112.847</x:v>
      </x:c>
      <x:c r="J40" s="25" t="n">
        <x:f>IF(Course_Master!N40="","",Course_Master!N40)</x:f>
        <x:v>18</x:v>
      </x:c>
      <x:c r="K40" s="25" t="n">
        <x:f>IF(Course_Master!O40="","",Course_Master!O40)</x:f>
        <x:v>71</x:v>
      </x:c>
      <x:c r="L40" s="25" t="n">
        <x:f>IF(Course_Master!P40="","",Course_Master!P40)</x:f>
        <x:v>6149</x:v>
      </x:c>
      <x:c r="M40" s="25" t="n">
        <x:f>IF(Course_Master!Q40="","",Course_Master!Q40)</x:f>
        <x:v>5623</x:v>
      </x:c>
      <x:c r="N40" s="25" t="str">
        <x:f>IF(Course_Master!U40="","",Course_Master!U40)</x:f>
        <x:v>https://www.camrose.com/leisure/golf/</x:v>
      </x:c>
      <x:c r="O40" s="25" t="str">
        <x:f>IF(Course_Master!V40="","",Course_Master!V40)</x:f>
        <x:v>Open</x:v>
      </x:c>
      <x:c r="P40" s="25" t="str">
        <x:f>IF(Course_Master!W40="","",Course_Master!W40)</x:f>
        <x:v>Public</x:v>
      </x:c>
      <x:c r="Q40" s="25" t="str">
        <x:f>IF(Course_Master!X40="","",Course_Master!X40)</x:f>
        <x:v>Yes</x:v>
      </x:c>
      <x:c r="R40" s="25" t="str">
        <x:f>IF(Course_Master!Y40="","",Course_Master!Y40)</x:f>
        <x:v>Yes</x:v>
      </x:c>
      <x:c r="S40" s="25" t="str">
        <x:f>IF(Course_Master!AE40="","",Course_Master!AE40)</x:f>
      </x:c>
      <x:c r="T40" s="25" t="str">
        <x:f>IF(Course_Master!AD40="","",Course_Master!AD40)</x:f>
      </x:c>
      <x:c r="U40" s="25" t="str">
        <x:f>IF(Course_Master!AH40="","",Course_Master!AH40)</x:f>
        <x:v>https://api.golfcanada.ca/api/v1/facilities/18595</x:v>
      </x:c>
    </x:row>
    <x:row r="41">
      <x:c r="A41" s="25" t="str">
        <x:f>IF(Course_Master!B41="","",Course_Master!B41)</x:f>
        <x:v>CA-0037</x:v>
      </x:c>
      <x:c r="B41" s="25" t="str">
        <x:f>IF(Course_Master!A41="","",Course_Master!A41)</x:f>
        <x:v>CA-C0033</x:v>
      </x:c>
      <x:c r="C41" s="25" t="str">
        <x:f>IF(Course_Master!E41="","",Course_Master!E41)</x:f>
        <x:v>Canmore Golf Club</x:v>
      </x:c>
      <x:c r="D41" s="25" t="str">
        <x:f>IF(Course_Master!F41="","",Course_Master!F41)</x:f>
        <x:v>Canada</x:v>
      </x:c>
      <x:c r="E41" s="25" t="str">
        <x:f>IF(Course_Master!G41="","",Course_Master!G41)</x:f>
        <x:v>Alberta</x:v>
      </x:c>
      <x:c r="F41" s="25" t="str">
        <x:f>IF(Course_Master!I41="","",Course_Master!I41)</x:f>
        <x:v>Canmore</x:v>
      </x:c>
      <x:c r="G41" s="25" t="str">
        <x:f>IF(Course_Master!J41="","",Course_Master!J41)</x:f>
        <x:v>T1W 1Y2</x:v>
      </x:c>
      <x:c r="H41" s="25" t="n">
        <x:f>IF(Course_Master!K41="","",Course_Master!K41)</x:f>
        <x:v>51.1009</x:v>
      </x:c>
      <x:c r="I41" s="25" t="n">
        <x:f>IF(Course_Master!L41="","",Course_Master!L41)</x:f>
        <x:v>-115.368</x:v>
      </x:c>
      <x:c r="J41" s="25" t="n">
        <x:f>IF(Course_Master!N41="","",Course_Master!N41)</x:f>
        <x:v>18</x:v>
      </x:c>
      <x:c r="K41" s="25" t="n">
        <x:f>IF(Course_Master!O41="","",Course_Master!O41)</x:f>
        <x:v>71</x:v>
      </x:c>
      <x:c r="L41" s="25" t="n">
        <x:f>IF(Course_Master!P41="","",Course_Master!P41)</x:f>
        <x:v>6460</x:v>
      </x:c>
      <x:c r="M41" s="25" t="n">
        <x:f>IF(Course_Master!Q41="","",Course_Master!Q41)</x:f>
        <x:v>5907</x:v>
      </x:c>
      <x:c r="N41" s="25" t="str">
        <x:f>IF(Course_Master!U41="","",Course_Master!U41)</x:f>
        <x:v>https://www.canmoregolf.net/</x:v>
      </x:c>
      <x:c r="O41" s="25" t="str">
        <x:f>IF(Course_Master!V41="","",Course_Master!V41)</x:f>
        <x:v>Open</x:v>
      </x:c>
      <x:c r="P41" s="25" t="str">
        <x:f>IF(Course_Master!W41="","",Course_Master!W41)</x:f>
        <x:v>Semi-private</x:v>
      </x:c>
      <x:c r="Q41" s="25" t="str">
        <x:f>IF(Course_Master!X41="","",Course_Master!X41)</x:f>
        <x:v>Yes</x:v>
      </x:c>
      <x:c r="R41" s="25" t="str">
        <x:f>IF(Course_Master!Y41="","",Course_Master!Y41)</x:f>
        <x:v>Yes</x:v>
      </x:c>
      <x:c r="S41" s="25" t="str">
        <x:f>IF(Course_Master!AE41="","",Course_Master!AE41)</x:f>
      </x:c>
      <x:c r="T41" s="25" t="str">
        <x:f>IF(Course_Master!AD41="","",Course_Master!AD41)</x:f>
      </x:c>
      <x:c r="U41" s="25" t="str">
        <x:f>IF(Course_Master!AH41="","",Course_Master!AH41)</x:f>
        <x:v>https://api.golfcanada.ca/api/v1/facilities/18629</x:v>
      </x:c>
    </x:row>
    <x:row r="42">
      <x:c r="A42" s="25" t="str">
        <x:f>IF(Course_Master!B42="","",Course_Master!B42)</x:f>
        <x:v>CA-0038</x:v>
      </x:c>
      <x:c r="B42" s="25" t="str">
        <x:f>IF(Course_Master!A42="","",Course_Master!A42)</x:f>
        <x:v>CA-C0034</x:v>
      </x:c>
      <x:c r="C42" s="25" t="str">
        <x:f>IF(Course_Master!E42="","",Course_Master!E42)</x:f>
        <x:v>Canyon Meadows Golf &amp; Country Club</x:v>
      </x:c>
      <x:c r="D42" s="25" t="str">
        <x:f>IF(Course_Master!F42="","",Course_Master!F42)</x:f>
        <x:v>Canada</x:v>
      </x:c>
      <x:c r="E42" s="25" t="str">
        <x:f>IF(Course_Master!G42="","",Course_Master!G42)</x:f>
        <x:v>Alberta</x:v>
      </x:c>
      <x:c r="F42" s="25" t="str">
        <x:f>IF(Course_Master!I42="","",Course_Master!I42)</x:f>
        <x:v>Calgary</x:v>
      </x:c>
      <x:c r="G42" s="25" t="str">
        <x:f>IF(Course_Master!J42="","",Course_Master!J42)</x:f>
        <x:v>T2W 2Y8</x:v>
      </x:c>
      <x:c r="H42" s="25" t="n">
        <x:f>IF(Course_Master!K42="","",Course_Master!K42)</x:f>
        <x:v>50.9413</x:v>
      </x:c>
      <x:c r="I42" s="25" t="n">
        <x:f>IF(Course_Master!L42="","",Course_Master!L42)</x:f>
        <x:v>-114.0979</x:v>
      </x:c>
      <x:c r="J42" s="25" t="n">
        <x:f>IF(Course_Master!N42="","",Course_Master!N42)</x:f>
        <x:v>18</x:v>
      </x:c>
      <x:c r="K42" s="25" t="n">
        <x:f>IF(Course_Master!O42="","",Course_Master!O42)</x:f>
        <x:v>72</x:v>
      </x:c>
      <x:c r="L42" s="25" t="n">
        <x:f>IF(Course_Master!P42="","",Course_Master!P42)</x:f>
        <x:v>7163</x:v>
      </x:c>
      <x:c r="M42" s="25" t="n">
        <x:f>IF(Course_Master!Q42="","",Course_Master!Q42)</x:f>
        <x:v>6550</x:v>
      </x:c>
      <x:c r="N42" s="25" t="str">
        <x:f>IF(Course_Master!U42="","",Course_Master!U42)</x:f>
        <x:v>https://www.canyonmeadowsgolf.com/</x:v>
      </x:c>
      <x:c r="O42" s="25" t="str">
        <x:f>IF(Course_Master!V42="","",Course_Master!V42)</x:f>
        <x:v>Open</x:v>
      </x:c>
      <x:c r="P42" s="25" t="str">
        <x:f>IF(Course_Master!W42="","",Course_Master!W42)</x:f>
        <x:v>Private</x:v>
      </x:c>
      <x:c r="Q42" s="25" t="str">
        <x:f>IF(Course_Master!X42="","",Course_Master!X42)</x:f>
        <x:v>Yes</x:v>
      </x:c>
      <x:c r="R42" s="25" t="str">
        <x:f>IF(Course_Master!Y42="","",Course_Master!Y42)</x:f>
        <x:v>Yes</x:v>
      </x:c>
      <x:c r="S42" s="25" t="str">
        <x:f>IF(Course_Master!AE42="","",Course_Master!AE42)</x:f>
      </x:c>
      <x:c r="T42" s="25" t="str">
        <x:f>IF(Course_Master!AD42="","",Course_Master!AD42)</x:f>
      </x:c>
      <x:c r="U42" s="25" t="str">
        <x:f>IF(Course_Master!AH42="","",Course_Master!AH42)</x:f>
        <x:v>https://api.golfcanada.ca/api/v1/facilities/18587</x:v>
      </x:c>
    </x:row>
    <x:row r="43">
      <x:c r="A43" s="25" t="str">
        <x:f>IF(Course_Master!B43="","",Course_Master!B43)</x:f>
        <x:v>CA-0039</x:v>
      </x:c>
      <x:c r="B43" s="25" t="str">
        <x:f>IF(Course_Master!A43="","",Course_Master!A43)</x:f>
        <x:v>CA-C0035</x:v>
      </x:c>
      <x:c r="C43" s="25" t="str">
        <x:f>IF(Course_Master!E43="","",Course_Master!E43)</x:f>
        <x:v>Cardiff Golf &amp; Country Club</x:v>
      </x:c>
      <x:c r="D43" s="25" t="str">
        <x:f>IF(Course_Master!F43="","",Course_Master!F43)</x:f>
        <x:v>Canada</x:v>
      </x:c>
      <x:c r="E43" s="25" t="str">
        <x:f>IF(Course_Master!G43="","",Course_Master!G43)</x:f>
        <x:v>Alberta</x:v>
      </x:c>
      <x:c r="F43" s="25" t="str">
        <x:f>IF(Course_Master!I43="","",Course_Master!I43)</x:f>
        <x:v>Morinville</x:v>
      </x:c>
      <x:c r="G43" s="25" t="str">
        <x:f>IF(Course_Master!J43="","",Course_Master!J43)</x:f>
        <x:v>T8R 1S1</x:v>
      </x:c>
      <x:c r="H43" s="25" t="n">
        <x:f>IF(Course_Master!K43="","",Course_Master!K43)</x:f>
        <x:v>53.7678</x:v>
      </x:c>
      <x:c r="I43" s="25" t="n">
        <x:f>IF(Course_Master!L43="","",Course_Master!L43)</x:f>
        <x:v>-113.5901</x:v>
      </x:c>
      <x:c r="J43" s="25" t="n">
        <x:f>IF(Course_Master!N43="","",Course_Master!N43)</x:f>
        <x:v>18</x:v>
      </x:c>
      <x:c r="K43" s="25" t="n">
        <x:f>IF(Course_Master!O43="","",Course_Master!O43)</x:f>
        <x:v>72</x:v>
      </x:c>
      <x:c r="L43" s="25" t="n">
        <x:f>IF(Course_Master!P43="","",Course_Master!P43)</x:f>
        <x:v>6889</x:v>
      </x:c>
      <x:c r="M43" s="25" t="n">
        <x:f>IF(Course_Master!Q43="","",Course_Master!Q43)</x:f>
        <x:v>6299</x:v>
      </x:c>
      <x:c r="N43" s="25" t="str">
        <x:f>IF(Course_Master!U43="","",Course_Master!U43)</x:f>
        <x:v>http://www.cardiffgolfclub.ca/</x:v>
      </x:c>
      <x:c r="O43" s="25" t="str">
        <x:f>IF(Course_Master!V43="","",Course_Master!V43)</x:f>
        <x:v>Open</x:v>
      </x:c>
      <x:c r="P43" s="25" t="str">
        <x:f>IF(Course_Master!W43="","",Course_Master!W43)</x:f>
        <x:v>Semi-private</x:v>
      </x:c>
      <x:c r="Q43" s="25" t="str">
        <x:f>IF(Course_Master!X43="","",Course_Master!X43)</x:f>
        <x:v>Yes</x:v>
      </x:c>
      <x:c r="R43" s="25" t="str">
        <x:f>IF(Course_Master!Y43="","",Course_Master!Y43)</x:f>
        <x:v>Yes</x:v>
      </x:c>
      <x:c r="S43" s="25" t="str">
        <x:f>IF(Course_Master!AE43="","",Course_Master!AE43)</x:f>
      </x:c>
      <x:c r="T43" s="25" t="str">
        <x:f>IF(Course_Master!AD43="","",Course_Master!AD43)</x:f>
      </x:c>
      <x:c r="U43" s="25" t="str">
        <x:f>IF(Course_Master!AH43="","",Course_Master!AH43)</x:f>
        <x:v>https://api.golfcanada.ca/api/v1/facilities/18683</x:v>
      </x:c>
    </x:row>
    <x:row r="44">
      <x:c r="A44" s="25" t="str">
        <x:f>IF(Course_Master!B44="","",Course_Master!B44)</x:f>
        <x:v>CA-0040</x:v>
      </x:c>
      <x:c r="B44" s="25" t="str">
        <x:f>IF(Course_Master!A44="","",Course_Master!A44)</x:f>
        <x:v>CA-C0036</x:v>
      </x:c>
      <x:c r="C44" s="25" t="str">
        <x:f>IF(Course_Master!E44="","",Course_Master!E44)</x:f>
        <x:v>Carnmoney Golf &amp; Country Club</x:v>
      </x:c>
      <x:c r="D44" s="25" t="str">
        <x:f>IF(Course_Master!F44="","",Course_Master!F44)</x:f>
        <x:v>Canada</x:v>
      </x:c>
      <x:c r="E44" s="25" t="str">
        <x:f>IF(Course_Master!G44="","",Course_Master!G44)</x:f>
        <x:v>Alberta</x:v>
      </x:c>
      <x:c r="F44" s="25" t="str">
        <x:f>IF(Course_Master!I44="","",Course_Master!I44)</x:f>
        <x:v>Foothills</x:v>
      </x:c>
      <x:c r="G44" s="25" t="str">
        <x:f>IF(Course_Master!J44="","",Course_Master!J44)</x:f>
        <x:v>T1S 4X7</x:v>
      </x:c>
      <x:c r="H44" s="25" t="n">
        <x:f>IF(Course_Master!K44="","",Course_Master!K44)</x:f>
        <x:v>50.8308</x:v>
      </x:c>
      <x:c r="I44" s="25" t="n">
        <x:f>IF(Course_Master!L44="","",Course_Master!L44)</x:f>
        <x:v>-113.9355</x:v>
      </x:c>
      <x:c r="J44" s="25" t="n">
        <x:f>IF(Course_Master!N44="","",Course_Master!N44)</x:f>
        <x:v>18</x:v>
      </x:c>
      <x:c r="K44" s="25" t="n">
        <x:f>IF(Course_Master!O44="","",Course_Master!O44)</x:f>
        <x:v>72</x:v>
      </x:c>
      <x:c r="L44" s="25" t="n">
        <x:f>IF(Course_Master!P44="","",Course_Master!P44)</x:f>
        <x:v>6882</x:v>
      </x:c>
      <x:c r="M44" s="25" t="n">
        <x:f>IF(Course_Master!Q44="","",Course_Master!Q44)</x:f>
        <x:v>6293</x:v>
      </x:c>
      <x:c r="N44" s="25" t="str">
        <x:f>IF(Course_Master!U44="","",Course_Master!U44)</x:f>
        <x:v>https://www.carnmoney.com/</x:v>
      </x:c>
      <x:c r="O44" s="25" t="str">
        <x:f>IF(Course_Master!V44="","",Course_Master!V44)</x:f>
        <x:v>Open</x:v>
      </x:c>
      <x:c r="P44" s="25" t="str">
        <x:f>IF(Course_Master!W44="","",Course_Master!W44)</x:f>
        <x:v>Private</x:v>
      </x:c>
      <x:c r="Q44" s="25" t="str">
        <x:f>IF(Course_Master!X44="","",Course_Master!X44)</x:f>
        <x:v>Yes</x:v>
      </x:c>
      <x:c r="R44" s="25" t="str">
        <x:f>IF(Course_Master!Y44="","",Course_Master!Y44)</x:f>
        <x:v>Yes</x:v>
      </x:c>
      <x:c r="S44" s="25" t="str">
        <x:f>IF(Course_Master!AE44="","",Course_Master!AE44)</x:f>
      </x:c>
      <x:c r="T44" s="25" t="str">
        <x:f>IF(Course_Master!AD44="","",Course_Master!AD44)</x:f>
      </x:c>
      <x:c r="U44" s="25" t="str">
        <x:f>IF(Course_Master!AH44="","",Course_Master!AH44)</x:f>
        <x:v>https://api.golfcanada.ca/api/v1/facilities/18665</x:v>
      </x:c>
    </x:row>
    <x:row r="45">
      <x:c r="A45" s="25" t="str">
        <x:f>IF(Course_Master!B45="","",Course_Master!B45)</x:f>
        <x:v>CA-0041</x:v>
      </x:c>
      <x:c r="B45" s="25" t="str">
        <x:f>IF(Course_Master!A45="","",Course_Master!A45)</x:f>
        <x:v>CA-C0037</x:v>
      </x:c>
      <x:c r="C45" s="25" t="str">
        <x:f>IF(Course_Master!E45="","",Course_Master!E45)</x:f>
        <x:v>Caroline &amp; District Golf Course</x:v>
      </x:c>
      <x:c r="D45" s="25" t="str">
        <x:f>IF(Course_Master!F45="","",Course_Master!F45)</x:f>
        <x:v>Canada</x:v>
      </x:c>
      <x:c r="E45" s="25" t="str">
        <x:f>IF(Course_Master!G45="","",Course_Master!G45)</x:f>
        <x:v>Alberta</x:v>
      </x:c>
      <x:c r="F45" s="25" t="str">
        <x:f>IF(Course_Master!I45="","",Course_Master!I45)</x:f>
      </x:c>
      <x:c r="G45" s="25" t="str">
        <x:f>IF(Course_Master!J45="","",Course_Master!J45)</x:f>
        <x:v>T0M 0M0</x:v>
      </x:c>
      <x:c r="H45" s="25" t="n">
        <x:f>IF(Course_Master!K45="","",Course_Master!K45)</x:f>
        <x:v>52.162588</x:v>
      </x:c>
      <x:c r="I45" s="25" t="n">
        <x:f>IF(Course_Master!L45="","",Course_Master!L45)</x:f>
        <x:v>-114.746245</x:v>
      </x:c>
      <x:c r="J45" s="25" t="n">
        <x:f>IF(Course_Master!N45="","",Course_Master!N45)</x:f>
        <x:v>18</x:v>
      </x:c>
      <x:c r="K45" s="25" t="str">
        <x:f>IF(Course_Master!O45="","",Course_Master!O45)</x:f>
      </x:c>
      <x:c r="L45" s="25" t="str">
        <x:f>IF(Course_Master!P45="","",Course_Master!P45)</x:f>
      </x:c>
      <x:c r="M45" s="25" t="str">
        <x:f>IF(Course_Master!Q45="","",Course_Master!Q45)</x:f>
      </x:c>
      <x:c r="N45" s="25" t="str">
        <x:f>IF(Course_Master!U45="","",Course_Master!U45)</x:f>
      </x:c>
      <x:c r="O45" s="25" t="str">
        <x:f>IF(Course_Master!V45="","",Course_Master!V45)</x:f>
        <x:v>Open</x:v>
      </x:c>
      <x:c r="P45" s="25" t="str">
        <x:f>IF(Course_Master!W45="","",Course_Master!W45)</x:f>
        <x:v>Public</x:v>
      </x:c>
      <x:c r="Q45" s="25" t="str">
        <x:f>IF(Course_Master!X45="","",Course_Master!X45)</x:f>
        <x:v>Yes</x:v>
      </x:c>
      <x:c r="R45" s="25" t="str">
        <x:f>IF(Course_Master!Y45="","",Course_Master!Y45)</x:f>
        <x:v>Yes</x:v>
      </x:c>
      <x:c r="S45" s="25" t="str">
        <x:f>IF(Course_Master!AE45="","",Course_Master!AE45)</x:f>
      </x:c>
      <x:c r="T45" s="25" t="str">
        <x:f>IF(Course_Master!AD45="","",Course_Master!AD45)</x:f>
      </x:c>
      <x:c r="U45" s="25" t="str">
        <x:f>IF(Course_Master!AH45="","",Course_Master!AH45)</x:f>
        <x:v>https://api.golfcanada.ca/api/v1/facilities/31898</x:v>
      </x:c>
    </x:row>
    <x:row r="46">
      <x:c r="A46" s="25" t="str">
        <x:f>IF(Course_Master!B46="","",Course_Master!B46)</x:f>
        <x:v>CA-0042</x:v>
      </x:c>
      <x:c r="B46" s="25" t="str">
        <x:f>IF(Course_Master!A46="","",Course_Master!A46)</x:f>
        <x:v>CA-C0038</x:v>
      </x:c>
      <x:c r="C46" s="25" t="str">
        <x:f>IF(Course_Master!E46="","",Course_Master!E46)</x:f>
        <x:v>Carstairs Community Golf Club</x:v>
      </x:c>
      <x:c r="D46" s="25" t="str">
        <x:f>IF(Course_Master!F46="","",Course_Master!F46)</x:f>
        <x:v>Canada</x:v>
      </x:c>
      <x:c r="E46" s="25" t="str">
        <x:f>IF(Course_Master!G46="","",Course_Master!G46)</x:f>
        <x:v>Alberta</x:v>
      </x:c>
      <x:c r="F46" s="25" t="str">
        <x:f>IF(Course_Master!I46="","",Course_Master!I46)</x:f>
        <x:v>Carstairs</x:v>
      </x:c>
      <x:c r="G46" s="25" t="str">
        <x:f>IF(Course_Master!J46="","",Course_Master!J46)</x:f>
        <x:v>T0M 0N0</x:v>
      </x:c>
      <x:c r="H46" s="25" t="n">
        <x:f>IF(Course_Master!K46="","",Course_Master!K46)</x:f>
        <x:v>51.5763</x:v>
      </x:c>
      <x:c r="I46" s="25" t="n">
        <x:f>IF(Course_Master!L46="","",Course_Master!L46)</x:f>
        <x:v>-114.0949</x:v>
      </x:c>
      <x:c r="J46" s="25" t="n">
        <x:f>IF(Course_Master!N46="","",Course_Master!N46)</x:f>
        <x:v>18</x:v>
      </x:c>
      <x:c r="K46" s="25" t="n">
        <x:f>IF(Course_Master!O46="","",Course_Master!O46)</x:f>
        <x:v>72</x:v>
      </x:c>
      <x:c r="L46" s="25" t="n">
        <x:f>IF(Course_Master!P46="","",Course_Master!P46)</x:f>
        <x:v>6510</x:v>
      </x:c>
      <x:c r="M46" s="25" t="n">
        <x:f>IF(Course_Master!Q46="","",Course_Master!Q46)</x:f>
        <x:v>5953</x:v>
      </x:c>
      <x:c r="N46" s="25" t="str">
        <x:f>IF(Course_Master!U46="","",Course_Master!U46)</x:f>
        <x:v>http://www.carstairsgolf.com/</x:v>
      </x:c>
      <x:c r="O46" s="25" t="str">
        <x:f>IF(Course_Master!V46="","",Course_Master!V46)</x:f>
        <x:v>Open</x:v>
      </x:c>
      <x:c r="P46" s="25" t="str">
        <x:f>IF(Course_Master!W46="","",Course_Master!W46)</x:f>
        <x:v>Semi-private</x:v>
      </x:c>
      <x:c r="Q46" s="25" t="str">
        <x:f>IF(Course_Master!X46="","",Course_Master!X46)</x:f>
        <x:v>Yes</x:v>
      </x:c>
      <x:c r="R46" s="25" t="str">
        <x:f>IF(Course_Master!Y46="","",Course_Master!Y46)</x:f>
        <x:v>Yes</x:v>
      </x:c>
      <x:c r="S46" s="25" t="str">
        <x:f>IF(Course_Master!AE46="","",Course_Master!AE46)</x:f>
      </x:c>
      <x:c r="T46" s="25" t="str">
        <x:f>IF(Course_Master!AD46="","",Course_Master!AD46)</x:f>
      </x:c>
      <x:c r="U46" s="25" t="str">
        <x:f>IF(Course_Master!AH46="","",Course_Master!AH46)</x:f>
        <x:v>https://api.golfcanada.ca/api/v1/facilities/18543</x:v>
      </x:c>
    </x:row>
    <x:row r="47">
      <x:c r="A47" s="25" t="str">
        <x:f>IF(Course_Master!B47="","",Course_Master!B47)</x:f>
        <x:v>CA-0043</x:v>
      </x:c>
      <x:c r="B47" s="25" t="str">
        <x:f>IF(Course_Master!A47="","",Course_Master!A47)</x:f>
        <x:v>CA-C0039</x:v>
      </x:c>
      <x:c r="C47" s="25" t="str">
        <x:f>IF(Course_Master!E47="","",Course_Master!E47)</x:f>
        <x:v>Castor Golf Club</x:v>
      </x:c>
      <x:c r="D47" s="25" t="str">
        <x:f>IF(Course_Master!F47="","",Course_Master!F47)</x:f>
        <x:v>Canada</x:v>
      </x:c>
      <x:c r="E47" s="25" t="str">
        <x:f>IF(Course_Master!G47="","",Course_Master!G47)</x:f>
        <x:v>Alberta</x:v>
      </x:c>
      <x:c r="F47" s="25" t="str">
        <x:f>IF(Course_Master!I47="","",Course_Master!I47)</x:f>
        <x:v>Castor</x:v>
      </x:c>
      <x:c r="G47" s="25" t="str">
        <x:f>IF(Course_Master!J47="","",Course_Master!J47)</x:f>
        <x:v>T0C 0X0</x:v>
      </x:c>
      <x:c r="H47" s="25" t="n">
        <x:f>IF(Course_Master!K47="","",Course_Master!K47)</x:f>
        <x:v>52.216416</x:v>
      </x:c>
      <x:c r="I47" s="25" t="n">
        <x:f>IF(Course_Master!L47="","",Course_Master!L47)</x:f>
        <x:v>-111.907597</x:v>
      </x:c>
      <x:c r="J47" s="25" t="n">
        <x:f>IF(Course_Master!N47="","",Course_Master!N47)</x:f>
        <x:v>18</x:v>
      </x:c>
      <x:c r="K47" s="25" t="n">
        <x:f>IF(Course_Master!O47="","",Course_Master!O47)</x:f>
        <x:v>70</x:v>
      </x:c>
      <x:c r="L47" s="25" t="n">
        <x:f>IF(Course_Master!P47="","",Course_Master!P47)</x:f>
        <x:v>5852</x:v>
      </x:c>
      <x:c r="M47" s="25" t="n">
        <x:f>IF(Course_Master!Q47="","",Course_Master!Q47)</x:f>
        <x:v>5351</x:v>
      </x:c>
      <x:c r="N47" s="25" t="str">
        <x:f>IF(Course_Master!U47="","",Course_Master!U47)</x:f>
      </x:c>
      <x:c r="O47" s="25" t="str">
        <x:f>IF(Course_Master!V47="","",Course_Master!V47)</x:f>
        <x:v>Open</x:v>
      </x:c>
      <x:c r="P47" s="25" t="str">
        <x:f>IF(Course_Master!W47="","",Course_Master!W47)</x:f>
        <x:v>Public</x:v>
      </x:c>
      <x:c r="Q47" s="25" t="str">
        <x:f>IF(Course_Master!X47="","",Course_Master!X47)</x:f>
        <x:v>Yes</x:v>
      </x:c>
      <x:c r="R47" s="25" t="str">
        <x:f>IF(Course_Master!Y47="","",Course_Master!Y47)</x:f>
        <x:v>Yes</x:v>
      </x:c>
      <x:c r="S47" s="25" t="str">
        <x:f>IF(Course_Master!AE47="","",Course_Master!AE47)</x:f>
      </x:c>
      <x:c r="T47" s="25" t="str">
        <x:f>IF(Course_Master!AD47="","",Course_Master!AD47)</x:f>
      </x:c>
      <x:c r="U47" s="25" t="str">
        <x:f>IF(Course_Master!AH47="","",Course_Master!AH47)</x:f>
        <x:v>https://nominatim.openstreetmap.org/</x:v>
      </x:c>
    </x:row>
    <x:row r="48">
      <x:c r="A48" s="25" t="str">
        <x:f>IF(Course_Master!B48="","",Course_Master!B48)</x:f>
        <x:v>CA-0044</x:v>
      </x:c>
      <x:c r="B48" s="25" t="str">
        <x:f>IF(Course_Master!A48="","",Course_Master!A48)</x:f>
        <x:v>CA-C0040</x:v>
      </x:c>
      <x:c r="C48" s="25" t="str">
        <x:f>IF(Course_Master!E48="","",Course_Master!E48)</x:f>
        <x:v>Cattail Crossing Golf &amp; Winter Club</x:v>
      </x:c>
      <x:c r="D48" s="25" t="str">
        <x:f>IF(Course_Master!F48="","",Course_Master!F48)</x:f>
        <x:v>Canada</x:v>
      </x:c>
      <x:c r="E48" s="25" t="str">
        <x:f>IF(Course_Master!G48="","",Course_Master!G48)</x:f>
        <x:v>Alberta</x:v>
      </x:c>
      <x:c r="F48" s="25" t="str">
        <x:f>IF(Course_Master!I48="","",Course_Master!I48)</x:f>
        <x:v>Sturgeon County</x:v>
      </x:c>
      <x:c r="G48" s="25" t="str">
        <x:f>IF(Course_Master!J48="","",Course_Master!J48)</x:f>
        <x:v>T8T 1L4</x:v>
      </x:c>
      <x:c r="H48" s="25" t="n">
        <x:f>IF(Course_Master!K48="","",Course_Master!K48)</x:f>
        <x:v>53.7677</x:v>
      </x:c>
      <x:c r="I48" s="25" t="n">
        <x:f>IF(Course_Master!L48="","",Course_Master!L48)</x:f>
        <x:v>-113.1985</x:v>
      </x:c>
      <x:c r="J48" s="25" t="n">
        <x:f>IF(Course_Master!N48="","",Course_Master!N48)</x:f>
        <x:v>18</x:v>
      </x:c>
      <x:c r="K48" s="25" t="n">
        <x:f>IF(Course_Master!O48="","",Course_Master!O48)</x:f>
        <x:v>72</x:v>
      </x:c>
      <x:c r="L48" s="25" t="n">
        <x:f>IF(Course_Master!P48="","",Course_Master!P48)</x:f>
        <x:v>6543</x:v>
      </x:c>
      <x:c r="M48" s="25" t="n">
        <x:f>IF(Course_Master!Q48="","",Course_Master!Q48)</x:f>
        <x:v>5983</x:v>
      </x:c>
      <x:c r="N48" s="25" t="str">
        <x:f>IF(Course_Master!U48="","",Course_Master!U48)</x:f>
        <x:v>https://www.cattailcrossing.ca/2022-membership/</x:v>
      </x:c>
      <x:c r="O48" s="25" t="str">
        <x:f>IF(Course_Master!V48="","",Course_Master!V48)</x:f>
        <x:v>Open</x:v>
      </x:c>
      <x:c r="P48" s="25" t="str">
        <x:f>IF(Course_Master!W48="","",Course_Master!W48)</x:f>
        <x:v>Public</x:v>
      </x:c>
      <x:c r="Q48" s="25" t="str">
        <x:f>IF(Course_Master!X48="","",Course_Master!X48)</x:f>
        <x:v>Yes</x:v>
      </x:c>
      <x:c r="R48" s="25" t="str">
        <x:f>IF(Course_Master!Y48="","",Course_Master!Y48)</x:f>
        <x:v>Yes</x:v>
      </x:c>
      <x:c r="S48" s="25" t="str">
        <x:f>IF(Course_Master!AE48="","",Course_Master!AE48)</x:f>
      </x:c>
      <x:c r="T48" s="25" t="str">
        <x:f>IF(Course_Master!AD48="","",Course_Master!AD48)</x:f>
      </x:c>
      <x:c r="U48" s="25" t="str">
        <x:f>IF(Course_Master!AH48="","",Course_Master!AH48)</x:f>
        <x:v>https://api.golfcanada.ca/api/v1/facilities/33127</x:v>
      </x:c>
    </x:row>
    <x:row r="49">
      <x:c r="A49" s="25" t="str">
        <x:f>IF(Course_Master!B49="","",Course_Master!B49)</x:f>
        <x:v>CA-0045</x:v>
      </x:c>
      <x:c r="B49" s="25" t="str">
        <x:f>IF(Course_Master!A49="","",Course_Master!A49)</x:f>
        <x:v>CA-C0041</x:v>
      </x:c>
      <x:c r="C49" s="25" t="str">
        <x:f>IF(Course_Master!E49="","",Course_Master!E49)</x:f>
        <x:v>Chinook Valley Golf Course</x:v>
      </x:c>
      <x:c r="D49" s="25" t="str">
        <x:f>IF(Course_Master!F49="","",Course_Master!F49)</x:f>
        <x:v>Canada</x:v>
      </x:c>
      <x:c r="E49" s="25" t="str">
        <x:f>IF(Course_Master!G49="","",Course_Master!G49)</x:f>
        <x:v>Alberta</x:v>
      </x:c>
      <x:c r="F49" s="25" t="str">
        <x:f>IF(Course_Master!I49="","",Course_Master!I49)</x:f>
        <x:v>Woking</x:v>
      </x:c>
      <x:c r="G49" s="25" t="str">
        <x:f>IF(Course_Master!J49="","",Course_Master!J49)</x:f>
        <x:v>T8V 7T2</x:v>
      </x:c>
      <x:c r="H49" s="25" t="n">
        <x:f>IF(Course_Master!K49="","",Course_Master!K49)</x:f>
        <x:v>55.591552</x:v>
      </x:c>
      <x:c r="I49" s="25" t="n">
        <x:f>IF(Course_Master!L49="","",Course_Master!L49)</x:f>
        <x:v>-118.777581</x:v>
      </x:c>
      <x:c r="J49" s="25" t="n">
        <x:f>IF(Course_Master!N49="","",Course_Master!N49)</x:f>
        <x:v>9</x:v>
      </x:c>
      <x:c r="K49" s="25" t="str">
        <x:f>IF(Course_Master!O49="","",Course_Master!O49)</x:f>
      </x:c>
      <x:c r="L49" s="25" t="str">
        <x:f>IF(Course_Master!P49="","",Course_Master!P49)</x:f>
      </x:c>
      <x:c r="M49" s="25" t="str">
        <x:f>IF(Course_Master!Q49="","",Course_Master!Q49)</x:f>
      </x:c>
      <x:c r="N49" s="25" t="str">
        <x:f>IF(Course_Master!U49="","",Course_Master!U49)</x:f>
        <x:v>https://www.chinookvalley.ca/</x:v>
      </x:c>
      <x:c r="O49" s="25" t="str">
        <x:f>IF(Course_Master!V49="","",Course_Master!V49)</x:f>
        <x:v>Open</x:v>
      </x:c>
      <x:c r="P49" s="25" t="str">
        <x:f>IF(Course_Master!W49="","",Course_Master!W49)</x:f>
        <x:v>Public</x:v>
      </x:c>
      <x:c r="Q49" s="25" t="str">
        <x:f>IF(Course_Master!X49="","",Course_Master!X49)</x:f>
        <x:v>Yes</x:v>
      </x:c>
      <x:c r="R49" s="25" t="str">
        <x:f>IF(Course_Master!Y49="","",Course_Master!Y49)</x:f>
        <x:v>Yes</x:v>
      </x:c>
      <x:c r="S49" s="25" t="str">
        <x:f>IF(Course_Master!AE49="","",Course_Master!AE49)</x:f>
      </x:c>
      <x:c r="T49" s="25" t="str">
        <x:f>IF(Course_Master!AD49="","",Course_Master!AD49)</x:f>
      </x:c>
      <x:c r="U49" s="25" t="str">
        <x:f>IF(Course_Master!AH49="","",Course_Master!AH49)</x:f>
        <x:v>https://www.chinookvalley.ca/</x:v>
      </x:c>
    </x:row>
    <x:row r="50">
      <x:c r="A50" s="25" t="str">
        <x:f>IF(Course_Master!B50="","",Course_Master!B50)</x:f>
        <x:v>CA-0046</x:v>
      </x:c>
      <x:c r="B50" s="25" t="str">
        <x:f>IF(Course_Master!A50="","",Course_Master!A50)</x:f>
        <x:v>CA-C0042</x:v>
      </x:c>
      <x:c r="C50" s="25" t="str">
        <x:f>IF(Course_Master!E50="","",Course_Master!E50)</x:f>
        <x:v>Coal Creek Golf Resort</x:v>
      </x:c>
      <x:c r="D50" s="25" t="str">
        <x:f>IF(Course_Master!F50="","",Course_Master!F50)</x:f>
        <x:v>Canada</x:v>
      </x:c>
      <x:c r="E50" s="25" t="str">
        <x:f>IF(Course_Master!G50="","",Course_Master!G50)</x:f>
        <x:v>Alberta</x:v>
      </x:c>
      <x:c r="F50" s="25" t="str">
        <x:f>IF(Course_Master!I50="","",Course_Master!I50)</x:f>
        <x:v>Ryley</x:v>
      </x:c>
      <x:c r="G50" s="25" t="str">
        <x:f>IF(Course_Master!J50="","",Course_Master!J50)</x:f>
        <x:v>T0B 4A0</x:v>
      </x:c>
      <x:c r="H50" s="25" t="n">
        <x:f>IF(Course_Master!K50="","",Course_Master!K50)</x:f>
        <x:v>53.22528</x:v>
      </x:c>
      <x:c r="I50" s="25" t="n">
        <x:f>IF(Course_Master!L50="","",Course_Master!L50)</x:f>
        <x:v>-112.522144</x:v>
      </x:c>
      <x:c r="J50" s="25" t="n">
        <x:f>IF(Course_Master!N50="","",Course_Master!N50)</x:f>
        <x:v>18</x:v>
      </x:c>
      <x:c r="K50" s="25" t="n">
        <x:f>IF(Course_Master!O50="","",Course_Master!O50)</x:f>
        <x:v>72</x:v>
      </x:c>
      <x:c r="L50" s="25" t="n">
        <x:f>IF(Course_Master!P50="","",Course_Master!P50)</x:f>
        <x:v>7207</x:v>
      </x:c>
      <x:c r="M50" s="25" t="n">
        <x:f>IF(Course_Master!Q50="","",Course_Master!Q50)</x:f>
        <x:v>6590</x:v>
      </x:c>
      <x:c r="N50" s="25" t="str">
        <x:f>IF(Course_Master!U50="","",Course_Master!U50)</x:f>
      </x:c>
      <x:c r="O50" s="25" t="str">
        <x:f>IF(Course_Master!V50="","",Course_Master!V50)</x:f>
        <x:v>Open</x:v>
      </x:c>
      <x:c r="P50" s="25" t="str">
        <x:f>IF(Course_Master!W50="","",Course_Master!W50)</x:f>
        <x:v>Public</x:v>
      </x:c>
      <x:c r="Q50" s="25" t="str">
        <x:f>IF(Course_Master!X50="","",Course_Master!X50)</x:f>
        <x:v>Yes</x:v>
      </x:c>
      <x:c r="R50" s="25" t="str">
        <x:f>IF(Course_Master!Y50="","",Course_Master!Y50)</x:f>
        <x:v>Yes</x:v>
      </x:c>
      <x:c r="S50" s="25" t="str">
        <x:f>IF(Course_Master!AE50="","",Course_Master!AE50)</x:f>
      </x:c>
      <x:c r="T50" s="25" t="str">
        <x:f>IF(Course_Master!AD50="","",Course_Master!AD50)</x:f>
      </x:c>
      <x:c r="U50" s="25" t="str">
        <x:f>IF(Course_Master!AH50="","",Course_Master!AH50)</x:f>
        <x:v>https://api.golfcanada.ca/api/v1/facilities/31663</x:v>
      </x:c>
    </x:row>
    <x:row r="51">
      <x:c r="A51" s="25" t="str">
        <x:f>IF(Course_Master!B51="","",Course_Master!B51)</x:f>
        <x:v>CA-0047</x:v>
      </x:c>
      <x:c r="B51" s="25" t="str">
        <x:f>IF(Course_Master!A51="","",Course_Master!A51)</x:f>
        <x:v>CA-C0043</x:v>
      </x:c>
      <x:c r="C51" s="25" t="str">
        <x:f>IF(Course_Master!E51="","",Course_Master!E51)</x:f>
        <x:v>Cochrane Golf Club</x:v>
      </x:c>
      <x:c r="D51" s="25" t="str">
        <x:f>IF(Course_Master!F51="","",Course_Master!F51)</x:f>
        <x:v>Canada</x:v>
      </x:c>
      <x:c r="E51" s="25" t="str">
        <x:f>IF(Course_Master!G51="","",Course_Master!G51)</x:f>
        <x:v>Alberta</x:v>
      </x:c>
      <x:c r="F51" s="25" t="str">
        <x:f>IF(Course_Master!I51="","",Course_Master!I51)</x:f>
        <x:v>Cochrane</x:v>
      </x:c>
      <x:c r="G51" s="25" t="str">
        <x:f>IF(Course_Master!J51="","",Course_Master!J51)</x:f>
        <x:v>T4C 1K9</x:v>
      </x:c>
      <x:c r="H51" s="25" t="n">
        <x:f>IF(Course_Master!K51="","",Course_Master!K51)</x:f>
        <x:v>51.1778</x:v>
      </x:c>
      <x:c r="I51" s="25" t="n">
        <x:f>IF(Course_Master!L51="","",Course_Master!L51)</x:f>
        <x:v>-114.467</x:v>
      </x:c>
      <x:c r="J51" s="25" t="n">
        <x:f>IF(Course_Master!N51="","",Course_Master!N51)</x:f>
        <x:v>18</x:v>
      </x:c>
      <x:c r="K51" s="25" t="n">
        <x:f>IF(Course_Master!O51="","",Course_Master!O51)</x:f>
        <x:v>70</x:v>
      </x:c>
      <x:c r="L51" s="25" t="n">
        <x:f>IF(Course_Master!P51="","",Course_Master!P51)</x:f>
        <x:v>6302</x:v>
      </x:c>
      <x:c r="M51" s="25" t="n">
        <x:f>IF(Course_Master!Q51="","",Course_Master!Q51)</x:f>
        <x:v>5763</x:v>
      </x:c>
      <x:c r="N51" s="25" t="str">
        <x:f>IF(Course_Master!U51="","",Course_Master!U51)</x:f>
        <x:v>http://www.cochranegolfclub.com/</x:v>
      </x:c>
      <x:c r="O51" s="25" t="str">
        <x:f>IF(Course_Master!V51="","",Course_Master!V51)</x:f>
        <x:v>Open</x:v>
      </x:c>
      <x:c r="P51" s="25" t="str">
        <x:f>IF(Course_Master!W51="","",Course_Master!W51)</x:f>
        <x:v>Public</x:v>
      </x:c>
      <x:c r="Q51" s="25" t="str">
        <x:f>IF(Course_Master!X51="","",Course_Master!X51)</x:f>
        <x:v>Yes</x:v>
      </x:c>
      <x:c r="R51" s="25" t="str">
        <x:f>IF(Course_Master!Y51="","",Course_Master!Y51)</x:f>
        <x:v>Yes</x:v>
      </x:c>
      <x:c r="S51" s="25" t="str">
        <x:f>IF(Course_Master!AE51="","",Course_Master!AE51)</x:f>
      </x:c>
      <x:c r="T51" s="25" t="str">
        <x:f>IF(Course_Master!AD51="","",Course_Master!AD51)</x:f>
      </x:c>
      <x:c r="U51" s="25" t="str">
        <x:f>IF(Course_Master!AH51="","",Course_Master!AH51)</x:f>
        <x:v>https://api.golfcanada.ca/api/v1/facilities/18664</x:v>
      </x:c>
    </x:row>
    <x:row r="52">
      <x:c r="A52" s="25" t="str">
        <x:f>IF(Course_Master!B52="","",Course_Master!B52)</x:f>
        <x:v>CA-0048</x:v>
      </x:c>
      <x:c r="B52" s="25" t="str">
        <x:f>IF(Course_Master!A52="","",Course_Master!A52)</x:f>
        <x:v>CA-C0044</x:v>
      </x:c>
      <x:c r="C52" s="25" t="str">
        <x:f>IF(Course_Master!E52="","",Course_Master!E52)</x:f>
        <x:v>Cold Lake Golf Club</x:v>
      </x:c>
      <x:c r="D52" s="25" t="str">
        <x:f>IF(Course_Master!F52="","",Course_Master!F52)</x:f>
        <x:v>Canada</x:v>
      </x:c>
      <x:c r="E52" s="25" t="str">
        <x:f>IF(Course_Master!G52="","",Course_Master!G52)</x:f>
        <x:v>Alberta</x:v>
      </x:c>
      <x:c r="F52" s="25" t="str">
        <x:f>IF(Course_Master!I52="","",Course_Master!I52)</x:f>
        <x:v>Cold Lake</x:v>
      </x:c>
      <x:c r="G52" s="25" t="str">
        <x:f>IF(Course_Master!J52="","",Course_Master!J52)</x:f>
        <x:v>T9M 2C3</x:v>
      </x:c>
      <x:c r="H52" s="25" t="n">
        <x:f>IF(Course_Master!K52="","",Course_Master!K52)</x:f>
        <x:v>54.4183</x:v>
      </x:c>
      <x:c r="I52" s="25" t="n">
        <x:f>IF(Course_Master!L52="","",Course_Master!L52)</x:f>
        <x:v>-110.2495</x:v>
      </x:c>
      <x:c r="J52" s="25" t="n">
        <x:f>IF(Course_Master!N52="","",Course_Master!N52)</x:f>
        <x:v>18</x:v>
      </x:c>
      <x:c r="K52" s="25" t="n">
        <x:f>IF(Course_Master!O52="","",Course_Master!O52)</x:f>
        <x:v>72</x:v>
      </x:c>
      <x:c r="L52" s="25" t="n">
        <x:f>IF(Course_Master!P52="","",Course_Master!P52)</x:f>
        <x:v>6618</x:v>
      </x:c>
      <x:c r="M52" s="25" t="n">
        <x:f>IF(Course_Master!Q52="","",Course_Master!Q52)</x:f>
        <x:v>6051</x:v>
      </x:c>
      <x:c r="N52" s="25" t="str">
        <x:f>IF(Course_Master!U52="","",Course_Master!U52)</x:f>
        <x:v>https://www.northernspirit-lc.com/</x:v>
      </x:c>
      <x:c r="O52" s="25" t="str">
        <x:f>IF(Course_Master!V52="","",Course_Master!V52)</x:f>
        <x:v>Open</x:v>
      </x:c>
      <x:c r="P52" s="25" t="str">
        <x:f>IF(Course_Master!W52="","",Course_Master!W52)</x:f>
        <x:v>Public</x:v>
      </x:c>
      <x:c r="Q52" s="25" t="str">
        <x:f>IF(Course_Master!X52="","",Course_Master!X52)</x:f>
        <x:v>Yes</x:v>
      </x:c>
      <x:c r="R52" s="25" t="str">
        <x:f>IF(Course_Master!Y52="","",Course_Master!Y52)</x:f>
        <x:v>Yes</x:v>
      </x:c>
      <x:c r="S52" s="25" t="str">
        <x:f>IF(Course_Master!AE52="","",Course_Master!AE52)</x:f>
      </x:c>
      <x:c r="T52" s="25" t="str">
        <x:f>IF(Course_Master!AD52="","",Course_Master!AD52)</x:f>
      </x:c>
      <x:c r="U52" s="25" t="str">
        <x:f>IF(Course_Master!AH52="","",Course_Master!AH52)</x:f>
        <x:v>https://api.golfcanada.ca/api/v1/facilities/18602</x:v>
      </x:c>
    </x:row>
    <x:row r="53">
      <x:c r="A53" s="25" t="str">
        <x:f>IF(Course_Master!B53="","",Course_Master!B53)</x:f>
        <x:v>CA-0049</x:v>
      </x:c>
      <x:c r="B53" s="25" t="str">
        <x:f>IF(Course_Master!A53="","",Course_Master!A53)</x:f>
        <x:v>CA-C0045</x:v>
      </x:c>
      <x:c r="C53" s="25" t="str">
        <x:f>IF(Course_Master!E53="","",Course_Master!E53)</x:f>
        <x:v>Collicutt Siding Golf Club</x:v>
      </x:c>
      <x:c r="D53" s="25" t="str">
        <x:f>IF(Course_Master!F53="","",Course_Master!F53)</x:f>
        <x:v>Canada</x:v>
      </x:c>
      <x:c r="E53" s="25" t="str">
        <x:f>IF(Course_Master!G53="","",Course_Master!G53)</x:f>
        <x:v>Alberta</x:v>
      </x:c>
      <x:c r="F53" s="25" t="str">
        <x:f>IF(Course_Master!I53="","",Course_Master!I53)</x:f>
        <x:v>Crossfield</x:v>
      </x:c>
      <x:c r="G53" s="25" t="str">
        <x:f>IF(Course_Master!J53="","",Course_Master!J53)</x:f>
        <x:v>T0M 0S0</x:v>
      </x:c>
      <x:c r="H53" s="25" t="n">
        <x:f>IF(Course_Master!K53="","",Course_Master!K53)</x:f>
        <x:v>51.4142</x:v>
      </x:c>
      <x:c r="I53" s="25" t="n">
        <x:f>IF(Course_Master!L53="","",Course_Master!L53)</x:f>
        <x:v>-114.0429</x:v>
      </x:c>
      <x:c r="J53" s="25" t="n">
        <x:f>IF(Course_Master!N53="","",Course_Master!N53)</x:f>
        <x:v>18</x:v>
      </x:c>
      <x:c r="K53" s="25" t="n">
        <x:f>IF(Course_Master!O53="","",Course_Master!O53)</x:f>
        <x:v>72</x:v>
      </x:c>
      <x:c r="L53" s="25" t="n">
        <x:f>IF(Course_Master!P53="","",Course_Master!P53)</x:f>
        <x:v>6958</x:v>
      </x:c>
      <x:c r="M53" s="25" t="n">
        <x:f>IF(Course_Master!Q53="","",Course_Master!Q53)</x:f>
        <x:v>6362</x:v>
      </x:c>
      <x:c r="N53" s="25" t="str">
        <x:f>IF(Course_Master!U53="","",Course_Master!U53)</x:f>
        <x:v>https://www.collicuttgolf.com/</x:v>
      </x:c>
      <x:c r="O53" s="25" t="str">
        <x:f>IF(Course_Master!V53="","",Course_Master!V53)</x:f>
        <x:v>Open</x:v>
      </x:c>
      <x:c r="P53" s="25" t="str">
        <x:f>IF(Course_Master!W53="","",Course_Master!W53)</x:f>
        <x:v>Public</x:v>
      </x:c>
      <x:c r="Q53" s="25" t="str">
        <x:f>IF(Course_Master!X53="","",Course_Master!X53)</x:f>
        <x:v>Yes</x:v>
      </x:c>
      <x:c r="R53" s="25" t="str">
        <x:f>IF(Course_Master!Y53="","",Course_Master!Y53)</x:f>
        <x:v>Yes</x:v>
      </x:c>
      <x:c r="S53" s="25" t="str">
        <x:f>IF(Course_Master!AE53="","",Course_Master!AE53)</x:f>
      </x:c>
      <x:c r="T53" s="25" t="str">
        <x:f>IF(Course_Master!AD53="","",Course_Master!AD53)</x:f>
      </x:c>
      <x:c r="U53" s="25" t="str">
        <x:f>IF(Course_Master!AH53="","",Course_Master!AH53)</x:f>
        <x:v>https://api.golfcanada.ca/api/v1/facilities/17861</x:v>
      </x:c>
    </x:row>
    <x:row r="54">
      <x:c r="A54" s="25" t="str">
        <x:f>IF(Course_Master!B54="","",Course_Master!B54)</x:f>
        <x:v>CA-0050</x:v>
      </x:c>
      <x:c r="B54" s="25" t="str">
        <x:f>IF(Course_Master!A54="","",Course_Master!A54)</x:f>
        <x:v>CA-C0046</x:v>
      </x:c>
      <x:c r="C54" s="25" t="str">
        <x:f>IF(Course_Master!E54="","",Course_Master!E54)</x:f>
        <x:v>Coloniale Golf Club</x:v>
      </x:c>
      <x:c r="D54" s="25" t="str">
        <x:f>IF(Course_Master!F54="","",Course_Master!F54)</x:f>
        <x:v>Canada</x:v>
      </x:c>
      <x:c r="E54" s="25" t="str">
        <x:f>IF(Course_Master!G54="","",Course_Master!G54)</x:f>
        <x:v>Alberta</x:v>
      </x:c>
      <x:c r="F54" s="25" t="str">
        <x:f>IF(Course_Master!I54="","",Course_Master!I54)</x:f>
        <x:v>Beaumont</x:v>
      </x:c>
      <x:c r="G54" s="25" t="str">
        <x:f>IF(Course_Master!J54="","",Course_Master!J54)</x:f>
        <x:v>T4X 1M1</x:v>
      </x:c>
      <x:c r="H54" s="25" t="n">
        <x:f>IF(Course_Master!K54="","",Course_Master!K54)</x:f>
        <x:v>53.361</x:v>
      </x:c>
      <x:c r="I54" s="25" t="n">
        <x:f>IF(Course_Master!L54="","",Course_Master!L54)</x:f>
        <x:v>-113.3956</x:v>
      </x:c>
      <x:c r="J54" s="25" t="n">
        <x:f>IF(Course_Master!N54="","",Course_Master!N54)</x:f>
        <x:v>18</x:v>
      </x:c>
      <x:c r="K54" s="25" t="n">
        <x:f>IF(Course_Master!O54="","",Course_Master!O54)</x:f>
        <x:v>72</x:v>
      </x:c>
      <x:c r="L54" s="25" t="n">
        <x:f>IF(Course_Master!P54="","",Course_Master!P54)</x:f>
        <x:v>7014</x:v>
      </x:c>
      <x:c r="M54" s="25" t="n">
        <x:f>IF(Course_Master!Q54="","",Course_Master!Q54)</x:f>
        <x:v>6414</x:v>
      </x:c>
      <x:c r="N54" s="25" t="str">
        <x:f>IF(Course_Master!U54="","",Course_Master!U54)</x:f>
        <x:v>https://www.coloniale.ca/</x:v>
      </x:c>
      <x:c r="O54" s="25" t="str">
        <x:f>IF(Course_Master!V54="","",Course_Master!V54)</x:f>
        <x:v>Open</x:v>
      </x:c>
      <x:c r="P54" s="25" t="str">
        <x:f>IF(Course_Master!W54="","",Course_Master!W54)</x:f>
        <x:v>Public</x:v>
      </x:c>
      <x:c r="Q54" s="25" t="str">
        <x:f>IF(Course_Master!X54="","",Course_Master!X54)</x:f>
        <x:v>Yes</x:v>
      </x:c>
      <x:c r="R54" s="25" t="str">
        <x:f>IF(Course_Master!Y54="","",Course_Master!Y54)</x:f>
        <x:v>Yes</x:v>
      </x:c>
      <x:c r="S54" s="25" t="str">
        <x:f>IF(Course_Master!AE54="","",Course_Master!AE54)</x:f>
      </x:c>
      <x:c r="T54" s="25" t="str">
        <x:f>IF(Course_Master!AD54="","",Course_Master!AD54)</x:f>
      </x:c>
      <x:c r="U54" s="25" t="str">
        <x:f>IF(Course_Master!AH54="","",Course_Master!AH54)</x:f>
        <x:v>https://api.golfcanada.ca/api/v1/facilities/18663</x:v>
      </x:c>
    </x:row>
    <x:row r="55">
      <x:c r="A55" s="25" t="str">
        <x:f>IF(Course_Master!B55="","",Course_Master!B55)</x:f>
        <x:v>CA-0051</x:v>
      </x:c>
      <x:c r="B55" s="25" t="str">
        <x:f>IF(Course_Master!A55="","",Course_Master!A55)</x:f>
        <x:v>CA-C0047</x:v>
      </x:c>
      <x:c r="C55" s="25" t="str">
        <x:f>IF(Course_Master!E55="","",Course_Master!E55)</x:f>
        <x:v>Condy Meadows Golf &amp; RV Park</x:v>
      </x:c>
      <x:c r="D55" s="25" t="str">
        <x:f>IF(Course_Master!F55="","",Course_Master!F55)</x:f>
        <x:v>Canada</x:v>
      </x:c>
      <x:c r="E55" s="25" t="str">
        <x:f>IF(Course_Master!G55="","",Course_Master!G55)</x:f>
        <x:v>Alberta</x:v>
      </x:c>
      <x:c r="F55" s="25" t="str">
        <x:f>IF(Course_Master!I55="","",Course_Master!I55)</x:f>
        <x:v>Manning</x:v>
      </x:c>
      <x:c r="G55" s="25" t="str">
        <x:f>IF(Course_Master!J55="","",Course_Master!J55)</x:f>
        <x:v>T0H 2M0</x:v>
      </x:c>
      <x:c r="H55" s="25" t="n">
        <x:f>IF(Course_Master!K55="","",Course_Master!K55)</x:f>
        <x:v>57.0543</x:v>
      </x:c>
      <x:c r="I55" s="25" t="n">
        <x:f>IF(Course_Master!L55="","",Course_Master!L55)</x:f>
        <x:v>-117.5596</x:v>
      </x:c>
      <x:c r="J55" s="25" t="n">
        <x:f>IF(Course_Master!N55="","",Course_Master!N55)</x:f>
        <x:v>18</x:v>
      </x:c>
      <x:c r="K55" s="25" t="n">
        <x:f>IF(Course_Master!O55="","",Course_Master!O55)</x:f>
        <x:v>72</x:v>
      </x:c>
      <x:c r="L55" s="25" t="n">
        <x:f>IF(Course_Master!P55="","",Course_Master!P55)</x:f>
        <x:v>6376</x:v>
      </x:c>
      <x:c r="M55" s="25" t="n">
        <x:f>IF(Course_Master!Q55="","",Course_Master!Q55)</x:f>
        <x:v>5830</x:v>
      </x:c>
      <x:c r="N55" s="25" t="str">
        <x:f>IF(Course_Master!U55="","",Course_Master!U55)</x:f>
        <x:v>https://www.facebook.com/condymeadows</x:v>
      </x:c>
      <x:c r="O55" s="25" t="str">
        <x:f>IF(Course_Master!V55="","",Course_Master!V55)</x:f>
        <x:v>Open</x:v>
      </x:c>
      <x:c r="P55" s="25" t="str">
        <x:f>IF(Course_Master!W55="","",Course_Master!W55)</x:f>
        <x:v>Public</x:v>
      </x:c>
      <x:c r="Q55" s="25" t="str">
        <x:f>IF(Course_Master!X55="","",Course_Master!X55)</x:f>
        <x:v>Yes</x:v>
      </x:c>
      <x:c r="R55" s="25" t="str">
        <x:f>IF(Course_Master!Y55="","",Course_Master!Y55)</x:f>
        <x:v>Yes</x:v>
      </x:c>
      <x:c r="S55" s="25" t="str">
        <x:f>IF(Course_Master!AE55="","",Course_Master!AE55)</x:f>
      </x:c>
      <x:c r="T55" s="25" t="str">
        <x:f>IF(Course_Master!AD55="","",Course_Master!AD55)</x:f>
      </x:c>
      <x:c r="U55" s="25" t="str">
        <x:f>IF(Course_Master!AH55="","",Course_Master!AH55)</x:f>
        <x:v>https://api.golfcanada.ca/api/v1/facilities/33580</x:v>
      </x:c>
    </x:row>
    <x:row r="56">
      <x:c r="A56" s="25" t="str">
        <x:f>IF(Course_Master!B56="","",Course_Master!B56)</x:f>
        <x:v>CA-0052</x:v>
      </x:c>
      <x:c r="B56" s="25" t="str">
        <x:f>IF(Course_Master!A56="","",Course_Master!A56)</x:f>
        <x:v>CA-C0048</x:v>
      </x:c>
      <x:c r="C56" s="25" t="str">
        <x:f>IF(Course_Master!E56="","",Course_Master!E56)</x:f>
        <x:v>Confederation Park Golf Course</x:v>
      </x:c>
      <x:c r="D56" s="25" t="str">
        <x:f>IF(Course_Master!F56="","",Course_Master!F56)</x:f>
        <x:v>Canada</x:v>
      </x:c>
      <x:c r="E56" s="25" t="str">
        <x:f>IF(Course_Master!G56="","",Course_Master!G56)</x:f>
        <x:v>Alberta</x:v>
      </x:c>
      <x:c r="F56" s="25" t="str">
        <x:f>IF(Course_Master!I56="","",Course_Master!I56)</x:f>
        <x:v>Calgary</x:v>
      </x:c>
      <x:c r="G56" s="25" t="str">
        <x:f>IF(Course_Master!J56="","",Course_Master!J56)</x:f>
        <x:v>T2P 2M5</x:v>
      </x:c>
      <x:c r="H56" s="25" t="n">
        <x:f>IF(Course_Master!K56="","",Course_Master!K56)</x:f>
        <x:v>51.0807</x:v>
      </x:c>
      <x:c r="I56" s="25" t="n">
        <x:f>IF(Course_Master!L56="","",Course_Master!L56)</x:f>
        <x:v>-114.1056</x:v>
      </x:c>
      <x:c r="J56" s="25" t="n">
        <x:f>IF(Course_Master!N56="","",Course_Master!N56)</x:f>
        <x:v>18</x:v>
      </x:c>
      <x:c r="K56" s="25" t="n">
        <x:f>IF(Course_Master!O56="","",Course_Master!O56)</x:f>
        <x:v>72</x:v>
      </x:c>
      <x:c r="L56" s="25" t="n">
        <x:f>IF(Course_Master!P56="","",Course_Master!P56)</x:f>
        <x:v>6406</x:v>
      </x:c>
      <x:c r="M56" s="25" t="n">
        <x:f>IF(Course_Master!Q56="","",Course_Master!Q56)</x:f>
        <x:v>5858</x:v>
      </x:c>
      <x:c r="N56" s="25" t="str">
        <x:f>IF(Course_Master!U56="","",Course_Master!U56)</x:f>
        <x:v>http://www.calgary.ca/CSPS/Recreation/Pages/Golf-courses/Confederation-Park.aspx</x:v>
      </x:c>
      <x:c r="O56" s="25" t="str">
        <x:f>IF(Course_Master!V56="","",Course_Master!V56)</x:f>
        <x:v>Open</x:v>
      </x:c>
      <x:c r="P56" s="25" t="str">
        <x:f>IF(Course_Master!W56="","",Course_Master!W56)</x:f>
        <x:v>Public</x:v>
      </x:c>
      <x:c r="Q56" s="25" t="str">
        <x:f>IF(Course_Master!X56="","",Course_Master!X56)</x:f>
        <x:v>Yes</x:v>
      </x:c>
      <x:c r="R56" s="25" t="str">
        <x:f>IF(Course_Master!Y56="","",Course_Master!Y56)</x:f>
        <x:v>Yes</x:v>
      </x:c>
      <x:c r="S56" s="25" t="str">
        <x:f>IF(Course_Master!AE56="","",Course_Master!AE56)</x:f>
      </x:c>
      <x:c r="T56" s="25" t="str">
        <x:f>IF(Course_Master!AD56="","",Course_Master!AD56)</x:f>
      </x:c>
      <x:c r="U56" s="25" t="str">
        <x:f>IF(Course_Master!AH56="","",Course_Master!AH56)</x:f>
        <x:v>https://api.golfcanada.ca/api/v1/facilities/18694</x:v>
      </x:c>
    </x:row>
    <x:row r="57">
      <x:c r="A57" s="25" t="str">
        <x:f>IF(Course_Master!B57="","",Course_Master!B57)</x:f>
        <x:v>CA-0053</x:v>
      </x:c>
      <x:c r="B57" s="25" t="str">
        <x:f>IF(Course_Master!A57="","",Course_Master!A57)</x:f>
        <x:v>CA-C0049</x:v>
      </x:c>
      <x:c r="C57" s="25" t="str">
        <x:f>IF(Course_Master!E57="","",Course_Master!E57)</x:f>
        <x:v>Connaught Golf Club</x:v>
      </x:c>
      <x:c r="D57" s="25" t="str">
        <x:f>IF(Course_Master!F57="","",Course_Master!F57)</x:f>
        <x:v>Canada</x:v>
      </x:c>
      <x:c r="E57" s="25" t="str">
        <x:f>IF(Course_Master!G57="","",Course_Master!G57)</x:f>
        <x:v>Alberta</x:v>
      </x:c>
      <x:c r="F57" s="25" t="str">
        <x:f>IF(Course_Master!I57="","",Course_Master!I57)</x:f>
        <x:v>Medicine Hat</x:v>
      </x:c>
      <x:c r="G57" s="25" t="str">
        <x:f>IF(Course_Master!J57="","",Course_Master!J57)</x:f>
        <x:v>T1A 3P9</x:v>
      </x:c>
      <x:c r="H57" s="25" t="n">
        <x:f>IF(Course_Master!K57="","",Course_Master!K57)</x:f>
        <x:v>50.0132</x:v>
      </x:c>
      <x:c r="I57" s="25" t="n">
        <x:f>IF(Course_Master!L57="","",Course_Master!L57)</x:f>
        <x:v>-110.66803</x:v>
      </x:c>
      <x:c r="J57" s="25" t="n">
        <x:f>IF(Course_Master!N57="","",Course_Master!N57)</x:f>
        <x:v>18</x:v>
      </x:c>
      <x:c r="K57" s="25" t="n">
        <x:f>IF(Course_Master!O57="","",Course_Master!O57)</x:f>
        <x:v>72</x:v>
      </x:c>
      <x:c r="L57" s="25" t="n">
        <x:f>IF(Course_Master!P57="","",Course_Master!P57)</x:f>
        <x:v>6943</x:v>
      </x:c>
      <x:c r="M57" s="25" t="n">
        <x:f>IF(Course_Master!Q57="","",Course_Master!Q57)</x:f>
        <x:v>6349</x:v>
      </x:c>
      <x:c r="N57" s="25" t="str">
        <x:f>IF(Course_Master!U57="","",Course_Master!U57)</x:f>
        <x:v>http://www.connaughtgolf.com/</x:v>
      </x:c>
      <x:c r="O57" s="25" t="str">
        <x:f>IF(Course_Master!V57="","",Course_Master!V57)</x:f>
        <x:v>Open</x:v>
      </x:c>
      <x:c r="P57" s="25" t="str">
        <x:f>IF(Course_Master!W57="","",Course_Master!W57)</x:f>
        <x:v>Semi-private</x:v>
      </x:c>
      <x:c r="Q57" s="25" t="str">
        <x:f>IF(Course_Master!X57="","",Course_Master!X57)</x:f>
        <x:v>Yes</x:v>
      </x:c>
      <x:c r="R57" s="25" t="str">
        <x:f>IF(Course_Master!Y57="","",Course_Master!Y57)</x:f>
        <x:v>Yes</x:v>
      </x:c>
      <x:c r="S57" s="25" t="str">
        <x:f>IF(Course_Master!AE57="","",Course_Master!AE57)</x:f>
      </x:c>
      <x:c r="T57" s="25" t="str">
        <x:f>IF(Course_Master!AD57="","",Course_Master!AD57)</x:f>
      </x:c>
      <x:c r="U57" s="25" t="str">
        <x:f>IF(Course_Master!AH57="","",Course_Master!AH57)</x:f>
        <x:v>https://api.golfcanada.ca/api/v1/facilities/18628</x:v>
      </x:c>
    </x:row>
    <x:row r="58">
      <x:c r="A58" s="25" t="str">
        <x:f>IF(Course_Master!B58="","",Course_Master!B58)</x:f>
        <x:v>CA-0054</x:v>
      </x:c>
      <x:c r="B58" s="25" t="str">
        <x:f>IF(Course_Master!A58="","",Course_Master!A58)</x:f>
        <x:v>CA-C0050</x:v>
      </x:c>
      <x:c r="C58" s="25" t="str">
        <x:f>IF(Course_Master!E58="","",Course_Master!E58)</x:f>
        <x:v>Cottonwood Coulee Golf Course</x:v>
      </x:c>
      <x:c r="D58" s="25" t="str">
        <x:f>IF(Course_Master!F58="","",Course_Master!F58)</x:f>
        <x:v>Canada</x:v>
      </x:c>
      <x:c r="E58" s="25" t="str">
        <x:f>IF(Course_Master!G58="","",Course_Master!G58)</x:f>
        <x:v>Alberta</x:v>
      </x:c>
      <x:c r="F58" s="25" t="str">
        <x:f>IF(Course_Master!I58="","",Course_Master!I58)</x:f>
        <x:v>Medicine Hat</x:v>
      </x:c>
      <x:c r="G58" s="25" t="str">
        <x:f>IF(Course_Master!J58="","",Course_Master!J58)</x:f>
        <x:v>T1B 4B3</x:v>
      </x:c>
      <x:c r="H58" s="25" t="n">
        <x:f>IF(Course_Master!K58="","",Course_Master!K58)</x:f>
        <x:v>50.0078</x:v>
      </x:c>
      <x:c r="I58" s="25" t="n">
        <x:f>IF(Course_Master!L58="","",Course_Master!L58)</x:f>
        <x:v>-110.7034</x:v>
      </x:c>
      <x:c r="J58" s="25" t="n">
        <x:f>IF(Course_Master!N58="","",Course_Master!N58)</x:f>
        <x:v>18</x:v>
      </x:c>
      <x:c r="K58" s="25" t="n">
        <x:f>IF(Course_Master!O58="","",Course_Master!O58)</x:f>
        <x:v>66</x:v>
      </x:c>
      <x:c r="L58" s="25" t="n">
        <x:f>IF(Course_Master!P58="","",Course_Master!P58)</x:f>
        <x:v>4537</x:v>
      </x:c>
      <x:c r="M58" s="25" t="n">
        <x:f>IF(Course_Master!Q58="","",Course_Master!Q58)</x:f>
        <x:v>4149</x:v>
      </x:c>
      <x:c r="N58" s="25" t="str">
        <x:f>IF(Course_Master!U58="","",Course_Master!U58)</x:f>
        <x:v>https://www.cottonwoodcoulee.golf/</x:v>
      </x:c>
      <x:c r="O58" s="25" t="str">
        <x:f>IF(Course_Master!V58="","",Course_Master!V58)</x:f>
        <x:v>Open</x:v>
      </x:c>
      <x:c r="P58" s="25" t="str">
        <x:f>IF(Course_Master!W58="","",Course_Master!W58)</x:f>
        <x:v>Public</x:v>
      </x:c>
      <x:c r="Q58" s="25" t="str">
        <x:f>IF(Course_Master!X58="","",Course_Master!X58)</x:f>
        <x:v>Yes</x:v>
      </x:c>
      <x:c r="R58" s="25" t="str">
        <x:f>IF(Course_Master!Y58="","",Course_Master!Y58)</x:f>
        <x:v>Yes</x:v>
      </x:c>
      <x:c r="S58" s="25" t="str">
        <x:f>IF(Course_Master!AE58="","",Course_Master!AE58)</x:f>
      </x:c>
      <x:c r="T58" s="25" t="str">
        <x:f>IF(Course_Master!AD58="","",Course_Master!AD58)</x:f>
      </x:c>
      <x:c r="U58" s="25" t="str">
        <x:f>IF(Course_Master!AH58="","",Course_Master!AH58)</x:f>
        <x:v>https://api.golfcanada.ca/api/v1/facilities/18559</x:v>
      </x:c>
    </x:row>
    <x:row r="59">
      <x:c r="A59" s="25" t="str">
        <x:f>IF(Course_Master!B59="","",Course_Master!B59)</x:f>
        <x:v>CA-0055</x:v>
      </x:c>
      <x:c r="B59" s="25" t="str">
        <x:f>IF(Course_Master!A59="","",Course_Master!A59)</x:f>
        <x:v>CA-C0051</x:v>
      </x:c>
      <x:c r="C59" s="25" t="str">
        <x:f>IF(Course_Master!E59="","",Course_Master!E59)</x:f>
        <x:v>Cottonwood Golf &amp; Country Club</x:v>
      </x:c>
      <x:c r="D59" s="25" t="str">
        <x:f>IF(Course_Master!F59="","",Course_Master!F59)</x:f>
        <x:v>Canada</x:v>
      </x:c>
      <x:c r="E59" s="25" t="str">
        <x:f>IF(Course_Master!G59="","",Course_Master!G59)</x:f>
        <x:v>Alberta</x:v>
      </x:c>
      <x:c r="F59" s="25" t="str">
        <x:f>IF(Course_Master!I59="","",Course_Master!I59)</x:f>
        <x:v>Foothills</x:v>
      </x:c>
      <x:c r="G59" s="25" t="str">
        <x:f>IF(Course_Master!J59="","",Course_Master!J59)</x:f>
        <x:v>T1S 4A6</x:v>
      </x:c>
      <x:c r="H59" s="25" t="n">
        <x:f>IF(Course_Master!K59="","",Course_Master!K59)</x:f>
        <x:v>50.8504</x:v>
      </x:c>
      <x:c r="I59" s="25" t="n">
        <x:f>IF(Course_Master!L59="","",Course_Master!L59)</x:f>
        <x:v>-113.854</x:v>
      </x:c>
      <x:c r="J59" s="25" t="n">
        <x:f>IF(Course_Master!N59="","",Course_Master!N59)</x:f>
        <x:v>18</x:v>
      </x:c>
      <x:c r="K59" s="25" t="n">
        <x:f>IF(Course_Master!O59="","",Course_Master!O59)</x:f>
        <x:v>71</x:v>
      </x:c>
      <x:c r="L59" s="25" t="n">
        <x:f>IF(Course_Master!P59="","",Course_Master!P59)</x:f>
        <x:v>6920</x:v>
      </x:c>
      <x:c r="M59" s="25" t="n">
        <x:f>IF(Course_Master!Q59="","",Course_Master!Q59)</x:f>
        <x:v>6328</x:v>
      </x:c>
      <x:c r="N59" s="25" t="str">
        <x:f>IF(Course_Master!U59="","",Course_Master!U59)</x:f>
        <x:v>https://www.cottonwoodgcc.com/</x:v>
      </x:c>
      <x:c r="O59" s="25" t="str">
        <x:f>IF(Course_Master!V59="","",Course_Master!V59)</x:f>
        <x:v>Open</x:v>
      </x:c>
      <x:c r="P59" s="25" t="str">
        <x:f>IF(Course_Master!W59="","",Course_Master!W59)</x:f>
        <x:v>Private</x:v>
      </x:c>
      <x:c r="Q59" s="25" t="str">
        <x:f>IF(Course_Master!X59="","",Course_Master!X59)</x:f>
        <x:v>Yes</x:v>
      </x:c>
      <x:c r="R59" s="25" t="str">
        <x:f>IF(Course_Master!Y59="","",Course_Master!Y59)</x:f>
        <x:v>Yes</x:v>
      </x:c>
      <x:c r="S59" s="25" t="str">
        <x:f>IF(Course_Master!AE59="","",Course_Master!AE59)</x:f>
      </x:c>
      <x:c r="T59" s="25" t="str">
        <x:f>IF(Course_Master!AD59="","",Course_Master!AD59)</x:f>
      </x:c>
      <x:c r="U59" s="25" t="str">
        <x:f>IF(Course_Master!AH59="","",Course_Master!AH59)</x:f>
        <x:v>https://api.golfcanada.ca/api/v1/facilities/18576</x:v>
      </x:c>
    </x:row>
    <x:row r="60">
      <x:c r="A60" s="25" t="str">
        <x:f>IF(Course_Master!B60="","",Course_Master!B60)</x:f>
        <x:v>CA-0056</x:v>
      </x:c>
      <x:c r="B60" s="25" t="str">
        <x:f>IF(Course_Master!A60="","",Course_Master!A60)</x:f>
        <x:v>CA-C0052</x:v>
      </x:c>
      <x:c r="C60" s="25" t="str">
        <x:f>IF(Course_Master!E60="","",Course_Master!E60)</x:f>
        <x:v>Cougar Creek Golf Resort</x:v>
      </x:c>
      <x:c r="D60" s="25" t="str">
        <x:f>IF(Course_Master!F60="","",Course_Master!F60)</x:f>
        <x:v>Canada</x:v>
      </x:c>
      <x:c r="E60" s="25" t="str">
        <x:f>IF(Course_Master!G60="","",Course_Master!G60)</x:f>
        <x:v>Alberta</x:v>
      </x:c>
      <x:c r="F60" s="25" t="str">
        <x:f>IF(Course_Master!I60="","",Course_Master!I60)</x:f>
        <x:v>Edmonton</x:v>
      </x:c>
      <x:c r="G60" s="25" t="str">
        <x:f>IF(Course_Master!J60="","",Course_Master!J60)</x:f>
        <x:v>T5T 5L4</x:v>
      </x:c>
      <x:c r="H60" s="25" t="n">
        <x:f>IF(Course_Master!K60="","",Course_Master!K60)</x:f>
        <x:v>53.5692</x:v>
      </x:c>
      <x:c r="I60" s="25" t="n">
        <x:f>IF(Course_Master!L60="","",Course_Master!L60)</x:f>
        <x:v>-114.2939</x:v>
      </x:c>
      <x:c r="J60" s="25" t="n">
        <x:f>IF(Course_Master!N60="","",Course_Master!N60)</x:f>
        <x:v>18</x:v>
      </x:c>
      <x:c r="K60" s="25" t="n">
        <x:f>IF(Course_Master!O60="","",Course_Master!O60)</x:f>
        <x:v>72</x:v>
      </x:c>
      <x:c r="L60" s="25" t="n">
        <x:f>IF(Course_Master!P60="","",Course_Master!P60)</x:f>
        <x:v>6822</x:v>
      </x:c>
      <x:c r="M60" s="25" t="n">
        <x:f>IF(Course_Master!Q60="","",Course_Master!Q60)</x:f>
        <x:v>6238</x:v>
      </x:c>
      <x:c r="N60" s="25" t="str">
        <x:f>IF(Course_Master!U60="","",Course_Master!U60)</x:f>
        <x:v>https://www.cougarcreekgolf.com/</x:v>
      </x:c>
      <x:c r="O60" s="25" t="str">
        <x:f>IF(Course_Master!V60="","",Course_Master!V60)</x:f>
        <x:v>Open</x:v>
      </x:c>
      <x:c r="P60" s="25" t="str">
        <x:f>IF(Course_Master!W60="","",Course_Master!W60)</x:f>
        <x:v>Public</x:v>
      </x:c>
      <x:c r="Q60" s="25" t="str">
        <x:f>IF(Course_Master!X60="","",Course_Master!X60)</x:f>
        <x:v>Yes</x:v>
      </x:c>
      <x:c r="R60" s="25" t="str">
        <x:f>IF(Course_Master!Y60="","",Course_Master!Y60)</x:f>
        <x:v>Yes</x:v>
      </x:c>
      <x:c r="S60" s="25" t="str">
        <x:f>IF(Course_Master!AE60="","",Course_Master!AE60)</x:f>
      </x:c>
      <x:c r="T60" s="25" t="str">
        <x:f>IF(Course_Master!AD60="","",Course_Master!AD60)</x:f>
      </x:c>
      <x:c r="U60" s="25" t="str">
        <x:f>IF(Course_Master!AH60="","",Course_Master!AH60)</x:f>
        <x:v>https://api.golfcanada.ca/api/v1/facilities/19682</x:v>
      </x:c>
    </x:row>
    <x:row r="61">
      <x:c r="A61" s="25" t="str">
        <x:f>IF(Course_Master!B61="","",Course_Master!B61)</x:f>
        <x:v>CA-0057</x:v>
      </x:c>
      <x:c r="B61" s="25" t="str">
        <x:f>IF(Course_Master!A61="","",Course_Master!A61)</x:f>
        <x:v>CA-C0053</x:v>
      </x:c>
      <x:c r="C61" s="25" t="str">
        <x:f>IF(Course_Master!E61="","",Course_Master!E61)</x:f>
        <x:v>Country Club of the Hamptons</x:v>
      </x:c>
      <x:c r="D61" s="25" t="str">
        <x:f>IF(Course_Master!F61="","",Course_Master!F61)</x:f>
        <x:v>Canada</x:v>
      </x:c>
      <x:c r="E61" s="25" t="str">
        <x:f>IF(Course_Master!G61="","",Course_Master!G61)</x:f>
        <x:v>Alberta</x:v>
      </x:c>
      <x:c r="F61" s="25" t="str">
        <x:f>IF(Course_Master!I61="","",Course_Master!I61)</x:f>
        <x:v>Calgary</x:v>
      </x:c>
      <x:c r="G61" s="25" t="str">
        <x:f>IF(Course_Master!J61="","",Course_Master!J61)</x:f>
        <x:v>T3A 5H7</x:v>
      </x:c>
      <x:c r="H61" s="25" t="n">
        <x:f>IF(Course_Master!K61="","",Course_Master!K61)</x:f>
        <x:v>51.0947</x:v>
      </x:c>
      <x:c r="I61" s="25" t="n">
        <x:f>IF(Course_Master!L61="","",Course_Master!L61)</x:f>
        <x:v>-114.1417</x:v>
      </x:c>
      <x:c r="J61" s="25" t="n">
        <x:f>IF(Course_Master!N61="","",Course_Master!N61)</x:f>
        <x:v>18</x:v>
      </x:c>
      <x:c r="K61" s="25" t="n">
        <x:f>IF(Course_Master!O61="","",Course_Master!O61)</x:f>
        <x:v>72</x:v>
      </x:c>
      <x:c r="L61" s="25" t="n">
        <x:f>IF(Course_Master!P61="","",Course_Master!P61)</x:f>
        <x:v>6875</x:v>
      </x:c>
      <x:c r="M61" s="25" t="n">
        <x:f>IF(Course_Master!Q61="","",Course_Master!Q61)</x:f>
        <x:v>6287</x:v>
      </x:c>
      <x:c r="N61" s="25" t="str">
        <x:f>IF(Course_Master!U61="","",Course_Master!U61)</x:f>
        <x:v>https://www.hamptonsgolfclub.com/</x:v>
      </x:c>
      <x:c r="O61" s="25" t="str">
        <x:f>IF(Course_Master!V61="","",Course_Master!V61)</x:f>
        <x:v>Open</x:v>
      </x:c>
      <x:c r="P61" s="25" t="str">
        <x:f>IF(Course_Master!W61="","",Course_Master!W61)</x:f>
        <x:v>Public</x:v>
      </x:c>
      <x:c r="Q61" s="25" t="str">
        <x:f>IF(Course_Master!X61="","",Course_Master!X61)</x:f>
        <x:v>Yes</x:v>
      </x:c>
      <x:c r="R61" s="25" t="str">
        <x:f>IF(Course_Master!Y61="","",Course_Master!Y61)</x:f>
        <x:v>Yes</x:v>
      </x:c>
      <x:c r="S61" s="25" t="str">
        <x:f>IF(Course_Master!AE61="","",Course_Master!AE61)</x:f>
      </x:c>
      <x:c r="T61" s="25" t="str">
        <x:f>IF(Course_Master!AD61="","",Course_Master!AD61)</x:f>
      </x:c>
      <x:c r="U61" s="25" t="str">
        <x:f>IF(Course_Master!AH61="","",Course_Master!AH61)</x:f>
        <x:v>https://api.golfcanada.ca/api/v1/facilities/18682</x:v>
      </x:c>
    </x:row>
    <x:row r="62">
      <x:c r="A62" s="25" t="str">
        <x:f>IF(Course_Master!B62="","",Course_Master!B62)</x:f>
        <x:v>CA-0058</x:v>
      </x:c>
      <x:c r="B62" s="25" t="str">
        <x:f>IF(Course_Master!A62="","",Course_Master!A62)</x:f>
        <x:v>CA-C0054</x:v>
      </x:c>
      <x:c r="C62" s="25" t="str">
        <x:f>IF(Course_Master!E62="","",Course_Master!E62)</x:f>
        <x:v>Country Hills GC - Ridge</x:v>
      </x:c>
      <x:c r="D62" s="25" t="str">
        <x:f>IF(Course_Master!F62="","",Course_Master!F62)</x:f>
        <x:v>Canada</x:v>
      </x:c>
      <x:c r="E62" s="25" t="str">
        <x:f>IF(Course_Master!G62="","",Course_Master!G62)</x:f>
        <x:v>Alberta</x:v>
      </x:c>
      <x:c r="F62" s="25" t="str">
        <x:f>IF(Course_Master!I62="","",Course_Master!I62)</x:f>
        <x:v>Calgary</x:v>
      </x:c>
      <x:c r="G62" s="25" t="str">
        <x:f>IF(Course_Master!J62="","",Course_Master!J62)</x:f>
        <x:v>T3K 5A9</x:v>
      </x:c>
      <x:c r="H62" s="25" t="n">
        <x:f>IF(Course_Master!K62="","",Course_Master!K62)</x:f>
        <x:v>51.1469</x:v>
      </x:c>
      <x:c r="I62" s="25" t="n">
        <x:f>IF(Course_Master!L62="","",Course_Master!L62)</x:f>
        <x:v>-114.087</x:v>
      </x:c>
      <x:c r="J62" s="25" t="n">
        <x:f>IF(Course_Master!N62="","",Course_Master!N62)</x:f>
        <x:v>18</x:v>
      </x:c>
      <x:c r="K62" s="25" t="n">
        <x:f>IF(Course_Master!O62="","",Course_Master!O62)</x:f>
        <x:v>71</x:v>
      </x:c>
      <x:c r="L62" s="25" t="n">
        <x:f>IF(Course_Master!P62="","",Course_Master!P62)</x:f>
        <x:v>6657</x:v>
      </x:c>
      <x:c r="M62" s="25" t="n">
        <x:f>IF(Course_Master!Q62="","",Course_Master!Q62)</x:f>
        <x:v>6087</x:v>
      </x:c>
      <x:c r="N62" s="25" t="str">
        <x:f>IF(Course_Master!U62="","",Course_Master!U62)</x:f>
        <x:v>https://www.countryhills.ab.ca/</x:v>
      </x:c>
      <x:c r="O62" s="25" t="str">
        <x:f>IF(Course_Master!V62="","",Course_Master!V62)</x:f>
        <x:v>Open</x:v>
      </x:c>
      <x:c r="P62" s="25" t="str">
        <x:f>IF(Course_Master!W62="","",Course_Master!W62)</x:f>
        <x:v>Private</x:v>
      </x:c>
      <x:c r="Q62" s="25" t="str">
        <x:f>IF(Course_Master!X62="","",Course_Master!X62)</x:f>
        <x:v>Yes</x:v>
      </x:c>
      <x:c r="R62" s="25" t="str">
        <x:f>IF(Course_Master!Y62="","",Course_Master!Y62)</x:f>
        <x:v>Yes</x:v>
      </x:c>
      <x:c r="S62" s="25" t="str">
        <x:f>IF(Course_Master!AE62="","",Course_Master!AE62)</x:f>
      </x:c>
      <x:c r="T62" s="25" t="str">
        <x:f>IF(Course_Master!AD62="","",Course_Master!AD62)</x:f>
      </x:c>
      <x:c r="U62" s="25" t="str">
        <x:f>IF(Course_Master!AH62="","",Course_Master!AH62)</x:f>
        <x:v>https://api.golfcanada.ca/api/v1/facilities/23153</x:v>
      </x:c>
    </x:row>
    <x:row r="63">
      <x:c r="A63" s="25" t="str">
        <x:f>IF(Course_Master!B63="","",Course_Master!B63)</x:f>
        <x:v>CA-0059</x:v>
      </x:c>
      <x:c r="B63" s="25" t="str">
        <x:f>IF(Course_Master!A63="","",Course_Master!A63)</x:f>
        <x:v>CA-C0054</x:v>
      </x:c>
      <x:c r="C63" s="25" t="str">
        <x:f>IF(Course_Master!E63="","",Course_Master!E63)</x:f>
        <x:v>Country Hills GC - The Talons</x:v>
      </x:c>
      <x:c r="D63" s="25" t="str">
        <x:f>IF(Course_Master!F63="","",Course_Master!F63)</x:f>
        <x:v>Canada</x:v>
      </x:c>
      <x:c r="E63" s="25" t="str">
        <x:f>IF(Course_Master!G63="","",Course_Master!G63)</x:f>
        <x:v>Alberta</x:v>
      </x:c>
      <x:c r="F63" s="25" t="str">
        <x:f>IF(Course_Master!I63="","",Course_Master!I63)</x:f>
        <x:v>Calgary</x:v>
      </x:c>
      <x:c r="G63" s="25" t="str">
        <x:f>IF(Course_Master!J63="","",Course_Master!J63)</x:f>
        <x:v>T3K 5A9</x:v>
      </x:c>
      <x:c r="H63" s="25" t="n">
        <x:f>IF(Course_Master!K63="","",Course_Master!K63)</x:f>
        <x:v>51.1469</x:v>
      </x:c>
      <x:c r="I63" s="25" t="n">
        <x:f>IF(Course_Master!L63="","",Course_Master!L63)</x:f>
        <x:v>-114.087</x:v>
      </x:c>
      <x:c r="J63" s="25" t="n">
        <x:f>IF(Course_Master!N63="","",Course_Master!N63)</x:f>
        <x:v>18</x:v>
      </x:c>
      <x:c r="K63" s="25" t="n">
        <x:f>IF(Course_Master!O63="","",Course_Master!O63)</x:f>
        <x:v>72</x:v>
      </x:c>
      <x:c r="L63" s="25" t="n">
        <x:f>IF(Course_Master!P63="","",Course_Master!P63)</x:f>
        <x:v>7209</x:v>
      </x:c>
      <x:c r="M63" s="25" t="n">
        <x:f>IF(Course_Master!Q63="","",Course_Master!Q63)</x:f>
        <x:v>6592</x:v>
      </x:c>
      <x:c r="N63" s="25" t="str">
        <x:f>IF(Course_Master!U63="","",Course_Master!U63)</x:f>
        <x:v>https://www.countryhills.ab.ca/</x:v>
      </x:c>
      <x:c r="O63" s="25" t="str">
        <x:f>IF(Course_Master!V63="","",Course_Master!V63)</x:f>
        <x:v>Open</x:v>
      </x:c>
      <x:c r="P63" s="25" t="str">
        <x:f>IF(Course_Master!W63="","",Course_Master!W63)</x:f>
        <x:v>Private</x:v>
      </x:c>
      <x:c r="Q63" s="25" t="str">
        <x:f>IF(Course_Master!X63="","",Course_Master!X63)</x:f>
        <x:v>Yes</x:v>
      </x:c>
      <x:c r="R63" s="25" t="str">
        <x:f>IF(Course_Master!Y63="","",Course_Master!Y63)</x:f>
        <x:v>Yes</x:v>
      </x:c>
      <x:c r="S63" s="25" t="str">
        <x:f>IF(Course_Master!AE63="","",Course_Master!AE63)</x:f>
      </x:c>
      <x:c r="T63" s="25" t="str">
        <x:f>IF(Course_Master!AD63="","",Course_Master!AD63)</x:f>
      </x:c>
      <x:c r="U63" s="25" t="str">
        <x:f>IF(Course_Master!AH63="","",Course_Master!AH63)</x:f>
        <x:v>https://api.golfcanada.ca/api/v1/facilities/23153</x:v>
      </x:c>
    </x:row>
    <x:row r="64">
      <x:c r="A64" s="25" t="str">
        <x:f>IF(Course_Master!B64="","",Course_Master!B64)</x:f>
        <x:v>CA-0060</x:v>
      </x:c>
      <x:c r="B64" s="25" t="str">
        <x:f>IF(Course_Master!A64="","",Course_Master!A64)</x:f>
        <x:v>CA-C0055</x:v>
      </x:c>
      <x:c r="C64" s="25" t="str">
        <x:f>IF(Course_Master!E64="","",Course_Master!E64)</x:f>
        <x:v>Country Side Golf Club - Prairies/Meadows</x:v>
      </x:c>
      <x:c r="D64" s="25" t="str">
        <x:f>IF(Course_Master!F64="","",Course_Master!F64)</x:f>
        <x:v>Canada</x:v>
      </x:c>
      <x:c r="E64" s="25" t="str">
        <x:f>IF(Course_Master!G64="","",Course_Master!G64)</x:f>
        <x:v>Alberta</x:v>
      </x:c>
      <x:c r="F64" s="25" t="str">
        <x:f>IF(Course_Master!I64="","",Course_Master!I64)</x:f>
        <x:v>Sherwood Park</x:v>
      </x:c>
      <x:c r="G64" s="25" t="str">
        <x:f>IF(Course_Master!J64="","",Course_Master!J64)</x:f>
        <x:v>T8B 1L1</x:v>
      </x:c>
      <x:c r="H64" s="25" t="n">
        <x:f>IF(Course_Master!K64="","",Course_Master!K64)</x:f>
        <x:v>53.4376</x:v>
      </x:c>
      <x:c r="I64" s="25" t="n">
        <x:f>IF(Course_Master!L64="","",Course_Master!L64)</x:f>
        <x:v>-113.2987</x:v>
      </x:c>
      <x:c r="J64" s="25" t="n">
        <x:f>IF(Course_Master!N64="","",Course_Master!N64)</x:f>
        <x:v>18</x:v>
      </x:c>
      <x:c r="K64" s="25" t="n">
        <x:f>IF(Course_Master!O64="","",Course_Master!O64)</x:f>
        <x:v>72</x:v>
      </x:c>
      <x:c r="L64" s="25" t="n">
        <x:f>IF(Course_Master!P64="","",Course_Master!P64)</x:f>
        <x:v>7039</x:v>
      </x:c>
      <x:c r="M64" s="25" t="n">
        <x:f>IF(Course_Master!Q64="","",Course_Master!Q64)</x:f>
        <x:v>6436</x:v>
      </x:c>
      <x:c r="N64" s="25" t="str">
        <x:f>IF(Course_Master!U64="","",Course_Master!U64)</x:f>
        <x:v>https://www.csgc.ca/</x:v>
      </x:c>
      <x:c r="O64" s="25" t="str">
        <x:f>IF(Course_Master!V64="","",Course_Master!V64)</x:f>
        <x:v>Open</x:v>
      </x:c>
      <x:c r="P64" s="25" t="str">
        <x:f>IF(Course_Master!W64="","",Course_Master!W64)</x:f>
        <x:v>Public</x:v>
      </x:c>
      <x:c r="Q64" s="25" t="str">
        <x:f>IF(Course_Master!X64="","",Course_Master!X64)</x:f>
        <x:v>Yes</x:v>
      </x:c>
      <x:c r="R64" s="25" t="str">
        <x:f>IF(Course_Master!Y64="","",Course_Master!Y64)</x:f>
        <x:v>Yes</x:v>
      </x:c>
      <x:c r="S64" s="25" t="str">
        <x:f>IF(Course_Master!AE64="","",Course_Master!AE64)</x:f>
      </x:c>
      <x:c r="T64" s="25" t="str">
        <x:f>IF(Course_Master!AD64="","",Course_Master!AD64)</x:f>
      </x:c>
      <x:c r="U64" s="25" t="str">
        <x:f>IF(Course_Master!AH64="","",Course_Master!AH64)</x:f>
        <x:v>https://api.golfcanada.ca/api/v1/facilities/20048</x:v>
      </x:c>
    </x:row>
    <x:row r="65">
      <x:c r="A65" s="25" t="str">
        <x:f>IF(Course_Master!B65="","",Course_Master!B65)</x:f>
        <x:v>CA-0061</x:v>
      </x:c>
      <x:c r="B65" s="25" t="str">
        <x:f>IF(Course_Master!A65="","",Course_Master!A65)</x:f>
        <x:v>CA-C0055</x:v>
      </x:c>
      <x:c r="C65" s="25" t="str">
        <x:f>IF(Course_Master!E65="","",Course_Master!E65)</x:f>
        <x:v>Country Side Golf Club - Woodlands/Woodlands</x:v>
      </x:c>
      <x:c r="D65" s="25" t="str">
        <x:f>IF(Course_Master!F65="","",Course_Master!F65)</x:f>
        <x:v>Canada</x:v>
      </x:c>
      <x:c r="E65" s="25" t="str">
        <x:f>IF(Course_Master!G65="","",Course_Master!G65)</x:f>
        <x:v>Alberta</x:v>
      </x:c>
      <x:c r="F65" s="25" t="str">
        <x:f>IF(Course_Master!I65="","",Course_Master!I65)</x:f>
        <x:v>Sherwood Park</x:v>
      </x:c>
      <x:c r="G65" s="25" t="str">
        <x:f>IF(Course_Master!J65="","",Course_Master!J65)</x:f>
        <x:v>T8B 1L1</x:v>
      </x:c>
      <x:c r="H65" s="25" t="n">
        <x:f>IF(Course_Master!K65="","",Course_Master!K65)</x:f>
        <x:v>53.4376</x:v>
      </x:c>
      <x:c r="I65" s="25" t="n">
        <x:f>IF(Course_Master!L65="","",Course_Master!L65)</x:f>
        <x:v>-113.2987</x:v>
      </x:c>
      <x:c r="J65" s="25" t="n">
        <x:f>IF(Course_Master!N65="","",Course_Master!N65)</x:f>
        <x:v>18</x:v>
      </x:c>
      <x:c r="K65" s="25" t="n">
        <x:f>IF(Course_Master!O65="","",Course_Master!O65)</x:f>
        <x:v>68</x:v>
      </x:c>
      <x:c r="L65" s="25" t="n">
        <x:f>IF(Course_Master!P65="","",Course_Master!P65)</x:f>
        <x:v>4996</x:v>
      </x:c>
      <x:c r="M65" s="25" t="n">
        <x:f>IF(Course_Master!Q65="","",Course_Master!Q65)</x:f>
        <x:v>4568</x:v>
      </x:c>
      <x:c r="N65" s="25" t="str">
        <x:f>IF(Course_Master!U65="","",Course_Master!U65)</x:f>
        <x:v>https://www.csgc.ca/</x:v>
      </x:c>
      <x:c r="O65" s="25" t="str">
        <x:f>IF(Course_Master!V65="","",Course_Master!V65)</x:f>
        <x:v>Open</x:v>
      </x:c>
      <x:c r="P65" s="25" t="str">
        <x:f>IF(Course_Master!W65="","",Course_Master!W65)</x:f>
        <x:v>Public</x:v>
      </x:c>
      <x:c r="Q65" s="25" t="str">
        <x:f>IF(Course_Master!X65="","",Course_Master!X65)</x:f>
        <x:v>Yes</x:v>
      </x:c>
      <x:c r="R65" s="25" t="str">
        <x:f>IF(Course_Master!Y65="","",Course_Master!Y65)</x:f>
        <x:v>Yes</x:v>
      </x:c>
      <x:c r="S65" s="25" t="str">
        <x:f>IF(Course_Master!AE65="","",Course_Master!AE65)</x:f>
      </x:c>
      <x:c r="T65" s="25" t="str">
        <x:f>IF(Course_Master!AD65="","",Course_Master!AD65)</x:f>
      </x:c>
      <x:c r="U65" s="25" t="str">
        <x:f>IF(Course_Master!AH65="","",Course_Master!AH65)</x:f>
        <x:v>https://api.golfcanada.ca/api/v1/facilities/20048</x:v>
      </x:c>
    </x:row>
    <x:row r="66">
      <x:c r="A66" s="25" t="str">
        <x:f>IF(Course_Master!B66="","",Course_Master!B66)</x:f>
        <x:v>CA-0062</x:v>
      </x:c>
      <x:c r="B66" s="25" t="str">
        <x:f>IF(Course_Master!A66="","",Course_Master!A66)</x:f>
        <x:v>CA-C0056</x:v>
      </x:c>
      <x:c r="C66" s="25" t="str">
        <x:f>IF(Course_Master!E66="","",Course_Master!E66)</x:f>
        <x:v>Creek Golf Course (The) - The Creek</x:v>
      </x:c>
      <x:c r="D66" s="25" t="str">
        <x:f>IF(Course_Master!F66="","",Course_Master!F66)</x:f>
        <x:v>Canada</x:v>
      </x:c>
      <x:c r="E66" s="25" t="str">
        <x:f>IF(Course_Master!G66="","",Course_Master!G66)</x:f>
        <x:v>Alberta</x:v>
      </x:c>
      <x:c r="F66" s="25" t="str">
        <x:f>IF(Course_Master!I66="","",Course_Master!I66)</x:f>
        <x:v>Grimshaw</x:v>
      </x:c>
      <x:c r="G66" s="25" t="str">
        <x:f>IF(Course_Master!J66="","",Course_Master!J66)</x:f>
        <x:v>T0H 1W0</x:v>
      </x:c>
      <x:c r="H66" s="25" t="n">
        <x:f>IF(Course_Master!K66="","",Course_Master!K66)</x:f>
        <x:v>56.1842</x:v>
      </x:c>
      <x:c r="I66" s="25" t="n">
        <x:f>IF(Course_Master!L66="","",Course_Master!L66)</x:f>
        <x:v>-117.6002</x:v>
      </x:c>
      <x:c r="J66" s="25" t="n">
        <x:f>IF(Course_Master!N66="","",Course_Master!N66)</x:f>
        <x:v>18</x:v>
      </x:c>
      <x:c r="K66" s="25" t="str">
        <x:f>IF(Course_Master!O66="","",Course_Master!O66)</x:f>
      </x:c>
      <x:c r="L66" s="25" t="str">
        <x:f>IF(Course_Master!P66="","",Course_Master!P66)</x:f>
      </x:c>
      <x:c r="M66" s="25" t="str">
        <x:f>IF(Course_Master!Q66="","",Course_Master!Q66)</x:f>
      </x:c>
      <x:c r="N66" s="25" t="str">
        <x:f>IF(Course_Master!U66="","",Course_Master!U66)</x:f>
      </x:c>
      <x:c r="O66" s="25" t="str">
        <x:f>IF(Course_Master!V66="","",Course_Master!V66)</x:f>
        <x:v>Open</x:v>
      </x:c>
      <x:c r="P66" s="25" t="str">
        <x:f>IF(Course_Master!W66="","",Course_Master!W66)</x:f>
        <x:v>Public</x:v>
      </x:c>
      <x:c r="Q66" s="25" t="str">
        <x:f>IF(Course_Master!X66="","",Course_Master!X66)</x:f>
        <x:v>Yes</x:v>
      </x:c>
      <x:c r="R66" s="25" t="str">
        <x:f>IF(Course_Master!Y66="","",Course_Master!Y66)</x:f>
        <x:v>Yes</x:v>
      </x:c>
      <x:c r="S66" s="25" t="str">
        <x:f>IF(Course_Master!AE66="","",Course_Master!AE66)</x:f>
      </x:c>
      <x:c r="T66" s="25" t="str">
        <x:f>IF(Course_Master!AD66="","",Course_Master!AD66)</x:f>
      </x:c>
      <x:c r="U66" s="25" t="str">
        <x:f>IF(Course_Master!AH66="","",Course_Master!AH66)</x:f>
        <x:v>https://api.golfcanada.ca/api/v1/facilities/17799</x:v>
      </x:c>
    </x:row>
    <x:row r="67">
      <x:c r="A67" s="25" t="str">
        <x:f>IF(Course_Master!B67="","",Course_Master!B67)</x:f>
        <x:v>CA-0063</x:v>
      </x:c>
      <x:c r="B67" s="25" t="str">
        <x:f>IF(Course_Master!A67="","",Course_Master!A67)</x:f>
        <x:v>CA-C0057</x:v>
      </x:c>
      <x:c r="C67" s="25" t="str">
        <x:f>IF(Course_Master!E67="","",Course_Master!E67)</x:f>
        <x:v>Crowsnest Pass Golf &amp; Country Club</x:v>
      </x:c>
      <x:c r="D67" s="25" t="str">
        <x:f>IF(Course_Master!F67="","",Course_Master!F67)</x:f>
        <x:v>Canada</x:v>
      </x:c>
      <x:c r="E67" s="25" t="str">
        <x:f>IF(Course_Master!G67="","",Course_Master!G67)</x:f>
        <x:v>Alberta</x:v>
      </x:c>
      <x:c r="F67" s="25" t="str">
        <x:f>IF(Course_Master!I67="","",Course_Master!I67)</x:f>
        <x:v>Blairmore</x:v>
      </x:c>
      <x:c r="G67" s="25" t="str">
        <x:f>IF(Course_Master!J67="","",Course_Master!J67)</x:f>
        <x:v>T0K 0E0</x:v>
      </x:c>
      <x:c r="H67" s="25" t="n">
        <x:f>IF(Course_Master!K67="","",Course_Master!K67)</x:f>
        <x:v>49.6184</x:v>
      </x:c>
      <x:c r="I67" s="25" t="n">
        <x:f>IF(Course_Master!L67="","",Course_Master!L67)</x:f>
        <x:v>-114.4572</x:v>
      </x:c>
      <x:c r="J67" s="25" t="n">
        <x:f>IF(Course_Master!N67="","",Course_Master!N67)</x:f>
        <x:v>18</x:v>
      </x:c>
      <x:c r="K67" s="25" t="n">
        <x:f>IF(Course_Master!O67="","",Course_Master!O67)</x:f>
        <x:v>72</x:v>
      </x:c>
      <x:c r="L67" s="25" t="n">
        <x:f>IF(Course_Master!P67="","",Course_Master!P67)</x:f>
        <x:v>6659</x:v>
      </x:c>
      <x:c r="M67" s="25" t="n">
        <x:f>IF(Course_Master!Q67="","",Course_Master!Q67)</x:f>
        <x:v>6089</x:v>
      </x:c>
      <x:c r="N67" s="25" t="str">
        <x:f>IF(Course_Master!U67="","",Course_Master!U67)</x:f>
        <x:v>https://www.crowsnestpassgolf.com/</x:v>
      </x:c>
      <x:c r="O67" s="25" t="str">
        <x:f>IF(Course_Master!V67="","",Course_Master!V67)</x:f>
        <x:v>Open</x:v>
      </x:c>
      <x:c r="P67" s="25" t="str">
        <x:f>IF(Course_Master!W67="","",Course_Master!W67)</x:f>
        <x:v>Public</x:v>
      </x:c>
      <x:c r="Q67" s="25" t="str">
        <x:f>IF(Course_Master!X67="","",Course_Master!X67)</x:f>
        <x:v>Yes</x:v>
      </x:c>
      <x:c r="R67" s="25" t="str">
        <x:f>IF(Course_Master!Y67="","",Course_Master!Y67)</x:f>
        <x:v>Yes</x:v>
      </x:c>
      <x:c r="S67" s="25" t="str">
        <x:f>IF(Course_Master!AE67="","",Course_Master!AE67)</x:f>
      </x:c>
      <x:c r="T67" s="25" t="str">
        <x:f>IF(Course_Master!AD67="","",Course_Master!AD67)</x:f>
      </x:c>
      <x:c r="U67" s="25" t="str">
        <x:f>IF(Course_Master!AH67="","",Course_Master!AH67)</x:f>
        <x:v>https://api.golfcanada.ca/api/v1/facilities/18719</x:v>
      </x:c>
    </x:row>
    <x:row r="68">
      <x:c r="A68" s="25" t="str">
        <x:f>IF(Course_Master!B68="","",Course_Master!B68)</x:f>
        <x:v>CA-0064</x:v>
      </x:c>
      <x:c r="B68" s="25" t="str">
        <x:f>IF(Course_Master!A68="","",Course_Master!A68)</x:f>
        <x:v>CA-C0058</x:v>
      </x:c>
      <x:c r="C68" s="25" t="str">
        <x:f>IF(Course_Master!E68="","",Course_Master!E68)</x:f>
        <x:v>Crystal Ridge Golf Course</x:v>
      </x:c>
      <x:c r="D68" s="25" t="str">
        <x:f>IF(Course_Master!F68="","",Course_Master!F68)</x:f>
        <x:v>Canada</x:v>
      </x:c>
      <x:c r="E68" s="25" t="str">
        <x:f>IF(Course_Master!G68="","",Course_Master!G68)</x:f>
        <x:v>Alberta</x:v>
      </x:c>
      <x:c r="F68" s="25" t="str">
        <x:f>IF(Course_Master!I68="","",Course_Master!I68)</x:f>
        <x:v>Okotoks</x:v>
      </x:c>
      <x:c r="G68" s="25" t="str">
        <x:f>IF(Course_Master!J68="","",Course_Master!J68)</x:f>
        <x:v>T1S 1A4</x:v>
      </x:c>
      <x:c r="H68" s="25" t="n">
        <x:f>IF(Course_Master!K68="","",Course_Master!K68)</x:f>
        <x:v>50.738967</x:v>
      </x:c>
      <x:c r="I68" s="25" t="n">
        <x:f>IF(Course_Master!L68="","",Course_Master!L68)</x:f>
        <x:v>-113.948801</x:v>
      </x:c>
      <x:c r="J68" s="25" t="n">
        <x:f>IF(Course_Master!N68="","",Course_Master!N68)</x:f>
        <x:v>18</x:v>
      </x:c>
      <x:c r="K68" s="25" t="n">
        <x:f>IF(Course_Master!O68="","",Course_Master!O68)</x:f>
        <x:v>70</x:v>
      </x:c>
      <x:c r="L68" s="25" t="n">
        <x:f>IF(Course_Master!P68="","",Course_Master!P68)</x:f>
        <x:v>6066</x:v>
      </x:c>
      <x:c r="M68" s="25" t="n">
        <x:f>IF(Course_Master!Q68="","",Course_Master!Q68)</x:f>
        <x:v>5547</x:v>
      </x:c>
      <x:c r="N68" s="25" t="str">
        <x:f>IF(Course_Master!U68="","",Course_Master!U68)</x:f>
        <x:v>https://www.crystalridgegolf.com/</x:v>
      </x:c>
      <x:c r="O68" s="25" t="str">
        <x:f>IF(Course_Master!V68="","",Course_Master!V68)</x:f>
        <x:v>Open</x:v>
      </x:c>
      <x:c r="P68" s="25" t="str">
        <x:f>IF(Course_Master!W68="","",Course_Master!W68)</x:f>
        <x:v>Public</x:v>
      </x:c>
      <x:c r="Q68" s="25" t="str">
        <x:f>IF(Course_Master!X68="","",Course_Master!X68)</x:f>
        <x:v>Yes</x:v>
      </x:c>
      <x:c r="R68" s="25" t="str">
        <x:f>IF(Course_Master!Y68="","",Course_Master!Y68)</x:f>
        <x:v>Yes</x:v>
      </x:c>
      <x:c r="S68" s="25" t="str">
        <x:f>IF(Course_Master!AE68="","",Course_Master!AE68)</x:f>
      </x:c>
      <x:c r="T68" s="25" t="str">
        <x:f>IF(Course_Master!AD68="","",Course_Master!AD68)</x:f>
      </x:c>
      <x:c r="U68" s="25" t="str">
        <x:f>IF(Course_Master!AH68="","",Course_Master!AH68)</x:f>
        <x:v>https://api.golfcanada.ca/api/v1/facilities/19972</x:v>
      </x:c>
    </x:row>
    <x:row r="69">
      <x:c r="A69" s="25" t="str">
        <x:f>IF(Course_Master!B69="","",Course_Master!B69)</x:f>
        <x:v>CA-0065</x:v>
      </x:c>
      <x:c r="B69" s="25" t="str">
        <x:f>IF(Course_Master!A69="","",Course_Master!A69)</x:f>
        <x:v>CA-C0059</x:v>
      </x:c>
      <x:c r="C69" s="25" t="str">
        <x:f>IF(Course_Master!E69="","",Course_Master!E69)</x:f>
        <x:v>D'Arcy Ranch Golf Club</x:v>
      </x:c>
      <x:c r="D69" s="25" t="str">
        <x:f>IF(Course_Master!F69="","",Course_Master!F69)</x:f>
        <x:v>Canada</x:v>
      </x:c>
      <x:c r="E69" s="25" t="str">
        <x:f>IF(Course_Master!G69="","",Course_Master!G69)</x:f>
        <x:v>Alberta</x:v>
      </x:c>
      <x:c r="F69" s="25" t="str">
        <x:f>IF(Course_Master!I69="","",Course_Master!I69)</x:f>
        <x:v>Okotoks</x:v>
      </x:c>
      <x:c r="G69" s="25" t="str">
        <x:f>IF(Course_Master!J69="","",Course_Master!J69)</x:f>
        <x:v>T1S1A5</x:v>
      </x:c>
      <x:c r="H69" s="25" t="n">
        <x:f>IF(Course_Master!K69="","",Course_Master!K69)</x:f>
        <x:v>50.7383</x:v>
      </x:c>
      <x:c r="I69" s="25" t="n">
        <x:f>IF(Course_Master!L69="","",Course_Master!L69)</x:f>
        <x:v>-113.9931</x:v>
      </x:c>
      <x:c r="J69" s="25" t="n">
        <x:f>IF(Course_Master!N69="","",Course_Master!N69)</x:f>
        <x:v>18</x:v>
      </x:c>
      <x:c r="K69" s="25" t="n">
        <x:f>IF(Course_Master!O69="","",Course_Master!O69)</x:f>
        <x:v>72</x:v>
      </x:c>
      <x:c r="L69" s="25" t="n">
        <x:f>IF(Course_Master!P69="","",Course_Master!P69)</x:f>
        <x:v>6903</x:v>
      </x:c>
      <x:c r="M69" s="25" t="n">
        <x:f>IF(Course_Master!Q69="","",Course_Master!Q69)</x:f>
        <x:v>6312</x:v>
      </x:c>
      <x:c r="N69" s="25" t="str">
        <x:f>IF(Course_Master!U69="","",Course_Master!U69)</x:f>
        <x:v>https://www.darcyranchgolf.com/</x:v>
      </x:c>
      <x:c r="O69" s="25" t="str">
        <x:f>IF(Course_Master!V69="","",Course_Master!V69)</x:f>
        <x:v>Open</x:v>
      </x:c>
      <x:c r="P69" s="25" t="str">
        <x:f>IF(Course_Master!W69="","",Course_Master!W69)</x:f>
        <x:v>Public</x:v>
      </x:c>
      <x:c r="Q69" s="25" t="str">
        <x:f>IF(Course_Master!X69="","",Course_Master!X69)</x:f>
        <x:v>Yes</x:v>
      </x:c>
      <x:c r="R69" s="25" t="str">
        <x:f>IF(Course_Master!Y69="","",Course_Master!Y69)</x:f>
        <x:v>Yes</x:v>
      </x:c>
      <x:c r="S69" s="25" t="str">
        <x:f>IF(Course_Master!AE69="","",Course_Master!AE69)</x:f>
      </x:c>
      <x:c r="T69" s="25" t="str">
        <x:f>IF(Course_Master!AD69="","",Course_Master!AD69)</x:f>
      </x:c>
      <x:c r="U69" s="25" t="str">
        <x:f>IF(Course_Master!AH69="","",Course_Master!AH69)</x:f>
        <x:v>https://api.golfcanada.ca/api/v1/facilities/18593</x:v>
      </x:c>
    </x:row>
    <x:row r="70">
      <x:c r="A70" s="25" t="str">
        <x:f>IF(Course_Master!B70="","",Course_Master!B70)</x:f>
        <x:v>CA-0066</x:v>
      </x:c>
      <x:c r="B70" s="25" t="str">
        <x:f>IF(Course_Master!A70="","",Course_Master!A70)</x:f>
        <x:v>CA-C0060</x:v>
      </x:c>
      <x:c r="C70" s="25" t="str">
        <x:f>IF(Course_Master!E70="","",Course_Master!E70)</x:f>
        <x:v>Daysland Golf Club</x:v>
      </x:c>
      <x:c r="D70" s="25" t="str">
        <x:f>IF(Course_Master!F70="","",Course_Master!F70)</x:f>
        <x:v>Canada</x:v>
      </x:c>
      <x:c r="E70" s="25" t="str">
        <x:f>IF(Course_Master!G70="","",Course_Master!G70)</x:f>
        <x:v>Alberta</x:v>
      </x:c>
      <x:c r="F70" s="25" t="str">
        <x:f>IF(Course_Master!I70="","",Course_Master!I70)</x:f>
        <x:v>Daysland</x:v>
      </x:c>
      <x:c r="G70" s="25" t="str">
        <x:f>IF(Course_Master!J70="","",Course_Master!J70)</x:f>
        <x:v>T0B 1A0</x:v>
      </x:c>
      <x:c r="H70" s="25" t="n">
        <x:f>IF(Course_Master!K70="","",Course_Master!K70)</x:f>
        <x:v>52.87242</x:v>
      </x:c>
      <x:c r="I70" s="25" t="n">
        <x:f>IF(Course_Master!L70="","",Course_Master!L70)</x:f>
        <x:v>-112.254975</x:v>
      </x:c>
      <x:c r="J70" s="25" t="n">
        <x:f>IF(Course_Master!N70="","",Course_Master!N70)</x:f>
        <x:v>9</x:v>
      </x:c>
      <x:c r="K70" s="25" t="n">
        <x:f>IF(Course_Master!O70="","",Course_Master!O70)</x:f>
        <x:v>35</x:v>
      </x:c>
      <x:c r="L70" s="25" t="n">
        <x:f>IF(Course_Master!P70="","",Course_Master!P70)</x:f>
        <x:v>3154</x:v>
      </x:c>
      <x:c r="M70" s="25" t="n">
        <x:f>IF(Course_Master!Q70="","",Course_Master!Q70)</x:f>
        <x:v>2884</x:v>
      </x:c>
      <x:c r="N70" s="25" t="str">
        <x:f>IF(Course_Master!U70="","",Course_Master!U70)</x:f>
        <x:v>https://dayslandgolf.com/</x:v>
      </x:c>
      <x:c r="O70" s="25" t="str">
        <x:f>IF(Course_Master!V70="","",Course_Master!V70)</x:f>
        <x:v>Open</x:v>
      </x:c>
      <x:c r="P70" s="25" t="str">
        <x:f>IF(Course_Master!W70="","",Course_Master!W70)</x:f>
        <x:v>Public</x:v>
      </x:c>
      <x:c r="Q70" s="25" t="str">
        <x:f>IF(Course_Master!X70="","",Course_Master!X70)</x:f>
        <x:v>Yes</x:v>
      </x:c>
      <x:c r="R70" s="25" t="str">
        <x:f>IF(Course_Master!Y70="","",Course_Master!Y70)</x:f>
        <x:v>Yes</x:v>
      </x:c>
      <x:c r="S70" s="25" t="str">
        <x:f>IF(Course_Master!AE70="","",Course_Master!AE70)</x:f>
      </x:c>
      <x:c r="T70" s="25" t="str">
        <x:f>IF(Course_Master!AD70="","",Course_Master!AD70)</x:f>
      </x:c>
      <x:c r="U70" s="25" t="str">
        <x:f>IF(Course_Master!AH70="","",Course_Master!AH70)</x:f>
        <x:v>https://dayslandgolf.com/</x:v>
      </x:c>
    </x:row>
    <x:row r="71">
      <x:c r="A71" s="25" t="str">
        <x:f>IF(Course_Master!B71="","",Course_Master!B71)</x:f>
        <x:v>CA-0067</x:v>
      </x:c>
      <x:c r="B71" s="25" t="str">
        <x:f>IF(Course_Master!A71="","",Course_Master!A71)</x:f>
        <x:v>CA-C0061</x:v>
      </x:c>
      <x:c r="C71" s="25" t="str">
        <x:f>IF(Course_Master!E71="","",Course_Master!E71)</x:f>
        <x:v>Debolt Golf &amp; Country Club</x:v>
      </x:c>
      <x:c r="D71" s="25" t="str">
        <x:f>IF(Course_Master!F71="","",Course_Master!F71)</x:f>
        <x:v>Canada</x:v>
      </x:c>
      <x:c r="E71" s="25" t="str">
        <x:f>IF(Course_Master!G71="","",Course_Master!G71)</x:f>
        <x:v>Alberta</x:v>
      </x:c>
      <x:c r="F71" s="25" t="str">
        <x:f>IF(Course_Master!I71="","",Course_Master!I71)</x:f>
        <x:v>Debolt</x:v>
      </x:c>
      <x:c r="G71" s="25" t="str">
        <x:f>IF(Course_Master!J71="","",Course_Master!J71)</x:f>
        <x:v>T0H 0Y0</x:v>
      </x:c>
      <x:c r="H71" s="25" t="n">
        <x:f>IF(Course_Master!K71="","",Course_Master!K71)</x:f>
        <x:v>55.1708</x:v>
      </x:c>
      <x:c r="I71" s="25" t="n">
        <x:f>IF(Course_Master!L71="","",Course_Master!L71)</x:f>
        <x:v>-117.8727</x:v>
      </x:c>
      <x:c r="J71" s="25" t="n">
        <x:f>IF(Course_Master!N71="","",Course_Master!N71)</x:f>
        <x:v>18</x:v>
      </x:c>
      <x:c r="K71" s="25" t="str">
        <x:f>IF(Course_Master!O71="","",Course_Master!O71)</x:f>
      </x:c>
      <x:c r="L71" s="25" t="str">
        <x:f>IF(Course_Master!P71="","",Course_Master!P71)</x:f>
      </x:c>
      <x:c r="M71" s="25" t="str">
        <x:f>IF(Course_Master!Q71="","",Course_Master!Q71)</x:f>
      </x:c>
      <x:c r="N71" s="25" t="str">
        <x:f>IF(Course_Master!U71="","",Course_Master!U71)</x:f>
      </x:c>
      <x:c r="O71" s="25" t="str">
        <x:f>IF(Course_Master!V71="","",Course_Master!V71)</x:f>
        <x:v>Open</x:v>
      </x:c>
      <x:c r="P71" s="25" t="str">
        <x:f>IF(Course_Master!W71="","",Course_Master!W71)</x:f>
        <x:v>Public</x:v>
      </x:c>
      <x:c r="Q71" s="25" t="str">
        <x:f>IF(Course_Master!X71="","",Course_Master!X71)</x:f>
        <x:v>Yes</x:v>
      </x:c>
      <x:c r="R71" s="25" t="str">
        <x:f>IF(Course_Master!Y71="","",Course_Master!Y71)</x:f>
        <x:v>Yes</x:v>
      </x:c>
      <x:c r="S71" s="25" t="str">
        <x:f>IF(Course_Master!AE71="","",Course_Master!AE71)</x:f>
      </x:c>
      <x:c r="T71" s="25" t="str">
        <x:f>IF(Course_Master!AD71="","",Course_Master!AD71)</x:f>
      </x:c>
      <x:c r="U71" s="25" t="str">
        <x:f>IF(Course_Master!AH71="","",Course_Master!AH71)</x:f>
        <x:v>https://api.golfcanada.ca/api/v1/facilities/18706</x:v>
      </x:c>
    </x:row>
    <x:row r="72">
      <x:c r="A72" s="25" t="str">
        <x:f>IF(Course_Master!B72="","",Course_Master!B72)</x:f>
        <x:v>CA-0068</x:v>
      </x:c>
      <x:c r="B72" s="25" t="str">
        <x:f>IF(Course_Master!A72="","",Course_Master!A72)</x:f>
        <x:v>CA-C0062</x:v>
      </x:c>
      <x:c r="C72" s="25" t="str">
        <x:f>IF(Course_Master!E72="","",Course_Master!E72)</x:f>
        <x:v>Debolt Golf Course</x:v>
      </x:c>
      <x:c r="D72" s="25" t="str">
        <x:f>IF(Course_Master!F72="","",Course_Master!F72)</x:f>
        <x:v>Canada</x:v>
      </x:c>
      <x:c r="E72" s="25" t="str">
        <x:f>IF(Course_Master!G72="","",Course_Master!G72)</x:f>
        <x:v>Alberta</x:v>
      </x:c>
      <x:c r="F72" s="25" t="str">
        <x:f>IF(Course_Master!I72="","",Course_Master!I72)</x:f>
        <x:v>Debolt</x:v>
      </x:c>
      <x:c r="G72" s="25" t="str">
        <x:f>IF(Course_Master!J72="","",Course_Master!J72)</x:f>
        <x:v>T0H 0Y0</x:v>
      </x:c>
      <x:c r="H72" s="25" t="n">
        <x:f>IF(Course_Master!K72="","",Course_Master!K72)</x:f>
        <x:v>55.259164</x:v>
      </x:c>
      <x:c r="I72" s="25" t="n">
        <x:f>IF(Course_Master!L72="","",Course_Master!L72)</x:f>
        <x:v>-118.081226</x:v>
      </x:c>
      <x:c r="J72" s="25" t="n">
        <x:f>IF(Course_Master!N72="","",Course_Master!N72)</x:f>
        <x:v>18</x:v>
      </x:c>
      <x:c r="K72" s="25" t="n">
        <x:f>IF(Course_Master!O72="","",Course_Master!O72)</x:f>
        <x:v>72</x:v>
      </x:c>
      <x:c r="L72" s="25" t="n">
        <x:f>IF(Course_Master!P72="","",Course_Master!P72)</x:f>
        <x:v>6182</x:v>
      </x:c>
      <x:c r="M72" s="25" t="n">
        <x:f>IF(Course_Master!Q72="","",Course_Master!Q72)</x:f>
        <x:v>5653</x:v>
      </x:c>
      <x:c r="N72" s="25" t="str">
        <x:f>IF(Course_Master!U72="","",Course_Master!U72)</x:f>
      </x:c>
      <x:c r="O72" s="25" t="str">
        <x:f>IF(Course_Master!V72="","",Course_Master!V72)</x:f>
        <x:v>Open</x:v>
      </x:c>
      <x:c r="P72" s="25" t="str">
        <x:f>IF(Course_Master!W72="","",Course_Master!W72)</x:f>
        <x:v>Public</x:v>
      </x:c>
      <x:c r="Q72" s="25" t="str">
        <x:f>IF(Course_Master!X72="","",Course_Master!X72)</x:f>
        <x:v>Yes</x:v>
      </x:c>
      <x:c r="R72" s="25" t="str">
        <x:f>IF(Course_Master!Y72="","",Course_Master!Y72)</x:f>
        <x:v>Yes</x:v>
      </x:c>
      <x:c r="S72" s="25" t="str">
        <x:f>IF(Course_Master!AE72="","",Course_Master!AE72)</x:f>
      </x:c>
      <x:c r="T72" s="25" t="str">
        <x:f>IF(Course_Master!AD72="","",Course_Master!AD72)</x:f>
      </x:c>
      <x:c r="U72" s="25" t="str">
        <x:f>IF(Course_Master!AH72="","",Course_Master!AH72)</x:f>
        <x:v>https://api.golfcanada.ca/api/v1/facilities/20210</x:v>
      </x:c>
    </x:row>
    <x:row r="73">
      <x:c r="A73" s="25" t="str">
        <x:f>IF(Course_Master!B73="","",Course_Master!B73)</x:f>
        <x:v>CA-0069</x:v>
      </x:c>
      <x:c r="B73" s="25" t="str">
        <x:f>IF(Course_Master!A73="","",Course_Master!A73)</x:f>
        <x:v>CA-C0063</x:v>
      </x:c>
      <x:c r="C73" s="25" t="str">
        <x:f>IF(Course_Master!E73="","",Course_Master!E73)</x:f>
        <x:v>Desert Blume Golf Club</x:v>
      </x:c>
      <x:c r="D73" s="25" t="str">
        <x:f>IF(Course_Master!F73="","",Course_Master!F73)</x:f>
        <x:v>Canada</x:v>
      </x:c>
      <x:c r="E73" s="25" t="str">
        <x:f>IF(Course_Master!G73="","",Course_Master!G73)</x:f>
        <x:v>Alberta</x:v>
      </x:c>
      <x:c r="F73" s="25" t="str">
        <x:f>IF(Course_Master!I73="","",Course_Master!I73)</x:f>
        <x:v>Medicine Hat</x:v>
      </x:c>
      <x:c r="G73" s="25" t="str">
        <x:f>IF(Course_Master!J73="","",Course_Master!J73)</x:f>
        <x:v>T1B 0A4</x:v>
      </x:c>
      <x:c r="H73" s="25" t="n">
        <x:f>IF(Course_Master!K73="","",Course_Master!K73)</x:f>
        <x:v>49.9813</x:v>
      </x:c>
      <x:c r="I73" s="25" t="n">
        <x:f>IF(Course_Master!L73="","",Course_Master!L73)</x:f>
        <x:v>-110.7299</x:v>
      </x:c>
      <x:c r="J73" s="25" t="n">
        <x:f>IF(Course_Master!N73="","",Course_Master!N73)</x:f>
        <x:v>18</x:v>
      </x:c>
      <x:c r="K73" s="25" t="n">
        <x:f>IF(Course_Master!O73="","",Course_Master!O73)</x:f>
        <x:v>72</x:v>
      </x:c>
      <x:c r="L73" s="25" t="n">
        <x:f>IF(Course_Master!P73="","",Course_Master!P73)</x:f>
        <x:v>6835</x:v>
      </x:c>
      <x:c r="M73" s="25" t="n">
        <x:f>IF(Course_Master!Q73="","",Course_Master!Q73)</x:f>
        <x:v>6250</x:v>
      </x:c>
      <x:c r="N73" s="25" t="str">
        <x:f>IF(Course_Master!U73="","",Course_Master!U73)</x:f>
        <x:v>https://www.desertblume.com/</x:v>
      </x:c>
      <x:c r="O73" s="25" t="str">
        <x:f>IF(Course_Master!V73="","",Course_Master!V73)</x:f>
        <x:v>Open</x:v>
      </x:c>
      <x:c r="P73" s="25" t="str">
        <x:f>IF(Course_Master!W73="","",Course_Master!W73)</x:f>
        <x:v>Public</x:v>
      </x:c>
      <x:c r="Q73" s="25" t="str">
        <x:f>IF(Course_Master!X73="","",Course_Master!X73)</x:f>
        <x:v>Yes</x:v>
      </x:c>
      <x:c r="R73" s="25" t="str">
        <x:f>IF(Course_Master!Y73="","",Course_Master!Y73)</x:f>
        <x:v>Yes</x:v>
      </x:c>
      <x:c r="S73" s="25" t="str">
        <x:f>IF(Course_Master!AE73="","",Course_Master!AE73)</x:f>
      </x:c>
      <x:c r="T73" s="25" t="str">
        <x:f>IF(Course_Master!AD73="","",Course_Master!AD73)</x:f>
      </x:c>
      <x:c r="U73" s="25" t="str">
        <x:f>IF(Course_Master!AH73="","",Course_Master!AH73)</x:f>
        <x:v>https://api.golfcanada.ca/api/v1/facilities/20566</x:v>
      </x:c>
    </x:row>
    <x:row r="74">
      <x:c r="A74" s="25" t="str">
        <x:f>IF(Course_Master!B74="","",Course_Master!B74)</x:f>
        <x:v>CA-0070</x:v>
      </x:c>
      <x:c r="B74" s="25" t="str">
        <x:f>IF(Course_Master!A74="","",Course_Master!A74)</x:f>
        <x:v>CA-C0064</x:v>
      </x:c>
      <x:c r="C74" s="25" t="str">
        <x:f>IF(Course_Master!E74="","",Course_Master!E74)</x:f>
        <x:v>Devon Golf &amp; Conference Centre</x:v>
      </x:c>
      <x:c r="D74" s="25" t="str">
        <x:f>IF(Course_Master!F74="","",Course_Master!F74)</x:f>
        <x:v>Canada</x:v>
      </x:c>
      <x:c r="E74" s="25" t="str">
        <x:f>IF(Course_Master!G74="","",Course_Master!G74)</x:f>
        <x:v>Alberta</x:v>
      </x:c>
      <x:c r="F74" s="25" t="str">
        <x:f>IF(Course_Master!I74="","",Course_Master!I74)</x:f>
        <x:v>Devon</x:v>
      </x:c>
      <x:c r="G74" s="25" t="str">
        <x:f>IF(Course_Master!J74="","",Course_Master!J74)</x:f>
        <x:v>T9G 1Z3</x:v>
      </x:c>
      <x:c r="H74" s="25" t="n">
        <x:f>IF(Course_Master!K74="","",Course_Master!K74)</x:f>
        <x:v>53.3683</x:v>
      </x:c>
      <x:c r="I74" s="25" t="n">
        <x:f>IF(Course_Master!L74="","",Course_Master!L74)</x:f>
        <x:v>-113.709</x:v>
      </x:c>
      <x:c r="J74" s="25" t="n">
        <x:f>IF(Course_Master!N74="","",Course_Master!N74)</x:f>
        <x:v>18</x:v>
      </x:c>
      <x:c r="K74" s="25" t="n">
        <x:f>IF(Course_Master!O74="","",Course_Master!O74)</x:f>
        <x:v>70</x:v>
      </x:c>
      <x:c r="L74" s="25" t="n">
        <x:f>IF(Course_Master!P74="","",Course_Master!P74)</x:f>
        <x:v>5936</x:v>
      </x:c>
      <x:c r="M74" s="25" t="n">
        <x:f>IF(Course_Master!Q74="","",Course_Master!Q74)</x:f>
        <x:v>5428</x:v>
      </x:c>
      <x:c r="N74" s="25" t="str">
        <x:f>IF(Course_Master!U74="","",Course_Master!U74)</x:f>
        <x:v>https://www.devongolf.ca/</x:v>
      </x:c>
      <x:c r="O74" s="25" t="str">
        <x:f>IF(Course_Master!V74="","",Course_Master!V74)</x:f>
        <x:v>Open</x:v>
      </x:c>
      <x:c r="P74" s="25" t="str">
        <x:f>IF(Course_Master!W74="","",Course_Master!W74)</x:f>
        <x:v>Public</x:v>
      </x:c>
      <x:c r="Q74" s="25" t="str">
        <x:f>IF(Course_Master!X74="","",Course_Master!X74)</x:f>
        <x:v>Yes</x:v>
      </x:c>
      <x:c r="R74" s="25" t="str">
        <x:f>IF(Course_Master!Y74="","",Course_Master!Y74)</x:f>
        <x:v>Yes</x:v>
      </x:c>
      <x:c r="S74" s="25" t="str">
        <x:f>IF(Course_Master!AE74="","",Course_Master!AE74)</x:f>
      </x:c>
      <x:c r="T74" s="25" t="str">
        <x:f>IF(Course_Master!AD74="","",Course_Master!AD74)</x:f>
      </x:c>
      <x:c r="U74" s="25" t="str">
        <x:f>IF(Course_Master!AH74="","",Course_Master!AH74)</x:f>
        <x:v>https://api.golfcanada.ca/api/v1/facilities/18541</x:v>
      </x:c>
    </x:row>
    <x:row r="75">
      <x:c r="A75" s="25" t="str">
        <x:f>IF(Course_Master!B75="","",Course_Master!B75)</x:f>
        <x:v>CA-0071</x:v>
      </x:c>
      <x:c r="B75" s="25" t="str">
        <x:f>IF(Course_Master!A75="","",Course_Master!A75)</x:f>
        <x:v>CA-C0065</x:v>
      </x:c>
      <x:c r="C75" s="25" t="str">
        <x:f>IF(Course_Master!E75="","",Course_Master!E75)</x:f>
        <x:v>Didsbury</x:v>
      </x:c>
      <x:c r="D75" s="25" t="str">
        <x:f>IF(Course_Master!F75="","",Course_Master!F75)</x:f>
        <x:v>Canada</x:v>
      </x:c>
      <x:c r="E75" s="25" t="str">
        <x:f>IF(Course_Master!G75="","",Course_Master!G75)</x:f>
        <x:v>Alberta</x:v>
      </x:c>
      <x:c r="F75" s="25" t="str">
        <x:f>IF(Course_Master!I75="","",Course_Master!I75)</x:f>
        <x:v>Didsbury</x:v>
      </x:c>
      <x:c r="G75" s="25" t="str">
        <x:f>IF(Course_Master!J75="","",Course_Master!J75)</x:f>
        <x:v>T0M 0M0</x:v>
      </x:c>
      <x:c r="H75" s="25" t="n">
        <x:f>IF(Course_Master!K75="","",Course_Master!K75)</x:f>
        <x:v>51.661123</x:v>
      </x:c>
      <x:c r="I75" s="25" t="n">
        <x:f>IF(Course_Master!L75="","",Course_Master!L75)</x:f>
        <x:v>-114.152262</x:v>
      </x:c>
      <x:c r="J75" s="25" t="n">
        <x:f>IF(Course_Master!N75="","",Course_Master!N75)</x:f>
        <x:v>18</x:v>
      </x:c>
      <x:c r="K75" s="25" t="n">
        <x:f>IF(Course_Master!O75="","",Course_Master!O75)</x:f>
        <x:v>70</x:v>
      </x:c>
      <x:c r="L75" s="25" t="n">
        <x:f>IF(Course_Master!P75="","",Course_Master!P75)</x:f>
        <x:v>5382</x:v>
      </x:c>
      <x:c r="M75" s="25" t="n">
        <x:f>IF(Course_Master!Q75="","",Course_Master!Q75)</x:f>
        <x:v>4921</x:v>
      </x:c>
      <x:c r="N75" s="25" t="str">
        <x:f>IF(Course_Master!U75="","",Course_Master!U75)</x:f>
        <x:v>https://www.didsburygolfclub.ca/</x:v>
      </x:c>
      <x:c r="O75" s="25" t="str">
        <x:f>IF(Course_Master!V75="","",Course_Master!V75)</x:f>
        <x:v>Open</x:v>
      </x:c>
      <x:c r="P75" s="25" t="str">
        <x:f>IF(Course_Master!W75="","",Course_Master!W75)</x:f>
        <x:v>Public</x:v>
      </x:c>
      <x:c r="Q75" s="25" t="str">
        <x:f>IF(Course_Master!X75="","",Course_Master!X75)</x:f>
        <x:v>Yes</x:v>
      </x:c>
      <x:c r="R75" s="25" t="str">
        <x:f>IF(Course_Master!Y75="","",Course_Master!Y75)</x:f>
        <x:v>Yes</x:v>
      </x:c>
      <x:c r="S75" s="25" t="str">
        <x:f>IF(Course_Master!AE75="","",Course_Master!AE75)</x:f>
      </x:c>
      <x:c r="T75" s="25" t="str">
        <x:f>IF(Course_Master!AD75="","",Course_Master!AD75)</x:f>
      </x:c>
      <x:c r="U75" s="25" t="str">
        <x:f>IF(Course_Master!AH75="","",Course_Master!AH75)</x:f>
        <x:v>https://api.golfcanada.ca/api/v1/facilities/18619</x:v>
      </x:c>
    </x:row>
    <x:row r="76">
      <x:c r="A76" s="25" t="str">
        <x:f>IF(Course_Master!B76="","",Course_Master!B76)</x:f>
        <x:v>CA-0072</x:v>
      </x:c>
      <x:c r="B76" s="25" t="str">
        <x:f>IF(Course_Master!A76="","",Course_Master!A76)</x:f>
        <x:v>CA-C0066</x:v>
      </x:c>
      <x:c r="C76" s="25" t="str">
        <x:f>IF(Course_Master!E76="","",Course_Master!E76)</x:f>
        <x:v>Dinosaur Trail Golf &amp; Country Club</x:v>
      </x:c>
      <x:c r="D76" s="25" t="str">
        <x:f>IF(Course_Master!F76="","",Course_Master!F76)</x:f>
        <x:v>Canada</x:v>
      </x:c>
      <x:c r="E76" s="25" t="str">
        <x:f>IF(Course_Master!G76="","",Course_Master!G76)</x:f>
        <x:v>Alberta</x:v>
      </x:c>
      <x:c r="F76" s="25" t="str">
        <x:f>IF(Course_Master!I76="","",Course_Master!I76)</x:f>
        <x:v>Drumheller</x:v>
      </x:c>
      <x:c r="G76" s="25" t="str">
        <x:f>IF(Course_Master!J76="","",Course_Master!J76)</x:f>
        <x:v>T0J 0Y0</x:v>
      </x:c>
      <x:c r="H76" s="25" t="n">
        <x:f>IF(Course_Master!K76="","",Course_Master!K76)</x:f>
        <x:v>51.4821</x:v>
      </x:c>
      <x:c r="I76" s="25" t="n">
        <x:f>IF(Course_Master!L76="","",Course_Master!L76)</x:f>
        <x:v>-112.8055</x:v>
      </x:c>
      <x:c r="J76" s="25" t="n">
        <x:f>IF(Course_Master!N76="","",Course_Master!N76)</x:f>
        <x:v>18</x:v>
      </x:c>
      <x:c r="K76" s="25" t="n">
        <x:f>IF(Course_Master!O76="","",Course_Master!O76)</x:f>
        <x:v>72</x:v>
      </x:c>
      <x:c r="L76" s="25" t="n">
        <x:f>IF(Course_Master!P76="","",Course_Master!P76)</x:f>
        <x:v>6409</x:v>
      </x:c>
      <x:c r="M76" s="25" t="n">
        <x:f>IF(Course_Master!Q76="","",Course_Master!Q76)</x:f>
        <x:v>5860</x:v>
      </x:c>
      <x:c r="N76" s="25" t="str">
        <x:f>IF(Course_Master!U76="","",Course_Master!U76)</x:f>
        <x:v>https://www.dinosaurtrailgolf.com/</x:v>
      </x:c>
      <x:c r="O76" s="25" t="str">
        <x:f>IF(Course_Master!V76="","",Course_Master!V76)</x:f>
        <x:v>Open</x:v>
      </x:c>
      <x:c r="P76" s="25" t="str">
        <x:f>IF(Course_Master!W76="","",Course_Master!W76)</x:f>
        <x:v>Semi-private</x:v>
      </x:c>
      <x:c r="Q76" s="25" t="str">
        <x:f>IF(Course_Master!X76="","",Course_Master!X76)</x:f>
        <x:v>Yes</x:v>
      </x:c>
      <x:c r="R76" s="25" t="str">
        <x:f>IF(Course_Master!Y76="","",Course_Master!Y76)</x:f>
        <x:v>Yes</x:v>
      </x:c>
      <x:c r="S76" s="25" t="str">
        <x:f>IF(Course_Master!AE76="","",Course_Master!AE76)</x:f>
      </x:c>
      <x:c r="T76" s="25" t="str">
        <x:f>IF(Course_Master!AD76="","",Course_Master!AD76)</x:f>
      </x:c>
      <x:c r="U76" s="25" t="str">
        <x:f>IF(Course_Master!AH76="","",Course_Master!AH76)</x:f>
        <x:v>https://api.golfcanada.ca/api/v1/facilities/18640</x:v>
      </x:c>
    </x:row>
    <x:row r="77">
      <x:c r="A77" s="25" t="str">
        <x:f>IF(Course_Master!B77="","",Course_Master!B77)</x:f>
        <x:v>CA-0073</x:v>
      </x:c>
      <x:c r="B77" s="25" t="str">
        <x:f>IF(Course_Master!A77="","",Course_Master!A77)</x:f>
        <x:v>CA-C0067</x:v>
      </x:c>
      <x:c r="C77" s="25" t="str">
        <x:f>IF(Course_Master!E77="","",Course_Master!E77)</x:f>
        <x:v>Dorchester Ranch Golf Course</x:v>
      </x:c>
      <x:c r="D77" s="25" t="str">
        <x:f>IF(Course_Master!F77="","",Course_Master!F77)</x:f>
        <x:v>Canada</x:v>
      </x:c>
      <x:c r="E77" s="25" t="str">
        <x:f>IF(Course_Master!G77="","",Course_Master!G77)</x:f>
        <x:v>Alberta</x:v>
      </x:c>
      <x:c r="F77" s="25" t="str">
        <x:f>IF(Course_Master!I77="","",Course_Master!I77)</x:f>
        <x:v>Westerose</x:v>
      </x:c>
      <x:c r="G77" s="25" t="str">
        <x:f>IF(Course_Master!J77="","",Course_Master!J77)</x:f>
        <x:v>T0C 2V0</x:v>
      </x:c>
      <x:c r="H77" s="25" t="n">
        <x:f>IF(Course_Master!K77="","",Course_Master!K77)</x:f>
        <x:v>52.9122</x:v>
      </x:c>
      <x:c r="I77" s="25" t="n">
        <x:f>IF(Course_Master!L77="","",Course_Master!L77)</x:f>
        <x:v>-114.0249</x:v>
      </x:c>
      <x:c r="J77" s="25" t="n">
        <x:f>IF(Course_Master!N77="","",Course_Master!N77)</x:f>
        <x:v>18</x:v>
      </x:c>
      <x:c r="K77" s="25" t="n">
        <x:f>IF(Course_Master!O77="","",Course_Master!O77)</x:f>
        <x:v>72</x:v>
      </x:c>
      <x:c r="L77" s="25" t="n">
        <x:f>IF(Course_Master!P77="","",Course_Master!P77)</x:f>
        <x:v>6551</x:v>
      </x:c>
      <x:c r="M77" s="25" t="n">
        <x:f>IF(Course_Master!Q77="","",Course_Master!Q77)</x:f>
        <x:v>5990</x:v>
      </x:c>
      <x:c r="N77" s="25" t="str">
        <x:f>IF(Course_Master!U77="","",Course_Master!U77)</x:f>
        <x:v>http://www.dorchestergolf.ca/rates.html</x:v>
      </x:c>
      <x:c r="O77" s="25" t="str">
        <x:f>IF(Course_Master!V77="","",Course_Master!V77)</x:f>
        <x:v>Open</x:v>
      </x:c>
      <x:c r="P77" s="25" t="str">
        <x:f>IF(Course_Master!W77="","",Course_Master!W77)</x:f>
        <x:v>Public</x:v>
      </x:c>
      <x:c r="Q77" s="25" t="str">
        <x:f>IF(Course_Master!X77="","",Course_Master!X77)</x:f>
        <x:v>Yes</x:v>
      </x:c>
      <x:c r="R77" s="25" t="str">
        <x:f>IF(Course_Master!Y77="","",Course_Master!Y77)</x:f>
        <x:v>Yes</x:v>
      </x:c>
      <x:c r="S77" s="25" t="str">
        <x:f>IF(Course_Master!AE77="","",Course_Master!AE77)</x:f>
      </x:c>
      <x:c r="T77" s="25" t="str">
        <x:f>IF(Course_Master!AD77="","",Course_Master!AD77)</x:f>
      </x:c>
      <x:c r="U77" s="25" t="str">
        <x:f>IF(Course_Master!AH77="","",Course_Master!AH77)</x:f>
        <x:v>https://api.golfcanada.ca/api/v1/facilities/32918</x:v>
      </x:c>
    </x:row>
    <x:row r="78">
      <x:c r="A78" s="25" t="str">
        <x:f>IF(Course_Master!B78="","",Course_Master!B78)</x:f>
        <x:v>CA-0074</x:v>
      </x:c>
      <x:c r="B78" s="25" t="str">
        <x:f>IF(Course_Master!A78="","",Course_Master!A78)</x:f>
        <x:v>CA-C0068</x:v>
      </x:c>
      <x:c r="C78" s="25" t="str">
        <x:f>IF(Course_Master!E78="","",Course_Master!E78)</x:f>
        <x:v>Douglasdale Golf Club</x:v>
      </x:c>
      <x:c r="D78" s="25" t="str">
        <x:f>IF(Course_Master!F78="","",Course_Master!F78)</x:f>
        <x:v>Canada</x:v>
      </x:c>
      <x:c r="E78" s="25" t="str">
        <x:f>IF(Course_Master!G78="","",Course_Master!G78)</x:f>
        <x:v>Alberta</x:v>
      </x:c>
      <x:c r="F78" s="25" t="str">
        <x:f>IF(Course_Master!I78="","",Course_Master!I78)</x:f>
        <x:v>Calgary</x:v>
      </x:c>
      <x:c r="G78" s="25" t="str">
        <x:f>IF(Course_Master!J78="","",Course_Master!J78)</x:f>
        <x:v>T2Z 1K2</x:v>
      </x:c>
      <x:c r="H78" s="25" t="n">
        <x:f>IF(Course_Master!K78="","",Course_Master!K78)</x:f>
        <x:v>50.9296</x:v>
      </x:c>
      <x:c r="I78" s="25" t="n">
        <x:f>IF(Course_Master!L78="","",Course_Master!L78)</x:f>
        <x:v>-113.9615</x:v>
      </x:c>
      <x:c r="J78" s="25" t="n">
        <x:f>IF(Course_Master!N78="","",Course_Master!N78)</x:f>
        <x:v>18</x:v>
      </x:c>
      <x:c r="K78" s="25" t="n">
        <x:f>IF(Course_Master!O78="","",Course_Master!O78)</x:f>
        <x:v>60</x:v>
      </x:c>
      <x:c r="L78" s="25" t="n">
        <x:f>IF(Course_Master!P78="","",Course_Master!P78)</x:f>
        <x:v>3894</x:v>
      </x:c>
      <x:c r="M78" s="25" t="n">
        <x:f>IF(Course_Master!Q78="","",Course_Master!Q78)</x:f>
        <x:v>3561</x:v>
      </x:c>
      <x:c r="N78" s="25" t="str">
        <x:f>IF(Course_Master!U78="","",Course_Master!U78)</x:f>
      </x:c>
      <x:c r="O78" s="25" t="str">
        <x:f>IF(Course_Master!V78="","",Course_Master!V78)</x:f>
        <x:v>Open</x:v>
      </x:c>
      <x:c r="P78" s="25" t="str">
        <x:f>IF(Course_Master!W78="","",Course_Master!W78)</x:f>
        <x:v>Public</x:v>
      </x:c>
      <x:c r="Q78" s="25" t="str">
        <x:f>IF(Course_Master!X78="","",Course_Master!X78)</x:f>
        <x:v>Yes</x:v>
      </x:c>
      <x:c r="R78" s="25" t="str">
        <x:f>IF(Course_Master!Y78="","",Course_Master!Y78)</x:f>
        <x:v>Yes</x:v>
      </x:c>
      <x:c r="S78" s="25" t="str">
        <x:f>IF(Course_Master!AE78="","",Course_Master!AE78)</x:f>
      </x:c>
      <x:c r="T78" s="25" t="str">
        <x:f>IF(Course_Master!AD78="","",Course_Master!AD78)</x:f>
      </x:c>
      <x:c r="U78" s="25" t="str">
        <x:f>IF(Course_Master!AH78="","",Course_Master!AH78)</x:f>
        <x:v>https://api.golfcanada.ca/api/v1/facilities/18639</x:v>
      </x:c>
    </x:row>
    <x:row r="79">
      <x:c r="A79" s="25" t="str">
        <x:f>IF(Course_Master!B79="","",Course_Master!B79)</x:f>
        <x:v>CA-0075</x:v>
      </x:c>
      <x:c r="B79" s="25" t="str">
        <x:f>IF(Course_Master!A79="","",Course_Master!A79)</x:f>
        <x:v>CA-C0069</x:v>
      </x:c>
      <x:c r="C79" s="25" t="str">
        <x:f>IF(Course_Master!E79="","",Course_Master!E79)</x:f>
        <x:v>Drayton Valley Golf Club</x:v>
      </x:c>
      <x:c r="D79" s="25" t="str">
        <x:f>IF(Course_Master!F79="","",Course_Master!F79)</x:f>
        <x:v>Canada</x:v>
      </x:c>
      <x:c r="E79" s="25" t="str">
        <x:f>IF(Course_Master!G79="","",Course_Master!G79)</x:f>
        <x:v>Alberta</x:v>
      </x:c>
      <x:c r="F79" s="25" t="str">
        <x:f>IF(Course_Master!I79="","",Course_Master!I79)</x:f>
        <x:v>Drayton Valley</x:v>
      </x:c>
      <x:c r="G79" s="25" t="str">
        <x:f>IF(Course_Master!J79="","",Course_Master!J79)</x:f>
        <x:v>T7A 1R3</x:v>
      </x:c>
      <x:c r="H79" s="25" t="n">
        <x:f>IF(Course_Master!K79="","",Course_Master!K79)</x:f>
        <x:v>53.2565</x:v>
      </x:c>
      <x:c r="I79" s="25" t="n">
        <x:f>IF(Course_Master!L79="","",Course_Master!L79)</x:f>
        <x:v>-114.975</x:v>
      </x:c>
      <x:c r="J79" s="25" t="n">
        <x:f>IF(Course_Master!N79="","",Course_Master!N79)</x:f>
        <x:v>18</x:v>
      </x:c>
      <x:c r="K79" s="25" t="n">
        <x:f>IF(Course_Master!O79="","",Course_Master!O79)</x:f>
        <x:v>72</x:v>
      </x:c>
      <x:c r="L79" s="25" t="n">
        <x:f>IF(Course_Master!P79="","",Course_Master!P79)</x:f>
        <x:v>6769</x:v>
      </x:c>
      <x:c r="M79" s="25" t="n">
        <x:f>IF(Course_Master!Q79="","",Course_Master!Q79)</x:f>
        <x:v>6190</x:v>
      </x:c>
      <x:c r="N79" s="25" t="str">
        <x:f>IF(Course_Master!U79="","",Course_Master!U79)</x:f>
        <x:v>http://www.draytonvalleygolf.com/</x:v>
      </x:c>
      <x:c r="O79" s="25" t="str">
        <x:f>IF(Course_Master!V79="","",Course_Master!V79)</x:f>
        <x:v>Open</x:v>
      </x:c>
      <x:c r="P79" s="25" t="str">
        <x:f>IF(Course_Master!W79="","",Course_Master!W79)</x:f>
        <x:v>Public</x:v>
      </x:c>
      <x:c r="Q79" s="25" t="str">
        <x:f>IF(Course_Master!X79="","",Course_Master!X79)</x:f>
        <x:v>Yes</x:v>
      </x:c>
      <x:c r="R79" s="25" t="str">
        <x:f>IF(Course_Master!Y79="","",Course_Master!Y79)</x:f>
        <x:v>Yes</x:v>
      </x:c>
      <x:c r="S79" s="25" t="str">
        <x:f>IF(Course_Master!AE79="","",Course_Master!AE79)</x:f>
      </x:c>
      <x:c r="T79" s="25" t="str">
        <x:f>IF(Course_Master!AD79="","",Course_Master!AD79)</x:f>
      </x:c>
      <x:c r="U79" s="25" t="str">
        <x:f>IF(Course_Master!AH79="","",Course_Master!AH79)</x:f>
        <x:v>https://api.golfcanada.ca/api/v1/facilities/18627</x:v>
      </x:c>
    </x:row>
    <x:row r="80">
      <x:c r="A80" s="25" t="str">
        <x:f>IF(Course_Master!B80="","",Course_Master!B80)</x:f>
        <x:v>CA-0076</x:v>
      </x:c>
      <x:c r="B80" s="25" t="str">
        <x:f>IF(Course_Master!A80="","",Course_Master!A80)</x:f>
        <x:v>CA-C0070</x:v>
      </x:c>
      <x:c r="C80" s="25" t="str">
        <x:f>IF(Course_Master!E80="","",Course_Master!E80)</x:f>
        <x:v>Duchess Golf Club</x:v>
      </x:c>
      <x:c r="D80" s="25" t="str">
        <x:f>IF(Course_Master!F80="","",Course_Master!F80)</x:f>
        <x:v>Canada</x:v>
      </x:c>
      <x:c r="E80" s="25" t="str">
        <x:f>IF(Course_Master!G80="","",Course_Master!G80)</x:f>
        <x:v>Alberta</x:v>
      </x:c>
      <x:c r="F80" s="25" t="str">
        <x:f>IF(Course_Master!I80="","",Course_Master!I80)</x:f>
        <x:v>Duchess</x:v>
      </x:c>
      <x:c r="G80" s="25" t="str">
        <x:f>IF(Course_Master!J80="","",Course_Master!J80)</x:f>
        <x:v>T0J 0Z0</x:v>
      </x:c>
      <x:c r="H80" s="25" t="n">
        <x:f>IF(Course_Master!K80="","",Course_Master!K80)</x:f>
        <x:v>50.7424</x:v>
      </x:c>
      <x:c r="I80" s="25" t="n">
        <x:f>IF(Course_Master!L80="","",Course_Master!L80)</x:f>
        <x:v>-111.8991</x:v>
      </x:c>
      <x:c r="J80" s="25" t="n">
        <x:f>IF(Course_Master!N80="","",Course_Master!N80)</x:f>
        <x:v>18</x:v>
      </x:c>
      <x:c r="K80" s="25" t="n">
        <x:f>IF(Course_Master!O80="","",Course_Master!O80)</x:f>
        <x:v>72</x:v>
      </x:c>
      <x:c r="L80" s="25" t="n">
        <x:f>IF(Course_Master!P80="","",Course_Master!P80)</x:f>
        <x:v>6350</x:v>
      </x:c>
      <x:c r="M80" s="25" t="n">
        <x:f>IF(Course_Master!Q80="","",Course_Master!Q80)</x:f>
        <x:v>5806</x:v>
      </x:c>
      <x:c r="N80" s="25" t="str">
        <x:f>IF(Course_Master!U80="","",Course_Master!U80)</x:f>
      </x:c>
      <x:c r="O80" s="25" t="str">
        <x:f>IF(Course_Master!V80="","",Course_Master!V80)</x:f>
        <x:v>Open</x:v>
      </x:c>
      <x:c r="P80" s="25" t="str">
        <x:f>IF(Course_Master!W80="","",Course_Master!W80)</x:f>
        <x:v>Public</x:v>
      </x:c>
      <x:c r="Q80" s="25" t="str">
        <x:f>IF(Course_Master!X80="","",Course_Master!X80)</x:f>
        <x:v>Yes</x:v>
      </x:c>
      <x:c r="R80" s="25" t="str">
        <x:f>IF(Course_Master!Y80="","",Course_Master!Y80)</x:f>
        <x:v>Yes</x:v>
      </x:c>
      <x:c r="S80" s="25" t="str">
        <x:f>IF(Course_Master!AE80="","",Course_Master!AE80)</x:f>
      </x:c>
      <x:c r="T80" s="25" t="str">
        <x:f>IF(Course_Master!AD80="","",Course_Master!AD80)</x:f>
      </x:c>
      <x:c r="U80" s="25" t="str">
        <x:f>IF(Course_Master!AH80="","",Course_Master!AH80)</x:f>
        <x:v>https://api.golfcanada.ca/api/v1/facilities/19683</x:v>
      </x:c>
    </x:row>
    <x:row r="81">
      <x:c r="A81" s="25" t="str">
        <x:f>IF(Course_Master!B81="","",Course_Master!B81)</x:f>
        <x:v>CA-0077</x:v>
      </x:c>
      <x:c r="B81" s="25" t="str">
        <x:f>IF(Course_Master!A81="","",Course_Master!A81)</x:f>
        <x:v>CA-C0071</x:v>
      </x:c>
      <x:c r="C81" s="25" t="str">
        <x:f>IF(Course_Master!E81="","",Course_Master!E81)</x:f>
        <x:v>Eagle Point Golf Course</x:v>
      </x:c>
      <x:c r="D81" s="25" t="str">
        <x:f>IF(Course_Master!F81="","",Course_Master!F81)</x:f>
        <x:v>Canada</x:v>
      </x:c>
      <x:c r="E81" s="25" t="str">
        <x:f>IF(Course_Master!G81="","",Course_Master!G81)</x:f>
        <x:v>Alberta</x:v>
      </x:c>
      <x:c r="F81" s="25" t="str">
        <x:f>IF(Course_Master!I81="","",Course_Master!I81)</x:f>
        <x:v>Wabasca</x:v>
      </x:c>
      <x:c r="G81" s="25" t="str">
        <x:f>IF(Course_Master!J81="","",Course_Master!J81)</x:f>
        <x:v>T0G 2K0</x:v>
      </x:c>
      <x:c r="H81" s="25" t="n">
        <x:f>IF(Course_Master!K81="","",Course_Master!K81)</x:f>
        <x:v>56.0208</x:v>
      </x:c>
      <x:c r="I81" s="25" t="n">
        <x:f>IF(Course_Master!L81="","",Course_Master!L81)</x:f>
        <x:v>-113.9059</x:v>
      </x:c>
      <x:c r="J81" s="25" t="n">
        <x:f>IF(Course_Master!N81="","",Course_Master!N81)</x:f>
        <x:v>18</x:v>
      </x:c>
      <x:c r="K81" s="25" t="n">
        <x:f>IF(Course_Master!O81="","",Course_Master!O81)</x:f>
        <x:v>72</x:v>
      </x:c>
      <x:c r="L81" s="25" t="n">
        <x:f>IF(Course_Master!P81="","",Course_Master!P81)</x:f>
        <x:v>7101</x:v>
      </x:c>
      <x:c r="M81" s="25" t="n">
        <x:f>IF(Course_Master!Q81="","",Course_Master!Q81)</x:f>
        <x:v>6493</x:v>
      </x:c>
      <x:c r="N81" s="25" t="str">
        <x:f>IF(Course_Master!U81="","",Course_Master!U81)</x:f>
        <x:v>http://www.golfwabasca.ca/</x:v>
      </x:c>
      <x:c r="O81" s="25" t="str">
        <x:f>IF(Course_Master!V81="","",Course_Master!V81)</x:f>
        <x:v>Open</x:v>
      </x:c>
      <x:c r="P81" s="25" t="str">
        <x:f>IF(Course_Master!W81="","",Course_Master!W81)</x:f>
        <x:v>Public</x:v>
      </x:c>
      <x:c r="Q81" s="25" t="str">
        <x:f>IF(Course_Master!X81="","",Course_Master!X81)</x:f>
        <x:v>Yes</x:v>
      </x:c>
      <x:c r="R81" s="25" t="str">
        <x:f>IF(Course_Master!Y81="","",Course_Master!Y81)</x:f>
        <x:v>Yes</x:v>
      </x:c>
      <x:c r="S81" s="25" t="str">
        <x:f>IF(Course_Master!AE81="","",Course_Master!AE81)</x:f>
      </x:c>
      <x:c r="T81" s="25" t="str">
        <x:f>IF(Course_Master!AD81="","",Course_Master!AD81)</x:f>
      </x:c>
      <x:c r="U81" s="25" t="str">
        <x:f>IF(Course_Master!AH81="","",Course_Master!AH81)</x:f>
        <x:v>https://api.golfcanada.ca/api/v1/facilities/32564</x:v>
      </x:c>
    </x:row>
    <x:row r="82">
      <x:c r="A82" s="25" t="str">
        <x:f>IF(Course_Master!B82="","",Course_Master!B82)</x:f>
        <x:v>CA-0078</x:v>
      </x:c>
      <x:c r="B82" s="25" t="str">
        <x:f>IF(Course_Master!A82="","",Course_Master!A82)</x:f>
        <x:v>CA-C0072</x:v>
      </x:c>
      <x:c r="C82" s="25" t="str">
        <x:f>IF(Course_Master!E82="","",Course_Master!E82)</x:f>
        <x:v>Eagle Rock Golf Course</x:v>
      </x:c>
      <x:c r="D82" s="25" t="str">
        <x:f>IF(Course_Master!F82="","",Course_Master!F82)</x:f>
        <x:v>Canada</x:v>
      </x:c>
      <x:c r="E82" s="25" t="str">
        <x:f>IF(Course_Master!G82="","",Course_Master!G82)</x:f>
        <x:v>Alberta</x:v>
      </x:c>
      <x:c r="F82" s="25" t="str">
        <x:f>IF(Course_Master!I82="","",Course_Master!I82)</x:f>
        <x:v>Leduc County</x:v>
      </x:c>
      <x:c r="G82" s="25" t="str">
        <x:f>IF(Course_Master!J82="","",Course_Master!J82)</x:f>
        <x:v>T4X 0L7</x:v>
      </x:c>
      <x:c r="H82" s="25" t="n">
        <x:f>IF(Course_Master!K82="","",Course_Master!K82)</x:f>
        <x:v>53.3637</x:v>
      </x:c>
      <x:c r="I82" s="25" t="n">
        <x:f>IF(Course_Master!L82="","",Course_Master!L82)</x:f>
        <x:v>-113.3103</x:v>
      </x:c>
      <x:c r="J82" s="25" t="n">
        <x:f>IF(Course_Master!N82="","",Course_Master!N82)</x:f>
        <x:v>18</x:v>
      </x:c>
      <x:c r="K82" s="25" t="n">
        <x:f>IF(Course_Master!O82="","",Course_Master!O82)</x:f>
        <x:v>71</x:v>
      </x:c>
      <x:c r="L82" s="25" t="n">
        <x:f>IF(Course_Master!P82="","",Course_Master!P82)</x:f>
        <x:v>6590</x:v>
      </x:c>
      <x:c r="M82" s="25" t="n">
        <x:f>IF(Course_Master!Q82="","",Course_Master!Q82)</x:f>
        <x:v>6026</x:v>
      </x:c>
      <x:c r="N82" s="25" t="str">
        <x:f>IF(Course_Master!U82="","",Course_Master!U82)</x:f>
        <x:v>https://www.eaglerockgolf.com/</x:v>
      </x:c>
      <x:c r="O82" s="25" t="str">
        <x:f>IF(Course_Master!V82="","",Course_Master!V82)</x:f>
        <x:v>Open</x:v>
      </x:c>
      <x:c r="P82" s="25" t="str">
        <x:f>IF(Course_Master!W82="","",Course_Master!W82)</x:f>
        <x:v>Public</x:v>
      </x:c>
      <x:c r="Q82" s="25" t="str">
        <x:f>IF(Course_Master!X82="","",Course_Master!X82)</x:f>
        <x:v>Yes</x:v>
      </x:c>
      <x:c r="R82" s="25" t="str">
        <x:f>IF(Course_Master!Y82="","",Course_Master!Y82)</x:f>
        <x:v>Yes</x:v>
      </x:c>
      <x:c r="S82" s="25" t="str">
        <x:f>IF(Course_Master!AE82="","",Course_Master!AE82)</x:f>
      </x:c>
      <x:c r="T82" s="25" t="str">
        <x:f>IF(Course_Master!AD82="","",Course_Master!AD82)</x:f>
      </x:c>
      <x:c r="U82" s="25" t="str">
        <x:f>IF(Course_Master!AH82="","",Course_Master!AH82)</x:f>
        <x:v>https://api.golfcanada.ca/api/v1/facilities/18586</x:v>
      </x:c>
    </x:row>
    <x:row r="83">
      <x:c r="A83" s="25" t="str">
        <x:f>IF(Course_Master!B83="","",Course_Master!B83)</x:f>
        <x:v>CA-0079</x:v>
      </x:c>
      <x:c r="B83" s="25" t="str">
        <x:f>IF(Course_Master!A83="","",Course_Master!A83)</x:f>
        <x:v>CA-C0073</x:v>
      </x:c>
      <x:c r="C83" s="25" t="str">
        <x:f>IF(Course_Master!E83="","",Course_Master!E83)</x:f>
        <x:v>Earl Grey Golf Club</x:v>
      </x:c>
      <x:c r="D83" s="25" t="str">
        <x:f>IF(Course_Master!F83="","",Course_Master!F83)</x:f>
        <x:v>Canada</x:v>
      </x:c>
      <x:c r="E83" s="25" t="str">
        <x:f>IF(Course_Master!G83="","",Course_Master!G83)</x:f>
        <x:v>Alberta</x:v>
      </x:c>
      <x:c r="F83" s="25" t="str">
        <x:f>IF(Course_Master!I83="","",Course_Master!I83)</x:f>
        <x:v>Calgary</x:v>
      </x:c>
      <x:c r="G83" s="25" t="str">
        <x:f>IF(Course_Master!J83="","",Course_Master!J83)</x:f>
        <x:v>T3E 5L2</x:v>
      </x:c>
      <x:c r="H83" s="25" t="n">
        <x:f>IF(Course_Master!K83="","",Course_Master!K83)</x:f>
        <x:v>50.9948</x:v>
      </x:c>
      <x:c r="I83" s="25" t="n">
        <x:f>IF(Course_Master!L83="","",Course_Master!L83)</x:f>
        <x:v>-114.1038</x:v>
      </x:c>
      <x:c r="J83" s="25" t="n">
        <x:f>IF(Course_Master!N83="","",Course_Master!N83)</x:f>
        <x:v>18</x:v>
      </x:c>
      <x:c r="K83" s="25" t="n">
        <x:f>IF(Course_Master!O83="","",Course_Master!O83)</x:f>
        <x:v>72</x:v>
      </x:c>
      <x:c r="L83" s="25" t="n">
        <x:f>IF(Course_Master!P83="","",Course_Master!P83)</x:f>
        <x:v>7041</x:v>
      </x:c>
      <x:c r="M83" s="25" t="n">
        <x:f>IF(Course_Master!Q83="","",Course_Master!Q83)</x:f>
        <x:v>6438</x:v>
      </x:c>
      <x:c r="N83" s="25" t="str">
        <x:f>IF(Course_Master!U83="","",Course_Master!U83)</x:f>
        <x:v>https://www.earlgreygolfclub.com/</x:v>
      </x:c>
      <x:c r="O83" s="25" t="str">
        <x:f>IF(Course_Master!V83="","",Course_Master!V83)</x:f>
        <x:v>Open</x:v>
      </x:c>
      <x:c r="P83" s="25" t="str">
        <x:f>IF(Course_Master!W83="","",Course_Master!W83)</x:f>
        <x:v>Private</x:v>
      </x:c>
      <x:c r="Q83" s="25" t="str">
        <x:f>IF(Course_Master!X83="","",Course_Master!X83)</x:f>
        <x:v>Yes</x:v>
      </x:c>
      <x:c r="R83" s="25" t="str">
        <x:f>IF(Course_Master!Y83="","",Course_Master!Y83)</x:f>
        <x:v>Yes</x:v>
      </x:c>
      <x:c r="S83" s="25" t="str">
        <x:f>IF(Course_Master!AE83="","",Course_Master!AE83)</x:f>
      </x:c>
      <x:c r="T83" s="25" t="str">
        <x:f>IF(Course_Master!AD83="","",Course_Master!AD83)</x:f>
      </x:c>
      <x:c r="U83" s="25" t="str">
        <x:f>IF(Course_Master!AH83="","",Course_Master!AH83)</x:f>
        <x:v>https://api.golfcanada.ca/api/v1/facilities/18574</x:v>
      </x:c>
    </x:row>
    <x:row r="84">
      <x:c r="A84" s="25" t="str">
        <x:f>IF(Course_Master!B84="","",Course_Master!B84)</x:f>
        <x:v>CA-0080</x:v>
      </x:c>
      <x:c r="B84" s="25" t="str">
        <x:f>IF(Course_Master!A84="","",Course_Master!A84)</x:f>
        <x:v>CA-C0073</x:v>
      </x:c>
      <x:c r="C84" s="25" t="str">
        <x:f>IF(Course_Master!E84="","",Course_Master!E84)</x:f>
        <x:v>Earl Grey Golf Club - Lakeview</x:v>
      </x:c>
      <x:c r="D84" s="25" t="str">
        <x:f>IF(Course_Master!F84="","",Course_Master!F84)</x:f>
        <x:v>Canada</x:v>
      </x:c>
      <x:c r="E84" s="25" t="str">
        <x:f>IF(Course_Master!G84="","",Course_Master!G84)</x:f>
        <x:v>Alberta</x:v>
      </x:c>
      <x:c r="F84" s="25" t="str">
        <x:f>IF(Course_Master!I84="","",Course_Master!I84)</x:f>
        <x:v>Calgary</x:v>
      </x:c>
      <x:c r="G84" s="25" t="str">
        <x:f>IF(Course_Master!J84="","",Course_Master!J84)</x:f>
        <x:v>T3E 5L2</x:v>
      </x:c>
      <x:c r="H84" s="25" t="n">
        <x:f>IF(Course_Master!K84="","",Course_Master!K84)</x:f>
        <x:v>50.9948</x:v>
      </x:c>
      <x:c r="I84" s="25" t="n">
        <x:f>IF(Course_Master!L84="","",Course_Master!L84)</x:f>
        <x:v>-114.1038</x:v>
      </x:c>
      <x:c r="J84" s="25" t="n">
        <x:f>IF(Course_Master!N84="","",Course_Master!N84)</x:f>
        <x:v>9</x:v>
      </x:c>
      <x:c r="K84" s="25" t="n">
        <x:f>IF(Course_Master!O84="","",Course_Master!O84)</x:f>
        <x:v>27</x:v>
      </x:c>
      <x:c r="L84" s="25" t="n">
        <x:f>IF(Course_Master!P84="","",Course_Master!P84)</x:f>
        <x:v>1064</x:v>
      </x:c>
      <x:c r="M84" s="25" t="n">
        <x:f>IF(Course_Master!Q84="","",Course_Master!Q84)</x:f>
        <x:v>973</x:v>
      </x:c>
      <x:c r="N84" s="25" t="str">
        <x:f>IF(Course_Master!U84="","",Course_Master!U84)</x:f>
        <x:v>http://www.earlgreygolfclub.com/</x:v>
      </x:c>
      <x:c r="O84" s="25" t="str">
        <x:f>IF(Course_Master!V84="","",Course_Master!V84)</x:f>
        <x:v>Open</x:v>
      </x:c>
      <x:c r="P84" s="25" t="str">
        <x:f>IF(Course_Master!W84="","",Course_Master!W84)</x:f>
        <x:v>Private</x:v>
      </x:c>
      <x:c r="Q84" s="25" t="str">
        <x:f>IF(Course_Master!X84="","",Course_Master!X84)</x:f>
        <x:v>Yes</x:v>
      </x:c>
      <x:c r="R84" s="25" t="str">
        <x:f>IF(Course_Master!Y84="","",Course_Master!Y84)</x:f>
        <x:v>Yes</x:v>
      </x:c>
      <x:c r="S84" s="25" t="str">
        <x:f>IF(Course_Master!AE84="","",Course_Master!AE84)</x:f>
      </x:c>
      <x:c r="T84" s="25" t="str">
        <x:f>IF(Course_Master!AD84="","",Course_Master!AD84)</x:f>
      </x:c>
      <x:c r="U84" s="25" t="str">
        <x:f>IF(Course_Master!AH84="","",Course_Master!AH84)</x:f>
        <x:v>https://api.golfcanada.ca/api/v1/facilities/18574</x:v>
      </x:c>
    </x:row>
    <x:row r="85">
      <x:c r="A85" s="25" t="str">
        <x:f>IF(Course_Master!B85="","",Course_Master!B85)</x:f>
        <x:v>CA-0081</x:v>
      </x:c>
      <x:c r="B85" s="25" t="str">
        <x:f>IF(Course_Master!A85="","",Course_Master!A85)</x:f>
        <x:v>CA-C0074</x:v>
      </x:c>
      <x:c r="C85" s="25" t="str">
        <x:f>IF(Course_Master!E85="","",Course_Master!E85)</x:f>
        <x:v>Eckville Meadows Golf Course</x:v>
      </x:c>
      <x:c r="D85" s="25" t="str">
        <x:f>IF(Course_Master!F85="","",Course_Master!F85)</x:f>
        <x:v>Canada</x:v>
      </x:c>
      <x:c r="E85" s="25" t="str">
        <x:f>IF(Course_Master!G85="","",Course_Master!G85)</x:f>
        <x:v>Alberta</x:v>
      </x:c>
      <x:c r="F85" s="25" t="str">
        <x:f>IF(Course_Master!I85="","",Course_Master!I85)</x:f>
        <x:v>Eckville</x:v>
      </x:c>
      <x:c r="G85" s="25" t="str">
        <x:f>IF(Course_Master!J85="","",Course_Master!J85)</x:f>
        <x:v>T0M 0X0</x:v>
      </x:c>
      <x:c r="H85" s="25" t="n">
        <x:f>IF(Course_Master!K85="","",Course_Master!K85)</x:f>
        <x:v>52.3183</x:v>
      </x:c>
      <x:c r="I85" s="25" t="n">
        <x:f>IF(Course_Master!L85="","",Course_Master!L85)</x:f>
        <x:v>-114.3826</x:v>
      </x:c>
      <x:c r="J85" s="25" t="n">
        <x:f>IF(Course_Master!N85="","",Course_Master!N85)</x:f>
        <x:v>9</x:v>
      </x:c>
      <x:c r="K85" s="25" t="str">
        <x:f>IF(Course_Master!O85="","",Course_Master!O85)</x:f>
      </x:c>
      <x:c r="L85" s="25" t="str">
        <x:f>IF(Course_Master!P85="","",Course_Master!P85)</x:f>
      </x:c>
      <x:c r="M85" s="25" t="str">
        <x:f>IF(Course_Master!Q85="","",Course_Master!Q85)</x:f>
      </x:c>
      <x:c r="N85" s="25" t="str">
        <x:f>IF(Course_Master!U85="","",Course_Master!U85)</x:f>
        <x:v>https://golfeckvillemeadows.com/</x:v>
      </x:c>
      <x:c r="O85" s="25" t="str">
        <x:f>IF(Course_Master!V85="","",Course_Master!V85)</x:f>
        <x:v>Open</x:v>
      </x:c>
      <x:c r="P85" s="25" t="str">
        <x:f>IF(Course_Master!W85="","",Course_Master!W85)</x:f>
        <x:v>Public</x:v>
      </x:c>
      <x:c r="Q85" s="25" t="str">
        <x:f>IF(Course_Master!X85="","",Course_Master!X85)</x:f>
        <x:v>Yes</x:v>
      </x:c>
      <x:c r="R85" s="25" t="str">
        <x:f>IF(Course_Master!Y85="","",Course_Master!Y85)</x:f>
        <x:v>Yes</x:v>
      </x:c>
      <x:c r="S85" s="25" t="str">
        <x:f>IF(Course_Master!AE85="","",Course_Master!AE85)</x:f>
      </x:c>
      <x:c r="T85" s="25" t="str">
        <x:f>IF(Course_Master!AD85="","",Course_Master!AD85)</x:f>
      </x:c>
      <x:c r="U85" s="25" t="str">
        <x:f>IF(Course_Master!AH85="","",Course_Master!AH85)</x:f>
        <x:v>https://golfeckvillemeadows.com/</x:v>
      </x:c>
    </x:row>
    <x:row r="86">
      <x:c r="A86" s="25" t="str">
        <x:f>IF(Course_Master!B86="","",Course_Master!B86)</x:f>
        <x:v>CA-0082</x:v>
      </x:c>
      <x:c r="B86" s="25" t="str">
        <x:f>IF(Course_Master!A86="","",Course_Master!A86)</x:f>
        <x:v>CA-C0075</x:v>
      </x:c>
      <x:c r="C86" s="25" t="str">
        <x:f>IF(Course_Master!E86="","",Course_Master!E86)</x:f>
        <x:v>Edmonton Country Club</x:v>
      </x:c>
      <x:c r="D86" s="25" t="str">
        <x:f>IF(Course_Master!F86="","",Course_Master!F86)</x:f>
        <x:v>Canada</x:v>
      </x:c>
      <x:c r="E86" s="25" t="str">
        <x:f>IF(Course_Master!G86="","",Course_Master!G86)</x:f>
        <x:v>Alberta</x:v>
      </x:c>
      <x:c r="F86" s="25" t="str">
        <x:f>IF(Course_Master!I86="","",Course_Master!I86)</x:f>
        <x:v>Edmonton</x:v>
      </x:c>
      <x:c r="G86" s="25" t="str">
        <x:f>IF(Course_Master!J86="","",Course_Master!J86)</x:f>
        <x:v>T6M 2J6</x:v>
      </x:c>
      <x:c r="H86" s="25" t="n">
        <x:f>IF(Course_Master!K86="","",Course_Master!K86)</x:f>
        <x:v>53.4907</x:v>
      </x:c>
      <x:c r="I86" s="25" t="n">
        <x:f>IF(Course_Master!L86="","",Course_Master!L86)</x:f>
        <x:v>-113.5993</x:v>
      </x:c>
      <x:c r="J86" s="25" t="n">
        <x:f>IF(Course_Master!N86="","",Course_Master!N86)</x:f>
        <x:v>18</x:v>
      </x:c>
      <x:c r="K86" s="25" t="n">
        <x:f>IF(Course_Master!O86="","",Course_Master!O86)</x:f>
        <x:v>71</x:v>
      </x:c>
      <x:c r="L86" s="25" t="n">
        <x:f>IF(Course_Master!P86="","",Course_Master!P86)</x:f>
        <x:v>6924</x:v>
      </x:c>
      <x:c r="M86" s="25" t="n">
        <x:f>IF(Course_Master!Q86="","",Course_Master!Q86)</x:f>
        <x:v>6331</x:v>
      </x:c>
      <x:c r="N86" s="25" t="str">
        <x:f>IF(Course_Master!U86="","",Course_Master!U86)</x:f>
        <x:v>https://www.edmontoncountryclub.com/</x:v>
      </x:c>
      <x:c r="O86" s="25" t="str">
        <x:f>IF(Course_Master!V86="","",Course_Master!V86)</x:f>
        <x:v>Open</x:v>
      </x:c>
      <x:c r="P86" s="25" t="str">
        <x:f>IF(Course_Master!W86="","",Course_Master!W86)</x:f>
        <x:v>Public</x:v>
      </x:c>
      <x:c r="Q86" s="25" t="str">
        <x:f>IF(Course_Master!X86="","",Course_Master!X86)</x:f>
        <x:v>Yes</x:v>
      </x:c>
      <x:c r="R86" s="25" t="str">
        <x:f>IF(Course_Master!Y86="","",Course_Master!Y86)</x:f>
        <x:v>Yes</x:v>
      </x:c>
      <x:c r="S86" s="25" t="str">
        <x:f>IF(Course_Master!AE86="","",Course_Master!AE86)</x:f>
      </x:c>
      <x:c r="T86" s="25" t="str">
        <x:f>IF(Course_Master!AD86="","",Course_Master!AD86)</x:f>
      </x:c>
      <x:c r="U86" s="25" t="str">
        <x:f>IF(Course_Master!AH86="","",Course_Master!AH86)</x:f>
        <x:v>https://api.golfcanada.ca/api/v1/facilities/18598</x:v>
      </x:c>
    </x:row>
    <x:row r="87">
      <x:c r="A87" s="25" t="str">
        <x:f>IF(Course_Master!B87="","",Course_Master!B87)</x:f>
        <x:v>CA-0083</x:v>
      </x:c>
      <x:c r="B87" s="25" t="str">
        <x:f>IF(Course_Master!A87="","",Course_Master!A87)</x:f>
        <x:v>CA-C0076</x:v>
      </x:c>
      <x:c r="C87" s="25" t="str">
        <x:f>IF(Course_Master!E87="","",Course_Master!E87)</x:f>
        <x:v>Edmonton Garrison Memorial Golf &amp; Curling Club</x:v>
      </x:c>
      <x:c r="D87" s="25" t="str">
        <x:f>IF(Course_Master!F87="","",Course_Master!F87)</x:f>
        <x:v>Canada</x:v>
      </x:c>
      <x:c r="E87" s="25" t="str">
        <x:f>IF(Course_Master!G87="","",Course_Master!G87)</x:f>
        <x:v>Alberta</x:v>
      </x:c>
      <x:c r="F87" s="25" t="str">
        <x:f>IF(Course_Master!I87="","",Course_Master!I87)</x:f>
        <x:v>Lancaster Park</x:v>
      </x:c>
      <x:c r="G87" s="25" t="str">
        <x:f>IF(Course_Master!J87="","",Course_Master!J87)</x:f>
        <x:v>T0A 2H0</x:v>
      </x:c>
      <x:c r="H87" s="25" t="n">
        <x:f>IF(Course_Master!K87="","",Course_Master!K87)</x:f>
        <x:v>53.6669</x:v>
      </x:c>
      <x:c r="I87" s="25" t="n">
        <x:f>IF(Course_Master!L87="","",Course_Master!L87)</x:f>
        <x:v>-113.485</x:v>
      </x:c>
      <x:c r="J87" s="25" t="n">
        <x:f>IF(Course_Master!N87="","",Course_Master!N87)</x:f>
        <x:v>18</x:v>
      </x:c>
      <x:c r="K87" s="25" t="n">
        <x:f>IF(Course_Master!O87="","",Course_Master!O87)</x:f>
        <x:v>72</x:v>
      </x:c>
      <x:c r="L87" s="25" t="n">
        <x:f>IF(Course_Master!P87="","",Course_Master!P87)</x:f>
        <x:v>7012</x:v>
      </x:c>
      <x:c r="M87" s="25" t="n">
        <x:f>IF(Course_Master!Q87="","",Course_Master!Q87)</x:f>
        <x:v>6412</x:v>
      </x:c>
      <x:c r="N87" s="25" t="str">
        <x:f>IF(Course_Master!U87="","",Course_Master!U87)</x:f>
        <x:v>http://www.egmgolf.com/</x:v>
      </x:c>
      <x:c r="O87" s="25" t="str">
        <x:f>IF(Course_Master!V87="","",Course_Master!V87)</x:f>
        <x:v>Open</x:v>
      </x:c>
      <x:c r="P87" s="25" t="str">
        <x:f>IF(Course_Master!W87="","",Course_Master!W87)</x:f>
        <x:v>Public</x:v>
      </x:c>
      <x:c r="Q87" s="25" t="str">
        <x:f>IF(Course_Master!X87="","",Course_Master!X87)</x:f>
        <x:v>Yes</x:v>
      </x:c>
      <x:c r="R87" s="25" t="str">
        <x:f>IF(Course_Master!Y87="","",Course_Master!Y87)</x:f>
        <x:v>Yes</x:v>
      </x:c>
      <x:c r="S87" s="25" t="str">
        <x:f>IF(Course_Master!AE87="","",Course_Master!AE87)</x:f>
      </x:c>
      <x:c r="T87" s="25" t="str">
        <x:f>IF(Course_Master!AD87="","",Course_Master!AD87)</x:f>
      </x:c>
      <x:c r="U87" s="25" t="str">
        <x:f>IF(Course_Master!AH87="","",Course_Master!AH87)</x:f>
        <x:v>https://api.golfcanada.ca/api/v1/facilities/18634</x:v>
      </x:c>
    </x:row>
    <x:row r="88">
      <x:c r="A88" s="25" t="str">
        <x:f>IF(Course_Master!B88="","",Course_Master!B88)</x:f>
        <x:v>CA-0084</x:v>
      </x:c>
      <x:c r="B88" s="25" t="str">
        <x:f>IF(Course_Master!A88="","",Course_Master!A88)</x:f>
        <x:v>CA-C0077</x:v>
      </x:c>
      <x:c r="C88" s="25" t="str">
        <x:f>IF(Course_Master!E88="","",Course_Master!E88)</x:f>
        <x:v>Edmonton Petroleum Golf &amp; Country Club</x:v>
      </x:c>
      <x:c r="D88" s="25" t="str">
        <x:f>IF(Course_Master!F88="","",Course_Master!F88)</x:f>
        <x:v>Canada</x:v>
      </x:c>
      <x:c r="E88" s="25" t="str">
        <x:f>IF(Course_Master!G88="","",Course_Master!G88)</x:f>
        <x:v>Alberta</x:v>
      </x:c>
      <x:c r="F88" s="25" t="str">
        <x:f>IF(Course_Master!I88="","",Course_Master!I88)</x:f>
        <x:v>Spruce Grove</x:v>
      </x:c>
      <x:c r="G88" s="25" t="str">
        <x:f>IF(Course_Master!J88="","",Course_Master!J88)</x:f>
        <x:v>T7Y 1B1</x:v>
      </x:c>
      <x:c r="H88" s="25" t="n">
        <x:f>IF(Course_Master!K88="","",Course_Master!K88)</x:f>
        <x:v>53.4167</x:v>
      </x:c>
      <x:c r="I88" s="25" t="n">
        <x:f>IF(Course_Master!L88="","",Course_Master!L88)</x:f>
        <x:v>-113.6916</x:v>
      </x:c>
      <x:c r="J88" s="25" t="n">
        <x:f>IF(Course_Master!N88="","",Course_Master!N88)</x:f>
        <x:v>18</x:v>
      </x:c>
      <x:c r="K88" s="25" t="n">
        <x:f>IF(Course_Master!O88="","",Course_Master!O88)</x:f>
        <x:v>72</x:v>
      </x:c>
      <x:c r="L88" s="25" t="n">
        <x:f>IF(Course_Master!P88="","",Course_Master!P88)</x:f>
        <x:v>7036</x:v>
      </x:c>
      <x:c r="M88" s="25" t="n">
        <x:f>IF(Course_Master!Q88="","",Course_Master!Q88)</x:f>
        <x:v>6434</x:v>
      </x:c>
      <x:c r="N88" s="25" t="str">
        <x:f>IF(Course_Master!U88="","",Course_Master!U88)</x:f>
        <x:v>http://www.epgcc.ab.ca/</x:v>
      </x:c>
      <x:c r="O88" s="25" t="str">
        <x:f>IF(Course_Master!V88="","",Course_Master!V88)</x:f>
        <x:v>Open</x:v>
      </x:c>
      <x:c r="P88" s="25" t="str">
        <x:f>IF(Course_Master!W88="","",Course_Master!W88)</x:f>
        <x:v>Private</x:v>
      </x:c>
      <x:c r="Q88" s="25" t="str">
        <x:f>IF(Course_Master!X88="","",Course_Master!X88)</x:f>
        <x:v>Yes</x:v>
      </x:c>
      <x:c r="R88" s="25" t="str">
        <x:f>IF(Course_Master!Y88="","",Course_Master!Y88)</x:f>
        <x:v>Yes</x:v>
      </x:c>
      <x:c r="S88" s="25" t="str">
        <x:f>IF(Course_Master!AE88="","",Course_Master!AE88)</x:f>
      </x:c>
      <x:c r="T88" s="25" t="str">
        <x:f>IF(Course_Master!AD88="","",Course_Master!AD88)</x:f>
      </x:c>
      <x:c r="U88" s="25" t="str">
        <x:f>IF(Course_Master!AH88="","",Course_Master!AH88)</x:f>
        <x:v>https://api.golfcanada.ca/api/v1/facilities/18607</x:v>
      </x:c>
    </x:row>
    <x:row r="89">
      <x:c r="A89" s="25" t="str">
        <x:f>IF(Course_Master!B89="","",Course_Master!B89)</x:f>
        <x:v>CA-0085</x:v>
      </x:c>
      <x:c r="B89" s="25" t="str">
        <x:f>IF(Course_Master!A89="","",Course_Master!A89)</x:f>
        <x:v>CA-C0078</x:v>
      </x:c>
      <x:c r="C89" s="25" t="str">
        <x:f>IF(Course_Master!E89="","",Course_Master!E89)</x:f>
        <x:v>Edmonton Springs Golf Resort</x:v>
      </x:c>
      <x:c r="D89" s="25" t="str">
        <x:f>IF(Course_Master!F89="","",Course_Master!F89)</x:f>
        <x:v>Canada</x:v>
      </x:c>
      <x:c r="E89" s="25" t="str">
        <x:f>IF(Course_Master!G89="","",Course_Master!G89)</x:f>
        <x:v>Alberta</x:v>
      </x:c>
      <x:c r="F89" s="25" t="str">
        <x:f>IF(Course_Master!I89="","",Course_Master!I89)</x:f>
        <x:v>Spruce Grove</x:v>
      </x:c>
      <x:c r="G89" s="25" t="str">
        <x:f>IF(Course_Master!J89="","",Course_Master!J89)</x:f>
        <x:v>T5R 2B4</x:v>
      </x:c>
      <x:c r="H89" s="25" t="n">
        <x:f>IF(Course_Master!K89="","",Course_Master!K89)</x:f>
        <x:v>53.5191</x:v>
      </x:c>
      <x:c r="I89" s="25" t="n">
        <x:f>IF(Course_Master!L89="","",Course_Master!L89)</x:f>
        <x:v>-113.5914</x:v>
      </x:c>
      <x:c r="J89" s="25" t="n">
        <x:f>IF(Course_Master!N89="","",Course_Master!N89)</x:f>
        <x:v>18</x:v>
      </x:c>
      <x:c r="K89" s="25" t="n">
        <x:f>IF(Course_Master!O89="","",Course_Master!O89)</x:f>
        <x:v>72</x:v>
      </x:c>
      <x:c r="L89" s="25" t="n">
        <x:f>IF(Course_Master!P89="","",Course_Master!P89)</x:f>
        <x:v>6399</x:v>
      </x:c>
      <x:c r="M89" s="25" t="n">
        <x:f>IF(Course_Master!Q89="","",Course_Master!Q89)</x:f>
        <x:v>5851</x:v>
      </x:c>
      <x:c r="N89" s="25" t="str">
        <x:f>IF(Course_Master!U89="","",Course_Master!U89)</x:f>
        <x:v>http://www.edmontonspringsgolf.com/</x:v>
      </x:c>
      <x:c r="O89" s="25" t="str">
        <x:f>IF(Course_Master!V89="","",Course_Master!V89)</x:f>
        <x:v>Open</x:v>
      </x:c>
      <x:c r="P89" s="25" t="str">
        <x:f>IF(Course_Master!W89="","",Course_Master!W89)</x:f>
        <x:v>Public</x:v>
      </x:c>
      <x:c r="Q89" s="25" t="str">
        <x:f>IF(Course_Master!X89="","",Course_Master!X89)</x:f>
        <x:v>Yes</x:v>
      </x:c>
      <x:c r="R89" s="25" t="str">
        <x:f>IF(Course_Master!Y89="","",Course_Master!Y89)</x:f>
        <x:v>Yes</x:v>
      </x:c>
      <x:c r="S89" s="25" t="str">
        <x:f>IF(Course_Master!AE89="","",Course_Master!AE89)</x:f>
      </x:c>
      <x:c r="T89" s="25" t="str">
        <x:f>IF(Course_Master!AD89="","",Course_Master!AD89)</x:f>
      </x:c>
      <x:c r="U89" s="25" t="str">
        <x:f>IF(Course_Master!AH89="","",Course_Master!AH89)</x:f>
        <x:v>https://api.golfcanada.ca/api/v1/facilities/20376</x:v>
      </x:c>
    </x:row>
    <x:row r="90">
      <x:c r="A90" s="25" t="str">
        <x:f>IF(Course_Master!B90="","",Course_Master!B90)</x:f>
        <x:v>CA-0086</x:v>
      </x:c>
      <x:c r="B90" s="25" t="str">
        <x:f>IF(Course_Master!A90="","",Course_Master!A90)</x:f>
        <x:v>CA-C0079</x:v>
      </x:c>
      <x:c r="C90" s="25" t="str">
        <x:f>IF(Course_Master!E90="","",Course_Master!E90)</x:f>
        <x:v>Edson Golf Club</x:v>
      </x:c>
      <x:c r="D90" s="25" t="str">
        <x:f>IF(Course_Master!F90="","",Course_Master!F90)</x:f>
        <x:v>Canada</x:v>
      </x:c>
      <x:c r="E90" s="25" t="str">
        <x:f>IF(Course_Master!G90="","",Course_Master!G90)</x:f>
        <x:v>Alberta</x:v>
      </x:c>
      <x:c r="F90" s="25" t="str">
        <x:f>IF(Course_Master!I90="","",Course_Master!I90)</x:f>
        <x:v>Edson</x:v>
      </x:c>
      <x:c r="G90" s="25" t="str">
        <x:f>IF(Course_Master!J90="","",Course_Master!J90)</x:f>
        <x:v>T7E 1T3</x:v>
      </x:c>
      <x:c r="H90" s="25" t="n">
        <x:f>IF(Course_Master!K90="","",Course_Master!K90)</x:f>
        <x:v>53.5817</x:v>
      </x:c>
      <x:c r="I90" s="25" t="n">
        <x:f>IF(Course_Master!L90="","",Course_Master!L90)</x:f>
        <x:v>-116.4091</x:v>
      </x:c>
      <x:c r="J90" s="25" t="n">
        <x:f>IF(Course_Master!N90="","",Course_Master!N90)</x:f>
        <x:v>18</x:v>
      </x:c>
      <x:c r="K90" s="25" t="n">
        <x:f>IF(Course_Master!O90="","",Course_Master!O90)</x:f>
        <x:v>72</x:v>
      </x:c>
      <x:c r="L90" s="25" t="n">
        <x:f>IF(Course_Master!P90="","",Course_Master!P90)</x:f>
        <x:v>6611</x:v>
      </x:c>
      <x:c r="M90" s="25" t="n">
        <x:f>IF(Course_Master!Q90="","",Course_Master!Q90)</x:f>
        <x:v>6045</x:v>
      </x:c>
      <x:c r="N90" s="25" t="str">
        <x:f>IF(Course_Master!U90="","",Course_Master!U90)</x:f>
        <x:v>https://www.edsongolfclub.com/</x:v>
      </x:c>
      <x:c r="O90" s="25" t="str">
        <x:f>IF(Course_Master!V90="","",Course_Master!V90)</x:f>
        <x:v>Open</x:v>
      </x:c>
      <x:c r="P90" s="25" t="str">
        <x:f>IF(Course_Master!W90="","",Course_Master!W90)</x:f>
        <x:v>Public</x:v>
      </x:c>
      <x:c r="Q90" s="25" t="str">
        <x:f>IF(Course_Master!X90="","",Course_Master!X90)</x:f>
        <x:v>Yes</x:v>
      </x:c>
      <x:c r="R90" s="25" t="str">
        <x:f>IF(Course_Master!Y90="","",Course_Master!Y90)</x:f>
        <x:v>Yes</x:v>
      </x:c>
      <x:c r="S90" s="25" t="str">
        <x:f>IF(Course_Master!AE90="","",Course_Master!AE90)</x:f>
      </x:c>
      <x:c r="T90" s="25" t="str">
        <x:f>IF(Course_Master!AD90="","",Course_Master!AD90)</x:f>
      </x:c>
      <x:c r="U90" s="25" t="str">
        <x:f>IF(Course_Master!AH90="","",Course_Master!AH90)</x:f>
        <x:v>https://api.golfcanada.ca/api/v1/facilities/18618</x:v>
      </x:c>
    </x:row>
    <x:row r="91">
      <x:c r="A91" s="25" t="str">
        <x:f>IF(Course_Master!B91="","",Course_Master!B91)</x:f>
        <x:v>CA-0087</x:v>
      </x:c>
      <x:c r="B91" s="25" t="str">
        <x:f>IF(Course_Master!A91="","",Course_Master!A91)</x:f>
        <x:v>CA-C0080</x:v>
      </x:c>
      <x:c r="C91" s="25" t="str">
        <x:f>IF(Course_Master!E91="","",Course_Master!E91)</x:f>
        <x:v>Elbow Springs Golf Club - Elbow/Springs</x:v>
      </x:c>
      <x:c r="D91" s="25" t="str">
        <x:f>IF(Course_Master!F91="","",Course_Master!F91)</x:f>
        <x:v>Canada</x:v>
      </x:c>
      <x:c r="E91" s="25" t="str">
        <x:f>IF(Course_Master!G91="","",Course_Master!G91)</x:f>
        <x:v>Alberta</x:v>
      </x:c>
      <x:c r="F91" s="25" t="str">
        <x:f>IF(Course_Master!I91="","",Course_Master!I91)</x:f>
        <x:v>Calgary</x:v>
      </x:c>
      <x:c r="G91" s="25" t="str">
        <x:f>IF(Course_Master!J91="","",Course_Master!J91)</x:f>
        <x:v>T3Z 2V4</x:v>
      </x:c>
      <x:c r="H91" s="25" t="n">
        <x:f>IF(Course_Master!K91="","",Course_Master!K91)</x:f>
        <x:v>51.0128</x:v>
      </x:c>
      <x:c r="I91" s="25" t="n">
        <x:f>IF(Course_Master!L91="","",Course_Master!L91)</x:f>
        <x:v>-114.2456</x:v>
      </x:c>
      <x:c r="J91" s="25" t="n">
        <x:f>IF(Course_Master!N91="","",Course_Master!N91)</x:f>
        <x:v>18</x:v>
      </x:c>
      <x:c r="K91" s="25" t="n">
        <x:f>IF(Course_Master!O91="","",Course_Master!O91)</x:f>
        <x:v>72</x:v>
      </x:c>
      <x:c r="L91" s="25" t="n">
        <x:f>IF(Course_Master!P91="","",Course_Master!P91)</x:f>
        <x:v>6936</x:v>
      </x:c>
      <x:c r="M91" s="25" t="n">
        <x:f>IF(Course_Master!Q91="","",Course_Master!Q91)</x:f>
        <x:v>6342</x:v>
      </x:c>
      <x:c r="N91" s="25" t="str">
        <x:f>IF(Course_Master!U91="","",Course_Master!U91)</x:f>
        <x:v>https://www.elbowsprings.com/</x:v>
      </x:c>
      <x:c r="O91" s="25" t="str">
        <x:f>IF(Course_Master!V91="","",Course_Master!V91)</x:f>
        <x:v>Open</x:v>
      </x:c>
      <x:c r="P91" s="25" t="str">
        <x:f>IF(Course_Master!W91="","",Course_Master!W91)</x:f>
        <x:v>Semi-private</x:v>
      </x:c>
      <x:c r="Q91" s="25" t="str">
        <x:f>IF(Course_Master!X91="","",Course_Master!X91)</x:f>
        <x:v>Yes</x:v>
      </x:c>
      <x:c r="R91" s="25" t="str">
        <x:f>IF(Course_Master!Y91="","",Course_Master!Y91)</x:f>
        <x:v>Yes</x:v>
      </x:c>
      <x:c r="S91" s="25" t="str">
        <x:f>IF(Course_Master!AE91="","",Course_Master!AE91)</x:f>
      </x:c>
      <x:c r="T91" s="25" t="str">
        <x:f>IF(Course_Master!AD91="","",Course_Master!AD91)</x:f>
      </x:c>
      <x:c r="U91" s="25" t="str">
        <x:f>IF(Course_Master!AH91="","",Course_Master!AH91)</x:f>
        <x:v>https://api.golfcanada.ca/api/v1/facilities/18604</x:v>
      </x:c>
    </x:row>
    <x:row r="92">
      <x:c r="A92" s="25" t="str">
        <x:f>IF(Course_Master!B92="","",Course_Master!B92)</x:f>
        <x:v>CA-0088</x:v>
      </x:c>
      <x:c r="B92" s="25" t="str">
        <x:f>IF(Course_Master!A92="","",Course_Master!A92)</x:f>
        <x:v>CA-C0080</x:v>
      </x:c>
      <x:c r="C92" s="25" t="str">
        <x:f>IF(Course_Master!E92="","",Course_Master!E92)</x:f>
        <x:v>Elbow Springs Golf Club - Mountain View/Elbow</x:v>
      </x:c>
      <x:c r="D92" s="25" t="str">
        <x:f>IF(Course_Master!F92="","",Course_Master!F92)</x:f>
        <x:v>Canada</x:v>
      </x:c>
      <x:c r="E92" s="25" t="str">
        <x:f>IF(Course_Master!G92="","",Course_Master!G92)</x:f>
        <x:v>Alberta</x:v>
      </x:c>
      <x:c r="F92" s="25" t="str">
        <x:f>IF(Course_Master!I92="","",Course_Master!I92)</x:f>
        <x:v>Calgary</x:v>
      </x:c>
      <x:c r="G92" s="25" t="str">
        <x:f>IF(Course_Master!J92="","",Course_Master!J92)</x:f>
        <x:v>T3Z 2V4</x:v>
      </x:c>
      <x:c r="H92" s="25" t="n">
        <x:f>IF(Course_Master!K92="","",Course_Master!K92)</x:f>
        <x:v>51.0128</x:v>
      </x:c>
      <x:c r="I92" s="25" t="n">
        <x:f>IF(Course_Master!L92="","",Course_Master!L92)</x:f>
        <x:v>-114.2456</x:v>
      </x:c>
      <x:c r="J92" s="25" t="n">
        <x:f>IF(Course_Master!N92="","",Course_Master!N92)</x:f>
        <x:v>18</x:v>
      </x:c>
      <x:c r="K92" s="25" t="n">
        <x:f>IF(Course_Master!O92="","",Course_Master!O92)</x:f>
        <x:v>72</x:v>
      </x:c>
      <x:c r="L92" s="25" t="n">
        <x:f>IF(Course_Master!P92="","",Course_Master!P92)</x:f>
        <x:v>6924</x:v>
      </x:c>
      <x:c r="M92" s="25" t="n">
        <x:f>IF(Course_Master!Q92="","",Course_Master!Q92)</x:f>
        <x:v>6331</x:v>
      </x:c>
      <x:c r="N92" s="25" t="str">
        <x:f>IF(Course_Master!U92="","",Course_Master!U92)</x:f>
        <x:v>https://www.elbowsprings.com/</x:v>
      </x:c>
      <x:c r="O92" s="25" t="str">
        <x:f>IF(Course_Master!V92="","",Course_Master!V92)</x:f>
        <x:v>Open</x:v>
      </x:c>
      <x:c r="P92" s="25" t="str">
        <x:f>IF(Course_Master!W92="","",Course_Master!W92)</x:f>
        <x:v>Semi-private</x:v>
      </x:c>
      <x:c r="Q92" s="25" t="str">
        <x:f>IF(Course_Master!X92="","",Course_Master!X92)</x:f>
        <x:v>Yes</x:v>
      </x:c>
      <x:c r="R92" s="25" t="str">
        <x:f>IF(Course_Master!Y92="","",Course_Master!Y92)</x:f>
        <x:v>Yes</x:v>
      </x:c>
      <x:c r="S92" s="25" t="str">
        <x:f>IF(Course_Master!AE92="","",Course_Master!AE92)</x:f>
      </x:c>
      <x:c r="T92" s="25" t="str">
        <x:f>IF(Course_Master!AD92="","",Course_Master!AD92)</x:f>
      </x:c>
      <x:c r="U92" s="25" t="str">
        <x:f>IF(Course_Master!AH92="","",Course_Master!AH92)</x:f>
        <x:v>https://api.golfcanada.ca/api/v1/facilities/18604</x:v>
      </x:c>
    </x:row>
    <x:row r="93">
      <x:c r="A93" s="25" t="str">
        <x:f>IF(Course_Master!B93="","",Course_Master!B93)</x:f>
        <x:v>CA-0089</x:v>
      </x:c>
      <x:c r="B93" s="25" t="str">
        <x:f>IF(Course_Master!A93="","",Course_Master!A93)</x:f>
        <x:v>CA-C0080</x:v>
      </x:c>
      <x:c r="C93" s="25" t="str">
        <x:f>IF(Course_Master!E93="","",Course_Master!E93)</x:f>
        <x:v>Elbow Springs Golf Club - Mountain/Springs</x:v>
      </x:c>
      <x:c r="D93" s="25" t="str">
        <x:f>IF(Course_Master!F93="","",Course_Master!F93)</x:f>
        <x:v>Canada</x:v>
      </x:c>
      <x:c r="E93" s="25" t="str">
        <x:f>IF(Course_Master!G93="","",Course_Master!G93)</x:f>
        <x:v>Alberta</x:v>
      </x:c>
      <x:c r="F93" s="25" t="str">
        <x:f>IF(Course_Master!I93="","",Course_Master!I93)</x:f>
        <x:v>Calgary</x:v>
      </x:c>
      <x:c r="G93" s="25" t="str">
        <x:f>IF(Course_Master!J93="","",Course_Master!J93)</x:f>
        <x:v>T3Z 2V4</x:v>
      </x:c>
      <x:c r="H93" s="25" t="n">
        <x:f>IF(Course_Master!K93="","",Course_Master!K93)</x:f>
        <x:v>51.0128</x:v>
      </x:c>
      <x:c r="I93" s="25" t="n">
        <x:f>IF(Course_Master!L93="","",Course_Master!L93)</x:f>
        <x:v>-114.2456</x:v>
      </x:c>
      <x:c r="J93" s="25" t="n">
        <x:f>IF(Course_Master!N93="","",Course_Master!N93)</x:f>
        <x:v>18</x:v>
      </x:c>
      <x:c r="K93" s="25" t="n">
        <x:f>IF(Course_Master!O93="","",Course_Master!O93)</x:f>
        <x:v>72</x:v>
      </x:c>
      <x:c r="L93" s="25" t="n">
        <x:f>IF(Course_Master!P93="","",Course_Master!P93)</x:f>
        <x:v>6856</x:v>
      </x:c>
      <x:c r="M93" s="25" t="n">
        <x:f>IF(Course_Master!Q93="","",Course_Master!Q93)</x:f>
        <x:v>6269</x:v>
      </x:c>
      <x:c r="N93" s="25" t="str">
        <x:f>IF(Course_Master!U93="","",Course_Master!U93)</x:f>
        <x:v>https://www.elbowsprings.com/</x:v>
      </x:c>
      <x:c r="O93" s="25" t="str">
        <x:f>IF(Course_Master!V93="","",Course_Master!V93)</x:f>
        <x:v>Open</x:v>
      </x:c>
      <x:c r="P93" s="25" t="str">
        <x:f>IF(Course_Master!W93="","",Course_Master!W93)</x:f>
        <x:v>Semi-private</x:v>
      </x:c>
      <x:c r="Q93" s="25" t="str">
        <x:f>IF(Course_Master!X93="","",Course_Master!X93)</x:f>
        <x:v>Yes</x:v>
      </x:c>
      <x:c r="R93" s="25" t="str">
        <x:f>IF(Course_Master!Y93="","",Course_Master!Y93)</x:f>
        <x:v>Yes</x:v>
      </x:c>
      <x:c r="S93" s="25" t="str">
        <x:f>IF(Course_Master!AE93="","",Course_Master!AE93)</x:f>
      </x:c>
      <x:c r="T93" s="25" t="str">
        <x:f>IF(Course_Master!AD93="","",Course_Master!AD93)</x:f>
      </x:c>
      <x:c r="U93" s="25" t="str">
        <x:f>IF(Course_Master!AH93="","",Course_Master!AH93)</x:f>
        <x:v>https://api.golfcanada.ca/api/v1/facilities/18604</x:v>
      </x:c>
    </x:row>
    <x:row r="94">
      <x:c r="A94" s="25" t="str">
        <x:f>IF(Course_Master!B94="","",Course_Master!B94)</x:f>
        <x:v>CA-0090</x:v>
      </x:c>
      <x:c r="B94" s="25" t="str">
        <x:f>IF(Course_Master!A94="","",Course_Master!A94)</x:f>
        <x:v>CA-C0081</x:v>
      </x:c>
      <x:c r="C94" s="25" t="str">
        <x:f>IF(Course_Master!E94="","",Course_Master!E94)</x:f>
        <x:v>Fairview Golf Club</x:v>
      </x:c>
      <x:c r="D94" s="25" t="str">
        <x:f>IF(Course_Master!F94="","",Course_Master!F94)</x:f>
        <x:v>Canada</x:v>
      </x:c>
      <x:c r="E94" s="25" t="str">
        <x:f>IF(Course_Master!G94="","",Course_Master!G94)</x:f>
        <x:v>Alberta</x:v>
      </x:c>
      <x:c r="F94" s="25" t="str">
        <x:f>IF(Course_Master!I94="","",Course_Master!I94)</x:f>
        <x:v>Fairview</x:v>
      </x:c>
      <x:c r="G94" s="25" t="str">
        <x:f>IF(Course_Master!J94="","",Course_Master!J94)</x:f>
        <x:v>T0H 1L0</x:v>
      </x:c>
      <x:c r="H94" s="25" t="n">
        <x:f>IF(Course_Master!K94="","",Course_Master!K94)</x:f>
        <x:v>56.0796</x:v>
      </x:c>
      <x:c r="I94" s="25" t="n">
        <x:f>IF(Course_Master!L94="","",Course_Master!L94)</x:f>
        <x:v>-118.3887</x:v>
      </x:c>
      <x:c r="J94" s="25" t="n">
        <x:f>IF(Course_Master!N94="","",Course_Master!N94)</x:f>
        <x:v>18</x:v>
      </x:c>
      <x:c r="K94" s="25" t="n">
        <x:f>IF(Course_Master!O94="","",Course_Master!O94)</x:f>
        <x:v>71</x:v>
      </x:c>
      <x:c r="L94" s="25" t="n">
        <x:f>IF(Course_Master!P94="","",Course_Master!P94)</x:f>
        <x:v>6141</x:v>
      </x:c>
      <x:c r="M94" s="25" t="n">
        <x:f>IF(Course_Master!Q94="","",Course_Master!Q94)</x:f>
        <x:v>5615</x:v>
      </x:c>
      <x:c r="N94" s="25" t="str">
        <x:f>IF(Course_Master!U94="","",Course_Master!U94)</x:f>
      </x:c>
      <x:c r="O94" s="25" t="str">
        <x:f>IF(Course_Master!V94="","",Course_Master!V94)</x:f>
        <x:v>Open</x:v>
      </x:c>
      <x:c r="P94" s="25" t="str">
        <x:f>IF(Course_Master!W94="","",Course_Master!W94)</x:f>
        <x:v>Public</x:v>
      </x:c>
      <x:c r="Q94" s="25" t="str">
        <x:f>IF(Course_Master!X94="","",Course_Master!X94)</x:f>
        <x:v>Yes</x:v>
      </x:c>
      <x:c r="R94" s="25" t="str">
        <x:f>IF(Course_Master!Y94="","",Course_Master!Y94)</x:f>
        <x:v>Yes</x:v>
      </x:c>
      <x:c r="S94" s="25" t="str">
        <x:f>IF(Course_Master!AE94="","",Course_Master!AE94)</x:f>
      </x:c>
      <x:c r="T94" s="25" t="str">
        <x:f>IF(Course_Master!AD94="","",Course_Master!AD94)</x:f>
      </x:c>
      <x:c r="U94" s="25" t="str">
        <x:f>IF(Course_Master!AH94="","",Course_Master!AH94)</x:f>
        <x:v>https://api.golfcanada.ca/api/v1/facilities/18573</x:v>
      </x:c>
    </x:row>
    <x:row r="95">
      <x:c r="A95" s="25" t="str">
        <x:f>IF(Course_Master!B95="","",Course_Master!B95)</x:f>
        <x:v>CA-0091</x:v>
      </x:c>
      <x:c r="B95" s="25" t="str">
        <x:f>IF(Course_Master!A95="","",Course_Master!A95)</x:f>
        <x:v>CA-C0082</x:v>
      </x:c>
      <x:c r="C95" s="25" t="str">
        <x:f>IF(Course_Master!E95="","",Course_Master!E95)</x:f>
        <x:v>Fairways at Last Hill Golf and Country Club</x:v>
      </x:c>
      <x:c r="D95" s="25" t="str">
        <x:f>IF(Course_Master!F95="","",Course_Master!F95)</x:f>
        <x:v>Canada</x:v>
      </x:c>
      <x:c r="E95" s="25" t="str">
        <x:f>IF(Course_Master!G95="","",Course_Master!G95)</x:f>
        <x:v>Alberta</x:v>
      </x:c>
      <x:c r="F95" s="25" t="str">
        <x:f>IF(Course_Master!I95="","",Course_Master!I95)</x:f>
        <x:v>Eckville</x:v>
      </x:c>
      <x:c r="G95" s="25" t="str">
        <x:f>IF(Course_Master!J95="","",Course_Master!J95)</x:f>
        <x:v>T0M 0X0</x:v>
      </x:c>
      <x:c r="H95" s="25" t="n">
        <x:f>IF(Course_Master!K95="","",Course_Master!K95)</x:f>
        <x:v>52.3183</x:v>
      </x:c>
      <x:c r="I95" s="25" t="n">
        <x:f>IF(Course_Master!L95="","",Course_Master!L95)</x:f>
        <x:v>-114.3826</x:v>
      </x:c>
      <x:c r="J95" s="25" t="n">
        <x:f>IF(Course_Master!N95="","",Course_Master!N95)</x:f>
        <x:v>18</x:v>
      </x:c>
      <x:c r="K95" s="25" t="str">
        <x:f>IF(Course_Master!O95="","",Course_Master!O95)</x:f>
      </x:c>
      <x:c r="L95" s="25" t="str">
        <x:f>IF(Course_Master!P95="","",Course_Master!P95)</x:f>
      </x:c>
      <x:c r="M95" s="25" t="str">
        <x:f>IF(Course_Master!Q95="","",Course_Master!Q95)</x:f>
      </x:c>
      <x:c r="N95" s="25" t="str">
        <x:f>IF(Course_Master!U95="","",Course_Master!U95)</x:f>
        <x:v>https://www.fairwayslasthill.com/</x:v>
      </x:c>
      <x:c r="O95" s="25" t="str">
        <x:f>IF(Course_Master!V95="","",Course_Master!V95)</x:f>
        <x:v>Open</x:v>
      </x:c>
      <x:c r="P95" s="25" t="str">
        <x:f>IF(Course_Master!W95="","",Course_Master!W95)</x:f>
        <x:v>Public</x:v>
      </x:c>
      <x:c r="Q95" s="25" t="str">
        <x:f>IF(Course_Master!X95="","",Course_Master!X95)</x:f>
        <x:v>Yes</x:v>
      </x:c>
      <x:c r="R95" s="25" t="str">
        <x:f>IF(Course_Master!Y95="","",Course_Master!Y95)</x:f>
        <x:v>Yes</x:v>
      </x:c>
      <x:c r="S95" s="25" t="str">
        <x:f>IF(Course_Master!AE95="","",Course_Master!AE95)</x:f>
      </x:c>
      <x:c r="T95" s="25" t="str">
        <x:f>IF(Course_Master!AD95="","",Course_Master!AD95)</x:f>
      </x:c>
      <x:c r="U95" s="25" t="str">
        <x:f>IF(Course_Master!AH95="","",Course_Master!AH95)</x:f>
        <x:v>https://www.fairwayslasthill.com/</x:v>
      </x:c>
    </x:row>
    <x:row r="96">
      <x:c r="A96" s="25" t="str">
        <x:f>IF(Course_Master!B96="","",Course_Master!B96)</x:f>
        <x:v>CA-0092</x:v>
      </x:c>
      <x:c r="B96" s="25" t="str">
        <x:f>IF(Course_Master!A96="","",Course_Master!A96)</x:f>
        <x:v>CA-C0083</x:v>
      </x:c>
      <x:c r="C96" s="25" t="str">
        <x:f>IF(Course_Master!E96="","",Course_Master!E96)</x:f>
        <x:v>Fairways West Golf Course</x:v>
      </x:c>
      <x:c r="D96" s="25" t="str">
        <x:f>IF(Course_Master!F96="","",Course_Master!F96)</x:f>
        <x:v>Canada</x:v>
      </x:c>
      <x:c r="E96" s="25" t="str">
        <x:f>IF(Course_Master!G96="","",Course_Master!G96)</x:f>
        <x:v>Alberta</x:v>
      </x:c>
      <x:c r="F96" s="25" t="str">
        <x:f>IF(Course_Master!I96="","",Course_Master!I96)</x:f>
        <x:v>Alder Flats</x:v>
      </x:c>
      <x:c r="G96" s="25" t="str">
        <x:f>IF(Course_Master!J96="","",Course_Master!J96)</x:f>
        <x:v>T0C 0A0</x:v>
      </x:c>
      <x:c r="H96" s="25" t="n">
        <x:f>IF(Course_Master!K96="","",Course_Master!K96)</x:f>
        <x:v>52.91394</x:v>
      </x:c>
      <x:c r="I96" s="25" t="n">
        <x:f>IF(Course_Master!L96="","",Course_Master!L96)</x:f>
        <x:v>-114.87147</x:v>
      </x:c>
      <x:c r="J96" s="25" t="n">
        <x:f>IF(Course_Master!N96="","",Course_Master!N96)</x:f>
        <x:v>18</x:v>
      </x:c>
      <x:c r="K96" s="25" t="str">
        <x:f>IF(Course_Master!O96="","",Course_Master!O96)</x:f>
      </x:c>
      <x:c r="L96" s="25" t="str">
        <x:f>IF(Course_Master!P96="","",Course_Master!P96)</x:f>
      </x:c>
      <x:c r="M96" s="25" t="str">
        <x:f>IF(Course_Master!Q96="","",Course_Master!Q96)</x:f>
      </x:c>
      <x:c r="N96" s="25" t="str">
        <x:f>IF(Course_Master!U96="","",Course_Master!U96)</x:f>
      </x:c>
      <x:c r="O96" s="25" t="str">
        <x:f>IF(Course_Master!V96="","",Course_Master!V96)</x:f>
        <x:v>Open</x:v>
      </x:c>
      <x:c r="P96" s="25" t="str">
        <x:f>IF(Course_Master!W96="","",Course_Master!W96)</x:f>
        <x:v>Public</x:v>
      </x:c>
      <x:c r="Q96" s="25" t="str">
        <x:f>IF(Course_Master!X96="","",Course_Master!X96)</x:f>
        <x:v>Yes</x:v>
      </x:c>
      <x:c r="R96" s="25" t="str">
        <x:f>IF(Course_Master!Y96="","",Course_Master!Y96)</x:f>
        <x:v>Yes</x:v>
      </x:c>
      <x:c r="S96" s="25" t="str">
        <x:f>IF(Course_Master!AE96="","",Course_Master!AE96)</x:f>
      </x:c>
      <x:c r="T96" s="25" t="str">
        <x:f>IF(Course_Master!AD96="","",Course_Master!AD96)</x:f>
      </x:c>
      <x:c r="U96" s="25" t="str">
        <x:f>IF(Course_Master!AH96="","",Course_Master!AH96)</x:f>
        <x:v>https://api.golfcanada.ca/api/v1/facilities/19818</x:v>
      </x:c>
    </x:row>
    <x:row r="97">
      <x:c r="A97" s="25" t="str">
        <x:f>IF(Course_Master!B97="","",Course_Master!B97)</x:f>
        <x:v>CA-0093</x:v>
      </x:c>
      <x:c r="B97" s="25" t="str">
        <x:f>IF(Course_Master!A97="","",Course_Master!A97)</x:f>
        <x:v>CA-C0084</x:v>
      </x:c>
      <x:c r="C97" s="25" t="str">
        <x:f>IF(Course_Master!E97="","",Course_Master!E97)</x:f>
        <x:v>Fawn Meadows Golf &amp; Country Club</x:v>
      </x:c>
      <x:c r="D97" s="25" t="str">
        <x:f>IF(Course_Master!F97="","",Course_Master!F97)</x:f>
        <x:v>Canada</x:v>
      </x:c>
      <x:c r="E97" s="25" t="str">
        <x:f>IF(Course_Master!G97="","",Course_Master!G97)</x:f>
        <x:v>Alberta</x:v>
      </x:c>
      <x:c r="F97" s="25" t="str">
        <x:f>IF(Course_Master!I97="","",Course_Master!I97)</x:f>
        <x:v>Delburne</x:v>
      </x:c>
      <x:c r="G97" s="25" t="str">
        <x:f>IF(Course_Master!J97="","",Course_Master!J97)</x:f>
        <x:v>T0M 0V0</x:v>
      </x:c>
      <x:c r="H97" s="25" t="n">
        <x:f>IF(Course_Master!K97="","",Course_Master!K97)</x:f>
        <x:v>52.1987</x:v>
      </x:c>
      <x:c r="I97" s="25" t="n">
        <x:f>IF(Course_Master!L97="","",Course_Master!L97)</x:f>
        <x:v>-113.2256</x:v>
      </x:c>
      <x:c r="J97" s="25" t="n">
        <x:f>IF(Course_Master!N97="","",Course_Master!N97)</x:f>
        <x:v>18</x:v>
      </x:c>
      <x:c r="K97" s="25" t="n">
        <x:f>IF(Course_Master!O97="","",Course_Master!O97)</x:f>
        <x:v>72</x:v>
      </x:c>
      <x:c r="L97" s="25" t="n">
        <x:f>IF(Course_Master!P97="","",Course_Master!P97)</x:f>
        <x:v>6396</x:v>
      </x:c>
      <x:c r="M97" s="25" t="n">
        <x:f>IF(Course_Master!Q97="","",Course_Master!Q97)</x:f>
        <x:v>5849</x:v>
      </x:c>
      <x:c r="N97" s="25" t="str">
        <x:f>IF(Course_Master!U97="","",Course_Master!U97)</x:f>
        <x:v>https://www.fawnmeadowsgolf.com/membership/</x:v>
      </x:c>
      <x:c r="O97" s="25" t="str">
        <x:f>IF(Course_Master!V97="","",Course_Master!V97)</x:f>
        <x:v>Open</x:v>
      </x:c>
      <x:c r="P97" s="25" t="str">
        <x:f>IF(Course_Master!W97="","",Course_Master!W97)</x:f>
        <x:v>Public</x:v>
      </x:c>
      <x:c r="Q97" s="25" t="str">
        <x:f>IF(Course_Master!X97="","",Course_Master!X97)</x:f>
        <x:v>Yes</x:v>
      </x:c>
      <x:c r="R97" s="25" t="str">
        <x:f>IF(Course_Master!Y97="","",Course_Master!Y97)</x:f>
        <x:v>Yes</x:v>
      </x:c>
      <x:c r="S97" s="25" t="str">
        <x:f>IF(Course_Master!AE97="","",Course_Master!AE97)</x:f>
      </x:c>
      <x:c r="T97" s="25" t="str">
        <x:f>IF(Course_Master!AD97="","",Course_Master!AD97)</x:f>
      </x:c>
      <x:c r="U97" s="25" t="str">
        <x:f>IF(Course_Master!AH97="","",Course_Master!AH97)</x:f>
        <x:v>https://api.golfcanada.ca/api/v1/facilities/17786</x:v>
      </x:c>
    </x:row>
    <x:row r="98">
      <x:c r="A98" s="25" t="str">
        <x:f>IF(Course_Master!B98="","",Course_Master!B98)</x:f>
        <x:v>CA-0094</x:v>
      </x:c>
      <x:c r="B98" s="25" t="str">
        <x:f>IF(Course_Master!A98="","",Course_Master!A98)</x:f>
        <x:v>CA-C0085</x:v>
      </x:c>
      <x:c r="C98" s="25" t="str">
        <x:f>IF(Course_Master!E98="","",Course_Master!E98)</x:f>
        <x:v>Foremost Golf Club</x:v>
      </x:c>
      <x:c r="D98" s="25" t="str">
        <x:f>IF(Course_Master!F98="","",Course_Master!F98)</x:f>
        <x:v>Canada</x:v>
      </x:c>
      <x:c r="E98" s="25" t="str">
        <x:f>IF(Course_Master!G98="","",Course_Master!G98)</x:f>
        <x:v>Alberta</x:v>
      </x:c>
      <x:c r="F98" s="25" t="str">
        <x:f>IF(Course_Master!I98="","",Course_Master!I98)</x:f>
        <x:v>Foremost</x:v>
      </x:c>
      <x:c r="G98" s="25" t="str">
        <x:f>IF(Course_Master!J98="","",Course_Master!J98)</x:f>
        <x:v>T0K 0X0</x:v>
      </x:c>
      <x:c r="H98" s="25" t="n">
        <x:f>IF(Course_Master!K98="","",Course_Master!K98)</x:f>
        <x:v>49.4746</x:v>
      </x:c>
      <x:c r="I98" s="25" t="n">
        <x:f>IF(Course_Master!L98="","",Course_Master!L98)</x:f>
        <x:v>-111.4502</x:v>
      </x:c>
      <x:c r="J98" s="25" t="n">
        <x:f>IF(Course_Master!N98="","",Course_Master!N98)</x:f>
        <x:v>18</x:v>
      </x:c>
      <x:c r="K98" s="25" t="n">
        <x:f>IF(Course_Master!O98="","",Course_Master!O98)</x:f>
        <x:v>72</x:v>
      </x:c>
      <x:c r="L98" s="25" t="n">
        <x:f>IF(Course_Master!P98="","",Course_Master!P98)</x:f>
        <x:v>5976</x:v>
      </x:c>
      <x:c r="M98" s="25" t="n">
        <x:f>IF(Course_Master!Q98="","",Course_Master!Q98)</x:f>
        <x:v>5464</x:v>
      </x:c>
      <x:c r="N98" s="25" t="str">
        <x:f>IF(Course_Master!U98="","",Course_Master!U98)</x:f>
        <x:v>http://foremostgolfclub.ca/golf-membership/</x:v>
      </x:c>
      <x:c r="O98" s="25" t="str">
        <x:f>IF(Course_Master!V98="","",Course_Master!V98)</x:f>
        <x:v>Open</x:v>
      </x:c>
      <x:c r="P98" s="25" t="str">
        <x:f>IF(Course_Master!W98="","",Course_Master!W98)</x:f>
        <x:v>Public</x:v>
      </x:c>
      <x:c r="Q98" s="25" t="str">
        <x:f>IF(Course_Master!X98="","",Course_Master!X98)</x:f>
        <x:v>Yes</x:v>
      </x:c>
      <x:c r="R98" s="25" t="str">
        <x:f>IF(Course_Master!Y98="","",Course_Master!Y98)</x:f>
        <x:v>Yes</x:v>
      </x:c>
      <x:c r="S98" s="25" t="str">
        <x:f>IF(Course_Master!AE98="","",Course_Master!AE98)</x:f>
      </x:c>
      <x:c r="T98" s="25" t="str">
        <x:f>IF(Course_Master!AD98="","",Course_Master!AD98)</x:f>
      </x:c>
      <x:c r="U98" s="25" t="str">
        <x:f>IF(Course_Master!AH98="","",Course_Master!AH98)</x:f>
        <x:v>https://api.golfcanada.ca/api/v1/facilities/19684</x:v>
      </x:c>
    </x:row>
    <x:row r="99">
      <x:c r="A99" s="25" t="str">
        <x:f>IF(Course_Master!B99="","",Course_Master!B99)</x:f>
        <x:v>CA-0095</x:v>
      </x:c>
      <x:c r="B99" s="25" t="str">
        <x:f>IF(Course_Master!A99="","",Course_Master!A99)</x:f>
        <x:v>CA-C0086</x:v>
      </x:c>
      <x:c r="C99" s="25" t="str">
        <x:f>IF(Course_Master!E99="","",Course_Master!E99)</x:f>
        <x:v>Forest Heights Golf Course</x:v>
      </x:c>
      <x:c r="D99" s="25" t="str">
        <x:f>IF(Course_Master!F99="","",Course_Master!F99)</x:f>
        <x:v>Canada</x:v>
      </x:c>
      <x:c r="E99" s="25" t="str">
        <x:f>IF(Course_Master!G99="","",Course_Master!G99)</x:f>
        <x:v>Alberta</x:v>
      </x:c>
      <x:c r="F99" s="25" t="str">
        <x:f>IF(Course_Master!I99="","",Course_Master!I99)</x:f>
        <x:v>Sundre</x:v>
      </x:c>
      <x:c r="G99" s="25" t="str">
        <x:f>IF(Course_Master!J99="","",Course_Master!J99)</x:f>
        <x:v>T0M 1X0</x:v>
      </x:c>
      <x:c r="H99" s="25" t="n">
        <x:f>IF(Course_Master!K99="","",Course_Master!K99)</x:f>
        <x:v>51.8812</x:v>
      </x:c>
      <x:c r="I99" s="25" t="n">
        <x:f>IF(Course_Master!L99="","",Course_Master!L99)</x:f>
        <x:v>-114.5379</x:v>
      </x:c>
      <x:c r="J99" s="25" t="n">
        <x:f>IF(Course_Master!N99="","",Course_Master!N99)</x:f>
        <x:v>18</x:v>
      </x:c>
      <x:c r="K99" s="25" t="n">
        <x:f>IF(Course_Master!O99="","",Course_Master!O99)</x:f>
        <x:v>71</x:v>
      </x:c>
      <x:c r="L99" s="25" t="n">
        <x:f>IF(Course_Master!P99="","",Course_Master!P99)</x:f>
        <x:v>6444</x:v>
      </x:c>
      <x:c r="M99" s="25" t="n">
        <x:f>IF(Course_Master!Q99="","",Course_Master!Q99)</x:f>
        <x:v>5892</x:v>
      </x:c>
      <x:c r="N99" s="25" t="str">
        <x:f>IF(Course_Master!U99="","",Course_Master!U99)</x:f>
        <x:v>https://www.forestheightsgolf.com/</x:v>
      </x:c>
      <x:c r="O99" s="25" t="str">
        <x:f>IF(Course_Master!V99="","",Course_Master!V99)</x:f>
        <x:v>Open</x:v>
      </x:c>
      <x:c r="P99" s="25" t="str">
        <x:f>IF(Course_Master!W99="","",Course_Master!W99)</x:f>
        <x:v>Public</x:v>
      </x:c>
      <x:c r="Q99" s="25" t="str">
        <x:f>IF(Course_Master!X99="","",Course_Master!X99)</x:f>
        <x:v>Yes</x:v>
      </x:c>
      <x:c r="R99" s="25" t="str">
        <x:f>IF(Course_Master!Y99="","",Course_Master!Y99)</x:f>
        <x:v>Yes</x:v>
      </x:c>
      <x:c r="S99" s="25" t="str">
        <x:f>IF(Course_Master!AE99="","",Course_Master!AE99)</x:f>
      </x:c>
      <x:c r="T99" s="25" t="str">
        <x:f>IF(Course_Master!AD99="","",Course_Master!AD99)</x:f>
      </x:c>
      <x:c r="U99" s="25" t="str">
        <x:f>IF(Course_Master!AH99="","",Course_Master!AH99)</x:f>
        <x:v>https://api.golfcanada.ca/api/v1/facilities/18603</x:v>
      </x:c>
    </x:row>
    <x:row r="100">
      <x:c r="A100" s="25" t="str">
        <x:f>IF(Course_Master!B100="","",Course_Master!B100)</x:f>
        <x:v>CA-0096</x:v>
      </x:c>
      <x:c r="B100" s="25" t="str">
        <x:f>IF(Course_Master!A100="","",Course_Master!A100)</x:f>
        <x:v>CA-C0087</x:v>
      </x:c>
      <x:c r="C100" s="25" t="str">
        <x:f>IF(Course_Master!E100="","",Course_Master!E100)</x:f>
        <x:v>Forestburg Golf Club</x:v>
      </x:c>
      <x:c r="D100" s="25" t="str">
        <x:f>IF(Course_Master!F100="","",Course_Master!F100)</x:f>
        <x:v>Canada</x:v>
      </x:c>
      <x:c r="E100" s="25" t="str">
        <x:f>IF(Course_Master!G100="","",Course_Master!G100)</x:f>
        <x:v>Alberta</x:v>
      </x:c>
      <x:c r="F100" s="25" t="str">
        <x:f>IF(Course_Master!I100="","",Course_Master!I100)</x:f>
        <x:v>Forestburg</x:v>
      </x:c>
      <x:c r="G100" s="25" t="str">
        <x:f>IF(Course_Master!J100="","",Course_Master!J100)</x:f>
        <x:v>T0B 1N0</x:v>
      </x:c>
      <x:c r="H100" s="25" t="n">
        <x:f>IF(Course_Master!K100="","",Course_Master!K100)</x:f>
        <x:v>52.587993</x:v>
      </x:c>
      <x:c r="I100" s="25" t="n">
        <x:f>IF(Course_Master!L100="","",Course_Master!L100)</x:f>
        <x:v>-112.069956</x:v>
      </x:c>
      <x:c r="J100" s="25" t="n">
        <x:f>IF(Course_Master!N100="","",Course_Master!N100)</x:f>
        <x:v>9</x:v>
      </x:c>
      <x:c r="K100" s="25" t="n">
        <x:f>IF(Course_Master!O100="","",Course_Master!O100)</x:f>
        <x:v>36</x:v>
      </x:c>
      <x:c r="L100" s="25" t="n">
        <x:f>IF(Course_Master!P100="","",Course_Master!P100)</x:f>
        <x:v>3175</x:v>
      </x:c>
      <x:c r="M100" s="25" t="n">
        <x:f>IF(Course_Master!Q100="","",Course_Master!Q100)</x:f>
        <x:v>2903</x:v>
      </x:c>
      <x:c r="N100" s="25" t="str">
        <x:f>IF(Course_Master!U100="","",Course_Master!U100)</x:f>
        <x:v>https://www.forestburggolfclub.com/</x:v>
      </x:c>
      <x:c r="O100" s="25" t="str">
        <x:f>IF(Course_Master!V100="","",Course_Master!V100)</x:f>
        <x:v>Open</x:v>
      </x:c>
      <x:c r="P100" s="25" t="str">
        <x:f>IF(Course_Master!W100="","",Course_Master!W100)</x:f>
        <x:v>Public</x:v>
      </x:c>
      <x:c r="Q100" s="25" t="str">
        <x:f>IF(Course_Master!X100="","",Course_Master!X100)</x:f>
        <x:v>Yes</x:v>
      </x:c>
      <x:c r="R100" s="25" t="str">
        <x:f>IF(Course_Master!Y100="","",Course_Master!Y100)</x:f>
        <x:v>Yes</x:v>
      </x:c>
      <x:c r="S100" s="25" t="str">
        <x:f>IF(Course_Master!AE100="","",Course_Master!AE100)</x:f>
      </x:c>
      <x:c r="T100" s="25" t="str">
        <x:f>IF(Course_Master!AD100="","",Course_Master!AD100)</x:f>
      </x:c>
      <x:c r="U100" s="25" t="str">
        <x:f>IF(Course_Master!AH100="","",Course_Master!AH100)</x:f>
        <x:v>https://www.forestburggolfclub.com/</x:v>
      </x:c>
    </x:row>
    <x:row r="101">
      <x:c r="A101" s="25" t="str">
        <x:f>IF(Course_Master!B101="","",Course_Master!B101)</x:f>
        <x:v>CA-0097</x:v>
      </x:c>
      <x:c r="B101" s="25" t="str">
        <x:f>IF(Course_Master!A101="","",Course_Master!A101)</x:f>
        <x:v>CA-C0088</x:v>
      </x:c>
      <x:c r="C101" s="25" t="str">
        <x:f>IF(Course_Master!E101="","",Course_Master!E101)</x:f>
        <x:v>Fort Macleod Golf Club</x:v>
      </x:c>
      <x:c r="D101" s="25" t="str">
        <x:f>IF(Course_Master!F101="","",Course_Master!F101)</x:f>
        <x:v>Canada</x:v>
      </x:c>
      <x:c r="E101" s="25" t="str">
        <x:f>IF(Course_Master!G101="","",Course_Master!G101)</x:f>
        <x:v>Alberta</x:v>
      </x:c>
      <x:c r="F101" s="25" t="str">
        <x:f>IF(Course_Master!I101="","",Course_Master!I101)</x:f>
        <x:v>Fort MacLeod</x:v>
      </x:c>
      <x:c r="G101" s="25" t="str">
        <x:f>IF(Course_Master!J101="","",Course_Master!J101)</x:f>
        <x:v>T0L 0Z0</x:v>
      </x:c>
      <x:c r="H101" s="25" t="n">
        <x:f>IF(Course_Master!K101="","",Course_Master!K101)</x:f>
        <x:v>49.7213</x:v>
      </x:c>
      <x:c r="I101" s="25" t="n">
        <x:f>IF(Course_Master!L101="","",Course_Master!L101)</x:f>
        <x:v>-113.4217</x:v>
      </x:c>
      <x:c r="J101" s="25" t="n">
        <x:f>IF(Course_Master!N101="","",Course_Master!N101)</x:f>
        <x:v>18</x:v>
      </x:c>
      <x:c r="K101" s="25" t="n">
        <x:f>IF(Course_Master!O101="","",Course_Master!O101)</x:f>
        <x:v>70</x:v>
      </x:c>
      <x:c r="L101" s="25" t="n">
        <x:f>IF(Course_Master!P101="","",Course_Master!P101)</x:f>
        <x:v>6032</x:v>
      </x:c>
      <x:c r="M101" s="25" t="n">
        <x:f>IF(Course_Master!Q101="","",Course_Master!Q101)</x:f>
        <x:v>5516</x:v>
      </x:c>
      <x:c r="N101" s="25" t="str">
        <x:f>IF(Course_Master!U101="","",Course_Master!U101)</x:f>
      </x:c>
      <x:c r="O101" s="25" t="str">
        <x:f>IF(Course_Master!V101="","",Course_Master!V101)</x:f>
        <x:v>Open</x:v>
      </x:c>
      <x:c r="P101" s="25" t="str">
        <x:f>IF(Course_Master!W101="","",Course_Master!W101)</x:f>
        <x:v>Public</x:v>
      </x:c>
      <x:c r="Q101" s="25" t="str">
        <x:f>IF(Course_Master!X101="","",Course_Master!X101)</x:f>
        <x:v>Yes</x:v>
      </x:c>
      <x:c r="R101" s="25" t="str">
        <x:f>IF(Course_Master!Y101="","",Course_Master!Y101)</x:f>
        <x:v>Yes</x:v>
      </x:c>
      <x:c r="S101" s="25" t="str">
        <x:f>IF(Course_Master!AE101="","",Course_Master!AE101)</x:f>
      </x:c>
      <x:c r="T101" s="25" t="str">
        <x:f>IF(Course_Master!AD101="","",Course_Master!AD101)</x:f>
      </x:c>
      <x:c r="U101" s="25" t="str">
        <x:f>IF(Course_Master!AH101="","",Course_Master!AH101)</x:f>
        <x:v>https://api.golfcanada.ca/api/v1/facilities/19922</x:v>
      </x:c>
    </x:row>
    <x:row r="102">
      <x:c r="A102" s="25" t="str">
        <x:f>IF(Course_Master!B102="","",Course_Master!B102)</x:f>
        <x:v>CA-0098</x:v>
      </x:c>
      <x:c r="B102" s="25" t="str">
        <x:f>IF(Course_Master!A102="","",Course_Master!A102)</x:f>
        <x:v>CA-C0089</x:v>
      </x:c>
      <x:c r="C102" s="25" t="str">
        <x:f>IF(Course_Master!E102="","",Course_Master!E102)</x:f>
        <x:v>Fort McMurray - Big River/Black Bear</x:v>
      </x:c>
      <x:c r="D102" s="25" t="str">
        <x:f>IF(Course_Master!F102="","",Course_Master!F102)</x:f>
        <x:v>Canada</x:v>
      </x:c>
      <x:c r="E102" s="25" t="str">
        <x:f>IF(Course_Master!G102="","",Course_Master!G102)</x:f>
        <x:v>Alberta</x:v>
      </x:c>
      <x:c r="F102" s="25" t="str">
        <x:f>IF(Course_Master!I102="","",Course_Master!I102)</x:f>
        <x:v>Fort McMurray</x:v>
      </x:c>
      <x:c r="G102" s="25" t="str">
        <x:f>IF(Course_Master!J102="","",Course_Master!J102)</x:f>
        <x:v>T9H 4V9</x:v>
      </x:c>
      <x:c r="H102" s="25" t="n">
        <x:f>IF(Course_Master!K102="","",Course_Master!K102)</x:f>
        <x:v>56.7122</x:v>
      </x:c>
      <x:c r="I102" s="25" t="n">
        <x:f>IF(Course_Master!L102="","",Course_Master!L102)</x:f>
        <x:v>-111.4474</x:v>
      </x:c>
      <x:c r="J102" s="25" t="n">
        <x:f>IF(Course_Master!N102="","",Course_Master!N102)</x:f>
        <x:v>18</x:v>
      </x:c>
      <x:c r="K102" s="25" t="n">
        <x:f>IF(Course_Master!O102="","",Course_Master!O102)</x:f>
        <x:v>72</x:v>
      </x:c>
      <x:c r="L102" s="25" t="n">
        <x:f>IF(Course_Master!P102="","",Course_Master!P102)</x:f>
        <x:v>6930</x:v>
      </x:c>
      <x:c r="M102" s="25" t="n">
        <x:f>IF(Course_Master!Q102="","",Course_Master!Q102)</x:f>
        <x:v>6337</x:v>
      </x:c>
      <x:c r="N102" s="25" t="str">
        <x:f>IF(Course_Master!U102="","",Course_Master!U102)</x:f>
        <x:v>https://fortmcmurraygolfclub.com/</x:v>
      </x:c>
      <x:c r="O102" s="25" t="str">
        <x:f>IF(Course_Master!V102="","",Course_Master!V102)</x:f>
        <x:v>Open</x:v>
      </x:c>
      <x:c r="P102" s="25" t="str">
        <x:f>IF(Course_Master!W102="","",Course_Master!W102)</x:f>
        <x:v>Public</x:v>
      </x:c>
      <x:c r="Q102" s="25" t="str">
        <x:f>IF(Course_Master!X102="","",Course_Master!X102)</x:f>
        <x:v>Yes</x:v>
      </x:c>
      <x:c r="R102" s="25" t="str">
        <x:f>IF(Course_Master!Y102="","",Course_Master!Y102)</x:f>
        <x:v>Yes</x:v>
      </x:c>
      <x:c r="S102" s="25" t="str">
        <x:f>IF(Course_Master!AE102="","",Course_Master!AE102)</x:f>
      </x:c>
      <x:c r="T102" s="25" t="str">
        <x:f>IF(Course_Master!AD102="","",Course_Master!AD102)</x:f>
      </x:c>
      <x:c r="U102" s="25" t="str">
        <x:f>IF(Course_Master!AH102="","",Course_Master!AH102)</x:f>
        <x:v>https://api.golfcanada.ca/api/v1/facilities/18693</x:v>
      </x:c>
    </x:row>
    <x:row r="103">
      <x:c r="A103" s="25" t="str">
        <x:f>IF(Course_Master!B103="","",Course_Master!B103)</x:f>
        <x:v>CA-0099</x:v>
      </x:c>
      <x:c r="B103" s="25" t="str">
        <x:f>IF(Course_Master!A103="","",Course_Master!A103)</x:f>
        <x:v>CA-C0089</x:v>
      </x:c>
      <x:c r="C103" s="25" t="str">
        <x:f>IF(Course_Master!E103="","",Course_Master!E103)</x:f>
        <x:v>Fort McMurray - Black Bear/Fox Tail</x:v>
      </x:c>
      <x:c r="D103" s="25" t="str">
        <x:f>IF(Course_Master!F103="","",Course_Master!F103)</x:f>
        <x:v>Canada</x:v>
      </x:c>
      <x:c r="E103" s="25" t="str">
        <x:f>IF(Course_Master!G103="","",Course_Master!G103)</x:f>
        <x:v>Alberta</x:v>
      </x:c>
      <x:c r="F103" s="25" t="str">
        <x:f>IF(Course_Master!I103="","",Course_Master!I103)</x:f>
        <x:v>Fort McMurray</x:v>
      </x:c>
      <x:c r="G103" s="25" t="str">
        <x:f>IF(Course_Master!J103="","",Course_Master!J103)</x:f>
        <x:v>T9H 4V9</x:v>
      </x:c>
      <x:c r="H103" s="25" t="n">
        <x:f>IF(Course_Master!K103="","",Course_Master!K103)</x:f>
        <x:v>56.7122</x:v>
      </x:c>
      <x:c r="I103" s="25" t="n">
        <x:f>IF(Course_Master!L103="","",Course_Master!L103)</x:f>
        <x:v>-111.4474</x:v>
      </x:c>
      <x:c r="J103" s="25" t="n">
        <x:f>IF(Course_Master!N103="","",Course_Master!N103)</x:f>
        <x:v>18</x:v>
      </x:c>
      <x:c r="K103" s="25" t="n">
        <x:f>IF(Course_Master!O103="","",Course_Master!O103)</x:f>
        <x:v>72</x:v>
      </x:c>
      <x:c r="L103" s="25" t="n">
        <x:f>IF(Course_Master!P103="","",Course_Master!P103)</x:f>
        <x:v>6876</x:v>
      </x:c>
      <x:c r="M103" s="25" t="n">
        <x:f>IF(Course_Master!Q103="","",Course_Master!Q103)</x:f>
        <x:v>6287</x:v>
      </x:c>
      <x:c r="N103" s="25" t="str">
        <x:f>IF(Course_Master!U103="","",Course_Master!U103)</x:f>
        <x:v>https://fortmcmurraygolfclub.com/</x:v>
      </x:c>
      <x:c r="O103" s="25" t="str">
        <x:f>IF(Course_Master!V103="","",Course_Master!V103)</x:f>
        <x:v>Open</x:v>
      </x:c>
      <x:c r="P103" s="25" t="str">
        <x:f>IF(Course_Master!W103="","",Course_Master!W103)</x:f>
        <x:v>Public</x:v>
      </x:c>
      <x:c r="Q103" s="25" t="str">
        <x:f>IF(Course_Master!X103="","",Course_Master!X103)</x:f>
        <x:v>Yes</x:v>
      </x:c>
      <x:c r="R103" s="25" t="str">
        <x:f>IF(Course_Master!Y103="","",Course_Master!Y103)</x:f>
        <x:v>Yes</x:v>
      </x:c>
      <x:c r="S103" s="25" t="str">
        <x:f>IF(Course_Master!AE103="","",Course_Master!AE103)</x:f>
      </x:c>
      <x:c r="T103" s="25" t="str">
        <x:f>IF(Course_Master!AD103="","",Course_Master!AD103)</x:f>
      </x:c>
      <x:c r="U103" s="25" t="str">
        <x:f>IF(Course_Master!AH103="","",Course_Master!AH103)</x:f>
        <x:v>https://api.golfcanada.ca/api/v1/facilities/18693</x:v>
      </x:c>
    </x:row>
    <x:row r="104">
      <x:c r="A104" s="25" t="str">
        <x:f>IF(Course_Master!B104="","",Course_Master!B104)</x:f>
        <x:v>CA-0100</x:v>
      </x:c>
      <x:c r="B104" s="25" t="str">
        <x:f>IF(Course_Master!A104="","",Course_Master!A104)</x:f>
        <x:v>CA-C0089</x:v>
      </x:c>
      <x:c r="C104" s="25" t="str">
        <x:f>IF(Course_Master!E104="","",Course_Master!E104)</x:f>
        <x:v>Fort McMurray - Fox Tail/Big River</x:v>
      </x:c>
      <x:c r="D104" s="25" t="str">
        <x:f>IF(Course_Master!F104="","",Course_Master!F104)</x:f>
        <x:v>Canada</x:v>
      </x:c>
      <x:c r="E104" s="25" t="str">
        <x:f>IF(Course_Master!G104="","",Course_Master!G104)</x:f>
        <x:v>Alberta</x:v>
      </x:c>
      <x:c r="F104" s="25" t="str">
        <x:f>IF(Course_Master!I104="","",Course_Master!I104)</x:f>
        <x:v>Fort McMurray</x:v>
      </x:c>
      <x:c r="G104" s="25" t="str">
        <x:f>IF(Course_Master!J104="","",Course_Master!J104)</x:f>
        <x:v>T9H 4V9</x:v>
      </x:c>
      <x:c r="H104" s="25" t="n">
        <x:f>IF(Course_Master!K104="","",Course_Master!K104)</x:f>
        <x:v>56.7122</x:v>
      </x:c>
      <x:c r="I104" s="25" t="n">
        <x:f>IF(Course_Master!L104="","",Course_Master!L104)</x:f>
        <x:v>-111.4474</x:v>
      </x:c>
      <x:c r="J104" s="25" t="n">
        <x:f>IF(Course_Master!N104="","",Course_Master!N104)</x:f>
        <x:v>18</x:v>
      </x:c>
      <x:c r="K104" s="25" t="n">
        <x:f>IF(Course_Master!O104="","",Course_Master!O104)</x:f>
        <x:v>72</x:v>
      </x:c>
      <x:c r="L104" s="25" t="n">
        <x:f>IF(Course_Master!P104="","",Course_Master!P104)</x:f>
        <x:v>6762</x:v>
      </x:c>
      <x:c r="M104" s="25" t="n">
        <x:f>IF(Course_Master!Q104="","",Course_Master!Q104)</x:f>
        <x:v>6183</x:v>
      </x:c>
      <x:c r="N104" s="25" t="str">
        <x:f>IF(Course_Master!U104="","",Course_Master!U104)</x:f>
        <x:v>https://fortmcmurraygolfclub.com/</x:v>
      </x:c>
      <x:c r="O104" s="25" t="str">
        <x:f>IF(Course_Master!V104="","",Course_Master!V104)</x:f>
        <x:v>Open</x:v>
      </x:c>
      <x:c r="P104" s="25" t="str">
        <x:f>IF(Course_Master!W104="","",Course_Master!W104)</x:f>
        <x:v>Public</x:v>
      </x:c>
      <x:c r="Q104" s="25" t="str">
        <x:f>IF(Course_Master!X104="","",Course_Master!X104)</x:f>
        <x:v>Yes</x:v>
      </x:c>
      <x:c r="R104" s="25" t="str">
        <x:f>IF(Course_Master!Y104="","",Course_Master!Y104)</x:f>
        <x:v>Yes</x:v>
      </x:c>
      <x:c r="S104" s="25" t="str">
        <x:f>IF(Course_Master!AE104="","",Course_Master!AE104)</x:f>
      </x:c>
      <x:c r="T104" s="25" t="str">
        <x:f>IF(Course_Master!AD104="","",Course_Master!AD104)</x:f>
      </x:c>
      <x:c r="U104" s="25" t="str">
        <x:f>IF(Course_Master!AH104="","",Course_Master!AH104)</x:f>
        <x:v>https://api.golfcanada.ca/api/v1/facilities/18693</x:v>
      </x:c>
    </x:row>
    <x:row r="105">
      <x:c r="A105" s="25" t="str">
        <x:f>IF(Course_Master!B105="","",Course_Master!B105)</x:f>
        <x:v>CA-0101</x:v>
      </x:c>
      <x:c r="B105" s="25" t="str">
        <x:f>IF(Course_Master!A105="","",Course_Master!A105)</x:f>
        <x:v>CA-C0090</x:v>
      </x:c>
      <x:c r="C105" s="25" t="str">
        <x:f>IF(Course_Master!E105="","",Course_Master!E105)</x:f>
        <x:v>Fort Saskatchewan Golf &amp; Curling Club</x:v>
      </x:c>
      <x:c r="D105" s="25" t="str">
        <x:f>IF(Course_Master!F105="","",Course_Master!F105)</x:f>
        <x:v>Canada</x:v>
      </x:c>
      <x:c r="E105" s="25" t="str">
        <x:f>IF(Course_Master!G105="","",Course_Master!G105)</x:f>
        <x:v>Alberta</x:v>
      </x:c>
      <x:c r="F105" s="25" t="str">
        <x:f>IF(Course_Master!I105="","",Course_Master!I105)</x:f>
        <x:v>Fort Saskatchewan</x:v>
      </x:c>
      <x:c r="G105" s="25" t="str">
        <x:f>IF(Course_Master!J105="","",Course_Master!J105)</x:f>
        <x:v>T8L 1T8</x:v>
      </x:c>
      <x:c r="H105" s="25" t="n">
        <x:f>IF(Course_Master!K105="","",Course_Master!K105)</x:f>
        <x:v>53.7054</x:v>
      </x:c>
      <x:c r="I105" s="25" t="n">
        <x:f>IF(Course_Master!L105="","",Course_Master!L105)</x:f>
        <x:v>-113.2064</x:v>
      </x:c>
      <x:c r="J105" s="25" t="n">
        <x:f>IF(Course_Master!N105="","",Course_Master!N105)</x:f>
        <x:v>18</x:v>
      </x:c>
      <x:c r="K105" s="25" t="n">
        <x:f>IF(Course_Master!O105="","",Course_Master!O105)</x:f>
        <x:v>72</x:v>
      </x:c>
      <x:c r="L105" s="25" t="n">
        <x:f>IF(Course_Master!P105="","",Course_Master!P105)</x:f>
        <x:v>6271</x:v>
      </x:c>
      <x:c r="M105" s="25" t="n">
        <x:f>IF(Course_Master!Q105="","",Course_Master!Q105)</x:f>
        <x:v>5734</x:v>
      </x:c>
      <x:c r="N105" s="25" t="str">
        <x:f>IF(Course_Master!U105="","",Course_Master!U105)</x:f>
        <x:v>https://www.fortsaskgolf.com/golf-membership</x:v>
      </x:c>
      <x:c r="O105" s="25" t="str">
        <x:f>IF(Course_Master!V105="","",Course_Master!V105)</x:f>
        <x:v>Open</x:v>
      </x:c>
      <x:c r="P105" s="25" t="str">
        <x:f>IF(Course_Master!W105="","",Course_Master!W105)</x:f>
        <x:v>Semi-private</x:v>
      </x:c>
      <x:c r="Q105" s="25" t="str">
        <x:f>IF(Course_Master!X105="","",Course_Master!X105)</x:f>
        <x:v>Yes</x:v>
      </x:c>
      <x:c r="R105" s="25" t="str">
        <x:f>IF(Course_Master!Y105="","",Course_Master!Y105)</x:f>
        <x:v>Yes</x:v>
      </x:c>
      <x:c r="S105" s="25" t="str">
        <x:f>IF(Course_Master!AE105="","",Course_Master!AE105)</x:f>
      </x:c>
      <x:c r="T105" s="25" t="str">
        <x:f>IF(Course_Master!AD105="","",Course_Master!AD105)</x:f>
      </x:c>
      <x:c r="U105" s="25" t="str">
        <x:f>IF(Course_Master!AH105="","",Course_Master!AH105)</x:f>
        <x:v>https://api.golfcanada.ca/api/v1/facilities/18572</x:v>
      </x:c>
    </x:row>
    <x:row r="106">
      <x:c r="A106" s="25" t="str">
        <x:f>IF(Course_Master!B106="","",Course_Master!B106)</x:f>
        <x:v>CA-0102</x:v>
      </x:c>
      <x:c r="B106" s="25" t="str">
        <x:f>IF(Course_Master!A106="","",Course_Master!A106)</x:f>
        <x:v>CA-C0091</x:v>
      </x:c>
      <x:c r="C106" s="25" t="str">
        <x:f>IF(Course_Master!E106="","",Course_Master!E106)</x:f>
        <x:v>Fox Haven Golf &amp; Country Club</x:v>
      </x:c>
      <x:c r="D106" s="25" t="str">
        <x:f>IF(Course_Master!F106="","",Course_Master!F106)</x:f>
        <x:v>Canada</x:v>
      </x:c>
      <x:c r="E106" s="25" t="str">
        <x:f>IF(Course_Master!G106="","",Course_Master!G106)</x:f>
        <x:v>Alberta</x:v>
      </x:c>
      <x:c r="F106" s="25" t="str">
        <x:f>IF(Course_Master!I106="","",Course_Master!I106)</x:f>
        <x:v>High Level</x:v>
      </x:c>
      <x:c r="G106" s="25" t="str">
        <x:f>IF(Course_Master!J106="","",Course_Master!J106)</x:f>
        <x:v>T0H 1Z0</x:v>
      </x:c>
      <x:c r="H106" s="25" t="n">
        <x:f>IF(Course_Master!K106="","",Course_Master!K106)</x:f>
        <x:v>58.5457</x:v>
      </x:c>
      <x:c r="I106" s="25" t="n">
        <x:f>IF(Course_Master!L106="","",Course_Master!L106)</x:f>
        <x:v>-117.1124</x:v>
      </x:c>
      <x:c r="J106" s="25" t="n">
        <x:f>IF(Course_Master!N106="","",Course_Master!N106)</x:f>
        <x:v>18</x:v>
      </x:c>
      <x:c r="K106" s="25" t="n">
        <x:f>IF(Course_Master!O106="","",Course_Master!O106)</x:f>
        <x:v>74</x:v>
      </x:c>
      <x:c r="L106" s="25" t="n">
        <x:f>IF(Course_Master!P106="","",Course_Master!P106)</x:f>
        <x:v>6621</x:v>
      </x:c>
      <x:c r="M106" s="25" t="n">
        <x:f>IF(Course_Master!Q106="","",Course_Master!Q106)</x:f>
        <x:v>6054</x:v>
      </x:c>
      <x:c r="N106" s="25" t="str">
        <x:f>IF(Course_Master!U106="","",Course_Master!U106)</x:f>
        <x:v>https://www.foxhavengolf.ca/</x:v>
      </x:c>
      <x:c r="O106" s="25" t="str">
        <x:f>IF(Course_Master!V106="","",Course_Master!V106)</x:f>
        <x:v>Open</x:v>
      </x:c>
      <x:c r="P106" s="25" t="str">
        <x:f>IF(Course_Master!W106="","",Course_Master!W106)</x:f>
        <x:v>Public</x:v>
      </x:c>
      <x:c r="Q106" s="25" t="str">
        <x:f>IF(Course_Master!X106="","",Course_Master!X106)</x:f>
        <x:v>Yes</x:v>
      </x:c>
      <x:c r="R106" s="25" t="str">
        <x:f>IF(Course_Master!Y106="","",Course_Master!Y106)</x:f>
        <x:v>Yes</x:v>
      </x:c>
      <x:c r="S106" s="25" t="str">
        <x:f>IF(Course_Master!AE106="","",Course_Master!AE106)</x:f>
      </x:c>
      <x:c r="T106" s="25" t="str">
        <x:f>IF(Course_Master!AD106="","",Course_Master!AD106)</x:f>
      </x:c>
      <x:c r="U106" s="25" t="str">
        <x:f>IF(Course_Master!AH106="","",Course_Master!AH106)</x:f>
        <x:v>https://api.golfcanada.ca/api/v1/facilities/18553</x:v>
      </x:c>
    </x:row>
    <x:row r="107">
      <x:c r="A107" s="25" t="str">
        <x:f>IF(Course_Master!B107="","",Course_Master!B107)</x:f>
        <x:v>CA-0103</x:v>
      </x:c>
      <x:c r="B107" s="25" t="str">
        <x:f>IF(Course_Master!A107="","",Course_Master!A107)</x:f>
        <x:v>CA-C0092</x:v>
      </x:c>
      <x:c r="C107" s="25" t="str">
        <x:f>IF(Course_Master!E107="","",Course_Master!E107)</x:f>
        <x:v>Fox Hollow Golf Course</x:v>
      </x:c>
      <x:c r="D107" s="25" t="str">
        <x:f>IF(Course_Master!F107="","",Course_Master!F107)</x:f>
        <x:v>Canada</x:v>
      </x:c>
      <x:c r="E107" s="25" t="str">
        <x:f>IF(Course_Master!G107="","",Course_Master!G107)</x:f>
        <x:v>Alberta</x:v>
      </x:c>
      <x:c r="F107" s="25" t="str">
        <x:f>IF(Course_Master!I107="","",Course_Master!I107)</x:f>
        <x:v>Calgary</x:v>
      </x:c>
      <x:c r="G107" s="25" t="str">
        <x:f>IF(Course_Master!J107="","",Course_Master!J107)</x:f>
        <x:v>T2E 6X6</x:v>
      </x:c>
      <x:c r="H107" s="25" t="n">
        <x:f>IF(Course_Master!K107="","",Course_Master!K107)</x:f>
        <x:v>51.0747</x:v>
      </x:c>
      <x:c r="I107" s="25" t="n">
        <x:f>IF(Course_Master!L107="","",Course_Master!L107)</x:f>
        <x:v>-114.0285</x:v>
      </x:c>
      <x:c r="J107" s="25" t="n">
        <x:f>IF(Course_Master!N107="","",Course_Master!N107)</x:f>
        <x:v>18</x:v>
      </x:c>
      <x:c r="K107" s="25" t="n">
        <x:f>IF(Course_Master!O107="","",Course_Master!O107)</x:f>
        <x:v>71</x:v>
      </x:c>
      <x:c r="L107" s="25" t="n">
        <x:f>IF(Course_Master!P107="","",Course_Master!P107)</x:f>
        <x:v>6455</x:v>
      </x:c>
      <x:c r="M107" s="25" t="n">
        <x:f>IF(Course_Master!Q107="","",Course_Master!Q107)</x:f>
        <x:v>5902</x:v>
      </x:c>
      <x:c r="N107" s="25" t="str">
        <x:f>IF(Course_Master!U107="","",Course_Master!U107)</x:f>
      </x:c>
      <x:c r="O107" s="25" t="str">
        <x:f>IF(Course_Master!V107="","",Course_Master!V107)</x:f>
        <x:v>Open</x:v>
      </x:c>
      <x:c r="P107" s="25" t="str">
        <x:f>IF(Course_Master!W107="","",Course_Master!W107)</x:f>
        <x:v>Public</x:v>
      </x:c>
      <x:c r="Q107" s="25" t="str">
        <x:f>IF(Course_Master!X107="","",Course_Master!X107)</x:f>
        <x:v>Yes</x:v>
      </x:c>
      <x:c r="R107" s="25" t="str">
        <x:f>IF(Course_Master!Y107="","",Course_Master!Y107)</x:f>
        <x:v>Yes</x:v>
      </x:c>
      <x:c r="S107" s="25" t="str">
        <x:f>IF(Course_Master!AE107="","",Course_Master!AE107)</x:f>
      </x:c>
      <x:c r="T107" s="25" t="str">
        <x:f>IF(Course_Master!AD107="","",Course_Master!AD107)</x:f>
      </x:c>
      <x:c r="U107" s="25" t="str">
        <x:f>IF(Course_Master!AH107="","",Course_Master!AH107)</x:f>
        <x:v>https://api.golfcanada.ca/api/v1/facilities/18638</x:v>
      </x:c>
    </x:row>
    <x:row r="108">
      <x:c r="A108" s="25" t="str">
        <x:f>IF(Course_Master!B108="","",Course_Master!B108)</x:f>
        <x:v>CA-0104</x:v>
      </x:c>
      <x:c r="B108" s="25" t="str">
        <x:f>IF(Course_Master!A108="","",Course_Master!A108)</x:f>
        <x:v>CA-C0093</x:v>
      </x:c>
      <x:c r="C108" s="25" t="str">
        <x:f>IF(Course_Master!E108="","",Course_Master!E108)</x:f>
        <x:v>Fox Run Golf Course</x:v>
      </x:c>
      <x:c r="D108" s="25" t="str">
        <x:f>IF(Course_Master!F108="","",Course_Master!F108)</x:f>
        <x:v>Canada</x:v>
      </x:c>
      <x:c r="E108" s="25" t="str">
        <x:f>IF(Course_Master!G108="","",Course_Master!G108)</x:f>
        <x:v>Alberta</x:v>
      </x:c>
      <x:c r="F108" s="25" t="str">
        <x:f>IF(Course_Master!I108="","",Course_Master!I108)</x:f>
        <x:v>Ardrossan</x:v>
      </x:c>
      <x:c r="G108" s="25" t="str">
        <x:f>IF(Course_Master!J108="","",Course_Master!J108)</x:f>
        <x:v>T8L 2T1</x:v>
      </x:c>
      <x:c r="H108" s="25" t="n">
        <x:f>IF(Course_Master!K108="","",Course_Master!K108)</x:f>
        <x:v>53.630465</x:v>
      </x:c>
      <x:c r="I108" s="25" t="n">
        <x:f>IF(Course_Master!L108="","",Course_Master!L108)</x:f>
        <x:v>-113.182354</x:v>
      </x:c>
      <x:c r="J108" s="25" t="n">
        <x:f>IF(Course_Master!N108="","",Course_Master!N108)</x:f>
        <x:v>18</x:v>
      </x:c>
      <x:c r="K108" s="25" t="str">
        <x:f>IF(Course_Master!O108="","",Course_Master!O108)</x:f>
      </x:c>
      <x:c r="L108" s="25" t="str">
        <x:f>IF(Course_Master!P108="","",Course_Master!P108)</x:f>
      </x:c>
      <x:c r="M108" s="25" t="str">
        <x:f>IF(Course_Master!Q108="","",Course_Master!Q108)</x:f>
      </x:c>
      <x:c r="N108" s="25" t="str">
        <x:f>IF(Course_Master!U108="","",Course_Master!U108)</x:f>
        <x:v>https://www.foxrungolfcourse.ca/</x:v>
      </x:c>
      <x:c r="O108" s="25" t="str">
        <x:f>IF(Course_Master!V108="","",Course_Master!V108)</x:f>
        <x:v>Open</x:v>
      </x:c>
      <x:c r="P108" s="25" t="str">
        <x:f>IF(Course_Master!W108="","",Course_Master!W108)</x:f>
        <x:v>Public</x:v>
      </x:c>
      <x:c r="Q108" s="25" t="str">
        <x:f>IF(Course_Master!X108="","",Course_Master!X108)</x:f>
        <x:v>Yes</x:v>
      </x:c>
      <x:c r="R108" s="25" t="str">
        <x:f>IF(Course_Master!Y108="","",Course_Master!Y108)</x:f>
        <x:v>Yes</x:v>
      </x:c>
      <x:c r="S108" s="25" t="str">
        <x:f>IF(Course_Master!AE108="","",Course_Master!AE108)</x:f>
      </x:c>
      <x:c r="T108" s="25" t="str">
        <x:f>IF(Course_Master!AD108="","",Course_Master!AD108)</x:f>
      </x:c>
      <x:c r="U108" s="25" t="str">
        <x:f>IF(Course_Master!AH108="","",Course_Master!AH108)</x:f>
        <x:v>https://www.foxrungolfcourse.ca/</x:v>
      </x:c>
    </x:row>
    <x:row r="109">
      <x:c r="A109" s="25" t="str">
        <x:f>IF(Course_Master!B109="","",Course_Master!B109)</x:f>
        <x:v>CA-0105</x:v>
      </x:c>
      <x:c r="B109" s="25" t="str">
        <x:f>IF(Course_Master!A109="","",Course_Master!A109)</x:f>
        <x:v>CA-C0094</x:v>
      </x:c>
      <x:c r="C109" s="25" t="str">
        <x:f>IF(Course_Master!E109="","",Course_Master!E109)</x:f>
        <x:v>Gilwood Golf &amp; Country Club</x:v>
      </x:c>
      <x:c r="D109" s="25" t="str">
        <x:f>IF(Course_Master!F109="","",Course_Master!F109)</x:f>
        <x:v>Canada</x:v>
      </x:c>
      <x:c r="E109" s="25" t="str">
        <x:f>IF(Course_Master!G109="","",Course_Master!G109)</x:f>
        <x:v>Alberta</x:v>
      </x:c>
      <x:c r="F109" s="25" t="str">
        <x:f>IF(Course_Master!I109="","",Course_Master!I109)</x:f>
        <x:v>Slave Lake</x:v>
      </x:c>
      <x:c r="G109" s="25" t="str">
        <x:f>IF(Course_Master!J109="","",Course_Master!J109)</x:f>
        <x:v>T0G 2A0</x:v>
      </x:c>
      <x:c r="H109" s="25" t="n">
        <x:f>IF(Course_Master!K109="","",Course_Master!K109)</x:f>
        <x:v>55.3631</x:v>
      </x:c>
      <x:c r="I109" s="25" t="n">
        <x:f>IF(Course_Master!L109="","",Course_Master!L109)</x:f>
        <x:v>-114.7513</x:v>
      </x:c>
      <x:c r="J109" s="25" t="n">
        <x:f>IF(Course_Master!N109="","",Course_Master!N109)</x:f>
        <x:v>18</x:v>
      </x:c>
      <x:c r="K109" s="25" t="n">
        <x:f>IF(Course_Master!O109="","",Course_Master!O109)</x:f>
        <x:v>72</x:v>
      </x:c>
      <x:c r="L109" s="25" t="n">
        <x:f>IF(Course_Master!P109="","",Course_Master!P109)</x:f>
        <x:v>6883</x:v>
      </x:c>
      <x:c r="M109" s="25" t="n">
        <x:f>IF(Course_Master!Q109="","",Course_Master!Q109)</x:f>
        <x:v>6294</x:v>
      </x:c>
      <x:c r="N109" s="25" t="str">
        <x:f>IF(Course_Master!U109="","",Course_Master!U109)</x:f>
        <x:v>https://www.gilwood.ca/</x:v>
      </x:c>
      <x:c r="O109" s="25" t="str">
        <x:f>IF(Course_Master!V109="","",Course_Master!V109)</x:f>
        <x:v>Open</x:v>
      </x:c>
      <x:c r="P109" s="25" t="str">
        <x:f>IF(Course_Master!W109="","",Course_Master!W109)</x:f>
        <x:v>Semi-private</x:v>
      </x:c>
      <x:c r="Q109" s="25" t="str">
        <x:f>IF(Course_Master!X109="","",Course_Master!X109)</x:f>
        <x:v>Yes</x:v>
      </x:c>
      <x:c r="R109" s="25" t="str">
        <x:f>IF(Course_Master!Y109="","",Course_Master!Y109)</x:f>
        <x:v>Yes</x:v>
      </x:c>
      <x:c r="S109" s="25" t="str">
        <x:f>IF(Course_Master!AE109="","",Course_Master!AE109)</x:f>
      </x:c>
      <x:c r="T109" s="25" t="str">
        <x:f>IF(Course_Master!AD109="","",Course_Master!AD109)</x:f>
      </x:c>
      <x:c r="U109" s="25" t="str">
        <x:f>IF(Course_Master!AH109="","",Course_Master!AH109)</x:f>
        <x:v>https://api.golfcanada.ca/api/v1/facilities/18519</x:v>
      </x:c>
    </x:row>
    <x:row r="110">
      <x:c r="A110" s="25" t="str">
        <x:f>IF(Course_Master!B110="","",Course_Master!B110)</x:f>
        <x:v>CA-0106</x:v>
      </x:c>
      <x:c r="B110" s="25" t="str">
        <x:f>IF(Course_Master!A110="","",Course_Master!A110)</x:f>
        <x:v>CA-C0095</x:v>
      </x:c>
      <x:c r="C110" s="25" t="str">
        <x:f>IF(Course_Master!E110="","",Course_Master!E110)</x:f>
        <x:v>Glendale Golf &amp; Country Club</x:v>
      </x:c>
      <x:c r="D110" s="25" t="str">
        <x:f>IF(Course_Master!F110="","",Course_Master!F110)</x:f>
        <x:v>Canada</x:v>
      </x:c>
      <x:c r="E110" s="25" t="str">
        <x:f>IF(Course_Master!G110="","",Course_Master!G110)</x:f>
        <x:v>Alberta</x:v>
      </x:c>
      <x:c r="F110" s="25" t="str">
        <x:f>IF(Course_Master!I110="","",Course_Master!I110)</x:f>
        <x:v>Edmonton</x:v>
      </x:c>
      <x:c r="G110" s="25" t="str">
        <x:f>IF(Course_Master!J110="","",Course_Master!J110)</x:f>
        <x:v>T5V 1T8</x:v>
      </x:c>
      <x:c r="H110" s="25" t="n">
        <x:f>IF(Course_Master!K110="","",Course_Master!K110)</x:f>
        <x:v>53.5829</x:v>
      </x:c>
      <x:c r="I110" s="25" t="n">
        <x:f>IF(Course_Master!L110="","",Course_Master!L110)</x:f>
        <x:v>-113.6649</x:v>
      </x:c>
      <x:c r="J110" s="25" t="n">
        <x:f>IF(Course_Master!N110="","",Course_Master!N110)</x:f>
        <x:v>18</x:v>
      </x:c>
      <x:c r="K110" s="25" t="n">
        <x:f>IF(Course_Master!O110="","",Course_Master!O110)</x:f>
        <x:v>72</x:v>
      </x:c>
      <x:c r="L110" s="25" t="n">
        <x:f>IF(Course_Master!P110="","",Course_Master!P110)</x:f>
        <x:v>7247</x:v>
      </x:c>
      <x:c r="M110" s="25" t="n">
        <x:f>IF(Course_Master!Q110="","",Course_Master!Q110)</x:f>
        <x:v>6627</x:v>
      </x:c>
      <x:c r="N110" s="25" t="str">
        <x:f>IF(Course_Master!U110="","",Course_Master!U110)</x:f>
        <x:v>https://www.theglendale.com/</x:v>
      </x:c>
      <x:c r="O110" s="25" t="str">
        <x:f>IF(Course_Master!V110="","",Course_Master!V110)</x:f>
        <x:v>Open</x:v>
      </x:c>
      <x:c r="P110" s="25" t="str">
        <x:f>IF(Course_Master!W110="","",Course_Master!W110)</x:f>
        <x:v>Private</x:v>
      </x:c>
      <x:c r="Q110" s="25" t="str">
        <x:f>IF(Course_Master!X110="","",Course_Master!X110)</x:f>
        <x:v>Yes</x:v>
      </x:c>
      <x:c r="R110" s="25" t="str">
        <x:f>IF(Course_Master!Y110="","",Course_Master!Y110)</x:f>
        <x:v>Yes</x:v>
      </x:c>
      <x:c r="S110" s="25" t="str">
        <x:f>IF(Course_Master!AE110="","",Course_Master!AE110)</x:f>
      </x:c>
      <x:c r="T110" s="25" t="str">
        <x:f>IF(Course_Master!AD110="","",Course_Master!AD110)</x:f>
      </x:c>
      <x:c r="U110" s="25" t="str">
        <x:f>IF(Course_Master!AH110="","",Course_Master!AH110)</x:f>
        <x:v>https://api.golfcanada.ca/api/v1/facilities/18692</x:v>
      </x:c>
    </x:row>
    <x:row r="111">
      <x:c r="A111" s="25" t="str">
        <x:f>IF(Course_Master!B111="","",Course_Master!B111)</x:f>
        <x:v>CA-0107</x:v>
      </x:c>
      <x:c r="B111" s="25" t="str">
        <x:f>IF(Course_Master!A111="","",Course_Master!A111)</x:f>
        <x:v>CA-C0096</x:v>
      </x:c>
      <x:c r="C111" s="25" t="str">
        <x:f>IF(Course_Master!E111="","",Course_Master!E111)</x:f>
        <x:v>Gleniffer Lake Resort &amp; Country Club</x:v>
      </x:c>
      <x:c r="D111" s="25" t="str">
        <x:f>IF(Course_Master!F111="","",Course_Master!F111)</x:f>
        <x:v>Canada</x:v>
      </x:c>
      <x:c r="E111" s="25" t="str">
        <x:f>IF(Course_Master!G111="","",Course_Master!G111)</x:f>
        <x:v>Alberta</x:v>
      </x:c>
      <x:c r="F111" s="25" t="str">
        <x:f>IF(Course_Master!I111="","",Course_Master!I111)</x:f>
        <x:v>Spruce View</x:v>
      </x:c>
      <x:c r="G111" s="25" t="str">
        <x:f>IF(Course_Master!J111="","",Course_Master!J111)</x:f>
        <x:v>T0M 1V0</x:v>
      </x:c>
      <x:c r="H111" s="25" t="n">
        <x:f>IF(Course_Master!K111="","",Course_Master!K111)</x:f>
        <x:v>52.0388</x:v>
      </x:c>
      <x:c r="I111" s="25" t="n">
        <x:f>IF(Course_Master!L111="","",Course_Master!L111)</x:f>
        <x:v>-114.2899</x:v>
      </x:c>
      <x:c r="J111" s="25" t="n">
        <x:f>IF(Course_Master!N111="","",Course_Master!N111)</x:f>
        <x:v>18</x:v>
      </x:c>
      <x:c r="K111" s="25" t="n">
        <x:f>IF(Course_Master!O111="","",Course_Master!O111)</x:f>
        <x:v>72</x:v>
      </x:c>
      <x:c r="L111" s="25" t="n">
        <x:f>IF(Course_Master!P111="","",Course_Master!P111)</x:f>
        <x:v>6556</x:v>
      </x:c>
      <x:c r="M111" s="25" t="n">
        <x:f>IF(Course_Master!Q111="","",Course_Master!Q111)</x:f>
        <x:v>5995</x:v>
      </x:c>
      <x:c r="N111" s="25" t="str">
        <x:f>IF(Course_Master!U111="","",Course_Master!U111)</x:f>
        <x:v>https://www.mylakeresort.com/</x:v>
      </x:c>
      <x:c r="O111" s="25" t="str">
        <x:f>IF(Course_Master!V111="","",Course_Master!V111)</x:f>
        <x:v>Open</x:v>
      </x:c>
      <x:c r="P111" s="25" t="str">
        <x:f>IF(Course_Master!W111="","",Course_Master!W111)</x:f>
        <x:v>Public</x:v>
      </x:c>
      <x:c r="Q111" s="25" t="str">
        <x:f>IF(Course_Master!X111="","",Course_Master!X111)</x:f>
        <x:v>Yes</x:v>
      </x:c>
      <x:c r="R111" s="25" t="str">
        <x:f>IF(Course_Master!Y111="","",Course_Master!Y111)</x:f>
        <x:v>Yes</x:v>
      </x:c>
      <x:c r="S111" s="25" t="str">
        <x:f>IF(Course_Master!AE111="","",Course_Master!AE111)</x:f>
      </x:c>
      <x:c r="T111" s="25" t="str">
        <x:f>IF(Course_Master!AD111="","",Course_Master!AD111)</x:f>
      </x:c>
      <x:c r="U111" s="25" t="str">
        <x:f>IF(Course_Master!AH111="","",Course_Master!AH111)</x:f>
        <x:v>https://api.golfcanada.ca/api/v1/facilities/20369</x:v>
      </x:c>
    </x:row>
    <x:row r="112">
      <x:c r="A112" s="25" t="str">
        <x:f>IF(Course_Master!B112="","",Course_Master!B112)</x:f>
        <x:v>CA-0108</x:v>
      </x:c>
      <x:c r="B112" s="25" t="str">
        <x:f>IF(Course_Master!A112="","",Course_Master!A112)</x:f>
        <x:v>CA-C0097</x:v>
      </x:c>
      <x:c r="C112" s="25" t="str">
        <x:f>IF(Course_Master!E112="","",Course_Master!E112)</x:f>
        <x:v>Golden West Golf Course</x:v>
      </x:c>
      <x:c r="D112" s="25" t="str">
        <x:f>IF(Course_Master!F112="","",Course_Master!F112)</x:f>
        <x:v>Canada</x:v>
      </x:c>
      <x:c r="E112" s="25" t="str">
        <x:f>IF(Course_Master!G112="","",Course_Master!G112)</x:f>
        <x:v>Alberta</x:v>
      </x:c>
      <x:c r="F112" s="25" t="str">
        <x:f>IF(Course_Master!I112="","",Course_Master!I112)</x:f>
        <x:v>Edmonton</x:v>
      </x:c>
      <x:c r="G112" s="25" t="str">
        <x:f>IF(Course_Master!J112="","",Course_Master!J112)</x:f>
        <x:v>T5V 1R6</x:v>
      </x:c>
      <x:c r="H112" s="25" t="n">
        <x:f>IF(Course_Master!K112="","",Course_Master!K112)</x:f>
        <x:v>53.587</x:v>
      </x:c>
      <x:c r="I112" s="25" t="n">
        <x:f>IF(Course_Master!L112="","",Course_Master!L112)</x:f>
        <x:v>-113.5834</x:v>
      </x:c>
      <x:c r="J112" s="25" t="n">
        <x:f>IF(Course_Master!N112="","",Course_Master!N112)</x:f>
        <x:v>18</x:v>
      </x:c>
      <x:c r="K112" s="25" t="n">
        <x:f>IF(Course_Master!O112="","",Course_Master!O112)</x:f>
        <x:v>70</x:v>
      </x:c>
      <x:c r="L112" s="25" t="n">
        <x:f>IF(Course_Master!P112="","",Course_Master!P112)</x:f>
        <x:v>6018</x:v>
      </x:c>
      <x:c r="M112" s="25" t="n">
        <x:f>IF(Course_Master!Q112="","",Course_Master!Q112)</x:f>
        <x:v>5503</x:v>
      </x:c>
      <x:c r="N112" s="25" t="str">
        <x:f>IF(Course_Master!U112="","",Course_Master!U112)</x:f>
        <x:v>https://www.goldenwestgolf.com/</x:v>
      </x:c>
      <x:c r="O112" s="25" t="str">
        <x:f>IF(Course_Master!V112="","",Course_Master!V112)</x:f>
        <x:v>Open</x:v>
      </x:c>
      <x:c r="P112" s="25" t="str">
        <x:f>IF(Course_Master!W112="","",Course_Master!W112)</x:f>
        <x:v>Public</x:v>
      </x:c>
      <x:c r="Q112" s="25" t="str">
        <x:f>IF(Course_Master!X112="","",Course_Master!X112)</x:f>
        <x:v>Yes</x:v>
      </x:c>
      <x:c r="R112" s="25" t="str">
        <x:f>IF(Course_Master!Y112="","",Course_Master!Y112)</x:f>
        <x:v>Yes</x:v>
      </x:c>
      <x:c r="S112" s="25" t="str">
        <x:f>IF(Course_Master!AE112="","",Course_Master!AE112)</x:f>
      </x:c>
      <x:c r="T112" s="25" t="str">
        <x:f>IF(Course_Master!AD112="","",Course_Master!AD112)</x:f>
      </x:c>
      <x:c r="U112" s="25" t="str">
        <x:f>IF(Course_Master!AH112="","",Course_Master!AH112)</x:f>
        <x:v>https://api.golfcanada.ca/api/v1/facilities/19697</x:v>
      </x:c>
    </x:row>
    <x:row r="113">
      <x:c r="A113" s="25" t="str">
        <x:f>IF(Course_Master!B113="","",Course_Master!B113)</x:f>
        <x:v>CA-0109</x:v>
      </x:c>
      <x:c r="B113" s="25" t="str">
        <x:f>IF(Course_Master!A113="","",Course_Master!A113)</x:f>
        <x:v>CA-C0098</x:v>
      </x:c>
      <x:c r="C113" s="25" t="str">
        <x:f>IF(Course_Master!E113="","",Course_Master!E113)</x:f>
        <x:v>Goose Hummock Golf Resort</x:v>
      </x:c>
      <x:c r="D113" s="25" t="str">
        <x:f>IF(Course_Master!F113="","",Course_Master!F113)</x:f>
        <x:v>Canada</x:v>
      </x:c>
      <x:c r="E113" s="25" t="str">
        <x:f>IF(Course_Master!G113="","",Course_Master!G113)</x:f>
        <x:v>Alberta</x:v>
      </x:c>
      <x:c r="F113" s="25" t="str">
        <x:f>IF(Course_Master!I113="","",Course_Master!I113)</x:f>
        <x:v>Gibbons</x:v>
      </x:c>
      <x:c r="G113" s="25" t="str">
        <x:f>IF(Course_Master!J113="","",Course_Master!J113)</x:f>
        <x:v>T0A 1N0</x:v>
      </x:c>
      <x:c r="H113" s="25" t="n">
        <x:f>IF(Course_Master!K113="","",Course_Master!K113)</x:f>
        <x:v>53.8685</x:v>
      </x:c>
      <x:c r="I113" s="25" t="n">
        <x:f>IF(Course_Master!L113="","",Course_Master!L113)</x:f>
        <x:v>-113.3288</x:v>
      </x:c>
      <x:c r="J113" s="25" t="n">
        <x:f>IF(Course_Master!N113="","",Course_Master!N113)</x:f>
        <x:v>18</x:v>
      </x:c>
      <x:c r="K113" s="25" t="n">
        <x:f>IF(Course_Master!O113="","",Course_Master!O113)</x:f>
        <x:v>71</x:v>
      </x:c>
      <x:c r="L113" s="25" t="n">
        <x:f>IF(Course_Master!P113="","",Course_Master!P113)</x:f>
        <x:v>6523</x:v>
      </x:c>
      <x:c r="M113" s="25" t="n">
        <x:f>IF(Course_Master!Q113="","",Course_Master!Q113)</x:f>
        <x:v>5965</x:v>
      </x:c>
      <x:c r="N113" s="25" t="str">
        <x:f>IF(Course_Master!U113="","",Course_Master!U113)</x:f>
        <x:v>https://www.goosehummock.com/</x:v>
      </x:c>
      <x:c r="O113" s="25" t="str">
        <x:f>IF(Course_Master!V113="","",Course_Master!V113)</x:f>
        <x:v>Open</x:v>
      </x:c>
      <x:c r="P113" s="25" t="str">
        <x:f>IF(Course_Master!W113="","",Course_Master!W113)</x:f>
        <x:v>Public</x:v>
      </x:c>
      <x:c r="Q113" s="25" t="str">
        <x:f>IF(Course_Master!X113="","",Course_Master!X113)</x:f>
        <x:v>Yes</x:v>
      </x:c>
      <x:c r="R113" s="25" t="str">
        <x:f>IF(Course_Master!Y113="","",Course_Master!Y113)</x:f>
        <x:v>Yes</x:v>
      </x:c>
      <x:c r="S113" s="25" t="str">
        <x:f>IF(Course_Master!AE113="","",Course_Master!AE113)</x:f>
      </x:c>
      <x:c r="T113" s="25" t="str">
        <x:f>IF(Course_Master!AD113="","",Course_Master!AD113)</x:f>
      </x:c>
      <x:c r="U113" s="25" t="str">
        <x:f>IF(Course_Master!AH113="","",Course_Master!AH113)</x:f>
        <x:v>https://api.golfcanada.ca/api/v1/facilities/18540</x:v>
      </x:c>
    </x:row>
    <x:row r="114">
      <x:c r="A114" s="25" t="str">
        <x:f>IF(Course_Master!B114="","",Course_Master!B114)</x:f>
        <x:v>CA-0110</x:v>
      </x:c>
      <x:c r="B114" s="25" t="str">
        <x:f>IF(Course_Master!A114="","",Course_Master!A114)</x:f>
        <x:v>CA-C0099</x:v>
      </x:c>
      <x:c r="C114" s="25" t="str">
        <x:f>IF(Course_Master!E114="","",Course_Master!E114)</x:f>
        <x:v>Graham Acres Golf &amp; Country Club</x:v>
      </x:c>
      <x:c r="D114" s="25" t="str">
        <x:f>IF(Course_Master!F114="","",Course_Master!F114)</x:f>
        <x:v>Canada</x:v>
      </x:c>
      <x:c r="E114" s="25" t="str">
        <x:f>IF(Course_Master!G114="","",Course_Master!G114)</x:f>
        <x:v>Alberta</x:v>
      </x:c>
      <x:c r="F114" s="25" t="str">
        <x:f>IF(Course_Master!I114="","",Course_Master!I114)</x:f>
        <x:v>Whitecourt</x:v>
      </x:c>
      <x:c r="G114" s="25" t="str">
        <x:f>IF(Course_Master!J114="","",Course_Master!J114)</x:f>
        <x:v>T7S 1P5</x:v>
      </x:c>
      <x:c r="H114" s="25" t="n">
        <x:f>IF(Course_Master!K114="","",Course_Master!K114)</x:f>
        <x:v>54.1506</x:v>
      </x:c>
      <x:c r="I114" s="25" t="n">
        <x:f>IF(Course_Master!L114="","",Course_Master!L114)</x:f>
        <x:v>-115.6806</x:v>
      </x:c>
      <x:c r="J114" s="25" t="n">
        <x:f>IF(Course_Master!N114="","",Course_Master!N114)</x:f>
        <x:v>18</x:v>
      </x:c>
      <x:c r="K114" s="25" t="str">
        <x:f>IF(Course_Master!O114="","",Course_Master!O114)</x:f>
      </x:c>
      <x:c r="L114" s="25" t="str">
        <x:f>IF(Course_Master!P114="","",Course_Master!P114)</x:f>
      </x:c>
      <x:c r="M114" s="25" t="str">
        <x:f>IF(Course_Master!Q114="","",Course_Master!Q114)</x:f>
      </x:c>
      <x:c r="N114" s="25" t="str">
        <x:f>IF(Course_Master!U114="","",Course_Master!U114)</x:f>
      </x:c>
      <x:c r="O114" s="25" t="str">
        <x:f>IF(Course_Master!V114="","",Course_Master!V114)</x:f>
        <x:v>Open</x:v>
      </x:c>
      <x:c r="P114" s="25" t="str">
        <x:f>IF(Course_Master!W114="","",Course_Master!W114)</x:f>
        <x:v>Public</x:v>
      </x:c>
      <x:c r="Q114" s="25" t="str">
        <x:f>IF(Course_Master!X114="","",Course_Master!X114)</x:f>
        <x:v>Yes</x:v>
      </x:c>
      <x:c r="R114" s="25" t="str">
        <x:f>IF(Course_Master!Y114="","",Course_Master!Y114)</x:f>
        <x:v>Yes</x:v>
      </x:c>
      <x:c r="S114" s="25" t="str">
        <x:f>IF(Course_Master!AE114="","",Course_Master!AE114)</x:f>
      </x:c>
      <x:c r="T114" s="25" t="str">
        <x:f>IF(Course_Master!AD114="","",Course_Master!AD114)</x:f>
      </x:c>
      <x:c r="U114" s="25" t="str">
        <x:f>IF(Course_Master!AH114="","",Course_Master!AH114)</x:f>
        <x:v>https://api.golfcanada.ca/api/v1/facilities/18661</x:v>
      </x:c>
    </x:row>
    <x:row r="115">
      <x:c r="A115" s="25" t="str">
        <x:f>IF(Course_Master!B115="","",Course_Master!B115)</x:f>
        <x:v>CA-0111</x:v>
      </x:c>
      <x:c r="B115" s="25" t="str">
        <x:f>IF(Course_Master!A115="","",Course_Master!A115)</x:f>
        <x:v>CA-C0100</x:v>
      </x:c>
      <x:c r="C115" s="25" t="str">
        <x:f>IF(Course_Master!E115="","",Course_Master!E115)</x:f>
        <x:v>Grand Centre Golf &amp; Country Club</x:v>
      </x:c>
      <x:c r="D115" s="25" t="str">
        <x:f>IF(Course_Master!F115="","",Course_Master!F115)</x:f>
        <x:v>Canada</x:v>
      </x:c>
      <x:c r="E115" s="25" t="str">
        <x:f>IF(Course_Master!G115="","",Course_Master!G115)</x:f>
        <x:v>Alberta</x:v>
      </x:c>
      <x:c r="F115" s="25" t="str">
        <x:f>IF(Course_Master!I115="","",Course_Master!I115)</x:f>
        <x:v>Cold Lake</x:v>
      </x:c>
      <x:c r="G115" s="25" t="str">
        <x:f>IF(Course_Master!J115="","",Course_Master!J115)</x:f>
        <x:v>T9M 1P3</x:v>
      </x:c>
      <x:c r="H115" s="25" t="n">
        <x:f>IF(Course_Master!K115="","",Course_Master!K115)</x:f>
        <x:v>54.3902</x:v>
      </x:c>
      <x:c r="I115" s="25" t="n">
        <x:f>IF(Course_Master!L115="","",Course_Master!L115)</x:f>
        <x:v>-110.165</x:v>
      </x:c>
      <x:c r="J115" s="25" t="n">
        <x:f>IF(Course_Master!N115="","",Course_Master!N115)</x:f>
        <x:v>18</x:v>
      </x:c>
      <x:c r="K115" s="25" t="n">
        <x:f>IF(Course_Master!O115="","",Course_Master!O115)</x:f>
        <x:v>72</x:v>
      </x:c>
      <x:c r="L115" s="25" t="n">
        <x:f>IF(Course_Master!P115="","",Course_Master!P115)</x:f>
        <x:v>6497</x:v>
      </x:c>
      <x:c r="M115" s="25" t="n">
        <x:f>IF(Course_Master!Q115="","",Course_Master!Q115)</x:f>
        <x:v>5941</x:v>
      </x:c>
      <x:c r="N115" s="25" t="str">
        <x:f>IF(Course_Master!U115="","",Course_Master!U115)</x:f>
        <x:v>https://golf.coldlake.com/</x:v>
      </x:c>
      <x:c r="O115" s="25" t="str">
        <x:f>IF(Course_Master!V115="","",Course_Master!V115)</x:f>
        <x:v>Open</x:v>
      </x:c>
      <x:c r="P115" s="25" t="str">
        <x:f>IF(Course_Master!W115="","",Course_Master!W115)</x:f>
        <x:v>Public</x:v>
      </x:c>
      <x:c r="Q115" s="25" t="str">
        <x:f>IF(Course_Master!X115="","",Course_Master!X115)</x:f>
        <x:v>Yes</x:v>
      </x:c>
      <x:c r="R115" s="25" t="str">
        <x:f>IF(Course_Master!Y115="","",Course_Master!Y115)</x:f>
        <x:v>Yes</x:v>
      </x:c>
      <x:c r="S115" s="25" t="str">
        <x:f>IF(Course_Master!AE115="","",Course_Master!AE115)</x:f>
      </x:c>
      <x:c r="T115" s="25" t="str">
        <x:f>IF(Course_Master!AD115="","",Course_Master!AD115)</x:f>
      </x:c>
      <x:c r="U115" s="25" t="str">
        <x:f>IF(Course_Master!AH115="","",Course_Master!AH115)</x:f>
        <x:v>https://api.golfcanada.ca/api/v1/facilities/19685</x:v>
      </x:c>
    </x:row>
    <x:row r="116">
      <x:c r="A116" s="25" t="str">
        <x:f>IF(Course_Master!B116="","",Course_Master!B116)</x:f>
        <x:v>CA-0112</x:v>
      </x:c>
      <x:c r="B116" s="25" t="str">
        <x:f>IF(Course_Master!A116="","",Course_Master!A116)</x:f>
        <x:v>CA-C0101</x:v>
      </x:c>
      <x:c r="C116" s="25" t="str">
        <x:f>IF(Course_Master!E116="","",Course_Master!E116)</x:f>
        <x:v>Grande Cache Golf &amp; Country Club</x:v>
      </x:c>
      <x:c r="D116" s="25" t="str">
        <x:f>IF(Course_Master!F116="","",Course_Master!F116)</x:f>
        <x:v>Canada</x:v>
      </x:c>
      <x:c r="E116" s="25" t="str">
        <x:f>IF(Course_Master!G116="","",Course_Master!G116)</x:f>
        <x:v>Alberta</x:v>
      </x:c>
      <x:c r="F116" s="25" t="str">
        <x:f>IF(Course_Master!I116="","",Course_Master!I116)</x:f>
        <x:v>Grande Cache</x:v>
      </x:c>
      <x:c r="G116" s="25" t="str">
        <x:f>IF(Course_Master!J116="","",Course_Master!J116)</x:f>
        <x:v>T0E 0Y0</x:v>
      </x:c>
      <x:c r="H116" s="25" t="n">
        <x:f>IF(Course_Master!K116="","",Course_Master!K116)</x:f>
        <x:v>53.8859</x:v>
      </x:c>
      <x:c r="I116" s="25" t="n">
        <x:f>IF(Course_Master!L116="","",Course_Master!L116)</x:f>
        <x:v>-119.1114</x:v>
      </x:c>
      <x:c r="J116" s="25" t="n">
        <x:f>IF(Course_Master!N116="","",Course_Master!N116)</x:f>
        <x:v>18</x:v>
      </x:c>
      <x:c r="K116" s="25" t="n">
        <x:f>IF(Course_Master!O116="","",Course_Master!O116)</x:f>
        <x:v>70</x:v>
      </x:c>
      <x:c r="L116" s="25" t="n">
        <x:f>IF(Course_Master!P116="","",Course_Master!P116)</x:f>
        <x:v>6030</x:v>
      </x:c>
      <x:c r="M116" s="25" t="n">
        <x:f>IF(Course_Master!Q116="","",Course_Master!Q116)</x:f>
        <x:v>5514</x:v>
      </x:c>
      <x:c r="N116" s="25" t="str">
        <x:f>IF(Course_Master!U116="","",Course_Master!U116)</x:f>
        <x:v>https://www.grandecache.ca/</x:v>
      </x:c>
      <x:c r="O116" s="25" t="str">
        <x:f>IF(Course_Master!V116="","",Course_Master!V116)</x:f>
        <x:v>Open</x:v>
      </x:c>
      <x:c r="P116" s="25" t="str">
        <x:f>IF(Course_Master!W116="","",Course_Master!W116)</x:f>
        <x:v>Public</x:v>
      </x:c>
      <x:c r="Q116" s="25" t="str">
        <x:f>IF(Course_Master!X116="","",Course_Master!X116)</x:f>
        <x:v>Yes</x:v>
      </x:c>
      <x:c r="R116" s="25" t="str">
        <x:f>IF(Course_Master!Y116="","",Course_Master!Y116)</x:f>
        <x:v>Yes</x:v>
      </x:c>
      <x:c r="S116" s="25" t="str">
        <x:f>IF(Course_Master!AE116="","",Course_Master!AE116)</x:f>
      </x:c>
      <x:c r="T116" s="25" t="str">
        <x:f>IF(Course_Master!AD116="","",Course_Master!AD116)</x:f>
      </x:c>
      <x:c r="U116" s="25" t="str">
        <x:f>IF(Course_Master!AH116="","",Course_Master!AH116)</x:f>
        <x:v>https://api.golfcanada.ca/api/v1/facilities/18558</x:v>
      </x:c>
    </x:row>
    <x:row r="117">
      <x:c r="A117" s="25" t="str">
        <x:f>IF(Course_Master!B117="","",Course_Master!B117)</x:f>
        <x:v>CA-0113</x:v>
      </x:c>
      <x:c r="B117" s="25" t="str">
        <x:f>IF(Course_Master!A117="","",Course_Master!A117)</x:f>
        <x:v>CA-C0102</x:v>
      </x:c>
      <x:c r="C117" s="25" t="str">
        <x:f>IF(Course_Master!E117="","",Course_Master!E117)</x:f>
        <x:v>Grande Prairie Golf &amp; Country Club</x:v>
      </x:c>
      <x:c r="D117" s="25" t="str">
        <x:f>IF(Course_Master!F117="","",Course_Master!F117)</x:f>
        <x:v>Canada</x:v>
      </x:c>
      <x:c r="E117" s="25" t="str">
        <x:f>IF(Course_Master!G117="","",Course_Master!G117)</x:f>
        <x:v>Alberta</x:v>
      </x:c>
      <x:c r="F117" s="25" t="str">
        <x:f>IF(Course_Master!I117="","",Course_Master!I117)</x:f>
        <x:v>Grande Prairie</x:v>
      </x:c>
      <x:c r="G117" s="25" t="str">
        <x:f>IF(Course_Master!J117="","",Course_Master!J117)</x:f>
        <x:v>T8V 3A7</x:v>
      </x:c>
      <x:c r="H117" s="25" t="n">
        <x:f>IF(Course_Master!K117="","",Course_Master!K117)</x:f>
        <x:v>55.1334</x:v>
      </x:c>
      <x:c r="I117" s="25" t="n">
        <x:f>IF(Course_Master!L117="","",Course_Master!L117)</x:f>
        <x:v>-118.7778</x:v>
      </x:c>
      <x:c r="J117" s="25" t="n">
        <x:f>IF(Course_Master!N117="","",Course_Master!N117)</x:f>
        <x:v>18</x:v>
      </x:c>
      <x:c r="K117" s="25" t="n">
        <x:f>IF(Course_Master!O117="","",Course_Master!O117)</x:f>
        <x:v>72</x:v>
      </x:c>
      <x:c r="L117" s="25" t="n">
        <x:f>IF(Course_Master!P117="","",Course_Master!P117)</x:f>
        <x:v>7007</x:v>
      </x:c>
      <x:c r="M117" s="25" t="n">
        <x:f>IF(Course_Master!Q117="","",Course_Master!Q117)</x:f>
        <x:v>6407</x:v>
      </x:c>
      <x:c r="N117" s="25" t="str">
        <x:f>IF(Course_Master!U117="","",Course_Master!U117)</x:f>
        <x:v>http://www.gpgolf.ca/</x:v>
      </x:c>
      <x:c r="O117" s="25" t="str">
        <x:f>IF(Course_Master!V117="","",Course_Master!V117)</x:f>
        <x:v>Open</x:v>
      </x:c>
      <x:c r="P117" s="25" t="str">
        <x:f>IF(Course_Master!W117="","",Course_Master!W117)</x:f>
        <x:v>Semi-private</x:v>
      </x:c>
      <x:c r="Q117" s="25" t="str">
        <x:f>IF(Course_Master!X117="","",Course_Master!X117)</x:f>
        <x:v>Yes</x:v>
      </x:c>
      <x:c r="R117" s="25" t="str">
        <x:f>IF(Course_Master!Y117="","",Course_Master!Y117)</x:f>
        <x:v>Yes</x:v>
      </x:c>
      <x:c r="S117" s="25" t="str">
        <x:f>IF(Course_Master!AE117="","",Course_Master!AE117)</x:f>
      </x:c>
      <x:c r="T117" s="25" t="str">
        <x:f>IF(Course_Master!AD117="","",Course_Master!AD117)</x:f>
      </x:c>
      <x:c r="U117" s="25" t="str">
        <x:f>IF(Course_Master!AH117="","",Course_Master!AH117)</x:f>
        <x:v>https://api.golfcanada.ca/api/v1/facilities/18716</x:v>
      </x:c>
    </x:row>
    <x:row r="118">
      <x:c r="A118" s="25" t="str">
        <x:f>IF(Course_Master!B118="","",Course_Master!B118)</x:f>
        <x:v>CA-0114</x:v>
      </x:c>
      <x:c r="B118" s="25" t="str">
        <x:f>IF(Course_Master!A118="","",Course_Master!A118)</x:f>
        <x:v>CA-C0103</x:v>
      </x:c>
      <x:c r="C118" s="25" t="str">
        <x:f>IF(Course_Master!E118="","",Course_Master!E118)</x:f>
        <x:v>Green Hills Golf and Winter Club</x:v>
      </x:c>
      <x:c r="D118" s="25" t="str">
        <x:f>IF(Course_Master!F118="","",Course_Master!F118)</x:f>
        <x:v>Canada</x:v>
      </x:c>
      <x:c r="E118" s="25" t="str">
        <x:f>IF(Course_Master!G118="","",Course_Master!G118)</x:f>
        <x:v>Alberta</x:v>
      </x:c>
      <x:c r="F118" s="25" t="str">
        <x:f>IF(Course_Master!I118="","",Course_Master!I118)</x:f>
        <x:v>Thorsby</x:v>
      </x:c>
      <x:c r="G118" s="25" t="str">
        <x:f>IF(Course_Master!J118="","",Course_Master!J118)</x:f>
        <x:v>T0C 2P0</x:v>
      </x:c>
      <x:c r="H118" s="25" t="n">
        <x:f>IF(Course_Master!K118="","",Course_Master!K118)</x:f>
        <x:v>53.2328</x:v>
      </x:c>
      <x:c r="I118" s="25" t="n">
        <x:f>IF(Course_Master!L118="","",Course_Master!L118)</x:f>
        <x:v>-114.0497</x:v>
      </x:c>
      <x:c r="J118" s="25" t="n">
        <x:f>IF(Course_Master!N118="","",Course_Master!N118)</x:f>
        <x:v>18</x:v>
      </x:c>
      <x:c r="K118" s="25" t="str">
        <x:f>IF(Course_Master!O118="","",Course_Master!O118)</x:f>
      </x:c>
      <x:c r="L118" s="25" t="str">
        <x:f>IF(Course_Master!P118="","",Course_Master!P118)</x:f>
      </x:c>
      <x:c r="M118" s="25" t="str">
        <x:f>IF(Course_Master!Q118="","",Course_Master!Q118)</x:f>
      </x:c>
      <x:c r="N118" s="25" t="str">
        <x:f>IF(Course_Master!U118="","",Course_Master!U118)</x:f>
      </x:c>
      <x:c r="O118" s="25" t="str">
        <x:f>IF(Course_Master!V118="","",Course_Master!V118)</x:f>
        <x:v>Open</x:v>
      </x:c>
      <x:c r="P118" s="25" t="str">
        <x:f>IF(Course_Master!W118="","",Course_Master!W118)</x:f>
        <x:v>Public</x:v>
      </x:c>
      <x:c r="Q118" s="25" t="str">
        <x:f>IF(Course_Master!X118="","",Course_Master!X118)</x:f>
        <x:v>Yes</x:v>
      </x:c>
      <x:c r="R118" s="25" t="str">
        <x:f>IF(Course_Master!Y118="","",Course_Master!Y118)</x:f>
        <x:v>Yes</x:v>
      </x:c>
      <x:c r="S118" s="25" t="str">
        <x:f>IF(Course_Master!AE118="","",Course_Master!AE118)</x:f>
      </x:c>
      <x:c r="T118" s="25" t="str">
        <x:f>IF(Course_Master!AD118="","",Course_Master!AD118)</x:f>
      </x:c>
      <x:c r="U118" s="25" t="str">
        <x:f>IF(Course_Master!AH118="","",Course_Master!AH118)</x:f>
        <x:v>https://nominatim.openstreetmap.org/</x:v>
      </x:c>
    </x:row>
    <x:row r="119">
      <x:c r="A119" s="25" t="str">
        <x:f>IF(Course_Master!B119="","",Course_Master!B119)</x:f>
        <x:v>CA-0115</x:v>
      </x:c>
      <x:c r="B119" s="25" t="str">
        <x:f>IF(Course_Master!A119="","",Course_Master!A119)</x:f>
        <x:v>CA-C0104</x:v>
      </x:c>
      <x:c r="C119" s="25" t="str">
        <x:f>IF(Course_Master!E119="","",Course_Master!E119)</x:f>
        <x:v>Grovedale Golf Course</x:v>
      </x:c>
      <x:c r="D119" s="25" t="str">
        <x:f>IF(Course_Master!F119="","",Course_Master!F119)</x:f>
        <x:v>Canada</x:v>
      </x:c>
      <x:c r="E119" s="25" t="str">
        <x:f>IF(Course_Master!G119="","",Course_Master!G119)</x:f>
        <x:v>Alberta</x:v>
      </x:c>
      <x:c r="F119" s="25" t="str">
        <x:f>IF(Course_Master!I119="","",Course_Master!I119)</x:f>
        <x:v>Grovedale</x:v>
      </x:c>
      <x:c r="G119" s="25" t="str">
        <x:f>IF(Course_Master!J119="","",Course_Master!J119)</x:f>
        <x:v>T8V 1Y9</x:v>
      </x:c>
      <x:c r="H119" s="25" t="n">
        <x:f>IF(Course_Master!K119="","",Course_Master!K119)</x:f>
        <x:v>55.046319</x:v>
      </x:c>
      <x:c r="I119" s="25" t="n">
        <x:f>IF(Course_Master!L119="","",Course_Master!L119)</x:f>
        <x:v>-118.97438</x:v>
      </x:c>
      <x:c r="J119" s="25" t="n">
        <x:f>IF(Course_Master!N119="","",Course_Master!N119)</x:f>
        <x:v>18</x:v>
      </x:c>
      <x:c r="K119" s="25" t="n">
        <x:f>IF(Course_Master!O119="","",Course_Master!O119)</x:f>
        <x:v>72</x:v>
      </x:c>
      <x:c r="L119" s="25" t="n">
        <x:f>IF(Course_Master!P119="","",Course_Master!P119)</x:f>
        <x:v>5894</x:v>
      </x:c>
      <x:c r="M119" s="25" t="n">
        <x:f>IF(Course_Master!Q119="","",Course_Master!Q119)</x:f>
        <x:v>5389</x:v>
      </x:c>
      <x:c r="N119" s="25" t="str">
        <x:f>IF(Course_Master!U119="","",Course_Master!U119)</x:f>
        <x:v>https://www.grovedalegolf.com/</x:v>
      </x:c>
      <x:c r="O119" s="25" t="str">
        <x:f>IF(Course_Master!V119="","",Course_Master!V119)</x:f>
        <x:v>Open</x:v>
      </x:c>
      <x:c r="P119" s="25" t="str">
        <x:f>IF(Course_Master!W119="","",Course_Master!W119)</x:f>
        <x:v>Public</x:v>
      </x:c>
      <x:c r="Q119" s="25" t="str">
        <x:f>IF(Course_Master!X119="","",Course_Master!X119)</x:f>
        <x:v>Yes</x:v>
      </x:c>
      <x:c r="R119" s="25" t="str">
        <x:f>IF(Course_Master!Y119="","",Course_Master!Y119)</x:f>
        <x:v>Yes</x:v>
      </x:c>
      <x:c r="S119" s="25" t="str">
        <x:f>IF(Course_Master!AE119="","",Course_Master!AE119)</x:f>
      </x:c>
      <x:c r="T119" s="25" t="str">
        <x:f>IF(Course_Master!AD119="","",Course_Master!AD119)</x:f>
      </x:c>
      <x:c r="U119" s="25" t="str">
        <x:f>IF(Course_Master!AH119="","",Course_Master!AH119)</x:f>
        <x:v>https://www.grovedalegolf.com/</x:v>
      </x:c>
    </x:row>
    <x:row r="120">
      <x:c r="A120" s="25" t="str">
        <x:f>IF(Course_Master!B120="","",Course_Master!B120)</x:f>
        <x:v>CA-0116</x:v>
      </x:c>
      <x:c r="B120" s="25" t="str">
        <x:f>IF(Course_Master!A120="","",Course_Master!A120)</x:f>
        <x:v>CA-C0105</x:v>
      </x:c>
      <x:c r="C120" s="25" t="str">
        <x:f>IF(Course_Master!E120="","",Course_Master!E120)</x:f>
        <x:v>Gull Lake Golf Course</x:v>
      </x:c>
      <x:c r="D120" s="25" t="str">
        <x:f>IF(Course_Master!F120="","",Course_Master!F120)</x:f>
        <x:v>Canada</x:v>
      </x:c>
      <x:c r="E120" s="25" t="str">
        <x:f>IF(Course_Master!G120="","",Course_Master!G120)</x:f>
        <x:v>Alberta</x:v>
      </x:c>
      <x:c r="F120" s="25" t="str">
        <x:f>IF(Course_Master!I120="","",Course_Master!I120)</x:f>
        <x:v>Rimbey</x:v>
      </x:c>
      <x:c r="G120" s="25" t="str">
        <x:f>IF(Course_Master!J120="","",Course_Master!J120)</x:f>
        <x:v>T0C 2J0</x:v>
      </x:c>
      <x:c r="H120" s="25" t="n">
        <x:f>IF(Course_Master!K120="","",Course_Master!K120)</x:f>
        <x:v>52.5986</x:v>
      </x:c>
      <x:c r="I120" s="25" t="n">
        <x:f>IF(Course_Master!L120="","",Course_Master!L120)</x:f>
        <x:v>-114.0692</x:v>
      </x:c>
      <x:c r="J120" s="25" t="n">
        <x:f>IF(Course_Master!N120="","",Course_Master!N120)</x:f>
        <x:v>9</x:v>
      </x:c>
      <x:c r="K120" s="25" t="n">
        <x:f>IF(Course_Master!O120="","",Course_Master!O120)</x:f>
        <x:v>27</x:v>
      </x:c>
      <x:c r="L120" s="25" t="n">
        <x:f>IF(Course_Master!P120="","",Course_Master!P120)</x:f>
        <x:v>1371</x:v>
      </x:c>
      <x:c r="M120" s="25" t="n">
        <x:f>IF(Course_Master!Q120="","",Course_Master!Q120)</x:f>
        <x:v>1254</x:v>
      </x:c>
      <x:c r="N120" s="25" t="str">
        <x:f>IF(Course_Master!U120="","",Course_Master!U120)</x:f>
        <x:v>https://gull-lake-golf.ca/</x:v>
      </x:c>
      <x:c r="O120" s="25" t="str">
        <x:f>IF(Course_Master!V120="","",Course_Master!V120)</x:f>
        <x:v>Open</x:v>
      </x:c>
      <x:c r="P120" s="25" t="str">
        <x:f>IF(Course_Master!W120="","",Course_Master!W120)</x:f>
        <x:v>Public</x:v>
      </x:c>
      <x:c r="Q120" s="25" t="str">
        <x:f>IF(Course_Master!X120="","",Course_Master!X120)</x:f>
        <x:v>Yes</x:v>
      </x:c>
      <x:c r="R120" s="25" t="str">
        <x:f>IF(Course_Master!Y120="","",Course_Master!Y120)</x:f>
        <x:v>Yes</x:v>
      </x:c>
      <x:c r="S120" s="25" t="str">
        <x:f>IF(Course_Master!AE120="","",Course_Master!AE120)</x:f>
      </x:c>
      <x:c r="T120" s="25" t="str">
        <x:f>IF(Course_Master!AD120="","",Course_Master!AD120)</x:f>
      </x:c>
      <x:c r="U120" s="25" t="str">
        <x:f>IF(Course_Master!AH120="","",Course_Master!AH120)</x:f>
        <x:v>https://gull-lake-golf.ca/</x:v>
      </x:c>
    </x:row>
    <x:row r="121">
      <x:c r="A121" s="25" t="str">
        <x:f>IF(Course_Master!B121="","",Course_Master!B121)</x:f>
        <x:v>CA-0117</x:v>
      </x:c>
      <x:c r="B121" s="25" t="str">
        <x:f>IF(Course_Master!A121="","",Course_Master!A121)</x:f>
        <x:v>CA-C0106</x:v>
      </x:c>
      <x:c r="C121" s="25" t="str">
        <x:f>IF(Course_Master!E121="","",Course_Master!E121)</x:f>
        <x:v>Hanna Golf &amp; Country Club</x:v>
      </x:c>
      <x:c r="D121" s="25" t="str">
        <x:f>IF(Course_Master!F121="","",Course_Master!F121)</x:f>
        <x:v>Canada</x:v>
      </x:c>
      <x:c r="E121" s="25" t="str">
        <x:f>IF(Course_Master!G121="","",Course_Master!G121)</x:f>
        <x:v>Alberta</x:v>
      </x:c>
      <x:c r="F121" s="25" t="str">
        <x:f>IF(Course_Master!I121="","",Course_Master!I121)</x:f>
        <x:v>Hanna</x:v>
      </x:c>
      <x:c r="G121" s="25" t="str">
        <x:f>IF(Course_Master!J121="","",Course_Master!J121)</x:f>
        <x:v>T0J 1P0</x:v>
      </x:c>
      <x:c r="H121" s="25" t="n">
        <x:f>IF(Course_Master!K121="","",Course_Master!K121)</x:f>
        <x:v>51.6506</x:v>
      </x:c>
      <x:c r="I121" s="25" t="n">
        <x:f>IF(Course_Master!L121="","",Course_Master!L121)</x:f>
        <x:v>-111.9244</x:v>
      </x:c>
      <x:c r="J121" s="25" t="n">
        <x:f>IF(Course_Master!N121="","",Course_Master!N121)</x:f>
        <x:v>18</x:v>
      </x:c>
      <x:c r="K121" s="25" t="n">
        <x:f>IF(Course_Master!O121="","",Course_Master!O121)</x:f>
        <x:v>72</x:v>
      </x:c>
      <x:c r="L121" s="25" t="n">
        <x:f>IF(Course_Master!P121="","",Course_Master!P121)</x:f>
        <x:v>6616</x:v>
      </x:c>
      <x:c r="M121" s="25" t="n">
        <x:f>IF(Course_Master!Q121="","",Course_Master!Q121)</x:f>
        <x:v>6050</x:v>
      </x:c>
      <x:c r="N121" s="25" t="str">
        <x:f>IF(Course_Master!U121="","",Course_Master!U121)</x:f>
        <x:v>https://www.hannagolf.ca/</x:v>
      </x:c>
      <x:c r="O121" s="25" t="str">
        <x:f>IF(Course_Master!V121="","",Course_Master!V121)</x:f>
        <x:v>Open</x:v>
      </x:c>
      <x:c r="P121" s="25" t="str">
        <x:f>IF(Course_Master!W121="","",Course_Master!W121)</x:f>
        <x:v>Public</x:v>
      </x:c>
      <x:c r="Q121" s="25" t="str">
        <x:f>IF(Course_Master!X121="","",Course_Master!X121)</x:f>
        <x:v>Yes</x:v>
      </x:c>
      <x:c r="R121" s="25" t="str">
        <x:f>IF(Course_Master!Y121="","",Course_Master!Y121)</x:f>
        <x:v>Yes</x:v>
      </x:c>
      <x:c r="S121" s="25" t="str">
        <x:f>IF(Course_Master!AE121="","",Course_Master!AE121)</x:f>
      </x:c>
      <x:c r="T121" s="25" t="str">
        <x:f>IF(Course_Master!AD121="","",Course_Master!AD121)</x:f>
      </x:c>
      <x:c r="U121" s="25" t="str">
        <x:f>IF(Course_Master!AH121="","",Course_Master!AH121)</x:f>
        <x:v>https://api.golfcanada.ca/api/v1/facilities/18557</x:v>
      </x:c>
    </x:row>
    <x:row r="122">
      <x:c r="A122" s="25" t="str">
        <x:f>IF(Course_Master!B122="","",Course_Master!B122)</x:f>
        <x:v>CA-0118</x:v>
      </x:c>
      <x:c r="B122" s="25" t="str">
        <x:f>IF(Course_Master!A122="","",Course_Master!A122)</x:f>
        <x:v>CA-C0107</x:v>
      </x:c>
      <x:c r="C122" s="25" t="str">
        <x:f>IF(Course_Master!E122="","",Course_Master!E122)</x:f>
        <x:v>Hardisty Lakeview Golf Course</x:v>
      </x:c>
      <x:c r="D122" s="25" t="str">
        <x:f>IF(Course_Master!F122="","",Course_Master!F122)</x:f>
        <x:v>Canada</x:v>
      </x:c>
      <x:c r="E122" s="25" t="str">
        <x:f>IF(Course_Master!G122="","",Course_Master!G122)</x:f>
        <x:v>Alberta</x:v>
      </x:c>
      <x:c r="F122" s="25" t="str">
        <x:f>IF(Course_Master!I122="","",Course_Master!I122)</x:f>
        <x:v>Hardisty</x:v>
      </x:c>
      <x:c r="G122" s="25" t="str">
        <x:f>IF(Course_Master!J122="","",Course_Master!J122)</x:f>
        <x:v>T0B 1V0</x:v>
      </x:c>
      <x:c r="H122" s="25" t="n">
        <x:f>IF(Course_Master!K122="","",Course_Master!K122)</x:f>
        <x:v>52.674925</x:v>
      </x:c>
      <x:c r="I122" s="25" t="n">
        <x:f>IF(Course_Master!L122="","",Course_Master!L122)</x:f>
        <x:v>-111.327853</x:v>
      </x:c>
      <x:c r="J122" s="25" t="n">
        <x:f>IF(Course_Master!N122="","",Course_Master!N122)</x:f>
        <x:v>18</x:v>
      </x:c>
      <x:c r="K122" s="25" t="n">
        <x:f>IF(Course_Master!O122="","",Course_Master!O122)</x:f>
        <x:v>72</x:v>
      </x:c>
      <x:c r="L122" s="25" t="n">
        <x:f>IF(Course_Master!P122="","",Course_Master!P122)</x:f>
        <x:v>6422</x:v>
      </x:c>
      <x:c r="M122" s="25" t="n">
        <x:f>IF(Course_Master!Q122="","",Course_Master!Q122)</x:f>
        <x:v>5872</x:v>
      </x:c>
      <x:c r="N122" s="25" t="str">
        <x:f>IF(Course_Master!U122="","",Course_Master!U122)</x:f>
        <x:v>https://www.hardistygolf.ca/</x:v>
      </x:c>
      <x:c r="O122" s="25" t="str">
        <x:f>IF(Course_Master!V122="","",Course_Master!V122)</x:f>
        <x:v>Open</x:v>
      </x:c>
      <x:c r="P122" s="25" t="str">
        <x:f>IF(Course_Master!W122="","",Course_Master!W122)</x:f>
        <x:v>Public</x:v>
      </x:c>
      <x:c r="Q122" s="25" t="str">
        <x:f>IF(Course_Master!X122="","",Course_Master!X122)</x:f>
        <x:v>Yes</x:v>
      </x:c>
      <x:c r="R122" s="25" t="str">
        <x:f>IF(Course_Master!Y122="","",Course_Master!Y122)</x:f>
        <x:v>Yes</x:v>
      </x:c>
      <x:c r="S122" s="25" t="str">
        <x:f>IF(Course_Master!AE122="","",Course_Master!AE122)</x:f>
      </x:c>
      <x:c r="T122" s="25" t="str">
        <x:f>IF(Course_Master!AD122="","",Course_Master!AD122)</x:f>
      </x:c>
      <x:c r="U122" s="25" t="str">
        <x:f>IF(Course_Master!AH122="","",Course_Master!AH122)</x:f>
        <x:v>https://api.golfcanada.ca/api/v1/facilities/18556</x:v>
      </x:c>
    </x:row>
    <x:row r="123">
      <x:c r="A123" s="25" t="str">
        <x:f>IF(Course_Master!B123="","",Course_Master!B123)</x:f>
        <x:v>CA-0119</x:v>
      </x:c>
      <x:c r="B123" s="25" t="str">
        <x:f>IF(Course_Master!A123="","",Course_Master!A123)</x:f>
        <x:v>CA-C0108</x:v>
      </x:c>
      <x:c r="C123" s="25" t="str">
        <x:f>IF(Course_Master!E123="","",Course_Master!E123)</x:f>
        <x:v>Haunted Lakes Golf Club</x:v>
      </x:c>
      <x:c r="D123" s="25" t="str">
        <x:f>IF(Course_Master!F123="","",Course_Master!F123)</x:f>
        <x:v>Canada</x:v>
      </x:c>
      <x:c r="E123" s="25" t="str">
        <x:f>IF(Course_Master!G123="","",Course_Master!G123)</x:f>
        <x:v>Alberta</x:v>
      </x:c>
      <x:c r="F123" s="25" t="str">
        <x:f>IF(Course_Master!I123="","",Course_Master!I123)</x:f>
        <x:v>Alix</x:v>
      </x:c>
      <x:c r="G123" s="25" t="str">
        <x:f>IF(Course_Master!J123="","",Course_Master!J123)</x:f>
        <x:v>T0C 0B0</x:v>
      </x:c>
      <x:c r="H123" s="25" t="n">
        <x:f>IF(Course_Master!K123="","",Course_Master!K123)</x:f>
        <x:v>52.3998</x:v>
      </x:c>
      <x:c r="I123" s="25" t="n">
        <x:f>IF(Course_Master!L123="","",Course_Master!L123)</x:f>
        <x:v>-113.1588</x:v>
      </x:c>
      <x:c r="J123" s="25" t="n">
        <x:f>IF(Course_Master!N123="","",Course_Master!N123)</x:f>
        <x:v>18</x:v>
      </x:c>
      <x:c r="K123" s="25" t="n">
        <x:f>IF(Course_Master!O123="","",Course_Master!O123)</x:f>
        <x:v>70</x:v>
      </x:c>
      <x:c r="L123" s="25" t="n">
        <x:f>IF(Course_Master!P123="","",Course_Master!P123)</x:f>
        <x:v>6163</x:v>
      </x:c>
      <x:c r="M123" s="25" t="n">
        <x:f>IF(Course_Master!Q123="","",Course_Master!Q123)</x:f>
        <x:v>5635</x:v>
      </x:c>
      <x:c r="N123" s="25" t="str">
        <x:f>IF(Course_Master!U123="","",Course_Master!U123)</x:f>
        <x:v>http://hauntedlakesgolf.com/</x:v>
      </x:c>
      <x:c r="O123" s="25" t="str">
        <x:f>IF(Course_Master!V123="","",Course_Master!V123)</x:f>
        <x:v>Open</x:v>
      </x:c>
      <x:c r="P123" s="25" t="str">
        <x:f>IF(Course_Master!W123="","",Course_Master!W123)</x:f>
        <x:v>Public</x:v>
      </x:c>
      <x:c r="Q123" s="25" t="str">
        <x:f>IF(Course_Master!X123="","",Course_Master!X123)</x:f>
        <x:v>Yes</x:v>
      </x:c>
      <x:c r="R123" s="25" t="str">
        <x:f>IF(Course_Master!Y123="","",Course_Master!Y123)</x:f>
        <x:v>Yes</x:v>
      </x:c>
      <x:c r="S123" s="25" t="str">
        <x:f>IF(Course_Master!AE123="","",Course_Master!AE123)</x:f>
      </x:c>
      <x:c r="T123" s="25" t="str">
        <x:f>IF(Course_Master!AD123="","",Course_Master!AD123)</x:f>
      </x:c>
      <x:c r="U123" s="25" t="str">
        <x:f>IF(Course_Master!AH123="","",Course_Master!AH123)</x:f>
        <x:v>https://api.golfcanada.ca/api/v1/facilities/18702</x:v>
      </x:c>
    </x:row>
    <x:row r="124">
      <x:c r="A124" s="25" t="str">
        <x:f>IF(Course_Master!B124="","",Course_Master!B124)</x:f>
        <x:v>CA-0120</x:v>
      </x:c>
      <x:c r="B124" s="25" t="str">
        <x:f>IF(Course_Master!A124="","",Course_Master!A124)</x:f>
        <x:v>CA-C0109</x:v>
      </x:c>
      <x:c r="C124" s="25" t="str">
        <x:f>IF(Course_Master!E124="","",Course_Master!E124)</x:f>
        <x:v>Heart River Golf Club</x:v>
      </x:c>
      <x:c r="D124" s="25" t="str">
        <x:f>IF(Course_Master!F124="","",Course_Master!F124)</x:f>
        <x:v>Canada</x:v>
      </x:c>
      <x:c r="E124" s="25" t="str">
        <x:f>IF(Course_Master!G124="","",Course_Master!G124)</x:f>
        <x:v>Alberta</x:v>
      </x:c>
      <x:c r="F124" s="25" t="str">
        <x:f>IF(Course_Master!I124="","",Course_Master!I124)</x:f>
        <x:v>Nampa</x:v>
      </x:c>
      <x:c r="G124" s="25" t="str">
        <x:f>IF(Course_Master!J124="","",Course_Master!J124)</x:f>
        <x:v>T0H 2R0</x:v>
      </x:c>
      <x:c r="H124" s="25" t="n">
        <x:f>IF(Course_Master!K124="","",Course_Master!K124)</x:f>
        <x:v>56.0359</x:v>
      </x:c>
      <x:c r="I124" s="25" t="n">
        <x:f>IF(Course_Master!L124="","",Course_Master!L124)</x:f>
        <x:v>-117.1333</x:v>
      </x:c>
      <x:c r="J124" s="25" t="n">
        <x:f>IF(Course_Master!N124="","",Course_Master!N124)</x:f>
        <x:v>9</x:v>
      </x:c>
      <x:c r="K124" s="25" t="n">
        <x:f>IF(Course_Master!O124="","",Course_Master!O124)</x:f>
        <x:v>35</x:v>
      </x:c>
      <x:c r="L124" s="25" t="n">
        <x:f>IF(Course_Master!P124="","",Course_Master!P124)</x:f>
        <x:v>2945</x:v>
      </x:c>
      <x:c r="M124" s="25" t="n">
        <x:f>IF(Course_Master!Q124="","",Course_Master!Q124)</x:f>
        <x:v>2693</x:v>
      </x:c>
      <x:c r="N124" s="25" t="str">
        <x:f>IF(Course_Master!U124="","",Course_Master!U124)</x:f>
        <x:v>https://heartrivergolf.org/</x:v>
      </x:c>
      <x:c r="O124" s="25" t="str">
        <x:f>IF(Course_Master!V124="","",Course_Master!V124)</x:f>
        <x:v>Open</x:v>
      </x:c>
      <x:c r="P124" s="25" t="str">
        <x:f>IF(Course_Master!W124="","",Course_Master!W124)</x:f>
        <x:v>Public</x:v>
      </x:c>
      <x:c r="Q124" s="25" t="str">
        <x:f>IF(Course_Master!X124="","",Course_Master!X124)</x:f>
        <x:v>Yes</x:v>
      </x:c>
      <x:c r="R124" s="25" t="str">
        <x:f>IF(Course_Master!Y124="","",Course_Master!Y124)</x:f>
        <x:v>Yes</x:v>
      </x:c>
      <x:c r="S124" s="25" t="str">
        <x:f>IF(Course_Master!AE124="","",Course_Master!AE124)</x:f>
      </x:c>
      <x:c r="T124" s="25" t="str">
        <x:f>IF(Course_Master!AD124="","",Course_Master!AD124)</x:f>
      </x:c>
      <x:c r="U124" s="25" t="str">
        <x:f>IF(Course_Master!AH124="","",Course_Master!AH124)</x:f>
        <x:v>https://heartrivergolf.org/</x:v>
      </x:c>
    </x:row>
    <x:row r="125">
      <x:c r="A125" s="25" t="str">
        <x:f>IF(Course_Master!B125="","",Course_Master!B125)</x:f>
        <x:v>CA-0121</x:v>
      </x:c>
      <x:c r="B125" s="25" t="str">
        <x:f>IF(Course_Master!A125="","",Course_Master!A125)</x:f>
        <x:v>CA-C0110</x:v>
      </x:c>
      <x:c r="C125" s="25" t="str">
        <x:f>IF(Course_Master!E125="","",Course_Master!E125)</x:f>
        <x:v>HeatherGlen Golf Course</x:v>
      </x:c>
      <x:c r="D125" s="25" t="str">
        <x:f>IF(Course_Master!F125="","",Course_Master!F125)</x:f>
        <x:v>Canada</x:v>
      </x:c>
      <x:c r="E125" s="25" t="str">
        <x:f>IF(Course_Master!G125="","",Course_Master!G125)</x:f>
        <x:v>Alberta</x:v>
      </x:c>
      <x:c r="F125" s="25" t="str">
        <x:f>IF(Course_Master!I125="","",Course_Master!I125)</x:f>
        <x:v>Calgary</x:v>
      </x:c>
      <x:c r="G125" s="25" t="str">
        <x:f>IF(Course_Master!J125="","",Course_Master!J125)</x:f>
        <x:v>T2P 2G6</x:v>
      </x:c>
      <x:c r="H125" s="25" t="n">
        <x:f>IF(Course_Master!K125="","",Course_Master!K125)</x:f>
        <x:v>50.982479</x:v>
      </x:c>
      <x:c r="I125" s="25" t="n">
        <x:f>IF(Course_Master!L125="","",Course_Master!L125)</x:f>
        <x:v>-113.884192</x:v>
      </x:c>
      <x:c r="J125" s="25" t="n">
        <x:f>IF(Course_Master!N125="","",Course_Master!N125)</x:f>
        <x:v>18</x:v>
      </x:c>
      <x:c r="K125" s="25" t="n">
        <x:f>IF(Course_Master!O125="","",Course_Master!O125)</x:f>
        <x:v>71</x:v>
      </x:c>
      <x:c r="L125" s="25" t="n">
        <x:f>IF(Course_Master!P125="","",Course_Master!P125)</x:f>
        <x:v>6321</x:v>
      </x:c>
      <x:c r="M125" s="25" t="n">
        <x:f>IF(Course_Master!Q125="","",Course_Master!Q125)</x:f>
        <x:v>5780</x:v>
      </x:c>
      <x:c r="N125" s="25" t="str">
        <x:f>IF(Course_Master!U125="","",Course_Master!U125)</x:f>
        <x:v>https://www.heatherglengolf.com/</x:v>
      </x:c>
      <x:c r="O125" s="25" t="str">
        <x:f>IF(Course_Master!V125="","",Course_Master!V125)</x:f>
        <x:v>Open</x:v>
      </x:c>
      <x:c r="P125" s="25" t="str">
        <x:f>IF(Course_Master!W125="","",Course_Master!W125)</x:f>
        <x:v>Semi-private</x:v>
      </x:c>
      <x:c r="Q125" s="25" t="str">
        <x:f>IF(Course_Master!X125="","",Course_Master!X125)</x:f>
        <x:v>Yes</x:v>
      </x:c>
      <x:c r="R125" s="25" t="str">
        <x:f>IF(Course_Master!Y125="","",Course_Master!Y125)</x:f>
        <x:v>Yes</x:v>
      </x:c>
      <x:c r="S125" s="25" t="str">
        <x:f>IF(Course_Master!AE125="","",Course_Master!AE125)</x:f>
      </x:c>
      <x:c r="T125" s="25" t="str">
        <x:f>IF(Course_Master!AD125="","",Course_Master!AD125)</x:f>
      </x:c>
      <x:c r="U125" s="25" t="str">
        <x:f>IF(Course_Master!AH125="","",Course_Master!AH125)</x:f>
        <x:v>https://api.golfcanada.ca/api/v1/facilities/18569</x:v>
      </x:c>
    </x:row>
    <x:row r="126">
      <x:c r="A126" s="25" t="str">
        <x:f>IF(Course_Master!B126="","",Course_Master!B126)</x:f>
        <x:v>CA-0122</x:v>
      </x:c>
      <x:c r="B126" s="25" t="str">
        <x:f>IF(Course_Master!A126="","",Course_Master!A126)</x:f>
        <x:v>CA-C0111</x:v>
      </x:c>
      <x:c r="C126" s="25" t="str">
        <x:f>IF(Course_Master!E126="","",Course_Master!E126)</x:f>
        <x:v>Hell's Creek Golf and Footgolf Course</x:v>
      </x:c>
      <x:c r="D126" s="25" t="str">
        <x:f>IF(Course_Master!F126="","",Course_Master!F126)</x:f>
        <x:v>Canada</x:v>
      </x:c>
      <x:c r="E126" s="25" t="str">
        <x:f>IF(Course_Master!G126="","",Course_Master!G126)</x:f>
        <x:v>Alberta</x:v>
      </x:c>
      <x:c r="F126" s="25" t="str">
        <x:f>IF(Course_Master!I126="","",Course_Master!I126)</x:f>
        <x:v>Raymond</x:v>
      </x:c>
      <x:c r="G126" s="25" t="str">
        <x:f>IF(Course_Master!J126="","",Course_Master!J126)</x:f>
        <x:v>T0K 2S0</x:v>
      </x:c>
      <x:c r="H126" s="25" t="n">
        <x:f>IF(Course_Master!K126="","",Course_Master!K126)</x:f>
        <x:v>49.45</x:v>
      </x:c>
      <x:c r="I126" s="25" t="n">
        <x:f>IF(Course_Master!L126="","",Course_Master!L126)</x:f>
        <x:v>-112.6497</x:v>
      </x:c>
      <x:c r="J126" s="25" t="n">
        <x:f>IF(Course_Master!N126="","",Course_Master!N126)</x:f>
        <x:v>18</x:v>
      </x:c>
      <x:c r="K126" s="25" t="n">
        <x:f>IF(Course_Master!O126="","",Course_Master!O126)</x:f>
        <x:v>72</x:v>
      </x:c>
      <x:c r="L126" s="25" t="n">
        <x:f>IF(Course_Master!P126="","",Course_Master!P126)</x:f>
        <x:v>6724</x:v>
      </x:c>
      <x:c r="M126" s="25" t="n">
        <x:f>IF(Course_Master!Q126="","",Course_Master!Q126)</x:f>
        <x:v>6148</x:v>
      </x:c>
      <x:c r="N126" s="25" t="str">
        <x:f>IF(Course_Master!U126="","",Course_Master!U126)</x:f>
        <x:v>http://hellscreekgolf.ca/</x:v>
      </x:c>
      <x:c r="O126" s="25" t="str">
        <x:f>IF(Course_Master!V126="","",Course_Master!V126)</x:f>
        <x:v>Open</x:v>
      </x:c>
      <x:c r="P126" s="25" t="str">
        <x:f>IF(Course_Master!W126="","",Course_Master!W126)</x:f>
        <x:v>Public</x:v>
      </x:c>
      <x:c r="Q126" s="25" t="str">
        <x:f>IF(Course_Master!X126="","",Course_Master!X126)</x:f>
        <x:v>Yes</x:v>
      </x:c>
      <x:c r="R126" s="25" t="str">
        <x:f>IF(Course_Master!Y126="","",Course_Master!Y126)</x:f>
        <x:v>Yes</x:v>
      </x:c>
      <x:c r="S126" s="25" t="str">
        <x:f>IF(Course_Master!AE126="","",Course_Master!AE126)</x:f>
      </x:c>
      <x:c r="T126" s="25" t="str">
        <x:f>IF(Course_Master!AD126="","",Course_Master!AD126)</x:f>
      </x:c>
      <x:c r="U126" s="25" t="str">
        <x:f>IF(Course_Master!AH126="","",Course_Master!AH126)</x:f>
        <x:v>https://api.golfcanada.ca/api/v1/facilities/18548</x:v>
      </x:c>
    </x:row>
    <x:row r="127">
      <x:c r="A127" s="25" t="str">
        <x:f>IF(Course_Master!B127="","",Course_Master!B127)</x:f>
        <x:v>CA-0123</x:v>
      </x:c>
      <x:c r="B127" s="25" t="str">
        <x:f>IF(Course_Master!A127="","",Course_Master!A127)</x:f>
        <x:v>CA-C0112</x:v>
      </x:c>
      <x:c r="C127" s="25" t="str">
        <x:f>IF(Course_Master!E127="","",Course_Master!E127)</x:f>
        <x:v>Henderson Lake Golf Club</x:v>
      </x:c>
      <x:c r="D127" s="25" t="str">
        <x:f>IF(Course_Master!F127="","",Course_Master!F127)</x:f>
        <x:v>Canada</x:v>
      </x:c>
      <x:c r="E127" s="25" t="str">
        <x:f>IF(Course_Master!G127="","",Course_Master!G127)</x:f>
        <x:v>Alberta</x:v>
      </x:c>
      <x:c r="F127" s="25" t="str">
        <x:f>IF(Course_Master!I127="","",Course_Master!I127)</x:f>
        <x:v>Lethbridge</x:v>
      </x:c>
      <x:c r="G127" s="25" t="str">
        <x:f>IF(Course_Master!J127="","",Course_Master!J127)</x:f>
        <x:v>T1K 0C6</x:v>
      </x:c>
      <x:c r="H127" s="25" t="n">
        <x:f>IF(Course_Master!K127="","",Course_Master!K127)</x:f>
        <x:v>49.6853</x:v>
      </x:c>
      <x:c r="I127" s="25" t="n">
        <x:f>IF(Course_Master!L127="","",Course_Master!L127)</x:f>
        <x:v>-112.7992</x:v>
      </x:c>
      <x:c r="J127" s="25" t="n">
        <x:f>IF(Course_Master!N127="","",Course_Master!N127)</x:f>
        <x:v>18</x:v>
      </x:c>
      <x:c r="K127" s="25" t="n">
        <x:f>IF(Course_Master!O127="","",Course_Master!O127)</x:f>
        <x:v>70</x:v>
      </x:c>
      <x:c r="L127" s="25" t="n">
        <x:f>IF(Course_Master!P127="","",Course_Master!P127)</x:f>
        <x:v>6517</x:v>
      </x:c>
      <x:c r="M127" s="25" t="n">
        <x:f>IF(Course_Master!Q127="","",Course_Master!Q127)</x:f>
        <x:v>5959</x:v>
      </x:c>
      <x:c r="N127" s="25" t="str">
        <x:f>IF(Course_Master!U127="","",Course_Master!U127)</x:f>
        <x:v>https://hendersonlakegolf.com/</x:v>
      </x:c>
      <x:c r="O127" s="25" t="str">
        <x:f>IF(Course_Master!V127="","",Course_Master!V127)</x:f>
        <x:v>Open</x:v>
      </x:c>
      <x:c r="P127" s="25" t="str">
        <x:f>IF(Course_Master!W127="","",Course_Master!W127)</x:f>
        <x:v>Public</x:v>
      </x:c>
      <x:c r="Q127" s="25" t="str">
        <x:f>IF(Course_Master!X127="","",Course_Master!X127)</x:f>
        <x:v>Yes</x:v>
      </x:c>
      <x:c r="R127" s="25" t="str">
        <x:f>IF(Course_Master!Y127="","",Course_Master!Y127)</x:f>
        <x:v>Yes</x:v>
      </x:c>
      <x:c r="S127" s="25" t="str">
        <x:f>IF(Course_Master!AE127="","",Course_Master!AE127)</x:f>
      </x:c>
      <x:c r="T127" s="25" t="str">
        <x:f>IF(Course_Master!AD127="","",Course_Master!AD127)</x:f>
      </x:c>
      <x:c r="U127" s="25" t="str">
        <x:f>IF(Course_Master!AH127="","",Course_Master!AH127)</x:f>
        <x:v>https://api.golfcanada.ca/api/v1/facilities/18584</x:v>
      </x:c>
    </x:row>
    <x:row r="128">
      <x:c r="A128" s="25" t="str">
        <x:f>IF(Course_Master!B128="","",Course_Master!B128)</x:f>
        <x:v>CA-0124</x:v>
      </x:c>
      <x:c r="B128" s="25" t="str">
        <x:f>IF(Course_Master!A128="","",Course_Master!A128)</x:f>
        <x:v>CA-C0113</x:v>
      </x:c>
      <x:c r="C128" s="25" t="str">
        <x:f>IF(Course_Master!E128="","",Course_Master!E128)</x:f>
        <x:v>Heritage Pointe Golf Club - Desert &amp; Heritage</x:v>
      </x:c>
      <x:c r="D128" s="25" t="str">
        <x:f>IF(Course_Master!F128="","",Course_Master!F128)</x:f>
        <x:v>Canada</x:v>
      </x:c>
      <x:c r="E128" s="25" t="str">
        <x:f>IF(Course_Master!G128="","",Course_Master!G128)</x:f>
        <x:v>Alberta</x:v>
      </x:c>
      <x:c r="F128" s="25" t="str">
        <x:f>IF(Course_Master!I128="","",Course_Master!I128)</x:f>
        <x:v>Heritage Pointe</x:v>
      </x:c>
      <x:c r="G128" s="25" t="str">
        <x:f>IF(Course_Master!J128="","",Course_Master!J128)</x:f>
        <x:v>T1S 4H1</x:v>
      </x:c>
      <x:c r="H128" s="25" t="n">
        <x:f>IF(Course_Master!K128="","",Course_Master!K128)</x:f>
        <x:v>50.841</x:v>
      </x:c>
      <x:c r="I128" s="25" t="n">
        <x:f>IF(Course_Master!L128="","",Course_Master!L128)</x:f>
        <x:v>-113.9881</x:v>
      </x:c>
      <x:c r="J128" s="25" t="n">
        <x:f>IF(Course_Master!N128="","",Course_Master!N128)</x:f>
        <x:v>18</x:v>
      </x:c>
      <x:c r="K128" s="25" t="n">
        <x:f>IF(Course_Master!O128="","",Course_Master!O128)</x:f>
        <x:v>72</x:v>
      </x:c>
      <x:c r="L128" s="25" t="n">
        <x:f>IF(Course_Master!P128="","",Course_Master!P128)</x:f>
        <x:v>7093</x:v>
      </x:c>
      <x:c r="M128" s="25" t="n">
        <x:f>IF(Course_Master!Q128="","",Course_Master!Q128)</x:f>
        <x:v>6486</x:v>
      </x:c>
      <x:c r="N128" s="25" t="str">
        <x:f>IF(Course_Master!U128="","",Course_Master!U128)</x:f>
        <x:v>https://www.heritagepointe.com/membership/</x:v>
      </x:c>
      <x:c r="O128" s="25" t="str">
        <x:f>IF(Course_Master!V128="","",Course_Master!V128)</x:f>
        <x:v>Open</x:v>
      </x:c>
      <x:c r="P128" s="25" t="str">
        <x:f>IF(Course_Master!W128="","",Course_Master!W128)</x:f>
        <x:v>Public</x:v>
      </x:c>
      <x:c r="Q128" s="25" t="str">
        <x:f>IF(Course_Master!X128="","",Course_Master!X128)</x:f>
        <x:v>Yes</x:v>
      </x:c>
      <x:c r="R128" s="25" t="str">
        <x:f>IF(Course_Master!Y128="","",Course_Master!Y128)</x:f>
        <x:v>Yes</x:v>
      </x:c>
      <x:c r="S128" s="25" t="str">
        <x:f>IF(Course_Master!AE128="","",Course_Master!AE128)</x:f>
      </x:c>
      <x:c r="T128" s="25" t="str">
        <x:f>IF(Course_Master!AD128="","",Course_Master!AD128)</x:f>
      </x:c>
      <x:c r="U128" s="25" t="str">
        <x:f>IF(Course_Master!AH128="","",Course_Master!AH128)</x:f>
        <x:v>https://api.golfcanada.ca/api/v1/facilities/18616</x:v>
      </x:c>
    </x:row>
    <x:row r="129">
      <x:c r="A129" s="25" t="str">
        <x:f>IF(Course_Master!B129="","",Course_Master!B129)</x:f>
        <x:v>CA-0125</x:v>
      </x:c>
      <x:c r="B129" s="25" t="str">
        <x:f>IF(Course_Master!A129="","",Course_Master!A129)</x:f>
        <x:v>CA-C0113</x:v>
      </x:c>
      <x:c r="C129" s="25" t="str">
        <x:f>IF(Course_Master!E129="","",Course_Master!E129)</x:f>
        <x:v>Heritage Pointe Golf Club - Pointe &amp; Desert</x:v>
      </x:c>
      <x:c r="D129" s="25" t="str">
        <x:f>IF(Course_Master!F129="","",Course_Master!F129)</x:f>
        <x:v>Canada</x:v>
      </x:c>
      <x:c r="E129" s="25" t="str">
        <x:f>IF(Course_Master!G129="","",Course_Master!G129)</x:f>
        <x:v>Alberta</x:v>
      </x:c>
      <x:c r="F129" s="25" t="str">
        <x:f>IF(Course_Master!I129="","",Course_Master!I129)</x:f>
        <x:v>Heritage Pointe</x:v>
      </x:c>
      <x:c r="G129" s="25" t="str">
        <x:f>IF(Course_Master!J129="","",Course_Master!J129)</x:f>
        <x:v>T1S 4H1</x:v>
      </x:c>
      <x:c r="H129" s="25" t="n">
        <x:f>IF(Course_Master!K129="","",Course_Master!K129)</x:f>
        <x:v>50.841</x:v>
      </x:c>
      <x:c r="I129" s="25" t="n">
        <x:f>IF(Course_Master!L129="","",Course_Master!L129)</x:f>
        <x:v>-113.9881</x:v>
      </x:c>
      <x:c r="J129" s="25" t="n">
        <x:f>IF(Course_Master!N129="","",Course_Master!N129)</x:f>
        <x:v>18</x:v>
      </x:c>
      <x:c r="K129" s="25" t="n">
        <x:f>IF(Course_Master!O129="","",Course_Master!O129)</x:f>
        <x:v>72</x:v>
      </x:c>
      <x:c r="L129" s="25" t="n">
        <x:f>IF(Course_Master!P129="","",Course_Master!P129)</x:f>
        <x:v>6876</x:v>
      </x:c>
      <x:c r="M129" s="25" t="n">
        <x:f>IF(Course_Master!Q129="","",Course_Master!Q129)</x:f>
        <x:v>6287</x:v>
      </x:c>
      <x:c r="N129" s="25" t="str">
        <x:f>IF(Course_Master!U129="","",Course_Master!U129)</x:f>
        <x:v>https://www.heritagepointe.com/membership/</x:v>
      </x:c>
      <x:c r="O129" s="25" t="str">
        <x:f>IF(Course_Master!V129="","",Course_Master!V129)</x:f>
        <x:v>Open</x:v>
      </x:c>
      <x:c r="P129" s="25" t="str">
        <x:f>IF(Course_Master!W129="","",Course_Master!W129)</x:f>
        <x:v>Public</x:v>
      </x:c>
      <x:c r="Q129" s="25" t="str">
        <x:f>IF(Course_Master!X129="","",Course_Master!X129)</x:f>
        <x:v>Yes</x:v>
      </x:c>
      <x:c r="R129" s="25" t="str">
        <x:f>IF(Course_Master!Y129="","",Course_Master!Y129)</x:f>
        <x:v>Yes</x:v>
      </x:c>
      <x:c r="S129" s="25" t="str">
        <x:f>IF(Course_Master!AE129="","",Course_Master!AE129)</x:f>
      </x:c>
      <x:c r="T129" s="25" t="str">
        <x:f>IF(Course_Master!AD129="","",Course_Master!AD129)</x:f>
      </x:c>
      <x:c r="U129" s="25" t="str">
        <x:f>IF(Course_Master!AH129="","",Course_Master!AH129)</x:f>
        <x:v>https://api.golfcanada.ca/api/v1/facilities/18616</x:v>
      </x:c>
    </x:row>
    <x:row r="130">
      <x:c r="A130" s="25" t="str">
        <x:f>IF(Course_Master!B130="","",Course_Master!B130)</x:f>
        <x:v>CA-0126</x:v>
      </x:c>
      <x:c r="B130" s="25" t="str">
        <x:f>IF(Course_Master!A130="","",Course_Master!A130)</x:f>
        <x:v>CA-C0113</x:v>
      </x:c>
      <x:c r="C130" s="25" t="str">
        <x:f>IF(Course_Master!E130="","",Course_Master!E130)</x:f>
        <x:v>Heritage Pointe Golf Club - Pointe &amp; Heritage</x:v>
      </x:c>
      <x:c r="D130" s="25" t="str">
        <x:f>IF(Course_Master!F130="","",Course_Master!F130)</x:f>
        <x:v>Canada</x:v>
      </x:c>
      <x:c r="E130" s="25" t="str">
        <x:f>IF(Course_Master!G130="","",Course_Master!G130)</x:f>
        <x:v>Alberta</x:v>
      </x:c>
      <x:c r="F130" s="25" t="str">
        <x:f>IF(Course_Master!I130="","",Course_Master!I130)</x:f>
        <x:v>Heritage Pointe</x:v>
      </x:c>
      <x:c r="G130" s="25" t="str">
        <x:f>IF(Course_Master!J130="","",Course_Master!J130)</x:f>
        <x:v>T1S 4H1</x:v>
      </x:c>
      <x:c r="H130" s="25" t="n">
        <x:f>IF(Course_Master!K130="","",Course_Master!K130)</x:f>
        <x:v>50.841</x:v>
      </x:c>
      <x:c r="I130" s="25" t="n">
        <x:f>IF(Course_Master!L130="","",Course_Master!L130)</x:f>
        <x:v>-113.9881</x:v>
      </x:c>
      <x:c r="J130" s="25" t="n">
        <x:f>IF(Course_Master!N130="","",Course_Master!N130)</x:f>
        <x:v>18</x:v>
      </x:c>
      <x:c r="K130" s="25" t="n">
        <x:f>IF(Course_Master!O130="","",Course_Master!O130)</x:f>
        <x:v>72</x:v>
      </x:c>
      <x:c r="L130" s="25" t="n">
        <x:f>IF(Course_Master!P130="","",Course_Master!P130)</x:f>
        <x:v>6869</x:v>
      </x:c>
      <x:c r="M130" s="25" t="n">
        <x:f>IF(Course_Master!Q130="","",Course_Master!Q130)</x:f>
        <x:v>6281</x:v>
      </x:c>
      <x:c r="N130" s="25" t="str">
        <x:f>IF(Course_Master!U130="","",Course_Master!U130)</x:f>
        <x:v>https://www.heritagepointe.com/membership/</x:v>
      </x:c>
      <x:c r="O130" s="25" t="str">
        <x:f>IF(Course_Master!V130="","",Course_Master!V130)</x:f>
        <x:v>Open</x:v>
      </x:c>
      <x:c r="P130" s="25" t="str">
        <x:f>IF(Course_Master!W130="","",Course_Master!W130)</x:f>
        <x:v>Public</x:v>
      </x:c>
      <x:c r="Q130" s="25" t="str">
        <x:f>IF(Course_Master!X130="","",Course_Master!X130)</x:f>
        <x:v>Yes</x:v>
      </x:c>
      <x:c r="R130" s="25" t="str">
        <x:f>IF(Course_Master!Y130="","",Course_Master!Y130)</x:f>
        <x:v>Yes</x:v>
      </x:c>
      <x:c r="S130" s="25" t="str">
        <x:f>IF(Course_Master!AE130="","",Course_Master!AE130)</x:f>
      </x:c>
      <x:c r="T130" s="25" t="str">
        <x:f>IF(Course_Master!AD130="","",Course_Master!AD130)</x:f>
      </x:c>
      <x:c r="U130" s="25" t="str">
        <x:f>IF(Course_Master!AH130="","",Course_Master!AH130)</x:f>
        <x:v>https://api.golfcanada.ca/api/v1/facilities/18616</x:v>
      </x:c>
    </x:row>
    <x:row r="131">
      <x:c r="A131" s="25" t="str">
        <x:f>IF(Course_Master!B131="","",Course_Master!B131)</x:f>
        <x:v>CA-0127</x:v>
      </x:c>
      <x:c r="B131" s="25" t="str">
        <x:f>IF(Course_Master!A131="","",Course_Master!A131)</x:f>
        <x:v>CA-C0114</x:v>
      </x:c>
      <x:c r="C131" s="25" t="str">
        <x:f>IF(Course_Master!E131="","",Course_Master!E131)</x:f>
        <x:v>High Prairie Golf Club</x:v>
      </x:c>
      <x:c r="D131" s="25" t="str">
        <x:f>IF(Course_Master!F131="","",Course_Master!F131)</x:f>
        <x:v>Canada</x:v>
      </x:c>
      <x:c r="E131" s="25" t="str">
        <x:f>IF(Course_Master!G131="","",Course_Master!G131)</x:f>
        <x:v>Alberta</x:v>
      </x:c>
      <x:c r="F131" s="25" t="str">
        <x:f>IF(Course_Master!I131="","",Course_Master!I131)</x:f>
        <x:v>High Prairie</x:v>
      </x:c>
      <x:c r="G131" s="25" t="str">
        <x:f>IF(Course_Master!J131="","",Course_Master!J131)</x:f>
        <x:v>T0G 1E0</x:v>
      </x:c>
      <x:c r="H131" s="25" t="n">
        <x:f>IF(Course_Master!K131="","",Course_Master!K131)</x:f>
        <x:v>55.4319</x:v>
      </x:c>
      <x:c r="I131" s="25" t="n">
        <x:f>IF(Course_Master!L131="","",Course_Master!L131)</x:f>
        <x:v>-116.4865</x:v>
      </x:c>
      <x:c r="J131" s="25" t="n">
        <x:f>IF(Course_Master!N131="","",Course_Master!N131)</x:f>
        <x:v>18</x:v>
      </x:c>
      <x:c r="K131" s="25" t="n">
        <x:f>IF(Course_Master!O131="","",Course_Master!O131)</x:f>
        <x:v>72</x:v>
      </x:c>
      <x:c r="L131" s="25" t="n">
        <x:f>IF(Course_Master!P131="","",Course_Master!P131)</x:f>
        <x:v>6772</x:v>
      </x:c>
      <x:c r="M131" s="25" t="n">
        <x:f>IF(Course_Master!Q131="","",Course_Master!Q131)</x:f>
        <x:v>6192</x:v>
      </x:c>
      <x:c r="N131" s="25" t="str">
        <x:f>IF(Course_Master!U131="","",Course_Master!U131)</x:f>
        <x:v>https://www.hpgolfclub.com/</x:v>
      </x:c>
      <x:c r="O131" s="25" t="str">
        <x:f>IF(Course_Master!V131="","",Course_Master!V131)</x:f>
        <x:v>Open</x:v>
      </x:c>
      <x:c r="P131" s="25" t="str">
        <x:f>IF(Course_Master!W131="","",Course_Master!W131)</x:f>
        <x:v>Public</x:v>
      </x:c>
      <x:c r="Q131" s="25" t="str">
        <x:f>IF(Course_Master!X131="","",Course_Master!X131)</x:f>
        <x:v>Yes</x:v>
      </x:c>
      <x:c r="R131" s="25" t="str">
        <x:f>IF(Course_Master!Y131="","",Course_Master!Y131)</x:f>
        <x:v>Yes</x:v>
      </x:c>
      <x:c r="S131" s="25" t="str">
        <x:f>IF(Course_Master!AE131="","",Course_Master!AE131)</x:f>
      </x:c>
      <x:c r="T131" s="25" t="str">
        <x:f>IF(Course_Master!AD131="","",Course_Master!AD131)</x:f>
      </x:c>
      <x:c r="U131" s="25" t="str">
        <x:f>IF(Course_Master!AH131="","",Course_Master!AH131)</x:f>
        <x:v>https://api.golfcanada.ca/api/v1/facilities/18647</x:v>
      </x:c>
    </x:row>
    <x:row r="132">
      <x:c r="A132" s="25" t="str">
        <x:f>IF(Course_Master!B132="","",Course_Master!B132)</x:f>
        <x:v>CA-0128</x:v>
      </x:c>
      <x:c r="B132" s="25" t="str">
        <x:f>IF(Course_Master!A132="","",Course_Master!A132)</x:f>
        <x:v>CA-C0115</x:v>
      </x:c>
      <x:c r="C132" s="25" t="str">
        <x:f>IF(Course_Master!E132="","",Course_Master!E132)</x:f>
        <x:v>Highlands Golf Club</x:v>
      </x:c>
      <x:c r="D132" s="25" t="str">
        <x:f>IF(Course_Master!F132="","",Course_Master!F132)</x:f>
        <x:v>Canada</x:v>
      </x:c>
      <x:c r="E132" s="25" t="str">
        <x:f>IF(Course_Master!G132="","",Course_Master!G132)</x:f>
        <x:v>Alberta</x:v>
      </x:c>
      <x:c r="F132" s="25" t="str">
        <x:f>IF(Course_Master!I132="","",Course_Master!I132)</x:f>
        <x:v>Edmonton</x:v>
      </x:c>
      <x:c r="G132" s="25" t="str">
        <x:f>IF(Course_Master!J132="","",Course_Master!J132)</x:f>
        <x:v>T5W 4N5</x:v>
      </x:c>
      <x:c r="H132" s="25" t="n">
        <x:f>IF(Course_Master!K132="","",Course_Master!K132)</x:f>
        <x:v>53.5597</x:v>
      </x:c>
      <x:c r="I132" s="25" t="n">
        <x:f>IF(Course_Master!L132="","",Course_Master!L132)</x:f>
        <x:v>-113.4377</x:v>
      </x:c>
      <x:c r="J132" s="25" t="n">
        <x:f>IF(Course_Master!N132="","",Course_Master!N132)</x:f>
        <x:v>18</x:v>
      </x:c>
      <x:c r="K132" s="25" t="n">
        <x:f>IF(Course_Master!O132="","",Course_Master!O132)</x:f>
        <x:v>73</x:v>
      </x:c>
      <x:c r="L132" s="25" t="n">
        <x:f>IF(Course_Master!P132="","",Course_Master!P132)</x:f>
        <x:v>6442</x:v>
      </x:c>
      <x:c r="M132" s="25" t="n">
        <x:f>IF(Course_Master!Q132="","",Course_Master!Q132)</x:f>
        <x:v>5891</x:v>
      </x:c>
      <x:c r="N132" s="25" t="str">
        <x:f>IF(Course_Master!U132="","",Course_Master!U132)</x:f>
        <x:v>https://www.highlandsgolfclub.com/</x:v>
      </x:c>
      <x:c r="O132" s="25" t="str">
        <x:f>IF(Course_Master!V132="","",Course_Master!V132)</x:f>
        <x:v>Open</x:v>
      </x:c>
      <x:c r="P132" s="25" t="str">
        <x:f>IF(Course_Master!W132="","",Course_Master!W132)</x:f>
        <x:v>Private</x:v>
      </x:c>
      <x:c r="Q132" s="25" t="str">
        <x:f>IF(Course_Master!X132="","",Course_Master!X132)</x:f>
        <x:v>Yes</x:v>
      </x:c>
      <x:c r="R132" s="25" t="str">
        <x:f>IF(Course_Master!Y132="","",Course_Master!Y132)</x:f>
        <x:v>Yes</x:v>
      </x:c>
      <x:c r="S132" s="25" t="str">
        <x:f>IF(Course_Master!AE132="","",Course_Master!AE132)</x:f>
      </x:c>
      <x:c r="T132" s="25" t="str">
        <x:f>IF(Course_Master!AD132="","",Course_Master!AD132)</x:f>
      </x:c>
      <x:c r="U132" s="25" t="str">
        <x:f>IF(Course_Master!AH132="","",Course_Master!AH132)</x:f>
        <x:v>https://api.golfcanada.ca/api/v1/facilities/18552</x:v>
      </x:c>
    </x:row>
    <x:row r="133">
      <x:c r="A133" s="25" t="str">
        <x:f>IF(Course_Master!B133="","",Course_Master!B133)</x:f>
        <x:v>CA-0129</x:v>
      </x:c>
      <x:c r="B133" s="25" t="str">
        <x:f>IF(Course_Master!A133="","",Course_Master!A133)</x:f>
        <x:v>CA-C0116</x:v>
      </x:c>
      <x:c r="C133" s="25" t="str">
        <x:f>IF(Course_Master!E133="","",Course_Master!E133)</x:f>
        <x:v>Highwood - Heritage/Mountainview</x:v>
      </x:c>
      <x:c r="D133" s="25" t="str">
        <x:f>IF(Course_Master!F133="","",Course_Master!F133)</x:f>
        <x:v>Canada</x:v>
      </x:c>
      <x:c r="E133" s="25" t="str">
        <x:f>IF(Course_Master!G133="","",Course_Master!G133)</x:f>
        <x:v>Alberta</x:v>
      </x:c>
      <x:c r="F133" s="25" t="str">
        <x:f>IF(Course_Master!I133="","",Course_Master!I133)</x:f>
        <x:v>High River</x:v>
      </x:c>
      <x:c r="G133" s="25" t="str">
        <x:f>IF(Course_Master!J133="","",Course_Master!J133)</x:f>
        <x:v>T1V 1M6</x:v>
      </x:c>
      <x:c r="H133" s="25" t="n">
        <x:f>IF(Course_Master!K133="","",Course_Master!K133)</x:f>
        <x:v>50.5849</x:v>
      </x:c>
      <x:c r="I133" s="25" t="n">
        <x:f>IF(Course_Master!L133="","",Course_Master!L133)</x:f>
        <x:v>-113.8808</x:v>
      </x:c>
      <x:c r="J133" s="25" t="n">
        <x:f>IF(Course_Master!N133="","",Course_Master!N133)</x:f>
        <x:v>18</x:v>
      </x:c>
      <x:c r="K133" s="25" t="n">
        <x:f>IF(Course_Master!O133="","",Course_Master!O133)</x:f>
        <x:v>71</x:v>
      </x:c>
      <x:c r="L133" s="25" t="n">
        <x:f>IF(Course_Master!P133="","",Course_Master!P133)</x:f>
        <x:v>6573</x:v>
      </x:c>
      <x:c r="M133" s="25" t="n">
        <x:f>IF(Course_Master!Q133="","",Course_Master!Q133)</x:f>
        <x:v>6010</x:v>
      </x:c>
      <x:c r="N133" s="25" t="str">
        <x:f>IF(Course_Master!U133="","",Course_Master!U133)</x:f>
        <x:v>https://www.highwoodgolf.com/</x:v>
      </x:c>
      <x:c r="O133" s="25" t="str">
        <x:f>IF(Course_Master!V133="","",Course_Master!V133)</x:f>
        <x:v>Open</x:v>
      </x:c>
      <x:c r="P133" s="25" t="str">
        <x:f>IF(Course_Master!W133="","",Course_Master!W133)</x:f>
        <x:v>Semi-private</x:v>
      </x:c>
      <x:c r="Q133" s="25" t="str">
        <x:f>IF(Course_Master!X133="","",Course_Master!X133)</x:f>
        <x:v>Yes</x:v>
      </x:c>
      <x:c r="R133" s="25" t="str">
        <x:f>IF(Course_Master!Y133="","",Course_Master!Y133)</x:f>
        <x:v>Yes</x:v>
      </x:c>
      <x:c r="S133" s="25" t="str">
        <x:f>IF(Course_Master!AE133="","",Course_Master!AE133)</x:f>
      </x:c>
      <x:c r="T133" s="25" t="str">
        <x:f>IF(Course_Master!AD133="","",Course_Master!AD133)</x:f>
      </x:c>
      <x:c r="U133" s="25" t="str">
        <x:f>IF(Course_Master!AH133="","",Course_Master!AH133)</x:f>
        <x:v>https://api.golfcanada.ca/api/v1/facilities/18635</x:v>
      </x:c>
    </x:row>
    <x:row r="134">
      <x:c r="A134" s="25" t="str">
        <x:f>IF(Course_Master!B134="","",Course_Master!B134)</x:f>
        <x:v>CA-0130</x:v>
      </x:c>
      <x:c r="B134" s="25" t="str">
        <x:f>IF(Course_Master!A134="","",Course_Master!A134)</x:f>
        <x:v>CA-C0116</x:v>
      </x:c>
      <x:c r="C134" s="25" t="str">
        <x:f>IF(Course_Master!E134="","",Course_Master!E134)</x:f>
        <x:v>Highwood - Spitzee 9</x:v>
      </x:c>
      <x:c r="D134" s="25" t="str">
        <x:f>IF(Course_Master!F134="","",Course_Master!F134)</x:f>
        <x:v>Canada</x:v>
      </x:c>
      <x:c r="E134" s="25" t="str">
        <x:f>IF(Course_Master!G134="","",Course_Master!G134)</x:f>
        <x:v>Alberta</x:v>
      </x:c>
      <x:c r="F134" s="25" t="str">
        <x:f>IF(Course_Master!I134="","",Course_Master!I134)</x:f>
        <x:v>High River</x:v>
      </x:c>
      <x:c r="G134" s="25" t="str">
        <x:f>IF(Course_Master!J134="","",Course_Master!J134)</x:f>
        <x:v>T1V 1M6</x:v>
      </x:c>
      <x:c r="H134" s="25" t="n">
        <x:f>IF(Course_Master!K134="","",Course_Master!K134)</x:f>
        <x:v>50.5849</x:v>
      </x:c>
      <x:c r="I134" s="25" t="n">
        <x:f>IF(Course_Master!L134="","",Course_Master!L134)</x:f>
        <x:v>-113.8808</x:v>
      </x:c>
      <x:c r="J134" s="25" t="n">
        <x:f>IF(Course_Master!N134="","",Course_Master!N134)</x:f>
        <x:v>9</x:v>
      </x:c>
      <x:c r="K134" s="25" t="n">
        <x:f>IF(Course_Master!O134="","",Course_Master!O134)</x:f>
        <x:v>33</x:v>
      </x:c>
      <x:c r="L134" s="25" t="n">
        <x:f>IF(Course_Master!P134="","",Course_Master!P134)</x:f>
        <x:v>2580</x:v>
      </x:c>
      <x:c r="M134" s="25" t="n">
        <x:f>IF(Course_Master!Q134="","",Course_Master!Q134)</x:f>
        <x:v>2359</x:v>
      </x:c>
      <x:c r="N134" s="25" t="str">
        <x:f>IF(Course_Master!U134="","",Course_Master!U134)</x:f>
        <x:v>https://www.highwoodgolf.com/</x:v>
      </x:c>
      <x:c r="O134" s="25" t="str">
        <x:f>IF(Course_Master!V134="","",Course_Master!V134)</x:f>
        <x:v>Open</x:v>
      </x:c>
      <x:c r="P134" s="25" t="str">
        <x:f>IF(Course_Master!W134="","",Course_Master!W134)</x:f>
        <x:v>Semi-private</x:v>
      </x:c>
      <x:c r="Q134" s="25" t="str">
        <x:f>IF(Course_Master!X134="","",Course_Master!X134)</x:f>
        <x:v>Yes</x:v>
      </x:c>
      <x:c r="R134" s="25" t="str">
        <x:f>IF(Course_Master!Y134="","",Course_Master!Y134)</x:f>
        <x:v>Yes</x:v>
      </x:c>
      <x:c r="S134" s="25" t="str">
        <x:f>IF(Course_Master!AE134="","",Course_Master!AE134)</x:f>
      </x:c>
      <x:c r="T134" s="25" t="str">
        <x:f>IF(Course_Master!AD134="","",Course_Master!AD134)</x:f>
      </x:c>
      <x:c r="U134" s="25" t="str">
        <x:f>IF(Course_Master!AH134="","",Course_Master!AH134)</x:f>
        <x:v>https://api.golfcanada.ca/api/v1/facilities/18635</x:v>
      </x:c>
    </x:row>
    <x:row r="135">
      <x:c r="A135" s="25" t="str">
        <x:f>IF(Course_Master!B135="","",Course_Master!B135)</x:f>
        <x:v>CA-0131</x:v>
      </x:c>
      <x:c r="B135" s="25" t="str">
        <x:f>IF(Course_Master!A135="","",Course_Master!A135)</x:f>
        <x:v>CA-C0116</x:v>
      </x:c>
      <x:c r="C135" s="25" t="str">
        <x:f>IF(Course_Master!E135="","",Course_Master!E135)</x:f>
        <x:v>Highwood - Spitzee/Heritage</x:v>
      </x:c>
      <x:c r="D135" s="25" t="str">
        <x:f>IF(Course_Master!F135="","",Course_Master!F135)</x:f>
        <x:v>Canada</x:v>
      </x:c>
      <x:c r="E135" s="25" t="str">
        <x:f>IF(Course_Master!G135="","",Course_Master!G135)</x:f>
        <x:v>Alberta</x:v>
      </x:c>
      <x:c r="F135" s="25" t="str">
        <x:f>IF(Course_Master!I135="","",Course_Master!I135)</x:f>
        <x:v>High River</x:v>
      </x:c>
      <x:c r="G135" s="25" t="str">
        <x:f>IF(Course_Master!J135="","",Course_Master!J135)</x:f>
        <x:v>T1V 1M6</x:v>
      </x:c>
      <x:c r="H135" s="25" t="n">
        <x:f>IF(Course_Master!K135="","",Course_Master!K135)</x:f>
        <x:v>50.5849</x:v>
      </x:c>
      <x:c r="I135" s="25" t="n">
        <x:f>IF(Course_Master!L135="","",Course_Master!L135)</x:f>
        <x:v>-113.8808</x:v>
      </x:c>
      <x:c r="J135" s="25" t="n">
        <x:f>IF(Course_Master!N135="","",Course_Master!N135)</x:f>
        <x:v>18</x:v>
      </x:c>
      <x:c r="K135" s="25" t="n">
        <x:f>IF(Course_Master!O135="","",Course_Master!O135)</x:f>
        <x:v>69</x:v>
      </x:c>
      <x:c r="L135" s="25" t="n">
        <x:f>IF(Course_Master!P135="","",Course_Master!P135)</x:f>
        <x:v>6030</x:v>
      </x:c>
      <x:c r="M135" s="25" t="n">
        <x:f>IF(Course_Master!Q135="","",Course_Master!Q135)</x:f>
        <x:v>5514</x:v>
      </x:c>
      <x:c r="N135" s="25" t="str">
        <x:f>IF(Course_Master!U135="","",Course_Master!U135)</x:f>
        <x:v>https://highwoodgolf.com/membership/</x:v>
      </x:c>
      <x:c r="O135" s="25" t="str">
        <x:f>IF(Course_Master!V135="","",Course_Master!V135)</x:f>
        <x:v>Open</x:v>
      </x:c>
      <x:c r="P135" s="25" t="str">
        <x:f>IF(Course_Master!W135="","",Course_Master!W135)</x:f>
        <x:v>Semi-private</x:v>
      </x:c>
      <x:c r="Q135" s="25" t="str">
        <x:f>IF(Course_Master!X135="","",Course_Master!X135)</x:f>
        <x:v>Yes</x:v>
      </x:c>
      <x:c r="R135" s="25" t="str">
        <x:f>IF(Course_Master!Y135="","",Course_Master!Y135)</x:f>
        <x:v>Yes</x:v>
      </x:c>
      <x:c r="S135" s="25" t="str">
        <x:f>IF(Course_Master!AE135="","",Course_Master!AE135)</x:f>
      </x:c>
      <x:c r="T135" s="25" t="str">
        <x:f>IF(Course_Master!AD135="","",Course_Master!AD135)</x:f>
      </x:c>
      <x:c r="U135" s="25" t="str">
        <x:f>IF(Course_Master!AH135="","",Course_Master!AH135)</x:f>
        <x:v>https://api.golfcanada.ca/api/v1/facilities/18635</x:v>
      </x:c>
    </x:row>
    <x:row r="136">
      <x:c r="A136" s="25" t="str">
        <x:f>IF(Course_Master!B136="","",Course_Master!B136)</x:f>
        <x:v>CA-0132</x:v>
      </x:c>
      <x:c r="B136" s="25" t="str">
        <x:f>IF(Course_Master!A136="","",Course_Master!A136)</x:f>
        <x:v>CA-C0116</x:v>
      </x:c>
      <x:c r="C136" s="25" t="str">
        <x:f>IF(Course_Master!E136="","",Course_Master!E136)</x:f>
        <x:v>Highwood - Spitzee/Mountainview</x:v>
      </x:c>
      <x:c r="D136" s="25" t="str">
        <x:f>IF(Course_Master!F136="","",Course_Master!F136)</x:f>
        <x:v>Canada</x:v>
      </x:c>
      <x:c r="E136" s="25" t="str">
        <x:f>IF(Course_Master!G136="","",Course_Master!G136)</x:f>
        <x:v>Alberta</x:v>
      </x:c>
      <x:c r="F136" s="25" t="str">
        <x:f>IF(Course_Master!I136="","",Course_Master!I136)</x:f>
        <x:v>High River</x:v>
      </x:c>
      <x:c r="G136" s="25" t="str">
        <x:f>IF(Course_Master!J136="","",Course_Master!J136)</x:f>
        <x:v>T1V 1M6</x:v>
      </x:c>
      <x:c r="H136" s="25" t="n">
        <x:f>IF(Course_Master!K136="","",Course_Master!K136)</x:f>
        <x:v>50.5849</x:v>
      </x:c>
      <x:c r="I136" s="25" t="n">
        <x:f>IF(Course_Master!L136="","",Course_Master!L136)</x:f>
        <x:v>-113.8808</x:v>
      </x:c>
      <x:c r="J136" s="25" t="n">
        <x:f>IF(Course_Master!N136="","",Course_Master!N136)</x:f>
        <x:v>18</x:v>
      </x:c>
      <x:c r="K136" s="25" t="n">
        <x:f>IF(Course_Master!O136="","",Course_Master!O136)</x:f>
        <x:v>68</x:v>
      </x:c>
      <x:c r="L136" s="25" t="n">
        <x:f>IF(Course_Master!P136="","",Course_Master!P136)</x:f>
        <x:v>5698</x:v>
      </x:c>
      <x:c r="M136" s="25" t="n">
        <x:f>IF(Course_Master!Q136="","",Course_Master!Q136)</x:f>
        <x:v>5210</x:v>
      </x:c>
      <x:c r="N136" s="25" t="str">
        <x:f>IF(Course_Master!U136="","",Course_Master!U136)</x:f>
        <x:v>https://highwoodgolf.com/membership/</x:v>
      </x:c>
      <x:c r="O136" s="25" t="str">
        <x:f>IF(Course_Master!V136="","",Course_Master!V136)</x:f>
        <x:v>Open</x:v>
      </x:c>
      <x:c r="P136" s="25" t="str">
        <x:f>IF(Course_Master!W136="","",Course_Master!W136)</x:f>
        <x:v>Semi-private</x:v>
      </x:c>
      <x:c r="Q136" s="25" t="str">
        <x:f>IF(Course_Master!X136="","",Course_Master!X136)</x:f>
        <x:v>Yes</x:v>
      </x:c>
      <x:c r="R136" s="25" t="str">
        <x:f>IF(Course_Master!Y136="","",Course_Master!Y136)</x:f>
        <x:v>Yes</x:v>
      </x:c>
      <x:c r="S136" s="25" t="str">
        <x:f>IF(Course_Master!AE136="","",Course_Master!AE136)</x:f>
      </x:c>
      <x:c r="T136" s="25" t="str">
        <x:f>IF(Course_Master!AD136="","",Course_Master!AD136)</x:f>
      </x:c>
      <x:c r="U136" s="25" t="str">
        <x:f>IF(Course_Master!AH136="","",Course_Master!AH136)</x:f>
        <x:v>https://api.golfcanada.ca/api/v1/facilities/18635</x:v>
      </x:c>
    </x:row>
    <x:row r="137">
      <x:c r="A137" s="25" t="str">
        <x:f>IF(Course_Master!B137="","",Course_Master!B137)</x:f>
        <x:v>CA-0133</x:v>
      </x:c>
      <x:c r="B137" s="25" t="str">
        <x:f>IF(Course_Master!A137="","",Course_Master!A137)</x:f>
        <x:v>CA-C0117</x:v>
      </x:c>
      <x:c r="C137" s="25" t="str">
        <x:f>IF(Course_Master!E137="","",Course_Master!E137)</x:f>
        <x:v>Hinton Golf Club</x:v>
      </x:c>
      <x:c r="D137" s="25" t="str">
        <x:f>IF(Course_Master!F137="","",Course_Master!F137)</x:f>
        <x:v>Canada</x:v>
      </x:c>
      <x:c r="E137" s="25" t="str">
        <x:f>IF(Course_Master!G137="","",Course_Master!G137)</x:f>
        <x:v>Alberta</x:v>
      </x:c>
      <x:c r="F137" s="25" t="str">
        <x:f>IF(Course_Master!I137="","",Course_Master!I137)</x:f>
        <x:v>Hinton</x:v>
      </x:c>
      <x:c r="G137" s="25" t="str">
        <x:f>IF(Course_Master!J137="","",Course_Master!J137)</x:f>
        <x:v>T7V 0B2</x:v>
      </x:c>
      <x:c r="H137" s="25" t="n">
        <x:f>IF(Course_Master!K137="","",Course_Master!K137)</x:f>
        <x:v>53.3861</x:v>
      </x:c>
      <x:c r="I137" s="25" t="n">
        <x:f>IF(Course_Master!L137="","",Course_Master!L137)</x:f>
        <x:v>-117.6162</x:v>
      </x:c>
      <x:c r="J137" s="25" t="n">
        <x:f>IF(Course_Master!N137="","",Course_Master!N137)</x:f>
        <x:v>18</x:v>
      </x:c>
      <x:c r="K137" s="25" t="n">
        <x:f>IF(Course_Master!O137="","",Course_Master!O137)</x:f>
        <x:v>71</x:v>
      </x:c>
      <x:c r="L137" s="25" t="n">
        <x:f>IF(Course_Master!P137="","",Course_Master!P137)</x:f>
        <x:v>6436</x:v>
      </x:c>
      <x:c r="M137" s="25" t="n">
        <x:f>IF(Course_Master!Q137="","",Course_Master!Q137)</x:f>
        <x:v>5885</x:v>
      </x:c>
      <x:c r="N137" s="25" t="str">
        <x:f>IF(Course_Master!U137="","",Course_Master!U137)</x:f>
        <x:v>https://www.hintongolfclub.com/</x:v>
      </x:c>
      <x:c r="O137" s="25" t="str">
        <x:f>IF(Course_Master!V137="","",Course_Master!V137)</x:f>
        <x:v>Open</x:v>
      </x:c>
      <x:c r="P137" s="25" t="str">
        <x:f>IF(Course_Master!W137="","",Course_Master!W137)</x:f>
        <x:v>Public</x:v>
      </x:c>
      <x:c r="Q137" s="25" t="str">
        <x:f>IF(Course_Master!X137="","",Course_Master!X137)</x:f>
        <x:v>Yes</x:v>
      </x:c>
      <x:c r="R137" s="25" t="str">
        <x:f>IF(Course_Master!Y137="","",Course_Master!Y137)</x:f>
        <x:v>Yes</x:v>
      </x:c>
      <x:c r="S137" s="25" t="str">
        <x:f>IF(Course_Master!AE137="","",Course_Master!AE137)</x:f>
      </x:c>
      <x:c r="T137" s="25" t="str">
        <x:f>IF(Course_Master!AD137="","",Course_Master!AD137)</x:f>
      </x:c>
      <x:c r="U137" s="25" t="str">
        <x:f>IF(Course_Master!AH137="","",Course_Master!AH137)</x:f>
        <x:v>https://api.golfcanada.ca/api/v1/facilities/18614</x:v>
      </x:c>
    </x:row>
    <x:row r="138">
      <x:c r="A138" s="25" t="str">
        <x:f>IF(Course_Master!B138="","",Course_Master!B138)</x:f>
        <x:v>CA-0134</x:v>
      </x:c>
      <x:c r="B138" s="25" t="str">
        <x:f>IF(Course_Master!A138="","",Course_Master!A138)</x:f>
        <x:v>CA-C0118</x:v>
      </x:c>
      <x:c r="C138" s="25" t="str">
        <x:f>IF(Course_Master!E138="","",Course_Master!E138)</x:f>
        <x:v>Hughenden Golf Association</x:v>
      </x:c>
      <x:c r="D138" s="25" t="str">
        <x:f>IF(Course_Master!F138="","",Course_Master!F138)</x:f>
        <x:v>Canada</x:v>
      </x:c>
      <x:c r="E138" s="25" t="str">
        <x:f>IF(Course_Master!G138="","",Course_Master!G138)</x:f>
        <x:v>Alberta</x:v>
      </x:c>
      <x:c r="F138" s="25" t="str">
        <x:f>IF(Course_Master!I138="","",Course_Master!I138)</x:f>
        <x:v>Hughenden</x:v>
      </x:c>
      <x:c r="G138" s="25" t="str">
        <x:f>IF(Course_Master!J138="","",Course_Master!J138)</x:f>
        <x:v>T0B 2E0</x:v>
      </x:c>
      <x:c r="H138" s="25" t="n">
        <x:f>IF(Course_Master!K138="","",Course_Master!K138)</x:f>
        <x:v>52.513424</x:v>
      </x:c>
      <x:c r="I138" s="25" t="n">
        <x:f>IF(Course_Master!L138="","",Course_Master!L138)</x:f>
        <x:v>-110.985018</x:v>
      </x:c>
      <x:c r="J138" s="25" t="n">
        <x:f>IF(Course_Master!N138="","",Course_Master!N138)</x:f>
        <x:v>18</x:v>
      </x:c>
      <x:c r="K138" s="25" t="str">
        <x:f>IF(Course_Master!O138="","",Course_Master!O138)</x:f>
      </x:c>
      <x:c r="L138" s="25" t="str">
        <x:f>IF(Course_Master!P138="","",Course_Master!P138)</x:f>
      </x:c>
      <x:c r="M138" s="25" t="str">
        <x:f>IF(Course_Master!Q138="","",Course_Master!Q138)</x:f>
      </x:c>
      <x:c r="N138" s="25" t="str">
        <x:f>IF(Course_Master!U138="","",Course_Master!U138)</x:f>
      </x:c>
      <x:c r="O138" s="25" t="str">
        <x:f>IF(Course_Master!V138="","",Course_Master!V138)</x:f>
        <x:v>Open</x:v>
      </x:c>
      <x:c r="P138" s="25" t="str">
        <x:f>IF(Course_Master!W138="","",Course_Master!W138)</x:f>
        <x:v>Public</x:v>
      </x:c>
      <x:c r="Q138" s="25" t="str">
        <x:f>IF(Course_Master!X138="","",Course_Master!X138)</x:f>
        <x:v>Yes</x:v>
      </x:c>
      <x:c r="R138" s="25" t="str">
        <x:f>IF(Course_Master!Y138="","",Course_Master!Y138)</x:f>
        <x:v>Yes</x:v>
      </x:c>
      <x:c r="S138" s="25" t="str">
        <x:f>IF(Course_Master!AE138="","",Course_Master!AE138)</x:f>
      </x:c>
      <x:c r="T138" s="25" t="str">
        <x:f>IF(Course_Master!AD138="","",Course_Master!AD138)</x:f>
      </x:c>
      <x:c r="U138" s="25" t="str">
        <x:f>IF(Course_Master!AH138="","",Course_Master!AH138)</x:f>
        <x:v>https://api.golfcanada.ca/api/v1/facilities/18626</x:v>
      </x:c>
    </x:row>
    <x:row r="139">
      <x:c r="A139" s="25" t="str">
        <x:f>IF(Course_Master!B139="","",Course_Master!B139)</x:f>
        <x:v>CA-0135</x:v>
      </x:c>
      <x:c r="B139" s="25" t="str">
        <x:f>IF(Course_Master!A139="","",Course_Master!A139)</x:f>
        <x:v>CA-C0119</x:v>
      </x:c>
      <x:c r="C139" s="25" t="str">
        <x:f>IF(Course_Master!E139="","",Course_Master!E139)</x:f>
        <x:v>Indian Hill Golf Club</x:v>
      </x:c>
      <x:c r="D139" s="25" t="str">
        <x:f>IF(Course_Master!F139="","",Course_Master!F139)</x:f>
        <x:v>Canada</x:v>
      </x:c>
      <x:c r="E139" s="25" t="str">
        <x:f>IF(Course_Master!G139="","",Course_Master!G139)</x:f>
        <x:v>Alberta</x:v>
      </x:c>
      <x:c r="F139" s="25" t="str">
        <x:f>IF(Course_Master!I139="","",Course_Master!I139)</x:f>
        <x:v>Coaldale</x:v>
      </x:c>
      <x:c r="G139" s="25" t="str">
        <x:f>IF(Course_Master!J139="","",Course_Master!J139)</x:f>
        <x:v>T1M 1M3</x:v>
      </x:c>
      <x:c r="H139" s="25" t="n">
        <x:f>IF(Course_Master!K139="","",Course_Master!K139)</x:f>
        <x:v>49.648195</x:v>
      </x:c>
      <x:c r="I139" s="25" t="n">
        <x:f>IF(Course_Master!L139="","",Course_Master!L139)</x:f>
        <x:v>-112.465582</x:v>
      </x:c>
      <x:c r="J139" s="25" t="n">
        <x:f>IF(Course_Master!N139="","",Course_Master!N139)</x:f>
        <x:v>9</x:v>
      </x:c>
      <x:c r="K139" s="25" t="n">
        <x:f>IF(Course_Master!O139="","",Course_Master!O139)</x:f>
        <x:v>36</x:v>
      </x:c>
      <x:c r="L139" s="25" t="n">
        <x:f>IF(Course_Master!P139="","",Course_Master!P139)</x:f>
        <x:v>2983</x:v>
      </x:c>
      <x:c r="M139" s="25" t="n">
        <x:f>IF(Course_Master!Q139="","",Course_Master!Q139)</x:f>
        <x:v>2728</x:v>
      </x:c>
      <x:c r="N139" s="25" t="str">
        <x:f>IF(Course_Master!U139="","",Course_Master!U139)</x:f>
        <x:v>https://indianhill.ca/</x:v>
      </x:c>
      <x:c r="O139" s="25" t="str">
        <x:f>IF(Course_Master!V139="","",Course_Master!V139)</x:f>
        <x:v>Open</x:v>
      </x:c>
      <x:c r="P139" s="25" t="str">
        <x:f>IF(Course_Master!W139="","",Course_Master!W139)</x:f>
        <x:v>Public</x:v>
      </x:c>
      <x:c r="Q139" s="25" t="str">
        <x:f>IF(Course_Master!X139="","",Course_Master!X139)</x:f>
        <x:v>Yes</x:v>
      </x:c>
      <x:c r="R139" s="25" t="str">
        <x:f>IF(Course_Master!Y139="","",Course_Master!Y139)</x:f>
        <x:v>Yes</x:v>
      </x:c>
      <x:c r="S139" s="25" t="str">
        <x:f>IF(Course_Master!AE139="","",Course_Master!AE139)</x:f>
      </x:c>
      <x:c r="T139" s="25" t="str">
        <x:f>IF(Course_Master!AD139="","",Course_Master!AD139)</x:f>
      </x:c>
      <x:c r="U139" s="25" t="str">
        <x:f>IF(Course_Master!AH139="","",Course_Master!AH139)</x:f>
        <x:v>https://indianhill.ca/</x:v>
      </x:c>
    </x:row>
    <x:row r="140">
      <x:c r="A140" s="25" t="str">
        <x:f>IF(Course_Master!B140="","",Course_Master!B140)</x:f>
        <x:v>CA-0136</x:v>
      </x:c>
      <x:c r="B140" s="25" t="str">
        <x:f>IF(Course_Master!A140="","",Course_Master!A140)</x:f>
        <x:v>CA-C0120</x:v>
      </x:c>
      <x:c r="C140" s="25" t="str">
        <x:f>IF(Course_Master!E140="","",Course_Master!E140)</x:f>
        <x:v>Indian Lakes Golf Club</x:v>
      </x:c>
      <x:c r="D140" s="25" t="str">
        <x:f>IF(Course_Master!F140="","",Course_Master!F140)</x:f>
        <x:v>Canada</x:v>
      </x:c>
      <x:c r="E140" s="25" t="str">
        <x:f>IF(Course_Master!G140="","",Course_Master!G140)</x:f>
        <x:v>Alberta</x:v>
      </x:c>
      <x:c r="F140" s="25" t="str">
        <x:f>IF(Course_Master!I140="","",Course_Master!I140)</x:f>
        <x:v>Enoch</x:v>
      </x:c>
      <x:c r="G140" s="25" t="str">
        <x:f>IF(Course_Master!J140="","",Course_Master!J140)</x:f>
        <x:v>T7X 3Y3</x:v>
      </x:c>
      <x:c r="H140" s="25" t="n">
        <x:f>IF(Course_Master!K140="","",Course_Master!K140)</x:f>
        <x:v>53.5311</x:v>
      </x:c>
      <x:c r="I140" s="25" t="n">
        <x:f>IF(Course_Master!L140="","",Course_Master!L140)</x:f>
        <x:v>-113.9188</x:v>
      </x:c>
      <x:c r="J140" s="25" t="n">
        <x:f>IF(Course_Master!N140="","",Course_Master!N140)</x:f>
        <x:v>18</x:v>
      </x:c>
      <x:c r="K140" s="25" t="n">
        <x:f>IF(Course_Master!O140="","",Course_Master!O140)</x:f>
        <x:v>72</x:v>
      </x:c>
      <x:c r="L140" s="25" t="n">
        <x:f>IF(Course_Master!P140="","",Course_Master!P140)</x:f>
        <x:v>6764</x:v>
      </x:c>
      <x:c r="M140" s="25" t="n">
        <x:f>IF(Course_Master!Q140="","",Course_Master!Q140)</x:f>
        <x:v>6185</x:v>
      </x:c>
      <x:c r="N140" s="25" t="str">
        <x:f>IF(Course_Master!U140="","",Course_Master!U140)</x:f>
        <x:v>https://www.indianlakes.ca/</x:v>
      </x:c>
      <x:c r="O140" s="25" t="str">
        <x:f>IF(Course_Master!V140="","",Course_Master!V140)</x:f>
        <x:v>Open</x:v>
      </x:c>
      <x:c r="P140" s="25" t="str">
        <x:f>IF(Course_Master!W140="","",Course_Master!W140)</x:f>
        <x:v>Public</x:v>
      </x:c>
      <x:c r="Q140" s="25" t="str">
        <x:f>IF(Course_Master!X140="","",Course_Master!X140)</x:f>
        <x:v>Yes</x:v>
      </x:c>
      <x:c r="R140" s="25" t="str">
        <x:f>IF(Course_Master!Y140="","",Course_Master!Y140)</x:f>
        <x:v>Yes</x:v>
      </x:c>
      <x:c r="S140" s="25" t="str">
        <x:f>IF(Course_Master!AE140="","",Course_Master!AE140)</x:f>
      </x:c>
      <x:c r="T140" s="25" t="str">
        <x:f>IF(Course_Master!AD140="","",Course_Master!AD140)</x:f>
      </x:c>
      <x:c r="U140" s="25" t="str">
        <x:f>IF(Course_Master!AH140="","",Course_Master!AH140)</x:f>
        <x:v>https://api.golfcanada.ca/api/v1/facilities/17830</x:v>
      </x:c>
    </x:row>
    <x:row r="141">
      <x:c r="A141" s="25" t="str">
        <x:f>IF(Course_Master!B141="","",Course_Master!B141)</x:f>
        <x:v>CA-0137</x:v>
      </x:c>
      <x:c r="B141" s="25" t="str">
        <x:f>IF(Course_Master!A141="","",Course_Master!A141)</x:f>
        <x:v>CA-C0121</x:v>
      </x:c>
      <x:c r="C141" s="25" t="str">
        <x:f>IF(Course_Master!E141="","",Course_Master!E141)</x:f>
        <x:v>Inglewood Golf &amp; Curling Club</x:v>
      </x:c>
      <x:c r="D141" s="25" t="str">
        <x:f>IF(Course_Master!F141="","",Course_Master!F141)</x:f>
        <x:v>Canada</x:v>
      </x:c>
      <x:c r="E141" s="25" t="str">
        <x:f>IF(Course_Master!G141="","",Course_Master!G141)</x:f>
        <x:v>Alberta</x:v>
      </x:c>
      <x:c r="F141" s="25" t="str">
        <x:f>IF(Course_Master!I141="","",Course_Master!I141)</x:f>
        <x:v>Calgary</x:v>
      </x:c>
      <x:c r="G141" s="25" t="str">
        <x:f>IF(Course_Master!J141="","",Course_Master!J141)</x:f>
        <x:v>T2B 3V7</x:v>
      </x:c>
      <x:c r="H141" s="25" t="n">
        <x:f>IF(Course_Master!K141="","",Course_Master!K141)</x:f>
        <x:v>51.0303</x:v>
      </x:c>
      <x:c r="I141" s="25" t="n">
        <x:f>IF(Course_Master!L141="","",Course_Master!L141)</x:f>
        <x:v>-113.9988</x:v>
      </x:c>
      <x:c r="J141" s="25" t="n">
        <x:f>IF(Course_Master!N141="","",Course_Master!N141)</x:f>
        <x:v>18</x:v>
      </x:c>
      <x:c r="K141" s="25" t="n">
        <x:f>IF(Course_Master!O141="","",Course_Master!O141)</x:f>
        <x:v>71</x:v>
      </x:c>
      <x:c r="L141" s="25" t="n">
        <x:f>IF(Course_Master!P141="","",Course_Master!P141)</x:f>
        <x:v>6638</x:v>
      </x:c>
      <x:c r="M141" s="25" t="n">
        <x:f>IF(Course_Master!Q141="","",Course_Master!Q141)</x:f>
        <x:v>6070</x:v>
      </x:c>
      <x:c r="N141" s="25" t="str">
        <x:f>IF(Course_Master!U141="","",Course_Master!U141)</x:f>
        <x:v>https://www.inglewoodgolfclub.ca/</x:v>
      </x:c>
      <x:c r="O141" s="25" t="str">
        <x:f>IF(Course_Master!V141="","",Course_Master!V141)</x:f>
        <x:v>Open</x:v>
      </x:c>
      <x:c r="P141" s="25" t="str">
        <x:f>IF(Course_Master!W141="","",Course_Master!W141)</x:f>
        <x:v>Semi-private</x:v>
      </x:c>
      <x:c r="Q141" s="25" t="str">
        <x:f>IF(Course_Master!X141="","",Course_Master!X141)</x:f>
        <x:v>Yes</x:v>
      </x:c>
      <x:c r="R141" s="25" t="str">
        <x:f>IF(Course_Master!Y141="","",Course_Master!Y141)</x:f>
        <x:v>Yes</x:v>
      </x:c>
      <x:c r="S141" s="25" t="str">
        <x:f>IF(Course_Master!AE141="","",Course_Master!AE141)</x:f>
      </x:c>
      <x:c r="T141" s="25" t="str">
        <x:f>IF(Course_Master!AD141="","",Course_Master!AD141)</x:f>
      </x:c>
      <x:c r="U141" s="25" t="str">
        <x:f>IF(Course_Master!AH141="","",Course_Master!AH141)</x:f>
        <x:v>https://api.golfcanada.ca/api/v1/facilities/18690</x:v>
      </x:c>
    </x:row>
    <x:row r="142">
      <x:c r="A142" s="25" t="str">
        <x:f>IF(Course_Master!B142="","",Course_Master!B142)</x:f>
        <x:v>CA-0138</x:v>
      </x:c>
      <x:c r="B142" s="25" t="str">
        <x:f>IF(Course_Master!A142="","",Course_Master!A142)</x:f>
        <x:v>CA-C0122</x:v>
      </x:c>
      <x:c r="C142" s="25" t="str">
        <x:f>IF(Course_Master!E142="","",Course_Master!E142)</x:f>
        <x:v>Innisfail Golf Club - Aspen/Hazelwood</x:v>
      </x:c>
      <x:c r="D142" s="25" t="str">
        <x:f>IF(Course_Master!F142="","",Course_Master!F142)</x:f>
        <x:v>Canada</x:v>
      </x:c>
      <x:c r="E142" s="25" t="str">
        <x:f>IF(Course_Master!G142="","",Course_Master!G142)</x:f>
        <x:v>Alberta</x:v>
      </x:c>
      <x:c r="F142" s="25" t="str">
        <x:f>IF(Course_Master!I142="","",Course_Master!I142)</x:f>
        <x:v>Innisfail</x:v>
      </x:c>
      <x:c r="G142" s="25" t="str">
        <x:f>IF(Course_Master!J142="","",Course_Master!J142)</x:f>
        <x:v>T4G 1S7</x:v>
      </x:c>
      <x:c r="H142" s="25" t="n">
        <x:f>IF(Course_Master!K142="","",Course_Master!K142)</x:f>
        <x:v>52.0393</x:v>
      </x:c>
      <x:c r="I142" s="25" t="n">
        <x:f>IF(Course_Master!L142="","",Course_Master!L142)</x:f>
        <x:v>-113.9784</x:v>
      </x:c>
      <x:c r="J142" s="25" t="n">
        <x:f>IF(Course_Master!N142="","",Course_Master!N142)</x:f>
        <x:v>18</x:v>
      </x:c>
      <x:c r="K142" s="25" t="n">
        <x:f>IF(Course_Master!O142="","",Course_Master!O142)</x:f>
        <x:v>72</x:v>
      </x:c>
      <x:c r="L142" s="25" t="n">
        <x:f>IF(Course_Master!P142="","",Course_Master!P142)</x:f>
        <x:v>6714</x:v>
      </x:c>
      <x:c r="M142" s="25" t="n">
        <x:f>IF(Course_Master!Q142="","",Course_Master!Q142)</x:f>
        <x:v>6139</x:v>
      </x:c>
      <x:c r="N142" s="25" t="str">
        <x:f>IF(Course_Master!U142="","",Course_Master!U142)</x:f>
        <x:v>https://www.innisfailgolf.ab.ca/</x:v>
      </x:c>
      <x:c r="O142" s="25" t="str">
        <x:f>IF(Course_Master!V142="","",Course_Master!V142)</x:f>
        <x:v>Open</x:v>
      </x:c>
      <x:c r="P142" s="25" t="str">
        <x:f>IF(Course_Master!W142="","",Course_Master!W142)</x:f>
        <x:v>Semi-private</x:v>
      </x:c>
      <x:c r="Q142" s="25" t="str">
        <x:f>IF(Course_Master!X142="","",Course_Master!X142)</x:f>
        <x:v>Yes</x:v>
      </x:c>
      <x:c r="R142" s="25" t="str">
        <x:f>IF(Course_Master!Y142="","",Course_Master!Y142)</x:f>
        <x:v>Yes</x:v>
      </x:c>
      <x:c r="S142" s="25" t="str">
        <x:f>IF(Course_Master!AE142="","",Course_Master!AE142)</x:f>
      </x:c>
      <x:c r="T142" s="25" t="str">
        <x:f>IF(Course_Master!AD142="","",Course_Master!AD142)</x:f>
      </x:c>
      <x:c r="U142" s="25" t="str">
        <x:f>IF(Course_Master!AH142="","",Course_Master!AH142)</x:f>
        <x:v>https://api.golfcanada.ca/api/v1/facilities/19993</x:v>
      </x:c>
    </x:row>
    <x:row r="143">
      <x:c r="A143" s="25" t="str">
        <x:f>IF(Course_Master!B143="","",Course_Master!B143)</x:f>
        <x:v>CA-0139</x:v>
      </x:c>
      <x:c r="B143" s="25" t="str">
        <x:f>IF(Course_Master!A143="","",Course_Master!A143)</x:f>
        <x:v>CA-C0122</x:v>
      </x:c>
      <x:c r="C143" s="25" t="str">
        <x:f>IF(Course_Master!E143="","",Course_Master!E143)</x:f>
        <x:v>Innisfail Golf Club - Aspen/Spruce</x:v>
      </x:c>
      <x:c r="D143" s="25" t="str">
        <x:f>IF(Course_Master!F143="","",Course_Master!F143)</x:f>
        <x:v>Canada</x:v>
      </x:c>
      <x:c r="E143" s="25" t="str">
        <x:f>IF(Course_Master!G143="","",Course_Master!G143)</x:f>
        <x:v>Alberta</x:v>
      </x:c>
      <x:c r="F143" s="25" t="str">
        <x:f>IF(Course_Master!I143="","",Course_Master!I143)</x:f>
        <x:v>Innisfail</x:v>
      </x:c>
      <x:c r="G143" s="25" t="str">
        <x:f>IF(Course_Master!J143="","",Course_Master!J143)</x:f>
        <x:v>T4G 1S7</x:v>
      </x:c>
      <x:c r="H143" s="25" t="n">
        <x:f>IF(Course_Master!K143="","",Course_Master!K143)</x:f>
        <x:v>52.0393</x:v>
      </x:c>
      <x:c r="I143" s="25" t="n">
        <x:f>IF(Course_Master!L143="","",Course_Master!L143)</x:f>
        <x:v>-113.9784</x:v>
      </x:c>
      <x:c r="J143" s="25" t="n">
        <x:f>IF(Course_Master!N143="","",Course_Master!N143)</x:f>
        <x:v>18</x:v>
      </x:c>
      <x:c r="K143" s="25" t="n">
        <x:f>IF(Course_Master!O143="","",Course_Master!O143)</x:f>
        <x:v>72</x:v>
      </x:c>
      <x:c r="L143" s="25" t="n">
        <x:f>IF(Course_Master!P143="","",Course_Master!P143)</x:f>
        <x:v>6605</x:v>
      </x:c>
      <x:c r="M143" s="25" t="n">
        <x:f>IF(Course_Master!Q143="","",Course_Master!Q143)</x:f>
        <x:v>6040</x:v>
      </x:c>
      <x:c r="N143" s="25" t="str">
        <x:f>IF(Course_Master!U143="","",Course_Master!U143)</x:f>
        <x:v>https://www.innisfailgolf.ab.ca/</x:v>
      </x:c>
      <x:c r="O143" s="25" t="str">
        <x:f>IF(Course_Master!V143="","",Course_Master!V143)</x:f>
        <x:v>Open</x:v>
      </x:c>
      <x:c r="P143" s="25" t="str">
        <x:f>IF(Course_Master!W143="","",Course_Master!W143)</x:f>
        <x:v>Semi-private</x:v>
      </x:c>
      <x:c r="Q143" s="25" t="str">
        <x:f>IF(Course_Master!X143="","",Course_Master!X143)</x:f>
        <x:v>Yes</x:v>
      </x:c>
      <x:c r="R143" s="25" t="str">
        <x:f>IF(Course_Master!Y143="","",Course_Master!Y143)</x:f>
        <x:v>Yes</x:v>
      </x:c>
      <x:c r="S143" s="25" t="str">
        <x:f>IF(Course_Master!AE143="","",Course_Master!AE143)</x:f>
      </x:c>
      <x:c r="T143" s="25" t="str">
        <x:f>IF(Course_Master!AD143="","",Course_Master!AD143)</x:f>
      </x:c>
      <x:c r="U143" s="25" t="str">
        <x:f>IF(Course_Master!AH143="","",Course_Master!AH143)</x:f>
        <x:v>https://api.golfcanada.ca/api/v1/facilities/19993</x:v>
      </x:c>
    </x:row>
    <x:row r="144">
      <x:c r="A144" s="25" t="str">
        <x:f>IF(Course_Master!B144="","",Course_Master!B144)</x:f>
        <x:v>CA-0140</x:v>
      </x:c>
      <x:c r="B144" s="25" t="str">
        <x:f>IF(Course_Master!A144="","",Course_Master!A144)</x:f>
        <x:v>CA-C0122</x:v>
      </x:c>
      <x:c r="C144" s="25" t="str">
        <x:f>IF(Course_Master!E144="","",Course_Master!E144)</x:f>
        <x:v>Innisfail Golf Club - Hazelwood/Spruce</x:v>
      </x:c>
      <x:c r="D144" s="25" t="str">
        <x:f>IF(Course_Master!F144="","",Course_Master!F144)</x:f>
        <x:v>Canada</x:v>
      </x:c>
      <x:c r="E144" s="25" t="str">
        <x:f>IF(Course_Master!G144="","",Course_Master!G144)</x:f>
        <x:v>Alberta</x:v>
      </x:c>
      <x:c r="F144" s="25" t="str">
        <x:f>IF(Course_Master!I144="","",Course_Master!I144)</x:f>
        <x:v>Innisfail</x:v>
      </x:c>
      <x:c r="G144" s="25" t="str">
        <x:f>IF(Course_Master!J144="","",Course_Master!J144)</x:f>
        <x:v>T4G 1S7</x:v>
      </x:c>
      <x:c r="H144" s="25" t="n">
        <x:f>IF(Course_Master!K144="","",Course_Master!K144)</x:f>
        <x:v>52.0393</x:v>
      </x:c>
      <x:c r="I144" s="25" t="n">
        <x:f>IF(Course_Master!L144="","",Course_Master!L144)</x:f>
        <x:v>-113.9784</x:v>
      </x:c>
      <x:c r="J144" s="25" t="n">
        <x:f>IF(Course_Master!N144="","",Course_Master!N144)</x:f>
        <x:v>18</x:v>
      </x:c>
      <x:c r="K144" s="25" t="n">
        <x:f>IF(Course_Master!O144="","",Course_Master!O144)</x:f>
        <x:v>72</x:v>
      </x:c>
      <x:c r="L144" s="25" t="n">
        <x:f>IF(Course_Master!P144="","",Course_Master!P144)</x:f>
        <x:v>6651</x:v>
      </x:c>
      <x:c r="M144" s="25" t="n">
        <x:f>IF(Course_Master!Q144="","",Course_Master!Q144)</x:f>
        <x:v>6082</x:v>
      </x:c>
      <x:c r="N144" s="25" t="str">
        <x:f>IF(Course_Master!U144="","",Course_Master!U144)</x:f>
        <x:v>https://www.innisfailgolf.ab.ca/</x:v>
      </x:c>
      <x:c r="O144" s="25" t="str">
        <x:f>IF(Course_Master!V144="","",Course_Master!V144)</x:f>
        <x:v>Open</x:v>
      </x:c>
      <x:c r="P144" s="25" t="str">
        <x:f>IF(Course_Master!W144="","",Course_Master!W144)</x:f>
        <x:v>Semi-private</x:v>
      </x:c>
      <x:c r="Q144" s="25" t="str">
        <x:f>IF(Course_Master!X144="","",Course_Master!X144)</x:f>
        <x:v>Yes</x:v>
      </x:c>
      <x:c r="R144" s="25" t="str">
        <x:f>IF(Course_Master!Y144="","",Course_Master!Y144)</x:f>
        <x:v>Yes</x:v>
      </x:c>
      <x:c r="S144" s="25" t="str">
        <x:f>IF(Course_Master!AE144="","",Course_Master!AE144)</x:f>
      </x:c>
      <x:c r="T144" s="25" t="str">
        <x:f>IF(Course_Master!AD144="","",Course_Master!AD144)</x:f>
      </x:c>
      <x:c r="U144" s="25" t="str">
        <x:f>IF(Course_Master!AH144="","",Course_Master!AH144)</x:f>
        <x:v>https://api.golfcanada.ca/api/v1/facilities/19993</x:v>
      </x:c>
    </x:row>
    <x:row r="145">
      <x:c r="A145" s="25" t="str">
        <x:f>IF(Course_Master!B145="","",Course_Master!B145)</x:f>
        <x:v>CA-0141</x:v>
      </x:c>
      <x:c r="B145" s="25" t="str">
        <x:f>IF(Course_Master!A145="","",Course_Master!A145)</x:f>
        <x:v>CA-C0123</x:v>
      </x:c>
      <x:c r="C145" s="25" t="str">
        <x:f>IF(Course_Master!E145="","",Course_Master!E145)</x:f>
        <x:v>Irma Golf Club</x:v>
      </x:c>
      <x:c r="D145" s="25" t="str">
        <x:f>IF(Course_Master!F145="","",Course_Master!F145)</x:f>
        <x:v>Canada</x:v>
      </x:c>
      <x:c r="E145" s="25" t="str">
        <x:f>IF(Course_Master!G145="","",Course_Master!G145)</x:f>
        <x:v>Alberta</x:v>
      </x:c>
      <x:c r="F145" s="25" t="str">
        <x:f>IF(Course_Master!I145="","",Course_Master!I145)</x:f>
        <x:v>Irma</x:v>
      </x:c>
      <x:c r="G145" s="25" t="str">
        <x:f>IF(Course_Master!J145="","",Course_Master!J145)</x:f>
        <x:v>T0B 2H0</x:v>
      </x:c>
      <x:c r="H145" s="25" t="n">
        <x:f>IF(Course_Master!K145="","",Course_Master!K145)</x:f>
        <x:v>52.922876</x:v>
      </x:c>
      <x:c r="I145" s="25" t="n">
        <x:f>IF(Course_Master!L145="","",Course_Master!L145)</x:f>
        <x:v>-111.216831</x:v>
      </x:c>
      <x:c r="J145" s="25" t="n">
        <x:f>IF(Course_Master!N145="","",Course_Master!N145)</x:f>
        <x:v>18</x:v>
      </x:c>
      <x:c r="K145" s="25" t="str">
        <x:f>IF(Course_Master!O145="","",Course_Master!O145)</x:f>
      </x:c>
      <x:c r="L145" s="25" t="str">
        <x:f>IF(Course_Master!P145="","",Course_Master!P145)</x:f>
      </x:c>
      <x:c r="M145" s="25" t="str">
        <x:f>IF(Course_Master!Q145="","",Course_Master!Q145)</x:f>
      </x:c>
      <x:c r="N145" s="25" t="str">
        <x:f>IF(Course_Master!U145="","",Course_Master!U145)</x:f>
      </x:c>
      <x:c r="O145" s="25" t="str">
        <x:f>IF(Course_Master!V145="","",Course_Master!V145)</x:f>
        <x:v>Open</x:v>
      </x:c>
      <x:c r="P145" s="25" t="str">
        <x:f>IF(Course_Master!W145="","",Course_Master!W145)</x:f>
        <x:v>Public</x:v>
      </x:c>
      <x:c r="Q145" s="25" t="str">
        <x:f>IF(Course_Master!X145="","",Course_Master!X145)</x:f>
        <x:v>Yes</x:v>
      </x:c>
      <x:c r="R145" s="25" t="str">
        <x:f>IF(Course_Master!Y145="","",Course_Master!Y145)</x:f>
        <x:v>Yes</x:v>
      </x:c>
      <x:c r="S145" s="25" t="str">
        <x:f>IF(Course_Master!AE145="","",Course_Master!AE145)</x:f>
      </x:c>
      <x:c r="T145" s="25" t="str">
        <x:f>IF(Course_Master!AD145="","",Course_Master!AD145)</x:f>
      </x:c>
      <x:c r="U145" s="25" t="str">
        <x:f>IF(Course_Master!AH145="","",Course_Master!AH145)</x:f>
        <x:v>https://api.golfcanada.ca/api/v1/facilities/17868</x:v>
      </x:c>
    </x:row>
    <x:row r="146">
      <x:c r="A146" s="25" t="str">
        <x:f>IF(Course_Master!B146="","",Course_Master!B146)</x:f>
        <x:v>CA-0142</x:v>
      </x:c>
      <x:c r="B146" s="25" t="str">
        <x:f>IF(Course_Master!A146="","",Course_Master!A146)</x:f>
        <x:v>CA-C0124</x:v>
      </x:c>
      <x:c r="C146" s="25" t="str">
        <x:f>IF(Course_Master!E146="","",Course_Master!E146)</x:f>
        <x:v>Ironhead Golf &amp; Country Club</x:v>
      </x:c>
      <x:c r="D146" s="25" t="str">
        <x:f>IF(Course_Master!F146="","",Course_Master!F146)</x:f>
        <x:v>Canada</x:v>
      </x:c>
      <x:c r="E146" s="25" t="str">
        <x:f>IF(Course_Master!G146="","",Course_Master!G146)</x:f>
        <x:v>Alberta</x:v>
      </x:c>
      <x:c r="F146" s="25" t="str">
        <x:f>IF(Course_Master!I146="","",Course_Master!I146)</x:f>
        <x:v>Wabamun</x:v>
      </x:c>
      <x:c r="G146" s="25" t="str">
        <x:f>IF(Course_Master!J146="","",Course_Master!J146)</x:f>
        <x:v>T0E 2K0</x:v>
      </x:c>
      <x:c r="H146" s="25" t="n">
        <x:f>IF(Course_Master!K146="","",Course_Master!K146)</x:f>
        <x:v>53.539173</x:v>
      </x:c>
      <x:c r="I146" s="25" t="n">
        <x:f>IF(Course_Master!L146="","",Course_Master!L146)</x:f>
        <x:v>-114.442649</x:v>
      </x:c>
      <x:c r="J146" s="25" t="n">
        <x:f>IF(Course_Master!N146="","",Course_Master!N146)</x:f>
        <x:v>18</x:v>
      </x:c>
      <x:c r="K146" s="25" t="n">
        <x:f>IF(Course_Master!O146="","",Course_Master!O146)</x:f>
        <x:v>72</x:v>
      </x:c>
      <x:c r="L146" s="25" t="n">
        <x:f>IF(Course_Master!P146="","",Course_Master!P146)</x:f>
        <x:v>6835</x:v>
      </x:c>
      <x:c r="M146" s="25" t="n">
        <x:f>IF(Course_Master!Q146="","",Course_Master!Q146)</x:f>
        <x:v>6250</x:v>
      </x:c>
      <x:c r="N146" s="25" t="str">
        <x:f>IF(Course_Master!U146="","",Course_Master!U146)</x:f>
      </x:c>
      <x:c r="O146" s="25" t="str">
        <x:f>IF(Course_Master!V146="","",Course_Master!V146)</x:f>
        <x:v>Open</x:v>
      </x:c>
      <x:c r="P146" s="25" t="str">
        <x:f>IF(Course_Master!W146="","",Course_Master!W146)</x:f>
        <x:v>Public</x:v>
      </x:c>
      <x:c r="Q146" s="25" t="str">
        <x:f>IF(Course_Master!X146="","",Course_Master!X146)</x:f>
        <x:v>Yes</x:v>
      </x:c>
      <x:c r="R146" s="25" t="str">
        <x:f>IF(Course_Master!Y146="","",Course_Master!Y146)</x:f>
        <x:v>Yes</x:v>
      </x:c>
      <x:c r="S146" s="25" t="str">
        <x:f>IF(Course_Master!AE146="","",Course_Master!AE146)</x:f>
      </x:c>
      <x:c r="T146" s="25" t="str">
        <x:f>IF(Course_Master!AD146="","",Course_Master!AD146)</x:f>
      </x:c>
      <x:c r="U146" s="25" t="str">
        <x:f>IF(Course_Master!AH146="","",Course_Master!AH146)</x:f>
        <x:v>https://api.golfcanada.ca/api/v1/facilities/18567</x:v>
      </x:c>
    </x:row>
    <x:row r="147">
      <x:c r="A147" s="25" t="str">
        <x:f>IF(Course_Master!B147="","",Course_Master!B147)</x:f>
        <x:v>CA-0143</x:v>
      </x:c>
      <x:c r="B147" s="25" t="str">
        <x:f>IF(Course_Master!A147="","",Course_Master!A147)</x:f>
        <x:v>CA-C0125</x:v>
      </x:c>
      <x:c r="C147" s="25" t="str">
        <x:f>IF(Course_Master!E147="","",Course_Master!E147)</x:f>
        <x:v>Jagare Ridge Golf Club</x:v>
      </x:c>
      <x:c r="D147" s="25" t="str">
        <x:f>IF(Course_Master!F147="","",Course_Master!F147)</x:f>
        <x:v>Canada</x:v>
      </x:c>
      <x:c r="E147" s="25" t="str">
        <x:f>IF(Course_Master!G147="","",Course_Master!G147)</x:f>
        <x:v>Alberta</x:v>
      </x:c>
      <x:c r="F147" s="25" t="str">
        <x:f>IF(Course_Master!I147="","",Course_Master!I147)</x:f>
        <x:v>Edmonton</x:v>
      </x:c>
      <x:c r="G147" s="25" t="str">
        <x:f>IF(Course_Master!J147="","",Course_Master!J147)</x:f>
        <x:v>T6W 1A4</x:v>
      </x:c>
      <x:c r="H147" s="25" t="n">
        <x:f>IF(Course_Master!K147="","",Course_Master!K147)</x:f>
        <x:v>53.4231</x:v>
      </x:c>
      <x:c r="I147" s="25" t="n">
        <x:f>IF(Course_Master!L147="","",Course_Master!L147)</x:f>
        <x:v>-113.5809</x:v>
      </x:c>
      <x:c r="J147" s="25" t="n">
        <x:f>IF(Course_Master!N147="","",Course_Master!N147)</x:f>
        <x:v>18</x:v>
      </x:c>
      <x:c r="K147" s="25" t="n">
        <x:f>IF(Course_Master!O147="","",Course_Master!O147)</x:f>
        <x:v>71</x:v>
      </x:c>
      <x:c r="L147" s="25" t="n">
        <x:f>IF(Course_Master!P147="","",Course_Master!P147)</x:f>
        <x:v>6490</x:v>
      </x:c>
      <x:c r="M147" s="25" t="n">
        <x:f>IF(Course_Master!Q147="","",Course_Master!Q147)</x:f>
        <x:v>5934</x:v>
      </x:c>
      <x:c r="N147" s="25" t="str">
        <x:f>IF(Course_Master!U147="","",Course_Master!U147)</x:f>
        <x:v>http://www.jagaregolf.com/</x:v>
      </x:c>
      <x:c r="O147" s="25" t="str">
        <x:f>IF(Course_Master!V147="","",Course_Master!V147)</x:f>
        <x:v>Open</x:v>
      </x:c>
      <x:c r="P147" s="25" t="str">
        <x:f>IF(Course_Master!W147="","",Course_Master!W147)</x:f>
        <x:v>Public</x:v>
      </x:c>
      <x:c r="Q147" s="25" t="str">
        <x:f>IF(Course_Master!X147="","",Course_Master!X147)</x:f>
        <x:v>Yes</x:v>
      </x:c>
      <x:c r="R147" s="25" t="str">
        <x:f>IF(Course_Master!Y147="","",Course_Master!Y147)</x:f>
        <x:v>Yes</x:v>
      </x:c>
      <x:c r="S147" s="25" t="str">
        <x:f>IF(Course_Master!AE147="","",Course_Master!AE147)</x:f>
      </x:c>
      <x:c r="T147" s="25" t="str">
        <x:f>IF(Course_Master!AD147="","",Course_Master!AD147)</x:f>
      </x:c>
      <x:c r="U147" s="25" t="str">
        <x:f>IF(Course_Master!AH147="","",Course_Master!AH147)</x:f>
        <x:v>https://api.golfcanada.ca/api/v1/facilities/17926</x:v>
      </x:c>
    </x:row>
    <x:row r="148">
      <x:c r="A148" s="25" t="str">
        <x:f>IF(Course_Master!B148="","",Course_Master!B148)</x:f>
        <x:v>CA-0144</x:v>
      </x:c>
      <x:c r="B148" s="25" t="str">
        <x:f>IF(Course_Master!A148="","",Course_Master!A148)</x:f>
        <x:v>CA-C0126</x:v>
      </x:c>
      <x:c r="C148" s="25" t="str">
        <x:f>IF(Course_Master!E148="","",Course_Master!E148)</x:f>
        <x:v>Jasper Park Golf Club</x:v>
      </x:c>
      <x:c r="D148" s="25" t="str">
        <x:f>IF(Course_Master!F148="","",Course_Master!F148)</x:f>
        <x:v>Canada</x:v>
      </x:c>
      <x:c r="E148" s="25" t="str">
        <x:f>IF(Course_Master!G148="","",Course_Master!G148)</x:f>
        <x:v>Alberta</x:v>
      </x:c>
      <x:c r="F148" s="25" t="str">
        <x:f>IF(Course_Master!I148="","",Course_Master!I148)</x:f>
        <x:v>Jasper</x:v>
      </x:c>
      <x:c r="G148" s="25" t="str">
        <x:f>IF(Course_Master!J148="","",Course_Master!J148)</x:f>
        <x:v>T0E 1E0</x:v>
      </x:c>
      <x:c r="H148" s="25" t="n">
        <x:f>IF(Course_Master!K148="","",Course_Master!K148)</x:f>
        <x:v>52.8856</x:v>
      </x:c>
      <x:c r="I148" s="25" t="n">
        <x:f>IF(Course_Master!L148="","",Course_Master!L148)</x:f>
        <x:v>-118.0522</x:v>
      </x:c>
      <x:c r="J148" s="25" t="n">
        <x:f>IF(Course_Master!N148="","",Course_Master!N148)</x:f>
        <x:v>18</x:v>
      </x:c>
      <x:c r="K148" s="25" t="n">
        <x:f>IF(Course_Master!O148="","",Course_Master!O148)</x:f>
        <x:v>71</x:v>
      </x:c>
      <x:c r="L148" s="25" t="n">
        <x:f>IF(Course_Master!P148="","",Course_Master!P148)</x:f>
        <x:v>6663</x:v>
      </x:c>
      <x:c r="M148" s="25" t="n">
        <x:f>IF(Course_Master!Q148="","",Course_Master!Q148)</x:f>
        <x:v>6093</x:v>
      </x:c>
      <x:c r="N148" s="25" t="str">
        <x:f>IF(Course_Master!U148="","",Course_Master!U148)</x:f>
        <x:v>https://www.fairmont.com/</x:v>
      </x:c>
      <x:c r="O148" s="25" t="str">
        <x:f>IF(Course_Master!V148="","",Course_Master!V148)</x:f>
        <x:v>Open</x:v>
      </x:c>
      <x:c r="P148" s="25" t="str">
        <x:f>IF(Course_Master!W148="","",Course_Master!W148)</x:f>
        <x:v>Public</x:v>
      </x:c>
      <x:c r="Q148" s="25" t="str">
        <x:f>IF(Course_Master!X148="","",Course_Master!X148)</x:f>
        <x:v>Yes</x:v>
      </x:c>
      <x:c r="R148" s="25" t="str">
        <x:f>IF(Course_Master!Y148="","",Course_Master!Y148)</x:f>
        <x:v>Yes</x:v>
      </x:c>
      <x:c r="S148" s="25" t="str">
        <x:f>IF(Course_Master!AE148="","",Course_Master!AE148)</x:f>
      </x:c>
      <x:c r="T148" s="25" t="str">
        <x:f>IF(Course_Master!AD148="","",Course_Master!AD148)</x:f>
      </x:c>
      <x:c r="U148" s="25" t="str">
        <x:f>IF(Course_Master!AH148="","",Course_Master!AH148)</x:f>
        <x:v>https://api.golfcanada.ca/api/v1/facilities/18566</x:v>
      </x:c>
    </x:row>
    <x:row r="149">
      <x:c r="A149" s="25" t="str">
        <x:f>IF(Course_Master!B149="","",Course_Master!B149)</x:f>
        <x:v>CA-0145</x:v>
      </x:c>
      <x:c r="B149" s="25" t="str">
        <x:f>IF(Course_Master!A149="","",Course_Master!A149)</x:f>
        <x:v>CA-C0127</x:v>
      </x:c>
      <x:c r="C149" s="25" t="str">
        <x:f>IF(Course_Master!E149="","",Course_Master!E149)</x:f>
        <x:v>Kananaskis Country Golf Course - Kidd</x:v>
      </x:c>
      <x:c r="D149" s="25" t="str">
        <x:f>IF(Course_Master!F149="","",Course_Master!F149)</x:f>
        <x:v>Canada</x:v>
      </x:c>
      <x:c r="E149" s="25" t="str">
        <x:f>IF(Course_Master!G149="","",Course_Master!G149)</x:f>
        <x:v>Alberta</x:v>
      </x:c>
      <x:c r="F149" s="25" t="str">
        <x:f>IF(Course_Master!I149="","",Course_Master!I149)</x:f>
        <x:v>Kananaskis Village</x:v>
      </x:c>
      <x:c r="G149" s="25" t="str">
        <x:f>IF(Course_Master!J149="","",Course_Master!J149)</x:f>
        <x:v>T0L 2H0</x:v>
      </x:c>
      <x:c r="H149" s="25" t="n">
        <x:f>IF(Course_Master!K149="","",Course_Master!K149)</x:f>
        <x:v>50.9039</x:v>
      </x:c>
      <x:c r="I149" s="25" t="n">
        <x:f>IF(Course_Master!L149="","",Course_Master!L149)</x:f>
        <x:v>-115.1442</x:v>
      </x:c>
      <x:c r="J149" s="25" t="n">
        <x:f>IF(Course_Master!N149="","",Course_Master!N149)</x:f>
        <x:v>18</x:v>
      </x:c>
      <x:c r="K149" s="25" t="n">
        <x:f>IF(Course_Master!O149="","",Course_Master!O149)</x:f>
        <x:v>72</x:v>
      </x:c>
      <x:c r="L149" s="25" t="n">
        <x:f>IF(Course_Master!P149="","",Course_Master!P149)</x:f>
        <x:v>7136</x:v>
      </x:c>
      <x:c r="M149" s="25" t="n">
        <x:f>IF(Course_Master!Q149="","",Course_Master!Q149)</x:f>
        <x:v>6525</x:v>
      </x:c>
      <x:c r="N149" s="25" t="str">
        <x:f>IF(Course_Master!U149="","",Course_Master!U149)</x:f>
        <x:v>http://www.kananaskisgolf.com/home.html</x:v>
      </x:c>
      <x:c r="O149" s="25" t="str">
        <x:f>IF(Course_Master!V149="","",Course_Master!V149)</x:f>
        <x:v>Open</x:v>
      </x:c>
      <x:c r="P149" s="25" t="str">
        <x:f>IF(Course_Master!W149="","",Course_Master!W149)</x:f>
        <x:v>Public</x:v>
      </x:c>
      <x:c r="Q149" s="25" t="str">
        <x:f>IF(Course_Master!X149="","",Course_Master!X149)</x:f>
        <x:v>Yes</x:v>
      </x:c>
      <x:c r="R149" s="25" t="str">
        <x:f>IF(Course_Master!Y149="","",Course_Master!Y149)</x:f>
        <x:v>Yes</x:v>
      </x:c>
      <x:c r="S149" s="25" t="str">
        <x:f>IF(Course_Master!AE149="","",Course_Master!AE149)</x:f>
      </x:c>
      <x:c r="T149" s="25" t="str">
        <x:f>IF(Course_Master!AD149="","",Course_Master!AD149)</x:f>
      </x:c>
      <x:c r="U149" s="25" t="str">
        <x:f>IF(Course_Master!AH149="","",Course_Master!AH149)</x:f>
        <x:v>https://api.golfcanada.ca/api/v1/facilities/18673</x:v>
      </x:c>
    </x:row>
    <x:row r="150">
      <x:c r="A150" s="25" t="str">
        <x:f>IF(Course_Master!B150="","",Course_Master!B150)</x:f>
        <x:v>CA-0146</x:v>
      </x:c>
      <x:c r="B150" s="25" t="str">
        <x:f>IF(Course_Master!A150="","",Course_Master!A150)</x:f>
        <x:v>CA-C0127</x:v>
      </x:c>
      <x:c r="C150" s="25" t="str">
        <x:f>IF(Course_Master!E150="","",Course_Master!E150)</x:f>
        <x:v>Kananaskis Country Golf Course - Mount Lorette</x:v>
      </x:c>
      <x:c r="D150" s="25" t="str">
        <x:f>IF(Course_Master!F150="","",Course_Master!F150)</x:f>
        <x:v>Canada</x:v>
      </x:c>
      <x:c r="E150" s="25" t="str">
        <x:f>IF(Course_Master!G150="","",Course_Master!G150)</x:f>
        <x:v>Alberta</x:v>
      </x:c>
      <x:c r="F150" s="25" t="str">
        <x:f>IF(Course_Master!I150="","",Course_Master!I150)</x:f>
        <x:v>Kananaskis Village</x:v>
      </x:c>
      <x:c r="G150" s="25" t="str">
        <x:f>IF(Course_Master!J150="","",Course_Master!J150)</x:f>
        <x:v>T0L 2H0</x:v>
      </x:c>
      <x:c r="H150" s="25" t="n">
        <x:f>IF(Course_Master!K150="","",Course_Master!K150)</x:f>
        <x:v>50.9039</x:v>
      </x:c>
      <x:c r="I150" s="25" t="n">
        <x:f>IF(Course_Master!L150="","",Course_Master!L150)</x:f>
        <x:v>-115.1442</x:v>
      </x:c>
      <x:c r="J150" s="25" t="n">
        <x:f>IF(Course_Master!N150="","",Course_Master!N150)</x:f>
        <x:v>18</x:v>
      </x:c>
      <x:c r="K150" s="25" t="n">
        <x:f>IF(Course_Master!O150="","",Course_Master!O150)</x:f>
        <x:v>72</x:v>
      </x:c>
      <x:c r="L150" s="25" t="n">
        <x:f>IF(Course_Master!P150="","",Course_Master!P150)</x:f>
        <x:v>7232</x:v>
      </x:c>
      <x:c r="M150" s="25" t="n">
        <x:f>IF(Course_Master!Q150="","",Course_Master!Q150)</x:f>
        <x:v>6613</x:v>
      </x:c>
      <x:c r="N150" s="25" t="str">
        <x:f>IF(Course_Master!U150="","",Course_Master!U150)</x:f>
        <x:v>http://www.kananaskisgolf.com/home.html</x:v>
      </x:c>
      <x:c r="O150" s="25" t="str">
        <x:f>IF(Course_Master!V150="","",Course_Master!V150)</x:f>
        <x:v>Open</x:v>
      </x:c>
      <x:c r="P150" s="25" t="str">
        <x:f>IF(Course_Master!W150="","",Course_Master!W150)</x:f>
        <x:v>Public</x:v>
      </x:c>
      <x:c r="Q150" s="25" t="str">
        <x:f>IF(Course_Master!X150="","",Course_Master!X150)</x:f>
        <x:v>Yes</x:v>
      </x:c>
      <x:c r="R150" s="25" t="str">
        <x:f>IF(Course_Master!Y150="","",Course_Master!Y150)</x:f>
        <x:v>Yes</x:v>
      </x:c>
      <x:c r="S150" s="25" t="str">
        <x:f>IF(Course_Master!AE150="","",Course_Master!AE150)</x:f>
      </x:c>
      <x:c r="T150" s="25" t="str">
        <x:f>IF(Course_Master!AD150="","",Course_Master!AD150)</x:f>
      </x:c>
      <x:c r="U150" s="25" t="str">
        <x:f>IF(Course_Master!AH150="","",Course_Master!AH150)</x:f>
        <x:v>https://api.golfcanada.ca/api/v1/facilities/18673</x:v>
      </x:c>
    </x:row>
    <x:row r="151">
      <x:c r="A151" s="25" t="str">
        <x:f>IF(Course_Master!B151="","",Course_Master!B151)</x:f>
        <x:v>CA-0147</x:v>
      </x:c>
      <x:c r="B151" s="25" t="str">
        <x:f>IF(Course_Master!A151="","",Course_Master!A151)</x:f>
        <x:v>CA-C0128</x:v>
      </x:c>
      <x:c r="C151" s="25" t="str">
        <x:f>IF(Course_Master!E151="","",Course_Master!E151)</x:f>
        <x:v>Keho Park Golf Club</x:v>
      </x:c>
      <x:c r="D151" s="25" t="str">
        <x:f>IF(Course_Master!F151="","",Course_Master!F151)</x:f>
        <x:v>Canada</x:v>
      </x:c>
      <x:c r="E151" s="25" t="str">
        <x:f>IF(Course_Master!G151="","",Course_Master!G151)</x:f>
        <x:v>Alberta</x:v>
      </x:c>
      <x:c r="F151" s="25" t="str">
        <x:f>IF(Course_Master!I151="","",Course_Master!I151)</x:f>
        <x:v>Nobleford</x:v>
      </x:c>
      <x:c r="G151" s="25" t="str">
        <x:f>IF(Course_Master!J151="","",Course_Master!J151)</x:f>
        <x:v>T0L 1S0</x:v>
      </x:c>
      <x:c r="H151" s="25" t="n">
        <x:f>IF(Course_Master!K151="","",Course_Master!K151)</x:f>
        <x:v>49.937964</x:v>
      </x:c>
      <x:c r="I151" s="25" t="n">
        <x:f>IF(Course_Master!L151="","",Course_Master!L151)</x:f>
        <x:v>-112.964087</x:v>
      </x:c>
      <x:c r="J151" s="25" t="n">
        <x:f>IF(Course_Master!N151="","",Course_Master!N151)</x:f>
        <x:v>18</x:v>
      </x:c>
      <x:c r="K151" s="25" t="n">
        <x:f>IF(Course_Master!O151="","",Course_Master!O151)</x:f>
        <x:v>72</x:v>
      </x:c>
      <x:c r="L151" s="25" t="n">
        <x:f>IF(Course_Master!P151="","",Course_Master!P151)</x:f>
        <x:v>6860</x:v>
      </x:c>
      <x:c r="M151" s="25" t="n">
        <x:f>IF(Course_Master!Q151="","",Course_Master!Q151)</x:f>
        <x:v>6273</x:v>
      </x:c>
      <x:c r="N151" s="25" t="str">
        <x:f>IF(Course_Master!U151="","",Course_Master!U151)</x:f>
        <x:v>https://www.kehopark.ca/pro-shop-1</x:v>
      </x:c>
      <x:c r="O151" s="25" t="str">
        <x:f>IF(Course_Master!V151="","",Course_Master!V151)</x:f>
        <x:v>Open</x:v>
      </x:c>
      <x:c r="P151" s="25" t="str">
        <x:f>IF(Course_Master!W151="","",Course_Master!W151)</x:f>
        <x:v>Public</x:v>
      </x:c>
      <x:c r="Q151" s="25" t="str">
        <x:f>IF(Course_Master!X151="","",Course_Master!X151)</x:f>
        <x:v>Yes</x:v>
      </x:c>
      <x:c r="R151" s="25" t="str">
        <x:f>IF(Course_Master!Y151="","",Course_Master!Y151)</x:f>
        <x:v>Yes</x:v>
      </x:c>
      <x:c r="S151" s="25" t="str">
        <x:f>IF(Course_Master!AE151="","",Course_Master!AE151)</x:f>
      </x:c>
      <x:c r="T151" s="25" t="str">
        <x:f>IF(Course_Master!AD151="","",Course_Master!AD151)</x:f>
      </x:c>
      <x:c r="U151" s="25" t="str">
        <x:f>IF(Course_Master!AH151="","",Course_Master!AH151)</x:f>
        <x:v>https://api.golfcanada.ca/api/v1/facilities/18591</x:v>
      </x:c>
    </x:row>
    <x:row r="152">
      <x:c r="A152" s="25" t="str">
        <x:f>IF(Course_Master!B152="","",Course_Master!B152)</x:f>
        <x:v>CA-0148</x:v>
      </x:c>
      <x:c r="B152" s="25" t="str">
        <x:f>IF(Course_Master!A152="","",Course_Master!A152)</x:f>
        <x:v>CA-C0129</x:v>
      </x:c>
      <x:c r="C152" s="25" t="str">
        <x:f>IF(Course_Master!E152="","",Course_Master!E152)</x:f>
        <x:v>La Crete Golf Course</x:v>
      </x:c>
      <x:c r="D152" s="25" t="str">
        <x:f>IF(Course_Master!F152="","",Course_Master!F152)</x:f>
        <x:v>Canada</x:v>
      </x:c>
      <x:c r="E152" s="25" t="str">
        <x:f>IF(Course_Master!G152="","",Course_Master!G152)</x:f>
        <x:v>Alberta</x:v>
      </x:c>
      <x:c r="F152" s="25" t="str">
        <x:f>IF(Course_Master!I152="","",Course_Master!I152)</x:f>
        <x:v>La Crete</x:v>
      </x:c>
      <x:c r="G152" s="25" t="str">
        <x:f>IF(Course_Master!J152="","",Course_Master!J152)</x:f>
        <x:v>T0H 2H0</x:v>
      </x:c>
      <x:c r="H152" s="25" t="n">
        <x:f>IF(Course_Master!K152="","",Course_Master!K152)</x:f>
        <x:v>58.1832</x:v>
      </x:c>
      <x:c r="I152" s="25" t="n">
        <x:f>IF(Course_Master!L152="","",Course_Master!L152)</x:f>
        <x:v>-116.4009</x:v>
      </x:c>
      <x:c r="J152" s="25" t="n">
        <x:f>IF(Course_Master!N152="","",Course_Master!N152)</x:f>
        <x:v>9</x:v>
      </x:c>
      <x:c r="K152" s="25" t="n">
        <x:f>IF(Course_Master!O152="","",Course_Master!O152)</x:f>
        <x:v>36</x:v>
      </x:c>
      <x:c r="L152" s="25" t="n">
        <x:f>IF(Course_Master!P152="","",Course_Master!P152)</x:f>
        <x:v>3187</x:v>
      </x:c>
      <x:c r="M152" s="25" t="n">
        <x:f>IF(Course_Master!Q152="","",Course_Master!Q152)</x:f>
        <x:v>2914</x:v>
      </x:c>
      <x:c r="N152" s="25" t="str">
        <x:f>IF(Course_Master!U152="","",Course_Master!U152)</x:f>
      </x:c>
      <x:c r="O152" s="25" t="str">
        <x:f>IF(Course_Master!V152="","",Course_Master!V152)</x:f>
        <x:v>Open</x:v>
      </x:c>
      <x:c r="P152" s="25" t="str">
        <x:f>IF(Course_Master!W152="","",Course_Master!W152)</x:f>
        <x:v>Public</x:v>
      </x:c>
      <x:c r="Q152" s="25" t="str">
        <x:f>IF(Course_Master!X152="","",Course_Master!X152)</x:f>
        <x:v>Yes</x:v>
      </x:c>
      <x:c r="R152" s="25" t="str">
        <x:f>IF(Course_Master!Y152="","",Course_Master!Y152)</x:f>
        <x:v>Yes</x:v>
      </x:c>
      <x:c r="S152" s="25" t="str">
        <x:f>IF(Course_Master!AE152="","",Course_Master!AE152)</x:f>
      </x:c>
      <x:c r="T152" s="25" t="str">
        <x:f>IF(Course_Master!AD152="","",Course_Master!AD152)</x:f>
      </x:c>
      <x:c r="U152" s="25" t="str">
        <x:f>IF(Course_Master!AH152="","",Course_Master!AH152)</x:f>
        <x:v>https://api.golfcanada.ca/api/v1/facilities/35486</x:v>
      </x:c>
    </x:row>
    <x:row r="153">
      <x:c r="A153" s="25" t="str">
        <x:f>IF(Course_Master!B153="","",Course_Master!B153)</x:f>
        <x:v>CA-0149</x:v>
      </x:c>
      <x:c r="B153" s="25" t="str">
        <x:f>IF(Course_Master!A153="","",Course_Master!A153)</x:f>
        <x:v>CA-C0130</x:v>
      </x:c>
      <x:c r="C153" s="25" t="str">
        <x:f>IF(Course_Master!E153="","",Course_Master!E153)</x:f>
        <x:v>Lac La Biche Golf &amp; Country Club</x:v>
      </x:c>
      <x:c r="D153" s="25" t="str">
        <x:f>IF(Course_Master!F153="","",Course_Master!F153)</x:f>
        <x:v>Canada</x:v>
      </x:c>
      <x:c r="E153" s="25" t="str">
        <x:f>IF(Course_Master!G153="","",Course_Master!G153)</x:f>
        <x:v>Alberta</x:v>
      </x:c>
      <x:c r="F153" s="25" t="str">
        <x:f>IF(Course_Master!I153="","",Course_Master!I153)</x:f>
        <x:v>Lac La Biche</x:v>
      </x:c>
      <x:c r="G153" s="25" t="str">
        <x:f>IF(Course_Master!J153="","",Course_Master!J153)</x:f>
        <x:v>T0A 2C1</x:v>
      </x:c>
      <x:c r="H153" s="25" t="n">
        <x:f>IF(Course_Master!K153="","",Course_Master!K153)</x:f>
        <x:v>54.7684</x:v>
      </x:c>
      <x:c r="I153" s="25" t="n">
        <x:f>IF(Course_Master!L153="","",Course_Master!L153)</x:f>
        <x:v>-111.9784</x:v>
      </x:c>
      <x:c r="J153" s="25" t="n">
        <x:f>IF(Course_Master!N153="","",Course_Master!N153)</x:f>
        <x:v>18</x:v>
      </x:c>
      <x:c r="K153" s="25" t="n">
        <x:f>IF(Course_Master!O153="","",Course_Master!O153)</x:f>
        <x:v>72</x:v>
      </x:c>
      <x:c r="L153" s="25" t="n">
        <x:f>IF(Course_Master!P153="","",Course_Master!P153)</x:f>
        <x:v>6481</x:v>
      </x:c>
      <x:c r="M153" s="25" t="n">
        <x:f>IF(Course_Master!Q153="","",Course_Master!Q153)</x:f>
        <x:v>5926</x:v>
      </x:c>
      <x:c r="N153" s="25" t="str">
        <x:f>IF(Course_Master!U153="","",Course_Master!U153)</x:f>
        <x:v>http://www.golflaclabiche.com/</x:v>
      </x:c>
      <x:c r="O153" s="25" t="str">
        <x:f>IF(Course_Master!V153="","",Course_Master!V153)</x:f>
        <x:v>Open</x:v>
      </x:c>
      <x:c r="P153" s="25" t="str">
        <x:f>IF(Course_Master!W153="","",Course_Master!W153)</x:f>
        <x:v>Semi-private</x:v>
      </x:c>
      <x:c r="Q153" s="25" t="str">
        <x:f>IF(Course_Master!X153="","",Course_Master!X153)</x:f>
        <x:v>Yes</x:v>
      </x:c>
      <x:c r="R153" s="25" t="str">
        <x:f>IF(Course_Master!Y153="","",Course_Master!Y153)</x:f>
        <x:v>Yes</x:v>
      </x:c>
      <x:c r="S153" s="25" t="str">
        <x:f>IF(Course_Master!AE153="","",Course_Master!AE153)</x:f>
      </x:c>
      <x:c r="T153" s="25" t="str">
        <x:f>IF(Course_Master!AD153="","",Course_Master!AD153)</x:f>
      </x:c>
      <x:c r="U153" s="25" t="str">
        <x:f>IF(Course_Master!AH153="","",Course_Master!AH153)</x:f>
        <x:v>https://api.golfcanada.ca/api/v1/facilities/18539</x:v>
      </x:c>
    </x:row>
    <x:row r="154">
      <x:c r="A154" s="25" t="str">
        <x:f>IF(Course_Master!B154="","",Course_Master!B154)</x:f>
        <x:v>CA-0150</x:v>
      </x:c>
      <x:c r="B154" s="25" t="str">
        <x:f>IF(Course_Master!A154="","",Course_Master!A154)</x:f>
        <x:v>CA-C0131</x:v>
      </x:c>
      <x:c r="C154" s="25" t="str">
        <x:f>IF(Course_Master!E154="","",Course_Master!E154)</x:f>
        <x:v>Lacombe Golf &amp; Country Club</x:v>
      </x:c>
      <x:c r="D154" s="25" t="str">
        <x:f>IF(Course_Master!F154="","",Course_Master!F154)</x:f>
        <x:v>Canada</x:v>
      </x:c>
      <x:c r="E154" s="25" t="str">
        <x:f>IF(Course_Master!G154="","",Course_Master!G154)</x:f>
        <x:v>Alberta</x:v>
      </x:c>
      <x:c r="F154" s="25" t="str">
        <x:f>IF(Course_Master!I154="","",Course_Master!I154)</x:f>
        <x:v>Lacombe</x:v>
      </x:c>
      <x:c r="G154" s="25" t="str">
        <x:f>IF(Course_Master!J154="","",Course_Master!J154)</x:f>
        <x:v>T4L 1K7</x:v>
      </x:c>
      <x:c r="H154" s="25" t="n">
        <x:f>IF(Course_Master!K154="","",Course_Master!K154)</x:f>
        <x:v>52.4631</x:v>
      </x:c>
      <x:c r="I154" s="25" t="n">
        <x:f>IF(Course_Master!L154="","",Course_Master!L154)</x:f>
        <x:v>-113.7592</x:v>
      </x:c>
      <x:c r="J154" s="25" t="n">
        <x:f>IF(Course_Master!N154="","",Course_Master!N154)</x:f>
        <x:v>18</x:v>
      </x:c>
      <x:c r="K154" s="25" t="n">
        <x:f>IF(Course_Master!O154="","",Course_Master!O154)</x:f>
        <x:v>71</x:v>
      </x:c>
      <x:c r="L154" s="25" t="n">
        <x:f>IF(Course_Master!P154="","",Course_Master!P154)</x:f>
        <x:v>6375</x:v>
      </x:c>
      <x:c r="M154" s="25" t="n">
        <x:f>IF(Course_Master!Q154="","",Course_Master!Q154)</x:f>
        <x:v>5829</x:v>
      </x:c>
      <x:c r="N154" s="25" t="str">
        <x:f>IF(Course_Master!U154="","",Course_Master!U154)</x:f>
        <x:v>https://www.golflacombe.com/</x:v>
      </x:c>
      <x:c r="O154" s="25" t="str">
        <x:f>IF(Course_Master!V154="","",Course_Master!V154)</x:f>
        <x:v>Open</x:v>
      </x:c>
      <x:c r="P154" s="25" t="str">
        <x:f>IF(Course_Master!W154="","",Course_Master!W154)</x:f>
        <x:v>Public</x:v>
      </x:c>
      <x:c r="Q154" s="25" t="str">
        <x:f>IF(Course_Master!X154="","",Course_Master!X154)</x:f>
        <x:v>Yes</x:v>
      </x:c>
      <x:c r="R154" s="25" t="str">
        <x:f>IF(Course_Master!Y154="","",Course_Master!Y154)</x:f>
        <x:v>Yes</x:v>
      </x:c>
      <x:c r="S154" s="25" t="str">
        <x:f>IF(Course_Master!AE154="","",Course_Master!AE154)</x:f>
      </x:c>
      <x:c r="T154" s="25" t="str">
        <x:f>IF(Course_Master!AD154="","",Course_Master!AD154)</x:f>
      </x:c>
      <x:c r="U154" s="25" t="str">
        <x:f>IF(Course_Master!AH154="","",Course_Master!AH154)</x:f>
        <x:v>https://api.golfcanada.ca/api/v1/facilities/18565</x:v>
      </x:c>
    </x:row>
    <x:row r="155">
      <x:c r="A155" s="25" t="str">
        <x:f>IF(Course_Master!B155="","",Course_Master!B155)</x:f>
        <x:v>CA-0151</x:v>
      </x:c>
      <x:c r="B155" s="25" t="str">
        <x:f>IF(Course_Master!A155="","",Course_Master!A155)</x:f>
        <x:v>CA-C0132</x:v>
      </x:c>
      <x:c r="C155" s="25" t="str">
        <x:f>IF(Course_Master!E155="","",Course_Master!E155)</x:f>
        <x:v>Lakeside Golf &amp; Country Club</x:v>
      </x:c>
      <x:c r="D155" s="25" t="str">
        <x:f>IF(Course_Master!F155="","",Course_Master!F155)</x:f>
        <x:v>Canada</x:v>
      </x:c>
      <x:c r="E155" s="25" t="str">
        <x:f>IF(Course_Master!G155="","",Course_Master!G155)</x:f>
        <x:v>Alberta</x:v>
      </x:c>
      <x:c r="F155" s="25" t="str">
        <x:f>IF(Course_Master!I155="","",Course_Master!I155)</x:f>
        <x:v>Eaglesham</x:v>
      </x:c>
      <x:c r="G155" s="25" t="str">
        <x:f>IF(Course_Master!J155="","",Course_Master!J155)</x:f>
        <x:v>T0H 1H0</x:v>
      </x:c>
      <x:c r="H155" s="25" t="n">
        <x:f>IF(Course_Master!K155="","",Course_Master!K155)</x:f>
        <x:v>55.734939</x:v>
      </x:c>
      <x:c r="I155" s="25" t="n">
        <x:f>IF(Course_Master!L155="","",Course_Master!L155)</x:f>
        <x:v>-117.854719</x:v>
      </x:c>
      <x:c r="J155" s="25" t="n">
        <x:f>IF(Course_Master!N155="","",Course_Master!N155)</x:f>
        <x:v>9</x:v>
      </x:c>
      <x:c r="K155" s="25" t="n">
        <x:f>IF(Course_Master!O155="","",Course_Master!O155)</x:f>
        <x:v>36</x:v>
      </x:c>
      <x:c r="L155" s="25" t="n">
        <x:f>IF(Course_Master!P155="","",Course_Master!P155)</x:f>
        <x:v>3163</x:v>
      </x:c>
      <x:c r="M155" s="25" t="n">
        <x:f>IF(Course_Master!Q155="","",Course_Master!Q155)</x:f>
        <x:v>2892</x:v>
      </x:c>
      <x:c r="N155" s="25" t="str">
        <x:f>IF(Course_Master!U155="","",Course_Master!U155)</x:f>
        <x:v>https://www.golfeaglesham.com/</x:v>
      </x:c>
      <x:c r="O155" s="25" t="str">
        <x:f>IF(Course_Master!V155="","",Course_Master!V155)</x:f>
        <x:v>Open</x:v>
      </x:c>
      <x:c r="P155" s="25" t="str">
        <x:f>IF(Course_Master!W155="","",Course_Master!W155)</x:f>
        <x:v>Public</x:v>
      </x:c>
      <x:c r="Q155" s="25" t="str">
        <x:f>IF(Course_Master!X155="","",Course_Master!X155)</x:f>
        <x:v>Yes</x:v>
      </x:c>
      <x:c r="R155" s="25" t="str">
        <x:f>IF(Course_Master!Y155="","",Course_Master!Y155)</x:f>
        <x:v>Yes</x:v>
      </x:c>
      <x:c r="S155" s="25" t="str">
        <x:f>IF(Course_Master!AE155="","",Course_Master!AE155)</x:f>
      </x:c>
      <x:c r="T155" s="25" t="str">
        <x:f>IF(Course_Master!AD155="","",Course_Master!AD155)</x:f>
      </x:c>
      <x:c r="U155" s="25" t="str">
        <x:f>IF(Course_Master!AH155="","",Course_Master!AH155)</x:f>
        <x:v>https://www.golfeaglesham.com/</x:v>
      </x:c>
    </x:row>
    <x:row r="156">
      <x:c r="A156" s="25" t="str">
        <x:f>IF(Course_Master!B156="","",Course_Master!B156)</x:f>
        <x:v>CA-0152</x:v>
      </x:c>
      <x:c r="B156" s="25" t="str">
        <x:f>IF(Course_Master!A156="","",Course_Master!A156)</x:f>
        <x:v>CA-C0133</x:v>
      </x:c>
      <x:c r="C156" s="25" t="str">
        <x:f>IF(Course_Master!E156="","",Course_Master!E156)</x:f>
        <x:v>Lakeside Golf Club</x:v>
      </x:c>
      <x:c r="D156" s="25" t="str">
        <x:f>IF(Course_Master!F156="","",Course_Master!F156)</x:f>
        <x:v>Canada</x:v>
      </x:c>
      <x:c r="E156" s="25" t="str">
        <x:f>IF(Course_Master!G156="","",Course_Master!G156)</x:f>
        <x:v>Alberta</x:v>
      </x:c>
      <x:c r="F156" s="25" t="str">
        <x:f>IF(Course_Master!I156="","",Course_Master!I156)</x:f>
        <x:v>Chestermere</x:v>
      </x:c>
      <x:c r="G156" s="25" t="str">
        <x:f>IF(Course_Master!J156="","",Course_Master!J156)</x:f>
        <x:v>T1X 1C5</x:v>
      </x:c>
      <x:c r="H156" s="25" t="n">
        <x:f>IF(Course_Master!K156="","",Course_Master!K156)</x:f>
        <x:v>51.0469</x:v>
      </x:c>
      <x:c r="I156" s="25" t="n">
        <x:f>IF(Course_Master!L156="","",Course_Master!L156)</x:f>
        <x:v>-113.8265</x:v>
      </x:c>
      <x:c r="J156" s="25" t="n">
        <x:f>IF(Course_Master!N156="","",Course_Master!N156)</x:f>
        <x:v>18</x:v>
      </x:c>
      <x:c r="K156" s="25" t="n">
        <x:f>IF(Course_Master!O156="","",Course_Master!O156)</x:f>
        <x:v>71</x:v>
      </x:c>
      <x:c r="L156" s="25" t="n">
        <x:f>IF(Course_Master!P156="","",Course_Master!P156)</x:f>
        <x:v>6566</x:v>
      </x:c>
      <x:c r="M156" s="25" t="n">
        <x:f>IF(Course_Master!Q156="","",Course_Master!Q156)</x:f>
        <x:v>6004</x:v>
      </x:c>
      <x:c r="N156" s="25" t="str">
        <x:f>IF(Course_Master!U156="","",Course_Master!U156)</x:f>
        <x:v>https://www.lakesidegreens.com/</x:v>
      </x:c>
      <x:c r="O156" s="25" t="str">
        <x:f>IF(Course_Master!V156="","",Course_Master!V156)</x:f>
        <x:v>Open</x:v>
      </x:c>
      <x:c r="P156" s="25" t="str">
        <x:f>IF(Course_Master!W156="","",Course_Master!W156)</x:f>
        <x:v>Semi-private</x:v>
      </x:c>
      <x:c r="Q156" s="25" t="str">
        <x:f>IF(Course_Master!X156="","",Course_Master!X156)</x:f>
        <x:v>Yes</x:v>
      </x:c>
      <x:c r="R156" s="25" t="str">
        <x:f>IF(Course_Master!Y156="","",Course_Master!Y156)</x:f>
        <x:v>Yes</x:v>
      </x:c>
      <x:c r="S156" s="25" t="str">
        <x:f>IF(Course_Master!AE156="","",Course_Master!AE156)</x:f>
      </x:c>
      <x:c r="T156" s="25" t="str">
        <x:f>IF(Course_Master!AD156="","",Course_Master!AD156)</x:f>
      </x:c>
      <x:c r="U156" s="25" t="str">
        <x:f>IF(Course_Master!AH156="","",Course_Master!AH156)</x:f>
        <x:v>https://api.golfcanada.ca/api/v1/facilities/18715</x:v>
      </x:c>
    </x:row>
    <x:row r="157">
      <x:c r="A157" s="25" t="str">
        <x:f>IF(Course_Master!B157="","",Course_Master!B157)</x:f>
        <x:v>CA-0153</x:v>
      </x:c>
      <x:c r="B157" s="25" t="str">
        <x:f>IF(Course_Master!A157="","",Course_Master!A157)</x:f>
        <x:v>CA-C0134</x:v>
      </x:c>
      <x:c r="C157" s="25" t="str">
        <x:f>IF(Course_Master!E157="","",Course_Master!E157)</x:f>
        <x:v>Lakewood Golf Resort</x:v>
      </x:c>
      <x:c r="D157" s="25" t="str">
        <x:f>IF(Course_Master!F157="","",Course_Master!F157)</x:f>
        <x:v>Canada</x:v>
      </x:c>
      <x:c r="E157" s="25" t="str">
        <x:f>IF(Course_Master!G157="","",Course_Master!G157)</x:f>
        <x:v>Alberta</x:v>
      </x:c>
      <x:c r="F157" s="25" t="str">
        <x:f>IF(Course_Master!I157="","",Course_Master!I157)</x:f>
        <x:v>Sylvan Lake</x:v>
      </x:c>
      <x:c r="G157" s="25" t="str">
        <x:f>IF(Course_Master!J157="","",Course_Master!J157)</x:f>
        <x:v>T4S 1S6</x:v>
      </x:c>
      <x:c r="H157" s="25" t="n">
        <x:f>IF(Course_Master!K157="","",Course_Master!K157)</x:f>
        <x:v>52.3327</x:v>
      </x:c>
      <x:c r="I157" s="25" t="n">
        <x:f>IF(Course_Master!L157="","",Course_Master!L157)</x:f>
        <x:v>-114.0593</x:v>
      </x:c>
      <x:c r="J157" s="25" t="n">
        <x:f>IF(Course_Master!N157="","",Course_Master!N157)</x:f>
        <x:v>18</x:v>
      </x:c>
      <x:c r="K157" s="25" t="n">
        <x:f>IF(Course_Master!O157="","",Course_Master!O157)</x:f>
        <x:v>72</x:v>
      </x:c>
      <x:c r="L157" s="25" t="n">
        <x:f>IF(Course_Master!P157="","",Course_Master!P157)</x:f>
        <x:v>6411</x:v>
      </x:c>
      <x:c r="M157" s="25" t="n">
        <x:f>IF(Course_Master!Q157="","",Course_Master!Q157)</x:f>
        <x:v>5862</x:v>
      </x:c>
      <x:c r="N157" s="25" t="str">
        <x:f>IF(Course_Master!U157="","",Course_Master!U157)</x:f>
        <x:v>https://www.lakewoodgolfresort.ca/personal.html</x:v>
      </x:c>
      <x:c r="O157" s="25" t="str">
        <x:f>IF(Course_Master!V157="","",Course_Master!V157)</x:f>
        <x:v>Open</x:v>
      </x:c>
      <x:c r="P157" s="25" t="str">
        <x:f>IF(Course_Master!W157="","",Course_Master!W157)</x:f>
        <x:v>Semi-private</x:v>
      </x:c>
      <x:c r="Q157" s="25" t="str">
        <x:f>IF(Course_Master!X157="","",Course_Master!X157)</x:f>
        <x:v>Yes</x:v>
      </x:c>
      <x:c r="R157" s="25" t="str">
        <x:f>IF(Course_Master!Y157="","",Course_Master!Y157)</x:f>
        <x:v>Yes</x:v>
      </x:c>
      <x:c r="S157" s="25" t="str">
        <x:f>IF(Course_Master!AE157="","",Course_Master!AE157)</x:f>
      </x:c>
      <x:c r="T157" s="25" t="str">
        <x:f>IF(Course_Master!AD157="","",Course_Master!AD157)</x:f>
      </x:c>
      <x:c r="U157" s="25" t="str">
        <x:f>IF(Course_Master!AH157="","",Course_Master!AH157)</x:f>
        <x:v>https://api.golfcanada.ca/api/v1/facilities/19688</x:v>
      </x:c>
    </x:row>
    <x:row r="158">
      <x:c r="A158" s="25" t="str">
        <x:f>IF(Course_Master!B158="","",Course_Master!B158)</x:f>
        <x:v>CA-0154</x:v>
      </x:c>
      <x:c r="B158" s="25" t="str">
        <x:f>IF(Course_Master!A158="","",Course_Master!A158)</x:f>
        <x:v>CA-C0135</x:v>
      </x:c>
      <x:c r="C158" s="25" t="str">
        <x:f>IF(Course_Master!E158="","",Course_Master!E158)</x:f>
        <x:v>Land-O-Lakes Golf &amp; Country Club</x:v>
      </x:c>
      <x:c r="D158" s="25" t="str">
        <x:f>IF(Course_Master!F158="","",Course_Master!F158)</x:f>
        <x:v>Canada</x:v>
      </x:c>
      <x:c r="E158" s="25" t="str">
        <x:f>IF(Course_Master!G158="","",Course_Master!G158)</x:f>
        <x:v>Alberta</x:v>
      </x:c>
      <x:c r="F158" s="25" t="str">
        <x:f>IF(Course_Master!I158="","",Course_Master!I158)</x:f>
        <x:v>Coaldale</x:v>
      </x:c>
      <x:c r="G158" s="25" t="str">
        <x:f>IF(Course_Master!J158="","",Course_Master!J158)</x:f>
        <x:v>T1M 1H1</x:v>
      </x:c>
      <x:c r="H158" s="25" t="n">
        <x:f>IF(Course_Master!K158="","",Course_Master!K158)</x:f>
        <x:v>49.7185</x:v>
      </x:c>
      <x:c r="I158" s="25" t="n">
        <x:f>IF(Course_Master!L158="","",Course_Master!L158)</x:f>
        <x:v>-112.6395</x:v>
      </x:c>
      <x:c r="J158" s="25" t="n">
        <x:f>IF(Course_Master!N158="","",Course_Master!N158)</x:f>
        <x:v>18</x:v>
      </x:c>
      <x:c r="K158" s="25" t="n">
        <x:f>IF(Course_Master!O158="","",Course_Master!O158)</x:f>
        <x:v>71</x:v>
      </x:c>
      <x:c r="L158" s="25" t="n">
        <x:f>IF(Course_Master!P158="","",Course_Master!P158)</x:f>
        <x:v>6459</x:v>
      </x:c>
      <x:c r="M158" s="25" t="n">
        <x:f>IF(Course_Master!Q158="","",Course_Master!Q158)</x:f>
        <x:v>5906</x:v>
      </x:c>
      <x:c r="N158" s="25" t="str">
        <x:f>IF(Course_Master!U158="","",Course_Master!U158)</x:f>
        <x:v>https://www.landolakesgolf.com/</x:v>
      </x:c>
      <x:c r="O158" s="25" t="str">
        <x:f>IF(Course_Master!V158="","",Course_Master!V158)</x:f>
        <x:v>Open</x:v>
      </x:c>
      <x:c r="P158" s="25" t="str">
        <x:f>IF(Course_Master!W158="","",Course_Master!W158)</x:f>
        <x:v>Public</x:v>
      </x:c>
      <x:c r="Q158" s="25" t="str">
        <x:f>IF(Course_Master!X158="","",Course_Master!X158)</x:f>
        <x:v>Yes</x:v>
      </x:c>
      <x:c r="R158" s="25" t="str">
        <x:f>IF(Course_Master!Y158="","",Course_Master!Y158)</x:f>
        <x:v>Yes</x:v>
      </x:c>
      <x:c r="S158" s="25" t="str">
        <x:f>IF(Course_Master!AE158="","",Course_Master!AE158)</x:f>
      </x:c>
      <x:c r="T158" s="25" t="str">
        <x:f>IF(Course_Master!AD158="","",Course_Master!AD158)</x:f>
      </x:c>
      <x:c r="U158" s="25" t="str">
        <x:f>IF(Course_Master!AH158="","",Course_Master!AH158)</x:f>
        <x:v>https://api.golfcanada.ca/api/v1/facilities/18582</x:v>
      </x:c>
    </x:row>
    <x:row r="159">
      <x:c r="A159" s="25" t="str">
        <x:f>IF(Course_Master!B159="","",Course_Master!B159)</x:f>
        <x:v>CA-0155</x:v>
      </x:c>
      <x:c r="B159" s="25" t="str">
        <x:f>IF(Course_Master!A159="","",Course_Master!A159)</x:f>
        <x:v>CA-C0136</x:v>
      </x:c>
      <x:c r="C159" s="25" t="str">
        <x:f>IF(Course_Master!E159="","",Course_Master!E159)</x:f>
        <x:v>Leduc Golf &amp; Country Club</x:v>
      </x:c>
      <x:c r="D159" s="25" t="str">
        <x:f>IF(Course_Master!F159="","",Course_Master!F159)</x:f>
        <x:v>Canada</x:v>
      </x:c>
      <x:c r="E159" s="25" t="str">
        <x:f>IF(Course_Master!G159="","",Course_Master!G159)</x:f>
        <x:v>Alberta</x:v>
      </x:c>
      <x:c r="F159" s="25" t="str">
        <x:f>IF(Course_Master!I159="","",Course_Master!I159)</x:f>
        <x:v>Leduc</x:v>
      </x:c>
      <x:c r="G159" s="25" t="str">
        <x:f>IF(Course_Master!J159="","",Course_Master!J159)</x:f>
        <x:v>T9E 8C4</x:v>
      </x:c>
      <x:c r="H159" s="25" t="n">
        <x:f>IF(Course_Master!K159="","",Course_Master!K159)</x:f>
        <x:v>53.2564</x:v>
      </x:c>
      <x:c r="I159" s="25" t="n">
        <x:f>IF(Course_Master!L159="","",Course_Master!L159)</x:f>
        <x:v>-113.5684</x:v>
      </x:c>
      <x:c r="J159" s="25" t="n">
        <x:f>IF(Course_Master!N159="","",Course_Master!N159)</x:f>
        <x:v>18</x:v>
      </x:c>
      <x:c r="K159" s="25" t="n">
        <x:f>IF(Course_Master!O159="","",Course_Master!O159)</x:f>
        <x:v>71</x:v>
      </x:c>
      <x:c r="L159" s="25" t="n">
        <x:f>IF(Course_Master!P159="","",Course_Master!P159)</x:f>
        <x:v>6658</x:v>
      </x:c>
      <x:c r="M159" s="25" t="n">
        <x:f>IF(Course_Master!Q159="","",Course_Master!Q159)</x:f>
        <x:v>6088</x:v>
      </x:c>
      <x:c r="N159" s="25" t="str">
        <x:f>IF(Course_Master!U159="","",Course_Master!U159)</x:f>
        <x:v>https://www.leducgolf.com/</x:v>
      </x:c>
      <x:c r="O159" s="25" t="str">
        <x:f>IF(Course_Master!V159="","",Course_Master!V159)</x:f>
        <x:v>Open</x:v>
      </x:c>
      <x:c r="P159" s="25" t="str">
        <x:f>IF(Course_Master!W159="","",Course_Master!W159)</x:f>
        <x:v>Public</x:v>
      </x:c>
      <x:c r="Q159" s="25" t="str">
        <x:f>IF(Course_Master!X159="","",Course_Master!X159)</x:f>
        <x:v>Yes</x:v>
      </x:c>
      <x:c r="R159" s="25" t="str">
        <x:f>IF(Course_Master!Y159="","",Course_Master!Y159)</x:f>
        <x:v>Yes</x:v>
      </x:c>
      <x:c r="S159" s="25" t="str">
        <x:f>IF(Course_Master!AE159="","",Course_Master!AE159)</x:f>
      </x:c>
      <x:c r="T159" s="25" t="str">
        <x:f>IF(Course_Master!AD159="","",Course_Master!AD159)</x:f>
      </x:c>
      <x:c r="U159" s="25" t="str">
        <x:f>IF(Course_Master!AH159="","",Course_Master!AH159)</x:f>
        <x:v>https://api.golfcanada.ca/api/v1/facilities/18551</x:v>
      </x:c>
    </x:row>
    <x:row r="160">
      <x:c r="A160" s="25" t="str">
        <x:f>IF(Course_Master!B160="","",Course_Master!B160)</x:f>
        <x:v>CA-0156</x:v>
      </x:c>
      <x:c r="B160" s="25" t="str">
        <x:f>IF(Course_Master!A160="","",Course_Master!A160)</x:f>
        <x:v>CA-C0137</x:v>
      </x:c>
      <x:c r="C160" s="25" t="str">
        <x:f>IF(Course_Master!E160="","",Course_Master!E160)</x:f>
        <x:v>Lee Creek Valley Golf Course</x:v>
      </x:c>
      <x:c r="D160" s="25" t="str">
        <x:f>IF(Course_Master!F160="","",Course_Master!F160)</x:f>
        <x:v>Canada</x:v>
      </x:c>
      <x:c r="E160" s="25" t="str">
        <x:f>IF(Course_Master!G160="","",Course_Master!G160)</x:f>
        <x:v>Alberta</x:v>
      </x:c>
      <x:c r="F160" s="25" t="str">
        <x:f>IF(Course_Master!I160="","",Course_Master!I160)</x:f>
        <x:v>Cardston</x:v>
      </x:c>
      <x:c r="G160" s="25" t="str">
        <x:f>IF(Course_Master!J160="","",Course_Master!J160)</x:f>
        <x:v>T0K 0K0</x:v>
      </x:c>
      <x:c r="H160" s="25" t="n">
        <x:f>IF(Course_Master!K160="","",Course_Master!K160)</x:f>
        <x:v>49.194</x:v>
      </x:c>
      <x:c r="I160" s="25" t="n">
        <x:f>IF(Course_Master!L160="","",Course_Master!L160)</x:f>
        <x:v>-113.3254</x:v>
      </x:c>
      <x:c r="J160" s="25" t="n">
        <x:f>IF(Course_Master!N160="","",Course_Master!N160)</x:f>
        <x:v>18</x:v>
      </x:c>
      <x:c r="K160" s="25" t="n">
        <x:f>IF(Course_Master!O160="","",Course_Master!O160)</x:f>
        <x:v>71</x:v>
      </x:c>
      <x:c r="L160" s="25" t="n">
        <x:f>IF(Course_Master!P160="","",Course_Master!P160)</x:f>
        <x:v>6782</x:v>
      </x:c>
      <x:c r="M160" s="25" t="n">
        <x:f>IF(Course_Master!Q160="","",Course_Master!Q160)</x:f>
        <x:v>6201</x:v>
      </x:c>
      <x:c r="N160" s="25" t="str">
        <x:f>IF(Course_Master!U160="","",Course_Master!U160)</x:f>
        <x:v>https://www.golfleecreek.com/</x:v>
      </x:c>
      <x:c r="O160" s="25" t="str">
        <x:f>IF(Course_Master!V160="","",Course_Master!V160)</x:f>
        <x:v>Open</x:v>
      </x:c>
      <x:c r="P160" s="25" t="str">
        <x:f>IF(Course_Master!W160="","",Course_Master!W160)</x:f>
        <x:v>Public</x:v>
      </x:c>
      <x:c r="Q160" s="25" t="str">
        <x:f>IF(Course_Master!X160="","",Course_Master!X160)</x:f>
        <x:v>Yes</x:v>
      </x:c>
      <x:c r="R160" s="25" t="str">
        <x:f>IF(Course_Master!Y160="","",Course_Master!Y160)</x:f>
        <x:v>Yes</x:v>
      </x:c>
      <x:c r="S160" s="25" t="str">
        <x:f>IF(Course_Master!AE160="","",Course_Master!AE160)</x:f>
      </x:c>
      <x:c r="T160" s="25" t="str">
        <x:f>IF(Course_Master!AD160="","",Course_Master!AD160)</x:f>
      </x:c>
      <x:c r="U160" s="25" t="str">
        <x:f>IF(Course_Master!AH160="","",Course_Master!AH160)</x:f>
        <x:v>https://api.golfcanada.ca/api/v1/facilities/21051</x:v>
      </x:c>
    </x:row>
    <x:row r="161">
      <x:c r="A161" s="25" t="str">
        <x:f>IF(Course_Master!B161="","",Course_Master!B161)</x:f>
        <x:v>CA-0157</x:v>
      </x:c>
      <x:c r="B161" s="25" t="str">
        <x:f>IF(Course_Master!A161="","",Course_Master!A161)</x:f>
        <x:v>CA-C0138</x:v>
      </x:c>
      <x:c r="C161" s="25" t="str">
        <x:f>IF(Course_Master!E161="","",Course_Master!E161)</x:f>
        <x:v>Lethbridge Country Club</x:v>
      </x:c>
      <x:c r="D161" s="25" t="str">
        <x:f>IF(Course_Master!F161="","",Course_Master!F161)</x:f>
        <x:v>Canada</x:v>
      </x:c>
      <x:c r="E161" s="25" t="str">
        <x:f>IF(Course_Master!G161="","",Course_Master!G161)</x:f>
        <x:v>Alberta</x:v>
      </x:c>
      <x:c r="F161" s="25" t="str">
        <x:f>IF(Course_Master!I161="","",Course_Master!I161)</x:f>
        <x:v>Lethbridge</x:v>
      </x:c>
      <x:c r="G161" s="25" t="str">
        <x:f>IF(Course_Master!J161="","",Course_Master!J161)</x:f>
        <x:v>T1K 7N9</x:v>
      </x:c>
      <x:c r="H161" s="25" t="n">
        <x:f>IF(Course_Master!K161="","",Course_Master!K161)</x:f>
        <x:v>49.6732</x:v>
      </x:c>
      <x:c r="I161" s="25" t="n">
        <x:f>IF(Course_Master!L161="","",Course_Master!L161)</x:f>
        <x:v>-112.8458</x:v>
      </x:c>
      <x:c r="J161" s="25" t="n">
        <x:f>IF(Course_Master!N161="","",Course_Master!N161)</x:f>
        <x:v>18</x:v>
      </x:c>
      <x:c r="K161" s="25" t="n">
        <x:f>IF(Course_Master!O161="","",Course_Master!O161)</x:f>
        <x:v>72</x:v>
      </x:c>
      <x:c r="L161" s="25" t="n">
        <x:f>IF(Course_Master!P161="","",Course_Master!P161)</x:f>
        <x:v>6832</x:v>
      </x:c>
      <x:c r="M161" s="25" t="n">
        <x:f>IF(Course_Master!Q161="","",Course_Master!Q161)</x:f>
        <x:v>6247</x:v>
      </x:c>
      <x:c r="N161" s="25" t="str">
        <x:f>IF(Course_Master!U161="","",Course_Master!U161)</x:f>
        <x:v>https://www.lccgolf.com/</x:v>
      </x:c>
      <x:c r="O161" s="25" t="str">
        <x:f>IF(Course_Master!V161="","",Course_Master!V161)</x:f>
        <x:v>Open</x:v>
      </x:c>
      <x:c r="P161" s="25" t="str">
        <x:f>IF(Course_Master!W161="","",Course_Master!W161)</x:f>
        <x:v>Private</x:v>
      </x:c>
      <x:c r="Q161" s="25" t="str">
        <x:f>IF(Course_Master!X161="","",Course_Master!X161)</x:f>
        <x:v>Yes</x:v>
      </x:c>
      <x:c r="R161" s="25" t="str">
        <x:f>IF(Course_Master!Y161="","",Course_Master!Y161)</x:f>
        <x:v>Yes</x:v>
      </x:c>
      <x:c r="S161" s="25" t="str">
        <x:f>IF(Course_Master!AE161="","",Course_Master!AE161)</x:f>
      </x:c>
      <x:c r="T161" s="25" t="str">
        <x:f>IF(Course_Master!AD161="","",Course_Master!AD161)</x:f>
      </x:c>
      <x:c r="U161" s="25" t="str">
        <x:f>IF(Course_Master!AH161="","",Course_Master!AH161)</x:f>
        <x:v>https://api.golfcanada.ca/api/v1/facilities/18538</x:v>
      </x:c>
    </x:row>
    <x:row r="162">
      <x:c r="A162" s="25" t="str">
        <x:f>IF(Course_Master!B162="","",Course_Master!B162)</x:f>
        <x:v>CA-0158</x:v>
      </x:c>
      <x:c r="B162" s="25" t="str">
        <x:f>IF(Course_Master!A162="","",Course_Master!A162)</x:f>
        <x:v>CA-C0139</x:v>
      </x:c>
      <x:c r="C162" s="25" t="str">
        <x:f>IF(Course_Master!E162="","",Course_Master!E162)</x:f>
        <x:v>Lewis Estates Golf Club</x:v>
      </x:c>
      <x:c r="D162" s="25" t="str">
        <x:f>IF(Course_Master!F162="","",Course_Master!F162)</x:f>
        <x:v>Canada</x:v>
      </x:c>
      <x:c r="E162" s="25" t="str">
        <x:f>IF(Course_Master!G162="","",Course_Master!G162)</x:f>
        <x:v>Alberta</x:v>
      </x:c>
      <x:c r="F162" s="25" t="str">
        <x:f>IF(Course_Master!I162="","",Course_Master!I162)</x:f>
        <x:v>Edmonton</x:v>
      </x:c>
      <x:c r="G162" s="25" t="str">
        <x:f>IF(Course_Master!J162="","",Course_Master!J162)</x:f>
        <x:v>T5T 6A4</x:v>
      </x:c>
      <x:c r="H162" s="25" t="n">
        <x:f>IF(Course_Master!K162="","",Course_Master!K162)</x:f>
        <x:v>53.5217</x:v>
      </x:c>
      <x:c r="I162" s="25" t="n">
        <x:f>IF(Course_Master!L162="","",Course_Master!L162)</x:f>
        <x:v>-113.6807</x:v>
      </x:c>
      <x:c r="J162" s="25" t="n">
        <x:f>IF(Course_Master!N162="","",Course_Master!N162)</x:f>
        <x:v>18</x:v>
      </x:c>
      <x:c r="K162" s="25" t="n">
        <x:f>IF(Course_Master!O162="","",Course_Master!O162)</x:f>
        <x:v>72</x:v>
      </x:c>
      <x:c r="L162" s="25" t="n">
        <x:f>IF(Course_Master!P162="","",Course_Master!P162)</x:f>
        <x:v>6762</x:v>
      </x:c>
      <x:c r="M162" s="25" t="n">
        <x:f>IF(Course_Master!Q162="","",Course_Master!Q162)</x:f>
        <x:v>6183</x:v>
      </x:c>
      <x:c r="N162" s="25" t="str">
        <x:f>IF(Course_Master!U162="","",Course_Master!U162)</x:f>
        <x:v>http://lewisestatesgolf.com/</x:v>
      </x:c>
      <x:c r="O162" s="25" t="str">
        <x:f>IF(Course_Master!V162="","",Course_Master!V162)</x:f>
        <x:v>Open</x:v>
      </x:c>
      <x:c r="P162" s="25" t="str">
        <x:f>IF(Course_Master!W162="","",Course_Master!W162)</x:f>
        <x:v>Public</x:v>
      </x:c>
      <x:c r="Q162" s="25" t="str">
        <x:f>IF(Course_Master!X162="","",Course_Master!X162)</x:f>
        <x:v>Yes</x:v>
      </x:c>
      <x:c r="R162" s="25" t="str">
        <x:f>IF(Course_Master!Y162="","",Course_Master!Y162)</x:f>
        <x:v>Yes</x:v>
      </x:c>
      <x:c r="S162" s="25" t="str">
        <x:f>IF(Course_Master!AE162="","",Course_Master!AE162)</x:f>
      </x:c>
      <x:c r="T162" s="25" t="str">
        <x:f>IF(Course_Master!AD162="","",Course_Master!AD162)</x:f>
      </x:c>
      <x:c r="U162" s="25" t="str">
        <x:f>IF(Course_Master!AH162="","",Course_Master!AH162)</x:f>
        <x:v>https://api.golfcanada.ca/api/v1/facilities/18646</x:v>
      </x:c>
    </x:row>
    <x:row r="163">
      <x:c r="A163" s="25" t="str">
        <x:f>IF(Course_Master!B163="","",Course_Master!B163)</x:f>
        <x:v>CA-0159</x:v>
      </x:c>
      <x:c r="B163" s="25" t="str">
        <x:f>IF(Course_Master!A163="","",Course_Master!A163)</x:f>
        <x:v>CA-C0140</x:v>
      </x:c>
      <x:c r="C163" s="25" t="str">
        <x:f>IF(Course_Master!E163="","",Course_Master!E163)</x:f>
        <x:v>Lynx Ridge Golf Club</x:v>
      </x:c>
      <x:c r="D163" s="25" t="str">
        <x:f>IF(Course_Master!F163="","",Course_Master!F163)</x:f>
        <x:v>Canada</x:v>
      </x:c>
      <x:c r="E163" s="25" t="str">
        <x:f>IF(Course_Master!G163="","",Course_Master!G163)</x:f>
        <x:v>Alberta</x:v>
      </x:c>
      <x:c r="F163" s="25" t="str">
        <x:f>IF(Course_Master!I163="","",Course_Master!I163)</x:f>
        <x:v>Calgary</x:v>
      </x:c>
      <x:c r="G163" s="25" t="str">
        <x:f>IF(Course_Master!J163="","",Course_Master!J163)</x:f>
        <x:v>T3L 2M3</x:v>
      </x:c>
      <x:c r="H163" s="25" t="n">
        <x:f>IF(Course_Master!K163="","",Course_Master!K163)</x:f>
        <x:v>51.1149</x:v>
      </x:c>
      <x:c r="I163" s="25" t="n">
        <x:f>IF(Course_Master!L163="","",Course_Master!L163)</x:f>
        <x:v>-114.2602</x:v>
      </x:c>
      <x:c r="J163" s="25" t="n">
        <x:f>IF(Course_Master!N163="","",Course_Master!N163)</x:f>
        <x:v>18</x:v>
      </x:c>
      <x:c r="K163" s="25" t="n">
        <x:f>IF(Course_Master!O163="","",Course_Master!O163)</x:f>
        <x:v>71</x:v>
      </x:c>
      <x:c r="L163" s="25" t="n">
        <x:f>IF(Course_Master!P163="","",Course_Master!P163)</x:f>
        <x:v>6826</x:v>
      </x:c>
      <x:c r="M163" s="25" t="n">
        <x:f>IF(Course_Master!Q163="","",Course_Master!Q163)</x:f>
        <x:v>6242</x:v>
      </x:c>
      <x:c r="N163" s="25" t="str">
        <x:f>IF(Course_Master!U163="","",Course_Master!U163)</x:f>
        <x:v>https://www.lynxridge.com/</x:v>
      </x:c>
      <x:c r="O163" s="25" t="str">
        <x:f>IF(Course_Master!V163="","",Course_Master!V163)</x:f>
        <x:v>Open</x:v>
      </x:c>
      <x:c r="P163" s="25" t="str">
        <x:f>IF(Course_Master!W163="","",Course_Master!W163)</x:f>
        <x:v>Public</x:v>
      </x:c>
      <x:c r="Q163" s="25" t="str">
        <x:f>IF(Course_Master!X163="","",Course_Master!X163)</x:f>
        <x:v>Yes</x:v>
      </x:c>
      <x:c r="R163" s="25" t="str">
        <x:f>IF(Course_Master!Y163="","",Course_Master!Y163)</x:f>
        <x:v>Yes</x:v>
      </x:c>
      <x:c r="S163" s="25" t="str">
        <x:f>IF(Course_Master!AE163="","",Course_Master!AE163)</x:f>
      </x:c>
      <x:c r="T163" s="25" t="str">
        <x:f>IF(Course_Master!AD163="","",Course_Master!AD163)</x:f>
      </x:c>
      <x:c r="U163" s="25" t="str">
        <x:f>IF(Course_Master!AH163="","",Course_Master!AH163)</x:f>
        <x:v>https://api.golfcanada.ca/api/v1/facilities/17898</x:v>
      </x:c>
    </x:row>
    <x:row r="164">
      <x:c r="A164" s="25" t="str">
        <x:f>IF(Course_Master!B164="","",Course_Master!B164)</x:f>
        <x:v>CA-0160</x:v>
      </x:c>
      <x:c r="B164" s="25" t="str">
        <x:f>IF(Course_Master!A164="","",Course_Master!A164)</x:f>
        <x:v>CA-C0141</x:v>
      </x:c>
      <x:c r="C164" s="25" t="str">
        <x:f>IF(Course_Master!E164="","",Course_Master!E164)</x:f>
        <x:v>Magrath Golf Club</x:v>
      </x:c>
      <x:c r="D164" s="25" t="str">
        <x:f>IF(Course_Master!F164="","",Course_Master!F164)</x:f>
        <x:v>Canada</x:v>
      </x:c>
      <x:c r="E164" s="25" t="str">
        <x:f>IF(Course_Master!G164="","",Course_Master!G164)</x:f>
        <x:v>Alberta</x:v>
      </x:c>
      <x:c r="F164" s="25" t="str">
        <x:f>IF(Course_Master!I164="","",Course_Master!I164)</x:f>
        <x:v>Magrath</x:v>
      </x:c>
      <x:c r="G164" s="25" t="str">
        <x:f>IF(Course_Master!J164="","",Course_Master!J164)</x:f>
        <x:v>T0K 1J0</x:v>
      </x:c>
      <x:c r="H164" s="25" t="n">
        <x:f>IF(Course_Master!K164="","",Course_Master!K164)</x:f>
        <x:v>49.4248</x:v>
      </x:c>
      <x:c r="I164" s="25" t="n">
        <x:f>IF(Course_Master!L164="","",Course_Master!L164)</x:f>
        <x:v>-112.8681</x:v>
      </x:c>
      <x:c r="J164" s="25" t="n">
        <x:f>IF(Course_Master!N164="","",Course_Master!N164)</x:f>
        <x:v>18</x:v>
      </x:c>
      <x:c r="K164" s="25" t="n">
        <x:f>IF(Course_Master!O164="","",Course_Master!O164)</x:f>
        <x:v>72</x:v>
      </x:c>
      <x:c r="L164" s="25" t="n">
        <x:f>IF(Course_Master!P164="","",Course_Master!P164)</x:f>
        <x:v>6632</x:v>
      </x:c>
      <x:c r="M164" s="25" t="n">
        <x:f>IF(Course_Master!Q164="","",Course_Master!Q164)</x:f>
        <x:v>6064</x:v>
      </x:c>
      <x:c r="N164" s="25" t="str">
        <x:f>IF(Course_Master!U164="","",Course_Master!U164)</x:f>
        <x:v>https://www.magrathgolf.com/</x:v>
      </x:c>
      <x:c r="O164" s="25" t="str">
        <x:f>IF(Course_Master!V164="","",Course_Master!V164)</x:f>
        <x:v>Open</x:v>
      </x:c>
      <x:c r="P164" s="25" t="str">
        <x:f>IF(Course_Master!W164="","",Course_Master!W164)</x:f>
        <x:v>Public</x:v>
      </x:c>
      <x:c r="Q164" s="25" t="str">
        <x:f>IF(Course_Master!X164="","",Course_Master!X164)</x:f>
        <x:v>Yes</x:v>
      </x:c>
      <x:c r="R164" s="25" t="str">
        <x:f>IF(Course_Master!Y164="","",Course_Master!Y164)</x:f>
        <x:v>Yes</x:v>
      </x:c>
      <x:c r="S164" s="25" t="str">
        <x:f>IF(Course_Master!AE164="","",Course_Master!AE164)</x:f>
      </x:c>
      <x:c r="T164" s="25" t="str">
        <x:f>IF(Course_Master!AD164="","",Course_Master!AD164)</x:f>
      </x:c>
      <x:c r="U164" s="25" t="str">
        <x:f>IF(Course_Master!AH164="","",Course_Master!AH164)</x:f>
        <x:v>https://api.golfcanada.ca/api/v1/facilities/18633</x:v>
      </x:c>
    </x:row>
    <x:row r="165">
      <x:c r="A165" s="25" t="str">
        <x:f>IF(Course_Master!B165="","",Course_Master!B165)</x:f>
        <x:v>CA-0161</x:v>
      </x:c>
      <x:c r="B165" s="25" t="str">
        <x:f>IF(Course_Master!A165="","",Course_Master!A165)</x:f>
        <x:v>CA-C0142</x:v>
      </x:c>
      <x:c r="C165" s="25" t="str">
        <x:f>IF(Course_Master!E165="","",Course_Master!E165)</x:f>
        <x:v>Maple Ridge Golf Club</x:v>
      </x:c>
      <x:c r="D165" s="25" t="str">
        <x:f>IF(Course_Master!F165="","",Course_Master!F165)</x:f>
        <x:v>Canada</x:v>
      </x:c>
      <x:c r="E165" s="25" t="str">
        <x:f>IF(Course_Master!G165="","",Course_Master!G165)</x:f>
        <x:v>Alberta</x:v>
      </x:c>
      <x:c r="F165" s="25" t="str">
        <x:f>IF(Course_Master!I165="","",Course_Master!I165)</x:f>
        <x:v>Calgary</x:v>
      </x:c>
      <x:c r="G165" s="25" t="str">
        <x:f>IF(Course_Master!J165="","",Course_Master!J165)</x:f>
        <x:v>T2P 2M5</x:v>
      </x:c>
      <x:c r="H165" s="25" t="n">
        <x:f>IF(Course_Master!K165="","",Course_Master!K165)</x:f>
        <x:v>50.9507</x:v>
      </x:c>
      <x:c r="I165" s="25" t="n">
        <x:f>IF(Course_Master!L165="","",Course_Master!L165)</x:f>
        <x:v>-114.0336</x:v>
      </x:c>
      <x:c r="J165" s="25" t="n">
        <x:f>IF(Course_Master!N165="","",Course_Master!N165)</x:f>
        <x:v>18</x:v>
      </x:c>
      <x:c r="K165" s="25" t="n">
        <x:f>IF(Course_Master!O165="","",Course_Master!O165)</x:f>
        <x:v>71</x:v>
      </x:c>
      <x:c r="L165" s="25" t="n">
        <x:f>IF(Course_Master!P165="","",Course_Master!P165)</x:f>
        <x:v>6494</x:v>
      </x:c>
      <x:c r="M165" s="25" t="n">
        <x:f>IF(Course_Master!Q165="","",Course_Master!Q165)</x:f>
        <x:v>5938</x:v>
      </x:c>
      <x:c r="N165" s="25" t="str">
        <x:f>IF(Course_Master!U165="","",Course_Master!U165)</x:f>
        <x:v>http://www.members.shaw.ca/mrmc/</x:v>
      </x:c>
      <x:c r="O165" s="25" t="str">
        <x:f>IF(Course_Master!V165="","",Course_Master!V165)</x:f>
        <x:v>Open</x:v>
      </x:c>
      <x:c r="P165" s="25" t="str">
        <x:f>IF(Course_Master!W165="","",Course_Master!W165)</x:f>
        <x:v>Public</x:v>
      </x:c>
      <x:c r="Q165" s="25" t="str">
        <x:f>IF(Course_Master!X165="","",Course_Master!X165)</x:f>
        <x:v>Yes</x:v>
      </x:c>
      <x:c r="R165" s="25" t="str">
        <x:f>IF(Course_Master!Y165="","",Course_Master!Y165)</x:f>
        <x:v>Yes</x:v>
      </x:c>
      <x:c r="S165" s="25" t="str">
        <x:f>IF(Course_Master!AE165="","",Course_Master!AE165)</x:f>
      </x:c>
      <x:c r="T165" s="25" t="str">
        <x:f>IF(Course_Master!AD165="","",Course_Master!AD165)</x:f>
      </x:c>
      <x:c r="U165" s="25" t="str">
        <x:f>IF(Course_Master!AH165="","",Course_Master!AH165)</x:f>
        <x:v>https://api.golfcanada.ca/api/v1/facilities/18632</x:v>
      </x:c>
    </x:row>
    <x:row r="166">
      <x:c r="A166" s="25" t="str">
        <x:f>IF(Course_Master!B166="","",Course_Master!B166)</x:f>
        <x:v>CA-0162</x:v>
      </x:c>
      <x:c r="B166" s="25" t="str">
        <x:f>IF(Course_Master!A166="","",Course_Master!A166)</x:f>
        <x:v>CA-C0143</x:v>
      </x:c>
      <x:c r="C166" s="25" t="str">
        <x:f>IF(Course_Master!E166="","",Course_Master!E166)</x:f>
        <x:v>McCall Lake Golf Course</x:v>
      </x:c>
      <x:c r="D166" s="25" t="str">
        <x:f>IF(Course_Master!F166="","",Course_Master!F166)</x:f>
        <x:v>Canada</x:v>
      </x:c>
      <x:c r="E166" s="25" t="str">
        <x:f>IF(Course_Master!G166="","",Course_Master!G166)</x:f>
        <x:v>Alberta</x:v>
      </x:c>
      <x:c r="F166" s="25" t="str">
        <x:f>IF(Course_Master!I166="","",Course_Master!I166)</x:f>
        <x:v>Calgary</x:v>
      </x:c>
      <x:c r="G166" s="25" t="str">
        <x:f>IF(Course_Master!J166="","",Course_Master!J166)</x:f>
        <x:v>T2E 6R6</x:v>
      </x:c>
      <x:c r="H166" s="25" t="n">
        <x:f>IF(Course_Master!K166="","",Course_Master!K166)</x:f>
        <x:v>51.0822</x:v>
      </x:c>
      <x:c r="I166" s="25" t="n">
        <x:f>IF(Course_Master!L166="","",Course_Master!L166)</x:f>
        <x:v>-114.023</x:v>
      </x:c>
      <x:c r="J166" s="25" t="n">
        <x:f>IF(Course_Master!N166="","",Course_Master!N166)</x:f>
        <x:v>18</x:v>
      </x:c>
      <x:c r="K166" s="25" t="n">
        <x:f>IF(Course_Master!O166="","",Course_Master!O166)</x:f>
        <x:v>71</x:v>
      </x:c>
      <x:c r="L166" s="25" t="n">
        <x:f>IF(Course_Master!P166="","",Course_Master!P166)</x:f>
        <x:v>6845</x:v>
      </x:c>
      <x:c r="M166" s="25" t="n">
        <x:f>IF(Course_Master!Q166="","",Course_Master!Q166)</x:f>
        <x:v>6259</x:v>
      </x:c>
      <x:c r="N166" s="25" t="str">
        <x:f>IF(Course_Master!U166="","",Course_Master!U166)</x:f>
      </x:c>
      <x:c r="O166" s="25" t="str">
        <x:f>IF(Course_Master!V166="","",Course_Master!V166)</x:f>
        <x:v>Open</x:v>
      </x:c>
      <x:c r="P166" s="25" t="str">
        <x:f>IF(Course_Master!W166="","",Course_Master!W166)</x:f>
        <x:v>Public</x:v>
      </x:c>
      <x:c r="Q166" s="25" t="str">
        <x:f>IF(Course_Master!X166="","",Course_Master!X166)</x:f>
        <x:v>Yes</x:v>
      </x:c>
      <x:c r="R166" s="25" t="str">
        <x:f>IF(Course_Master!Y166="","",Course_Master!Y166)</x:f>
        <x:v>Yes</x:v>
      </x:c>
      <x:c r="S166" s="25" t="str">
        <x:f>IF(Course_Master!AE166="","",Course_Master!AE166)</x:f>
      </x:c>
      <x:c r="T166" s="25" t="str">
        <x:f>IF(Course_Master!AD166="","",Course_Master!AD166)</x:f>
      </x:c>
      <x:c r="U166" s="25" t="str">
        <x:f>IF(Course_Master!AH166="","",Course_Master!AH166)</x:f>
        <x:v>https://api.golfcanada.ca/api/v1/facilities/18701</x:v>
      </x:c>
    </x:row>
    <x:row r="167">
      <x:c r="A167" s="25" t="str">
        <x:f>IF(Course_Master!B167="","",Course_Master!B167)</x:f>
        <x:v>CA-0163</x:v>
      </x:c>
      <x:c r="B167" s="25" t="str">
        <x:f>IF(Course_Master!A167="","",Course_Master!A167)</x:f>
        <x:v>CA-C0144</x:v>
      </x:c>
      <x:c r="C167" s="25" t="str">
        <x:f>IF(Course_Master!E167="","",Course_Master!E167)</x:f>
        <x:v>McKenzie Meadows Golf Club</x:v>
      </x:c>
      <x:c r="D167" s="25" t="str">
        <x:f>IF(Course_Master!F167="","",Course_Master!F167)</x:f>
        <x:v>Canada</x:v>
      </x:c>
      <x:c r="E167" s="25" t="str">
        <x:f>IF(Course_Master!G167="","",Course_Master!G167)</x:f>
        <x:v>Alberta</x:v>
      </x:c>
      <x:c r="F167" s="25" t="str">
        <x:f>IF(Course_Master!I167="","",Course_Master!I167)</x:f>
        <x:v>Calgary</x:v>
      </x:c>
      <x:c r="G167" s="25" t="str">
        <x:f>IF(Course_Master!J167="","",Course_Master!J167)</x:f>
        <x:v>T2Z 2T9</x:v>
      </x:c>
      <x:c r="H167" s="25" t="n">
        <x:f>IF(Course_Master!K167="","",Course_Master!K167)</x:f>
        <x:v>50.8976</x:v>
      </x:c>
      <x:c r="I167" s="25" t="n">
        <x:f>IF(Course_Master!L167="","",Course_Master!L167)</x:f>
        <x:v>-114.0001</x:v>
      </x:c>
      <x:c r="J167" s="25" t="n">
        <x:f>IF(Course_Master!N167="","",Course_Master!N167)</x:f>
        <x:v>18</x:v>
      </x:c>
      <x:c r="K167" s="25" t="n">
        <x:f>IF(Course_Master!O167="","",Course_Master!O167)</x:f>
        <x:v>72</x:v>
      </x:c>
      <x:c r="L167" s="25" t="n">
        <x:f>IF(Course_Master!P167="","",Course_Master!P167)</x:f>
        <x:v>6605</x:v>
      </x:c>
      <x:c r="M167" s="25" t="n">
        <x:f>IF(Course_Master!Q167="","",Course_Master!Q167)</x:f>
        <x:v>6040</x:v>
      </x:c>
      <x:c r="N167" s="25" t="str">
        <x:f>IF(Course_Master!U167="","",Course_Master!U167)</x:f>
        <x:v>https://www.mckenziemeadows.com/</x:v>
      </x:c>
      <x:c r="O167" s="25" t="str">
        <x:f>IF(Course_Master!V167="","",Course_Master!V167)</x:f>
        <x:v>Open</x:v>
      </x:c>
      <x:c r="P167" s="25" t="str">
        <x:f>IF(Course_Master!W167="","",Course_Master!W167)</x:f>
        <x:v>Public</x:v>
      </x:c>
      <x:c r="Q167" s="25" t="str">
        <x:f>IF(Course_Master!X167="","",Course_Master!X167)</x:f>
        <x:v>Yes</x:v>
      </x:c>
      <x:c r="R167" s="25" t="str">
        <x:f>IF(Course_Master!Y167="","",Course_Master!Y167)</x:f>
        <x:v>Yes</x:v>
      </x:c>
      <x:c r="S167" s="25" t="str">
        <x:f>IF(Course_Master!AE167="","",Course_Master!AE167)</x:f>
      </x:c>
      <x:c r="T167" s="25" t="str">
        <x:f>IF(Course_Master!AD167="","",Course_Master!AD167)</x:f>
      </x:c>
      <x:c r="U167" s="25" t="str">
        <x:f>IF(Course_Master!AH167="","",Course_Master!AH167)</x:f>
        <x:v>https://api.golfcanada.ca/api/v1/facilities/21053</x:v>
      </x:c>
    </x:row>
    <x:row r="168">
      <x:c r="A168" s="25" t="str">
        <x:f>IF(Course_Master!B168="","",Course_Master!B168)</x:f>
        <x:v>CA-0164</x:v>
      </x:c>
      <x:c r="B168" s="25" t="str">
        <x:f>IF(Course_Master!A168="","",Course_Master!A168)</x:f>
        <x:v>CA-C0145</x:v>
      </x:c>
      <x:c r="C168" s="25" t="str">
        <x:f>IF(Course_Master!E168="","",Course_Master!E168)</x:f>
        <x:v>Meadowlands Golf Club at Sylvan Lake</x:v>
      </x:c>
      <x:c r="D168" s="25" t="str">
        <x:f>IF(Course_Master!F168="","",Course_Master!F168)</x:f>
        <x:v>Canada</x:v>
      </x:c>
      <x:c r="E168" s="25" t="str">
        <x:f>IF(Course_Master!G168="","",Course_Master!G168)</x:f>
        <x:v>Alberta</x:v>
      </x:c>
      <x:c r="F168" s="25" t="str">
        <x:f>IF(Course_Master!I168="","",Course_Master!I168)</x:f>
        <x:v>Sylvan Lake</x:v>
      </x:c>
      <x:c r="G168" s="25" t="str">
        <x:f>IF(Course_Master!J168="","",Course_Master!J168)</x:f>
        <x:v>T4S 0P7</x:v>
      </x:c>
      <x:c r="H168" s="25" t="n">
        <x:f>IF(Course_Master!K168="","",Course_Master!K168)</x:f>
        <x:v>52.2859</x:v>
      </x:c>
      <x:c r="I168" s="25" t="n">
        <x:f>IF(Course_Master!L168="","",Course_Master!L168)</x:f>
        <x:v>-114.0931</x:v>
      </x:c>
      <x:c r="J168" s="25" t="n">
        <x:f>IF(Course_Master!N168="","",Course_Master!N168)</x:f>
        <x:v>18</x:v>
      </x:c>
      <x:c r="K168" s="25" t="n">
        <x:f>IF(Course_Master!O168="","",Course_Master!O168)</x:f>
        <x:v>72</x:v>
      </x:c>
      <x:c r="L168" s="25" t="n">
        <x:f>IF(Course_Master!P168="","",Course_Master!P168)</x:f>
        <x:v>6505</x:v>
      </x:c>
      <x:c r="M168" s="25" t="n">
        <x:f>IF(Course_Master!Q168="","",Course_Master!Q168)</x:f>
        <x:v>5948</x:v>
      </x:c>
      <x:c r="N168" s="25" t="str">
        <x:f>IF(Course_Master!U168="","",Course_Master!U168)</x:f>
        <x:v>https://www.meadowlandssylvanlake.com/</x:v>
      </x:c>
      <x:c r="O168" s="25" t="str">
        <x:f>IF(Course_Master!V168="","",Course_Master!V168)</x:f>
        <x:v>Open</x:v>
      </x:c>
      <x:c r="P168" s="25" t="str">
        <x:f>IF(Course_Master!W168="","",Course_Master!W168)</x:f>
        <x:v>Public</x:v>
      </x:c>
      <x:c r="Q168" s="25" t="str">
        <x:f>IF(Course_Master!X168="","",Course_Master!X168)</x:f>
        <x:v>Yes</x:v>
      </x:c>
      <x:c r="R168" s="25" t="str">
        <x:f>IF(Course_Master!Y168="","",Course_Master!Y168)</x:f>
        <x:v>Yes</x:v>
      </x:c>
      <x:c r="S168" s="25" t="str">
        <x:f>IF(Course_Master!AE168="","",Course_Master!AE168)</x:f>
      </x:c>
      <x:c r="T168" s="25" t="str">
        <x:f>IF(Course_Master!AD168="","",Course_Master!AD168)</x:f>
      </x:c>
      <x:c r="U168" s="25" t="str">
        <x:f>IF(Course_Master!AH168="","",Course_Master!AH168)</x:f>
        <x:v>https://api.golfcanada.ca/api/v1/facilities/17851</x:v>
      </x:c>
    </x:row>
    <x:row r="169">
      <x:c r="A169" s="25" t="str">
        <x:f>IF(Course_Master!B169="","",Course_Master!B169)</x:f>
        <x:v>CA-0165</x:v>
      </x:c>
      <x:c r="B169" s="25" t="str">
        <x:f>IF(Course_Master!A169="","",Course_Master!A169)</x:f>
        <x:v>CA-C0146</x:v>
      </x:c>
      <x:c r="C169" s="25" t="str">
        <x:f>IF(Course_Master!E169="","",Course_Master!E169)</x:f>
        <x:v>Meadowview Golf &amp; Country Club</x:v>
      </x:c>
      <x:c r="D169" s="25" t="str">
        <x:f>IF(Course_Master!F169="","",Course_Master!F169)</x:f>
        <x:v>Canada</x:v>
      </x:c>
      <x:c r="E169" s="25" t="str">
        <x:f>IF(Course_Master!G169="","",Course_Master!G169)</x:f>
        <x:v>Alberta</x:v>
      </x:c>
      <x:c r="F169" s="25" t="str">
        <x:f>IF(Course_Master!I169="","",Course_Master!I169)</x:f>
        <x:v>St. Albert</x:v>
      </x:c>
      <x:c r="G169" s="25" t="str">
        <x:f>IF(Course_Master!J169="","",Course_Master!J169)</x:f>
        <x:v>T8N 1M8</x:v>
      </x:c>
      <x:c r="H169" s="25" t="n">
        <x:f>IF(Course_Master!K169="","",Course_Master!K169)</x:f>
        <x:v>53.61</x:v>
      </x:c>
      <x:c r="I169" s="25" t="n">
        <x:f>IF(Course_Master!L169="","",Course_Master!L169)</x:f>
        <x:v>-113.7857</x:v>
      </x:c>
      <x:c r="J169" s="25" t="n">
        <x:f>IF(Course_Master!N169="","",Course_Master!N169)</x:f>
        <x:v>18</x:v>
      </x:c>
      <x:c r="K169" s="25" t="n">
        <x:f>IF(Course_Master!O169="","",Course_Master!O169)</x:f>
        <x:v>71</x:v>
      </x:c>
      <x:c r="L169" s="25" t="n">
        <x:f>IF(Course_Master!P169="","",Course_Master!P169)</x:f>
        <x:v>6498</x:v>
      </x:c>
      <x:c r="M169" s="25" t="n">
        <x:f>IF(Course_Master!Q169="","",Course_Master!Q169)</x:f>
        <x:v>5942</x:v>
      </x:c>
      <x:c r="N169" s="25" t="str">
        <x:f>IF(Course_Master!U169="","",Course_Master!U169)</x:f>
      </x:c>
      <x:c r="O169" s="25" t="str">
        <x:f>IF(Course_Master!V169="","",Course_Master!V169)</x:f>
        <x:v>Open</x:v>
      </x:c>
      <x:c r="P169" s="25" t="str">
        <x:f>IF(Course_Master!W169="","",Course_Master!W169)</x:f>
        <x:v>Public</x:v>
      </x:c>
      <x:c r="Q169" s="25" t="str">
        <x:f>IF(Course_Master!X169="","",Course_Master!X169)</x:f>
        <x:v>Yes</x:v>
      </x:c>
      <x:c r="R169" s="25" t="str">
        <x:f>IF(Course_Master!Y169="","",Course_Master!Y169)</x:f>
        <x:v>Yes</x:v>
      </x:c>
      <x:c r="S169" s="25" t="str">
        <x:f>IF(Course_Master!AE169="","",Course_Master!AE169)</x:f>
      </x:c>
      <x:c r="T169" s="25" t="str">
        <x:f>IF(Course_Master!AD169="","",Course_Master!AD169)</x:f>
      </x:c>
      <x:c r="U169" s="25" t="str">
        <x:f>IF(Course_Master!AH169="","",Course_Master!AH169)</x:f>
        <x:v>https://api.golfcanada.ca/api/v1/facilities/17843</x:v>
      </x:c>
    </x:row>
    <x:row r="170">
      <x:c r="A170" s="25" t="str">
        <x:f>IF(Course_Master!B170="","",Course_Master!B170)</x:f>
        <x:v>CA-0166</x:v>
      </x:c>
      <x:c r="B170" s="25" t="str">
        <x:f>IF(Course_Master!A170="","",Course_Master!A170)</x:f>
        <x:v>CA-C0147</x:v>
      </x:c>
      <x:c r="C170" s="25" t="str">
        <x:f>IF(Course_Master!E170="","",Course_Master!E170)</x:f>
        <x:v>Medicine Hat Golf &amp; Country Club</x:v>
      </x:c>
      <x:c r="D170" s="25" t="str">
        <x:f>IF(Course_Master!F170="","",Course_Master!F170)</x:f>
        <x:v>Canada</x:v>
      </x:c>
      <x:c r="E170" s="25" t="str">
        <x:f>IF(Course_Master!G170="","",Course_Master!G170)</x:f>
        <x:v>Alberta</x:v>
      </x:c>
      <x:c r="F170" s="25" t="str">
        <x:f>IF(Course_Master!I170="","",Course_Master!I170)</x:f>
        <x:v>Medicine Hat</x:v>
      </x:c>
      <x:c r="G170" s="25" t="str">
        <x:f>IF(Course_Master!J170="","",Course_Master!J170)</x:f>
        <x:v>T1C 1R2</x:v>
      </x:c>
      <x:c r="H170" s="25" t="n">
        <x:f>IF(Course_Master!K170="","",Course_Master!K170)</x:f>
        <x:v>50.05</x:v>
      </x:c>
      <x:c r="I170" s="25" t="n">
        <x:f>IF(Course_Master!L170="","",Course_Master!L170)</x:f>
        <x:v>-110.6669</x:v>
      </x:c>
      <x:c r="J170" s="25" t="n">
        <x:f>IF(Course_Master!N170="","",Course_Master!N170)</x:f>
        <x:v>18</x:v>
      </x:c>
      <x:c r="K170" s="25" t="n">
        <x:f>IF(Course_Master!O170="","",Course_Master!O170)</x:f>
        <x:v>72</x:v>
      </x:c>
      <x:c r="L170" s="25" t="n">
        <x:f>IF(Course_Master!P170="","",Course_Master!P170)</x:f>
        <x:v>6708</x:v>
      </x:c>
      <x:c r="M170" s="25" t="n">
        <x:f>IF(Course_Master!Q170="","",Course_Master!Q170)</x:f>
        <x:v>6134</x:v>
      </x:c>
      <x:c r="N170" s="25" t="str">
        <x:f>IF(Course_Master!U170="","",Course_Master!U170)</x:f>
        <x:v>https://www.medhatgolf.com/</x:v>
      </x:c>
      <x:c r="O170" s="25" t="str">
        <x:f>IF(Course_Master!V170="","",Course_Master!V170)</x:f>
        <x:v>Open</x:v>
      </x:c>
      <x:c r="P170" s="25" t="str">
        <x:f>IF(Course_Master!W170="","",Course_Master!W170)</x:f>
        <x:v>Semi-private</x:v>
      </x:c>
      <x:c r="Q170" s="25" t="str">
        <x:f>IF(Course_Master!X170="","",Course_Master!X170)</x:f>
        <x:v>Yes</x:v>
      </x:c>
      <x:c r="R170" s="25" t="str">
        <x:f>IF(Course_Master!Y170="","",Course_Master!Y170)</x:f>
        <x:v>Yes</x:v>
      </x:c>
      <x:c r="S170" s="25" t="str">
        <x:f>IF(Course_Master!AE170="","",Course_Master!AE170)</x:f>
      </x:c>
      <x:c r="T170" s="25" t="str">
        <x:f>IF(Course_Master!AD170="","",Course_Master!AD170)</x:f>
      </x:c>
      <x:c r="U170" s="25" t="str">
        <x:f>IF(Course_Master!AH170="","",Course_Master!AH170)</x:f>
        <x:v>https://api.golfcanada.ca/api/v1/facilities/18613</x:v>
      </x:c>
    </x:row>
    <x:row r="171">
      <x:c r="A171" s="25" t="str">
        <x:f>IF(Course_Master!B171="","",Course_Master!B171)</x:f>
        <x:v>CA-0167</x:v>
      </x:c>
      <x:c r="B171" s="25" t="str">
        <x:f>IF(Course_Master!A171="","",Course_Master!A171)</x:f>
        <x:v>CA-C0148</x:v>
      </x:c>
      <x:c r="C171" s="25" t="str">
        <x:f>IF(Course_Master!E171="","",Course_Master!E171)</x:f>
        <x:v>Mickelson National Golf Club</x:v>
      </x:c>
      <x:c r="D171" s="25" t="str">
        <x:f>IF(Course_Master!F171="","",Course_Master!F171)</x:f>
        <x:v>Canada</x:v>
      </x:c>
      <x:c r="E171" s="25" t="str">
        <x:f>IF(Course_Master!G171="","",Course_Master!G171)</x:f>
        <x:v>Alberta</x:v>
      </x:c>
      <x:c r="F171" s="25" t="str">
        <x:f>IF(Course_Master!I171="","",Course_Master!I171)</x:f>
        <x:v>Calgary</x:v>
      </x:c>
      <x:c r="G171" s="25" t="str">
        <x:f>IF(Course_Master!J171="","",Course_Master!J171)</x:f>
        <x:v>T3Z 0G8</x:v>
      </x:c>
      <x:c r="H171" s="25" t="n">
        <x:f>IF(Course_Master!K171="","",Course_Master!K171)</x:f>
        <x:v>51.1209</x:v>
      </x:c>
      <x:c r="I171" s="25" t="n">
        <x:f>IF(Course_Master!L171="","",Course_Master!L171)</x:f>
        <x:v>-114.3835</x:v>
      </x:c>
      <x:c r="J171" s="25" t="n">
        <x:f>IF(Course_Master!N171="","",Course_Master!N171)</x:f>
        <x:v>18</x:v>
      </x:c>
      <x:c r="K171" s="25" t="n">
        <x:f>IF(Course_Master!O171="","",Course_Master!O171)</x:f>
        <x:v>72</x:v>
      </x:c>
      <x:c r="L171" s="25" t="n">
        <x:f>IF(Course_Master!P171="","",Course_Master!P171)</x:f>
        <x:v>7437</x:v>
      </x:c>
      <x:c r="M171" s="25" t="n">
        <x:f>IF(Course_Master!Q171="","",Course_Master!Q171)</x:f>
        <x:v>6800</x:v>
      </x:c>
      <x:c r="N171" s="25" t="str">
        <x:f>IF(Course_Master!U171="","",Course_Master!U171)</x:f>
        <x:v>https://www.mickelsonnational.com/membership/</x:v>
      </x:c>
      <x:c r="O171" s="25" t="str">
        <x:f>IF(Course_Master!V171="","",Course_Master!V171)</x:f>
        <x:v>Open</x:v>
      </x:c>
      <x:c r="P171" s="25" t="str">
        <x:f>IF(Course_Master!W171="","",Course_Master!W171)</x:f>
        <x:v>Private</x:v>
      </x:c>
      <x:c r="Q171" s="25" t="str">
        <x:f>IF(Course_Master!X171="","",Course_Master!X171)</x:f>
        <x:v>Yes</x:v>
      </x:c>
      <x:c r="R171" s="25" t="str">
        <x:f>IF(Course_Master!Y171="","",Course_Master!Y171)</x:f>
        <x:v>Yes</x:v>
      </x:c>
      <x:c r="S171" s="25" t="str">
        <x:f>IF(Course_Master!AE171="","",Course_Master!AE171)</x:f>
      </x:c>
      <x:c r="T171" s="25" t="str">
        <x:f>IF(Course_Master!AD171="","",Course_Master!AD171)</x:f>
      </x:c>
      <x:c r="U171" s="25" t="str">
        <x:f>IF(Course_Master!AH171="","",Course_Master!AH171)</x:f>
        <x:v>https://api.golfcanada.ca/api/v1/facilities/33379</x:v>
      </x:c>
    </x:row>
    <x:row r="172">
      <x:c r="A172" s="25" t="str">
        <x:f>IF(Course_Master!B172="","",Course_Master!B172)</x:f>
        <x:v>CA-0168</x:v>
      </x:c>
      <x:c r="B172" s="25" t="str">
        <x:f>IF(Course_Master!A172="","",Course_Master!A172)</x:f>
        <x:v>CA-C0149</x:v>
      </x:c>
      <x:c r="C172" s="25" t="str">
        <x:f>IF(Course_Master!E172="","",Course_Master!E172)</x:f>
        <x:v>Mighty Peace Golf Club</x:v>
      </x:c>
      <x:c r="D172" s="25" t="str">
        <x:f>IF(Course_Master!F172="","",Course_Master!F172)</x:f>
        <x:v>Canada</x:v>
      </x:c>
      <x:c r="E172" s="25" t="str">
        <x:f>IF(Course_Master!G172="","",Course_Master!G172)</x:f>
        <x:v>Alberta</x:v>
      </x:c>
      <x:c r="F172" s="25" t="str">
        <x:f>IF(Course_Master!I172="","",Course_Master!I172)</x:f>
        <x:v>Peace River</x:v>
      </x:c>
      <x:c r="G172" s="25" t="str">
        <x:f>IF(Course_Master!J172="","",Course_Master!J172)</x:f>
        <x:v>T8S 1S1</x:v>
      </x:c>
      <x:c r="H172" s="25" t="n">
        <x:f>IF(Course_Master!K172="","",Course_Master!K172)</x:f>
        <x:v>56.2138</x:v>
      </x:c>
      <x:c r="I172" s="25" t="n">
        <x:f>IF(Course_Master!L172="","",Course_Master!L172)</x:f>
        <x:v>-117.507</x:v>
      </x:c>
      <x:c r="J172" s="25" t="n">
        <x:f>IF(Course_Master!N172="","",Course_Master!N172)</x:f>
        <x:v>18</x:v>
      </x:c>
      <x:c r="K172" s="25" t="n">
        <x:f>IF(Course_Master!O172="","",Course_Master!O172)</x:f>
        <x:v>72</x:v>
      </x:c>
      <x:c r="L172" s="25" t="n">
        <x:f>IF(Course_Master!P172="","",Course_Master!P172)</x:f>
        <x:v>6650</x:v>
      </x:c>
      <x:c r="M172" s="25" t="n">
        <x:f>IF(Course_Master!Q172="","",Course_Master!Q172)</x:f>
        <x:v>6081</x:v>
      </x:c>
      <x:c r="N172" s="25" t="str">
        <x:f>IF(Course_Master!U172="","",Course_Master!U172)</x:f>
        <x:v>https://www.mightypeacegolf.com/</x:v>
      </x:c>
      <x:c r="O172" s="25" t="str">
        <x:f>IF(Course_Master!V172="","",Course_Master!V172)</x:f>
        <x:v>Open</x:v>
      </x:c>
      <x:c r="P172" s="25" t="str">
        <x:f>IF(Course_Master!W172="","",Course_Master!W172)</x:f>
        <x:v>Public</x:v>
      </x:c>
      <x:c r="Q172" s="25" t="str">
        <x:f>IF(Course_Master!X172="","",Course_Master!X172)</x:f>
        <x:v>Yes</x:v>
      </x:c>
      <x:c r="R172" s="25" t="str">
        <x:f>IF(Course_Master!Y172="","",Course_Master!Y172)</x:f>
        <x:v>Yes</x:v>
      </x:c>
      <x:c r="S172" s="25" t="str">
        <x:f>IF(Course_Master!AE172="","",Course_Master!AE172)</x:f>
      </x:c>
      <x:c r="T172" s="25" t="str">
        <x:f>IF(Course_Master!AD172="","",Course_Master!AD172)</x:f>
      </x:c>
      <x:c r="U172" s="25" t="str">
        <x:f>IF(Course_Master!AH172="","",Course_Master!AH172)</x:f>
        <x:v>https://api.golfcanada.ca/api/v1/facilities/18700</x:v>
      </x:c>
    </x:row>
    <x:row r="173">
      <x:c r="A173" s="25" t="str">
        <x:f>IF(Course_Master!B173="","",Course_Master!B173)</x:f>
        <x:v>CA-0169</x:v>
      </x:c>
      <x:c r="B173" s="25" t="str">
        <x:f>IF(Course_Master!A173="","",Course_Master!A173)</x:f>
        <x:v>CA-C0150</x:v>
      </x:c>
      <x:c r="C173" s="25" t="str">
        <x:f>IF(Course_Master!E173="","",Course_Master!E173)</x:f>
        <x:v>Mill Woods Golf Club</x:v>
      </x:c>
      <x:c r="D173" s="25" t="str">
        <x:f>IF(Course_Master!F173="","",Course_Master!F173)</x:f>
        <x:v>Canada</x:v>
      </x:c>
      <x:c r="E173" s="25" t="str">
        <x:f>IF(Course_Master!G173="","",Course_Master!G173)</x:f>
        <x:v>Alberta</x:v>
      </x:c>
      <x:c r="F173" s="25" t="str">
        <x:f>IF(Course_Master!I173="","",Course_Master!I173)</x:f>
        <x:v>Edmonton</x:v>
      </x:c>
      <x:c r="G173" s="25" t="str">
        <x:f>IF(Course_Master!J173="","",Course_Master!J173)</x:f>
        <x:v>T6L 6P6</x:v>
      </x:c>
      <x:c r="H173" s="25" t="n">
        <x:f>IF(Course_Master!K173="","",Course_Master!K173)</x:f>
        <x:v>53.4819</x:v>
      </x:c>
      <x:c r="I173" s="25" t="n">
        <x:f>IF(Course_Master!L173="","",Course_Master!L173)</x:f>
        <x:v>-113.4293</x:v>
      </x:c>
      <x:c r="J173" s="25" t="n">
        <x:f>IF(Course_Master!N173="","",Course_Master!N173)</x:f>
        <x:v>18</x:v>
      </x:c>
      <x:c r="K173" s="25" t="n">
        <x:f>IF(Course_Master!O173="","",Course_Master!O173)</x:f>
        <x:v>72</x:v>
      </x:c>
      <x:c r="L173" s="25" t="n">
        <x:f>IF(Course_Master!P173="","",Course_Master!P173)</x:f>
        <x:v>6778</x:v>
      </x:c>
      <x:c r="M173" s="25" t="n">
        <x:f>IF(Course_Master!Q173="","",Course_Master!Q173)</x:f>
        <x:v>6198</x:v>
      </x:c>
      <x:c r="N173" s="25" t="str">
        <x:f>IF(Course_Master!U173="","",Course_Master!U173)</x:f>
        <x:v>https://www.millwoodsgolfcourse.com/rates/</x:v>
      </x:c>
      <x:c r="O173" s="25" t="str">
        <x:f>IF(Course_Master!V173="","",Course_Master!V173)</x:f>
        <x:v>Open</x:v>
      </x:c>
      <x:c r="P173" s="25" t="str">
        <x:f>IF(Course_Master!W173="","",Course_Master!W173)</x:f>
        <x:v>Public</x:v>
      </x:c>
      <x:c r="Q173" s="25" t="str">
        <x:f>IF(Course_Master!X173="","",Course_Master!X173)</x:f>
        <x:v>Yes</x:v>
      </x:c>
      <x:c r="R173" s="25" t="str">
        <x:f>IF(Course_Master!Y173="","",Course_Master!Y173)</x:f>
        <x:v>Yes</x:v>
      </x:c>
      <x:c r="S173" s="25" t="str">
        <x:f>IF(Course_Master!AE173="","",Course_Master!AE173)</x:f>
      </x:c>
      <x:c r="T173" s="25" t="str">
        <x:f>IF(Course_Master!AD173="","",Course_Master!AD173)</x:f>
      </x:c>
      <x:c r="U173" s="25" t="str">
        <x:f>IF(Course_Master!AH173="","",Course_Master!AH173)</x:f>
        <x:v>https://api.golfcanada.ca/api/v1/facilities/20005</x:v>
      </x:c>
    </x:row>
    <x:row r="174">
      <x:c r="A174" s="25" t="str">
        <x:f>IF(Course_Master!B174="","",Course_Master!B174)</x:f>
        <x:v>CA-0170</x:v>
      </x:c>
      <x:c r="B174" s="25" t="str">
        <x:f>IF(Course_Master!A174="","",Course_Master!A174)</x:f>
        <x:v>CA-C0151</x:v>
      </x:c>
      <x:c r="C174" s="25" t="str">
        <x:f>IF(Course_Master!E174="","",Course_Master!E174)</x:f>
        <x:v>Miquelon Hills Golf Course</x:v>
      </x:c>
      <x:c r="D174" s="25" t="str">
        <x:f>IF(Course_Master!F174="","",Course_Master!F174)</x:f>
        <x:v>Canada</x:v>
      </x:c>
      <x:c r="E174" s="25" t="str">
        <x:f>IF(Course_Master!G174="","",Course_Master!G174)</x:f>
        <x:v>Alberta</x:v>
      </x:c>
      <x:c r="F174" s="25" t="str">
        <x:f>IF(Course_Master!I174="","",Course_Master!I174)</x:f>
        <x:v>Camrose County</x:v>
      </x:c>
      <x:c r="G174" s="25" t="str">
        <x:f>IF(Course_Master!J174="","",Course_Master!J174)</x:f>
        <x:v>T0B 2M1</x:v>
      </x:c>
      <x:c r="H174" s="25" t="n">
        <x:f>IF(Course_Master!K174="","",Course_Master!K174)</x:f>
        <x:v>53.2594</x:v>
      </x:c>
      <x:c r="I174" s="25" t="n">
        <x:f>IF(Course_Master!L174="","",Course_Master!L174)</x:f>
        <x:v>-112.8645</x:v>
      </x:c>
      <x:c r="J174" s="25" t="n">
        <x:f>IF(Course_Master!N174="","",Course_Master!N174)</x:f>
        <x:v>18</x:v>
      </x:c>
      <x:c r="K174" s="25" t="n">
        <x:f>IF(Course_Master!O174="","",Course_Master!O174)</x:f>
        <x:v>64</x:v>
      </x:c>
      <x:c r="L174" s="25" t="n">
        <x:f>IF(Course_Master!P174="","",Course_Master!P174)</x:f>
        <x:v>4607</x:v>
      </x:c>
      <x:c r="M174" s="25" t="n">
        <x:f>IF(Course_Master!Q174="","",Course_Master!Q174)</x:f>
        <x:v>4213</x:v>
      </x:c>
      <x:c r="N174" s="25" t="str">
        <x:f>IF(Course_Master!U174="","",Course_Master!U174)</x:f>
      </x:c>
      <x:c r="O174" s="25" t="str">
        <x:f>IF(Course_Master!V174="","",Course_Master!V174)</x:f>
        <x:v>Open</x:v>
      </x:c>
      <x:c r="P174" s="25" t="str">
        <x:f>IF(Course_Master!W174="","",Course_Master!W174)</x:f>
        <x:v>Public</x:v>
      </x:c>
      <x:c r="Q174" s="25" t="str">
        <x:f>IF(Course_Master!X174="","",Course_Master!X174)</x:f>
        <x:v>Yes</x:v>
      </x:c>
      <x:c r="R174" s="25" t="str">
        <x:f>IF(Course_Master!Y174="","",Course_Master!Y174)</x:f>
        <x:v>Yes</x:v>
      </x:c>
      <x:c r="S174" s="25" t="str">
        <x:f>IF(Course_Master!AE174="","",Course_Master!AE174)</x:f>
      </x:c>
      <x:c r="T174" s="25" t="str">
        <x:f>IF(Course_Master!AD174="","",Course_Master!AD174)</x:f>
      </x:c>
      <x:c r="U174" s="25" t="str">
        <x:f>IF(Course_Master!AH174="","",Course_Master!AH174)</x:f>
        <x:v>https://api.golfcanada.ca/api/v1/facilities/36119</x:v>
      </x:c>
    </x:row>
    <x:row r="175">
      <x:c r="A175" s="25" t="str">
        <x:f>IF(Course_Master!B175="","",Course_Master!B175)</x:f>
        <x:v>CA-0171</x:v>
      </x:c>
      <x:c r="B175" s="25" t="str">
        <x:f>IF(Course_Master!A175="","",Course_Master!A175)</x:f>
        <x:v>CA-C0152</x:v>
      </x:c>
      <x:c r="C175" s="25" t="str">
        <x:f>IF(Course_Master!E175="","",Course_Master!E175)</x:f>
        <x:v>Miskanaw Golf &amp; Country Club</x:v>
      </x:c>
      <x:c r="D175" s="25" t="str">
        <x:f>IF(Course_Master!F175="","",Course_Master!F175)</x:f>
        <x:v>Canada</x:v>
      </x:c>
      <x:c r="E175" s="25" t="str">
        <x:f>IF(Course_Master!G175="","",Course_Master!G175)</x:f>
        <x:v>Alberta</x:v>
      </x:c>
      <x:c r="F175" s="25" t="str">
        <x:f>IF(Course_Master!I175="","",Course_Master!I175)</x:f>
        <x:v>Fort McMurray</x:v>
      </x:c>
      <x:c r="G175" s="25" t="str">
        <x:f>IF(Course_Master!J175="","",Course_Master!J175)</x:f>
        <x:v>T9H 5C5</x:v>
      </x:c>
      <x:c r="H175" s="25" t="n">
        <x:f>IF(Course_Master!K175="","",Course_Master!K175)</x:f>
        <x:v>56.7362</x:v>
      </x:c>
      <x:c r="I175" s="25" t="n">
        <x:f>IF(Course_Master!L175="","",Course_Master!L175)</x:f>
        <x:v>-111.384</x:v>
      </x:c>
      <x:c r="J175" s="25" t="n">
        <x:f>IF(Course_Master!N175="","",Course_Master!N175)</x:f>
        <x:v>18</x:v>
      </x:c>
      <x:c r="K175" s="25" t="n">
        <x:f>IF(Course_Master!O175="","",Course_Master!O175)</x:f>
        <x:v>71</x:v>
      </x:c>
      <x:c r="L175" s="25" t="n">
        <x:f>IF(Course_Master!P175="","",Course_Master!P175)</x:f>
        <x:v>7011</x:v>
      </x:c>
      <x:c r="M175" s="25" t="n">
        <x:f>IF(Course_Master!Q175="","",Course_Master!Q175)</x:f>
        <x:v>6411</x:v>
      </x:c>
      <x:c r="N175" s="25" t="str">
        <x:f>IF(Course_Master!U175="","",Course_Master!U175)</x:f>
        <x:v>https://www.macdonaldisland.ca/</x:v>
      </x:c>
      <x:c r="O175" s="25" t="str">
        <x:f>IF(Course_Master!V175="","",Course_Master!V175)</x:f>
        <x:v>Open</x:v>
      </x:c>
      <x:c r="P175" s="25" t="str">
        <x:f>IF(Course_Master!W175="","",Course_Master!W175)</x:f>
        <x:v>Semi-private</x:v>
      </x:c>
      <x:c r="Q175" s="25" t="str">
        <x:f>IF(Course_Master!X175="","",Course_Master!X175)</x:f>
        <x:v>Yes</x:v>
      </x:c>
      <x:c r="R175" s="25" t="str">
        <x:f>IF(Course_Master!Y175="","",Course_Master!Y175)</x:f>
        <x:v>Yes</x:v>
      </x:c>
      <x:c r="S175" s="25" t="str">
        <x:f>IF(Course_Master!AE175="","",Course_Master!AE175)</x:f>
      </x:c>
      <x:c r="T175" s="25" t="str">
        <x:f>IF(Course_Master!AD175="","",Course_Master!AD175)</x:f>
      </x:c>
      <x:c r="U175" s="25" t="str">
        <x:f>IF(Course_Master!AH175="","",Course_Master!AH175)</x:f>
        <x:v>https://api.golfcanada.ca/api/v1/facilities/18612</x:v>
      </x:c>
    </x:row>
    <x:row r="176">
      <x:c r="A176" s="25" t="str">
        <x:f>IF(Course_Master!B176="","",Course_Master!B176)</x:f>
        <x:v>CA-0172</x:v>
      </x:c>
      <x:c r="B176" s="25" t="str">
        <x:f>IF(Course_Master!A176="","",Course_Master!A176)</x:f>
        <x:v>CA-C0153</x:v>
      </x:c>
      <x:c r="C176" s="25" t="str">
        <x:f>IF(Course_Master!E176="","",Course_Master!E176)</x:f>
        <x:v>Montgomery Glen Golf &amp; Country Club</x:v>
      </x:c>
      <x:c r="D176" s="25" t="str">
        <x:f>IF(Course_Master!F176="","",Course_Master!F176)</x:f>
        <x:v>Canada</x:v>
      </x:c>
      <x:c r="E176" s="25" t="str">
        <x:f>IF(Course_Master!G176="","",Course_Master!G176)</x:f>
        <x:v>Alberta</x:v>
      </x:c>
      <x:c r="F176" s="25" t="str">
        <x:f>IF(Course_Master!I176="","",Course_Master!I176)</x:f>
        <x:v>Wetaskiwin</x:v>
      </x:c>
      <x:c r="G176" s="25" t="str">
        <x:f>IF(Course_Master!J176="","",Course_Master!J176)</x:f>
        <x:v>T9A 2G2</x:v>
      </x:c>
      <x:c r="H176" s="25" t="n">
        <x:f>IF(Course_Master!K176="","",Course_Master!K176)</x:f>
        <x:v>52.9886</x:v>
      </x:c>
      <x:c r="I176" s="25" t="n">
        <x:f>IF(Course_Master!L176="","",Course_Master!L176)</x:f>
        <x:v>-113.4052</x:v>
      </x:c>
      <x:c r="J176" s="25" t="n">
        <x:f>IF(Course_Master!N176="","",Course_Master!N176)</x:f>
        <x:v>18</x:v>
      </x:c>
      <x:c r="K176" s="25" t="n">
        <x:f>IF(Course_Master!O176="","",Course_Master!O176)</x:f>
        <x:v>72</x:v>
      </x:c>
      <x:c r="L176" s="25" t="n">
        <x:f>IF(Course_Master!P176="","",Course_Master!P176)</x:f>
        <x:v>6571</x:v>
      </x:c>
      <x:c r="M176" s="25" t="n">
        <x:f>IF(Course_Master!Q176="","",Course_Master!Q176)</x:f>
        <x:v>6009</x:v>
      </x:c>
      <x:c r="N176" s="25" t="str">
        <x:f>IF(Course_Master!U176="","",Course_Master!U176)</x:f>
        <x:v>https://www.countryclubtour.com/</x:v>
      </x:c>
      <x:c r="O176" s="25" t="str">
        <x:f>IF(Course_Master!V176="","",Course_Master!V176)</x:f>
        <x:v>Open</x:v>
      </x:c>
      <x:c r="P176" s="25" t="str">
        <x:f>IF(Course_Master!W176="","",Course_Master!W176)</x:f>
        <x:v>Public</x:v>
      </x:c>
      <x:c r="Q176" s="25" t="str">
        <x:f>IF(Course_Master!X176="","",Course_Master!X176)</x:f>
        <x:v>Yes</x:v>
      </x:c>
      <x:c r="R176" s="25" t="str">
        <x:f>IF(Course_Master!Y176="","",Course_Master!Y176)</x:f>
        <x:v>Yes</x:v>
      </x:c>
      <x:c r="S176" s="25" t="str">
        <x:f>IF(Course_Master!AE176="","",Course_Master!AE176)</x:f>
      </x:c>
      <x:c r="T176" s="25" t="str">
        <x:f>IF(Course_Master!AD176="","",Course_Master!AD176)</x:f>
      </x:c>
      <x:c r="U176" s="25" t="str">
        <x:f>IF(Course_Master!AH176="","",Course_Master!AH176)</x:f>
        <x:v>https://api.golfcanada.ca/api/v1/facilities/18588</x:v>
      </x:c>
    </x:row>
    <x:row r="177">
      <x:c r="A177" s="25" t="str">
        <x:f>IF(Course_Master!B177="","",Course_Master!B177)</x:f>
        <x:v>CA-0173</x:v>
      </x:c>
      <x:c r="B177" s="25" t="str">
        <x:f>IF(Course_Master!A177="","",Course_Master!A177)</x:f>
        <x:v>CA-C0154</x:v>
      </x:c>
      <x:c r="C177" s="25" t="str">
        <x:f>IF(Course_Master!E177="","",Course_Master!E177)</x:f>
        <x:v>Muirfield Lakes Golf Club -</x:v>
      </x:c>
      <x:c r="D177" s="25" t="str">
        <x:f>IF(Course_Master!F177="","",Course_Master!F177)</x:f>
        <x:v>Canada</x:v>
      </x:c>
      <x:c r="E177" s="25" t="str">
        <x:f>IF(Course_Master!G177="","",Course_Master!G177)</x:f>
        <x:v>Alberta</x:v>
      </x:c>
      <x:c r="F177" s="25" t="str">
        <x:f>IF(Course_Master!I177="","",Course_Master!I177)</x:f>
        <x:v>Lyalta</x:v>
      </x:c>
      <x:c r="G177" s="25" t="str">
        <x:f>IF(Course_Master!J177="","",Course_Master!J177)</x:f>
        <x:v>T0J 1Y1</x:v>
      </x:c>
      <x:c r="H177" s="25" t="n">
        <x:f>IF(Course_Master!K177="","",Course_Master!K177)</x:f>
        <x:v>51.1361</x:v>
      </x:c>
      <x:c r="I177" s="25" t="n">
        <x:f>IF(Course_Master!L177="","",Course_Master!L177)</x:f>
        <x:v>-113.6058</x:v>
      </x:c>
      <x:c r="J177" s="25" t="n">
        <x:f>IF(Course_Master!N177="","",Course_Master!N177)</x:f>
        <x:v>18</x:v>
      </x:c>
      <x:c r="K177" s="25" t="n">
        <x:f>IF(Course_Master!O177="","",Course_Master!O177)</x:f>
        <x:v>70</x:v>
      </x:c>
      <x:c r="L177" s="25" t="n">
        <x:f>IF(Course_Master!P177="","",Course_Master!P177)</x:f>
        <x:v>6313</x:v>
      </x:c>
      <x:c r="M177" s="25" t="n">
        <x:f>IF(Course_Master!Q177="","",Course_Master!Q177)</x:f>
        <x:v>5773</x:v>
      </x:c>
      <x:c r="N177" s="25" t="str">
        <x:f>IF(Course_Master!U177="","",Course_Master!U177)</x:f>
        <x:v>https://www.muirfieldlakes.com/</x:v>
      </x:c>
      <x:c r="O177" s="25" t="str">
        <x:f>IF(Course_Master!V177="","",Course_Master!V177)</x:f>
        <x:v>Open</x:v>
      </x:c>
      <x:c r="P177" s="25" t="str">
        <x:f>IF(Course_Master!W177="","",Course_Master!W177)</x:f>
        <x:v>Public</x:v>
      </x:c>
      <x:c r="Q177" s="25" t="str">
        <x:f>IF(Course_Master!X177="","",Course_Master!X177)</x:f>
        <x:v>Yes</x:v>
      </x:c>
      <x:c r="R177" s="25" t="str">
        <x:f>IF(Course_Master!Y177="","",Course_Master!Y177)</x:f>
        <x:v>Yes</x:v>
      </x:c>
      <x:c r="S177" s="25" t="str">
        <x:f>IF(Course_Master!AE177="","",Course_Master!AE177)</x:f>
      </x:c>
      <x:c r="T177" s="25" t="str">
        <x:f>IF(Course_Master!AD177="","",Course_Master!AD177)</x:f>
      </x:c>
      <x:c r="U177" s="25" t="str">
        <x:f>IF(Course_Master!AH177="","",Course_Master!AH177)</x:f>
        <x:v>https://api.golfcanada.ca/api/v1/facilities/25096</x:v>
      </x:c>
    </x:row>
    <x:row r="178">
      <x:c r="A178" s="25" t="str">
        <x:f>IF(Course_Master!B178="","",Course_Master!B178)</x:f>
        <x:v>CA-0174</x:v>
      </x:c>
      <x:c r="B178" s="25" t="str">
        <x:f>IF(Course_Master!A178="","",Course_Master!A178)</x:f>
        <x:v>CA-C0155</x:v>
      </x:c>
      <x:c r="C178" s="25" t="str">
        <x:f>IF(Course_Master!E178="","",Course_Master!E178)</x:f>
        <x:v>Nanton Golf Club</x:v>
      </x:c>
      <x:c r="D178" s="25" t="str">
        <x:f>IF(Course_Master!F178="","",Course_Master!F178)</x:f>
        <x:v>Canada</x:v>
      </x:c>
      <x:c r="E178" s="25" t="str">
        <x:f>IF(Course_Master!G178="","",Course_Master!G178)</x:f>
        <x:v>Alberta</x:v>
      </x:c>
      <x:c r="F178" s="25" t="str">
        <x:f>IF(Course_Master!I178="","",Course_Master!I178)</x:f>
        <x:v>Nanton</x:v>
      </x:c>
      <x:c r="G178" s="25" t="str">
        <x:f>IF(Course_Master!J178="","",Course_Master!J178)</x:f>
        <x:v>T0L 1R0</x:v>
      </x:c>
      <x:c r="H178" s="25" t="n">
        <x:f>IF(Course_Master!K178="","",Course_Master!K178)</x:f>
        <x:v>50.3538</x:v>
      </x:c>
      <x:c r="I178" s="25" t="n">
        <x:f>IF(Course_Master!L178="","",Course_Master!L178)</x:f>
        <x:v>-113.7596</x:v>
      </x:c>
      <x:c r="J178" s="25" t="n">
        <x:f>IF(Course_Master!N178="","",Course_Master!N178)</x:f>
        <x:v>18</x:v>
      </x:c>
      <x:c r="K178" s="25" t="n">
        <x:f>IF(Course_Master!O178="","",Course_Master!O178)</x:f>
        <x:v>71</x:v>
      </x:c>
      <x:c r="L178" s="25" t="n">
        <x:f>IF(Course_Master!P178="","",Course_Master!P178)</x:f>
        <x:v>6195</x:v>
      </x:c>
      <x:c r="M178" s="25" t="n">
        <x:f>IF(Course_Master!Q178="","",Course_Master!Q178)</x:f>
        <x:v>5665</x:v>
      </x:c>
      <x:c r="N178" s="25" t="str">
        <x:f>IF(Course_Master!U178="","",Course_Master!U178)</x:f>
        <x:v>https://www.nantongolfclub.com/</x:v>
      </x:c>
      <x:c r="O178" s="25" t="str">
        <x:f>IF(Course_Master!V178="","",Course_Master!V178)</x:f>
        <x:v>Open</x:v>
      </x:c>
      <x:c r="P178" s="25" t="str">
        <x:f>IF(Course_Master!W178="","",Course_Master!W178)</x:f>
        <x:v>Public</x:v>
      </x:c>
      <x:c r="Q178" s="25" t="str">
        <x:f>IF(Course_Master!X178="","",Course_Master!X178)</x:f>
        <x:v>Yes</x:v>
      </x:c>
      <x:c r="R178" s="25" t="str">
        <x:f>IF(Course_Master!Y178="","",Course_Master!Y178)</x:f>
        <x:v>Yes</x:v>
      </x:c>
      <x:c r="S178" s="25" t="str">
        <x:f>IF(Course_Master!AE178="","",Course_Master!AE178)</x:f>
      </x:c>
      <x:c r="T178" s="25" t="str">
        <x:f>IF(Course_Master!AD178="","",Course_Master!AD178)</x:f>
      </x:c>
      <x:c r="U178" s="25" t="str">
        <x:f>IF(Course_Master!AH178="","",Course_Master!AH178)</x:f>
        <x:v>https://api.golfcanada.ca/api/v1/facilities/18689</x:v>
      </x:c>
    </x:row>
    <x:row r="179">
      <x:c r="A179" s="25" t="str">
        <x:f>IF(Course_Master!B179="","",Course_Master!B179)</x:f>
        <x:v>CA-0175</x:v>
      </x:c>
      <x:c r="B179" s="25" t="str">
        <x:f>IF(Course_Master!A179="","",Course_Master!A179)</x:f>
        <x:v>CA-C0156</x:v>
      </x:c>
      <x:c r="C179" s="25" t="str">
        <x:f>IF(Course_Master!E179="","",Course_Master!E179)</x:f>
        <x:v>Northern Bear Golf Club</x:v>
      </x:c>
      <x:c r="D179" s="25" t="str">
        <x:f>IF(Course_Master!F179="","",Course_Master!F179)</x:f>
        <x:v>Canada</x:v>
      </x:c>
      <x:c r="E179" s="25" t="str">
        <x:f>IF(Course_Master!G179="","",Course_Master!G179)</x:f>
        <x:v>Alberta</x:v>
      </x:c>
      <x:c r="F179" s="25" t="str">
        <x:f>IF(Course_Master!I179="","",Course_Master!I179)</x:f>
        <x:v>Sherwood Park</x:v>
      </x:c>
      <x:c r="G179" s="25" t="str">
        <x:f>IF(Course_Master!J179="","",Course_Master!J179)</x:f>
        <x:v>T8C 1G9</x:v>
      </x:c>
      <x:c r="H179" s="25" t="n">
        <x:f>IF(Course_Master!K179="","",Course_Master!K179)</x:f>
        <x:v>53.3761</x:v>
      </x:c>
      <x:c r="I179" s="25" t="n">
        <x:f>IF(Course_Master!L179="","",Course_Master!L179)</x:f>
        <x:v>-113.1442</x:v>
      </x:c>
      <x:c r="J179" s="25" t="n">
        <x:f>IF(Course_Master!N179="","",Course_Master!N179)</x:f>
        <x:v>18</x:v>
      </x:c>
      <x:c r="K179" s="25" t="n">
        <x:f>IF(Course_Master!O179="","",Course_Master!O179)</x:f>
        <x:v>72</x:v>
      </x:c>
      <x:c r="L179" s="25" t="n">
        <x:f>IF(Course_Master!P179="","",Course_Master!P179)</x:f>
        <x:v>7352</x:v>
      </x:c>
      <x:c r="M179" s="25" t="n">
        <x:f>IF(Course_Master!Q179="","",Course_Master!Q179)</x:f>
        <x:v>6723</x:v>
      </x:c>
      <x:c r="N179" s="25" t="str">
        <x:f>IF(Course_Master!U179="","",Course_Master!U179)</x:f>
        <x:v>https://www.northernbeargolf.com/</x:v>
      </x:c>
      <x:c r="O179" s="25" t="str">
        <x:f>IF(Course_Master!V179="","",Course_Master!V179)</x:f>
        <x:v>Open</x:v>
      </x:c>
      <x:c r="P179" s="25" t="str">
        <x:f>IF(Course_Master!W179="","",Course_Master!W179)</x:f>
        <x:v>Public</x:v>
      </x:c>
      <x:c r="Q179" s="25" t="str">
        <x:f>IF(Course_Master!X179="","",Course_Master!X179)</x:f>
        <x:v>Yes</x:v>
      </x:c>
      <x:c r="R179" s="25" t="str">
        <x:f>IF(Course_Master!Y179="","",Course_Master!Y179)</x:f>
        <x:v>Yes</x:v>
      </x:c>
      <x:c r="S179" s="25" t="str">
        <x:f>IF(Course_Master!AE179="","",Course_Master!AE179)</x:f>
      </x:c>
      <x:c r="T179" s="25" t="str">
        <x:f>IF(Course_Master!AD179="","",Course_Master!AD179)</x:f>
      </x:c>
      <x:c r="U179" s="25" t="str">
        <x:f>IF(Course_Master!AH179="","",Course_Master!AH179)</x:f>
        <x:v>https://api.golfcanada.ca/api/v1/facilities/17943</x:v>
      </x:c>
    </x:row>
    <x:row r="180">
      <x:c r="A180" s="25" t="str">
        <x:f>IF(Course_Master!B180="","",Course_Master!B180)</x:f>
        <x:v>CA-0176</x:v>
      </x:c>
      <x:c r="B180" s="25" t="str">
        <x:f>IF(Course_Master!A180="","",Course_Master!A180)</x:f>
        <x:v>CA-C0157</x:v>
      </x:c>
      <x:c r="C180" s="25" t="str">
        <x:f>IF(Course_Master!E180="","",Course_Master!E180)</x:f>
        <x:v>Olds Golf Club</x:v>
      </x:c>
      <x:c r="D180" s="25" t="str">
        <x:f>IF(Course_Master!F180="","",Course_Master!F180)</x:f>
        <x:v>Canada</x:v>
      </x:c>
      <x:c r="E180" s="25" t="str">
        <x:f>IF(Course_Master!G180="","",Course_Master!G180)</x:f>
        <x:v>Alberta</x:v>
      </x:c>
      <x:c r="F180" s="25" t="str">
        <x:f>IF(Course_Master!I180="","",Course_Master!I180)</x:f>
        <x:v>Olds</x:v>
      </x:c>
      <x:c r="G180" s="25" t="str">
        <x:f>IF(Course_Master!J180="","",Course_Master!J180)</x:f>
        <x:v>T4H 1P2</x:v>
      </x:c>
      <x:c r="H180" s="25" t="n">
        <x:f>IF(Course_Master!K180="","",Course_Master!K180)</x:f>
        <x:v>51.8034</x:v>
      </x:c>
      <x:c r="I180" s="25" t="n">
        <x:f>IF(Course_Master!L180="","",Course_Master!L180)</x:f>
        <x:v>-114.0552</x:v>
      </x:c>
      <x:c r="J180" s="25" t="n">
        <x:f>IF(Course_Master!N180="","",Course_Master!N180)</x:f>
        <x:v>18</x:v>
      </x:c>
      <x:c r="K180" s="25" t="n">
        <x:f>IF(Course_Master!O180="","",Course_Master!O180)</x:f>
        <x:v>72</x:v>
      </x:c>
      <x:c r="L180" s="25" t="n">
        <x:f>IF(Course_Master!P180="","",Course_Master!P180)</x:f>
        <x:v>6890</x:v>
      </x:c>
      <x:c r="M180" s="25" t="n">
        <x:f>IF(Course_Master!Q180="","",Course_Master!Q180)</x:f>
        <x:v>6300</x:v>
      </x:c>
      <x:c r="N180" s="25" t="str">
        <x:f>IF(Course_Master!U180="","",Course_Master!U180)</x:f>
        <x:v>https://www.oldsgolf.com/</x:v>
      </x:c>
      <x:c r="O180" s="25" t="str">
        <x:f>IF(Course_Master!V180="","",Course_Master!V180)</x:f>
        <x:v>Open</x:v>
      </x:c>
      <x:c r="P180" s="25" t="str">
        <x:f>IF(Course_Master!W180="","",Course_Master!W180)</x:f>
        <x:v>Public</x:v>
      </x:c>
      <x:c r="Q180" s="25" t="str">
        <x:f>IF(Course_Master!X180="","",Course_Master!X180)</x:f>
        <x:v>Yes</x:v>
      </x:c>
      <x:c r="R180" s="25" t="str">
        <x:f>IF(Course_Master!Y180="","",Course_Master!Y180)</x:f>
        <x:v>Yes</x:v>
      </x:c>
      <x:c r="S180" s="25" t="str">
        <x:f>IF(Course_Master!AE180="","",Course_Master!AE180)</x:f>
      </x:c>
      <x:c r="T180" s="25" t="str">
        <x:f>IF(Course_Master!AD180="","",Course_Master!AD180)</x:f>
      </x:c>
      <x:c r="U180" s="25" t="str">
        <x:f>IF(Course_Master!AH180="","",Course_Master!AH180)</x:f>
        <x:v>https://api.golfcanada.ca/api/v1/facilities/18564</x:v>
      </x:c>
    </x:row>
    <x:row r="181">
      <x:c r="A181" s="25" t="str">
        <x:f>IF(Course_Master!B181="","",Course_Master!B181)</x:f>
        <x:v>CA-0177</x:v>
      </x:c>
      <x:c r="B181" s="25" t="str">
        <x:f>IF(Course_Master!A181="","",Course_Master!A181)</x:f>
        <x:v>CA-C0158</x:v>
      </x:c>
      <x:c r="C181" s="25" t="str">
        <x:f>IF(Course_Master!E181="","",Course_Master!E181)</x:f>
        <x:v>Oxbow Country Golf Course</x:v>
      </x:c>
      <x:c r="D181" s="25" t="str">
        <x:f>IF(Course_Master!F181="","",Course_Master!F181)</x:f>
        <x:v>Canada</x:v>
      </x:c>
      <x:c r="E181" s="25" t="str">
        <x:f>IF(Course_Master!G181="","",Course_Master!G181)</x:f>
        <x:v>Alberta</x:v>
      </x:c>
      <x:c r="F181" s="25" t="str">
        <x:f>IF(Course_Master!I181="","",Course_Master!I181)</x:f>
        <x:v>Strathmore</x:v>
      </x:c>
      <x:c r="G181" s="25" t="str">
        <x:f>IF(Course_Master!J181="","",Course_Master!J181)</x:f>
        <x:v>T1P 1K5</x:v>
      </x:c>
      <x:c r="H181" s="25" t="n">
        <x:f>IF(Course_Master!K181="","",Course_Master!K181)</x:f>
        <x:v>51.065949</x:v>
      </x:c>
      <x:c r="I181" s="25" t="n">
        <x:f>IF(Course_Master!L181="","",Course_Master!L181)</x:f>
        <x:v>-113.433119</x:v>
      </x:c>
      <x:c r="J181" s="25" t="n">
        <x:f>IF(Course_Master!N181="","",Course_Master!N181)</x:f>
        <x:v>18</x:v>
      </x:c>
      <x:c r="K181" s="25" t="n">
        <x:f>IF(Course_Master!O181="","",Course_Master!O181)</x:f>
        <x:v>72</x:v>
      </x:c>
      <x:c r="L181" s="25" t="n">
        <x:f>IF(Course_Master!P181="","",Course_Master!P181)</x:f>
        <x:v>6642</x:v>
      </x:c>
      <x:c r="M181" s="25" t="n">
        <x:f>IF(Course_Master!Q181="","",Course_Master!Q181)</x:f>
        <x:v>6073</x:v>
      </x:c>
      <x:c r="N181" s="25" t="str">
        <x:f>IF(Course_Master!U181="","",Course_Master!U181)</x:f>
      </x:c>
      <x:c r="O181" s="25" t="str">
        <x:f>IF(Course_Master!V181="","",Course_Master!V181)</x:f>
        <x:v>Open</x:v>
      </x:c>
      <x:c r="P181" s="25" t="str">
        <x:f>IF(Course_Master!W181="","",Course_Master!W181)</x:f>
        <x:v>Public</x:v>
      </x:c>
      <x:c r="Q181" s="25" t="str">
        <x:f>IF(Course_Master!X181="","",Course_Master!X181)</x:f>
        <x:v>Yes</x:v>
      </x:c>
      <x:c r="R181" s="25" t="str">
        <x:f>IF(Course_Master!Y181="","",Course_Master!Y181)</x:f>
        <x:v>Yes</x:v>
      </x:c>
      <x:c r="S181" s="25" t="str">
        <x:f>IF(Course_Master!AE181="","",Course_Master!AE181)</x:f>
      </x:c>
      <x:c r="T181" s="25" t="str">
        <x:f>IF(Course_Master!AD181="","",Course_Master!AD181)</x:f>
      </x:c>
      <x:c r="U181" s="25" t="str">
        <x:f>IF(Course_Master!AH181="","",Course_Master!AH181)</x:f>
        <x:v>https://api.golfcanada.ca/api/v1/facilities/31887</x:v>
      </x:c>
    </x:row>
    <x:row r="182">
      <x:c r="A182" s="25" t="str">
        <x:f>IF(Course_Master!B182="","",Course_Master!B182)</x:f>
        <x:v>CA-0178</x:v>
      </x:c>
      <x:c r="B182" s="25" t="str">
        <x:f>IF(Course_Master!A182="","",Course_Master!A182)</x:f>
        <x:v>CA-C0159</x:v>
      </x:c>
      <x:c r="C182" s="25" t="str">
        <x:f>IF(Course_Master!E182="","",Course_Master!E182)</x:f>
        <x:v>Oyen &amp; District Golf Club</x:v>
      </x:c>
      <x:c r="D182" s="25" t="str">
        <x:f>IF(Course_Master!F182="","",Course_Master!F182)</x:f>
        <x:v>Canada</x:v>
      </x:c>
      <x:c r="E182" s="25" t="str">
        <x:f>IF(Course_Master!G182="","",Course_Master!G182)</x:f>
        <x:v>Alberta</x:v>
      </x:c>
      <x:c r="F182" s="25" t="str">
        <x:f>IF(Course_Master!I182="","",Course_Master!I182)</x:f>
        <x:v>Oyen</x:v>
      </x:c>
      <x:c r="G182" s="25" t="str">
        <x:f>IF(Course_Master!J182="","",Course_Master!J182)</x:f>
        <x:v>T0J 2J0</x:v>
      </x:c>
      <x:c r="H182" s="25" t="n">
        <x:f>IF(Course_Master!K182="","",Course_Master!K182)</x:f>
        <x:v>51.344714</x:v>
      </x:c>
      <x:c r="I182" s="25" t="n">
        <x:f>IF(Course_Master!L182="","",Course_Master!L182)</x:f>
        <x:v>-110.48564</x:v>
      </x:c>
      <x:c r="J182" s="25" t="n">
        <x:f>IF(Course_Master!N182="","",Course_Master!N182)</x:f>
        <x:v>18</x:v>
      </x:c>
      <x:c r="K182" s="25" t="n">
        <x:f>IF(Course_Master!O182="","",Course_Master!O182)</x:f>
        <x:v>72</x:v>
      </x:c>
      <x:c r="L182" s="25" t="n">
        <x:f>IF(Course_Master!P182="","",Course_Master!P182)</x:f>
        <x:v>6492</x:v>
      </x:c>
      <x:c r="M182" s="25" t="n">
        <x:f>IF(Course_Master!Q182="","",Course_Master!Q182)</x:f>
        <x:v>5936</x:v>
      </x:c>
      <x:c r="N182" s="25" t="str">
        <x:f>IF(Course_Master!U182="","",Course_Master!U182)</x:f>
      </x:c>
      <x:c r="O182" s="25" t="str">
        <x:f>IF(Course_Master!V182="","",Course_Master!V182)</x:f>
        <x:v>Open</x:v>
      </x:c>
      <x:c r="P182" s="25" t="str">
        <x:f>IF(Course_Master!W182="","",Course_Master!W182)</x:f>
        <x:v>Public</x:v>
      </x:c>
      <x:c r="Q182" s="25" t="str">
        <x:f>IF(Course_Master!X182="","",Course_Master!X182)</x:f>
        <x:v>Yes</x:v>
      </x:c>
      <x:c r="R182" s="25" t="str">
        <x:f>IF(Course_Master!Y182="","",Course_Master!Y182)</x:f>
        <x:v>Yes</x:v>
      </x:c>
      <x:c r="S182" s="25" t="str">
        <x:f>IF(Course_Master!AE182="","",Course_Master!AE182)</x:f>
      </x:c>
      <x:c r="T182" s="25" t="str">
        <x:f>IF(Course_Master!AD182="","",Course_Master!AD182)</x:f>
      </x:c>
      <x:c r="U182" s="25" t="str">
        <x:f>IF(Course_Master!AH182="","",Course_Master!AH182)</x:f>
        <x:v>https://api.golfcanada.ca/api/v1/facilities/18645</x:v>
      </x:c>
    </x:row>
    <x:row r="183">
      <x:c r="A183" s="25" t="str">
        <x:f>IF(Course_Master!B183="","",Course_Master!B183)</x:f>
        <x:v>CA-0179</x:v>
      </x:c>
      <x:c r="B183" s="25" t="str">
        <x:f>IF(Course_Master!A183="","",Course_Master!A183)</x:f>
        <x:v>CA-C0160</x:v>
      </x:c>
      <x:c r="C183" s="25" t="str">
        <x:f>IF(Course_Master!E183="","",Course_Master!E183)</x:f>
        <x:v>Paradise Canyon Country Club</x:v>
      </x:c>
      <x:c r="D183" s="25" t="str">
        <x:f>IF(Course_Master!F183="","",Course_Master!F183)</x:f>
        <x:v>Canada</x:v>
      </x:c>
      <x:c r="E183" s="25" t="str">
        <x:f>IF(Course_Master!G183="","",Course_Master!G183)</x:f>
        <x:v>Alberta</x:v>
      </x:c>
      <x:c r="F183" s="25" t="str">
        <x:f>IF(Course_Master!I183="","",Course_Master!I183)</x:f>
        <x:v>Lethbridge</x:v>
      </x:c>
      <x:c r="G183" s="25" t="str">
        <x:f>IF(Course_Master!J183="","",Course_Master!J183)</x:f>
        <x:v>T1K 6V1</x:v>
      </x:c>
      <x:c r="H183" s="25" t="n">
        <x:f>IF(Course_Master!K183="","",Course_Master!K183)</x:f>
        <x:v>49.65</x:v>
      </x:c>
      <x:c r="I183" s="25" t="n">
        <x:f>IF(Course_Master!L183="","",Course_Master!L183)</x:f>
        <x:v>-112.8295</x:v>
      </x:c>
      <x:c r="J183" s="25" t="n">
        <x:f>IF(Course_Master!N183="","",Course_Master!N183)</x:f>
        <x:v>18</x:v>
      </x:c>
      <x:c r="K183" s="25" t="n">
        <x:f>IF(Course_Master!O183="","",Course_Master!O183)</x:f>
        <x:v>71</x:v>
      </x:c>
      <x:c r="L183" s="25" t="n">
        <x:f>IF(Course_Master!P183="","",Course_Master!P183)</x:f>
        <x:v>6842</x:v>
      </x:c>
      <x:c r="M183" s="25" t="n">
        <x:f>IF(Course_Master!Q183="","",Course_Master!Q183)</x:f>
        <x:v>6256</x:v>
      </x:c>
      <x:c r="N183" s="25" t="str">
        <x:f>IF(Course_Master!U183="","",Course_Master!U183)</x:f>
        <x:v>http://www.playinparadise.com/content-detail.asp?ID=100&amp;CatID=1</x:v>
      </x:c>
      <x:c r="O183" s="25" t="str">
        <x:f>IF(Course_Master!V183="","",Course_Master!V183)</x:f>
        <x:v>Open</x:v>
      </x:c>
      <x:c r="P183" s="25" t="str">
        <x:f>IF(Course_Master!W183="","",Course_Master!W183)</x:f>
        <x:v>Public</x:v>
      </x:c>
      <x:c r="Q183" s="25" t="str">
        <x:f>IF(Course_Master!X183="","",Course_Master!X183)</x:f>
        <x:v>Yes</x:v>
      </x:c>
      <x:c r="R183" s="25" t="str">
        <x:f>IF(Course_Master!Y183="","",Course_Master!Y183)</x:f>
        <x:v>Yes</x:v>
      </x:c>
      <x:c r="S183" s="25" t="str">
        <x:f>IF(Course_Master!AE183="","",Course_Master!AE183)</x:f>
      </x:c>
      <x:c r="T183" s="25" t="str">
        <x:f>IF(Course_Master!AD183="","",Course_Master!AD183)</x:f>
      </x:c>
      <x:c r="U183" s="25" t="str">
        <x:f>IF(Course_Master!AH183="","",Course_Master!AH183)</x:f>
        <x:v>https://api.golfcanada.ca/api/v1/facilities/18688</x:v>
      </x:c>
    </x:row>
    <x:row r="184">
      <x:c r="A184" s="25" t="str">
        <x:f>IF(Course_Master!B184="","",Course_Master!B184)</x:f>
        <x:v>CA-0180</x:v>
      </x:c>
      <x:c r="B184" s="25" t="str">
        <x:f>IF(Course_Master!A184="","",Course_Master!A184)</x:f>
        <x:v>CA-C0161</x:v>
      </x:c>
      <x:c r="C184" s="25" t="str">
        <x:f>IF(Course_Master!E184="","",Course_Master!E184)</x:f>
        <x:v>Pelican Rapids Golf &amp; Country Club</x:v>
      </x:c>
      <x:c r="D184" s="25" t="str">
        <x:f>IF(Course_Master!F184="","",Course_Master!F184)</x:f>
        <x:v>Canada</x:v>
      </x:c>
      <x:c r="E184" s="25" t="str">
        <x:f>IF(Course_Master!G184="","",Course_Master!G184)</x:f>
        <x:v>Alberta</x:v>
      </x:c>
      <x:c r="F184" s="25" t="str">
        <x:f>IF(Course_Master!I184="","",Course_Master!I184)</x:f>
        <x:v>Fort Smith</x:v>
      </x:c>
      <x:c r="G184" s="25" t="str">
        <x:f>IF(Course_Master!J184="","",Course_Master!J184)</x:f>
        <x:v>X0E 0P0</x:v>
      </x:c>
      <x:c r="H184" s="25" t="n">
        <x:f>IF(Course_Master!K184="","",Course_Master!K184)</x:f>
        <x:v>59.9862</x:v>
      </x:c>
      <x:c r="I184" s="25" t="n">
        <x:f>IF(Course_Master!L184="","",Course_Master!L184)</x:f>
        <x:v>-111.8266</x:v>
      </x:c>
      <x:c r="J184" s="25" t="n">
        <x:f>IF(Course_Master!N184="","",Course_Master!N184)</x:f>
        <x:v>18</x:v>
      </x:c>
      <x:c r="K184" s="25" t="n">
        <x:f>IF(Course_Master!O184="","",Course_Master!O184)</x:f>
        <x:v>72</x:v>
      </x:c>
      <x:c r="L184" s="25" t="n">
        <x:f>IF(Course_Master!P184="","",Course_Master!P184)</x:f>
        <x:v>5707</x:v>
      </x:c>
      <x:c r="M184" s="25" t="n">
        <x:f>IF(Course_Master!Q184="","",Course_Master!Q184)</x:f>
        <x:v>5218</x:v>
      </x:c>
      <x:c r="N184" s="25" t="str">
        <x:f>IF(Course_Master!U184="","",Course_Master!U184)</x:f>
      </x:c>
      <x:c r="O184" s="25" t="str">
        <x:f>IF(Course_Master!V184="","",Course_Master!V184)</x:f>
        <x:v>Open</x:v>
      </x:c>
      <x:c r="P184" s="25" t="str">
        <x:f>IF(Course_Master!W184="","",Course_Master!W184)</x:f>
        <x:v>Public</x:v>
      </x:c>
      <x:c r="Q184" s="25" t="str">
        <x:f>IF(Course_Master!X184="","",Course_Master!X184)</x:f>
        <x:v>Yes</x:v>
      </x:c>
      <x:c r="R184" s="25" t="str">
        <x:f>IF(Course_Master!Y184="","",Course_Master!Y184)</x:f>
        <x:v>Yes</x:v>
      </x:c>
      <x:c r="S184" s="25" t="str">
        <x:f>IF(Course_Master!AE184="","",Course_Master!AE184)</x:f>
      </x:c>
      <x:c r="T184" s="25" t="str">
        <x:f>IF(Course_Master!AD184="","",Course_Master!AD184)</x:f>
      </x:c>
      <x:c r="U184" s="25" t="str">
        <x:f>IF(Course_Master!AH184="","",Course_Master!AH184)</x:f>
        <x:v>https://api.golfcanada.ca/api/v1/facilities/33273</x:v>
      </x:c>
    </x:row>
    <x:row r="185">
      <x:c r="A185" s="25" t="str">
        <x:f>IF(Course_Master!B185="","",Course_Master!B185)</x:f>
        <x:v>CA-0181</x:v>
      </x:c>
      <x:c r="B185" s="25" t="str">
        <x:f>IF(Course_Master!A185="","",Course_Master!A185)</x:f>
        <x:v>CA-C0162</x:v>
      </x:c>
      <x:c r="C185" s="25" t="str">
        <x:f>IF(Course_Master!E185="","",Course_Master!E185)</x:f>
        <x:v>Pheasantback Golf Club</x:v>
      </x:c>
      <x:c r="D185" s="25" t="str">
        <x:f>IF(Course_Master!F185="","",Course_Master!F185)</x:f>
        <x:v>Canada</x:v>
      </x:c>
      <x:c r="E185" s="25" t="str">
        <x:f>IF(Course_Master!G185="","",Course_Master!G185)</x:f>
        <x:v>Alberta</x:v>
      </x:c>
      <x:c r="F185" s="25" t="str">
        <x:f>IF(Course_Master!I185="","",Course_Master!I185)</x:f>
        <x:v>Stettler</x:v>
      </x:c>
      <x:c r="G185" s="25" t="str">
        <x:f>IF(Course_Master!J185="","",Course_Master!J185)</x:f>
        <x:v>T0C 2L0</x:v>
      </x:c>
      <x:c r="H185" s="25" t="n">
        <x:f>IF(Course_Master!K185="","",Course_Master!K185)</x:f>
        <x:v>52.4038</x:v>
      </x:c>
      <x:c r="I185" s="25" t="n">
        <x:f>IF(Course_Master!L185="","",Course_Master!L185)</x:f>
        <x:v>-112.7387</x:v>
      </x:c>
      <x:c r="J185" s="25" t="n">
        <x:f>IF(Course_Master!N185="","",Course_Master!N185)</x:f>
        <x:v>18</x:v>
      </x:c>
      <x:c r="K185" s="25" t="n">
        <x:f>IF(Course_Master!O185="","",Course_Master!O185)</x:f>
        <x:v>71</x:v>
      </x:c>
      <x:c r="L185" s="25" t="n">
        <x:f>IF(Course_Master!P185="","",Course_Master!P185)</x:f>
        <x:v>6156</x:v>
      </x:c>
      <x:c r="M185" s="25" t="n">
        <x:f>IF(Course_Master!Q185="","",Course_Master!Q185)</x:f>
        <x:v>5629</x:v>
      </x:c>
      <x:c r="N185" s="25" t="str">
        <x:f>IF(Course_Master!U185="","",Course_Master!U185)</x:f>
        <x:v>https://www.pheasantbackgolf.ca/</x:v>
      </x:c>
      <x:c r="O185" s="25" t="str">
        <x:f>IF(Course_Master!V185="","",Course_Master!V185)</x:f>
        <x:v>Open</x:v>
      </x:c>
      <x:c r="P185" s="25" t="str">
        <x:f>IF(Course_Master!W185="","",Course_Master!W185)</x:f>
        <x:v>Public</x:v>
      </x:c>
      <x:c r="Q185" s="25" t="str">
        <x:f>IF(Course_Master!X185="","",Course_Master!X185)</x:f>
        <x:v>Yes</x:v>
      </x:c>
      <x:c r="R185" s="25" t="str">
        <x:f>IF(Course_Master!Y185="","",Course_Master!Y185)</x:f>
        <x:v>Yes</x:v>
      </x:c>
      <x:c r="S185" s="25" t="str">
        <x:f>IF(Course_Master!AE185="","",Course_Master!AE185)</x:f>
      </x:c>
      <x:c r="T185" s="25" t="str">
        <x:f>IF(Course_Master!AD185="","",Course_Master!AD185)</x:f>
      </x:c>
      <x:c r="U185" s="25" t="str">
        <x:f>IF(Course_Master!AH185="","",Course_Master!AH185)</x:f>
        <x:v>https://api.golfcanada.ca/api/v1/facilities/18563</x:v>
      </x:c>
    </x:row>
    <x:row r="186">
      <x:c r="A186" s="25" t="str">
        <x:f>IF(Course_Master!B186="","",Course_Master!B186)</x:f>
        <x:v>CA-0182</x:v>
      </x:c>
      <x:c r="B186" s="25" t="str">
        <x:f>IF(Course_Master!A186="","",Course_Master!A186)</x:f>
        <x:v>CA-C0163</x:v>
      </x:c>
      <x:c r="C186" s="25" t="str">
        <x:f>IF(Course_Master!E186="","",Course_Master!E186)</x:f>
        <x:v>Picture Butte Golf Club - Heritage/Harvest</x:v>
      </x:c>
      <x:c r="D186" s="25" t="str">
        <x:f>IF(Course_Master!F186="","",Course_Master!F186)</x:f>
        <x:v>Canada</x:v>
      </x:c>
      <x:c r="E186" s="25" t="str">
        <x:f>IF(Course_Master!G186="","",Course_Master!G186)</x:f>
        <x:v>Alberta</x:v>
      </x:c>
      <x:c r="F186" s="25" t="str">
        <x:f>IF(Course_Master!I186="","",Course_Master!I186)</x:f>
        <x:v>Picture Butte</x:v>
      </x:c>
      <x:c r="G186" s="25" t="str">
        <x:f>IF(Course_Master!J186="","",Course_Master!J186)</x:f>
        <x:v>T0K 1V0</x:v>
      </x:c>
      <x:c r="H186" s="25" t="n">
        <x:f>IF(Course_Master!K186="","",Course_Master!K186)</x:f>
        <x:v>49.8581</x:v>
      </x:c>
      <x:c r="I186" s="25" t="n">
        <x:f>IF(Course_Master!L186="","",Course_Master!L186)</x:f>
        <x:v>-112.8252</x:v>
      </x:c>
      <x:c r="J186" s="25" t="n">
        <x:f>IF(Course_Master!N186="","",Course_Master!N186)</x:f>
        <x:v>18</x:v>
      </x:c>
      <x:c r="K186" s="25" t="n">
        <x:f>IF(Course_Master!O186="","",Course_Master!O186)</x:f>
        <x:v>73</x:v>
      </x:c>
      <x:c r="L186" s="25" t="n">
        <x:f>IF(Course_Master!P186="","",Course_Master!P186)</x:f>
        <x:v>6519</x:v>
      </x:c>
      <x:c r="M186" s="25" t="n">
        <x:f>IF(Course_Master!Q186="","",Course_Master!Q186)</x:f>
        <x:v>5961</x:v>
      </x:c>
      <x:c r="N186" s="25" t="str">
        <x:f>IF(Course_Master!U186="","",Course_Master!U186)</x:f>
        <x:v>https://www.picturebuttegolf.com/</x:v>
      </x:c>
      <x:c r="O186" s="25" t="str">
        <x:f>IF(Course_Master!V186="","",Course_Master!V186)</x:f>
        <x:v>Open</x:v>
      </x:c>
      <x:c r="P186" s="25" t="str">
        <x:f>IF(Course_Master!W186="","",Course_Master!W186)</x:f>
        <x:v>Public</x:v>
      </x:c>
      <x:c r="Q186" s="25" t="str">
        <x:f>IF(Course_Master!X186="","",Course_Master!X186)</x:f>
        <x:v>Yes</x:v>
      </x:c>
      <x:c r="R186" s="25" t="str">
        <x:f>IF(Course_Master!Y186="","",Course_Master!Y186)</x:f>
        <x:v>Yes</x:v>
      </x:c>
      <x:c r="S186" s="25" t="str">
        <x:f>IF(Course_Master!AE186="","",Course_Master!AE186)</x:f>
      </x:c>
      <x:c r="T186" s="25" t="str">
        <x:f>IF(Course_Master!AD186="","",Course_Master!AD186)</x:f>
      </x:c>
      <x:c r="U186" s="25" t="str">
        <x:f>IF(Course_Master!AH186="","",Course_Master!AH186)</x:f>
        <x:v>https://api.golfcanada.ca/api/v1/facilities/19937</x:v>
      </x:c>
    </x:row>
    <x:row r="187">
      <x:c r="A187" s="25" t="str">
        <x:f>IF(Course_Master!B187="","",Course_Master!B187)</x:f>
        <x:v>CA-0183</x:v>
      </x:c>
      <x:c r="B187" s="25" t="str">
        <x:f>IF(Course_Master!A187="","",Course_Master!A187)</x:f>
        <x:v>CA-C0163</x:v>
      </x:c>
      <x:c r="C187" s="25" t="str">
        <x:f>IF(Course_Master!E187="","",Course_Master!E187)</x:f>
        <x:v>Picture Butte Golf Club - Heritage/Homestead</x:v>
      </x:c>
      <x:c r="D187" s="25" t="str">
        <x:f>IF(Course_Master!F187="","",Course_Master!F187)</x:f>
        <x:v>Canada</x:v>
      </x:c>
      <x:c r="E187" s="25" t="str">
        <x:f>IF(Course_Master!G187="","",Course_Master!G187)</x:f>
        <x:v>Alberta</x:v>
      </x:c>
      <x:c r="F187" s="25" t="str">
        <x:f>IF(Course_Master!I187="","",Course_Master!I187)</x:f>
        <x:v>Picture Butte</x:v>
      </x:c>
      <x:c r="G187" s="25" t="str">
        <x:f>IF(Course_Master!J187="","",Course_Master!J187)</x:f>
        <x:v>T0K 1V0</x:v>
      </x:c>
      <x:c r="H187" s="25" t="n">
        <x:f>IF(Course_Master!K187="","",Course_Master!K187)</x:f>
        <x:v>49.8581</x:v>
      </x:c>
      <x:c r="I187" s="25" t="n">
        <x:f>IF(Course_Master!L187="","",Course_Master!L187)</x:f>
        <x:v>-112.8252</x:v>
      </x:c>
      <x:c r="J187" s="25" t="n">
        <x:f>IF(Course_Master!N187="","",Course_Master!N187)</x:f>
        <x:v>18</x:v>
      </x:c>
      <x:c r="K187" s="25" t="n">
        <x:f>IF(Course_Master!O187="","",Course_Master!O187)</x:f>
        <x:v>72</x:v>
      </x:c>
      <x:c r="L187" s="25" t="n">
        <x:f>IF(Course_Master!P187="","",Course_Master!P187)</x:f>
        <x:v>6421</x:v>
      </x:c>
      <x:c r="M187" s="25" t="n">
        <x:f>IF(Course_Master!Q187="","",Course_Master!Q187)</x:f>
        <x:v>5871</x:v>
      </x:c>
      <x:c r="N187" s="25" t="str">
        <x:f>IF(Course_Master!U187="","",Course_Master!U187)</x:f>
        <x:v>https://www.picturebuttegolf.com/</x:v>
      </x:c>
      <x:c r="O187" s="25" t="str">
        <x:f>IF(Course_Master!V187="","",Course_Master!V187)</x:f>
        <x:v>Open</x:v>
      </x:c>
      <x:c r="P187" s="25" t="str">
        <x:f>IF(Course_Master!W187="","",Course_Master!W187)</x:f>
        <x:v>Public</x:v>
      </x:c>
      <x:c r="Q187" s="25" t="str">
        <x:f>IF(Course_Master!X187="","",Course_Master!X187)</x:f>
        <x:v>Yes</x:v>
      </x:c>
      <x:c r="R187" s="25" t="str">
        <x:f>IF(Course_Master!Y187="","",Course_Master!Y187)</x:f>
        <x:v>Yes</x:v>
      </x:c>
      <x:c r="S187" s="25" t="str">
        <x:f>IF(Course_Master!AE187="","",Course_Master!AE187)</x:f>
      </x:c>
      <x:c r="T187" s="25" t="str">
        <x:f>IF(Course_Master!AD187="","",Course_Master!AD187)</x:f>
      </x:c>
      <x:c r="U187" s="25" t="str">
        <x:f>IF(Course_Master!AH187="","",Course_Master!AH187)</x:f>
        <x:v>https://api.golfcanada.ca/api/v1/facilities/19937</x:v>
      </x:c>
    </x:row>
    <x:row r="188">
      <x:c r="A188" s="25" t="str">
        <x:f>IF(Course_Master!B188="","",Course_Master!B188)</x:f>
        <x:v>CA-0184</x:v>
      </x:c>
      <x:c r="B188" s="25" t="str">
        <x:f>IF(Course_Master!A188="","",Course_Master!A188)</x:f>
        <x:v>CA-C0163</x:v>
      </x:c>
      <x:c r="C188" s="25" t="str">
        <x:f>IF(Course_Master!E188="","",Course_Master!E188)</x:f>
        <x:v>Picture Butte Golf Club - Homestead/Harvest</x:v>
      </x:c>
      <x:c r="D188" s="25" t="str">
        <x:f>IF(Course_Master!F188="","",Course_Master!F188)</x:f>
        <x:v>Canada</x:v>
      </x:c>
      <x:c r="E188" s="25" t="str">
        <x:f>IF(Course_Master!G188="","",Course_Master!G188)</x:f>
        <x:v>Alberta</x:v>
      </x:c>
      <x:c r="F188" s="25" t="str">
        <x:f>IF(Course_Master!I188="","",Course_Master!I188)</x:f>
        <x:v>Picture Butte</x:v>
      </x:c>
      <x:c r="G188" s="25" t="str">
        <x:f>IF(Course_Master!J188="","",Course_Master!J188)</x:f>
        <x:v>T0K 1V0</x:v>
      </x:c>
      <x:c r="H188" s="25" t="n">
        <x:f>IF(Course_Master!K188="","",Course_Master!K188)</x:f>
        <x:v>49.8581</x:v>
      </x:c>
      <x:c r="I188" s="25" t="n">
        <x:f>IF(Course_Master!L188="","",Course_Master!L188)</x:f>
        <x:v>-112.8252</x:v>
      </x:c>
      <x:c r="J188" s="25" t="n">
        <x:f>IF(Course_Master!N188="","",Course_Master!N188)</x:f>
        <x:v>18</x:v>
      </x:c>
      <x:c r="K188" s="25" t="n">
        <x:f>IF(Course_Master!O188="","",Course_Master!O188)</x:f>
        <x:v>71</x:v>
      </x:c>
      <x:c r="L188" s="25" t="n">
        <x:f>IF(Course_Master!P188="","",Course_Master!P188)</x:f>
        <x:v>6310</x:v>
      </x:c>
      <x:c r="M188" s="25" t="n">
        <x:f>IF(Course_Master!Q188="","",Course_Master!Q188)</x:f>
        <x:v>5770</x:v>
      </x:c>
      <x:c r="N188" s="25" t="str">
        <x:f>IF(Course_Master!U188="","",Course_Master!U188)</x:f>
        <x:v>https://www.picturebuttegolf.com/</x:v>
      </x:c>
      <x:c r="O188" s="25" t="str">
        <x:f>IF(Course_Master!V188="","",Course_Master!V188)</x:f>
        <x:v>Open</x:v>
      </x:c>
      <x:c r="P188" s="25" t="str">
        <x:f>IF(Course_Master!W188="","",Course_Master!W188)</x:f>
        <x:v>Public</x:v>
      </x:c>
      <x:c r="Q188" s="25" t="str">
        <x:f>IF(Course_Master!X188="","",Course_Master!X188)</x:f>
        <x:v>Yes</x:v>
      </x:c>
      <x:c r="R188" s="25" t="str">
        <x:f>IF(Course_Master!Y188="","",Course_Master!Y188)</x:f>
        <x:v>Yes</x:v>
      </x:c>
      <x:c r="S188" s="25" t="str">
        <x:f>IF(Course_Master!AE188="","",Course_Master!AE188)</x:f>
      </x:c>
      <x:c r="T188" s="25" t="str">
        <x:f>IF(Course_Master!AD188="","",Course_Master!AD188)</x:f>
      </x:c>
      <x:c r="U188" s="25" t="str">
        <x:f>IF(Course_Master!AH188="","",Course_Master!AH188)</x:f>
        <x:v>https://api.golfcanada.ca/api/v1/facilities/19937</x:v>
      </x:c>
    </x:row>
    <x:row r="189">
      <x:c r="A189" s="25" t="str">
        <x:f>IF(Course_Master!B189="","",Course_Master!B189)</x:f>
        <x:v>CA-0185</x:v>
      </x:c>
      <x:c r="B189" s="25" t="str">
        <x:f>IF(Course_Master!A189="","",Course_Master!A189)</x:f>
        <x:v>CA-C0164</x:v>
      </x:c>
      <x:c r="C189" s="25" t="str">
        <x:f>IF(Course_Master!E189="","",Course_Master!E189)</x:f>
        <x:v>Pigeon Lake Golf Club</x:v>
      </x:c>
      <x:c r="D189" s="25" t="str">
        <x:f>IF(Course_Master!F189="","",Course_Master!F189)</x:f>
        <x:v>Canada</x:v>
      </x:c>
      <x:c r="E189" s="25" t="str">
        <x:f>IF(Course_Master!G189="","",Course_Master!G189)</x:f>
        <x:v>Alberta</x:v>
      </x:c>
      <x:c r="F189" s="25" t="str">
        <x:f>IF(Course_Master!I189="","",Course_Master!I189)</x:f>
        <x:v>Mulhurst</x:v>
      </x:c>
      <x:c r="G189" s="25" t="str">
        <x:f>IF(Course_Master!J189="","",Course_Master!J189)</x:f>
        <x:v>T0C 2C0</x:v>
      </x:c>
      <x:c r="H189" s="25" t="n">
        <x:f>IF(Course_Master!K189="","",Course_Master!K189)</x:f>
        <x:v>53.050501</x:v>
      </x:c>
      <x:c r="I189" s="25" t="n">
        <x:f>IF(Course_Master!L189="","",Course_Master!L189)</x:f>
        <x:v>-113.995857</x:v>
      </x:c>
      <x:c r="J189" s="25" t="n">
        <x:f>IF(Course_Master!N189="","",Course_Master!N189)</x:f>
        <x:v>18</x:v>
      </x:c>
      <x:c r="K189" s="25" t="n">
        <x:f>IF(Course_Master!O189="","",Course_Master!O189)</x:f>
        <x:v>72</x:v>
      </x:c>
      <x:c r="L189" s="25" t="n">
        <x:f>IF(Course_Master!P189="","",Course_Master!P189)</x:f>
        <x:v>6795</x:v>
      </x:c>
      <x:c r="M189" s="25" t="n">
        <x:f>IF(Course_Master!Q189="","",Course_Master!Q189)</x:f>
        <x:v>6213</x:v>
      </x:c>
      <x:c r="N189" s="25" t="str">
        <x:f>IF(Course_Master!U189="","",Course_Master!U189)</x:f>
        <x:v>https://www.plgc.ca/</x:v>
      </x:c>
      <x:c r="O189" s="25" t="str">
        <x:f>IF(Course_Master!V189="","",Course_Master!V189)</x:f>
        <x:v>Open</x:v>
      </x:c>
      <x:c r="P189" s="25" t="str">
        <x:f>IF(Course_Master!W189="","",Course_Master!W189)</x:f>
        <x:v>Public</x:v>
      </x:c>
      <x:c r="Q189" s="25" t="str">
        <x:f>IF(Course_Master!X189="","",Course_Master!X189)</x:f>
        <x:v>Yes</x:v>
      </x:c>
      <x:c r="R189" s="25" t="str">
        <x:f>IF(Course_Master!Y189="","",Course_Master!Y189)</x:f>
        <x:v>Yes</x:v>
      </x:c>
      <x:c r="S189" s="25" t="str">
        <x:f>IF(Course_Master!AE189="","",Course_Master!AE189)</x:f>
      </x:c>
      <x:c r="T189" s="25" t="str">
        <x:f>IF(Course_Master!AD189="","",Course_Master!AD189)</x:f>
      </x:c>
      <x:c r="U189" s="25" t="str">
        <x:f>IF(Course_Master!AH189="","",Course_Master!AH189)</x:f>
        <x:v>https://www.plgc.ca/</x:v>
      </x:c>
    </x:row>
    <x:row r="190">
      <x:c r="A190" s="25" t="str">
        <x:f>IF(Course_Master!B190="","",Course_Master!B190)</x:f>
        <x:v>CA-0186</x:v>
      </x:c>
      <x:c r="B190" s="25" t="str">
        <x:f>IF(Course_Master!A190="","",Course_Master!A190)</x:f>
        <x:v>CA-C0165</x:v>
      </x:c>
      <x:c r="C190" s="25" t="str">
        <x:f>IF(Course_Master!E190="","",Course_Master!E190)</x:f>
        <x:v>Pincher Creek Golf Club</x:v>
      </x:c>
      <x:c r="D190" s="25" t="str">
        <x:f>IF(Course_Master!F190="","",Course_Master!F190)</x:f>
        <x:v>Canada</x:v>
      </x:c>
      <x:c r="E190" s="25" t="str">
        <x:f>IF(Course_Master!G190="","",Course_Master!G190)</x:f>
        <x:v>Alberta</x:v>
      </x:c>
      <x:c r="F190" s="25" t="str">
        <x:f>IF(Course_Master!I190="","",Course_Master!I190)</x:f>
        <x:v>Pincher Creek</x:v>
      </x:c>
      <x:c r="G190" s="25" t="str">
        <x:f>IF(Course_Master!J190="","",Course_Master!J190)</x:f>
        <x:v>T0K 1W0</x:v>
      </x:c>
      <x:c r="H190" s="25" t="n">
        <x:f>IF(Course_Master!K190="","",Course_Master!K190)</x:f>
        <x:v>49.482652</x:v>
      </x:c>
      <x:c r="I190" s="25" t="n">
        <x:f>IF(Course_Master!L190="","",Course_Master!L190)</x:f>
        <x:v>-113.939123</x:v>
      </x:c>
      <x:c r="J190" s="25" t="n">
        <x:f>IF(Course_Master!N190="","",Course_Master!N190)</x:f>
        <x:v>18</x:v>
      </x:c>
      <x:c r="K190" s="25" t="n">
        <x:f>IF(Course_Master!O190="","",Course_Master!O190)</x:f>
        <x:v>74</x:v>
      </x:c>
      <x:c r="L190" s="25" t="n">
        <x:f>IF(Course_Master!P190="","",Course_Master!P190)</x:f>
        <x:v>6758</x:v>
      </x:c>
      <x:c r="M190" s="25" t="n">
        <x:f>IF(Course_Master!Q190="","",Course_Master!Q190)</x:f>
        <x:v>6180</x:v>
      </x:c>
      <x:c r="N190" s="25" t="str">
        <x:f>IF(Course_Master!U190="","",Course_Master!U190)</x:f>
        <x:v>http://www.pinchercreek.ca/visit/golf_course.php</x:v>
      </x:c>
      <x:c r="O190" s="25" t="str">
        <x:f>IF(Course_Master!V190="","",Course_Master!V190)</x:f>
        <x:v>Open</x:v>
      </x:c>
      <x:c r="P190" s="25" t="str">
        <x:f>IF(Course_Master!W190="","",Course_Master!W190)</x:f>
        <x:v>Public</x:v>
      </x:c>
      <x:c r="Q190" s="25" t="str">
        <x:f>IF(Course_Master!X190="","",Course_Master!X190)</x:f>
        <x:v>Yes</x:v>
      </x:c>
      <x:c r="R190" s="25" t="str">
        <x:f>IF(Course_Master!Y190="","",Course_Master!Y190)</x:f>
        <x:v>Yes</x:v>
      </x:c>
      <x:c r="S190" s="25" t="str">
        <x:f>IF(Course_Master!AE190="","",Course_Master!AE190)</x:f>
      </x:c>
      <x:c r="T190" s="25" t="str">
        <x:f>IF(Course_Master!AD190="","",Course_Master!AD190)</x:f>
      </x:c>
      <x:c r="U190" s="25" t="str">
        <x:f>IF(Course_Master!AH190="","",Course_Master!AH190)</x:f>
        <x:v>https://api.golfcanada.ca/api/v1/facilities/18562</x:v>
      </x:c>
    </x:row>
    <x:row r="191">
      <x:c r="A191" s="25" t="str">
        <x:f>IF(Course_Master!B191="","",Course_Master!B191)</x:f>
        <x:v>CA-0187</x:v>
      </x:c>
      <x:c r="B191" s="25" t="str">
        <x:f>IF(Course_Master!A191="","",Course_Master!A191)</x:f>
        <x:v>CA-C0166</x:v>
      </x:c>
      <x:c r="C191" s="25" t="str">
        <x:f>IF(Course_Master!E191="","",Course_Master!E191)</x:f>
        <x:v>Pine Hills Golf Club</x:v>
      </x:c>
      <x:c r="D191" s="25" t="str">
        <x:f>IF(Course_Master!F191="","",Course_Master!F191)</x:f>
        <x:v>Canada</x:v>
      </x:c>
      <x:c r="E191" s="25" t="str">
        <x:f>IF(Course_Master!G191="","",Course_Master!G191)</x:f>
        <x:v>Alberta</x:v>
      </x:c>
      <x:c r="F191" s="25" t="str">
        <x:f>IF(Course_Master!I191="","",Course_Master!I191)</x:f>
        <x:v>Rocky Mountain House</x:v>
      </x:c>
      <x:c r="G191" s="25" t="str">
        <x:f>IF(Course_Master!J191="","",Course_Master!J191)</x:f>
        <x:v>T4T 1B4</x:v>
      </x:c>
      <x:c r="H191" s="25" t="n">
        <x:f>IF(Course_Master!K191="","",Course_Master!K191)</x:f>
        <x:v>52.3899</x:v>
      </x:c>
      <x:c r="I191" s="25" t="n">
        <x:f>IF(Course_Master!L191="","",Course_Master!L191)</x:f>
        <x:v>-114.9913</x:v>
      </x:c>
      <x:c r="J191" s="25" t="n">
        <x:f>IF(Course_Master!N191="","",Course_Master!N191)</x:f>
        <x:v>18</x:v>
      </x:c>
      <x:c r="K191" s="25" t="n">
        <x:f>IF(Course_Master!O191="","",Course_Master!O191)</x:f>
        <x:v>72</x:v>
      </x:c>
      <x:c r="L191" s="25" t="n">
        <x:f>IF(Course_Master!P191="","",Course_Master!P191)</x:f>
        <x:v>6557</x:v>
      </x:c>
      <x:c r="M191" s="25" t="n">
        <x:f>IF(Course_Master!Q191="","",Course_Master!Q191)</x:f>
        <x:v>5996</x:v>
      </x:c>
      <x:c r="N191" s="25" t="str">
        <x:f>IF(Course_Master!U191="","",Course_Master!U191)</x:f>
        <x:v>https://www.pinehillsgolf.ca/</x:v>
      </x:c>
      <x:c r="O191" s="25" t="str">
        <x:f>IF(Course_Master!V191="","",Course_Master!V191)</x:f>
        <x:v>Open</x:v>
      </x:c>
      <x:c r="P191" s="25" t="str">
        <x:f>IF(Course_Master!W191="","",Course_Master!W191)</x:f>
        <x:v>Semi-private</x:v>
      </x:c>
      <x:c r="Q191" s="25" t="str">
        <x:f>IF(Course_Master!X191="","",Course_Master!X191)</x:f>
        <x:v>Yes</x:v>
      </x:c>
      <x:c r="R191" s="25" t="str">
        <x:f>IF(Course_Master!Y191="","",Course_Master!Y191)</x:f>
        <x:v>Yes</x:v>
      </x:c>
      <x:c r="S191" s="25" t="str">
        <x:f>IF(Course_Master!AE191="","",Course_Master!AE191)</x:f>
      </x:c>
      <x:c r="T191" s="25" t="str">
        <x:f>IF(Course_Master!AD191="","",Course_Master!AD191)</x:f>
      </x:c>
      <x:c r="U191" s="25" t="str">
        <x:f>IF(Course_Master!AH191="","",Course_Master!AH191)</x:f>
        <x:v>https://api.golfcanada.ca/api/v1/facilities/18079</x:v>
      </x:c>
    </x:row>
    <x:row r="192">
      <x:c r="A192" s="25" t="str">
        <x:f>IF(Course_Master!B192="","",Course_Master!B192)</x:f>
        <x:v>CA-0188</x:v>
      </x:c>
      <x:c r="B192" s="25" t="str">
        <x:f>IF(Course_Master!A192="","",Course_Master!A192)</x:f>
        <x:v>CA-C0167</x:v>
      </x:c>
      <x:c r="C192" s="25" t="str">
        <x:f>IF(Course_Master!E192="","",Course_Master!E192)</x:f>
        <x:v>Pinebrook Golf &amp; Country Club</x:v>
      </x:c>
      <x:c r="D192" s="25" t="str">
        <x:f>IF(Course_Master!F192="","",Course_Master!F192)</x:f>
        <x:v>Canada</x:v>
      </x:c>
      <x:c r="E192" s="25" t="str">
        <x:f>IF(Course_Master!G192="","",Course_Master!G192)</x:f>
        <x:v>Alberta</x:v>
      </x:c>
      <x:c r="F192" s="25" t="str">
        <x:f>IF(Course_Master!I192="","",Course_Master!I192)</x:f>
        <x:v>Calgary</x:v>
      </x:c>
      <x:c r="G192" s="25" t="str">
        <x:f>IF(Course_Master!J192="","",Course_Master!J192)</x:f>
        <x:v>T3Z 3K3</x:v>
      </x:c>
      <x:c r="H192" s="25" t="n">
        <x:f>IF(Course_Master!K192="","",Course_Master!K192)</x:f>
        <x:v>51.031</x:v>
      </x:c>
      <x:c r="I192" s="25" t="n">
        <x:f>IF(Course_Master!L192="","",Course_Master!L192)</x:f>
        <x:v>-114.252</x:v>
      </x:c>
      <x:c r="J192" s="25" t="n">
        <x:f>IF(Course_Master!N192="","",Course_Master!N192)</x:f>
        <x:v>18</x:v>
      </x:c>
      <x:c r="K192" s="25" t="n">
        <x:f>IF(Course_Master!O192="","",Course_Master!O192)</x:f>
        <x:v>71</x:v>
      </x:c>
      <x:c r="L192" s="25" t="n">
        <x:f>IF(Course_Master!P192="","",Course_Master!P192)</x:f>
        <x:v>6856</x:v>
      </x:c>
      <x:c r="M192" s="25" t="n">
        <x:f>IF(Course_Master!Q192="","",Course_Master!Q192)</x:f>
        <x:v>6269</x:v>
      </x:c>
      <x:c r="N192" s="25" t="str">
        <x:f>IF(Course_Master!U192="","",Course_Master!U192)</x:f>
        <x:v>https://www.pinebrookgolfclub.com/</x:v>
      </x:c>
      <x:c r="O192" s="25" t="str">
        <x:f>IF(Course_Master!V192="","",Course_Master!V192)</x:f>
        <x:v>Open</x:v>
      </x:c>
      <x:c r="P192" s="25" t="str">
        <x:f>IF(Course_Master!W192="","",Course_Master!W192)</x:f>
        <x:v>Private</x:v>
      </x:c>
      <x:c r="Q192" s="25" t="str">
        <x:f>IF(Course_Master!X192="","",Course_Master!X192)</x:f>
        <x:v>Yes</x:v>
      </x:c>
      <x:c r="R192" s="25" t="str">
        <x:f>IF(Course_Master!Y192="","",Course_Master!Y192)</x:f>
        <x:v>Yes</x:v>
      </x:c>
      <x:c r="S192" s="25" t="str">
        <x:f>IF(Course_Master!AE192="","",Course_Master!AE192)</x:f>
      </x:c>
      <x:c r="T192" s="25" t="str">
        <x:f>IF(Course_Master!AD192="","",Course_Master!AD192)</x:f>
      </x:c>
      <x:c r="U192" s="25" t="str">
        <x:f>IF(Course_Master!AH192="","",Course_Master!AH192)</x:f>
        <x:v>https://api.golfcanada.ca/api/v1/facilities/18078</x:v>
      </x:c>
    </x:row>
    <x:row r="193">
      <x:c r="A193" s="25" t="str">
        <x:f>IF(Course_Master!B193="","",Course_Master!B193)</x:f>
        <x:v>CA-0189</x:v>
      </x:c>
      <x:c r="B193" s="25" t="str">
        <x:f>IF(Course_Master!A193="","",Course_Master!A193)</x:f>
        <x:v>CA-C0168</x:v>
      </x:c>
      <x:c r="C193" s="25" t="str">
        <x:f>IF(Course_Master!E193="","",Course_Master!E193)</x:f>
        <x:v>Pineridge Golf Club</x:v>
      </x:c>
      <x:c r="D193" s="25" t="str">
        <x:f>IF(Course_Master!F193="","",Course_Master!F193)</x:f>
        <x:v>Canada</x:v>
      </x:c>
      <x:c r="E193" s="25" t="str">
        <x:f>IF(Course_Master!G193="","",Course_Master!G193)</x:f>
        <x:v>Alberta</x:v>
      </x:c>
      <x:c r="F193" s="25" t="str">
        <x:f>IF(Course_Master!I193="","",Course_Master!I193)</x:f>
        <x:v>Seba Beach</x:v>
      </x:c>
      <x:c r="G193" s="25" t="str">
        <x:f>IF(Course_Master!J193="","",Course_Master!J193)</x:f>
        <x:v>T0E 2B0</x:v>
      </x:c>
      <x:c r="H193" s="25" t="n">
        <x:f>IF(Course_Master!K193="","",Course_Master!K193)</x:f>
        <x:v>53.5754</x:v>
      </x:c>
      <x:c r="I193" s="25" t="n">
        <x:f>IF(Course_Master!L193="","",Course_Master!L193)</x:f>
        <x:v>-114.738</x:v>
      </x:c>
      <x:c r="J193" s="25" t="n">
        <x:f>IF(Course_Master!N193="","",Course_Master!N193)</x:f>
        <x:v>18</x:v>
      </x:c>
      <x:c r="K193" s="25" t="n">
        <x:f>IF(Course_Master!O193="","",Course_Master!O193)</x:f>
        <x:v>72</x:v>
      </x:c>
      <x:c r="L193" s="25" t="n">
        <x:f>IF(Course_Master!P193="","",Course_Master!P193)</x:f>
        <x:v>6438</x:v>
      </x:c>
      <x:c r="M193" s="25" t="n">
        <x:f>IF(Course_Master!Q193="","",Course_Master!Q193)</x:f>
        <x:v>5887</x:v>
      </x:c>
      <x:c r="N193" s="25" t="str">
        <x:f>IF(Course_Master!U193="","",Course_Master!U193)</x:f>
        <x:v>https://www.pineridgegolfresort.com/</x:v>
      </x:c>
      <x:c r="O193" s="25" t="str">
        <x:f>IF(Course_Master!V193="","",Course_Master!V193)</x:f>
        <x:v>Open</x:v>
      </x:c>
      <x:c r="P193" s="25" t="str">
        <x:f>IF(Course_Master!W193="","",Course_Master!W193)</x:f>
        <x:v>Public</x:v>
      </x:c>
      <x:c r="Q193" s="25" t="str">
        <x:f>IF(Course_Master!X193="","",Course_Master!X193)</x:f>
        <x:v>Yes</x:v>
      </x:c>
      <x:c r="R193" s="25" t="str">
        <x:f>IF(Course_Master!Y193="","",Course_Master!Y193)</x:f>
        <x:v>Yes</x:v>
      </x:c>
      <x:c r="S193" s="25" t="str">
        <x:f>IF(Course_Master!AE193="","",Course_Master!AE193)</x:f>
      </x:c>
      <x:c r="T193" s="25" t="str">
        <x:f>IF(Course_Master!AD193="","",Course_Master!AD193)</x:f>
      </x:c>
      <x:c r="U193" s="25" t="str">
        <x:f>IF(Course_Master!AH193="","",Course_Master!AH193)</x:f>
        <x:v>https://api.golfcanada.ca/api/v1/facilities/17848</x:v>
      </x:c>
    </x:row>
    <x:row r="194">
      <x:c r="A194" s="25" t="str">
        <x:f>IF(Course_Master!B194="","",Course_Master!B194)</x:f>
        <x:v>CA-0190</x:v>
      </x:c>
      <x:c r="B194" s="25" t="str">
        <x:f>IF(Course_Master!A194="","",Course_Master!A194)</x:f>
        <x:v>CA-C0169</x:v>
      </x:c>
      <x:c r="C194" s="25" t="str">
        <x:f>IF(Course_Master!E194="","",Course_Master!E194)</x:f>
        <x:v>Pipestone Golf Club</x:v>
      </x:c>
      <x:c r="D194" s="25" t="str">
        <x:f>IF(Course_Master!F194="","",Course_Master!F194)</x:f>
        <x:v>Canada</x:v>
      </x:c>
      <x:c r="E194" s="25" t="str">
        <x:f>IF(Course_Master!G194="","",Course_Master!G194)</x:f>
        <x:v>Alberta</x:v>
      </x:c>
      <x:c r="F194" s="25" t="str">
        <x:f>IF(Course_Master!I194="","",Course_Master!I194)</x:f>
        <x:v>Wembley</x:v>
      </x:c>
      <x:c r="G194" s="25" t="str">
        <x:f>IF(Course_Master!J194="","",Course_Master!J194)</x:f>
        <x:v>T0H 3S0</x:v>
      </x:c>
      <x:c r="H194" s="25" t="n">
        <x:f>IF(Course_Master!K194="","",Course_Master!K194)</x:f>
        <x:v>55.0792</x:v>
      </x:c>
      <x:c r="I194" s="25" t="n">
        <x:f>IF(Course_Master!L194="","",Course_Master!L194)</x:f>
        <x:v>-119.1257</x:v>
      </x:c>
      <x:c r="J194" s="25" t="n">
        <x:f>IF(Course_Master!N194="","",Course_Master!N194)</x:f>
        <x:v>18</x:v>
      </x:c>
      <x:c r="K194" s="25" t="n">
        <x:f>IF(Course_Master!O194="","",Course_Master!O194)</x:f>
        <x:v>71</x:v>
      </x:c>
      <x:c r="L194" s="25" t="n">
        <x:f>IF(Course_Master!P194="","",Course_Master!P194)</x:f>
        <x:v>5851</x:v>
      </x:c>
      <x:c r="M194" s="25" t="n">
        <x:f>IF(Course_Master!Q194="","",Course_Master!Q194)</x:f>
        <x:v>5350</x:v>
      </x:c>
      <x:c r="N194" s="25" t="str">
        <x:f>IF(Course_Master!U194="","",Course_Master!U194)</x:f>
        <x:v>https://pipestonegc.ca/</x:v>
      </x:c>
      <x:c r="O194" s="25" t="str">
        <x:f>IF(Course_Master!V194="","",Course_Master!V194)</x:f>
        <x:v>Open</x:v>
      </x:c>
      <x:c r="P194" s="25" t="str">
        <x:f>IF(Course_Master!W194="","",Course_Master!W194)</x:f>
        <x:v>Public</x:v>
      </x:c>
      <x:c r="Q194" s="25" t="str">
        <x:f>IF(Course_Master!X194="","",Course_Master!X194)</x:f>
        <x:v>Yes</x:v>
      </x:c>
      <x:c r="R194" s="25" t="str">
        <x:f>IF(Course_Master!Y194="","",Course_Master!Y194)</x:f>
        <x:v>Yes</x:v>
      </x:c>
      <x:c r="S194" s="25" t="str">
        <x:f>IF(Course_Master!AE194="","",Course_Master!AE194)</x:f>
      </x:c>
      <x:c r="T194" s="25" t="str">
        <x:f>IF(Course_Master!AD194="","",Course_Master!AD194)</x:f>
      </x:c>
      <x:c r="U194" s="25" t="str">
        <x:f>IF(Course_Master!AH194="","",Course_Master!AH194)</x:f>
        <x:v>https://api.golfcanada.ca/api/v1/facilities/18687</x:v>
      </x:c>
    </x:row>
    <x:row r="195">
      <x:c r="A195" s="25" t="str">
        <x:f>IF(Course_Master!B195="","",Course_Master!B195)</x:f>
        <x:v>CA-0191</x:v>
      </x:c>
      <x:c r="B195" s="25" t="str">
        <x:f>IF(Course_Master!A195="","",Course_Master!A195)</x:f>
        <x:v>CA-C0170</x:v>
      </x:c>
      <x:c r="C195" s="25" t="str">
        <x:f>IF(Course_Master!E195="","",Course_Master!E195)</x:f>
        <x:v>Pipestone Links Golf Course</x:v>
      </x:c>
      <x:c r="D195" s="25" t="str">
        <x:f>IF(Course_Master!F195="","",Course_Master!F195)</x:f>
        <x:v>Canada</x:v>
      </x:c>
      <x:c r="E195" s="25" t="str">
        <x:f>IF(Course_Master!G195="","",Course_Master!G195)</x:f>
        <x:v>Alberta</x:v>
      </x:c>
      <x:c r="F195" s="25" t="str">
        <x:f>IF(Course_Master!I195="","",Course_Master!I195)</x:f>
        <x:v>Millet</x:v>
      </x:c>
      <x:c r="G195" s="25" t="str">
        <x:f>IF(Course_Master!J195="","",Course_Master!J195)</x:f>
        <x:v>T0C 1Z0</x:v>
      </x:c>
      <x:c r="H195" s="25" t="n">
        <x:f>IF(Course_Master!K195="","",Course_Master!K195)</x:f>
        <x:v>53.048257</x:v>
      </x:c>
      <x:c r="I195" s="25" t="n">
        <x:f>IF(Course_Master!L195="","",Course_Master!L195)</x:f>
        <x:v>-113.433108</x:v>
      </x:c>
      <x:c r="J195" s="25" t="n">
        <x:f>IF(Course_Master!N195="","",Course_Master!N195)</x:f>
        <x:v>9</x:v>
      </x:c>
      <x:c r="K195" s="25" t="n">
        <x:f>IF(Course_Master!O195="","",Course_Master!O195)</x:f>
        <x:v>36</x:v>
      </x:c>
      <x:c r="L195" s="25" t="n">
        <x:f>IF(Course_Master!P195="","",Course_Master!P195)</x:f>
        <x:v>3284</x:v>
      </x:c>
      <x:c r="M195" s="25" t="n">
        <x:f>IF(Course_Master!Q195="","",Course_Master!Q195)</x:f>
        <x:v>3003</x:v>
      </x:c>
      <x:c r="N195" s="25" t="str">
        <x:f>IF(Course_Master!U195="","",Course_Master!U195)</x:f>
        <x:v>https://www.pipestonelinks.com/</x:v>
      </x:c>
      <x:c r="O195" s="25" t="str">
        <x:f>IF(Course_Master!V195="","",Course_Master!V195)</x:f>
        <x:v>Open</x:v>
      </x:c>
      <x:c r="P195" s="25" t="str">
        <x:f>IF(Course_Master!W195="","",Course_Master!W195)</x:f>
        <x:v>Public</x:v>
      </x:c>
      <x:c r="Q195" s="25" t="str">
        <x:f>IF(Course_Master!X195="","",Course_Master!X195)</x:f>
        <x:v>Yes</x:v>
      </x:c>
      <x:c r="R195" s="25" t="str">
        <x:f>IF(Course_Master!Y195="","",Course_Master!Y195)</x:f>
        <x:v>Yes</x:v>
      </x:c>
      <x:c r="S195" s="25" t="str">
        <x:f>IF(Course_Master!AE195="","",Course_Master!AE195)</x:f>
      </x:c>
      <x:c r="T195" s="25" t="str">
        <x:f>IF(Course_Master!AD195="","",Course_Master!AD195)</x:f>
      </x:c>
      <x:c r="U195" s="25" t="str">
        <x:f>IF(Course_Master!AH195="","",Course_Master!AH195)</x:f>
        <x:v>https://www.pipestonelinks.com/</x:v>
      </x:c>
    </x:row>
    <x:row r="196">
      <x:c r="A196" s="25" t="str">
        <x:f>IF(Course_Master!B196="","",Course_Master!B196)</x:f>
        <x:v>CA-0192</x:v>
      </x:c>
      <x:c r="B196" s="25" t="str">
        <x:f>IF(Course_Master!A196="","",Course_Master!A196)</x:f>
        <x:v>CA-C0171</x:v>
      </x:c>
      <x:c r="C196" s="25" t="str">
        <x:f>IF(Course_Master!E196="","",Course_Master!E196)</x:f>
        <x:v>Ponoka Golf Club</x:v>
      </x:c>
      <x:c r="D196" s="25" t="str">
        <x:f>IF(Course_Master!F196="","",Course_Master!F196)</x:f>
        <x:v>Canada</x:v>
      </x:c>
      <x:c r="E196" s="25" t="str">
        <x:f>IF(Course_Master!G196="","",Course_Master!G196)</x:f>
        <x:v>Alberta</x:v>
      </x:c>
      <x:c r="F196" s="25" t="str">
        <x:f>IF(Course_Master!I196="","",Course_Master!I196)</x:f>
        <x:v>Ponoka</x:v>
      </x:c>
      <x:c r="G196" s="25" t="str">
        <x:f>IF(Course_Master!J196="","",Course_Master!J196)</x:f>
        <x:v>T4J 1R5</x:v>
      </x:c>
      <x:c r="H196" s="25" t="n">
        <x:f>IF(Course_Master!K196="","",Course_Master!K196)</x:f>
        <x:v>52.6637</x:v>
      </x:c>
      <x:c r="I196" s="25" t="n">
        <x:f>IF(Course_Master!L196="","",Course_Master!L196)</x:f>
        <x:v>-113.5736</x:v>
      </x:c>
      <x:c r="J196" s="25" t="n">
        <x:f>IF(Course_Master!N196="","",Course_Master!N196)</x:f>
        <x:v>18</x:v>
      </x:c>
      <x:c r="K196" s="25" t="n">
        <x:f>IF(Course_Master!O196="","",Course_Master!O196)</x:f>
        <x:v>72</x:v>
      </x:c>
      <x:c r="L196" s="25" t="n">
        <x:f>IF(Course_Master!P196="","",Course_Master!P196)</x:f>
        <x:v>6639</x:v>
      </x:c>
      <x:c r="M196" s="25" t="n">
        <x:f>IF(Course_Master!Q196="","",Course_Master!Q196)</x:f>
        <x:v>6071</x:v>
      </x:c>
      <x:c r="N196" s="25" t="str">
        <x:f>IF(Course_Master!U196="","",Course_Master!U196)</x:f>
        <x:v>https://www.ponokagolf.com/</x:v>
      </x:c>
      <x:c r="O196" s="25" t="str">
        <x:f>IF(Course_Master!V196="","",Course_Master!V196)</x:f>
        <x:v>Open</x:v>
      </x:c>
      <x:c r="P196" s="25" t="str">
        <x:f>IF(Course_Master!W196="","",Course_Master!W196)</x:f>
        <x:v>Public</x:v>
      </x:c>
      <x:c r="Q196" s="25" t="str">
        <x:f>IF(Course_Master!X196="","",Course_Master!X196)</x:f>
        <x:v>Yes</x:v>
      </x:c>
      <x:c r="R196" s="25" t="str">
        <x:f>IF(Course_Master!Y196="","",Course_Master!Y196)</x:f>
        <x:v>Yes</x:v>
      </x:c>
      <x:c r="S196" s="25" t="str">
        <x:f>IF(Course_Master!AE196="","",Course_Master!AE196)</x:f>
      </x:c>
      <x:c r="T196" s="25" t="str">
        <x:f>IF(Course_Master!AD196="","",Course_Master!AD196)</x:f>
      </x:c>
      <x:c r="U196" s="25" t="str">
        <x:f>IF(Course_Master!AH196="","",Course_Master!AH196)</x:f>
        <x:v>https://api.golfcanada.ca/api/v1/facilities/18597</x:v>
      </x:c>
    </x:row>
    <x:row r="197">
      <x:c r="A197" s="25" t="str">
        <x:f>IF(Course_Master!B197="","",Course_Master!B197)</x:f>
        <x:v>CA-0193</x:v>
      </x:c>
      <x:c r="B197" s="25" t="str">
        <x:f>IF(Course_Master!A197="","",Course_Master!A197)</x:f>
        <x:v>CA-C0172</x:v>
      </x:c>
      <x:c r="C197" s="25" t="str">
        <x:f>IF(Course_Master!E197="","",Course_Master!E197)</x:f>
        <x:v>Priddis Greens Golf &amp; Country Club - Hawk</x:v>
      </x:c>
      <x:c r="D197" s="25" t="str">
        <x:f>IF(Course_Master!F197="","",Course_Master!F197)</x:f>
        <x:v>Canada</x:v>
      </x:c>
      <x:c r="E197" s="25" t="str">
        <x:f>IF(Course_Master!G197="","",Course_Master!G197)</x:f>
        <x:v>Alberta</x:v>
      </x:c>
      <x:c r="F197" s="25" t="str">
        <x:f>IF(Course_Master!I197="","",Course_Master!I197)</x:f>
        <x:v>Priddis Greens</x:v>
      </x:c>
      <x:c r="G197" s="25" t="str">
        <x:f>IF(Course_Master!J197="","",Course_Master!J197)</x:f>
        <x:v>T0L 1W3</x:v>
      </x:c>
      <x:c r="H197" s="25" t="n">
        <x:f>IF(Course_Master!K197="","",Course_Master!K197)</x:f>
        <x:v>50.8962</x:v>
      </x:c>
      <x:c r="I197" s="25" t="n">
        <x:f>IF(Course_Master!L197="","",Course_Master!L197)</x:f>
        <x:v>-114.3947</x:v>
      </x:c>
      <x:c r="J197" s="25" t="n">
        <x:f>IF(Course_Master!N197="","",Course_Master!N197)</x:f>
        <x:v>18</x:v>
      </x:c>
      <x:c r="K197" s="25" t="n">
        <x:f>IF(Course_Master!O197="","",Course_Master!O197)</x:f>
        <x:v>72</x:v>
      </x:c>
      <x:c r="L197" s="25" t="n">
        <x:f>IF(Course_Master!P197="","",Course_Master!P197)</x:f>
        <x:v>6913</x:v>
      </x:c>
      <x:c r="M197" s="25" t="n">
        <x:f>IF(Course_Master!Q197="","",Course_Master!Q197)</x:f>
        <x:v>6321</x:v>
      </x:c>
      <x:c r="N197" s="25" t="str">
        <x:f>IF(Course_Master!U197="","",Course_Master!U197)</x:f>
        <x:v>https://www.priddisgreens.com/</x:v>
      </x:c>
      <x:c r="O197" s="25" t="str">
        <x:f>IF(Course_Master!V197="","",Course_Master!V197)</x:f>
        <x:v>Open</x:v>
      </x:c>
      <x:c r="P197" s="25" t="str">
        <x:f>IF(Course_Master!W197="","",Course_Master!W197)</x:f>
        <x:v>Private</x:v>
      </x:c>
      <x:c r="Q197" s="25" t="str">
        <x:f>IF(Course_Master!X197="","",Course_Master!X197)</x:f>
        <x:v>Yes</x:v>
      </x:c>
      <x:c r="R197" s="25" t="str">
        <x:f>IF(Course_Master!Y197="","",Course_Master!Y197)</x:f>
        <x:v>Yes</x:v>
      </x:c>
      <x:c r="S197" s="25" t="str">
        <x:f>IF(Course_Master!AE197="","",Course_Master!AE197)</x:f>
      </x:c>
      <x:c r="T197" s="25" t="str">
        <x:f>IF(Course_Master!AD197="","",Course_Master!AD197)</x:f>
      </x:c>
      <x:c r="U197" s="25" t="str">
        <x:f>IF(Course_Master!AH197="","",Course_Master!AH197)</x:f>
        <x:v>https://api.golfcanada.ca/api/v1/facilities/19807</x:v>
      </x:c>
    </x:row>
    <x:row r="198">
      <x:c r="A198" s="25" t="str">
        <x:f>IF(Course_Master!B198="","",Course_Master!B198)</x:f>
        <x:v>CA-0194</x:v>
      </x:c>
      <x:c r="B198" s="25" t="str">
        <x:f>IF(Course_Master!A198="","",Course_Master!A198)</x:f>
        <x:v>CA-C0172</x:v>
      </x:c>
      <x:c r="C198" s="25" t="str">
        <x:f>IF(Course_Master!E198="","",Course_Master!E198)</x:f>
        <x:v>Priddis Greens Golf &amp; Country Club - Raven</x:v>
      </x:c>
      <x:c r="D198" s="25" t="str">
        <x:f>IF(Course_Master!F198="","",Course_Master!F198)</x:f>
        <x:v>Canada</x:v>
      </x:c>
      <x:c r="E198" s="25" t="str">
        <x:f>IF(Course_Master!G198="","",Course_Master!G198)</x:f>
        <x:v>Alberta</x:v>
      </x:c>
      <x:c r="F198" s="25" t="str">
        <x:f>IF(Course_Master!I198="","",Course_Master!I198)</x:f>
        <x:v>Priddis Greens</x:v>
      </x:c>
      <x:c r="G198" s="25" t="str">
        <x:f>IF(Course_Master!J198="","",Course_Master!J198)</x:f>
        <x:v>T0L 1W3</x:v>
      </x:c>
      <x:c r="H198" s="25" t="n">
        <x:f>IF(Course_Master!K198="","",Course_Master!K198)</x:f>
        <x:v>50.8962</x:v>
      </x:c>
      <x:c r="I198" s="25" t="n">
        <x:f>IF(Course_Master!L198="","",Course_Master!L198)</x:f>
        <x:v>-114.3947</x:v>
      </x:c>
      <x:c r="J198" s="25" t="n">
        <x:f>IF(Course_Master!N198="","",Course_Master!N198)</x:f>
        <x:v>18</x:v>
      </x:c>
      <x:c r="K198" s="25" t="n">
        <x:f>IF(Course_Master!O198="","",Course_Master!O198)</x:f>
        <x:v>72</x:v>
      </x:c>
      <x:c r="L198" s="25" t="n">
        <x:f>IF(Course_Master!P198="","",Course_Master!P198)</x:f>
        <x:v>6875</x:v>
      </x:c>
      <x:c r="M198" s="25" t="n">
        <x:f>IF(Course_Master!Q198="","",Course_Master!Q198)</x:f>
        <x:v>6287</x:v>
      </x:c>
      <x:c r="N198" s="25" t="str">
        <x:f>IF(Course_Master!U198="","",Course_Master!U198)</x:f>
        <x:v>https://www.priddisgreens.com/</x:v>
      </x:c>
      <x:c r="O198" s="25" t="str">
        <x:f>IF(Course_Master!V198="","",Course_Master!V198)</x:f>
        <x:v>Open</x:v>
      </x:c>
      <x:c r="P198" s="25" t="str">
        <x:f>IF(Course_Master!W198="","",Course_Master!W198)</x:f>
        <x:v>Private</x:v>
      </x:c>
      <x:c r="Q198" s="25" t="str">
        <x:f>IF(Course_Master!X198="","",Course_Master!X198)</x:f>
        <x:v>Yes</x:v>
      </x:c>
      <x:c r="R198" s="25" t="str">
        <x:f>IF(Course_Master!Y198="","",Course_Master!Y198)</x:f>
        <x:v>Yes</x:v>
      </x:c>
      <x:c r="S198" s="25" t="str">
        <x:f>IF(Course_Master!AE198="","",Course_Master!AE198)</x:f>
      </x:c>
      <x:c r="T198" s="25" t="str">
        <x:f>IF(Course_Master!AD198="","",Course_Master!AD198)</x:f>
      </x:c>
      <x:c r="U198" s="25" t="str">
        <x:f>IF(Course_Master!AH198="","",Course_Master!AH198)</x:f>
        <x:v>https://api.golfcanada.ca/api/v1/facilities/19807</x:v>
      </x:c>
    </x:row>
    <x:row r="199">
      <x:c r="A199" s="25" t="str">
        <x:f>IF(Course_Master!B199="","",Course_Master!B199)</x:f>
        <x:v>CA-0195</x:v>
      </x:c>
      <x:c r="B199" s="25" t="str">
        <x:f>IF(Course_Master!A199="","",Course_Master!A199)</x:f>
        <x:v>CA-C0173</x:v>
      </x:c>
      <x:c r="C199" s="25" t="str">
        <x:f>IF(Course_Master!E199="","",Course_Master!E199)</x:f>
        <x:v>Provost &amp; District Golf Club</x:v>
      </x:c>
      <x:c r="D199" s="25" t="str">
        <x:f>IF(Course_Master!F199="","",Course_Master!F199)</x:f>
        <x:v>Canada</x:v>
      </x:c>
      <x:c r="E199" s="25" t="str">
        <x:f>IF(Course_Master!G199="","",Course_Master!G199)</x:f>
        <x:v>Alberta</x:v>
      </x:c>
      <x:c r="F199" s="25" t="str">
        <x:f>IF(Course_Master!I199="","",Course_Master!I199)</x:f>
        <x:v>Provost</x:v>
      </x:c>
      <x:c r="G199" s="25" t="str">
        <x:f>IF(Course_Master!J199="","",Course_Master!J199)</x:f>
        <x:v>T0B 3S0</x:v>
      </x:c>
      <x:c r="H199" s="25" t="n">
        <x:f>IF(Course_Master!K199="","",Course_Master!K199)</x:f>
        <x:v>52.348606</x:v>
      </x:c>
      <x:c r="I199" s="25" t="n">
        <x:f>IF(Course_Master!L199="","",Course_Master!L199)</x:f>
        <x:v>-110.2563</x:v>
      </x:c>
      <x:c r="J199" s="25" t="n">
        <x:f>IF(Course_Master!N199="","",Course_Master!N199)</x:f>
        <x:v>12</x:v>
      </x:c>
      <x:c r="K199" s="25" t="str">
        <x:f>IF(Course_Master!O199="","",Course_Master!O199)</x:f>
      </x:c>
      <x:c r="L199" s="25" t="str">
        <x:f>IF(Course_Master!P199="","",Course_Master!P199)</x:f>
      </x:c>
      <x:c r="M199" s="25" t="str">
        <x:f>IF(Course_Master!Q199="","",Course_Master!Q199)</x:f>
      </x:c>
      <x:c r="N199" s="25" t="str">
        <x:f>IF(Course_Master!U199="","",Course_Master!U199)</x:f>
        <x:v>https://www.provostgolf.ca/</x:v>
      </x:c>
      <x:c r="O199" s="25" t="str">
        <x:f>IF(Course_Master!V199="","",Course_Master!V199)</x:f>
        <x:v>Open</x:v>
      </x:c>
      <x:c r="P199" s="25" t="str">
        <x:f>IF(Course_Master!W199="","",Course_Master!W199)</x:f>
        <x:v>Public</x:v>
      </x:c>
      <x:c r="Q199" s="25" t="str">
        <x:f>IF(Course_Master!X199="","",Course_Master!X199)</x:f>
        <x:v>Yes</x:v>
      </x:c>
      <x:c r="R199" s="25" t="str">
        <x:f>IF(Course_Master!Y199="","",Course_Master!Y199)</x:f>
        <x:v>Yes</x:v>
      </x:c>
      <x:c r="S199" s="25" t="str">
        <x:f>IF(Course_Master!AE199="","",Course_Master!AE199)</x:f>
      </x:c>
      <x:c r="T199" s="25" t="str">
        <x:f>IF(Course_Master!AD199="","",Course_Master!AD199)</x:f>
      </x:c>
      <x:c r="U199" s="25" t="str">
        <x:f>IF(Course_Master!AH199="","",Course_Master!AH199)</x:f>
        <x:v>https://www.provostgolf.ca/</x:v>
      </x:c>
    </x:row>
    <x:row r="200">
      <x:c r="A200" s="25" t="str">
        <x:f>IF(Course_Master!B200="","",Course_Master!B200)</x:f>
        <x:v>CA-0196</x:v>
      </x:c>
      <x:c r="B200" s="25" t="str">
        <x:f>IF(Course_Master!A200="","",Course_Master!A200)</x:f>
        <x:v>CA-C0174</x:v>
      </x:c>
      <x:c r="C200" s="25" t="str">
        <x:f>IF(Course_Master!E200="","",Course_Master!E200)</x:f>
        <x:v>Quarry Ridge Golf Course</x:v>
      </x:c>
      <x:c r="D200" s="25" t="str">
        <x:f>IF(Course_Master!F200="","",Course_Master!F200)</x:f>
        <x:v>Canada</x:v>
      </x:c>
      <x:c r="E200" s="25" t="str">
        <x:f>IF(Course_Master!G200="","",Course_Master!G200)</x:f>
        <x:v>Alberta</x:v>
      </x:c>
      <x:c r="F200" s="25" t="str">
        <x:f>IF(Course_Master!I200="","",Course_Master!I200)</x:f>
        <x:v>Fort McMurray</x:v>
      </x:c>
      <x:c r="G200" s="25" t="str">
        <x:f>IF(Course_Master!J200="","",Course_Master!J200)</x:f>
        <x:v>T9H 4V9</x:v>
      </x:c>
      <x:c r="H200" s="25" t="n">
        <x:f>IF(Course_Master!K200="","",Course_Master!K200)</x:f>
        <x:v>56.7419</x:v>
      </x:c>
      <x:c r="I200" s="25" t="n">
        <x:f>IF(Course_Master!L200="","",Course_Master!L200)</x:f>
        <x:v>-111.394</x:v>
      </x:c>
      <x:c r="J200" s="25" t="n">
        <x:f>IF(Course_Master!N200="","",Course_Master!N200)</x:f>
        <x:v>18</x:v>
      </x:c>
      <x:c r="K200" s="25" t="str">
        <x:f>IF(Course_Master!O200="","",Course_Master!O200)</x:f>
      </x:c>
      <x:c r="L200" s="25" t="str">
        <x:f>IF(Course_Master!P200="","",Course_Master!P200)</x:f>
      </x:c>
      <x:c r="M200" s="25" t="str">
        <x:f>IF(Course_Master!Q200="","",Course_Master!Q200)</x:f>
      </x:c>
      <x:c r="N200" s="25" t="str">
        <x:f>IF(Course_Master!U200="","",Course_Master!U200)</x:f>
      </x:c>
      <x:c r="O200" s="25" t="str">
        <x:f>IF(Course_Master!V200="","",Course_Master!V200)</x:f>
        <x:v>Open</x:v>
      </x:c>
      <x:c r="P200" s="25" t="str">
        <x:f>IF(Course_Master!W200="","",Course_Master!W200)</x:f>
        <x:v>Public</x:v>
      </x:c>
      <x:c r="Q200" s="25" t="str">
        <x:f>IF(Course_Master!X200="","",Course_Master!X200)</x:f>
        <x:v>Yes</x:v>
      </x:c>
      <x:c r="R200" s="25" t="str">
        <x:f>IF(Course_Master!Y200="","",Course_Master!Y200)</x:f>
        <x:v>Yes</x:v>
      </x:c>
      <x:c r="S200" s="25" t="str">
        <x:f>IF(Course_Master!AE200="","",Course_Master!AE200)</x:f>
      </x:c>
      <x:c r="T200" s="25" t="str">
        <x:f>IF(Course_Master!AD200="","",Course_Master!AD200)</x:f>
      </x:c>
      <x:c r="U200" s="25" t="str">
        <x:f>IF(Course_Master!AH200="","",Course_Master!AH200)</x:f>
        <x:v>https://nominatim.openstreetmap.org/</x:v>
      </x:c>
    </x:row>
    <x:row r="201">
      <x:c r="A201" s="25" t="str">
        <x:f>IF(Course_Master!B201="","",Course_Master!B201)</x:f>
        <x:v>CA-0197</x:v>
      </x:c>
      <x:c r="B201" s="25" t="str">
        <x:f>IF(Course_Master!A201="","",Course_Master!A201)</x:f>
        <x:v>CA-C0175</x:v>
      </x:c>
      <x:c r="C201" s="25" t="str">
        <x:f>IF(Course_Master!E201="","",Course_Master!E201)</x:f>
        <x:v>Raven Crest Golf &amp; Country Club</x:v>
      </x:c>
      <x:c r="D201" s="25" t="str">
        <x:f>IF(Course_Master!F201="","",Course_Master!F201)</x:f>
        <x:v>Canada</x:v>
      </x:c>
      <x:c r="E201" s="25" t="str">
        <x:f>IF(Course_Master!G201="","",Course_Master!G201)</x:f>
        <x:v>Alberta</x:v>
      </x:c>
      <x:c r="F201" s="25" t="str">
        <x:f>IF(Course_Master!I201="","",Course_Master!I201)</x:f>
        <x:v>Edmonton</x:v>
      </x:c>
      <x:c r="G201" s="25" t="str">
        <x:f>IF(Course_Master!J201="","",Course_Master!J201)</x:f>
        <x:v>T5Y 6K8</x:v>
      </x:c>
      <x:c r="H201" s="25" t="n">
        <x:f>IF(Course_Master!K201="","",Course_Master!K201)</x:f>
        <x:v>53.6134</x:v>
      </x:c>
      <x:c r="I201" s="25" t="n">
        <x:f>IF(Course_Master!L201="","",Course_Master!L201)</x:f>
        <x:v>-113.3418</x:v>
      </x:c>
      <x:c r="J201" s="25" t="n">
        <x:f>IF(Course_Master!N201="","",Course_Master!N201)</x:f>
        <x:v>18</x:v>
      </x:c>
      <x:c r="K201" s="25" t="n">
        <x:f>IF(Course_Master!O201="","",Course_Master!O201)</x:f>
        <x:v>72</x:v>
      </x:c>
      <x:c r="L201" s="25" t="n">
        <x:f>IF(Course_Master!P201="","",Course_Master!P201)</x:f>
        <x:v>6722</x:v>
      </x:c>
      <x:c r="M201" s="25" t="n">
        <x:f>IF(Course_Master!Q201="","",Course_Master!Q201)</x:f>
        <x:v>6147</x:v>
      </x:c>
      <x:c r="N201" s="25" t="str">
        <x:f>IF(Course_Master!U201="","",Course_Master!U201)</x:f>
        <x:v>https://www.countryclubtour.com/</x:v>
      </x:c>
      <x:c r="O201" s="25" t="str">
        <x:f>IF(Course_Master!V201="","",Course_Master!V201)</x:f>
        <x:v>Open</x:v>
      </x:c>
      <x:c r="P201" s="25" t="str">
        <x:f>IF(Course_Master!W201="","",Course_Master!W201)</x:f>
        <x:v>Public</x:v>
      </x:c>
      <x:c r="Q201" s="25" t="str">
        <x:f>IF(Course_Master!X201="","",Course_Master!X201)</x:f>
        <x:v>Yes</x:v>
      </x:c>
      <x:c r="R201" s="25" t="str">
        <x:f>IF(Course_Master!Y201="","",Course_Master!Y201)</x:f>
        <x:v>Yes</x:v>
      </x:c>
      <x:c r="S201" s="25" t="str">
        <x:f>IF(Course_Master!AE201="","",Course_Master!AE201)</x:f>
      </x:c>
      <x:c r="T201" s="25" t="str">
        <x:f>IF(Course_Master!AD201="","",Course_Master!AD201)</x:f>
      </x:c>
      <x:c r="U201" s="25" t="str">
        <x:f>IF(Course_Master!AH201="","",Course_Master!AH201)</x:f>
        <x:v>https://api.golfcanada.ca/api/v1/facilities/18623</x:v>
      </x:c>
    </x:row>
    <x:row r="202">
      <x:c r="A202" s="25" t="str">
        <x:f>IF(Course_Master!B202="","",Course_Master!B202)</x:f>
        <x:v>CA-0198</x:v>
      </x:c>
      <x:c r="B202" s="25" t="str">
        <x:f>IF(Course_Master!A202="","",Course_Master!A202)</x:f>
        <x:v>CA-C0176</x:v>
      </x:c>
      <x:c r="C202" s="25" t="str">
        <x:f>IF(Course_Master!E202="","",Course_Master!E202)</x:f>
        <x:v>Red Deer Golf &amp; Country Club</x:v>
      </x:c>
      <x:c r="D202" s="25" t="str">
        <x:f>IF(Course_Master!F202="","",Course_Master!F202)</x:f>
        <x:v>Canada</x:v>
      </x:c>
      <x:c r="E202" s="25" t="str">
        <x:f>IF(Course_Master!G202="","",Course_Master!G202)</x:f>
        <x:v>Alberta</x:v>
      </x:c>
      <x:c r="F202" s="25" t="str">
        <x:f>IF(Course_Master!I202="","",Course_Master!I202)</x:f>
        <x:v>Red Deer</x:v>
      </x:c>
      <x:c r="G202" s="25" t="str">
        <x:f>IF(Course_Master!J202="","",Course_Master!J202)</x:f>
        <x:v>T4N 6W8</x:v>
      </x:c>
      <x:c r="H202" s="25" t="n">
        <x:f>IF(Course_Master!K202="","",Course_Master!K202)</x:f>
        <x:v>52.2657</x:v>
      </x:c>
      <x:c r="I202" s="25" t="n">
        <x:f>IF(Course_Master!L202="","",Course_Master!L202)</x:f>
        <x:v>-113.8421</x:v>
      </x:c>
      <x:c r="J202" s="25" t="n">
        <x:f>IF(Course_Master!N202="","",Course_Master!N202)</x:f>
        <x:v>18</x:v>
      </x:c>
      <x:c r="K202" s="25" t="n">
        <x:f>IF(Course_Master!O202="","",Course_Master!O202)</x:f>
        <x:v>72</x:v>
      </x:c>
      <x:c r="L202" s="25" t="n">
        <x:f>IF(Course_Master!P202="","",Course_Master!P202)</x:f>
        <x:v>6974</x:v>
      </x:c>
      <x:c r="M202" s="25" t="n">
        <x:f>IF(Course_Master!Q202="","",Course_Master!Q202)</x:f>
        <x:v>6377</x:v>
      </x:c>
      <x:c r="N202" s="25" t="str">
        <x:f>IF(Course_Master!U202="","",Course_Master!U202)</x:f>
        <x:v>https://rdgcc.ca/</x:v>
      </x:c>
      <x:c r="O202" s="25" t="str">
        <x:f>IF(Course_Master!V202="","",Course_Master!V202)</x:f>
        <x:v>Open</x:v>
      </x:c>
      <x:c r="P202" s="25" t="str">
        <x:f>IF(Course_Master!W202="","",Course_Master!W202)</x:f>
        <x:v>Private</x:v>
      </x:c>
      <x:c r="Q202" s="25" t="str">
        <x:f>IF(Course_Master!X202="","",Course_Master!X202)</x:f>
        <x:v>Yes</x:v>
      </x:c>
      <x:c r="R202" s="25" t="str">
        <x:f>IF(Course_Master!Y202="","",Course_Master!Y202)</x:f>
        <x:v>Yes</x:v>
      </x:c>
      <x:c r="S202" s="25" t="str">
        <x:f>IF(Course_Master!AE202="","",Course_Master!AE202)</x:f>
      </x:c>
      <x:c r="T202" s="25" t="str">
        <x:f>IF(Course_Master!AD202="","",Course_Master!AD202)</x:f>
      </x:c>
      <x:c r="U202" s="25" t="str">
        <x:f>IF(Course_Master!AH202="","",Course_Master!AH202)</x:f>
        <x:v>https://api.golfcanada.ca/api/v1/facilities/18537</x:v>
      </x:c>
    </x:row>
    <x:row r="203">
      <x:c r="A203" s="25" t="str">
        <x:f>IF(Course_Master!B203="","",Course_Master!B203)</x:f>
        <x:v>CA-0199</x:v>
      </x:c>
      <x:c r="B203" s="25" t="str">
        <x:f>IF(Course_Master!A203="","",Course_Master!A203)</x:f>
        <x:v>CA-C0177</x:v>
      </x:c>
      <x:c r="C203" s="25" t="str">
        <x:f>IF(Course_Master!E203="","",Course_Master!E203)</x:f>
        <x:v>RedTail Landing Golf Club</x:v>
      </x:c>
      <x:c r="D203" s="25" t="str">
        <x:f>IF(Course_Master!F203="","",Course_Master!F203)</x:f>
        <x:v>Canada</x:v>
      </x:c>
      <x:c r="E203" s="25" t="str">
        <x:f>IF(Course_Master!G203="","",Course_Master!G203)</x:f>
        <x:v>Alberta</x:v>
      </x:c>
      <x:c r="F203" s="25" t="str">
        <x:f>IF(Course_Master!I203="","",Course_Master!I203)</x:f>
        <x:v>Edmonton International Airport</x:v>
      </x:c>
      <x:c r="G203" s="25" t="str">
        <x:f>IF(Course_Master!J203="","",Course_Master!J203)</x:f>
        <x:v>T9E 0V4</x:v>
      </x:c>
      <x:c r="H203" s="25" t="n">
        <x:f>IF(Course_Master!K203="","",Course_Master!K203)</x:f>
        <x:v>53.3236</x:v>
      </x:c>
      <x:c r="I203" s="25" t="n">
        <x:f>IF(Course_Master!L203="","",Course_Master!L203)</x:f>
        <x:v>-113.5571</x:v>
      </x:c>
      <x:c r="J203" s="25" t="n">
        <x:f>IF(Course_Master!N203="","",Course_Master!N203)</x:f>
        <x:v>18</x:v>
      </x:c>
      <x:c r="K203" s="25" t="n">
        <x:f>IF(Course_Master!O203="","",Course_Master!O203)</x:f>
        <x:v>72</x:v>
      </x:c>
      <x:c r="L203" s="25" t="n">
        <x:f>IF(Course_Master!P203="","",Course_Master!P203)</x:f>
        <x:v>7322</x:v>
      </x:c>
      <x:c r="M203" s="25" t="n">
        <x:f>IF(Course_Master!Q203="","",Course_Master!Q203)</x:f>
        <x:v>6695</x:v>
      </x:c>
      <x:c r="N203" s="25" t="str">
        <x:f>IF(Course_Master!U203="","",Course_Master!U203)</x:f>
        <x:v>https://www.redtaillanding.com/</x:v>
      </x:c>
      <x:c r="O203" s="25" t="str">
        <x:f>IF(Course_Master!V203="","",Course_Master!V203)</x:f>
        <x:v>Open</x:v>
      </x:c>
      <x:c r="P203" s="25" t="str">
        <x:f>IF(Course_Master!W203="","",Course_Master!W203)</x:f>
        <x:v>Public</x:v>
      </x:c>
      <x:c r="Q203" s="25" t="str">
        <x:f>IF(Course_Master!X203="","",Course_Master!X203)</x:f>
        <x:v>Yes</x:v>
      </x:c>
      <x:c r="R203" s="25" t="str">
        <x:f>IF(Course_Master!Y203="","",Course_Master!Y203)</x:f>
        <x:v>Yes</x:v>
      </x:c>
      <x:c r="S203" s="25" t="str">
        <x:f>IF(Course_Master!AE203="","",Course_Master!AE203)</x:f>
      </x:c>
      <x:c r="T203" s="25" t="str">
        <x:f>IF(Course_Master!AD203="","",Course_Master!AD203)</x:f>
      </x:c>
      <x:c r="U203" s="25" t="str">
        <x:f>IF(Course_Master!AH203="","",Course_Master!AH203)</x:f>
        <x:v>https://api.golfcanada.ca/api/v1/facilities/20084</x:v>
      </x:c>
    </x:row>
    <x:row r="204">
      <x:c r="A204" s="25" t="str">
        <x:f>IF(Course_Master!B204="","",Course_Master!B204)</x:f>
        <x:v>CA-0200</x:v>
      </x:c>
      <x:c r="B204" s="25" t="str">
        <x:f>IF(Course_Master!A204="","",Course_Master!A204)</x:f>
        <x:v>CA-C0178</x:v>
      </x:c>
      <x:c r="C204" s="25" t="str">
        <x:f>IF(Course_Master!E204="","",Course_Master!E204)</x:f>
        <x:v>Redwater Community Golf Course</x:v>
      </x:c>
      <x:c r="D204" s="25" t="str">
        <x:f>IF(Course_Master!F204="","",Course_Master!F204)</x:f>
        <x:v>Canada</x:v>
      </x:c>
      <x:c r="E204" s="25" t="str">
        <x:f>IF(Course_Master!G204="","",Course_Master!G204)</x:f>
        <x:v>Alberta</x:v>
      </x:c>
      <x:c r="F204" s="25" t="str">
        <x:f>IF(Course_Master!I204="","",Course_Master!I204)</x:f>
        <x:v>Redwater</x:v>
      </x:c>
      <x:c r="G204" s="25" t="str">
        <x:f>IF(Course_Master!J204="","",Course_Master!J204)</x:f>
        <x:v>T0A 2W0</x:v>
      </x:c>
      <x:c r="H204" s="25" t="n">
        <x:f>IF(Course_Master!K204="","",Course_Master!K204)</x:f>
        <x:v>53.9523</x:v>
      </x:c>
      <x:c r="I204" s="25" t="n">
        <x:f>IF(Course_Master!L204="","",Course_Master!L204)</x:f>
        <x:v>-113.1179</x:v>
      </x:c>
      <x:c r="J204" s="25" t="n">
        <x:f>IF(Course_Master!N204="","",Course_Master!N204)</x:f>
        <x:v>18</x:v>
      </x:c>
      <x:c r="K204" s="25" t="n">
        <x:f>IF(Course_Master!O204="","",Course_Master!O204)</x:f>
        <x:v>70</x:v>
      </x:c>
      <x:c r="L204" s="25" t="n">
        <x:f>IF(Course_Master!P204="","",Course_Master!P204)</x:f>
        <x:v>6296</x:v>
      </x:c>
      <x:c r="M204" s="25" t="n">
        <x:f>IF(Course_Master!Q204="","",Course_Master!Q204)</x:f>
        <x:v>5757</x:v>
      </x:c>
      <x:c r="N204" s="25" t="str">
        <x:f>IF(Course_Master!U204="","",Course_Master!U204)</x:f>
        <x:v>https://www.redwater.ca/p/redwater-community-golf-course</x:v>
      </x:c>
      <x:c r="O204" s="25" t="str">
        <x:f>IF(Course_Master!V204="","",Course_Master!V204)</x:f>
        <x:v>Open</x:v>
      </x:c>
      <x:c r="P204" s="25" t="str">
        <x:f>IF(Course_Master!W204="","",Course_Master!W204)</x:f>
        <x:v>Public</x:v>
      </x:c>
      <x:c r="Q204" s="25" t="str">
        <x:f>IF(Course_Master!X204="","",Course_Master!X204)</x:f>
        <x:v>Yes</x:v>
      </x:c>
      <x:c r="R204" s="25" t="str">
        <x:f>IF(Course_Master!Y204="","",Course_Master!Y204)</x:f>
        <x:v>Yes</x:v>
      </x:c>
      <x:c r="S204" s="25" t="str">
        <x:f>IF(Course_Master!AE204="","",Course_Master!AE204)</x:f>
      </x:c>
      <x:c r="T204" s="25" t="str">
        <x:f>IF(Course_Master!AD204="","",Course_Master!AD204)</x:f>
      </x:c>
      <x:c r="U204" s="25" t="str">
        <x:f>IF(Course_Master!AH204="","",Course_Master!AH204)</x:f>
        <x:v>https://api.golfcanada.ca/api/v1/facilities/19698</x:v>
      </x:c>
    </x:row>
    <x:row r="205">
      <x:c r="A205" s="25" t="str">
        <x:f>IF(Course_Master!B205="","",Course_Master!B205)</x:f>
        <x:v>CA-0201</x:v>
      </x:c>
      <x:c r="B205" s="25" t="str">
        <x:f>IF(Course_Master!A205="","",Course_Master!A205)</x:f>
        <x:v>CA-C0179</x:v>
      </x:c>
      <x:c r="C205" s="25" t="str">
        <x:f>IF(Course_Master!E205="","",Course_Master!E205)</x:f>
        <x:v>Redwood Meadows Golf Club</x:v>
      </x:c>
      <x:c r="D205" s="25" t="str">
        <x:f>IF(Course_Master!F205="","",Course_Master!F205)</x:f>
        <x:v>Canada</x:v>
      </x:c>
      <x:c r="E205" s="25" t="str">
        <x:f>IF(Course_Master!G205="","",Course_Master!G205)</x:f>
        <x:v>Alberta</x:v>
      </x:c>
      <x:c r="F205" s="25" t="str">
        <x:f>IF(Course_Master!I205="","",Course_Master!I205)</x:f>
        <x:v>Calgary</x:v>
      </x:c>
      <x:c r="G205" s="25" t="str">
        <x:f>IF(Course_Master!J205="","",Course_Master!J205)</x:f>
        <x:v>T3Z 3G6</x:v>
      </x:c>
      <x:c r="H205" s="25" t="n">
        <x:f>IF(Course_Master!K205="","",Course_Master!K205)</x:f>
        <x:v>50.9852</x:v>
      </x:c>
      <x:c r="I205" s="25" t="n">
        <x:f>IF(Course_Master!L205="","",Course_Master!L205)</x:f>
        <x:v>-114.5107</x:v>
      </x:c>
      <x:c r="J205" s="25" t="n">
        <x:f>IF(Course_Master!N205="","",Course_Master!N205)</x:f>
        <x:v>18</x:v>
      </x:c>
      <x:c r="K205" s="25" t="n">
        <x:f>IF(Course_Master!O205="","",Course_Master!O205)</x:f>
        <x:v>72</x:v>
      </x:c>
      <x:c r="L205" s="25" t="n">
        <x:f>IF(Course_Master!P205="","",Course_Master!P205)</x:f>
        <x:v>7274</x:v>
      </x:c>
      <x:c r="M205" s="25" t="n">
        <x:f>IF(Course_Master!Q205="","",Course_Master!Q205)</x:f>
        <x:v>6651</x:v>
      </x:c>
      <x:c r="N205" s="25" t="str">
        <x:f>IF(Course_Master!U205="","",Course_Master!U205)</x:f>
        <x:v>https://www.redwoodmeadows.com/</x:v>
      </x:c>
      <x:c r="O205" s="25" t="str">
        <x:f>IF(Course_Master!V205="","",Course_Master!V205)</x:f>
        <x:v>Open</x:v>
      </x:c>
      <x:c r="P205" s="25" t="str">
        <x:f>IF(Course_Master!W205="","",Course_Master!W205)</x:f>
        <x:v>Semi-private</x:v>
      </x:c>
      <x:c r="Q205" s="25" t="str">
        <x:f>IF(Course_Master!X205="","",Course_Master!X205)</x:f>
        <x:v>Yes</x:v>
      </x:c>
      <x:c r="R205" s="25" t="str">
        <x:f>IF(Course_Master!Y205="","",Course_Master!Y205)</x:f>
        <x:v>Yes</x:v>
      </x:c>
      <x:c r="S205" s="25" t="str">
        <x:f>IF(Course_Master!AE205="","",Course_Master!AE205)</x:f>
      </x:c>
      <x:c r="T205" s="25" t="str">
        <x:f>IF(Course_Master!AD205="","",Course_Master!AD205)</x:f>
      </x:c>
      <x:c r="U205" s="25" t="str">
        <x:f>IF(Course_Master!AH205="","",Course_Master!AH205)</x:f>
        <x:v>https://api.golfcanada.ca/api/v1/facilities/18643</x:v>
      </x:c>
    </x:row>
    <x:row r="206">
      <x:c r="A206" s="25" t="str">
        <x:f>IF(Course_Master!B206="","",Course_Master!B206)</x:f>
        <x:v>CA-0202</x:v>
      </x:c>
      <x:c r="B206" s="25" t="str">
        <x:f>IF(Course_Master!A206="","",Course_Master!A206)</x:f>
        <x:v>CA-C0180</x:v>
      </x:c>
      <x:c r="C206" s="25" t="str">
        <x:f>IF(Course_Master!E206="","",Course_Master!E206)</x:f>
        <x:v>Rimbey Golf &amp; Trailer Park</x:v>
      </x:c>
      <x:c r="D206" s="25" t="str">
        <x:f>IF(Course_Master!F206="","",Course_Master!F206)</x:f>
        <x:v>Canada</x:v>
      </x:c>
      <x:c r="E206" s="25" t="str">
        <x:f>IF(Course_Master!G206="","",Course_Master!G206)</x:f>
        <x:v>Alberta</x:v>
      </x:c>
      <x:c r="F206" s="25" t="str">
        <x:f>IF(Course_Master!I206="","",Course_Master!I206)</x:f>
        <x:v>Rimbey</x:v>
      </x:c>
      <x:c r="G206" s="25" t="str">
        <x:f>IF(Course_Master!J206="","",Course_Master!J206)</x:f>
        <x:v>T0C 2J0</x:v>
      </x:c>
      <x:c r="H206" s="25" t="n">
        <x:f>IF(Course_Master!K206="","",Course_Master!K206)</x:f>
        <x:v>52.6448</x:v>
      </x:c>
      <x:c r="I206" s="25" t="n">
        <x:f>IF(Course_Master!L206="","",Course_Master!L206)</x:f>
        <x:v>-114.2382</x:v>
      </x:c>
      <x:c r="J206" s="25" t="n">
        <x:f>IF(Course_Master!N206="","",Course_Master!N206)</x:f>
        <x:v>18</x:v>
      </x:c>
      <x:c r="K206" s="25" t="str">
        <x:f>IF(Course_Master!O206="","",Course_Master!O206)</x:f>
      </x:c>
      <x:c r="L206" s="25" t="str">
        <x:f>IF(Course_Master!P206="","",Course_Master!P206)</x:f>
      </x:c>
      <x:c r="M206" s="25" t="str">
        <x:f>IF(Course_Master!Q206="","",Course_Master!Q206)</x:f>
      </x:c>
      <x:c r="N206" s="25" t="str">
        <x:f>IF(Course_Master!U206="","",Course_Master!U206)</x:f>
      </x:c>
      <x:c r="O206" s="25" t="str">
        <x:f>IF(Course_Master!V206="","",Course_Master!V206)</x:f>
        <x:v>Open</x:v>
      </x:c>
      <x:c r="P206" s="25" t="str">
        <x:f>IF(Course_Master!W206="","",Course_Master!W206)</x:f>
        <x:v>Public</x:v>
      </x:c>
      <x:c r="Q206" s="25" t="str">
        <x:f>IF(Course_Master!X206="","",Course_Master!X206)</x:f>
        <x:v>Yes</x:v>
      </x:c>
      <x:c r="R206" s="25" t="str">
        <x:f>IF(Course_Master!Y206="","",Course_Master!Y206)</x:f>
        <x:v>Yes</x:v>
      </x:c>
      <x:c r="S206" s="25" t="str">
        <x:f>IF(Course_Master!AE206="","",Course_Master!AE206)</x:f>
      </x:c>
      <x:c r="T206" s="25" t="str">
        <x:f>IF(Course_Master!AD206="","",Course_Master!AD206)</x:f>
      </x:c>
      <x:c r="U206" s="25" t="str">
        <x:f>IF(Course_Master!AH206="","",Course_Master!AH206)</x:f>
        <x:v>https://api.golfcanada.ca/api/v1/facilities/19811</x:v>
      </x:c>
    </x:row>
    <x:row r="207">
      <x:c r="A207" s="25" t="str">
        <x:f>IF(Course_Master!B207="","",Course_Master!B207)</x:f>
        <x:v>CA-0203</x:v>
      </x:c>
      <x:c r="B207" s="25" t="str">
        <x:f>IF(Course_Master!A207="","",Course_Master!A207)</x:f>
        <x:v>CA-C0181</x:v>
      </x:c>
      <x:c r="C207" s="25" t="str">
        <x:f>IF(Course_Master!E207="","",Course_Master!E207)</x:f>
        <x:v>River Bend Golf Course</x:v>
      </x:c>
      <x:c r="D207" s="25" t="str">
        <x:f>IF(Course_Master!F207="","",Course_Master!F207)</x:f>
        <x:v>Canada</x:v>
      </x:c>
      <x:c r="E207" s="25" t="str">
        <x:f>IF(Course_Master!G207="","",Course_Master!G207)</x:f>
        <x:v>Alberta</x:v>
      </x:c>
      <x:c r="F207" s="25" t="str">
        <x:f>IF(Course_Master!I207="","",Course_Master!I207)</x:f>
        <x:v>Red Deer County</x:v>
      </x:c>
      <x:c r="G207" s="25" t="str">
        <x:f>IF(Course_Master!J207="","",Course_Master!J207)</x:f>
        <x:v>T4P 0Y4</x:v>
      </x:c>
      <x:c r="H207" s="25" t="n">
        <x:f>IF(Course_Master!K207="","",Course_Master!K207)</x:f>
        <x:v>52.3178</x:v>
      </x:c>
      <x:c r="I207" s="25" t="n">
        <x:f>IF(Course_Master!L207="","",Course_Master!L207)</x:f>
        <x:v>-113.7843</x:v>
      </x:c>
      <x:c r="J207" s="25" t="n">
        <x:f>IF(Course_Master!N207="","",Course_Master!N207)</x:f>
        <x:v>18</x:v>
      </x:c>
      <x:c r="K207" s="25" t="n">
        <x:f>IF(Course_Master!O207="","",Course_Master!O207)</x:f>
        <x:v>72</x:v>
      </x:c>
      <x:c r="L207" s="25" t="n">
        <x:f>IF(Course_Master!P207="","",Course_Master!P207)</x:f>
        <x:v>6685</x:v>
      </x:c>
      <x:c r="M207" s="25" t="n">
        <x:f>IF(Course_Master!Q207="","",Course_Master!Q207)</x:f>
        <x:v>6113</x:v>
      </x:c>
      <x:c r="N207" s="25" t="str">
        <x:f>IF(Course_Master!U207="","",Course_Master!U207)</x:f>
        <x:v>https://www.rbgra.ca/</x:v>
      </x:c>
      <x:c r="O207" s="25" t="str">
        <x:f>IF(Course_Master!V207="","",Course_Master!V207)</x:f>
        <x:v>Open</x:v>
      </x:c>
      <x:c r="P207" s="25" t="str">
        <x:f>IF(Course_Master!W207="","",Course_Master!W207)</x:f>
        <x:v>Public</x:v>
      </x:c>
      <x:c r="Q207" s="25" t="str">
        <x:f>IF(Course_Master!X207="","",Course_Master!X207)</x:f>
        <x:v>Yes</x:v>
      </x:c>
      <x:c r="R207" s="25" t="str">
        <x:f>IF(Course_Master!Y207="","",Course_Master!Y207)</x:f>
        <x:v>Yes</x:v>
      </x:c>
      <x:c r="S207" s="25" t="str">
        <x:f>IF(Course_Master!AE207="","",Course_Master!AE207)</x:f>
      </x:c>
      <x:c r="T207" s="25" t="str">
        <x:f>IF(Course_Master!AD207="","",Course_Master!AD207)</x:f>
      </x:c>
      <x:c r="U207" s="25" t="str">
        <x:f>IF(Course_Master!AH207="","",Course_Master!AH207)</x:f>
        <x:v>https://api.golfcanada.ca/api/v1/facilities/17865</x:v>
      </x:c>
    </x:row>
    <x:row r="208">
      <x:c r="A208" s="25" t="str">
        <x:f>IF(Course_Master!B208="","",Course_Master!B208)</x:f>
        <x:v>CA-0204</x:v>
      </x:c>
      <x:c r="B208" s="25" t="str">
        <x:f>IF(Course_Master!A208="","",Course_Master!A208)</x:f>
        <x:v>CA-C0182</x:v>
      </x:c>
      <x:c r="C208" s="25" t="str">
        <x:f>IF(Course_Master!E208="","",Course_Master!E208)</x:f>
        <x:v>River Ridge Golf Club</x:v>
      </x:c>
      <x:c r="D208" s="25" t="str">
        <x:f>IF(Course_Master!F208="","",Course_Master!F208)</x:f>
        <x:v>Canada</x:v>
      </x:c>
      <x:c r="E208" s="25" t="str">
        <x:f>IF(Course_Master!G208="","",Course_Master!G208)</x:f>
        <x:v>Alberta</x:v>
      </x:c>
      <x:c r="F208" s="25" t="str">
        <x:f>IF(Course_Master!I208="","",Course_Master!I208)</x:f>
        <x:v>Edmonton</x:v>
      </x:c>
      <x:c r="G208" s="25" t="str">
        <x:f>IF(Course_Master!J208="","",Course_Master!J208)</x:f>
        <x:v>T6W 0S6</x:v>
      </x:c>
      <x:c r="H208" s="25" t="n">
        <x:f>IF(Course_Master!K208="","",Course_Master!K208)</x:f>
        <x:v>53.436</x:v>
      </x:c>
      <x:c r="I208" s="25" t="n">
        <x:f>IF(Course_Master!L208="","",Course_Master!L208)</x:f>
        <x:v>-113.6392</x:v>
      </x:c>
      <x:c r="J208" s="25" t="n">
        <x:f>IF(Course_Master!N208="","",Course_Master!N208)</x:f>
        <x:v>18</x:v>
      </x:c>
      <x:c r="K208" s="25" t="n">
        <x:f>IF(Course_Master!O208="","",Course_Master!O208)</x:f>
        <x:v>71</x:v>
      </x:c>
      <x:c r="L208" s="25" t="n">
        <x:f>IF(Course_Master!P208="","",Course_Master!P208)</x:f>
        <x:v>6620</x:v>
      </x:c>
      <x:c r="M208" s="25" t="n">
        <x:f>IF(Course_Master!Q208="","",Course_Master!Q208)</x:f>
        <x:v>6053</x:v>
      </x:c>
      <x:c r="N208" s="25" t="str">
        <x:f>IF(Course_Master!U208="","",Course_Master!U208)</x:f>
        <x:v>http://www.countryclubtour.com/riverridge/</x:v>
      </x:c>
      <x:c r="O208" s="25" t="str">
        <x:f>IF(Course_Master!V208="","",Course_Master!V208)</x:f>
        <x:v>Open</x:v>
      </x:c>
      <x:c r="P208" s="25" t="str">
        <x:f>IF(Course_Master!W208="","",Course_Master!W208)</x:f>
        <x:v>Public</x:v>
      </x:c>
      <x:c r="Q208" s="25" t="str">
        <x:f>IF(Course_Master!X208="","",Course_Master!X208)</x:f>
        <x:v>Yes</x:v>
      </x:c>
      <x:c r="R208" s="25" t="str">
        <x:f>IF(Course_Master!Y208="","",Course_Master!Y208)</x:f>
        <x:v>Yes</x:v>
      </x:c>
      <x:c r="S208" s="25" t="str">
        <x:f>IF(Course_Master!AE208="","",Course_Master!AE208)</x:f>
      </x:c>
      <x:c r="T208" s="25" t="str">
        <x:f>IF(Course_Master!AD208="","",Course_Master!AD208)</x:f>
      </x:c>
      <x:c r="U208" s="25" t="str">
        <x:f>IF(Course_Master!AH208="","",Course_Master!AH208)</x:f>
        <x:v>https://api.golfcanada.ca/api/v1/facilities/19773</x:v>
      </x:c>
    </x:row>
    <x:row r="209">
      <x:c r="A209" s="25" t="str">
        <x:f>IF(Course_Master!B209="","",Course_Master!B209)</x:f>
        <x:v>CA-0205</x:v>
      </x:c>
      <x:c r="B209" s="25" t="str">
        <x:f>IF(Course_Master!A209="","",Course_Master!A209)</x:f>
        <x:v>CA-C0183</x:v>
      </x:c>
      <x:c r="C209" s="25" t="str">
        <x:f>IF(Course_Master!E209="","",Course_Master!E209)</x:f>
        <x:v>River Spirit Golf Club - Cattails/Spirit</x:v>
      </x:c>
      <x:c r="D209" s="25" t="str">
        <x:f>IF(Course_Master!F209="","",Course_Master!F209)</x:f>
        <x:v>Canada</x:v>
      </x:c>
      <x:c r="E209" s="25" t="str">
        <x:f>IF(Course_Master!G209="","",Course_Master!G209)</x:f>
        <x:v>Alberta</x:v>
      </x:c>
      <x:c r="F209" s="25" t="str">
        <x:f>IF(Course_Master!I209="","",Course_Master!I209)</x:f>
        <x:v>Calgary</x:v>
      </x:c>
      <x:c r="G209" s="25" t="str">
        <x:f>IF(Course_Master!J209="","",Course_Master!J209)</x:f>
        <x:v>T3Z 2W4</x:v>
      </x:c>
      <x:c r="H209" s="25" t="n">
        <x:f>IF(Course_Master!K209="","",Course_Master!K209)</x:f>
        <x:v>51.0307</x:v>
      </x:c>
      <x:c r="I209" s="25" t="n">
        <x:f>IF(Course_Master!L209="","",Course_Master!L209)</x:f>
        <x:v>-114.3739</x:v>
      </x:c>
      <x:c r="J209" s="25" t="n">
        <x:f>IF(Course_Master!N209="","",Course_Master!N209)</x:f>
        <x:v>18</x:v>
      </x:c>
      <x:c r="K209" s="25" t="n">
        <x:f>IF(Course_Master!O209="","",Course_Master!O209)</x:f>
        <x:v>72</x:v>
      </x:c>
      <x:c r="L209" s="25" t="n">
        <x:f>IF(Course_Master!P209="","",Course_Master!P209)</x:f>
        <x:v>7037</x:v>
      </x:c>
      <x:c r="M209" s="25" t="n">
        <x:f>IF(Course_Master!Q209="","",Course_Master!Q209)</x:f>
        <x:v>6435</x:v>
      </x:c>
      <x:c r="N209" s="25" t="str">
        <x:f>IF(Course_Master!U209="","",Course_Master!U209)</x:f>
        <x:v>https://www.riverspiritgolf.com/</x:v>
      </x:c>
      <x:c r="O209" s="25" t="str">
        <x:f>IF(Course_Master!V209="","",Course_Master!V209)</x:f>
        <x:v>Open</x:v>
      </x:c>
      <x:c r="P209" s="25" t="str">
        <x:f>IF(Course_Master!W209="","",Course_Master!W209)</x:f>
        <x:v>Semi-private</x:v>
      </x:c>
      <x:c r="Q209" s="25" t="str">
        <x:f>IF(Course_Master!X209="","",Course_Master!X209)</x:f>
        <x:v>Yes</x:v>
      </x:c>
      <x:c r="R209" s="25" t="str">
        <x:f>IF(Course_Master!Y209="","",Course_Master!Y209)</x:f>
        <x:v>Yes</x:v>
      </x:c>
      <x:c r="S209" s="25" t="str">
        <x:f>IF(Course_Master!AE209="","",Course_Master!AE209)</x:f>
      </x:c>
      <x:c r="T209" s="25" t="str">
        <x:f>IF(Course_Master!AD209="","",Course_Master!AD209)</x:f>
      </x:c>
      <x:c r="U209" s="25" t="str">
        <x:f>IF(Course_Master!AH209="","",Course_Master!AH209)</x:f>
        <x:v>https://api.golfcanada.ca/api/v1/facilities/21018</x:v>
      </x:c>
    </x:row>
    <x:row r="210">
      <x:c r="A210" s="25" t="str">
        <x:f>IF(Course_Master!B210="","",Course_Master!B210)</x:f>
        <x:v>CA-0206</x:v>
      </x:c>
      <x:c r="B210" s="25" t="str">
        <x:f>IF(Course_Master!A210="","",Course_Master!A210)</x:f>
        <x:v>CA-C0183</x:v>
      </x:c>
      <x:c r="C210" s="25" t="str">
        <x:f>IF(Course_Master!E210="","",Course_Master!E210)</x:f>
        <x:v>River Spirit Golf Club - Millburn/Cattails</x:v>
      </x:c>
      <x:c r="D210" s="25" t="str">
        <x:f>IF(Course_Master!F210="","",Course_Master!F210)</x:f>
        <x:v>Canada</x:v>
      </x:c>
      <x:c r="E210" s="25" t="str">
        <x:f>IF(Course_Master!G210="","",Course_Master!G210)</x:f>
        <x:v>Alberta</x:v>
      </x:c>
      <x:c r="F210" s="25" t="str">
        <x:f>IF(Course_Master!I210="","",Course_Master!I210)</x:f>
        <x:v>Calgary</x:v>
      </x:c>
      <x:c r="G210" s="25" t="str">
        <x:f>IF(Course_Master!J210="","",Course_Master!J210)</x:f>
        <x:v>T3Z 2W4</x:v>
      </x:c>
      <x:c r="H210" s="25" t="n">
        <x:f>IF(Course_Master!K210="","",Course_Master!K210)</x:f>
        <x:v>51.0307</x:v>
      </x:c>
      <x:c r="I210" s="25" t="n">
        <x:f>IF(Course_Master!L210="","",Course_Master!L210)</x:f>
        <x:v>-114.3739</x:v>
      </x:c>
      <x:c r="J210" s="25" t="n">
        <x:f>IF(Course_Master!N210="","",Course_Master!N210)</x:f>
        <x:v>18</x:v>
      </x:c>
      <x:c r="K210" s="25" t="n">
        <x:f>IF(Course_Master!O210="","",Course_Master!O210)</x:f>
        <x:v>72</x:v>
      </x:c>
      <x:c r="L210" s="25" t="n">
        <x:f>IF(Course_Master!P210="","",Course_Master!P210)</x:f>
        <x:v>6991</x:v>
      </x:c>
      <x:c r="M210" s="25" t="n">
        <x:f>IF(Course_Master!Q210="","",Course_Master!Q210)</x:f>
        <x:v>6393</x:v>
      </x:c>
      <x:c r="N210" s="25" t="str">
        <x:f>IF(Course_Master!U210="","",Course_Master!U210)</x:f>
        <x:v>https://www.riverspiritgolf.com/</x:v>
      </x:c>
      <x:c r="O210" s="25" t="str">
        <x:f>IF(Course_Master!V210="","",Course_Master!V210)</x:f>
        <x:v>Open</x:v>
      </x:c>
      <x:c r="P210" s="25" t="str">
        <x:f>IF(Course_Master!W210="","",Course_Master!W210)</x:f>
        <x:v>Semi-private</x:v>
      </x:c>
      <x:c r="Q210" s="25" t="str">
        <x:f>IF(Course_Master!X210="","",Course_Master!X210)</x:f>
        <x:v>Yes</x:v>
      </x:c>
      <x:c r="R210" s="25" t="str">
        <x:f>IF(Course_Master!Y210="","",Course_Master!Y210)</x:f>
        <x:v>Yes</x:v>
      </x:c>
      <x:c r="S210" s="25" t="str">
        <x:f>IF(Course_Master!AE210="","",Course_Master!AE210)</x:f>
      </x:c>
      <x:c r="T210" s="25" t="str">
        <x:f>IF(Course_Master!AD210="","",Course_Master!AD210)</x:f>
      </x:c>
      <x:c r="U210" s="25" t="str">
        <x:f>IF(Course_Master!AH210="","",Course_Master!AH210)</x:f>
        <x:v>https://api.golfcanada.ca/api/v1/facilities/21018</x:v>
      </x:c>
    </x:row>
    <x:row r="211">
      <x:c r="A211" s="25" t="str">
        <x:f>IF(Course_Master!B211="","",Course_Master!B211)</x:f>
        <x:v>CA-0207</x:v>
      </x:c>
      <x:c r="B211" s="25" t="str">
        <x:f>IF(Course_Master!A211="","",Course_Master!A211)</x:f>
        <x:v>CA-C0183</x:v>
      </x:c>
      <x:c r="C211" s="25" t="str">
        <x:f>IF(Course_Master!E211="","",Course_Master!E211)</x:f>
        <x:v>River Spirit Golf Club - Spirit/Millburn</x:v>
      </x:c>
      <x:c r="D211" s="25" t="str">
        <x:f>IF(Course_Master!F211="","",Course_Master!F211)</x:f>
        <x:v>Canada</x:v>
      </x:c>
      <x:c r="E211" s="25" t="str">
        <x:f>IF(Course_Master!G211="","",Course_Master!G211)</x:f>
        <x:v>Alberta</x:v>
      </x:c>
      <x:c r="F211" s="25" t="str">
        <x:f>IF(Course_Master!I211="","",Course_Master!I211)</x:f>
        <x:v>Calgary</x:v>
      </x:c>
      <x:c r="G211" s="25" t="str">
        <x:f>IF(Course_Master!J211="","",Course_Master!J211)</x:f>
        <x:v>T3Z 2W4</x:v>
      </x:c>
      <x:c r="H211" s="25" t="n">
        <x:f>IF(Course_Master!K211="","",Course_Master!K211)</x:f>
        <x:v>51.0307</x:v>
      </x:c>
      <x:c r="I211" s="25" t="n">
        <x:f>IF(Course_Master!L211="","",Course_Master!L211)</x:f>
        <x:v>-114.3739</x:v>
      </x:c>
      <x:c r="J211" s="25" t="n">
        <x:f>IF(Course_Master!N211="","",Course_Master!N211)</x:f>
        <x:v>18</x:v>
      </x:c>
      <x:c r="K211" s="25" t="n">
        <x:f>IF(Course_Master!O211="","",Course_Master!O211)</x:f>
        <x:v>72</x:v>
      </x:c>
      <x:c r="L211" s="25" t="n">
        <x:f>IF(Course_Master!P211="","",Course_Master!P211)</x:f>
        <x:v>6856</x:v>
      </x:c>
      <x:c r="M211" s="25" t="n">
        <x:f>IF(Course_Master!Q211="","",Course_Master!Q211)</x:f>
        <x:v>6269</x:v>
      </x:c>
      <x:c r="N211" s="25" t="str">
        <x:f>IF(Course_Master!U211="","",Course_Master!U211)</x:f>
        <x:v>https://www.riverspiritgolf.com/</x:v>
      </x:c>
      <x:c r="O211" s="25" t="str">
        <x:f>IF(Course_Master!V211="","",Course_Master!V211)</x:f>
        <x:v>Open</x:v>
      </x:c>
      <x:c r="P211" s="25" t="str">
        <x:f>IF(Course_Master!W211="","",Course_Master!W211)</x:f>
        <x:v>Semi-private</x:v>
      </x:c>
      <x:c r="Q211" s="25" t="str">
        <x:f>IF(Course_Master!X211="","",Course_Master!X211)</x:f>
        <x:v>Yes</x:v>
      </x:c>
      <x:c r="R211" s="25" t="str">
        <x:f>IF(Course_Master!Y211="","",Course_Master!Y211)</x:f>
        <x:v>Yes</x:v>
      </x:c>
      <x:c r="S211" s="25" t="str">
        <x:f>IF(Course_Master!AE211="","",Course_Master!AE211)</x:f>
      </x:c>
      <x:c r="T211" s="25" t="str">
        <x:f>IF(Course_Master!AD211="","",Course_Master!AD211)</x:f>
      </x:c>
      <x:c r="U211" s="25" t="str">
        <x:f>IF(Course_Master!AH211="","",Course_Master!AH211)</x:f>
        <x:v>https://api.golfcanada.ca/api/v1/facilities/21018</x:v>
      </x:c>
    </x:row>
    <x:row r="212">
      <x:c r="A212" s="25" t="str">
        <x:f>IF(Course_Master!B212="","",Course_Master!B212)</x:f>
        <x:v>CA-0208</x:v>
      </x:c>
      <x:c r="B212" s="25" t="str">
        <x:f>IF(Course_Master!A212="","",Course_Master!A212)</x:f>
        <x:v>CA-C0184</x:v>
      </x:c>
      <x:c r="C212" s="25" t="str">
        <x:f>IF(Course_Master!E212="","",Course_Master!E212)</x:f>
        <x:v>River's Edge Golf Club</x:v>
      </x:c>
      <x:c r="D212" s="25" t="str">
        <x:f>IF(Course_Master!F212="","",Course_Master!F212)</x:f>
        <x:v>Canada</x:v>
      </x:c>
      <x:c r="E212" s="25" t="str">
        <x:f>IF(Course_Master!G212="","",Course_Master!G212)</x:f>
        <x:v>Alberta</x:v>
      </x:c>
      <x:c r="F212" s="25" t="str">
        <x:f>IF(Course_Master!I212="","",Course_Master!I212)</x:f>
        <x:v>Okotoks</x:v>
      </x:c>
      <x:c r="G212" s="25" t="str">
        <x:f>IF(Course_Master!J212="","",Course_Master!J212)</x:f>
        <x:v>T1S 1A5</x:v>
      </x:c>
      <x:c r="H212" s="25" t="n">
        <x:f>IF(Course_Master!K212="","",Course_Master!K212)</x:f>
        <x:v>50.7086</x:v>
      </x:c>
      <x:c r="I212" s="25" t="n">
        <x:f>IF(Course_Master!L212="","",Course_Master!L212)</x:f>
        <x:v>-113.9088</x:v>
      </x:c>
      <x:c r="J212" s="25" t="n">
        <x:f>IF(Course_Master!N212="","",Course_Master!N212)</x:f>
        <x:v>18</x:v>
      </x:c>
      <x:c r="K212" s="25" t="n">
        <x:f>IF(Course_Master!O212="","",Course_Master!O212)</x:f>
        <x:v>72</x:v>
      </x:c>
      <x:c r="L212" s="25" t="n">
        <x:f>IF(Course_Master!P212="","",Course_Master!P212)</x:f>
        <x:v>7011</x:v>
      </x:c>
      <x:c r="M212" s="25" t="n">
        <x:f>IF(Course_Master!Q212="","",Course_Master!Q212)</x:f>
        <x:v>6411</x:v>
      </x:c>
      <x:c r="N212" s="25" t="str">
        <x:f>IF(Course_Master!U212="","",Course_Master!U212)</x:f>
        <x:v>https://www.riversedgegolfclub.com/</x:v>
      </x:c>
      <x:c r="O212" s="25" t="str">
        <x:f>IF(Course_Master!V212="","",Course_Master!V212)</x:f>
        <x:v>Open</x:v>
      </x:c>
      <x:c r="P212" s="25" t="str">
        <x:f>IF(Course_Master!W212="","",Course_Master!W212)</x:f>
        <x:v>Public</x:v>
      </x:c>
      <x:c r="Q212" s="25" t="str">
        <x:f>IF(Course_Master!X212="","",Course_Master!X212)</x:f>
        <x:v>Yes</x:v>
      </x:c>
      <x:c r="R212" s="25" t="str">
        <x:f>IF(Course_Master!Y212="","",Course_Master!Y212)</x:f>
        <x:v>Yes</x:v>
      </x:c>
      <x:c r="S212" s="25" t="str">
        <x:f>IF(Course_Master!AE212="","",Course_Master!AE212)</x:f>
      </x:c>
      <x:c r="T212" s="25" t="str">
        <x:f>IF(Course_Master!AD212="","",Course_Master!AD212)</x:f>
      </x:c>
      <x:c r="U212" s="25" t="str">
        <x:f>IF(Course_Master!AH212="","",Course_Master!AH212)</x:f>
        <x:v>https://api.golfcanada.ca/api/v1/facilities/18681</x:v>
      </x:c>
    </x:row>
    <x:row r="213">
      <x:c r="A213" s="25" t="str">
        <x:f>IF(Course_Master!B213="","",Course_Master!B213)</x:f>
        <x:v>CA-0209</x:v>
      </x:c>
      <x:c r="B213" s="25" t="str">
        <x:f>IF(Course_Master!A213="","",Course_Master!A213)</x:f>
        <x:v>CA-C0185</x:v>
      </x:c>
      <x:c r="C213" s="25" t="str">
        <x:f>IF(Course_Master!E213="","",Course_Master!E213)</x:f>
        <x:v>Riverbend Golf &amp; Country Club</x:v>
      </x:c>
      <x:c r="D213" s="25" t="str">
        <x:f>IF(Course_Master!F213="","",Course_Master!F213)</x:f>
        <x:v>Canada</x:v>
      </x:c>
      <x:c r="E213" s="25" t="str">
        <x:f>IF(Course_Master!G213="","",Course_Master!G213)</x:f>
        <x:v>Alberta</x:v>
      </x:c>
      <x:c r="F213" s="25" t="str">
        <x:f>IF(Course_Master!I213="","",Course_Master!I213)</x:f>
        <x:v>Beaverlodge</x:v>
      </x:c>
      <x:c r="G213" s="25" t="str">
        <x:f>IF(Course_Master!J213="","",Course_Master!J213)</x:f>
        <x:v>T0H 0C0</x:v>
      </x:c>
      <x:c r="H213" s="25" t="n">
        <x:f>IF(Course_Master!K213="","",Course_Master!K213)</x:f>
        <x:v>55.252707</x:v>
      </x:c>
      <x:c r="I213" s="25" t="n">
        <x:f>IF(Course_Master!L213="","",Course_Master!L213)</x:f>
        <x:v>-119.511305</x:v>
      </x:c>
      <x:c r="J213" s="25" t="n">
        <x:f>IF(Course_Master!N213="","",Course_Master!N213)</x:f>
        <x:v>18</x:v>
      </x:c>
      <x:c r="K213" s="25" t="n">
        <x:f>IF(Course_Master!O213="","",Course_Master!O213)</x:f>
        <x:v>70</x:v>
      </x:c>
      <x:c r="L213" s="25" t="n">
        <x:f>IF(Course_Master!P213="","",Course_Master!P213)</x:f>
        <x:v>5822</x:v>
      </x:c>
      <x:c r="M213" s="25" t="n">
        <x:f>IF(Course_Master!Q213="","",Course_Master!Q213)</x:f>
        <x:v>5324</x:v>
      </x:c>
      <x:c r="N213" s="25" t="str">
        <x:f>IF(Course_Master!U213="","",Course_Master!U213)</x:f>
        <x:v>https://www.riverbendgolfcc.ca/</x:v>
      </x:c>
      <x:c r="O213" s="25" t="str">
        <x:f>IF(Course_Master!V213="","",Course_Master!V213)</x:f>
        <x:v>Open</x:v>
      </x:c>
      <x:c r="P213" s="25" t="str">
        <x:f>IF(Course_Master!W213="","",Course_Master!W213)</x:f>
        <x:v>Public</x:v>
      </x:c>
      <x:c r="Q213" s="25" t="str">
        <x:f>IF(Course_Master!X213="","",Course_Master!X213)</x:f>
        <x:v>Yes</x:v>
      </x:c>
      <x:c r="R213" s="25" t="str">
        <x:f>IF(Course_Master!Y213="","",Course_Master!Y213)</x:f>
        <x:v>Yes</x:v>
      </x:c>
      <x:c r="S213" s="25" t="str">
        <x:f>IF(Course_Master!AE213="","",Course_Master!AE213)</x:f>
      </x:c>
      <x:c r="T213" s="25" t="str">
        <x:f>IF(Course_Master!AD213="","",Course_Master!AD213)</x:f>
      </x:c>
      <x:c r="U213" s="25" t="str">
        <x:f>IF(Course_Master!AH213="","",Course_Master!AH213)</x:f>
        <x:v>https://api.golfcanada.ca/api/v1/facilities/18698</x:v>
      </x:c>
    </x:row>
    <x:row r="214">
      <x:c r="A214" s="25" t="str">
        <x:f>IF(Course_Master!B214="","",Course_Master!B214)</x:f>
        <x:v>CA-0210</x:v>
      </x:c>
      <x:c r="B214" s="25" t="str">
        <x:f>IF(Course_Master!A214="","",Course_Master!A214)</x:f>
        <x:v>CA-C0186</x:v>
      </x:c>
      <x:c r="C214" s="25" t="str">
        <x:f>IF(Course_Master!E214="","",Course_Master!E214)</x:f>
        <x:v>Riverside Golf Course (Edmonton)</x:v>
      </x:c>
      <x:c r="D214" s="25" t="str">
        <x:f>IF(Course_Master!F214="","",Course_Master!F214)</x:f>
        <x:v>Canada</x:v>
      </x:c>
      <x:c r="E214" s="25" t="str">
        <x:f>IF(Course_Master!G214="","",Course_Master!G214)</x:f>
        <x:v>Alberta</x:v>
      </x:c>
      <x:c r="F214" s="25" t="str">
        <x:f>IF(Course_Master!I214="","",Course_Master!I214)</x:f>
        <x:v>Edmonton</x:v>
      </x:c>
      <x:c r="G214" s="25" t="str">
        <x:f>IF(Course_Master!J214="","",Course_Master!J214)</x:f>
        <x:v>T6A 3X1</x:v>
      </x:c>
      <x:c r="H214" s="25" t="n">
        <x:f>IF(Course_Master!K214="","",Course_Master!K214)</x:f>
        <x:v>53.5496</x:v>
      </x:c>
      <x:c r="I214" s="25" t="n">
        <x:f>IF(Course_Master!L214="","",Course_Master!L214)</x:f>
        <x:v>-113.4646</x:v>
      </x:c>
      <x:c r="J214" s="25" t="n">
        <x:f>IF(Course_Master!N214="","",Course_Master!N214)</x:f>
        <x:v>18</x:v>
      </x:c>
      <x:c r="K214" s="25" t="n">
        <x:f>IF(Course_Master!O214="","",Course_Master!O214)</x:f>
        <x:v>71</x:v>
      </x:c>
      <x:c r="L214" s="25" t="n">
        <x:f>IF(Course_Master!P214="","",Course_Master!P214)</x:f>
        <x:v>6242</x:v>
      </x:c>
      <x:c r="M214" s="25" t="n">
        <x:f>IF(Course_Master!Q214="","",Course_Master!Q214)</x:f>
        <x:v>5708</x:v>
      </x:c>
      <x:c r="N214" s="25" t="str">
        <x:f>IF(Course_Master!U214="","",Course_Master!U214)</x:f>
      </x:c>
      <x:c r="O214" s="25" t="str">
        <x:f>IF(Course_Master!V214="","",Course_Master!V214)</x:f>
        <x:v>Open</x:v>
      </x:c>
      <x:c r="P214" s="25" t="str">
        <x:f>IF(Course_Master!W214="","",Course_Master!W214)</x:f>
        <x:v>Public</x:v>
      </x:c>
      <x:c r="Q214" s="25" t="str">
        <x:f>IF(Course_Master!X214="","",Course_Master!X214)</x:f>
        <x:v>Yes</x:v>
      </x:c>
      <x:c r="R214" s="25" t="str">
        <x:f>IF(Course_Master!Y214="","",Course_Master!Y214)</x:f>
        <x:v>Yes</x:v>
      </x:c>
      <x:c r="S214" s="25" t="str">
        <x:f>IF(Course_Master!AE214="","",Course_Master!AE214)</x:f>
      </x:c>
      <x:c r="T214" s="25" t="str">
        <x:f>IF(Course_Master!AD214="","",Course_Master!AD214)</x:f>
      </x:c>
      <x:c r="U214" s="25" t="str">
        <x:f>IF(Course_Master!AH214="","",Course_Master!AH214)</x:f>
        <x:v>https://api.golfcanada.ca/api/v1/facilities/18611</x:v>
      </x:c>
    </x:row>
    <x:row r="215">
      <x:c r="A215" s="25" t="str">
        <x:f>IF(Course_Master!B215="","",Course_Master!B215)</x:f>
        <x:v>CA-0211</x:v>
      </x:c>
      <x:c r="B215" s="25" t="str">
        <x:f>IF(Course_Master!A215="","",Course_Master!A215)</x:f>
        <x:v>CA-C0187</x:v>
      </x:c>
      <x:c r="C215" s="25" t="str">
        <x:f>IF(Course_Master!E215="","",Course_Master!E215)</x:f>
        <x:v>Riverside Golf Course (Milk River)</x:v>
      </x:c>
      <x:c r="D215" s="25" t="str">
        <x:f>IF(Course_Master!F215="","",Course_Master!F215)</x:f>
        <x:v>Canada</x:v>
      </x:c>
      <x:c r="E215" s="25" t="str">
        <x:f>IF(Course_Master!G215="","",Course_Master!G215)</x:f>
        <x:v>Alberta</x:v>
      </x:c>
      <x:c r="F215" s="25" t="str">
        <x:f>IF(Course_Master!I215="","",Course_Master!I215)</x:f>
        <x:v>Milk River</x:v>
      </x:c>
      <x:c r="G215" s="25" t="str">
        <x:f>IF(Course_Master!J215="","",Course_Master!J215)</x:f>
        <x:v>T0K 1M0</x:v>
      </x:c>
      <x:c r="H215" s="25" t="n">
        <x:f>IF(Course_Master!K215="","",Course_Master!K215)</x:f>
        <x:v>54.9817</x:v>
      </x:c>
      <x:c r="I215" s="25" t="n">
        <x:f>IF(Course_Master!L215="","",Course_Master!L215)</x:f>
        <x:v>-117.1985</x:v>
      </x:c>
      <x:c r="J215" s="25" t="n">
        <x:f>IF(Course_Master!N215="","",Course_Master!N215)</x:f>
        <x:v>18</x:v>
      </x:c>
      <x:c r="K215" s="25" t="n">
        <x:f>IF(Course_Master!O215="","",Course_Master!O215)</x:f>
        <x:v>72</x:v>
      </x:c>
      <x:c r="L215" s="25" t="n">
        <x:f>IF(Course_Master!P215="","",Course_Master!P215)</x:f>
        <x:v>5594</x:v>
      </x:c>
      <x:c r="M215" s="25" t="n">
        <x:f>IF(Course_Master!Q215="","",Course_Master!Q215)</x:f>
        <x:v>5115</x:v>
      </x:c>
      <x:c r="N215" s="25" t="str">
        <x:f>IF(Course_Master!U215="","",Course_Master!U215)</x:f>
        <x:v>http://www.edmonton.ca/attractions_recreation/sport_recreation/municipal_golf_courses/riverside-golf</x:v>
      </x:c>
      <x:c r="O215" s="25" t="str">
        <x:f>IF(Course_Master!V215="","",Course_Master!V215)</x:f>
        <x:v>Open</x:v>
      </x:c>
      <x:c r="P215" s="25" t="str">
        <x:f>IF(Course_Master!W215="","",Course_Master!W215)</x:f>
        <x:v>Public</x:v>
      </x:c>
      <x:c r="Q215" s="25" t="str">
        <x:f>IF(Course_Master!X215="","",Course_Master!X215)</x:f>
        <x:v>Yes</x:v>
      </x:c>
      <x:c r="R215" s="25" t="str">
        <x:f>IF(Course_Master!Y215="","",Course_Master!Y215)</x:f>
        <x:v>Yes</x:v>
      </x:c>
      <x:c r="S215" s="25" t="str">
        <x:f>IF(Course_Master!AE215="","",Course_Master!AE215)</x:f>
      </x:c>
      <x:c r="T215" s="25" t="str">
        <x:f>IF(Course_Master!AD215="","",Course_Master!AD215)</x:f>
      </x:c>
      <x:c r="U215" s="25" t="str">
        <x:f>IF(Course_Master!AH215="","",Course_Master!AH215)</x:f>
        <x:v>https://api.golfcanada.ca/api/v1/facilities/17858</x:v>
      </x:c>
    </x:row>
    <x:row r="216">
      <x:c r="A216" s="25" t="str">
        <x:f>IF(Course_Master!B216="","",Course_Master!B216)</x:f>
        <x:v>CA-0212</x:v>
      </x:c>
      <x:c r="B216" s="25" t="str">
        <x:f>IF(Course_Master!A216="","",Course_Master!A216)</x:f>
        <x:v>CA-C0188</x:v>
      </x:c>
      <x:c r="C216" s="25" t="str">
        <x:f>IF(Course_Master!E216="","",Course_Master!E216)</x:f>
        <x:v>Riverview Golf Club</x:v>
      </x:c>
      <x:c r="D216" s="25" t="str">
        <x:f>IF(Course_Master!F216="","",Course_Master!F216)</x:f>
        <x:v>Canada</x:v>
      </x:c>
      <x:c r="E216" s="25" t="str">
        <x:f>IF(Course_Master!G216="","",Course_Master!G216)</x:f>
        <x:v>Alberta</x:v>
      </x:c>
      <x:c r="F216" s="25" t="str">
        <x:f>IF(Course_Master!I216="","",Course_Master!I216)</x:f>
        <x:v>Redcliff</x:v>
      </x:c>
      <x:c r="G216" s="25" t="str">
        <x:f>IF(Course_Master!J216="","",Course_Master!J216)</x:f>
        <x:v>T0J 2P0</x:v>
      </x:c>
      <x:c r="H216" s="25" t="n">
        <x:f>IF(Course_Master!K216="","",Course_Master!K216)</x:f>
        <x:v>50.061409</x:v>
      </x:c>
      <x:c r="I216" s="25" t="n">
        <x:f>IF(Course_Master!L216="","",Course_Master!L216)</x:f>
        <x:v>-110.77903</x:v>
      </x:c>
      <x:c r="J216" s="25" t="n">
        <x:f>IF(Course_Master!N216="","",Course_Master!N216)</x:f>
        <x:v>18</x:v>
      </x:c>
      <x:c r="K216" s="25" t="n">
        <x:f>IF(Course_Master!O216="","",Course_Master!O216)</x:f>
        <x:v>71</x:v>
      </x:c>
      <x:c r="L216" s="25" t="n">
        <x:f>IF(Course_Master!P216="","",Course_Master!P216)</x:f>
        <x:v>6644</x:v>
      </x:c>
      <x:c r="M216" s="25" t="n">
        <x:f>IF(Course_Master!Q216="","",Course_Master!Q216)</x:f>
        <x:v>6075</x:v>
      </x:c>
      <x:c r="N216" s="25" t="str">
        <x:f>IF(Course_Master!U216="","",Course_Master!U216)</x:f>
        <x:v>http://www.golfriverview.com/</x:v>
      </x:c>
      <x:c r="O216" s="25" t="str">
        <x:f>IF(Course_Master!V216="","",Course_Master!V216)</x:f>
        <x:v>Open</x:v>
      </x:c>
      <x:c r="P216" s="25" t="str">
        <x:f>IF(Course_Master!W216="","",Course_Master!W216)</x:f>
        <x:v>Semi-private</x:v>
      </x:c>
      <x:c r="Q216" s="25" t="str">
        <x:f>IF(Course_Master!X216="","",Course_Master!X216)</x:f>
        <x:v>Yes</x:v>
      </x:c>
      <x:c r="R216" s="25" t="str">
        <x:f>IF(Course_Master!Y216="","",Course_Master!Y216)</x:f>
        <x:v>Yes</x:v>
      </x:c>
      <x:c r="S216" s="25" t="str">
        <x:f>IF(Course_Master!AE216="","",Course_Master!AE216)</x:f>
      </x:c>
      <x:c r="T216" s="25" t="str">
        <x:f>IF(Course_Master!AD216="","",Course_Master!AD216)</x:f>
      </x:c>
      <x:c r="U216" s="25" t="str">
        <x:f>IF(Course_Master!AH216="","",Course_Master!AH216)</x:f>
        <x:v>https://api.golfcanada.ca/api/v1/facilities/18547</x:v>
      </x:c>
    </x:row>
    <x:row r="217">
      <x:c r="A217" s="25" t="str">
        <x:f>IF(Course_Master!B217="","",Course_Master!B217)</x:f>
        <x:v>CA-0213</x:v>
      </x:c>
      <x:c r="B217" s="25" t="str">
        <x:f>IF(Course_Master!A217="","",Course_Master!A217)</x:f>
        <x:v>CA-C0189</x:v>
      </x:c>
      <x:c r="C217" s="25" t="str">
        <x:f>IF(Course_Master!E217="","",Course_Master!E217)</x:f>
        <x:v>Riverview Golf Course</x:v>
      </x:c>
      <x:c r="D217" s="25" t="str">
        <x:f>IF(Course_Master!F217="","",Course_Master!F217)</x:f>
        <x:v>Canada</x:v>
      </x:c>
      <x:c r="E217" s="25" t="str">
        <x:f>IF(Course_Master!G217="","",Course_Master!G217)</x:f>
        <x:v>Alberta</x:v>
      </x:c>
      <x:c r="F217" s="25" t="str">
        <x:f>IF(Course_Master!I217="","",Course_Master!I217)</x:f>
        <x:v>Mannville</x:v>
      </x:c>
      <x:c r="G217" s="25" t="str">
        <x:f>IF(Course_Master!J217="","",Course_Master!J217)</x:f>
        <x:v>T0B 2W0</x:v>
      </x:c>
      <x:c r="H217" s="25" t="n">
        <x:f>IF(Course_Master!K217="","",Course_Master!K217)</x:f>
        <x:v>53.34</x:v>
      </x:c>
      <x:c r="I217" s="25" t="n">
        <x:f>IF(Course_Master!L217="","",Course_Master!L217)</x:f>
        <x:v>-111.1782</x:v>
      </x:c>
      <x:c r="J217" s="25" t="n">
        <x:f>IF(Course_Master!N217="","",Course_Master!N217)</x:f>
        <x:v>18</x:v>
      </x:c>
      <x:c r="K217" s="25" t="n">
        <x:f>IF(Course_Master!O217="","",Course_Master!O217)</x:f>
        <x:v>70</x:v>
      </x:c>
      <x:c r="L217" s="25" t="n">
        <x:f>IF(Course_Master!P217="","",Course_Master!P217)</x:f>
        <x:v>5854</x:v>
      </x:c>
      <x:c r="M217" s="25" t="n">
        <x:f>IF(Course_Master!Q217="","",Course_Master!Q217)</x:f>
        <x:v>5353</x:v>
      </x:c>
      <x:c r="N217" s="25" t="str">
        <x:f>IF(Course_Master!U217="","",Course_Master!U217)</x:f>
        <x:v>http://www.mannville.com/Riverview-Golfing</x:v>
      </x:c>
      <x:c r="O217" s="25" t="str">
        <x:f>IF(Course_Master!V217="","",Course_Master!V217)</x:f>
        <x:v>Open</x:v>
      </x:c>
      <x:c r="P217" s="25" t="str">
        <x:f>IF(Course_Master!W217="","",Course_Master!W217)</x:f>
        <x:v>Public</x:v>
      </x:c>
      <x:c r="Q217" s="25" t="str">
        <x:f>IF(Course_Master!X217="","",Course_Master!X217)</x:f>
        <x:v>Yes</x:v>
      </x:c>
      <x:c r="R217" s="25" t="str">
        <x:f>IF(Course_Master!Y217="","",Course_Master!Y217)</x:f>
        <x:v>Yes</x:v>
      </x:c>
      <x:c r="S217" s="25" t="str">
        <x:f>IF(Course_Master!AE217="","",Course_Master!AE217)</x:f>
      </x:c>
      <x:c r="T217" s="25" t="str">
        <x:f>IF(Course_Master!AD217="","",Course_Master!AD217)</x:f>
      </x:c>
      <x:c r="U217" s="25" t="str">
        <x:f>IF(Course_Master!AH217="","",Course_Master!AH217)</x:f>
        <x:v>https://api.golfcanada.ca/api/v1/facilities/17792</x:v>
      </x:c>
    </x:row>
    <x:row r="218">
      <x:c r="A218" s="25" t="str">
        <x:f>IF(Course_Master!B218="","",Course_Master!B218)</x:f>
        <x:v>CA-0214</x:v>
      </x:c>
      <x:c r="B218" s="25" t="str">
        <x:f>IF(Course_Master!A218="","",Course_Master!A218)</x:f>
        <x:v>CA-C0190</x:v>
      </x:c>
      <x:c r="C218" s="25" t="str">
        <x:f>IF(Course_Master!E218="","",Course_Master!E218)</x:f>
        <x:v>Rolling Green Fairways</x:v>
      </x:c>
      <x:c r="D218" s="25" t="str">
        <x:f>IF(Course_Master!F218="","",Course_Master!F218)</x:f>
        <x:v>Canada</x:v>
      </x:c>
      <x:c r="E218" s="25" t="str">
        <x:f>IF(Course_Master!G218="","",Course_Master!G218)</x:f>
        <x:v>Alberta</x:v>
      </x:c>
      <x:c r="F218" s="25" t="str">
        <x:f>IF(Course_Master!I218="","",Course_Master!I218)</x:f>
        <x:v>Lloydminster</x:v>
      </x:c>
      <x:c r="G218" s="25" t="str">
        <x:f>IF(Course_Master!J218="","",Course_Master!J218)</x:f>
        <x:v>S9V 1K4</x:v>
      </x:c>
      <x:c r="H218" s="25" t="n">
        <x:f>IF(Course_Master!K218="","",Course_Master!K218)</x:f>
        <x:v>53.287077</x:v>
      </x:c>
      <x:c r="I218" s="25" t="n">
        <x:f>IF(Course_Master!L218="","",Course_Master!L218)</x:f>
        <x:v>-110.075777</x:v>
      </x:c>
      <x:c r="J218" s="25" t="n">
        <x:f>IF(Course_Master!N218="","",Course_Master!N218)</x:f>
        <x:v>18</x:v>
      </x:c>
      <x:c r="K218" s="25" t="n">
        <x:f>IF(Course_Master!O218="","",Course_Master!O218)</x:f>
        <x:v>71</x:v>
      </x:c>
      <x:c r="L218" s="25" t="n">
        <x:f>IF(Course_Master!P218="","",Course_Master!P218)</x:f>
        <x:v>6228</x:v>
      </x:c>
      <x:c r="M218" s="25" t="n">
        <x:f>IF(Course_Master!Q218="","",Course_Master!Q218)</x:f>
        <x:v>5695</x:v>
      </x:c>
      <x:c r="N218" s="25" t="str">
        <x:f>IF(Course_Master!U218="","",Course_Master!U218)</x:f>
        <x:v>https://www.rollinggreeengolf.ca/</x:v>
      </x:c>
      <x:c r="O218" s="25" t="str">
        <x:f>IF(Course_Master!V218="","",Course_Master!V218)</x:f>
        <x:v>Open</x:v>
      </x:c>
      <x:c r="P218" s="25" t="str">
        <x:f>IF(Course_Master!W218="","",Course_Master!W218)</x:f>
        <x:v>Public</x:v>
      </x:c>
      <x:c r="Q218" s="25" t="str">
        <x:f>IF(Course_Master!X218="","",Course_Master!X218)</x:f>
        <x:v>Yes</x:v>
      </x:c>
      <x:c r="R218" s="25" t="str">
        <x:f>IF(Course_Master!Y218="","",Course_Master!Y218)</x:f>
        <x:v>Yes</x:v>
      </x:c>
      <x:c r="S218" s="25" t="str">
        <x:f>IF(Course_Master!AE218="","",Course_Master!AE218)</x:f>
      </x:c>
      <x:c r="T218" s="25" t="str">
        <x:f>IF(Course_Master!AD218="","",Course_Master!AD218)</x:f>
      </x:c>
      <x:c r="U218" s="25" t="str">
        <x:f>IF(Course_Master!AH218="","",Course_Master!AH218)</x:f>
        <x:v>https://api.golfcanada.ca/api/v1/facilities/17804</x:v>
      </x:c>
    </x:row>
    <x:row r="219">
      <x:c r="A219" s="25" t="str">
        <x:f>IF(Course_Master!B219="","",Course_Master!B219)</x:f>
        <x:v>CA-0215</x:v>
      </x:c>
      <x:c r="B219" s="25" t="str">
        <x:f>IF(Course_Master!A219="","",Course_Master!A219)</x:f>
        <x:v>CA-C0191</x:v>
      </x:c>
      <x:c r="C219" s="25" t="str">
        <x:f>IF(Course_Master!E219="","",Course_Master!E219)</x:f>
        <x:v>Rolling Hills Golf and Country Club</x:v>
      </x:c>
      <x:c r="D219" s="25" t="str">
        <x:f>IF(Course_Master!F219="","",Course_Master!F219)</x:f>
        <x:v>Canada</x:v>
      </x:c>
      <x:c r="E219" s="25" t="str">
        <x:f>IF(Course_Master!G219="","",Course_Master!G219)</x:f>
        <x:v>Alberta</x:v>
      </x:c>
      <x:c r="F219" s="25" t="str">
        <x:f>IF(Course_Master!I219="","",Course_Master!I219)</x:f>
        <x:v>Rolling Hills</x:v>
      </x:c>
      <x:c r="G219" s="25" t="str">
        <x:f>IF(Course_Master!J219="","",Course_Master!J219)</x:f>
        <x:v>T0J 2S0</x:v>
      </x:c>
      <x:c r="H219" s="25" t="n">
        <x:f>IF(Course_Master!K219="","",Course_Master!K219)</x:f>
        <x:v>50.227194</x:v>
      </x:c>
      <x:c r="I219" s="25" t="n">
        <x:f>IF(Course_Master!L219="","",Course_Master!L219)</x:f>
        <x:v>-111.77031</x:v>
      </x:c>
      <x:c r="J219" s="25" t="n">
        <x:f>IF(Course_Master!N219="","",Course_Master!N219)</x:f>
        <x:v>18</x:v>
      </x:c>
      <x:c r="K219" s="25" t="str">
        <x:f>IF(Course_Master!O219="","",Course_Master!O219)</x:f>
      </x:c>
      <x:c r="L219" s="25" t="str">
        <x:f>IF(Course_Master!P219="","",Course_Master!P219)</x:f>
      </x:c>
      <x:c r="M219" s="25" t="str">
        <x:f>IF(Course_Master!Q219="","",Course_Master!Q219)</x:f>
      </x:c>
      <x:c r="N219" s="25" t="str">
        <x:f>IF(Course_Master!U219="","",Course_Master!U219)</x:f>
      </x:c>
      <x:c r="O219" s="25" t="str">
        <x:f>IF(Course_Master!V219="","",Course_Master!V219)</x:f>
        <x:v>Open</x:v>
      </x:c>
      <x:c r="P219" s="25" t="str">
        <x:f>IF(Course_Master!W219="","",Course_Master!W219)</x:f>
        <x:v>Public</x:v>
      </x:c>
      <x:c r="Q219" s="25" t="str">
        <x:f>IF(Course_Master!X219="","",Course_Master!X219)</x:f>
        <x:v>Yes</x:v>
      </x:c>
      <x:c r="R219" s="25" t="str">
        <x:f>IF(Course_Master!Y219="","",Course_Master!Y219)</x:f>
        <x:v>Yes</x:v>
      </x:c>
      <x:c r="S219" s="25" t="str">
        <x:f>IF(Course_Master!AE219="","",Course_Master!AE219)</x:f>
      </x:c>
      <x:c r="T219" s="25" t="str">
        <x:f>IF(Course_Master!AD219="","",Course_Master!AD219)</x:f>
      </x:c>
      <x:c r="U219" s="25" t="str">
        <x:f>IF(Course_Master!AH219="","",Course_Master!AH219)</x:f>
        <x:v>https://api.golfcanada.ca/api/v1/facilities/17849</x:v>
      </x:c>
    </x:row>
    <x:row r="220">
      <x:c r="A220" s="25" t="str">
        <x:f>IF(Course_Master!B220="","",Course_Master!B220)</x:f>
        <x:v>CA-0216</x:v>
      </x:c>
      <x:c r="B220" s="25" t="str">
        <x:f>IF(Course_Master!A220="","",Course_Master!A220)</x:f>
        <x:v>CA-C0192</x:v>
      </x:c>
      <x:c r="C220" s="25" t="str">
        <x:f>IF(Course_Master!E220="","",Course_Master!E220)</x:f>
        <x:v>RotaryLinks Golf @ Wood Buffalo</x:v>
      </x:c>
      <x:c r="D220" s="25" t="str">
        <x:f>IF(Course_Master!F220="","",Course_Master!F220)</x:f>
        <x:v>Canada</x:v>
      </x:c>
      <x:c r="E220" s="25" t="str">
        <x:f>IF(Course_Master!G220="","",Course_Master!G220)</x:f>
        <x:v>Alberta</x:v>
      </x:c>
      <x:c r="F220" s="25" t="str">
        <x:f>IF(Course_Master!I220="","",Course_Master!I220)</x:f>
        <x:v>Fort McMurray</x:v>
      </x:c>
      <x:c r="G220" s="25" t="str">
        <x:f>IF(Course_Master!J220="","",Course_Master!J220)</x:f>
        <x:v>T9H 0J7</x:v>
      </x:c>
      <x:c r="H220" s="25" t="n">
        <x:f>IF(Course_Master!K220="","",Course_Master!K220)</x:f>
        <x:v>56.6598</x:v>
      </x:c>
      <x:c r="I220" s="25" t="n">
        <x:f>IF(Course_Master!L220="","",Course_Master!L220)</x:f>
        <x:v>-111.2651</x:v>
      </x:c>
      <x:c r="J220" s="25" t="n">
        <x:f>IF(Course_Master!N220="","",Course_Master!N220)</x:f>
        <x:v>18</x:v>
      </x:c>
      <x:c r="K220" s="25" t="n">
        <x:f>IF(Course_Master!O220="","",Course_Master!O220)</x:f>
        <x:v>71</x:v>
      </x:c>
      <x:c r="L220" s="25" t="n">
        <x:f>IF(Course_Master!P220="","",Course_Master!P220)</x:f>
        <x:v>6918</x:v>
      </x:c>
      <x:c r="M220" s="25" t="n">
        <x:f>IF(Course_Master!Q220="","",Course_Master!Q220)</x:f>
        <x:v>6326</x:v>
      </x:c>
      <x:c r="N220" s="25" t="str">
        <x:f>IF(Course_Master!U220="","",Course_Master!U220)</x:f>
        <x:v>https://rotarylinksgolf.com/</x:v>
      </x:c>
      <x:c r="O220" s="25" t="str">
        <x:f>IF(Course_Master!V220="","",Course_Master!V220)</x:f>
        <x:v>Open</x:v>
      </x:c>
      <x:c r="P220" s="25" t="str">
        <x:f>IF(Course_Master!W220="","",Course_Master!W220)</x:f>
        <x:v>Public</x:v>
      </x:c>
      <x:c r="Q220" s="25" t="str">
        <x:f>IF(Course_Master!X220="","",Course_Master!X220)</x:f>
        <x:v>Yes</x:v>
      </x:c>
      <x:c r="R220" s="25" t="str">
        <x:f>IF(Course_Master!Y220="","",Course_Master!Y220)</x:f>
        <x:v>Yes</x:v>
      </x:c>
      <x:c r="S220" s="25" t="str">
        <x:f>IF(Course_Master!AE220="","",Course_Master!AE220)</x:f>
      </x:c>
      <x:c r="T220" s="25" t="str">
        <x:f>IF(Course_Master!AD220="","",Course_Master!AD220)</x:f>
      </x:c>
      <x:c r="U220" s="25" t="str">
        <x:f>IF(Course_Master!AH220="","",Course_Master!AH220)</x:f>
        <x:v>https://api.golfcanada.ca/api/v1/facilities/33256</x:v>
      </x:c>
    </x:row>
    <x:row r="221">
      <x:c r="A221" s="25" t="str">
        <x:f>IF(Course_Master!B221="","",Course_Master!B221)</x:f>
        <x:v>CA-0217</x:v>
      </x:c>
      <x:c r="B221" s="25" t="str">
        <x:f>IF(Course_Master!A221="","",Course_Master!A221)</x:f>
        <x:v>CA-C0193</x:v>
      </x:c>
      <x:c r="C221" s="25" t="str">
        <x:f>IF(Course_Master!E221="","",Course_Master!E221)</x:f>
        <x:v>Royal Mayfair Golf Club</x:v>
      </x:c>
      <x:c r="D221" s="25" t="str">
        <x:f>IF(Course_Master!F221="","",Course_Master!F221)</x:f>
        <x:v>Canada</x:v>
      </x:c>
      <x:c r="E221" s="25" t="str">
        <x:f>IF(Course_Master!G221="","",Course_Master!G221)</x:f>
        <x:v>Alberta</x:v>
      </x:c>
      <x:c r="F221" s="25" t="str">
        <x:f>IF(Course_Master!I221="","",Course_Master!I221)</x:f>
        <x:v>Edmonton</x:v>
      </x:c>
      <x:c r="G221" s="25" t="str">
        <x:f>IF(Course_Master!J221="","",Course_Master!J221)</x:f>
        <x:v>T6G 2T5</x:v>
      </x:c>
      <x:c r="H221" s="25" t="n">
        <x:f>IF(Course_Master!K221="","",Course_Master!K221)</x:f>
        <x:v>53.5323</x:v>
      </x:c>
      <x:c r="I221" s="25" t="n">
        <x:f>IF(Course_Master!L221="","",Course_Master!L221)</x:f>
        <x:v>-113.542</x:v>
      </x:c>
      <x:c r="J221" s="25" t="n">
        <x:f>IF(Course_Master!N221="","",Course_Master!N221)</x:f>
        <x:v>18</x:v>
      </x:c>
      <x:c r="K221" s="25" t="n">
        <x:f>IF(Course_Master!O221="","",Course_Master!O221)</x:f>
        <x:v>70</x:v>
      </x:c>
      <x:c r="L221" s="25" t="n">
        <x:f>IF(Course_Master!P221="","",Course_Master!P221)</x:f>
        <x:v>6740</x:v>
      </x:c>
      <x:c r="M221" s="25" t="n">
        <x:f>IF(Course_Master!Q221="","",Course_Master!Q221)</x:f>
        <x:v>6163</x:v>
      </x:c>
      <x:c r="N221" s="25" t="str">
        <x:f>IF(Course_Master!U221="","",Course_Master!U221)</x:f>
        <x:v>https://www.mayfair.ca/</x:v>
      </x:c>
      <x:c r="O221" s="25" t="str">
        <x:f>IF(Course_Master!V221="","",Course_Master!V221)</x:f>
        <x:v>Open</x:v>
      </x:c>
      <x:c r="P221" s="25" t="str">
        <x:f>IF(Course_Master!W221="","",Course_Master!W221)</x:f>
        <x:v>Private</x:v>
      </x:c>
      <x:c r="Q221" s="25" t="str">
        <x:f>IF(Course_Master!X221="","",Course_Master!X221)</x:f>
        <x:v>Yes</x:v>
      </x:c>
      <x:c r="R221" s="25" t="str">
        <x:f>IF(Course_Master!Y221="","",Course_Master!Y221)</x:f>
        <x:v>Yes</x:v>
      </x:c>
      <x:c r="S221" s="25" t="str">
        <x:f>IF(Course_Master!AE221="","",Course_Master!AE221)</x:f>
      </x:c>
      <x:c r="T221" s="25" t="str">
        <x:f>IF(Course_Master!AD221="","",Course_Master!AD221)</x:f>
      </x:c>
      <x:c r="U221" s="25" t="str">
        <x:f>IF(Course_Master!AH221="","",Course_Master!AH221)</x:f>
        <x:v>https://api.golfcanada.ca/api/v1/facilities/18671</x:v>
      </x:c>
    </x:row>
    <x:row r="222">
      <x:c r="A222" s="25" t="str">
        <x:f>IF(Course_Master!B222="","",Course_Master!B222)</x:f>
        <x:v>CA-0218</x:v>
      </x:c>
      <x:c r="B222" s="25" t="str">
        <x:f>IF(Course_Master!A222="","",Course_Master!A222)</x:f>
        <x:v>CA-C0194</x:v>
      </x:c>
      <x:c r="C222" s="25" t="str">
        <x:f>IF(Course_Master!E222="","",Course_Master!E222)</x:f>
        <x:v>Sandpiper Golf &amp; Country Club</x:v>
      </x:c>
      <x:c r="D222" s="25" t="str">
        <x:f>IF(Course_Master!F222="","",Course_Master!F222)</x:f>
        <x:v>Canada</x:v>
      </x:c>
      <x:c r="E222" s="25" t="str">
        <x:f>IF(Course_Master!G222="","",Course_Master!G222)</x:f>
        <x:v>Alberta</x:v>
      </x:c>
      <x:c r="F222" s="25" t="str">
        <x:f>IF(Course_Master!I222="","",Course_Master!I222)</x:f>
        <x:v>Sturgeon County</x:v>
      </x:c>
      <x:c r="G222" s="25" t="str">
        <x:f>IF(Course_Master!J222="","",Course_Master!J222)</x:f>
        <x:v>T8T 0K8</x:v>
      </x:c>
      <x:c r="H222" s="25" t="n">
        <x:f>IF(Course_Master!K222="","",Course_Master!K222)</x:f>
        <x:v>53.619</x:v>
      </x:c>
      <x:c r="I222" s="25" t="n">
        <x:f>IF(Course_Master!L222="","",Course_Master!L222)</x:f>
        <x:v>-113.7812</x:v>
      </x:c>
      <x:c r="J222" s="25" t="n">
        <x:f>IF(Course_Master!N222="","",Course_Master!N222)</x:f>
        <x:v>18</x:v>
      </x:c>
      <x:c r="K222" s="25" t="n">
        <x:f>IF(Course_Master!O222="","",Course_Master!O222)</x:f>
        <x:v>72</x:v>
      </x:c>
      <x:c r="L222" s="25" t="n">
        <x:f>IF(Course_Master!P222="","",Course_Master!P222)</x:f>
        <x:v>6665</x:v>
      </x:c>
      <x:c r="M222" s="25" t="n">
        <x:f>IF(Course_Master!Q222="","",Course_Master!Q222)</x:f>
        <x:v>6094</x:v>
      </x:c>
      <x:c r="N222" s="25" t="str">
        <x:f>IF(Course_Master!U222="","",Course_Master!U222)</x:f>
        <x:v>https://www.countryclubtour.com/</x:v>
      </x:c>
      <x:c r="O222" s="25" t="str">
        <x:f>IF(Course_Master!V222="","",Course_Master!V222)</x:f>
        <x:v>Open</x:v>
      </x:c>
      <x:c r="P222" s="25" t="str">
        <x:f>IF(Course_Master!W222="","",Course_Master!W222)</x:f>
        <x:v>Public</x:v>
      </x:c>
      <x:c r="Q222" s="25" t="str">
        <x:f>IF(Course_Master!X222="","",Course_Master!X222)</x:f>
        <x:v>Yes</x:v>
      </x:c>
      <x:c r="R222" s="25" t="str">
        <x:f>IF(Course_Master!Y222="","",Course_Master!Y222)</x:f>
        <x:v>Yes</x:v>
      </x:c>
      <x:c r="S222" s="25" t="str">
        <x:f>IF(Course_Master!AE222="","",Course_Master!AE222)</x:f>
      </x:c>
      <x:c r="T222" s="25" t="str">
        <x:f>IF(Course_Master!AD222="","",Course_Master!AD222)</x:f>
      </x:c>
      <x:c r="U222" s="25" t="str">
        <x:f>IF(Course_Master!AH222="","",Course_Master!AH222)</x:f>
        <x:v>https://api.golfcanada.ca/api/v1/facilities/19693</x:v>
      </x:c>
    </x:row>
    <x:row r="223">
      <x:c r="A223" s="25" t="str">
        <x:f>IF(Course_Master!B223="","",Course_Master!B223)</x:f>
        <x:v>CA-0219</x:v>
      </x:c>
      <x:c r="B223" s="25" t="str">
        <x:f>IF(Course_Master!A223="","",Course_Master!A223)</x:f>
        <x:v>CA-C0195</x:v>
      </x:c>
      <x:c r="C223" s="25" t="str">
        <x:f>IF(Course_Master!E223="","",Course_Master!E223)</x:f>
        <x:v>Sedgewick Centennial Golf Club</x:v>
      </x:c>
      <x:c r="D223" s="25" t="str">
        <x:f>IF(Course_Master!F223="","",Course_Master!F223)</x:f>
        <x:v>Canada</x:v>
      </x:c>
      <x:c r="E223" s="25" t="str">
        <x:f>IF(Course_Master!G223="","",Course_Master!G223)</x:f>
        <x:v>Alberta</x:v>
      </x:c>
      <x:c r="F223" s="25" t="str">
        <x:f>IF(Course_Master!I223="","",Course_Master!I223)</x:f>
        <x:v>Sedgewick</x:v>
      </x:c>
      <x:c r="G223" s="25" t="str">
        <x:f>IF(Course_Master!J223="","",Course_Master!J223)</x:f>
        <x:v>T0B 4C0</x:v>
      </x:c>
      <x:c r="H223" s="25" t="n">
        <x:f>IF(Course_Master!K223="","",Course_Master!K223)</x:f>
        <x:v>52.772655</x:v>
      </x:c>
      <x:c r="I223" s="25" t="n">
        <x:f>IF(Course_Master!L223="","",Course_Master!L223)</x:f>
        <x:v>-111.697762</x:v>
      </x:c>
      <x:c r="J223" s="25" t="n">
        <x:f>IF(Course_Master!N223="","",Course_Master!N223)</x:f>
        <x:v>18</x:v>
      </x:c>
      <x:c r="K223" s="25" t="str">
        <x:f>IF(Course_Master!O223="","",Course_Master!O223)</x:f>
      </x:c>
      <x:c r="L223" s="25" t="str">
        <x:f>IF(Course_Master!P223="","",Course_Master!P223)</x:f>
      </x:c>
      <x:c r="M223" s="25" t="str">
        <x:f>IF(Course_Master!Q223="","",Course_Master!Q223)</x:f>
      </x:c>
      <x:c r="N223" s="25" t="str">
        <x:f>IF(Course_Master!U223="","",Course_Master!U223)</x:f>
      </x:c>
      <x:c r="O223" s="25" t="str">
        <x:f>IF(Course_Master!V223="","",Course_Master!V223)</x:f>
        <x:v>Open</x:v>
      </x:c>
      <x:c r="P223" s="25" t="str">
        <x:f>IF(Course_Master!W223="","",Course_Master!W223)</x:f>
        <x:v>Public</x:v>
      </x:c>
      <x:c r="Q223" s="25" t="str">
        <x:f>IF(Course_Master!X223="","",Course_Master!X223)</x:f>
        <x:v>Yes</x:v>
      </x:c>
      <x:c r="R223" s="25" t="str">
        <x:f>IF(Course_Master!Y223="","",Course_Master!Y223)</x:f>
        <x:v>Yes</x:v>
      </x:c>
      <x:c r="S223" s="25" t="str">
        <x:f>IF(Course_Master!AE223="","",Course_Master!AE223)</x:f>
      </x:c>
      <x:c r="T223" s="25" t="str">
        <x:f>IF(Course_Master!AD223="","",Course_Master!AD223)</x:f>
      </x:c>
      <x:c r="U223" s="25" t="str">
        <x:f>IF(Course_Master!AH223="","",Course_Master!AH223)</x:f>
        <x:v>https://api.golfcanada.ca/api/v1/facilities/18610</x:v>
      </x:c>
    </x:row>
    <x:row r="224">
      <x:c r="A224" s="25" t="str">
        <x:f>IF(Course_Master!B224="","",Course_Master!B224)</x:f>
        <x:v>CA-0220</x:v>
      </x:c>
      <x:c r="B224" s="25" t="str">
        <x:f>IF(Course_Master!A224="","",Course_Master!A224)</x:f>
        <x:v>CA-C0196</x:v>
      </x:c>
      <x:c r="C224" s="25" t="str">
        <x:f>IF(Course_Master!E224="","",Course_Master!E224)</x:f>
        <x:v>Serenity Golf Club - Dancing Bull</x:v>
      </x:c>
      <x:c r="D224" s="25" t="str">
        <x:f>IF(Course_Master!F224="","",Course_Master!F224)</x:f>
        <x:v>Canada</x:v>
      </x:c>
      <x:c r="E224" s="25" t="str">
        <x:f>IF(Course_Master!G224="","",Course_Master!G224)</x:f>
        <x:v>Alberta</x:v>
      </x:c>
      <x:c r="F224" s="25" t="str">
        <x:f>IF(Course_Master!I224="","",Course_Master!I224)</x:f>
        <x:v>Rocky View</x:v>
      </x:c>
      <x:c r="G224" s="25" t="str">
        <x:f>IF(Course_Master!J224="","",Course_Master!J224)</x:f>
        <x:v>T0J 0V0</x:v>
      </x:c>
      <x:c r="H224" s="25" t="n">
        <x:f>IF(Course_Master!K224="","",Course_Master!K224)</x:f>
        <x:v>50.8707</x:v>
      </x:c>
      <x:c r="I224" s="25" t="n">
        <x:f>IF(Course_Master!L224="","",Course_Master!L224)</x:f>
        <x:v>-113.706</x:v>
      </x:c>
      <x:c r="J224" s="25" t="n">
        <x:f>IF(Course_Master!N224="","",Course_Master!N224)</x:f>
        <x:v>18</x:v>
      </x:c>
      <x:c r="K224" s="25" t="n">
        <x:f>IF(Course_Master!O224="","",Course_Master!O224)</x:f>
        <x:v>72</x:v>
      </x:c>
      <x:c r="L224" s="25" t="n">
        <x:f>IF(Course_Master!P224="","",Course_Master!P224)</x:f>
        <x:v>6815</x:v>
      </x:c>
      <x:c r="M224" s="25" t="n">
        <x:f>IF(Course_Master!Q224="","",Course_Master!Q224)</x:f>
        <x:v>6232</x:v>
      </x:c>
      <x:c r="N224" s="25" t="str">
        <x:f>IF(Course_Master!U224="","",Course_Master!U224)</x:f>
        <x:v>https://www.serenitygolf.com/memberships/new-annual-membership</x:v>
      </x:c>
      <x:c r="O224" s="25" t="str">
        <x:f>IF(Course_Master!V224="","",Course_Master!V224)</x:f>
        <x:v>Open</x:v>
      </x:c>
      <x:c r="P224" s="25" t="str">
        <x:f>IF(Course_Master!W224="","",Course_Master!W224)</x:f>
        <x:v>Public</x:v>
      </x:c>
      <x:c r="Q224" s="25" t="str">
        <x:f>IF(Course_Master!X224="","",Course_Master!X224)</x:f>
        <x:v>Yes</x:v>
      </x:c>
      <x:c r="R224" s="25" t="str">
        <x:f>IF(Course_Master!Y224="","",Course_Master!Y224)</x:f>
        <x:v>Yes</x:v>
      </x:c>
      <x:c r="S224" s="25" t="str">
        <x:f>IF(Course_Master!AE224="","",Course_Master!AE224)</x:f>
      </x:c>
      <x:c r="T224" s="25" t="str">
        <x:f>IF(Course_Master!AD224="","",Course_Master!AD224)</x:f>
      </x:c>
      <x:c r="U224" s="25" t="str">
        <x:f>IF(Course_Master!AH224="","",Course_Master!AH224)</x:f>
        <x:v>https://api.golfcanada.ca/api/v1/facilities/32921</x:v>
      </x:c>
    </x:row>
    <x:row r="225">
      <x:c r="A225" s="25" t="str">
        <x:f>IF(Course_Master!B225="","",Course_Master!B225)</x:f>
        <x:v>CA-0221</x:v>
      </x:c>
      <x:c r="B225" s="25" t="str">
        <x:f>IF(Course_Master!A225="","",Course_Master!A225)</x:f>
        <x:v>CA-C0196</x:v>
      </x:c>
      <x:c r="C225" s="25" t="str">
        <x:f>IF(Course_Master!E225="","",Course_Master!E225)</x:f>
        <x:v>Serenity Golf Club - Sun Catcher</x:v>
      </x:c>
      <x:c r="D225" s="25" t="str">
        <x:f>IF(Course_Master!F225="","",Course_Master!F225)</x:f>
        <x:v>Canada</x:v>
      </x:c>
      <x:c r="E225" s="25" t="str">
        <x:f>IF(Course_Master!G225="","",Course_Master!G225)</x:f>
        <x:v>Alberta</x:v>
      </x:c>
      <x:c r="F225" s="25" t="str">
        <x:f>IF(Course_Master!I225="","",Course_Master!I225)</x:f>
        <x:v>Rocky View</x:v>
      </x:c>
      <x:c r="G225" s="25" t="str">
        <x:f>IF(Course_Master!J225="","",Course_Master!J225)</x:f>
        <x:v>T0J 0V0</x:v>
      </x:c>
      <x:c r="H225" s="25" t="n">
        <x:f>IF(Course_Master!K225="","",Course_Master!K225)</x:f>
        <x:v>50.8707</x:v>
      </x:c>
      <x:c r="I225" s="25" t="n">
        <x:f>IF(Course_Master!L225="","",Course_Master!L225)</x:f>
        <x:v>-113.706</x:v>
      </x:c>
      <x:c r="J225" s="25" t="n">
        <x:f>IF(Course_Master!N225="","",Course_Master!N225)</x:f>
        <x:v>18</x:v>
      </x:c>
      <x:c r="K225" s="25" t="n">
        <x:f>IF(Course_Master!O225="","",Course_Master!O225)</x:f>
        <x:v>72</x:v>
      </x:c>
      <x:c r="L225" s="25" t="n">
        <x:f>IF(Course_Master!P225="","",Course_Master!P225)</x:f>
        <x:v>6759</x:v>
      </x:c>
      <x:c r="M225" s="25" t="n">
        <x:f>IF(Course_Master!Q225="","",Course_Master!Q225)</x:f>
        <x:v>6180</x:v>
      </x:c>
      <x:c r="N225" s="25" t="str">
        <x:f>IF(Course_Master!U225="","",Course_Master!U225)</x:f>
        <x:v>https://www.serenitygolf.com/memberships/new-annual-membership</x:v>
      </x:c>
      <x:c r="O225" s="25" t="str">
        <x:f>IF(Course_Master!V225="","",Course_Master!V225)</x:f>
        <x:v>Open</x:v>
      </x:c>
      <x:c r="P225" s="25" t="str">
        <x:f>IF(Course_Master!W225="","",Course_Master!W225)</x:f>
        <x:v>Public</x:v>
      </x:c>
      <x:c r="Q225" s="25" t="str">
        <x:f>IF(Course_Master!X225="","",Course_Master!X225)</x:f>
        <x:v>Yes</x:v>
      </x:c>
      <x:c r="R225" s="25" t="str">
        <x:f>IF(Course_Master!Y225="","",Course_Master!Y225)</x:f>
        <x:v>Yes</x:v>
      </x:c>
      <x:c r="S225" s="25" t="str">
        <x:f>IF(Course_Master!AE225="","",Course_Master!AE225)</x:f>
      </x:c>
      <x:c r="T225" s="25" t="str">
        <x:f>IF(Course_Master!AD225="","",Course_Master!AD225)</x:f>
      </x:c>
      <x:c r="U225" s="25" t="str">
        <x:f>IF(Course_Master!AH225="","",Course_Master!AH225)</x:f>
        <x:v>https://api.golfcanada.ca/api/v1/facilities/32921</x:v>
      </x:c>
    </x:row>
    <x:row r="226">
      <x:c r="A226" s="25" t="str">
        <x:f>IF(Course_Master!B226="","",Course_Master!B226)</x:f>
        <x:v>CA-0222</x:v>
      </x:c>
      <x:c r="B226" s="25" t="str">
        <x:f>IF(Course_Master!A226="","",Course_Master!A226)</x:f>
        <x:v>CA-C0197</x:v>
      </x:c>
      <x:c r="C226" s="25" t="str">
        <x:f>IF(Course_Master!E226="","",Course_Master!E226)</x:f>
        <x:v>Shaganappi Point Golf Course</x:v>
      </x:c>
      <x:c r="D226" s="25" t="str">
        <x:f>IF(Course_Master!F226="","",Course_Master!F226)</x:f>
        <x:v>Canada</x:v>
      </x:c>
      <x:c r="E226" s="25" t="str">
        <x:f>IF(Course_Master!G226="","",Course_Master!G226)</x:f>
        <x:v>Alberta</x:v>
      </x:c>
      <x:c r="F226" s="25" t="str">
        <x:f>IF(Course_Master!I226="","",Course_Master!I226)</x:f>
        <x:v>Calgary</x:v>
      </x:c>
      <x:c r="G226" s="25" t="str">
        <x:f>IF(Course_Master!J226="","",Course_Master!J226)</x:f>
        <x:v>T3C 1K1</x:v>
      </x:c>
      <x:c r="H226" s="25" t="n">
        <x:f>IF(Course_Master!K226="","",Course_Master!K226)</x:f>
        <x:v>51.0449</x:v>
      </x:c>
      <x:c r="I226" s="25" t="n">
        <x:f>IF(Course_Master!L226="","",Course_Master!L226)</x:f>
        <x:v>-114.1242</x:v>
      </x:c>
      <x:c r="J226" s="25" t="n">
        <x:f>IF(Course_Master!N226="","",Course_Master!N226)</x:f>
        <x:v>18</x:v>
      </x:c>
      <x:c r="K226" s="25" t="n">
        <x:f>IF(Course_Master!O226="","",Course_Master!O226)</x:f>
        <x:v>68</x:v>
      </x:c>
      <x:c r="L226" s="25" t="n">
        <x:f>IF(Course_Master!P226="","",Course_Master!P226)</x:f>
        <x:v>5181</x:v>
      </x:c>
      <x:c r="M226" s="25" t="n">
        <x:f>IF(Course_Master!Q226="","",Course_Master!Q226)</x:f>
        <x:v>4738</x:v>
      </x:c>
      <x:c r="N226" s="25" t="str">
        <x:f>IF(Course_Master!U226="","",Course_Master!U226)</x:f>
        <x:v>https://www.calgary.ca/recreation</x:v>
      </x:c>
      <x:c r="O226" s="25" t="str">
        <x:f>IF(Course_Master!V226="","",Course_Master!V226)</x:f>
        <x:v>Open</x:v>
      </x:c>
      <x:c r="P226" s="25" t="str">
        <x:f>IF(Course_Master!W226="","",Course_Master!W226)</x:f>
        <x:v>Public</x:v>
      </x:c>
      <x:c r="Q226" s="25" t="str">
        <x:f>IF(Course_Master!X226="","",Course_Master!X226)</x:f>
        <x:v>Yes</x:v>
      </x:c>
      <x:c r="R226" s="25" t="str">
        <x:f>IF(Course_Master!Y226="","",Course_Master!Y226)</x:f>
        <x:v>Yes</x:v>
      </x:c>
      <x:c r="S226" s="25" t="str">
        <x:f>IF(Course_Master!AE226="","",Course_Master!AE226)</x:f>
      </x:c>
      <x:c r="T226" s="25" t="str">
        <x:f>IF(Course_Master!AD226="","",Course_Master!AD226)</x:f>
      </x:c>
      <x:c r="U226" s="25" t="str">
        <x:f>IF(Course_Master!AH226="","",Course_Master!AH226)</x:f>
        <x:v>https://api.golfcanada.ca/api/v1/facilities/18669</x:v>
      </x:c>
    </x:row>
    <x:row r="227">
      <x:c r="A227" s="25" t="str">
        <x:f>IF(Course_Master!B227="","",Course_Master!B227)</x:f>
        <x:v>CA-0223</x:v>
      </x:c>
      <x:c r="B227" s="25" t="str">
        <x:f>IF(Course_Master!A227="","",Course_Master!A227)</x:f>
        <x:v>CA-C0197</x:v>
      </x:c>
      <x:c r="C227" s="25" t="str">
        <x:f>IF(Course_Master!E227="","",Course_Master!E227)</x:f>
        <x:v>Shaganappi Point Golf Course - Valley</x:v>
      </x:c>
      <x:c r="D227" s="25" t="str">
        <x:f>IF(Course_Master!F227="","",Course_Master!F227)</x:f>
        <x:v>Canada</x:v>
      </x:c>
      <x:c r="E227" s="25" t="str">
        <x:f>IF(Course_Master!G227="","",Course_Master!G227)</x:f>
        <x:v>Alberta</x:v>
      </x:c>
      <x:c r="F227" s="25" t="str">
        <x:f>IF(Course_Master!I227="","",Course_Master!I227)</x:f>
        <x:v>Calgary</x:v>
      </x:c>
      <x:c r="G227" s="25" t="str">
        <x:f>IF(Course_Master!J227="","",Course_Master!J227)</x:f>
        <x:v>T3C 1K1</x:v>
      </x:c>
      <x:c r="H227" s="25" t="n">
        <x:f>IF(Course_Master!K227="","",Course_Master!K227)</x:f>
        <x:v>51.0449</x:v>
      </x:c>
      <x:c r="I227" s="25" t="n">
        <x:f>IF(Course_Master!L227="","",Course_Master!L227)</x:f>
        <x:v>-114.1242</x:v>
      </x:c>
      <x:c r="J227" s="25" t="n">
        <x:f>IF(Course_Master!N227="","",Course_Master!N227)</x:f>
        <x:v>18</x:v>
      </x:c>
      <x:c r="K227" s="25" t="n">
        <x:f>IF(Course_Master!O227="","",Course_Master!O227)</x:f>
        <x:v>64</x:v>
      </x:c>
      <x:c r="L227" s="25" t="n">
        <x:f>IF(Course_Master!P227="","",Course_Master!P227)</x:f>
        <x:v>4338</x:v>
      </x:c>
      <x:c r="M227" s="25" t="n">
        <x:f>IF(Course_Master!Q227="","",Course_Master!Q227)</x:f>
        <x:v>3967</x:v>
      </x:c>
      <x:c r="N227" s="25" t="str">
        <x:f>IF(Course_Master!U227="","",Course_Master!U227)</x:f>
        <x:v>http://www.calgary.ca/CSPS/Recreation/Pages/Golf-courses/Shaganappi-Point.aspx</x:v>
      </x:c>
      <x:c r="O227" s="25" t="str">
        <x:f>IF(Course_Master!V227="","",Course_Master!V227)</x:f>
        <x:v>Open</x:v>
      </x:c>
      <x:c r="P227" s="25" t="str">
        <x:f>IF(Course_Master!W227="","",Course_Master!W227)</x:f>
        <x:v>Public</x:v>
      </x:c>
      <x:c r="Q227" s="25" t="str">
        <x:f>IF(Course_Master!X227="","",Course_Master!X227)</x:f>
        <x:v>Yes</x:v>
      </x:c>
      <x:c r="R227" s="25" t="str">
        <x:f>IF(Course_Master!Y227="","",Course_Master!Y227)</x:f>
        <x:v>Yes</x:v>
      </x:c>
      <x:c r="S227" s="25" t="str">
        <x:f>IF(Course_Master!AE227="","",Course_Master!AE227)</x:f>
      </x:c>
      <x:c r="T227" s="25" t="str">
        <x:f>IF(Course_Master!AD227="","",Course_Master!AD227)</x:f>
      </x:c>
      <x:c r="U227" s="25" t="str">
        <x:f>IF(Course_Master!AH227="","",Course_Master!AH227)</x:f>
        <x:v>https://api.golfcanada.ca/api/v1/facilities/18669</x:v>
      </x:c>
    </x:row>
    <x:row r="228">
      <x:c r="A228" s="25" t="str">
        <x:f>IF(Course_Master!B228="","",Course_Master!B228)</x:f>
        <x:v>CA-0224</x:v>
      </x:c>
      <x:c r="B228" s="25" t="str">
        <x:f>IF(Course_Master!A228="","",Course_Master!A228)</x:f>
        <x:v>CA-C0198</x:v>
      </x:c>
      <x:c r="C228" s="25" t="str">
        <x:f>IF(Course_Master!E228="","",Course_Master!E228)</x:f>
        <x:v>Silver Birch Golf Course</x:v>
      </x:c>
      <x:c r="D228" s="25" t="str">
        <x:f>IF(Course_Master!F228="","",Course_Master!F228)</x:f>
        <x:v>Canada</x:v>
      </x:c>
      <x:c r="E228" s="25" t="str">
        <x:f>IF(Course_Master!G228="","",Course_Master!G228)</x:f>
        <x:v>Alberta</x:v>
      </x:c>
      <x:c r="F228" s="25" t="str">
        <x:f>IF(Course_Master!I228="","",Course_Master!I228)</x:f>
        <x:v>Fox Creek</x:v>
      </x:c>
      <x:c r="G228" s="25" t="str">
        <x:f>IF(Course_Master!J228="","",Course_Master!J228)</x:f>
        <x:v>T0H 1P0</x:v>
      </x:c>
      <x:c r="H228" s="25" t="n">
        <x:f>IF(Course_Master!K228="","",Course_Master!K228)</x:f>
        <x:v>54.4105</x:v>
      </x:c>
      <x:c r="I228" s="25" t="n">
        <x:f>IF(Course_Master!L228="","",Course_Master!L228)</x:f>
        <x:v>-116.8193</x:v>
      </x:c>
      <x:c r="J228" s="25" t="n">
        <x:f>IF(Course_Master!N228="","",Course_Master!N228)</x:f>
        <x:v>18</x:v>
      </x:c>
      <x:c r="K228" s="25" t="n">
        <x:f>IF(Course_Master!O228="","",Course_Master!O228)</x:f>
        <x:v>72</x:v>
      </x:c>
      <x:c r="L228" s="25" t="n">
        <x:f>IF(Course_Master!P228="","",Course_Master!P228)</x:f>
        <x:v>6766</x:v>
      </x:c>
      <x:c r="M228" s="25" t="n">
        <x:f>IF(Course_Master!Q228="","",Course_Master!Q228)</x:f>
        <x:v>6187</x:v>
      </x:c>
      <x:c r="N228" s="25" t="str">
        <x:f>IF(Course_Master!U228="","",Course_Master!U228)</x:f>
        <x:v>http://www.foxcreek.ca/</x:v>
      </x:c>
      <x:c r="O228" s="25" t="str">
        <x:f>IF(Course_Master!V228="","",Course_Master!V228)</x:f>
        <x:v>Open</x:v>
      </x:c>
      <x:c r="P228" s="25" t="str">
        <x:f>IF(Course_Master!W228="","",Course_Master!W228)</x:f>
        <x:v>Public</x:v>
      </x:c>
      <x:c r="Q228" s="25" t="str">
        <x:f>IF(Course_Master!X228="","",Course_Master!X228)</x:f>
        <x:v>Yes</x:v>
      </x:c>
      <x:c r="R228" s="25" t="str">
        <x:f>IF(Course_Master!Y228="","",Course_Master!Y228)</x:f>
        <x:v>Yes</x:v>
      </x:c>
      <x:c r="S228" s="25" t="str">
        <x:f>IF(Course_Master!AE228="","",Course_Master!AE228)</x:f>
      </x:c>
      <x:c r="T228" s="25" t="str">
        <x:f>IF(Course_Master!AD228="","",Course_Master!AD228)</x:f>
      </x:c>
      <x:c r="U228" s="25" t="str">
        <x:f>IF(Course_Master!AH228="","",Course_Master!AH228)</x:f>
        <x:v>https://api.golfcanada.ca/api/v1/facilities/19820</x:v>
      </x:c>
    </x:row>
    <x:row r="229">
      <x:c r="A229" s="25" t="str">
        <x:f>IF(Course_Master!B229="","",Course_Master!B229)</x:f>
        <x:v>CA-0225</x:v>
      </x:c>
      <x:c r="B229" s="25" t="str">
        <x:f>IF(Course_Master!A229="","",Course_Master!A229)</x:f>
        <x:v>CA-C0199</x:v>
      </x:c>
      <x:c r="C229" s="25" t="str">
        <x:f>IF(Course_Master!E229="","",Course_Master!E229)</x:f>
        <x:v>Silver Creek Golf Course - North/South</x:v>
      </x:c>
      <x:c r="D229" s="25" t="str">
        <x:f>IF(Course_Master!F229="","",Course_Master!F229)</x:f>
        <x:v>Canada</x:v>
      </x:c>
      <x:c r="E229" s="25" t="str">
        <x:f>IF(Course_Master!G229="","",Course_Master!G229)</x:f>
        <x:v>Alberta</x:v>
      </x:c>
      <x:c r="F229" s="25" t="str">
        <x:f>IF(Course_Master!I229="","",Course_Master!I229)</x:f>
        <x:v>New Norway</x:v>
      </x:c>
      <x:c r="G229" s="25" t="str">
        <x:f>IF(Course_Master!J229="","",Course_Master!J229)</x:f>
        <x:v>T0B 3L0</x:v>
      </x:c>
      <x:c r="H229" s="25" t="n">
        <x:f>IF(Course_Master!K229="","",Course_Master!K229)</x:f>
        <x:v>52.8888</x:v>
      </x:c>
      <x:c r="I229" s="25" t="n">
        <x:f>IF(Course_Master!L229="","",Course_Master!L229)</x:f>
        <x:v>-112.964</x:v>
      </x:c>
      <x:c r="J229" s="25" t="n">
        <x:f>IF(Course_Master!N229="","",Course_Master!N229)</x:f>
        <x:v>18</x:v>
      </x:c>
      <x:c r="K229" s="25" t="n">
        <x:f>IF(Course_Master!O229="","",Course_Master!O229)</x:f>
        <x:v>72</x:v>
      </x:c>
      <x:c r="L229" s="25" t="n">
        <x:f>IF(Course_Master!P229="","",Course_Master!P229)</x:f>
        <x:v>6586</x:v>
      </x:c>
      <x:c r="M229" s="25" t="n">
        <x:f>IF(Course_Master!Q229="","",Course_Master!Q229)</x:f>
        <x:v>6022</x:v>
      </x:c>
      <x:c r="N229" s="25" t="str">
        <x:f>IF(Course_Master!U229="","",Course_Master!U229)</x:f>
        <x:v>https://www.silvercreekgolfcourse.com/</x:v>
      </x:c>
      <x:c r="O229" s="25" t="str">
        <x:f>IF(Course_Master!V229="","",Course_Master!V229)</x:f>
        <x:v>Open</x:v>
      </x:c>
      <x:c r="P229" s="25" t="str">
        <x:f>IF(Course_Master!W229="","",Course_Master!W229)</x:f>
        <x:v>Public</x:v>
      </x:c>
      <x:c r="Q229" s="25" t="str">
        <x:f>IF(Course_Master!X229="","",Course_Master!X229)</x:f>
        <x:v>Yes</x:v>
      </x:c>
      <x:c r="R229" s="25" t="str">
        <x:f>IF(Course_Master!Y229="","",Course_Master!Y229)</x:f>
        <x:v>Yes</x:v>
      </x:c>
      <x:c r="S229" s="25" t="str">
        <x:f>IF(Course_Master!AE229="","",Course_Master!AE229)</x:f>
      </x:c>
      <x:c r="T229" s="25" t="str">
        <x:f>IF(Course_Master!AD229="","",Course_Master!AD229)</x:f>
      </x:c>
      <x:c r="U229" s="25" t="str">
        <x:f>IF(Course_Master!AH229="","",Course_Master!AH229)</x:f>
        <x:v>https://api.golfcanada.ca/api/v1/facilities/19694</x:v>
      </x:c>
    </x:row>
    <x:row r="230">
      <x:c r="A230" s="25" t="str">
        <x:f>IF(Course_Master!B230="","",Course_Master!B230)</x:f>
        <x:v>CA-0226</x:v>
      </x:c>
      <x:c r="B230" s="25" t="str">
        <x:f>IF(Course_Master!A230="","",Course_Master!A230)</x:f>
        <x:v>CA-C0199</x:v>
      </x:c>
      <x:c r="C230" s="25" t="str">
        <x:f>IF(Course_Master!E230="","",Course_Master!E230)</x:f>
        <x:v>Silver Creek Golf Course - North/West</x:v>
      </x:c>
      <x:c r="D230" s="25" t="str">
        <x:f>IF(Course_Master!F230="","",Course_Master!F230)</x:f>
        <x:v>Canada</x:v>
      </x:c>
      <x:c r="E230" s="25" t="str">
        <x:f>IF(Course_Master!G230="","",Course_Master!G230)</x:f>
        <x:v>Alberta</x:v>
      </x:c>
      <x:c r="F230" s="25" t="str">
        <x:f>IF(Course_Master!I230="","",Course_Master!I230)</x:f>
        <x:v>New Norway</x:v>
      </x:c>
      <x:c r="G230" s="25" t="str">
        <x:f>IF(Course_Master!J230="","",Course_Master!J230)</x:f>
        <x:v>T0B 3L0</x:v>
      </x:c>
      <x:c r="H230" s="25" t="n">
        <x:f>IF(Course_Master!K230="","",Course_Master!K230)</x:f>
        <x:v>52.8888</x:v>
      </x:c>
      <x:c r="I230" s="25" t="n">
        <x:f>IF(Course_Master!L230="","",Course_Master!L230)</x:f>
        <x:v>-112.964</x:v>
      </x:c>
      <x:c r="J230" s="25" t="n">
        <x:f>IF(Course_Master!N230="","",Course_Master!N230)</x:f>
        <x:v>18</x:v>
      </x:c>
      <x:c r="K230" s="25" t="n">
        <x:f>IF(Course_Master!O230="","",Course_Master!O230)</x:f>
        <x:v>72</x:v>
      </x:c>
      <x:c r="L230" s="25" t="n">
        <x:f>IF(Course_Master!P230="","",Course_Master!P230)</x:f>
        <x:v>6330</x:v>
      </x:c>
      <x:c r="M230" s="25" t="n">
        <x:f>IF(Course_Master!Q230="","",Course_Master!Q230)</x:f>
        <x:v>5788</x:v>
      </x:c>
      <x:c r="N230" s="25" t="str">
        <x:f>IF(Course_Master!U230="","",Course_Master!U230)</x:f>
        <x:v>https://silvercreekgolfcourse.com/rates-golf/</x:v>
      </x:c>
      <x:c r="O230" s="25" t="str">
        <x:f>IF(Course_Master!V230="","",Course_Master!V230)</x:f>
        <x:v>Open</x:v>
      </x:c>
      <x:c r="P230" s="25" t="str">
        <x:f>IF(Course_Master!W230="","",Course_Master!W230)</x:f>
        <x:v>Public</x:v>
      </x:c>
      <x:c r="Q230" s="25" t="str">
        <x:f>IF(Course_Master!X230="","",Course_Master!X230)</x:f>
        <x:v>Yes</x:v>
      </x:c>
      <x:c r="R230" s="25" t="str">
        <x:f>IF(Course_Master!Y230="","",Course_Master!Y230)</x:f>
        <x:v>Yes</x:v>
      </x:c>
      <x:c r="S230" s="25" t="str">
        <x:f>IF(Course_Master!AE230="","",Course_Master!AE230)</x:f>
      </x:c>
      <x:c r="T230" s="25" t="str">
        <x:f>IF(Course_Master!AD230="","",Course_Master!AD230)</x:f>
      </x:c>
      <x:c r="U230" s="25" t="str">
        <x:f>IF(Course_Master!AH230="","",Course_Master!AH230)</x:f>
        <x:v>https://api.golfcanada.ca/api/v1/facilities/19694</x:v>
      </x:c>
    </x:row>
    <x:row r="231">
      <x:c r="A231" s="25" t="str">
        <x:f>IF(Course_Master!B231="","",Course_Master!B231)</x:f>
        <x:v>CA-0227</x:v>
      </x:c>
      <x:c r="B231" s="25" t="str">
        <x:f>IF(Course_Master!A231="","",Course_Master!A231)</x:f>
        <x:v>CA-C0199</x:v>
      </x:c>
      <x:c r="C231" s="25" t="str">
        <x:f>IF(Course_Master!E231="","",Course_Master!E231)</x:f>
        <x:v>Silver Creek Golf Course - South/West</x:v>
      </x:c>
      <x:c r="D231" s="25" t="str">
        <x:f>IF(Course_Master!F231="","",Course_Master!F231)</x:f>
        <x:v>Canada</x:v>
      </x:c>
      <x:c r="E231" s="25" t="str">
        <x:f>IF(Course_Master!G231="","",Course_Master!G231)</x:f>
        <x:v>Alberta</x:v>
      </x:c>
      <x:c r="F231" s="25" t="str">
        <x:f>IF(Course_Master!I231="","",Course_Master!I231)</x:f>
        <x:v>New Norway</x:v>
      </x:c>
      <x:c r="G231" s="25" t="str">
        <x:f>IF(Course_Master!J231="","",Course_Master!J231)</x:f>
        <x:v>T0B 3L0</x:v>
      </x:c>
      <x:c r="H231" s="25" t="n">
        <x:f>IF(Course_Master!K231="","",Course_Master!K231)</x:f>
        <x:v>52.8888</x:v>
      </x:c>
      <x:c r="I231" s="25" t="n">
        <x:f>IF(Course_Master!L231="","",Course_Master!L231)</x:f>
        <x:v>-112.964</x:v>
      </x:c>
      <x:c r="J231" s="25" t="n">
        <x:f>IF(Course_Master!N231="","",Course_Master!N231)</x:f>
        <x:v>18</x:v>
      </x:c>
      <x:c r="K231" s="25" t="n">
        <x:f>IF(Course_Master!O231="","",Course_Master!O231)</x:f>
        <x:v>72</x:v>
      </x:c>
      <x:c r="L231" s="25" t="n">
        <x:f>IF(Course_Master!P231="","",Course_Master!P231)</x:f>
        <x:v>6564</x:v>
      </x:c>
      <x:c r="M231" s="25" t="n">
        <x:f>IF(Course_Master!Q231="","",Course_Master!Q231)</x:f>
        <x:v>6002</x:v>
      </x:c>
      <x:c r="N231" s="25" t="str">
        <x:f>IF(Course_Master!U231="","",Course_Master!U231)</x:f>
        <x:v>https://silvercreekgolfcourse.com/rates-golf/</x:v>
      </x:c>
      <x:c r="O231" s="25" t="str">
        <x:f>IF(Course_Master!V231="","",Course_Master!V231)</x:f>
        <x:v>Open</x:v>
      </x:c>
      <x:c r="P231" s="25" t="str">
        <x:f>IF(Course_Master!W231="","",Course_Master!W231)</x:f>
        <x:v>Public</x:v>
      </x:c>
      <x:c r="Q231" s="25" t="str">
        <x:f>IF(Course_Master!X231="","",Course_Master!X231)</x:f>
        <x:v>Yes</x:v>
      </x:c>
      <x:c r="R231" s="25" t="str">
        <x:f>IF(Course_Master!Y231="","",Course_Master!Y231)</x:f>
        <x:v>Yes</x:v>
      </x:c>
      <x:c r="S231" s="25" t="str">
        <x:f>IF(Course_Master!AE231="","",Course_Master!AE231)</x:f>
      </x:c>
      <x:c r="T231" s="25" t="str">
        <x:f>IF(Course_Master!AD231="","",Course_Master!AD231)</x:f>
      </x:c>
      <x:c r="U231" s="25" t="str">
        <x:f>IF(Course_Master!AH231="","",Course_Master!AH231)</x:f>
        <x:v>https://api.golfcanada.ca/api/v1/facilities/19694</x:v>
      </x:c>
    </x:row>
    <x:row r="232">
      <x:c r="A232" s="25" t="str">
        <x:f>IF(Course_Master!B232="","",Course_Master!B232)</x:f>
        <x:v>CA-0228</x:v>
      </x:c>
      <x:c r="B232" s="25" t="str">
        <x:f>IF(Course_Master!A232="","",Course_Master!A232)</x:f>
        <x:v>CA-C0200</x:v>
      </x:c>
      <x:c r="C232" s="25" t="str">
        <x:f>IF(Course_Master!E232="","",Course_Master!E232)</x:f>
        <x:v>Silver Sands Golf and Country Club</x:v>
      </x:c>
      <x:c r="D232" s="25" t="str">
        <x:f>IF(Course_Master!F232="","",Course_Master!F232)</x:f>
        <x:v>Canada</x:v>
      </x:c>
      <x:c r="E232" s="25" t="str">
        <x:f>IF(Course_Master!G232="","",Course_Master!G232)</x:f>
        <x:v>Alberta</x:v>
      </x:c>
      <x:c r="F232" s="25" t="str">
        <x:f>IF(Course_Master!I232="","",Course_Master!I232)</x:f>
        <x:v>Fallis</x:v>
      </x:c>
      <x:c r="G232" s="25" t="str">
        <x:f>IF(Course_Master!J232="","",Course_Master!J232)</x:f>
        <x:v>T0E 0V0</x:v>
      </x:c>
      <x:c r="H232" s="25" t="n">
        <x:f>IF(Course_Master!K232="","",Course_Master!K232)</x:f>
        <x:v>53.5684</x:v>
      </x:c>
      <x:c r="I232" s="25" t="n">
        <x:f>IF(Course_Master!L232="","",Course_Master!L232)</x:f>
        <x:v>-114.3926</x:v>
      </x:c>
      <x:c r="J232" s="25" t="n">
        <x:f>IF(Course_Master!N232="","",Course_Master!N232)</x:f>
        <x:v>18</x:v>
      </x:c>
      <x:c r="K232" s="25" t="str">
        <x:f>IF(Course_Master!O232="","",Course_Master!O232)</x:f>
      </x:c>
      <x:c r="L232" s="25" t="n">
        <x:f>IF(Course_Master!P232="","",Course_Master!P232)</x:f>
        <x:v>6261</x:v>
      </x:c>
      <x:c r="M232" s="25" t="n">
        <x:f>IF(Course_Master!Q232="","",Course_Master!Q232)</x:f>
        <x:v>5725</x:v>
      </x:c>
      <x:c r="N232" s="25" t="str">
        <x:f>IF(Course_Master!U232="","",Course_Master!U232)</x:f>
      </x:c>
      <x:c r="O232" s="25" t="str">
        <x:f>IF(Course_Master!V232="","",Course_Master!V232)</x:f>
        <x:v>Open</x:v>
      </x:c>
      <x:c r="P232" s="25" t="str">
        <x:f>IF(Course_Master!W232="","",Course_Master!W232)</x:f>
        <x:v>Public</x:v>
      </x:c>
      <x:c r="Q232" s="25" t="str">
        <x:f>IF(Course_Master!X232="","",Course_Master!X232)</x:f>
        <x:v>Yes</x:v>
      </x:c>
      <x:c r="R232" s="25" t="str">
        <x:f>IF(Course_Master!Y232="","",Course_Master!Y232)</x:f>
        <x:v>Yes</x:v>
      </x:c>
      <x:c r="S232" s="25" t="str">
        <x:f>IF(Course_Master!AE232="","",Course_Master!AE232)</x:f>
      </x:c>
      <x:c r="T232" s="25" t="str">
        <x:f>IF(Course_Master!AD232="","",Course_Master!AD232)</x:f>
      </x:c>
      <x:c r="U232" s="25" t="str">
        <x:f>IF(Course_Master!AH232="","",Course_Master!AH232)</x:f>
        <x:v>https://api.golfcanada.ca/api/v1/facilities/17850</x:v>
      </x:c>
    </x:row>
    <x:row r="233">
      <x:c r="A233" s="25" t="str">
        <x:f>IF(Course_Master!B233="","",Course_Master!B233)</x:f>
        <x:v>CA-0229</x:v>
      </x:c>
      <x:c r="B233" s="25" t="str">
        <x:f>IF(Course_Master!A233="","",Course_Master!A233)</x:f>
        <x:v>CA-C0201</x:v>
      </x:c>
      <x:c r="C233" s="25" t="str">
        <x:f>IF(Course_Master!E233="","",Course_Master!E233)</x:f>
        <x:v>Silver Sands Golf Course</x:v>
      </x:c>
      <x:c r="D233" s="25" t="str">
        <x:f>IF(Course_Master!F233="","",Course_Master!F233)</x:f>
        <x:v>Canada</x:v>
      </x:c>
      <x:c r="E233" s="25" t="str">
        <x:f>IF(Course_Master!G233="","",Course_Master!G233)</x:f>
        <x:v>Alberta</x:v>
      </x:c>
      <x:c r="F233" s="25" t="str">
        <x:f>IF(Course_Master!I233="","",Course_Master!I233)</x:f>
        <x:v>Fallis</x:v>
      </x:c>
      <x:c r="G233" s="25" t="str">
        <x:f>IF(Course_Master!J233="","",Course_Master!J233)</x:f>
        <x:v>T0E 0V0</x:v>
      </x:c>
      <x:c r="H233" s="25" t="n">
        <x:f>IF(Course_Master!K233="","",Course_Master!K233)</x:f>
        <x:v>53.632985</x:v>
      </x:c>
      <x:c r="I233" s="25" t="n">
        <x:f>IF(Course_Master!L233="","",Course_Master!L233)</x:f>
        <x:v>-114.655702</x:v>
      </x:c>
      <x:c r="J233" s="25" t="n">
        <x:f>IF(Course_Master!N233="","",Course_Master!N233)</x:f>
        <x:v>18</x:v>
      </x:c>
      <x:c r="K233" s="25" t="n">
        <x:f>IF(Course_Master!O233="","",Course_Master!O233)</x:f>
        <x:v>72</x:v>
      </x:c>
      <x:c r="L233" s="25" t="n">
        <x:f>IF(Course_Master!P233="","",Course_Master!P233)</x:f>
        <x:v>6295</x:v>
      </x:c>
      <x:c r="M233" s="25" t="n">
        <x:f>IF(Course_Master!Q233="","",Course_Master!Q233)</x:f>
        <x:v>5756</x:v>
      </x:c>
      <x:c r="N233" s="25" t="str">
        <x:f>IF(Course_Master!U233="","",Course_Master!U233)</x:f>
        <x:v>http://www.golfthesands.com/</x:v>
      </x:c>
      <x:c r="O233" s="25" t="str">
        <x:f>IF(Course_Master!V233="","",Course_Master!V233)</x:f>
        <x:v>Open</x:v>
      </x:c>
      <x:c r="P233" s="25" t="str">
        <x:f>IF(Course_Master!W233="","",Course_Master!W233)</x:f>
        <x:v>Public</x:v>
      </x:c>
      <x:c r="Q233" s="25" t="str">
        <x:f>IF(Course_Master!X233="","",Course_Master!X233)</x:f>
        <x:v>Yes</x:v>
      </x:c>
      <x:c r="R233" s="25" t="str">
        <x:f>IF(Course_Master!Y233="","",Course_Master!Y233)</x:f>
        <x:v>Yes</x:v>
      </x:c>
      <x:c r="S233" s="25" t="str">
        <x:f>IF(Course_Master!AE233="","",Course_Master!AE233)</x:f>
      </x:c>
      <x:c r="T233" s="25" t="str">
        <x:f>IF(Course_Master!AD233="","",Course_Master!AD233)</x:f>
      </x:c>
      <x:c r="U233" s="25" t="str">
        <x:f>IF(Course_Master!AH233="","",Course_Master!AH233)</x:f>
        <x:v>https://api.golfcanada.ca/api/v1/facilities/31613</x:v>
      </x:c>
    </x:row>
    <x:row r="234">
      <x:c r="A234" s="25" t="str">
        <x:f>IF(Course_Master!B234="","",Course_Master!B234)</x:f>
        <x:v>CA-0230</x:v>
      </x:c>
      <x:c r="B234" s="25" t="str">
        <x:f>IF(Course_Master!A234="","",Course_Master!A234)</x:f>
        <x:v>CA-C0202</x:v>
      </x:c>
      <x:c r="C234" s="25" t="str">
        <x:f>IF(Course_Master!E234="","",Course_Master!E234)</x:f>
        <x:v>Silver Springs Golf &amp; Country Club</x:v>
      </x:c>
      <x:c r="D234" s="25" t="str">
        <x:f>IF(Course_Master!F234="","",Course_Master!F234)</x:f>
        <x:v>Canada</x:v>
      </x:c>
      <x:c r="E234" s="25" t="str">
        <x:f>IF(Course_Master!G234="","",Course_Master!G234)</x:f>
        <x:v>Alberta</x:v>
      </x:c>
      <x:c r="F234" s="25" t="str">
        <x:f>IF(Course_Master!I234="","",Course_Master!I234)</x:f>
        <x:v>Calgary</x:v>
      </x:c>
      <x:c r="G234" s="25" t="str">
        <x:f>IF(Course_Master!J234="","",Course_Master!J234)</x:f>
        <x:v>T3B 2W9</x:v>
      </x:c>
      <x:c r="H234" s="25" t="n">
        <x:f>IF(Course_Master!K234="","",Course_Master!K234)</x:f>
        <x:v>51.099</x:v>
      </x:c>
      <x:c r="I234" s="25" t="n">
        <x:f>IF(Course_Master!L234="","",Course_Master!L234)</x:f>
        <x:v>-114.172</x:v>
      </x:c>
      <x:c r="J234" s="25" t="n">
        <x:f>IF(Course_Master!N234="","",Course_Master!N234)</x:f>
        <x:v>18</x:v>
      </x:c>
      <x:c r="K234" s="25" t="n">
        <x:f>IF(Course_Master!O234="","",Course_Master!O234)</x:f>
        <x:v>72</x:v>
      </x:c>
      <x:c r="L234" s="25" t="n">
        <x:f>IF(Course_Master!P234="","",Course_Master!P234)</x:f>
        <x:v>7049</x:v>
      </x:c>
      <x:c r="M234" s="25" t="n">
        <x:f>IF(Course_Master!Q234="","",Course_Master!Q234)</x:f>
        <x:v>6446</x:v>
      </x:c>
      <x:c r="N234" s="25" t="str">
        <x:f>IF(Course_Master!U234="","",Course_Master!U234)</x:f>
        <x:v>http://www.silverspringsgolfclub.com/index.php/membership/become-an-equity-member</x:v>
      </x:c>
      <x:c r="O234" s="25" t="str">
        <x:f>IF(Course_Master!V234="","",Course_Master!V234)</x:f>
        <x:v>Open</x:v>
      </x:c>
      <x:c r="P234" s="25" t="str">
        <x:f>IF(Course_Master!W234="","",Course_Master!W234)</x:f>
        <x:v>Private</x:v>
      </x:c>
      <x:c r="Q234" s="25" t="str">
        <x:f>IF(Course_Master!X234="","",Course_Master!X234)</x:f>
        <x:v>Yes</x:v>
      </x:c>
      <x:c r="R234" s="25" t="str">
        <x:f>IF(Course_Master!Y234="","",Course_Master!Y234)</x:f>
        <x:v>Yes</x:v>
      </x:c>
      <x:c r="S234" s="25" t="str">
        <x:f>IF(Course_Master!AE234="","",Course_Master!AE234)</x:f>
      </x:c>
      <x:c r="T234" s="25" t="str">
        <x:f>IF(Course_Master!AD234="","",Course_Master!AD234)</x:f>
      </x:c>
      <x:c r="U234" s="25" t="str">
        <x:f>IF(Course_Master!AH234="","",Course_Master!AH234)</x:f>
        <x:v>https://api.golfcanada.ca/api/v1/facilities/18581</x:v>
      </x:c>
    </x:row>
    <x:row r="235">
      <x:c r="A235" s="25" t="str">
        <x:f>IF(Course_Master!B235="","",Course_Master!B235)</x:f>
        <x:v>CA-0231</x:v>
      </x:c>
      <x:c r="B235" s="25" t="str">
        <x:f>IF(Course_Master!A235="","",Course_Master!A235)</x:f>
        <x:v>CA-C0203</x:v>
      </x:c>
      <x:c r="C235" s="25" t="str">
        <x:f>IF(Course_Master!E235="","",Course_Master!E235)</x:f>
        <x:v>Silvertip Resort</x:v>
      </x:c>
      <x:c r="D235" s="25" t="str">
        <x:f>IF(Course_Master!F235="","",Course_Master!F235)</x:f>
        <x:v>Canada</x:v>
      </x:c>
      <x:c r="E235" s="25" t="str">
        <x:f>IF(Course_Master!G235="","",Course_Master!G235)</x:f>
        <x:v>Alberta</x:v>
      </x:c>
      <x:c r="F235" s="25" t="str">
        <x:f>IF(Course_Master!I235="","",Course_Master!I235)</x:f>
        <x:v>Canmore</x:v>
      </x:c>
      <x:c r="G235" s="25" t="str">
        <x:f>IF(Course_Master!J235="","",Course_Master!J235)</x:f>
        <x:v>T1W 3J4</x:v>
      </x:c>
      <x:c r="H235" s="25" t="n">
        <x:f>IF(Course_Master!K235="","",Course_Master!K235)</x:f>
        <x:v>51.105812</x:v>
      </x:c>
      <x:c r="I235" s="25" t="n">
        <x:f>IF(Course_Master!L235="","",Course_Master!L235)</x:f>
        <x:v>-115.342026</x:v>
      </x:c>
      <x:c r="J235" s="25" t="n">
        <x:f>IF(Course_Master!N235="","",Course_Master!N235)</x:f>
        <x:v>18</x:v>
      </x:c>
      <x:c r="K235" s="25" t="n">
        <x:f>IF(Course_Master!O235="","",Course_Master!O235)</x:f>
        <x:v>72</x:v>
      </x:c>
      <x:c r="L235" s="25" t="n">
        <x:f>IF(Course_Master!P235="","",Course_Master!P235)</x:f>
        <x:v>7173</x:v>
      </x:c>
      <x:c r="M235" s="25" t="n">
        <x:f>IF(Course_Master!Q235="","",Course_Master!Q235)</x:f>
        <x:v>6559</x:v>
      </x:c>
      <x:c r="N235" s="25" t="str">
        <x:f>IF(Course_Master!U235="","",Course_Master!U235)</x:f>
        <x:v>https://www.silvertipresort.com/</x:v>
      </x:c>
      <x:c r="O235" s="25" t="str">
        <x:f>IF(Course_Master!V235="","",Course_Master!V235)</x:f>
        <x:v>Open</x:v>
      </x:c>
      <x:c r="P235" s="25" t="str">
        <x:f>IF(Course_Master!W235="","",Course_Master!W235)</x:f>
        <x:v>Public</x:v>
      </x:c>
      <x:c r="Q235" s="25" t="str">
        <x:f>IF(Course_Master!X235="","",Course_Master!X235)</x:f>
        <x:v>Yes</x:v>
      </x:c>
      <x:c r="R235" s="25" t="str">
        <x:f>IF(Course_Master!Y235="","",Course_Master!Y235)</x:f>
        <x:v>Yes</x:v>
      </x:c>
      <x:c r="S235" s="25" t="str">
        <x:f>IF(Course_Master!AE235="","",Course_Master!AE235)</x:f>
      </x:c>
      <x:c r="T235" s="25" t="str">
        <x:f>IF(Course_Master!AD235="","",Course_Master!AD235)</x:f>
      </x:c>
      <x:c r="U235" s="25" t="str">
        <x:f>IF(Course_Master!AH235="","",Course_Master!AH235)</x:f>
        <x:v>https://api.golfcanada.ca/api/v1/facilities/17928</x:v>
      </x:c>
    </x:row>
    <x:row r="236">
      <x:c r="A236" s="25" t="str">
        <x:f>IF(Course_Master!B236="","",Course_Master!B236)</x:f>
        <x:v>CA-0232</x:v>
      </x:c>
      <x:c r="B236" s="25" t="str">
        <x:f>IF(Course_Master!A236="","",Course_Master!A236)</x:f>
        <x:v>CA-C0204</x:v>
      </x:c>
      <x:c r="C236" s="25" t="str">
        <x:f>IF(Course_Master!E236="","",Course_Master!E236)</x:f>
        <x:v>Sirocco Golf Club</x:v>
      </x:c>
      <x:c r="D236" s="25" t="str">
        <x:f>IF(Course_Master!F236="","",Course_Master!F236)</x:f>
        <x:v>Canada</x:v>
      </x:c>
      <x:c r="E236" s="25" t="str">
        <x:f>IF(Course_Master!G236="","",Course_Master!G236)</x:f>
        <x:v>Alberta</x:v>
      </x:c>
      <x:c r="F236" s="25" t="str">
        <x:f>IF(Course_Master!I236="","",Course_Master!I236)</x:f>
        <x:v>Foothills</x:v>
      </x:c>
      <x:c r="G236" s="25" t="str">
        <x:f>IF(Course_Master!J236="","",Course_Master!J236)</x:f>
        <x:v>T1S 5G5</x:v>
      </x:c>
      <x:c r="H236" s="25" t="n">
        <x:f>IF(Course_Master!K236="","",Course_Master!K236)</x:f>
        <x:v>50.8488</x:v>
      </x:c>
      <x:c r="I236" s="25" t="n">
        <x:f>IF(Course_Master!L236="","",Course_Master!L236)</x:f>
        <x:v>-114.0808</x:v>
      </x:c>
      <x:c r="J236" s="25" t="n">
        <x:f>IF(Course_Master!N236="","",Course_Master!N236)</x:f>
        <x:v>18</x:v>
      </x:c>
      <x:c r="K236" s="25" t="n">
        <x:f>IF(Course_Master!O236="","",Course_Master!O236)</x:f>
        <x:v>72</x:v>
      </x:c>
      <x:c r="L236" s="25" t="n">
        <x:f>IF(Course_Master!P236="","",Course_Master!P236)</x:f>
        <x:v>7167</x:v>
      </x:c>
      <x:c r="M236" s="25" t="n">
        <x:f>IF(Course_Master!Q236="","",Course_Master!Q236)</x:f>
        <x:v>6554</x:v>
      </x:c>
      <x:c r="N236" s="25" t="str">
        <x:f>IF(Course_Master!U236="","",Course_Master!U236)</x:f>
        <x:v>https://www.sirocco.ca/</x:v>
      </x:c>
      <x:c r="O236" s="25" t="str">
        <x:f>IF(Course_Master!V236="","",Course_Master!V236)</x:f>
        <x:v>Open</x:v>
      </x:c>
      <x:c r="P236" s="25" t="str">
        <x:f>IF(Course_Master!W236="","",Course_Master!W236)</x:f>
        <x:v>Semi-private</x:v>
      </x:c>
      <x:c r="Q236" s="25" t="str">
        <x:f>IF(Course_Master!X236="","",Course_Master!X236)</x:f>
        <x:v>Yes</x:v>
      </x:c>
      <x:c r="R236" s="25" t="str">
        <x:f>IF(Course_Master!Y236="","",Course_Master!Y236)</x:f>
        <x:v>Yes</x:v>
      </x:c>
      <x:c r="S236" s="25" t="str">
        <x:f>IF(Course_Master!AE236="","",Course_Master!AE236)</x:f>
      </x:c>
      <x:c r="T236" s="25" t="str">
        <x:f>IF(Course_Master!AD236="","",Course_Master!AD236)</x:f>
      </x:c>
      <x:c r="U236" s="25" t="str">
        <x:f>IF(Course_Master!AH236="","",Course_Master!AH236)</x:f>
        <x:v>https://api.golfcanada.ca/api/v1/facilities/19980</x:v>
      </x:c>
    </x:row>
    <x:row r="237">
      <x:c r="A237" s="25" t="str">
        <x:f>IF(Course_Master!B237="","",Course_Master!B237)</x:f>
        <x:v>CA-0233</x:v>
      </x:c>
      <x:c r="B237" s="25" t="str">
        <x:f>IF(Course_Master!A237="","",Course_Master!A237)</x:f>
        <x:v>CA-C0205</x:v>
      </x:c>
      <x:c r="C237" s="25" t="str">
        <x:f>IF(Course_Master!E237="","",Course_Master!E237)</x:f>
        <x:v>Skeleton Lake Golf &amp; Country Club</x:v>
      </x:c>
      <x:c r="D237" s="25" t="str">
        <x:f>IF(Course_Master!F237="","",Course_Master!F237)</x:f>
        <x:v>Canada</x:v>
      </x:c>
      <x:c r="E237" s="25" t="str">
        <x:f>IF(Course_Master!G237="","",Course_Master!G237)</x:f>
        <x:v>Alberta</x:v>
      </x:c>
      <x:c r="F237" s="25" t="str">
        <x:f>IF(Course_Master!I237="","",Course_Master!I237)</x:f>
        <x:v>Boyle</x:v>
      </x:c>
      <x:c r="G237" s="25" t="str">
        <x:f>IF(Course_Master!J237="","",Course_Master!J237)</x:f>
        <x:v>T0A 0M0</x:v>
      </x:c>
      <x:c r="H237" s="25" t="n">
        <x:f>IF(Course_Master!K237="","",Course_Master!K237)</x:f>
        <x:v>54.6051</x:v>
      </x:c>
      <x:c r="I237" s="25" t="n">
        <x:f>IF(Course_Master!L237="","",Course_Master!L237)</x:f>
        <x:v>-112.7042</x:v>
      </x:c>
      <x:c r="J237" s="25" t="n">
        <x:f>IF(Course_Master!N237="","",Course_Master!N237)</x:f>
        <x:v>9</x:v>
      </x:c>
      <x:c r="K237" s="25" t="n">
        <x:f>IF(Course_Master!O237="","",Course_Master!O237)</x:f>
        <x:v>36</x:v>
      </x:c>
      <x:c r="L237" s="25" t="n">
        <x:f>IF(Course_Master!P237="","",Course_Master!P237)</x:f>
        <x:v>3221</x:v>
      </x:c>
      <x:c r="M237" s="25" t="n">
        <x:f>IF(Course_Master!Q237="","",Course_Master!Q237)</x:f>
        <x:v>2945</x:v>
      </x:c>
      <x:c r="N237" s="25" t="str">
        <x:f>IF(Course_Master!U237="","",Course_Master!U237)</x:f>
      </x:c>
      <x:c r="O237" s="25" t="str">
        <x:f>IF(Course_Master!V237="","",Course_Master!V237)</x:f>
        <x:v>Open</x:v>
      </x:c>
      <x:c r="P237" s="25" t="str">
        <x:f>IF(Course_Master!W237="","",Course_Master!W237)</x:f>
        <x:v>Public</x:v>
      </x:c>
      <x:c r="Q237" s="25" t="str">
        <x:f>IF(Course_Master!X237="","",Course_Master!X237)</x:f>
        <x:v>Yes</x:v>
      </x:c>
      <x:c r="R237" s="25" t="str">
        <x:f>IF(Course_Master!Y237="","",Course_Master!Y237)</x:f>
        <x:v>Yes</x:v>
      </x:c>
      <x:c r="S237" s="25" t="str">
        <x:f>IF(Course_Master!AE237="","",Course_Master!AE237)</x:f>
      </x:c>
      <x:c r="T237" s="25" t="str">
        <x:f>IF(Course_Master!AD237="","",Course_Master!AD237)</x:f>
      </x:c>
      <x:c r="U237" s="25" t="str">
        <x:f>IF(Course_Master!AH237="","",Course_Master!AH237)</x:f>
        <x:v>https://api.golfcanada.ca/api/v1/facilities/32951</x:v>
      </x:c>
    </x:row>
    <x:row r="238">
      <x:c r="A238" s="25" t="str">
        <x:f>IF(Course_Master!B238="","",Course_Master!B238)</x:f>
        <x:v>CA-0234</x:v>
      </x:c>
      <x:c r="B238" s="25" t="str">
        <x:f>IF(Course_Master!A238="","",Course_Master!A238)</x:f>
        <x:v>CA-C0206</x:v>
      </x:c>
      <x:c r="C238" s="25" t="str">
        <x:f>IF(Course_Master!E238="","",Course_Master!E238)</x:f>
        <x:v>Smoky Lake Golf Club</x:v>
      </x:c>
      <x:c r="D238" s="25" t="str">
        <x:f>IF(Course_Master!F238="","",Course_Master!F238)</x:f>
        <x:v>Canada</x:v>
      </x:c>
      <x:c r="E238" s="25" t="str">
        <x:f>IF(Course_Master!G238="","",Course_Master!G238)</x:f>
        <x:v>Alberta</x:v>
      </x:c>
      <x:c r="F238" s="25" t="str">
        <x:f>IF(Course_Master!I238="","",Course_Master!I238)</x:f>
        <x:v>Smoky Lake</x:v>
      </x:c>
      <x:c r="G238" s="25" t="str">
        <x:f>IF(Course_Master!J238="","",Course_Master!J238)</x:f>
        <x:v>T0A 3C0</x:v>
      </x:c>
      <x:c r="H238" s="25" t="n">
        <x:f>IF(Course_Master!K238="","",Course_Master!K238)</x:f>
        <x:v>54.1259</x:v>
      </x:c>
      <x:c r="I238" s="25" t="n">
        <x:f>IF(Course_Master!L238="","",Course_Master!L238)</x:f>
        <x:v>-112.4875</x:v>
      </x:c>
      <x:c r="J238" s="25" t="n">
        <x:f>IF(Course_Master!N238="","",Course_Master!N238)</x:f>
        <x:v>18</x:v>
      </x:c>
      <x:c r="K238" s="25" t="n">
        <x:f>IF(Course_Master!O238="","",Course_Master!O238)</x:f>
        <x:v>72</x:v>
      </x:c>
      <x:c r="L238" s="25" t="n">
        <x:f>IF(Course_Master!P238="","",Course_Master!P238)</x:f>
        <x:v>6562</x:v>
      </x:c>
      <x:c r="M238" s="25" t="n">
        <x:f>IF(Course_Master!Q238="","",Course_Master!Q238)</x:f>
        <x:v>6000</x:v>
      </x:c>
      <x:c r="N238" s="25" t="str">
        <x:f>IF(Course_Master!U238="","",Course_Master!U238)</x:f>
        <x:v>https://smokylakegolf.org/</x:v>
      </x:c>
      <x:c r="O238" s="25" t="str">
        <x:f>IF(Course_Master!V238="","",Course_Master!V238)</x:f>
        <x:v>Open</x:v>
      </x:c>
      <x:c r="P238" s="25" t="str">
        <x:f>IF(Course_Master!W238="","",Course_Master!W238)</x:f>
        <x:v>Public</x:v>
      </x:c>
      <x:c r="Q238" s="25" t="str">
        <x:f>IF(Course_Master!X238="","",Course_Master!X238)</x:f>
        <x:v>Yes</x:v>
      </x:c>
      <x:c r="R238" s="25" t="str">
        <x:f>IF(Course_Master!Y238="","",Course_Master!Y238)</x:f>
        <x:v>Yes</x:v>
      </x:c>
      <x:c r="S238" s="25" t="str">
        <x:f>IF(Course_Master!AE238="","",Course_Master!AE238)</x:f>
      </x:c>
      <x:c r="T238" s="25" t="str">
        <x:f>IF(Course_Master!AD238="","",Course_Master!AD238)</x:f>
      </x:c>
      <x:c r="U238" s="25" t="str">
        <x:f>IF(Course_Master!AH238="","",Course_Master!AH238)</x:f>
        <x:v>https://api.golfcanada.ca/api/v1/facilities/18621</x:v>
      </x:c>
    </x:row>
    <x:row r="239">
      <x:c r="A239" s="25" t="str">
        <x:f>IF(Course_Master!B239="","",Course_Master!B239)</x:f>
        <x:v>CA-0235</x:v>
      </x:c>
      <x:c r="B239" s="25" t="str">
        <x:f>IF(Course_Master!A239="","",Course_Master!A239)</x:f>
        <x:v>CA-C0207</x:v>
      </x:c>
      <x:c r="C239" s="25" t="str">
        <x:f>IF(Course_Master!E239="","",Course_Master!E239)</x:f>
        <x:v>Speargrass Golf Course</x:v>
      </x:c>
      <x:c r="D239" s="25" t="str">
        <x:f>IF(Course_Master!F239="","",Course_Master!F239)</x:f>
        <x:v>Canada</x:v>
      </x:c>
      <x:c r="E239" s="25" t="str">
        <x:f>IF(Course_Master!G239="","",Course_Master!G239)</x:f>
        <x:v>Alberta</x:v>
      </x:c>
      <x:c r="F239" s="25" t="str">
        <x:f>IF(Course_Master!I239="","",Course_Master!I239)</x:f>
        <x:v>Carseland</x:v>
      </x:c>
      <x:c r="G239" s="25" t="str">
        <x:f>IF(Course_Master!J239="","",Course_Master!J239)</x:f>
        <x:v>T0J 0M0</x:v>
      </x:c>
      <x:c r="H239" s="25" t="n">
        <x:f>IF(Course_Master!K239="","",Course_Master!K239)</x:f>
        <x:v>50.8371</x:v>
      </x:c>
      <x:c r="I239" s="25" t="n">
        <x:f>IF(Course_Master!L239="","",Course_Master!L239)</x:f>
        <x:v>-113.4356</x:v>
      </x:c>
      <x:c r="J239" s="25" t="n">
        <x:f>IF(Course_Master!N239="","",Course_Master!N239)</x:f>
        <x:v>18</x:v>
      </x:c>
      <x:c r="K239" s="25" t="n">
        <x:f>IF(Course_Master!O239="","",Course_Master!O239)</x:f>
        <x:v>72</x:v>
      </x:c>
      <x:c r="L239" s="25" t="n">
        <x:f>IF(Course_Master!P239="","",Course_Master!P239)</x:f>
        <x:v>6709</x:v>
      </x:c>
      <x:c r="M239" s="25" t="n">
        <x:f>IF(Course_Master!Q239="","",Course_Master!Q239)</x:f>
        <x:v>6135</x:v>
      </x:c>
      <x:c r="N239" s="25" t="str">
        <x:f>IF(Course_Master!U239="","",Course_Master!U239)</x:f>
        <x:v>https://www.speargrass.ca/</x:v>
      </x:c>
      <x:c r="O239" s="25" t="str">
        <x:f>IF(Course_Master!V239="","",Course_Master!V239)</x:f>
        <x:v>Open</x:v>
      </x:c>
      <x:c r="P239" s="25" t="str">
        <x:f>IF(Course_Master!W239="","",Course_Master!W239)</x:f>
        <x:v>Public</x:v>
      </x:c>
      <x:c r="Q239" s="25" t="str">
        <x:f>IF(Course_Master!X239="","",Course_Master!X239)</x:f>
        <x:v>Yes</x:v>
      </x:c>
      <x:c r="R239" s="25" t="str">
        <x:f>IF(Course_Master!Y239="","",Course_Master!Y239)</x:f>
        <x:v>Yes</x:v>
      </x:c>
      <x:c r="S239" s="25" t="str">
        <x:f>IF(Course_Master!AE239="","",Course_Master!AE239)</x:f>
      </x:c>
      <x:c r="T239" s="25" t="str">
        <x:f>IF(Course_Master!AD239="","",Course_Master!AD239)</x:f>
      </x:c>
      <x:c r="U239" s="25" t="str">
        <x:f>IF(Course_Master!AH239="","",Course_Master!AH239)</x:f>
        <x:v>https://api.golfcanada.ca/api/v1/facilities/19968</x:v>
      </x:c>
    </x:row>
    <x:row r="240">
      <x:c r="A240" s="25" t="str">
        <x:f>IF(Course_Master!B240="","",Course_Master!B240)</x:f>
        <x:v>CA-0236</x:v>
      </x:c>
      <x:c r="B240" s="25" t="str">
        <x:f>IF(Course_Master!A240="","",Course_Master!A240)</x:f>
        <x:v>CA-C0208</x:v>
      </x:c>
      <x:c r="C240" s="25" t="str">
        <x:f>IF(Course_Master!E240="","",Course_Master!E240)</x:f>
        <x:v>Spirit Creek Golf and Country Club</x:v>
      </x:c>
      <x:c r="D240" s="25" t="str">
        <x:f>IF(Course_Master!F240="","",Course_Master!F240)</x:f>
        <x:v>Canada</x:v>
      </x:c>
      <x:c r="E240" s="25" t="str">
        <x:f>IF(Course_Master!G240="","",Course_Master!G240)</x:f>
        <x:v>Alberta</x:v>
      </x:c>
      <x:c r="F240" s="25" t="str">
        <x:f>IF(Course_Master!I240="","",Course_Master!I240)</x:f>
        <x:v>Red Deer</x:v>
      </x:c>
      <x:c r="G240" s="25" t="str">
        <x:f>IF(Course_Master!J240="","",Course_Master!J240)</x:f>
        <x:v>T4N 5E1</x:v>
      </x:c>
      <x:c r="H240" s="25" t="n">
        <x:f>IF(Course_Master!K240="","",Course_Master!K240)</x:f>
        <x:v>52.343746</x:v>
      </x:c>
      <x:c r="I240" s="25" t="n">
        <x:f>IF(Course_Master!L240="","",Course_Master!L240)</x:f>
        <x:v>-113.872856</x:v>
      </x:c>
      <x:c r="J240" s="25" t="n">
        <x:f>IF(Course_Master!N240="","",Course_Master!N240)</x:f>
        <x:v>18</x:v>
      </x:c>
      <x:c r="K240" s="25" t="str">
        <x:f>IF(Course_Master!O240="","",Course_Master!O240)</x:f>
      </x:c>
      <x:c r="L240" s="25" t="str">
        <x:f>IF(Course_Master!P240="","",Course_Master!P240)</x:f>
      </x:c>
      <x:c r="M240" s="25" t="str">
        <x:f>IF(Course_Master!Q240="","",Course_Master!Q240)</x:f>
      </x:c>
      <x:c r="N240" s="25" t="str">
        <x:f>IF(Course_Master!U240="","",Course_Master!U240)</x:f>
      </x:c>
      <x:c r="O240" s="25" t="str">
        <x:f>IF(Course_Master!V240="","",Course_Master!V240)</x:f>
        <x:v>Open</x:v>
      </x:c>
      <x:c r="P240" s="25" t="str">
        <x:f>IF(Course_Master!W240="","",Course_Master!W240)</x:f>
        <x:v>Public</x:v>
      </x:c>
      <x:c r="Q240" s="25" t="str">
        <x:f>IF(Course_Master!X240="","",Course_Master!X240)</x:f>
        <x:v>Yes</x:v>
      </x:c>
      <x:c r="R240" s="25" t="str">
        <x:f>IF(Course_Master!Y240="","",Course_Master!Y240)</x:f>
        <x:v>Yes</x:v>
      </x:c>
      <x:c r="S240" s="25" t="str">
        <x:f>IF(Course_Master!AE240="","",Course_Master!AE240)</x:f>
      </x:c>
      <x:c r="T240" s="25" t="str">
        <x:f>IF(Course_Master!AD240="","",Course_Master!AD240)</x:f>
      </x:c>
      <x:c r="U240" s="25" t="str">
        <x:f>IF(Course_Master!AH240="","",Course_Master!AH240)</x:f>
        <x:v>https://api.golfcanada.ca/api/v1/facilities/18589</x:v>
      </x:c>
    </x:row>
    <x:row r="241">
      <x:c r="A241" s="25" t="str">
        <x:f>IF(Course_Master!B241="","",Course_Master!B241)</x:f>
        <x:v>CA-0237</x:v>
      </x:c>
      <x:c r="B241" s="25" t="str">
        <x:f>IF(Course_Master!A241="","",Course_Master!A241)</x:f>
        <x:v>CA-C0209</x:v>
      </x:c>
      <x:c r="C241" s="25" t="str">
        <x:f>IF(Course_Master!E241="","",Course_Master!E241)</x:f>
        <x:v>Springbank Links Golf Course</x:v>
      </x:c>
      <x:c r="D241" s="25" t="str">
        <x:f>IF(Course_Master!F241="","",Course_Master!F241)</x:f>
        <x:v>Canada</x:v>
      </x:c>
      <x:c r="E241" s="25" t="str">
        <x:f>IF(Course_Master!G241="","",Course_Master!G241)</x:f>
        <x:v>Alberta</x:v>
      </x:c>
      <x:c r="F241" s="25" t="str">
        <x:f>IF(Course_Master!I241="","",Course_Master!I241)</x:f>
        <x:v>Calgary</x:v>
      </x:c>
      <x:c r="G241" s="25" t="str">
        <x:f>IF(Course_Master!J241="","",Course_Master!J241)</x:f>
        <x:v>T3Z 1C2</x:v>
      </x:c>
      <x:c r="H241" s="25" t="n">
        <x:f>IF(Course_Master!K241="","",Course_Master!K241)</x:f>
        <x:v>51.1163</x:v>
      </x:c>
      <x:c r="I241" s="25" t="n">
        <x:f>IF(Course_Master!L241="","",Course_Master!L241)</x:f>
        <x:v>-114.31</x:v>
      </x:c>
      <x:c r="J241" s="25" t="n">
        <x:f>IF(Course_Master!N241="","",Course_Master!N241)</x:f>
        <x:v>18</x:v>
      </x:c>
      <x:c r="K241" s="25" t="n">
        <x:f>IF(Course_Master!O241="","",Course_Master!O241)</x:f>
        <x:v>71</x:v>
      </x:c>
      <x:c r="L241" s="25" t="n">
        <x:f>IF(Course_Master!P241="","",Course_Master!P241)</x:f>
        <x:v>6646</x:v>
      </x:c>
      <x:c r="M241" s="25" t="n">
        <x:f>IF(Course_Master!Q241="","",Course_Master!Q241)</x:f>
        <x:v>6077</x:v>
      </x:c>
      <x:c r="N241" s="25" t="str">
        <x:f>IF(Course_Master!U241="","",Course_Master!U241)</x:f>
        <x:v>https://www.springbanklinks.com/</x:v>
      </x:c>
      <x:c r="O241" s="25" t="str">
        <x:f>IF(Course_Master!V241="","",Course_Master!V241)</x:f>
        <x:v>Open</x:v>
      </x:c>
      <x:c r="P241" s="25" t="str">
        <x:f>IF(Course_Master!W241="","",Course_Master!W241)</x:f>
        <x:v>Semi-private</x:v>
      </x:c>
      <x:c r="Q241" s="25" t="str">
        <x:f>IF(Course_Master!X241="","",Course_Master!X241)</x:f>
        <x:v>Yes</x:v>
      </x:c>
      <x:c r="R241" s="25" t="str">
        <x:f>IF(Course_Master!Y241="","",Course_Master!Y241)</x:f>
        <x:v>Yes</x:v>
      </x:c>
      <x:c r="S241" s="25" t="str">
        <x:f>IF(Course_Master!AE241="","",Course_Master!AE241)</x:f>
      </x:c>
      <x:c r="T241" s="25" t="str">
        <x:f>IF(Course_Master!AD241="","",Course_Master!AD241)</x:f>
      </x:c>
      <x:c r="U241" s="25" t="str">
        <x:f>IF(Course_Master!AH241="","",Course_Master!AH241)</x:f>
        <x:v>https://api.golfcanada.ca/api/v1/facilities/19695</x:v>
      </x:c>
    </x:row>
    <x:row r="242">
      <x:c r="A242" s="25" t="str">
        <x:f>IF(Course_Master!B242="","",Course_Master!B242)</x:f>
        <x:v>CA-0238</x:v>
      </x:c>
      <x:c r="B242" s="25" t="str">
        <x:f>IF(Course_Master!A242="","",Course_Master!A242)</x:f>
        <x:v>CA-C0210</x:v>
      </x:c>
      <x:c r="C242" s="25" t="str">
        <x:f>IF(Course_Master!E242="","",Course_Master!E242)</x:f>
        <x:v>Spruce Meadows Golf Club</x:v>
      </x:c>
      <x:c r="D242" s="25" t="str">
        <x:f>IF(Course_Master!F242="","",Course_Master!F242)</x:f>
        <x:v>Canada</x:v>
      </x:c>
      <x:c r="E242" s="25" t="str">
        <x:f>IF(Course_Master!G242="","",Course_Master!G242)</x:f>
        <x:v>Alberta</x:v>
      </x:c>
      <x:c r="F242" s="25" t="str">
        <x:f>IF(Course_Master!I242="","",Course_Master!I242)</x:f>
        <x:v>Sexsmith</x:v>
      </x:c>
      <x:c r="G242" s="25" t="str">
        <x:f>IF(Course_Master!J242="","",Course_Master!J242)</x:f>
        <x:v>T0H 3C0</x:v>
      </x:c>
      <x:c r="H242" s="25" t="n">
        <x:f>IF(Course_Master!K242="","",Course_Master!K242)</x:f>
        <x:v>55.403729</x:v>
      </x:c>
      <x:c r="I242" s="25" t="n">
        <x:f>IF(Course_Master!L242="","",Course_Master!L242)</x:f>
        <x:v>-118.693671</x:v>
      </x:c>
      <x:c r="J242" s="25" t="n">
        <x:f>IF(Course_Master!N242="","",Course_Master!N242)</x:f>
        <x:v>18</x:v>
      </x:c>
      <x:c r="K242" s="25" t="str">
        <x:f>IF(Course_Master!O242="","",Course_Master!O242)</x:f>
      </x:c>
      <x:c r="L242" s="25" t="str">
        <x:f>IF(Course_Master!P242="","",Course_Master!P242)</x:f>
      </x:c>
      <x:c r="M242" s="25" t="str">
        <x:f>IF(Course_Master!Q242="","",Course_Master!Q242)</x:f>
      </x:c>
      <x:c r="N242" s="25" t="str">
        <x:f>IF(Course_Master!U242="","",Course_Master!U242)</x:f>
      </x:c>
      <x:c r="O242" s="25" t="str">
        <x:f>IF(Course_Master!V242="","",Course_Master!V242)</x:f>
        <x:v>Open</x:v>
      </x:c>
      <x:c r="P242" s="25" t="str">
        <x:f>IF(Course_Master!W242="","",Course_Master!W242)</x:f>
        <x:v>Public</x:v>
      </x:c>
      <x:c r="Q242" s="25" t="str">
        <x:f>IF(Course_Master!X242="","",Course_Master!X242)</x:f>
        <x:v>Yes</x:v>
      </x:c>
      <x:c r="R242" s="25" t="str">
        <x:f>IF(Course_Master!Y242="","",Course_Master!Y242)</x:f>
        <x:v>Yes</x:v>
      </x:c>
      <x:c r="S242" s="25" t="str">
        <x:f>IF(Course_Master!AE242="","",Course_Master!AE242)</x:f>
      </x:c>
      <x:c r="T242" s="25" t="str">
        <x:f>IF(Course_Master!AD242="","",Course_Master!AD242)</x:f>
      </x:c>
      <x:c r="U242" s="25" t="str">
        <x:f>IF(Course_Master!AH242="","",Course_Master!AH242)</x:f>
        <x:v>https://api.golfcanada.ca/api/v1/facilities/21148</x:v>
      </x:c>
    </x:row>
    <x:row r="243">
      <x:c r="A243" s="25" t="str">
        <x:f>IF(Course_Master!B243="","",Course_Master!B243)</x:f>
        <x:v>CA-0239</x:v>
      </x:c>
      <x:c r="B243" s="25" t="str">
        <x:f>IF(Course_Master!A243="","",Course_Master!A243)</x:f>
        <x:v>CA-C0211</x:v>
      </x:c>
      <x:c r="C243" s="25" t="str">
        <x:f>IF(Course_Master!E243="","",Course_Master!E243)</x:f>
        <x:v>St. Paul Golf Course</x:v>
      </x:c>
      <x:c r="D243" s="25" t="str">
        <x:f>IF(Course_Master!F243="","",Course_Master!F243)</x:f>
        <x:v>Canada</x:v>
      </x:c>
      <x:c r="E243" s="25" t="str">
        <x:f>IF(Course_Master!G243="","",Course_Master!G243)</x:f>
        <x:v>Alberta</x:v>
      </x:c>
      <x:c r="F243" s="25" t="str">
        <x:f>IF(Course_Master!I243="","",Course_Master!I243)</x:f>
        <x:v>St. Paul</x:v>
      </x:c>
      <x:c r="G243" s="25" t="str">
        <x:f>IF(Course_Master!J243="","",Course_Master!J243)</x:f>
        <x:v>T0A 3A0</x:v>
      </x:c>
      <x:c r="H243" s="25" t="n">
        <x:f>IF(Course_Master!K243="","",Course_Master!K243)</x:f>
        <x:v>53.9872</x:v>
      </x:c>
      <x:c r="I243" s="25" t="n">
        <x:f>IF(Course_Master!L243="","",Course_Master!L243)</x:f>
        <x:v>-111.3138</x:v>
      </x:c>
      <x:c r="J243" s="25" t="n">
        <x:f>IF(Course_Master!N243="","",Course_Master!N243)</x:f>
        <x:v>18</x:v>
      </x:c>
      <x:c r="K243" s="25" t="n">
        <x:f>IF(Course_Master!O243="","",Course_Master!O243)</x:f>
        <x:v>72</x:v>
      </x:c>
      <x:c r="L243" s="25" t="n">
        <x:f>IF(Course_Master!P243="","",Course_Master!P243)</x:f>
        <x:v>6691</x:v>
      </x:c>
      <x:c r="M243" s="25" t="n">
        <x:f>IF(Course_Master!Q243="","",Course_Master!Q243)</x:f>
        <x:v>6118</x:v>
      </x:c>
      <x:c r="N243" s="25" t="str">
        <x:f>IF(Course_Master!U243="","",Course_Master!U243)</x:f>
        <x:v>https://www.stpaulgolfcourse.com/membership</x:v>
      </x:c>
      <x:c r="O243" s="25" t="str">
        <x:f>IF(Course_Master!V243="","",Course_Master!V243)</x:f>
        <x:v>Open</x:v>
      </x:c>
      <x:c r="P243" s="25" t="str">
        <x:f>IF(Course_Master!W243="","",Course_Master!W243)</x:f>
        <x:v>Public</x:v>
      </x:c>
      <x:c r="Q243" s="25" t="str">
        <x:f>IF(Course_Master!X243="","",Course_Master!X243)</x:f>
        <x:v>Yes</x:v>
      </x:c>
      <x:c r="R243" s="25" t="str">
        <x:f>IF(Course_Master!Y243="","",Course_Master!Y243)</x:f>
        <x:v>Yes</x:v>
      </x:c>
      <x:c r="S243" s="25" t="str">
        <x:f>IF(Course_Master!AE243="","",Course_Master!AE243)</x:f>
      </x:c>
      <x:c r="T243" s="25" t="str">
        <x:f>IF(Course_Master!AD243="","",Course_Master!AD243)</x:f>
      </x:c>
      <x:c r="U243" s="25" t="str">
        <x:f>IF(Course_Master!AH243="","",Course_Master!AH243)</x:f>
        <x:v>https://api.golfcanada.ca/api/v1/facilities/19813</x:v>
      </x:c>
    </x:row>
    <x:row r="244">
      <x:c r="A244" s="25" t="str">
        <x:f>IF(Course_Master!B244="","",Course_Master!B244)</x:f>
        <x:v>CA-0240</x:v>
      </x:c>
      <x:c r="B244" s="25" t="str">
        <x:f>IF(Course_Master!A244="","",Course_Master!A244)</x:f>
        <x:v>CA-C0212</x:v>
      </x:c>
      <x:c r="C244" s="25" t="str">
        <x:f>IF(Course_Master!E244="","",Course_Master!E244)</x:f>
        <x:v>Stettler Golf &amp; Country Club</x:v>
      </x:c>
      <x:c r="D244" s="25" t="str">
        <x:f>IF(Course_Master!F244="","",Course_Master!F244)</x:f>
        <x:v>Canada</x:v>
      </x:c>
      <x:c r="E244" s="25" t="str">
        <x:f>IF(Course_Master!G244="","",Course_Master!G244)</x:f>
        <x:v>Alberta</x:v>
      </x:c>
      <x:c r="F244" s="25" t="str">
        <x:f>IF(Course_Master!I244="","",Course_Master!I244)</x:f>
        <x:v>Stettler</x:v>
      </x:c>
      <x:c r="G244" s="25" t="str">
        <x:f>IF(Course_Master!J244="","",Course_Master!J244)</x:f>
        <x:v>T0C 2L0</x:v>
      </x:c>
      <x:c r="H244" s="25" t="n">
        <x:f>IF(Course_Master!K244="","",Course_Master!K244)</x:f>
        <x:v>52.3224</x:v>
      </x:c>
      <x:c r="I244" s="25" t="n">
        <x:f>IF(Course_Master!L244="","",Course_Master!L244)</x:f>
        <x:v>-112.7266</x:v>
      </x:c>
      <x:c r="J244" s="25" t="n">
        <x:f>IF(Course_Master!N244="","",Course_Master!N244)</x:f>
        <x:v>18</x:v>
      </x:c>
      <x:c r="K244" s="25" t="n">
        <x:f>IF(Course_Master!O244="","",Course_Master!O244)</x:f>
        <x:v>70</x:v>
      </x:c>
      <x:c r="L244" s="25" t="n">
        <x:f>IF(Course_Master!P244="","",Course_Master!P244)</x:f>
        <x:v>6068</x:v>
      </x:c>
      <x:c r="M244" s="25" t="n">
        <x:f>IF(Course_Master!Q244="","",Course_Master!Q244)</x:f>
        <x:v>5549</x:v>
      </x:c>
      <x:c r="N244" s="25" t="str">
        <x:f>IF(Course_Master!U244="","",Course_Master!U244)</x:f>
      </x:c>
      <x:c r="O244" s="25" t="str">
        <x:f>IF(Course_Master!V244="","",Course_Master!V244)</x:f>
        <x:v>Open</x:v>
      </x:c>
      <x:c r="P244" s="25" t="str">
        <x:f>IF(Course_Master!W244="","",Course_Master!W244)</x:f>
        <x:v>Public</x:v>
      </x:c>
      <x:c r="Q244" s="25" t="str">
        <x:f>IF(Course_Master!X244="","",Course_Master!X244)</x:f>
        <x:v>Yes</x:v>
      </x:c>
      <x:c r="R244" s="25" t="str">
        <x:f>IF(Course_Master!Y244="","",Course_Master!Y244)</x:f>
        <x:v>Yes</x:v>
      </x:c>
      <x:c r="S244" s="25" t="str">
        <x:f>IF(Course_Master!AE244="","",Course_Master!AE244)</x:f>
      </x:c>
      <x:c r="T244" s="25" t="str">
        <x:f>IF(Course_Master!AD244="","",Course_Master!AD244)</x:f>
      </x:c>
      <x:c r="U244" s="25" t="str">
        <x:f>IF(Course_Master!AH244="","",Course_Master!AH244)</x:f>
        <x:v>https://api.golfcanada.ca/api/v1/facilities/18609</x:v>
      </x:c>
    </x:row>
    <x:row r="245">
      <x:c r="A245" s="25" t="str">
        <x:f>IF(Course_Master!B245="","",Course_Master!B245)</x:f>
        <x:v>CA-0241</x:v>
      </x:c>
      <x:c r="B245" s="25" t="str">
        <x:f>IF(Course_Master!A245="","",Course_Master!A245)</x:f>
        <x:v>CA-C0213</x:v>
      </x:c>
      <x:c r="C245" s="25" t="str">
        <x:f>IF(Course_Master!E245="","",Course_Master!E245)</x:f>
        <x:v>Stewart Creek Golf &amp; Country Club</x:v>
      </x:c>
      <x:c r="D245" s="25" t="str">
        <x:f>IF(Course_Master!F245="","",Course_Master!F245)</x:f>
        <x:v>Canada</x:v>
      </x:c>
      <x:c r="E245" s="25" t="str">
        <x:f>IF(Course_Master!G245="","",Course_Master!G245)</x:f>
        <x:v>Alberta</x:v>
      </x:c>
      <x:c r="F245" s="25" t="str">
        <x:f>IF(Course_Master!I245="","",Course_Master!I245)</x:f>
        <x:v>Canmore</x:v>
      </x:c>
      <x:c r="G245" s="25" t="str">
        <x:f>IF(Course_Master!J245="","",Course_Master!J245)</x:f>
        <x:v>T1W 2V3</x:v>
      </x:c>
      <x:c r="H245" s="25" t="n">
        <x:f>IF(Course_Master!K245="","",Course_Master!K245)</x:f>
        <x:v>51.0451</x:v>
      </x:c>
      <x:c r="I245" s="25" t="n">
        <x:f>IF(Course_Master!L245="","",Course_Master!L245)</x:f>
        <x:v>-115.3144</x:v>
      </x:c>
      <x:c r="J245" s="25" t="n">
        <x:f>IF(Course_Master!N245="","",Course_Master!N245)</x:f>
        <x:v>18</x:v>
      </x:c>
      <x:c r="K245" s="25" t="n">
        <x:f>IF(Course_Master!O245="","",Course_Master!O245)</x:f>
        <x:v>71</x:v>
      </x:c>
      <x:c r="L245" s="25" t="n">
        <x:f>IF(Course_Master!P245="","",Course_Master!P245)</x:f>
        <x:v>7012</x:v>
      </x:c>
      <x:c r="M245" s="25" t="n">
        <x:f>IF(Course_Master!Q245="","",Course_Master!Q245)</x:f>
        <x:v>6412</x:v>
      </x:c>
      <x:c r="N245" s="25" t="str">
        <x:f>IF(Course_Master!U245="","",Course_Master!U245)</x:f>
        <x:v>https://www.tsmv.ca/</x:v>
      </x:c>
      <x:c r="O245" s="25" t="str">
        <x:f>IF(Course_Master!V245="","",Course_Master!V245)</x:f>
        <x:v>Open</x:v>
      </x:c>
      <x:c r="P245" s="25" t="str">
        <x:f>IF(Course_Master!W245="","",Course_Master!W245)</x:f>
        <x:v>Semi-private</x:v>
      </x:c>
      <x:c r="Q245" s="25" t="str">
        <x:f>IF(Course_Master!X245="","",Course_Master!X245)</x:f>
        <x:v>Yes</x:v>
      </x:c>
      <x:c r="R245" s="25" t="str">
        <x:f>IF(Course_Master!Y245="","",Course_Master!Y245)</x:f>
        <x:v>Yes</x:v>
      </x:c>
      <x:c r="S245" s="25" t="str">
        <x:f>IF(Course_Master!AE245="","",Course_Master!AE245)</x:f>
      </x:c>
      <x:c r="T245" s="25" t="str">
        <x:f>IF(Course_Master!AD245="","",Course_Master!AD245)</x:f>
      </x:c>
      <x:c r="U245" s="25" t="str">
        <x:f>IF(Course_Master!AH245="","",Course_Master!AH245)</x:f>
        <x:v>https://api.golfcanada.ca/api/v1/facilities/20129</x:v>
      </x:c>
    </x:row>
    <x:row r="246">
      <x:c r="A246" s="25" t="str">
        <x:f>IF(Course_Master!B246="","",Course_Master!B246)</x:f>
        <x:v>CA-0242</x:v>
      </x:c>
      <x:c r="B246" s="25" t="str">
        <x:f>IF(Course_Master!A246="","",Course_Master!A246)</x:f>
        <x:v>CA-C0214</x:v>
      </x:c>
      <x:c r="C246" s="25" t="str">
        <x:f>IF(Course_Master!E246="","",Course_Master!E246)</x:f>
        <x:v>Stony Plain Golf Course</x:v>
      </x:c>
      <x:c r="D246" s="25" t="str">
        <x:f>IF(Course_Master!F246="","",Course_Master!F246)</x:f>
        <x:v>Canada</x:v>
      </x:c>
      <x:c r="E246" s="25" t="str">
        <x:f>IF(Course_Master!G246="","",Course_Master!G246)</x:f>
        <x:v>Alberta</x:v>
      </x:c>
      <x:c r="F246" s="25" t="str">
        <x:f>IF(Course_Master!I246="","",Course_Master!I246)</x:f>
        <x:v>Stony Plain</x:v>
      </x:c>
      <x:c r="G246" s="25" t="str">
        <x:f>IF(Course_Master!J246="","",Course_Master!J246)</x:f>
        <x:v>T7Z 1M3</x:v>
      </x:c>
      <x:c r="H246" s="25" t="n">
        <x:f>IF(Course_Master!K246="","",Course_Master!K246)</x:f>
        <x:v>53.5289</x:v>
      </x:c>
      <x:c r="I246" s="25" t="n">
        <x:f>IF(Course_Master!L246="","",Course_Master!L246)</x:f>
        <x:v>-113.9802</x:v>
      </x:c>
      <x:c r="J246" s="25" t="n">
        <x:f>IF(Course_Master!N246="","",Course_Master!N246)</x:f>
        <x:v>18</x:v>
      </x:c>
      <x:c r="K246" s="25" t="n">
        <x:f>IF(Course_Master!O246="","",Course_Master!O246)</x:f>
        <x:v>72</x:v>
      </x:c>
      <x:c r="L246" s="25" t="n">
        <x:f>IF(Course_Master!P246="","",Course_Master!P246)</x:f>
        <x:v>6682</x:v>
      </x:c>
      <x:c r="M246" s="25" t="n">
        <x:f>IF(Course_Master!Q246="","",Course_Master!Q246)</x:f>
        <x:v>6110</x:v>
      </x:c>
      <x:c r="N246" s="25" t="str">
        <x:f>IF(Course_Master!U246="","",Course_Master!U246)</x:f>
        <x:v>https://www.stonyplaingolf.ca/</x:v>
      </x:c>
      <x:c r="O246" s="25" t="str">
        <x:f>IF(Course_Master!V246="","",Course_Master!V246)</x:f>
        <x:v>Open</x:v>
      </x:c>
      <x:c r="P246" s="25" t="str">
        <x:f>IF(Course_Master!W246="","",Course_Master!W246)</x:f>
        <x:v>Public</x:v>
      </x:c>
      <x:c r="Q246" s="25" t="str">
        <x:f>IF(Course_Master!X246="","",Course_Master!X246)</x:f>
        <x:v>Yes</x:v>
      </x:c>
      <x:c r="R246" s="25" t="str">
        <x:f>IF(Course_Master!Y246="","",Course_Master!Y246)</x:f>
        <x:v>Yes</x:v>
      </x:c>
      <x:c r="S246" s="25" t="str">
        <x:f>IF(Course_Master!AE246="","",Course_Master!AE246)</x:f>
      </x:c>
      <x:c r="T246" s="25" t="str">
        <x:f>IF(Course_Master!AD246="","",Course_Master!AD246)</x:f>
      </x:c>
      <x:c r="U246" s="25" t="str">
        <x:f>IF(Course_Master!AH246="","",Course_Master!AH246)</x:f>
        <x:v>https://api.golfcanada.ca/api/v1/facilities/18659</x:v>
      </x:c>
    </x:row>
    <x:row r="247">
      <x:c r="A247" s="25" t="str">
        <x:f>IF(Course_Master!B247="","",Course_Master!B247)</x:f>
        <x:v>CA-0243</x:v>
      </x:c>
      <x:c r="B247" s="25" t="str">
        <x:f>IF(Course_Master!A247="","",Course_Master!A247)</x:f>
        <x:v>CA-C0215</x:v>
      </x:c>
      <x:c r="C247" s="25" t="str">
        <x:f>IF(Course_Master!E247="","",Course_Master!E247)</x:f>
        <x:v>Strathmore Golf Club</x:v>
      </x:c>
      <x:c r="D247" s="25" t="str">
        <x:f>IF(Course_Master!F247="","",Course_Master!F247)</x:f>
        <x:v>Canada</x:v>
      </x:c>
      <x:c r="E247" s="25" t="str">
        <x:f>IF(Course_Master!G247="","",Course_Master!G247)</x:f>
        <x:v>Alberta</x:v>
      </x:c>
      <x:c r="F247" s="25" t="str">
        <x:f>IF(Course_Master!I247="","",Course_Master!I247)</x:f>
        <x:v>Strathmore</x:v>
      </x:c>
      <x:c r="G247" s="25" t="str">
        <x:f>IF(Course_Master!J247="","",Course_Master!J247)</x:f>
        <x:v>T1P 1A5</x:v>
      </x:c>
      <x:c r="H247" s="25" t="n">
        <x:f>IF(Course_Master!K247="","",Course_Master!K247)</x:f>
        <x:v>51.0527</x:v>
      </x:c>
      <x:c r="I247" s="25" t="n">
        <x:f>IF(Course_Master!L247="","",Course_Master!L247)</x:f>
        <x:v>-113.4033</x:v>
      </x:c>
      <x:c r="J247" s="25" t="n">
        <x:f>IF(Course_Master!N247="","",Course_Master!N247)</x:f>
        <x:v>18</x:v>
      </x:c>
      <x:c r="K247" s="25" t="n">
        <x:f>IF(Course_Master!O247="","",Course_Master!O247)</x:f>
        <x:v>72</x:v>
      </x:c>
      <x:c r="L247" s="25" t="n">
        <x:f>IF(Course_Master!P247="","",Course_Master!P247)</x:f>
        <x:v>6785</x:v>
      </x:c>
      <x:c r="M247" s="25" t="n">
        <x:f>IF(Course_Master!Q247="","",Course_Master!Q247)</x:f>
        <x:v>6204</x:v>
      </x:c>
      <x:c r="N247" s="25" t="str">
        <x:f>IF(Course_Master!U247="","",Course_Master!U247)</x:f>
        <x:v>https://www.strathmoregolfclub.com/membership</x:v>
      </x:c>
      <x:c r="O247" s="25" t="str">
        <x:f>IF(Course_Master!V247="","",Course_Master!V247)</x:f>
        <x:v>Open</x:v>
      </x:c>
      <x:c r="P247" s="25" t="str">
        <x:f>IF(Course_Master!W247="","",Course_Master!W247)</x:f>
        <x:v>Public</x:v>
      </x:c>
      <x:c r="Q247" s="25" t="str">
        <x:f>IF(Course_Master!X247="","",Course_Master!X247)</x:f>
        <x:v>Yes</x:v>
      </x:c>
      <x:c r="R247" s="25" t="str">
        <x:f>IF(Course_Master!Y247="","",Course_Master!Y247)</x:f>
        <x:v>Yes</x:v>
      </x:c>
      <x:c r="S247" s="25" t="str">
        <x:f>IF(Course_Master!AE247="","",Course_Master!AE247)</x:f>
      </x:c>
      <x:c r="T247" s="25" t="str">
        <x:f>IF(Course_Master!AD247="","",Course_Master!AD247)</x:f>
      </x:c>
      <x:c r="U247" s="25" t="str">
        <x:f>IF(Course_Master!AH247="","",Course_Master!AH247)</x:f>
        <x:v>https://api.golfcanada.ca/api/v1/facilities/18608</x:v>
      </x:c>
    </x:row>
    <x:row r="248">
      <x:c r="A248" s="25" t="str">
        <x:f>IF(Course_Master!B248="","",Course_Master!B248)</x:f>
        <x:v>CA-0244</x:v>
      </x:c>
      <x:c r="B248" s="25" t="str">
        <x:f>IF(Course_Master!A248="","",Course_Master!A248)</x:f>
        <x:v>CA-C0216</x:v>
      </x:c>
      <x:c r="C248" s="25" t="str">
        <x:f>IF(Course_Master!E248="","",Course_Master!E248)</x:f>
        <x:v>Sturgeon Valley Golf &amp; Country Club</x:v>
      </x:c>
      <x:c r="D248" s="25" t="str">
        <x:f>IF(Course_Master!F248="","",Course_Master!F248)</x:f>
        <x:v>Canada</x:v>
      </x:c>
      <x:c r="E248" s="25" t="str">
        <x:f>IF(Course_Master!G248="","",Course_Master!G248)</x:f>
        <x:v>Alberta</x:v>
      </x:c>
      <x:c r="F248" s="25" t="str">
        <x:f>IF(Course_Master!I248="","",Course_Master!I248)</x:f>
        <x:v>St. Albert</x:v>
      </x:c>
      <x:c r="G248" s="25" t="str">
        <x:f>IF(Course_Master!J248="","",Course_Master!J248)</x:f>
        <x:v>T8T 1S6</x:v>
      </x:c>
      <x:c r="H248" s="25" t="n">
        <x:f>IF(Course_Master!K248="","",Course_Master!K248)</x:f>
        <x:v>53.6738</x:v>
      </x:c>
      <x:c r="I248" s="25" t="n">
        <x:f>IF(Course_Master!L248="","",Course_Master!L248)</x:f>
        <x:v>-113.5771</x:v>
      </x:c>
      <x:c r="J248" s="25" t="n">
        <x:f>IF(Course_Master!N248="","",Course_Master!N248)</x:f>
        <x:v>18</x:v>
      </x:c>
      <x:c r="K248" s="25" t="n">
        <x:f>IF(Course_Master!O248="","",Course_Master!O248)</x:f>
        <x:v>72</x:v>
      </x:c>
      <x:c r="L248" s="25" t="n">
        <x:f>IF(Course_Master!P248="","",Course_Master!P248)</x:f>
        <x:v>6714</x:v>
      </x:c>
      <x:c r="M248" s="25" t="n">
        <x:f>IF(Course_Master!Q248="","",Course_Master!Q248)</x:f>
        <x:v>6139</x:v>
      </x:c>
      <x:c r="N248" s="25" t="str">
        <x:f>IF(Course_Master!U248="","",Course_Master!U248)</x:f>
        <x:v>https://www.sturgeonvalleygolfclub.com/</x:v>
      </x:c>
      <x:c r="O248" s="25" t="str">
        <x:f>IF(Course_Master!V248="","",Course_Master!V248)</x:f>
        <x:v>Open</x:v>
      </x:c>
      <x:c r="P248" s="25" t="str">
        <x:f>IF(Course_Master!W248="","",Course_Master!W248)</x:f>
        <x:v>Semi-private</x:v>
      </x:c>
      <x:c r="Q248" s="25" t="str">
        <x:f>IF(Course_Master!X248="","",Course_Master!X248)</x:f>
        <x:v>Yes</x:v>
      </x:c>
      <x:c r="R248" s="25" t="str">
        <x:f>IF(Course_Master!Y248="","",Course_Master!Y248)</x:f>
        <x:v>Yes</x:v>
      </x:c>
      <x:c r="S248" s="25" t="str">
        <x:f>IF(Course_Master!AE248="","",Course_Master!AE248)</x:f>
      </x:c>
      <x:c r="T248" s="25" t="str">
        <x:f>IF(Course_Master!AD248="","",Course_Master!AD248)</x:f>
      </x:c>
      <x:c r="U248" s="25" t="str">
        <x:f>IF(Course_Master!AH248="","",Course_Master!AH248)</x:f>
        <x:v>https://api.golfcanada.ca/api/v1/facilities/18580</x:v>
      </x:c>
    </x:row>
    <x:row r="249">
      <x:c r="A249" s="25" t="str">
        <x:f>IF(Course_Master!B249="","",Course_Master!B249)</x:f>
        <x:v>CA-0245</x:v>
      </x:c>
      <x:c r="B249" s="25" t="str">
        <x:f>IF(Course_Master!A249="","",Course_Master!A249)</x:f>
        <x:v>CA-C0217</x:v>
      </x:c>
      <x:c r="C249" s="25" t="str">
        <x:f>IF(Course_Master!E249="","",Course_Master!E249)</x:f>
        <x:v>Sundre Golf Club</x:v>
      </x:c>
      <x:c r="D249" s="25" t="str">
        <x:f>IF(Course_Master!F249="","",Course_Master!F249)</x:f>
        <x:v>Canada</x:v>
      </x:c>
      <x:c r="E249" s="25" t="str">
        <x:f>IF(Course_Master!G249="","",Course_Master!G249)</x:f>
        <x:v>Alberta</x:v>
      </x:c>
      <x:c r="F249" s="25" t="str">
        <x:f>IF(Course_Master!I249="","",Course_Master!I249)</x:f>
        <x:v>Sundre</x:v>
      </x:c>
      <x:c r="G249" s="25" t="str">
        <x:f>IF(Course_Master!J249="","",Course_Master!J249)</x:f>
        <x:v>T0M 1X0</x:v>
      </x:c>
      <x:c r="H249" s="25" t="n">
        <x:f>IF(Course_Master!K249="","",Course_Master!K249)</x:f>
        <x:v>51.79585</x:v>
      </x:c>
      <x:c r="I249" s="25" t="n">
        <x:f>IF(Course_Master!L249="","",Course_Master!L249)</x:f>
        <x:v>-114.60783</x:v>
      </x:c>
      <x:c r="J249" s="25" t="n">
        <x:f>IF(Course_Master!N249="","",Course_Master!N249)</x:f>
        <x:v>18</x:v>
      </x:c>
      <x:c r="K249" s="25" t="n">
        <x:f>IF(Course_Master!O249="","",Course_Master!O249)</x:f>
        <x:v>72</x:v>
      </x:c>
      <x:c r="L249" s="25" t="n">
        <x:f>IF(Course_Master!P249="","",Course_Master!P249)</x:f>
        <x:v>6778</x:v>
      </x:c>
      <x:c r="M249" s="25" t="n">
        <x:f>IF(Course_Master!Q249="","",Course_Master!Q249)</x:f>
        <x:v>6198</x:v>
      </x:c>
      <x:c r="N249" s="25" t="str">
        <x:f>IF(Course_Master!U249="","",Course_Master!U249)</x:f>
        <x:v>https://sundregolf.com/</x:v>
      </x:c>
      <x:c r="O249" s="25" t="str">
        <x:f>IF(Course_Master!V249="","",Course_Master!V249)</x:f>
        <x:v>Open</x:v>
      </x:c>
      <x:c r="P249" s="25" t="str">
        <x:f>IF(Course_Master!W249="","",Course_Master!W249)</x:f>
        <x:v>Semi-private</x:v>
      </x:c>
      <x:c r="Q249" s="25" t="str">
        <x:f>IF(Course_Master!X249="","",Course_Master!X249)</x:f>
        <x:v>Yes</x:v>
      </x:c>
      <x:c r="R249" s="25" t="str">
        <x:f>IF(Course_Master!Y249="","",Course_Master!Y249)</x:f>
        <x:v>Yes</x:v>
      </x:c>
      <x:c r="S249" s="25" t="str">
        <x:f>IF(Course_Master!AE249="","",Course_Master!AE249)</x:f>
      </x:c>
      <x:c r="T249" s="25" t="str">
        <x:f>IF(Course_Master!AD249="","",Course_Master!AD249)</x:f>
      </x:c>
      <x:c r="U249" s="25" t="str">
        <x:f>IF(Course_Master!AH249="","",Course_Master!AH249)</x:f>
        <x:v>https://api.golfcanada.ca/api/v1/facilities/18080</x:v>
      </x:c>
    </x:row>
    <x:row r="250">
      <x:c r="A250" s="25" t="str">
        <x:f>IF(Course_Master!B250="","",Course_Master!B250)</x:f>
        <x:v>CA-0246</x:v>
      </x:c>
      <x:c r="B250" s="25" t="str">
        <x:f>IF(Course_Master!A250="","",Course_Master!A250)</x:f>
        <x:v>CA-C0218</x:v>
      </x:c>
      <x:c r="C250" s="25" t="str">
        <x:f>IF(Course_Master!E250="","",Course_Master!E250)</x:f>
        <x:v>Sylvan Lake Golf &amp; Country Club</x:v>
      </x:c>
      <x:c r="D250" s="25" t="str">
        <x:f>IF(Course_Master!F250="","",Course_Master!F250)</x:f>
        <x:v>Canada</x:v>
      </x:c>
      <x:c r="E250" s="25" t="str">
        <x:f>IF(Course_Master!G250="","",Course_Master!G250)</x:f>
        <x:v>Alberta</x:v>
      </x:c>
      <x:c r="F250" s="25" t="str">
        <x:f>IF(Course_Master!I250="","",Course_Master!I250)</x:f>
        <x:v>Sylvan Lake</x:v>
      </x:c>
      <x:c r="G250" s="25" t="str">
        <x:f>IF(Course_Master!J250="","",Course_Master!J250)</x:f>
        <x:v>T4S 1E8</x:v>
      </x:c>
      <x:c r="H250" s="25" t="n">
        <x:f>IF(Course_Master!K250="","",Course_Master!K250)</x:f>
        <x:v>52.3106</x:v>
      </x:c>
      <x:c r="I250" s="25" t="n">
        <x:f>IF(Course_Master!L250="","",Course_Master!L250)</x:f>
        <x:v>-114.106</x:v>
      </x:c>
      <x:c r="J250" s="25" t="n">
        <x:f>IF(Course_Master!N250="","",Course_Master!N250)</x:f>
        <x:v>18</x:v>
      </x:c>
      <x:c r="K250" s="25" t="n">
        <x:f>IF(Course_Master!O250="","",Course_Master!O250)</x:f>
        <x:v>72</x:v>
      </x:c>
      <x:c r="L250" s="25" t="n">
        <x:f>IF(Course_Master!P250="","",Course_Master!P250)</x:f>
        <x:v>6367</x:v>
      </x:c>
      <x:c r="M250" s="25" t="n">
        <x:f>IF(Course_Master!Q250="","",Course_Master!Q250)</x:f>
        <x:v>5822</x:v>
      </x:c>
      <x:c r="N250" s="25" t="str">
        <x:f>IF(Course_Master!U250="","",Course_Master!U250)</x:f>
        <x:v>https://sylvanlakegolf.com/</x:v>
      </x:c>
      <x:c r="O250" s="25" t="str">
        <x:f>IF(Course_Master!V250="","",Course_Master!V250)</x:f>
        <x:v>Open</x:v>
      </x:c>
      <x:c r="P250" s="25" t="str">
        <x:f>IF(Course_Master!W250="","",Course_Master!W250)</x:f>
        <x:v>Public</x:v>
      </x:c>
      <x:c r="Q250" s="25" t="str">
        <x:f>IF(Course_Master!X250="","",Course_Master!X250)</x:f>
        <x:v>Yes</x:v>
      </x:c>
      <x:c r="R250" s="25" t="str">
        <x:f>IF(Course_Master!Y250="","",Course_Master!Y250)</x:f>
        <x:v>Yes</x:v>
      </x:c>
      <x:c r="S250" s="25" t="str">
        <x:f>IF(Course_Master!AE250="","",Course_Master!AE250)</x:f>
      </x:c>
      <x:c r="T250" s="25" t="str">
        <x:f>IF(Course_Master!AD250="","",Course_Master!AD250)</x:f>
      </x:c>
      <x:c r="U250" s="25" t="str">
        <x:f>IF(Course_Master!AH250="","",Course_Master!AH250)</x:f>
        <x:v>https://api.golfcanada.ca/api/v1/facilities/18601</x:v>
      </x:c>
    </x:row>
    <x:row r="251">
      <x:c r="A251" s="25" t="str">
        <x:f>IF(Course_Master!B251="","",Course_Master!B251)</x:f>
        <x:v>CA-0247</x:v>
      </x:c>
      <x:c r="B251" s="25" t="str">
        <x:f>IF(Course_Master!A251="","",Course_Master!A251)</x:f>
        <x:v>CA-C0219</x:v>
      </x:c>
      <x:c r="C251" s="25" t="str">
        <x:f>IF(Course_Master!E251="","",Course_Master!E251)</x:f>
        <x:v>Sylvan Meadows Golf &amp; Country Club</x:v>
      </x:c>
      <x:c r="D251" s="25" t="str">
        <x:f>IF(Course_Master!F251="","",Course_Master!F251)</x:f>
        <x:v>Canada</x:v>
      </x:c>
      <x:c r="E251" s="25" t="str">
        <x:f>IF(Course_Master!G251="","",Course_Master!G251)</x:f>
        <x:v>Alberta</x:v>
      </x:c>
      <x:c r="F251" s="25" t="str">
        <x:f>IF(Course_Master!I251="","",Course_Master!I251)</x:f>
        <x:v>Rycroft</x:v>
      </x:c>
      <x:c r="G251" s="25" t="str">
        <x:f>IF(Course_Master!J251="","",Course_Master!J251)</x:f>
        <x:v>T0H 3A0</x:v>
      </x:c>
      <x:c r="H251" s="25" t="n">
        <x:f>IF(Course_Master!K251="","",Course_Master!K251)</x:f>
        <x:v>55.757</x:v>
      </x:c>
      <x:c r="I251" s="25" t="n">
        <x:f>IF(Course_Master!L251="","",Course_Master!L251)</x:f>
        <x:v>-118.7133</x:v>
      </x:c>
      <x:c r="J251" s="25" t="n">
        <x:f>IF(Course_Master!N251="","",Course_Master!N251)</x:f>
        <x:v>18</x:v>
      </x:c>
      <x:c r="K251" s="25" t="str">
        <x:f>IF(Course_Master!O251="","",Course_Master!O251)</x:f>
      </x:c>
      <x:c r="L251" s="25" t="str">
        <x:f>IF(Course_Master!P251="","",Course_Master!P251)</x:f>
      </x:c>
      <x:c r="M251" s="25" t="str">
        <x:f>IF(Course_Master!Q251="","",Course_Master!Q251)</x:f>
      </x:c>
      <x:c r="N251" s="25" t="str">
        <x:f>IF(Course_Master!U251="","",Course_Master!U251)</x:f>
      </x:c>
      <x:c r="O251" s="25" t="str">
        <x:f>IF(Course_Master!V251="","",Course_Master!V251)</x:f>
        <x:v>Open</x:v>
      </x:c>
      <x:c r="P251" s="25" t="str">
        <x:f>IF(Course_Master!W251="","",Course_Master!W251)</x:f>
        <x:v>Public</x:v>
      </x:c>
      <x:c r="Q251" s="25" t="str">
        <x:f>IF(Course_Master!X251="","",Course_Master!X251)</x:f>
        <x:v>Yes</x:v>
      </x:c>
      <x:c r="R251" s="25" t="str">
        <x:f>IF(Course_Master!Y251="","",Course_Master!Y251)</x:f>
        <x:v>Yes</x:v>
      </x:c>
      <x:c r="S251" s="25" t="str">
        <x:f>IF(Course_Master!AE251="","",Course_Master!AE251)</x:f>
      </x:c>
      <x:c r="T251" s="25" t="str">
        <x:f>IF(Course_Master!AD251="","",Course_Master!AD251)</x:f>
      </x:c>
      <x:c r="U251" s="25" t="str">
        <x:f>IF(Course_Master!AH251="","",Course_Master!AH251)</x:f>
        <x:v>https://api.golfcanada.ca/api/v1/facilities/18697</x:v>
      </x:c>
    </x:row>
    <x:row r="252">
      <x:c r="A252" s="25" t="str">
        <x:f>IF(Course_Master!B252="","",Course_Master!B252)</x:f>
        <x:v>CA-0248</x:v>
      </x:c>
      <x:c r="B252" s="25" t="str">
        <x:f>IF(Course_Master!A252="","",Course_Master!A252)</x:f>
        <x:v>CA-C0220</x:v>
      </x:c>
      <x:c r="C252" s="25" t="str">
        <x:f>IF(Course_Master!E252="","",Course_Master!E252)</x:f>
        <x:v>Taber Golf Club</x:v>
      </x:c>
      <x:c r="D252" s="25" t="str">
        <x:f>IF(Course_Master!F252="","",Course_Master!F252)</x:f>
        <x:v>Canada</x:v>
      </x:c>
      <x:c r="E252" s="25" t="str">
        <x:f>IF(Course_Master!G252="","",Course_Master!G252)</x:f>
        <x:v>Alberta</x:v>
      </x:c>
      <x:c r="F252" s="25" t="str">
        <x:f>IF(Course_Master!I252="","",Course_Master!I252)</x:f>
        <x:v>Taber</x:v>
      </x:c>
      <x:c r="G252" s="25" t="str">
        <x:f>IF(Course_Master!J252="","",Course_Master!J252)</x:f>
        <x:v>T1G 1G1</x:v>
      </x:c>
      <x:c r="H252" s="25" t="n">
        <x:f>IF(Course_Master!K252="","",Course_Master!K252)</x:f>
        <x:v>49.7834</x:v>
      </x:c>
      <x:c r="I252" s="25" t="n">
        <x:f>IF(Course_Master!L252="","",Course_Master!L252)</x:f>
        <x:v>-112.1603</x:v>
      </x:c>
      <x:c r="J252" s="25" t="n">
        <x:f>IF(Course_Master!N252="","",Course_Master!N252)</x:f>
        <x:v>18</x:v>
      </x:c>
      <x:c r="K252" s="25" t="n">
        <x:f>IF(Course_Master!O252="","",Course_Master!O252)</x:f>
        <x:v>72</x:v>
      </x:c>
      <x:c r="L252" s="25" t="n">
        <x:f>IF(Course_Master!P252="","",Course_Master!P252)</x:f>
        <x:v>6722</x:v>
      </x:c>
      <x:c r="M252" s="25" t="n">
        <x:f>IF(Course_Master!Q252="","",Course_Master!Q252)</x:f>
        <x:v>6147</x:v>
      </x:c>
      <x:c r="N252" s="25" t="str">
        <x:f>IF(Course_Master!U252="","",Course_Master!U252)</x:f>
        <x:v>https://www.tabergolf.ca/</x:v>
      </x:c>
      <x:c r="O252" s="25" t="str">
        <x:f>IF(Course_Master!V252="","",Course_Master!V252)</x:f>
        <x:v>Open</x:v>
      </x:c>
      <x:c r="P252" s="25" t="str">
        <x:f>IF(Course_Master!W252="","",Course_Master!W252)</x:f>
        <x:v>Public</x:v>
      </x:c>
      <x:c r="Q252" s="25" t="str">
        <x:f>IF(Course_Master!X252="","",Course_Master!X252)</x:f>
        <x:v>Yes</x:v>
      </x:c>
      <x:c r="R252" s="25" t="str">
        <x:f>IF(Course_Master!Y252="","",Course_Master!Y252)</x:f>
        <x:v>Yes</x:v>
      </x:c>
      <x:c r="S252" s="25" t="str">
        <x:f>IF(Course_Master!AE252="","",Course_Master!AE252)</x:f>
      </x:c>
      <x:c r="T252" s="25" t="str">
        <x:f>IF(Course_Master!AD252="","",Course_Master!AD252)</x:f>
      </x:c>
      <x:c r="U252" s="25" t="str">
        <x:f>IF(Course_Master!AH252="","",Course_Master!AH252)</x:f>
        <x:v>https://api.golfcanada.ca/api/v1/facilities/18658</x:v>
      </x:c>
    </x:row>
    <x:row r="253">
      <x:c r="A253" s="25" t="str">
        <x:f>IF(Course_Master!B253="","",Course_Master!B253)</x:f>
        <x:v>CA-0249</x:v>
      </x:c>
      <x:c r="B253" s="25" t="str">
        <x:f>IF(Course_Master!A253="","",Course_Master!A253)</x:f>
        <x:v>CA-C0221</x:v>
      </x:c>
      <x:c r="C253" s="25" t="str">
        <x:f>IF(Course_Master!E253="","",Course_Master!E253)</x:f>
        <x:v>Terrae Pines Golf and Country Club</x:v>
      </x:c>
      <x:c r="D253" s="25" t="str">
        <x:f>IF(Course_Master!F253="","",Course_Master!F253)</x:f>
        <x:v>Canada</x:v>
      </x:c>
      <x:c r="E253" s="25" t="str">
        <x:f>IF(Course_Master!G253="","",Course_Master!G253)</x:f>
        <x:v>Alberta</x:v>
      </x:c>
      <x:c r="F253" s="25" t="str">
        <x:f>IF(Course_Master!I253="","",Course_Master!I253)</x:f>
      </x:c>
      <x:c r="G253" s="25" t="str">
        <x:f>IF(Course_Master!J253="","",Course_Master!J253)</x:f>
        <x:v>T8T 0C6</x:v>
      </x:c>
      <x:c r="H253" s="25" t="n">
        <x:f>IF(Course_Master!K253="","",Course_Master!K253)</x:f>
        <x:v>53.711746</x:v>
      </x:c>
      <x:c r="I253" s="25" t="n">
        <x:f>IF(Course_Master!L253="","",Course_Master!L253)</x:f>
        <x:v>-113.641725</x:v>
      </x:c>
      <x:c r="J253" s="25" t="n">
        <x:f>IF(Course_Master!N253="","",Course_Master!N253)</x:f>
        <x:v>18</x:v>
      </x:c>
      <x:c r="K253" s="25" t="str">
        <x:f>IF(Course_Master!O253="","",Course_Master!O253)</x:f>
      </x:c>
      <x:c r="L253" s="25" t="str">
        <x:f>IF(Course_Master!P253="","",Course_Master!P253)</x:f>
      </x:c>
      <x:c r="M253" s="25" t="str">
        <x:f>IF(Course_Master!Q253="","",Course_Master!Q253)</x:f>
      </x:c>
      <x:c r="N253" s="25" t="str">
        <x:f>IF(Course_Master!U253="","",Course_Master!U253)</x:f>
      </x:c>
      <x:c r="O253" s="25" t="str">
        <x:f>IF(Course_Master!V253="","",Course_Master!V253)</x:f>
        <x:v>Open</x:v>
      </x:c>
      <x:c r="P253" s="25" t="str">
        <x:f>IF(Course_Master!W253="","",Course_Master!W253)</x:f>
        <x:v>Public</x:v>
      </x:c>
      <x:c r="Q253" s="25" t="str">
        <x:f>IF(Course_Master!X253="","",Course_Master!X253)</x:f>
        <x:v>Yes</x:v>
      </x:c>
      <x:c r="R253" s="25" t="str">
        <x:f>IF(Course_Master!Y253="","",Course_Master!Y253)</x:f>
        <x:v>Yes</x:v>
      </x:c>
      <x:c r="S253" s="25" t="str">
        <x:f>IF(Course_Master!AE253="","",Course_Master!AE253)</x:f>
      </x:c>
      <x:c r="T253" s="25" t="str">
        <x:f>IF(Course_Master!AD253="","",Course_Master!AD253)</x:f>
      </x:c>
      <x:c r="U253" s="25" t="str">
        <x:f>IF(Course_Master!AH253="","",Course_Master!AH253)</x:f>
        <x:v>https://api.golfcanada.ca/api/v1/facilities/31917</x:v>
      </x:c>
    </x:row>
    <x:row r="254">
      <x:c r="A254" s="25" t="str">
        <x:f>IF(Course_Master!B254="","",Course_Master!B254)</x:f>
        <x:v>CA-0250</x:v>
      </x:c>
      <x:c r="B254" s="25" t="str">
        <x:f>IF(Course_Master!A254="","",Course_Master!A254)</x:f>
        <x:v>CA-C0222</x:v>
      </x:c>
      <x:c r="C254" s="25" t="str">
        <x:f>IF(Course_Master!E254="","",Course_Master!E254)</x:f>
        <x:v>The Bridges at Claresholm Golf Course</x:v>
      </x:c>
      <x:c r="D254" s="25" t="str">
        <x:f>IF(Course_Master!F254="","",Course_Master!F254)</x:f>
        <x:v>Canada</x:v>
      </x:c>
      <x:c r="E254" s="25" t="str">
        <x:f>IF(Course_Master!G254="","",Course_Master!G254)</x:f>
        <x:v>Alberta</x:v>
      </x:c>
      <x:c r="F254" s="25" t="str">
        <x:f>IF(Course_Master!I254="","",Course_Master!I254)</x:f>
        <x:v>Claresholm</x:v>
      </x:c>
      <x:c r="G254" s="25" t="str">
        <x:f>IF(Course_Master!J254="","",Course_Master!J254)</x:f>
        <x:v>T0L 0T0</x:v>
      </x:c>
      <x:c r="H254" s="25" t="n">
        <x:f>IF(Course_Master!K254="","",Course_Master!K254)</x:f>
        <x:v>50.0178</x:v>
      </x:c>
      <x:c r="I254" s="25" t="n">
        <x:f>IF(Course_Master!L254="","",Course_Master!L254)</x:f>
        <x:v>-113.5853</x:v>
      </x:c>
      <x:c r="J254" s="25" t="n">
        <x:f>IF(Course_Master!N254="","",Course_Master!N254)</x:f>
        <x:v>18</x:v>
      </x:c>
      <x:c r="K254" s="25" t="n">
        <x:f>IF(Course_Master!O254="","",Course_Master!O254)</x:f>
        <x:v>72</x:v>
      </x:c>
      <x:c r="L254" s="25" t="n">
        <x:f>IF(Course_Master!P254="","",Course_Master!P254)</x:f>
        <x:v>6869</x:v>
      </x:c>
      <x:c r="M254" s="25" t="n">
        <x:f>IF(Course_Master!Q254="","",Course_Master!Q254)</x:f>
        <x:v>6281</x:v>
      </x:c>
      <x:c r="N254" s="25" t="str">
        <x:f>IF(Course_Master!U254="","",Course_Master!U254)</x:f>
        <x:v>https://www.bridgesgolfatclaresholm.com/</x:v>
      </x:c>
      <x:c r="O254" s="25" t="str">
        <x:f>IF(Course_Master!V254="","",Course_Master!V254)</x:f>
        <x:v>Open</x:v>
      </x:c>
      <x:c r="P254" s="25" t="str">
        <x:f>IF(Course_Master!W254="","",Course_Master!W254)</x:f>
        <x:v>Public</x:v>
      </x:c>
      <x:c r="Q254" s="25" t="str">
        <x:f>IF(Course_Master!X254="","",Course_Master!X254)</x:f>
        <x:v>Yes</x:v>
      </x:c>
      <x:c r="R254" s="25" t="str">
        <x:f>IF(Course_Master!Y254="","",Course_Master!Y254)</x:f>
        <x:v>Yes</x:v>
      </x:c>
      <x:c r="S254" s="25" t="str">
        <x:f>IF(Course_Master!AE254="","",Course_Master!AE254)</x:f>
      </x:c>
      <x:c r="T254" s="25" t="str">
        <x:f>IF(Course_Master!AD254="","",Course_Master!AD254)</x:f>
      </x:c>
      <x:c r="U254" s="25" t="str">
        <x:f>IF(Course_Master!AH254="","",Course_Master!AH254)</x:f>
        <x:v>https://api.golfcanada.ca/api/v1/facilities/18594</x:v>
      </x:c>
    </x:row>
    <x:row r="255">
      <x:c r="A255" s="25" t="str">
        <x:f>IF(Course_Master!B255="","",Course_Master!B255)</x:f>
        <x:v>CA-0251</x:v>
      </x:c>
      <x:c r="B255" s="25" t="str">
        <x:f>IF(Course_Master!A255="","",Course_Master!A255)</x:f>
        <x:v>CA-C0223</x:v>
      </x:c>
      <x:c r="C255" s="25" t="str">
        <x:f>IF(Course_Master!E255="","",Course_Master!E255)</x:f>
        <x:v>The Canal at Delacour Golf Club</x:v>
      </x:c>
      <x:c r="D255" s="25" t="str">
        <x:f>IF(Course_Master!F255="","",Course_Master!F255)</x:f>
        <x:v>Canada</x:v>
      </x:c>
      <x:c r="E255" s="25" t="str">
        <x:f>IF(Course_Master!G255="","",Course_Master!G255)</x:f>
        <x:v>Alberta</x:v>
      </x:c>
      <x:c r="F255" s="25" t="str">
        <x:f>IF(Course_Master!I255="","",Course_Master!I255)</x:f>
        <x:v>Rockyview</x:v>
      </x:c>
      <x:c r="G255" s="25" t="str">
        <x:f>IF(Course_Master!J255="","",Course_Master!J255)</x:f>
        <x:v>T1Z 0E6</x:v>
      </x:c>
      <x:c r="H255" s="25" t="n">
        <x:f>IF(Course_Master!K255="","",Course_Master!K255)</x:f>
        <x:v>51.1506</x:v>
      </x:c>
      <x:c r="I255" s="25" t="n">
        <x:f>IF(Course_Master!L255="","",Course_Master!L255)</x:f>
        <x:v>-113.7713</x:v>
      </x:c>
      <x:c r="J255" s="25" t="n">
        <x:f>IF(Course_Master!N255="","",Course_Master!N255)</x:f>
        <x:v>18</x:v>
      </x:c>
      <x:c r="K255" s="25" t="n">
        <x:f>IF(Course_Master!O255="","",Course_Master!O255)</x:f>
        <x:v>72</x:v>
      </x:c>
      <x:c r="L255" s="25" t="n">
        <x:f>IF(Course_Master!P255="","",Course_Master!P255)</x:f>
        <x:v>7077</x:v>
      </x:c>
      <x:c r="M255" s="25" t="n">
        <x:f>IF(Course_Master!Q255="","",Course_Master!Q255)</x:f>
        <x:v>6471</x:v>
      </x:c>
      <x:c r="N255" s="25" t="str">
        <x:f>IF(Course_Master!U255="","",Course_Master!U255)</x:f>
        <x:v>https://www.thecanalatdelacour.com/</x:v>
      </x:c>
      <x:c r="O255" s="25" t="str">
        <x:f>IF(Course_Master!V255="","",Course_Master!V255)</x:f>
        <x:v>Open</x:v>
      </x:c>
      <x:c r="P255" s="25" t="str">
        <x:f>IF(Course_Master!W255="","",Course_Master!W255)</x:f>
        <x:v>Semi-private</x:v>
      </x:c>
      <x:c r="Q255" s="25" t="str">
        <x:f>IF(Course_Master!X255="","",Course_Master!X255)</x:f>
        <x:v>Yes</x:v>
      </x:c>
      <x:c r="R255" s="25" t="str">
        <x:f>IF(Course_Master!Y255="","",Course_Master!Y255)</x:f>
        <x:v>Yes</x:v>
      </x:c>
      <x:c r="S255" s="25" t="str">
        <x:f>IF(Course_Master!AE255="","",Course_Master!AE255)</x:f>
      </x:c>
      <x:c r="T255" s="25" t="str">
        <x:f>IF(Course_Master!AD255="","",Course_Master!AD255)</x:f>
      </x:c>
      <x:c r="U255" s="25" t="str">
        <x:f>IF(Course_Master!AH255="","",Course_Master!AH255)</x:f>
        <x:v>https://api.golfcanada.ca/api/v1/facilities/20081</x:v>
      </x:c>
    </x:row>
    <x:row r="256">
      <x:c r="A256" s="25" t="str">
        <x:f>IF(Course_Master!B256="","",Course_Master!B256)</x:f>
        <x:v>CA-0252</x:v>
      </x:c>
      <x:c r="B256" s="25" t="str">
        <x:f>IF(Course_Master!A256="","",Course_Master!A256)</x:f>
        <x:v>CA-C0224</x:v>
      </x:c>
      <x:c r="C256" s="25" t="str">
        <x:f>IF(Course_Master!E256="","",Course_Master!E256)</x:f>
        <x:v>The Consort Golf Club</x:v>
      </x:c>
      <x:c r="D256" s="25" t="str">
        <x:f>IF(Course_Master!F256="","",Course_Master!F256)</x:f>
        <x:v>Canada</x:v>
      </x:c>
      <x:c r="E256" s="25" t="str">
        <x:f>IF(Course_Master!G256="","",Course_Master!G256)</x:f>
        <x:v>Alberta</x:v>
      </x:c>
      <x:c r="F256" s="25" t="str">
        <x:f>IF(Course_Master!I256="","",Course_Master!I256)</x:f>
        <x:v>Consort</x:v>
      </x:c>
      <x:c r="G256" s="25" t="str">
        <x:f>IF(Course_Master!J256="","",Course_Master!J256)</x:f>
        <x:v>T0C 1B0</x:v>
      </x:c>
      <x:c r="H256" s="25" t="n">
        <x:f>IF(Course_Master!K256="","",Course_Master!K256)</x:f>
        <x:v>52.0091</x:v>
      </x:c>
      <x:c r="I256" s="25" t="n">
        <x:f>IF(Course_Master!L256="","",Course_Master!L256)</x:f>
        <x:v>-110.7769</x:v>
      </x:c>
      <x:c r="J256" s="25" t="n">
        <x:f>IF(Course_Master!N256="","",Course_Master!N256)</x:f>
        <x:v>9</x:v>
      </x:c>
      <x:c r="K256" s="25" t="n">
        <x:f>IF(Course_Master!O256="","",Course_Master!O256)</x:f>
        <x:v>36</x:v>
      </x:c>
      <x:c r="L256" s="25" t="n">
        <x:f>IF(Course_Master!P256="","",Course_Master!P256)</x:f>
        <x:v>2977</x:v>
      </x:c>
      <x:c r="M256" s="25" t="n">
        <x:f>IF(Course_Master!Q256="","",Course_Master!Q256)</x:f>
        <x:v>2722</x:v>
      </x:c>
      <x:c r="N256" s="25" t="str">
        <x:f>IF(Course_Master!U256="","",Course_Master!U256)</x:f>
      </x:c>
      <x:c r="O256" s="25" t="str">
        <x:f>IF(Course_Master!V256="","",Course_Master!V256)</x:f>
        <x:v>Open</x:v>
      </x:c>
      <x:c r="P256" s="25" t="str">
        <x:f>IF(Course_Master!W256="","",Course_Master!W256)</x:f>
        <x:v>Public</x:v>
      </x:c>
      <x:c r="Q256" s="25" t="str">
        <x:f>IF(Course_Master!X256="","",Course_Master!X256)</x:f>
        <x:v>Yes</x:v>
      </x:c>
      <x:c r="R256" s="25" t="str">
        <x:f>IF(Course_Master!Y256="","",Course_Master!Y256)</x:f>
        <x:v>Yes</x:v>
      </x:c>
      <x:c r="S256" s="25" t="str">
        <x:f>IF(Course_Master!AE256="","",Course_Master!AE256)</x:f>
      </x:c>
      <x:c r="T256" s="25" t="str">
        <x:f>IF(Course_Master!AD256="","",Course_Master!AD256)</x:f>
      </x:c>
      <x:c r="U256" s="25" t="str">
        <x:f>IF(Course_Master!AH256="","",Course_Master!AH256)</x:f>
        <x:v>https://api.golfcanada.ca/api/v1/facilities/33971</x:v>
      </x:c>
    </x:row>
    <x:row r="257">
      <x:c r="A257" s="25" t="str">
        <x:f>IF(Course_Master!B257="","",Course_Master!B257)</x:f>
        <x:v>CA-0253</x:v>
      </x:c>
      <x:c r="B257" s="25" t="str">
        <x:f>IF(Course_Master!A257="","",Course_Master!A257)</x:f>
        <x:v>CA-C0225</x:v>
      </x:c>
      <x:c r="C257" s="25" t="str">
        <x:f>IF(Course_Master!E257="","",Course_Master!E257)</x:f>
        <x:v>The Coyote Golf Club</x:v>
      </x:c>
      <x:c r="D257" s="25" t="str">
        <x:f>IF(Course_Master!F257="","",Course_Master!F257)</x:f>
        <x:v>Canada</x:v>
      </x:c>
      <x:c r="E257" s="25" t="str">
        <x:f>IF(Course_Master!G257="","",Course_Master!G257)</x:f>
        <x:v>Alberta</x:v>
      </x:c>
      <x:c r="F257" s="25" t="str">
        <x:f>IF(Course_Master!I257="","",Course_Master!I257)</x:f>
        <x:v>Sundre</x:v>
      </x:c>
      <x:c r="G257" s="25" t="str">
        <x:f>IF(Course_Master!J257="","",Course_Master!J257)</x:f>
        <x:v>T0M 1X0</x:v>
      </x:c>
      <x:c r="H257" s="25" t="n">
        <x:f>IF(Course_Master!K257="","",Course_Master!K257)</x:f>
        <x:v>51.7635</x:v>
      </x:c>
      <x:c r="I257" s="25" t="n">
        <x:f>IF(Course_Master!L257="","",Course_Master!L257)</x:f>
        <x:v>-114.6774</x:v>
      </x:c>
      <x:c r="J257" s="25" t="n">
        <x:f>IF(Course_Master!N257="","",Course_Master!N257)</x:f>
        <x:v>18</x:v>
      </x:c>
      <x:c r="K257" s="25" t="n">
        <x:f>IF(Course_Master!O257="","",Course_Master!O257)</x:f>
        <x:v>71</x:v>
      </x:c>
      <x:c r="L257" s="25" t="n">
        <x:f>IF(Course_Master!P257="","",Course_Master!P257)</x:f>
        <x:v>6662</x:v>
      </x:c>
      <x:c r="M257" s="25" t="n">
        <x:f>IF(Course_Master!Q257="","",Course_Master!Q257)</x:f>
        <x:v>6092</x:v>
      </x:c>
      <x:c r="N257" s="25" t="str">
        <x:f>IF(Course_Master!U257="","",Course_Master!U257)</x:f>
        <x:v>https://www.coyotecreekresort.ca/</x:v>
      </x:c>
      <x:c r="O257" s="25" t="str">
        <x:f>IF(Course_Master!V257="","",Course_Master!V257)</x:f>
        <x:v>Open</x:v>
      </x:c>
      <x:c r="P257" s="25" t="str">
        <x:f>IF(Course_Master!W257="","",Course_Master!W257)</x:f>
        <x:v>Semi-private</x:v>
      </x:c>
      <x:c r="Q257" s="25" t="str">
        <x:f>IF(Course_Master!X257="","",Course_Master!X257)</x:f>
        <x:v>Yes</x:v>
      </x:c>
      <x:c r="R257" s="25" t="str">
        <x:f>IF(Course_Master!Y257="","",Course_Master!Y257)</x:f>
        <x:v>Yes</x:v>
      </x:c>
      <x:c r="S257" s="25" t="str">
        <x:f>IF(Course_Master!AE257="","",Course_Master!AE257)</x:f>
      </x:c>
      <x:c r="T257" s="25" t="str">
        <x:f>IF(Course_Master!AD257="","",Course_Master!AD257)</x:f>
      </x:c>
      <x:c r="U257" s="25" t="str">
        <x:f>IF(Course_Master!AH257="","",Course_Master!AH257)</x:f>
        <x:v>https://api.golfcanada.ca/api/v1/facilities/19974</x:v>
      </x:c>
    </x:row>
    <x:row r="258">
      <x:c r="A258" s="25" t="str">
        <x:f>IF(Course_Master!B258="","",Course_Master!B258)</x:f>
        <x:v>CA-0254</x:v>
      </x:c>
      <x:c r="B258" s="25" t="str">
        <x:f>IF(Course_Master!A258="","",Course_Master!A258)</x:f>
        <x:v>CA-C0226</x:v>
      </x:c>
      <x:c r="C258" s="25" t="str">
        <x:f>IF(Course_Master!E258="","",Course_Master!E258)</x:f>
        <x:v>Derrick Golf &amp; Winter Club</x:v>
      </x:c>
      <x:c r="D258" s="25" t="str">
        <x:f>IF(Course_Master!F258="","",Course_Master!F258)</x:f>
        <x:v>Canada</x:v>
      </x:c>
      <x:c r="E258" s="25" t="str">
        <x:f>IF(Course_Master!G258="","",Course_Master!G258)</x:f>
        <x:v>Alberta</x:v>
      </x:c>
      <x:c r="F258" s="25" t="str">
        <x:f>IF(Course_Master!I258="","",Course_Master!I258)</x:f>
        <x:v>Edmonton</x:v>
      </x:c>
      <x:c r="G258" s="25" t="str">
        <x:f>IF(Course_Master!J258="","",Course_Master!J258)</x:f>
        <x:v>T6J 5P5</x:v>
      </x:c>
      <x:c r="H258" s="25" t="n">
        <x:f>IF(Course_Master!K258="","",Course_Master!K258)</x:f>
        <x:v>53.4626</x:v>
      </x:c>
      <x:c r="I258" s="25" t="n">
        <x:f>IF(Course_Master!L258="","",Course_Master!L258)</x:f>
        <x:v>-113.5155</x:v>
      </x:c>
      <x:c r="J258" s="25" t="n">
        <x:f>IF(Course_Master!N258="","",Course_Master!N258)</x:f>
        <x:v>18</x:v>
      </x:c>
      <x:c r="K258" s="25" t="n">
        <x:f>IF(Course_Master!O258="","",Course_Master!O258)</x:f>
        <x:v>70</x:v>
      </x:c>
      <x:c r="L258" s="25" t="n">
        <x:f>IF(Course_Master!P258="","",Course_Master!P258)</x:f>
        <x:v>6569</x:v>
      </x:c>
      <x:c r="M258" s="25" t="n">
        <x:f>IF(Course_Master!Q258="","",Course_Master!Q258)</x:f>
        <x:v>6007</x:v>
      </x:c>
      <x:c r="N258" s="25" t="str">
        <x:f>IF(Course_Master!U258="","",Course_Master!U258)</x:f>
        <x:v>https://www.derrickclub.com/</x:v>
      </x:c>
      <x:c r="O258" s="25" t="str">
        <x:f>IF(Course_Master!V258="","",Course_Master!V258)</x:f>
        <x:v>Open</x:v>
      </x:c>
      <x:c r="P258" s="25" t="str">
        <x:f>IF(Course_Master!W258="","",Course_Master!W258)</x:f>
        <x:v>Private</x:v>
      </x:c>
      <x:c r="Q258" s="25" t="str">
        <x:f>IF(Course_Master!X258="","",Course_Master!X258)</x:f>
        <x:v>Yes</x:v>
      </x:c>
      <x:c r="R258" s="25" t="str">
        <x:f>IF(Course_Master!Y258="","",Course_Master!Y258)</x:f>
        <x:v>Yes</x:v>
      </x:c>
      <x:c r="S258" s="25" t="str">
        <x:f>IF(Course_Master!AE258="","",Course_Master!AE258)</x:f>
      </x:c>
      <x:c r="T258" s="25" t="str">
        <x:f>IF(Course_Master!AD258="","",Course_Master!AD258)</x:f>
      </x:c>
      <x:c r="U258" s="25" t="str">
        <x:f>IF(Course_Master!AH258="","",Course_Master!AH258)</x:f>
        <x:v>https://api.golfcanada.ca/api/v1/facilities/18662</x:v>
      </x:c>
    </x:row>
    <x:row r="259">
      <x:c r="A259" s="25" t="str">
        <x:f>IF(Course_Master!B259="","",Course_Master!B259)</x:f>
        <x:v>CA-0255</x:v>
      </x:c>
      <x:c r="B259" s="25" t="str">
        <x:f>IF(Course_Master!A259="","",Course_Master!A259)</x:f>
        <x:v>CA-C0227</x:v>
      </x:c>
      <x:c r="C259" s="25" t="str">
        <x:f>IF(Course_Master!E259="","",Course_Master!E259)</x:f>
        <x:v>The Dunes Golf &amp; Winter Club</x:v>
      </x:c>
      <x:c r="D259" s="25" t="str">
        <x:f>IF(Course_Master!F259="","",Course_Master!F259)</x:f>
        <x:v>Canada</x:v>
      </x:c>
      <x:c r="E259" s="25" t="str">
        <x:f>IF(Course_Master!G259="","",Course_Master!G259)</x:f>
        <x:v>Alberta</x:v>
      </x:c>
      <x:c r="F259" s="25" t="str">
        <x:f>IF(Course_Master!I259="","",Course_Master!I259)</x:f>
        <x:v>County of Grande Prairie No.1</x:v>
      </x:c>
      <x:c r="G259" s="25" t="str">
        <x:f>IF(Course_Master!J259="","",Course_Master!J259)</x:f>
        <x:v>T8W5K2</x:v>
      </x:c>
      <x:c r="H259" s="25" t="n">
        <x:f>IF(Course_Master!K259="","",Course_Master!K259)</x:f>
        <x:v>55.0935</x:v>
      </x:c>
      <x:c r="I259" s="25" t="n">
        <x:f>IF(Course_Master!L259="","",Course_Master!L259)</x:f>
        <x:v>-118.7755</x:v>
      </x:c>
      <x:c r="J259" s="25" t="n">
        <x:f>IF(Course_Master!N259="","",Course_Master!N259)</x:f>
        <x:v>18</x:v>
      </x:c>
      <x:c r="K259" s="25" t="n">
        <x:f>IF(Course_Master!O259="","",Course_Master!O259)</x:f>
        <x:v>71</x:v>
      </x:c>
      <x:c r="L259" s="25" t="n">
        <x:f>IF(Course_Master!P259="","",Course_Master!P259)</x:f>
        <x:v>6450</x:v>
      </x:c>
      <x:c r="M259" s="25" t="n">
        <x:f>IF(Course_Master!Q259="","",Course_Master!Q259)</x:f>
        <x:v>5898</x:v>
      </x:c>
      <x:c r="N259" s="25" t="str">
        <x:f>IF(Course_Master!U259="","",Course_Master!U259)</x:f>
        <x:v>https://www.thedunes.ca/</x:v>
      </x:c>
      <x:c r="O259" s="25" t="str">
        <x:f>IF(Course_Master!V259="","",Course_Master!V259)</x:f>
        <x:v>Open</x:v>
      </x:c>
      <x:c r="P259" s="25" t="str">
        <x:f>IF(Course_Master!W259="","",Course_Master!W259)</x:f>
        <x:v>Semi-private</x:v>
      </x:c>
      <x:c r="Q259" s="25" t="str">
        <x:f>IF(Course_Master!X259="","",Course_Master!X259)</x:f>
        <x:v>Yes</x:v>
      </x:c>
      <x:c r="R259" s="25" t="str">
        <x:f>IF(Course_Master!Y259="","",Course_Master!Y259)</x:f>
        <x:v>Yes</x:v>
      </x:c>
      <x:c r="S259" s="25" t="str">
        <x:f>IF(Course_Master!AE259="","",Course_Master!AE259)</x:f>
      </x:c>
      <x:c r="T259" s="25" t="str">
        <x:f>IF(Course_Master!AD259="","",Course_Master!AD259)</x:f>
      </x:c>
      <x:c r="U259" s="25" t="str">
        <x:f>IF(Course_Master!AH259="","",Course_Master!AH259)</x:f>
        <x:v>https://api.golfcanada.ca/api/v1/facilities/18600</x:v>
      </x:c>
    </x:row>
    <x:row r="260">
      <x:c r="A260" s="25" t="str">
        <x:f>IF(Course_Master!B260="","",Course_Master!B260)</x:f>
        <x:v>CA-0256</x:v>
      </x:c>
      <x:c r="B260" s="25" t="str">
        <x:f>IF(Course_Master!A260="","",Course_Master!A260)</x:f>
        <x:v>CA-C0228</x:v>
      </x:c>
      <x:c r="C260" s="25" t="str">
        <x:f>IF(Course_Master!E260="","",Course_Master!E260)</x:f>
        <x:v>The Glencoe Golf &amp; Country Club - Bridges/Bridges</x:v>
      </x:c>
      <x:c r="D260" s="25" t="str">
        <x:f>IF(Course_Master!F260="","",Course_Master!F260)</x:f>
        <x:v>Canada</x:v>
      </x:c>
      <x:c r="E260" s="25" t="str">
        <x:f>IF(Course_Master!G260="","",Course_Master!G260)</x:f>
        <x:v>Alberta</x:v>
      </x:c>
      <x:c r="F260" s="25" t="str">
        <x:f>IF(Course_Master!I260="","",Course_Master!I260)</x:f>
        <x:v>Calgary</x:v>
      </x:c>
      <x:c r="G260" s="25" t="str">
        <x:f>IF(Course_Master!J260="","",Course_Master!J260)</x:f>
        <x:v>T3Z2T8</x:v>
      </x:c>
      <x:c r="H260" s="25" t="n">
        <x:f>IF(Course_Master!K260="","",Course_Master!K260)</x:f>
        <x:v>51.0253</x:v>
      </x:c>
      <x:c r="I260" s="25" t="n">
        <x:f>IF(Course_Master!L260="","",Course_Master!L260)</x:f>
        <x:v>-114.2955</x:v>
      </x:c>
      <x:c r="J260" s="25" t="n">
        <x:f>IF(Course_Master!N260="","",Course_Master!N260)</x:f>
        <x:v>18</x:v>
      </x:c>
      <x:c r="K260" s="25" t="n">
        <x:f>IF(Course_Master!O260="","",Course_Master!O260)</x:f>
        <x:v>72</x:v>
      </x:c>
      <x:c r="L260" s="25" t="n">
        <x:f>IF(Course_Master!P260="","",Course_Master!P260)</x:f>
        <x:v>6908</x:v>
      </x:c>
      <x:c r="M260" s="25" t="n">
        <x:f>IF(Course_Master!Q260="","",Course_Master!Q260)</x:f>
        <x:v>6317</x:v>
      </x:c>
      <x:c r="N260" s="25" t="str">
        <x:f>IF(Course_Master!U260="","",Course_Master!U260)</x:f>
        <x:v>https://www.glencoegolf.org/</x:v>
      </x:c>
      <x:c r="O260" s="25" t="str">
        <x:f>IF(Course_Master!V260="","",Course_Master!V260)</x:f>
        <x:v>Open</x:v>
      </x:c>
      <x:c r="P260" s="25" t="str">
        <x:f>IF(Course_Master!W260="","",Course_Master!W260)</x:f>
        <x:v>Public</x:v>
      </x:c>
      <x:c r="Q260" s="25" t="str">
        <x:f>IF(Course_Master!X260="","",Course_Master!X260)</x:f>
        <x:v>Yes</x:v>
      </x:c>
      <x:c r="R260" s="25" t="str">
        <x:f>IF(Course_Master!Y260="","",Course_Master!Y260)</x:f>
        <x:v>Yes</x:v>
      </x:c>
      <x:c r="S260" s="25" t="str">
        <x:f>IF(Course_Master!AE260="","",Course_Master!AE260)</x:f>
      </x:c>
      <x:c r="T260" s="25" t="str">
        <x:f>IF(Course_Master!AD260="","",Course_Master!AD260)</x:f>
      </x:c>
      <x:c r="U260" s="25" t="str">
        <x:f>IF(Course_Master!AH260="","",Course_Master!AH260)</x:f>
        <x:v>https://api.golfcanada.ca/api/v1/facilities/18675</x:v>
      </x:c>
    </x:row>
    <x:row r="261">
      <x:c r="A261" s="25" t="str">
        <x:f>IF(Course_Master!B261="","",Course_Master!B261)</x:f>
        <x:v>CA-0257</x:v>
      </x:c>
      <x:c r="B261" s="25" t="str">
        <x:f>IF(Course_Master!A261="","",Course_Master!A261)</x:f>
        <x:v>CA-C0228</x:v>
      </x:c>
      <x:c r="C261" s="25" t="str">
        <x:f>IF(Course_Master!E261="","",Course_Master!E261)</x:f>
        <x:v>The Glencoe Golf &amp; Country Club - Bridges/Slopes</x:v>
      </x:c>
      <x:c r="D261" s="25" t="str">
        <x:f>IF(Course_Master!F261="","",Course_Master!F261)</x:f>
        <x:v>Canada</x:v>
      </x:c>
      <x:c r="E261" s="25" t="str">
        <x:f>IF(Course_Master!G261="","",Course_Master!G261)</x:f>
        <x:v>Alberta</x:v>
      </x:c>
      <x:c r="F261" s="25" t="str">
        <x:f>IF(Course_Master!I261="","",Course_Master!I261)</x:f>
        <x:v>Calgary</x:v>
      </x:c>
      <x:c r="G261" s="25" t="str">
        <x:f>IF(Course_Master!J261="","",Course_Master!J261)</x:f>
        <x:v>T3Z2T8</x:v>
      </x:c>
      <x:c r="H261" s="25" t="n">
        <x:f>IF(Course_Master!K261="","",Course_Master!K261)</x:f>
        <x:v>51.0253</x:v>
      </x:c>
      <x:c r="I261" s="25" t="n">
        <x:f>IF(Course_Master!L261="","",Course_Master!L261)</x:f>
        <x:v>-114.2955</x:v>
      </x:c>
      <x:c r="J261" s="25" t="n">
        <x:f>IF(Course_Master!N261="","",Course_Master!N261)</x:f>
        <x:v>18</x:v>
      </x:c>
      <x:c r="K261" s="25" t="n">
        <x:f>IF(Course_Master!O261="","",Course_Master!O261)</x:f>
        <x:v>70</x:v>
      </x:c>
      <x:c r="L261" s="25" t="n">
        <x:f>IF(Course_Master!P261="","",Course_Master!P261)</x:f>
        <x:v>6485</x:v>
      </x:c>
      <x:c r="M261" s="25" t="n">
        <x:f>IF(Course_Master!Q261="","",Course_Master!Q261)</x:f>
        <x:v>5930</x:v>
      </x:c>
      <x:c r="N261" s="25" t="str">
        <x:f>IF(Course_Master!U261="","",Course_Master!U261)</x:f>
        <x:v>https://www.glencoegolf.org/</x:v>
      </x:c>
      <x:c r="O261" s="25" t="str">
        <x:f>IF(Course_Master!V261="","",Course_Master!V261)</x:f>
        <x:v>Open</x:v>
      </x:c>
      <x:c r="P261" s="25" t="str">
        <x:f>IF(Course_Master!W261="","",Course_Master!W261)</x:f>
        <x:v>Public</x:v>
      </x:c>
      <x:c r="Q261" s="25" t="str">
        <x:f>IF(Course_Master!X261="","",Course_Master!X261)</x:f>
        <x:v>Yes</x:v>
      </x:c>
      <x:c r="R261" s="25" t="str">
        <x:f>IF(Course_Master!Y261="","",Course_Master!Y261)</x:f>
        <x:v>Yes</x:v>
      </x:c>
      <x:c r="S261" s="25" t="str">
        <x:f>IF(Course_Master!AE261="","",Course_Master!AE261)</x:f>
      </x:c>
      <x:c r="T261" s="25" t="str">
        <x:f>IF(Course_Master!AD261="","",Course_Master!AD261)</x:f>
      </x:c>
      <x:c r="U261" s="25" t="str">
        <x:f>IF(Course_Master!AH261="","",Course_Master!AH261)</x:f>
        <x:v>https://api.golfcanada.ca/api/v1/facilities/18675</x:v>
      </x:c>
    </x:row>
    <x:row r="262">
      <x:c r="A262" s="25" t="str">
        <x:f>IF(Course_Master!B262="","",Course_Master!B262)</x:f>
        <x:v>CA-0258</x:v>
      </x:c>
      <x:c r="B262" s="25" t="str">
        <x:f>IF(Course_Master!A262="","",Course_Master!A262)</x:f>
        <x:v>CA-C0228</x:v>
      </x:c>
      <x:c r="C262" s="25" t="str">
        <x:f>IF(Course_Master!E262="","",Course_Master!E262)</x:f>
        <x:v>The Glencoe Golf &amp; Country Club - Forest</x:v>
      </x:c>
      <x:c r="D262" s="25" t="str">
        <x:f>IF(Course_Master!F262="","",Course_Master!F262)</x:f>
        <x:v>Canada</x:v>
      </x:c>
      <x:c r="E262" s="25" t="str">
        <x:f>IF(Course_Master!G262="","",Course_Master!G262)</x:f>
        <x:v>Alberta</x:v>
      </x:c>
      <x:c r="F262" s="25" t="str">
        <x:f>IF(Course_Master!I262="","",Course_Master!I262)</x:f>
        <x:v>Calgary</x:v>
      </x:c>
      <x:c r="G262" s="25" t="str">
        <x:f>IF(Course_Master!J262="","",Course_Master!J262)</x:f>
        <x:v>T3Z2T8</x:v>
      </x:c>
      <x:c r="H262" s="25" t="n">
        <x:f>IF(Course_Master!K262="","",Course_Master!K262)</x:f>
        <x:v>51.0253</x:v>
      </x:c>
      <x:c r="I262" s="25" t="n">
        <x:f>IF(Course_Master!L262="","",Course_Master!L262)</x:f>
        <x:v>-114.2955</x:v>
      </x:c>
      <x:c r="J262" s="25" t="n">
        <x:f>IF(Course_Master!N262="","",Course_Master!N262)</x:f>
        <x:v>18</x:v>
      </x:c>
      <x:c r="K262" s="25" t="n">
        <x:f>IF(Course_Master!O262="","",Course_Master!O262)</x:f>
        <x:v>72</x:v>
      </x:c>
      <x:c r="L262" s="25" t="n">
        <x:f>IF(Course_Master!P262="","",Course_Master!P262)</x:f>
        <x:v>7482</x:v>
      </x:c>
      <x:c r="M262" s="25" t="n">
        <x:f>IF(Course_Master!Q262="","",Course_Master!Q262)</x:f>
        <x:v>6842</x:v>
      </x:c>
      <x:c r="N262" s="25" t="str">
        <x:f>IF(Course_Master!U262="","",Course_Master!U262)</x:f>
        <x:v>https://www.glencoegolf.org/</x:v>
      </x:c>
      <x:c r="O262" s="25" t="str">
        <x:f>IF(Course_Master!V262="","",Course_Master!V262)</x:f>
        <x:v>Open</x:v>
      </x:c>
      <x:c r="P262" s="25" t="str">
        <x:f>IF(Course_Master!W262="","",Course_Master!W262)</x:f>
        <x:v>Public</x:v>
      </x:c>
      <x:c r="Q262" s="25" t="str">
        <x:f>IF(Course_Master!X262="","",Course_Master!X262)</x:f>
        <x:v>Yes</x:v>
      </x:c>
      <x:c r="R262" s="25" t="str">
        <x:f>IF(Course_Master!Y262="","",Course_Master!Y262)</x:f>
        <x:v>Yes</x:v>
      </x:c>
      <x:c r="S262" s="25" t="str">
        <x:f>IF(Course_Master!AE262="","",Course_Master!AE262)</x:f>
      </x:c>
      <x:c r="T262" s="25" t="str">
        <x:f>IF(Course_Master!AD262="","",Course_Master!AD262)</x:f>
      </x:c>
      <x:c r="U262" s="25" t="str">
        <x:f>IF(Course_Master!AH262="","",Course_Master!AH262)</x:f>
        <x:v>https://api.golfcanada.ca/api/v1/facilities/18675</x:v>
      </x:c>
    </x:row>
    <x:row r="263">
      <x:c r="A263" s="25" t="str">
        <x:f>IF(Course_Master!B263="","",Course_Master!B263)</x:f>
        <x:v>CA-0259</x:v>
      </x:c>
      <x:c r="B263" s="25" t="str">
        <x:f>IF(Course_Master!A263="","",Course_Master!A263)</x:f>
        <x:v>CA-C0229</x:v>
      </x:c>
      <x:c r="C263" s="25" t="str">
        <x:f>IF(Course_Master!E263="","",Course_Master!E263)</x:f>
        <x:v>The Hamptons Golf Club</x:v>
      </x:c>
      <x:c r="D263" s="25" t="str">
        <x:f>IF(Course_Master!F263="","",Course_Master!F263)</x:f>
        <x:v>Canada</x:v>
      </x:c>
      <x:c r="E263" s="25" t="str">
        <x:f>IF(Course_Master!G263="","",Course_Master!G263)</x:f>
        <x:v>Alberta</x:v>
      </x:c>
      <x:c r="F263" s="25" t="str">
        <x:f>IF(Course_Master!I263="","",Course_Master!I263)</x:f>
        <x:v>Calgary</x:v>
      </x:c>
      <x:c r="G263" s="25" t="str">
        <x:f>IF(Course_Master!J263="","",Course_Master!J263)</x:f>
        <x:v>T3A 5H7</x:v>
      </x:c>
      <x:c r="H263" s="25" t="n">
        <x:f>IF(Course_Master!K263="","",Course_Master!K263)</x:f>
        <x:v>51.1512</x:v>
      </x:c>
      <x:c r="I263" s="25" t="n">
        <x:f>IF(Course_Master!L263="","",Course_Master!L263)</x:f>
        <x:v>-114.1523</x:v>
      </x:c>
      <x:c r="J263" s="25" t="n">
        <x:f>IF(Course_Master!N263="","",Course_Master!N263)</x:f>
        <x:v>18</x:v>
      </x:c>
      <x:c r="K263" s="25" t="n">
        <x:f>IF(Course_Master!O263="","",Course_Master!O263)</x:f>
        <x:v>72</x:v>
      </x:c>
      <x:c r="L263" s="25" t="n">
        <x:f>IF(Course_Master!P263="","",Course_Master!P263)</x:f>
        <x:v>6737</x:v>
      </x:c>
      <x:c r="M263" s="25" t="n">
        <x:f>IF(Course_Master!Q263="","",Course_Master!Q263)</x:f>
        <x:v>6160</x:v>
      </x:c>
      <x:c r="N263" s="25" t="str">
        <x:f>IF(Course_Master!U263="","",Course_Master!U263)</x:f>
        <x:v>https://www.hamptonsgolfclub.com/membership/</x:v>
      </x:c>
      <x:c r="O263" s="25" t="str">
        <x:f>IF(Course_Master!V263="","",Course_Master!V263)</x:f>
        <x:v>Open</x:v>
      </x:c>
      <x:c r="P263" s="25" t="str">
        <x:f>IF(Course_Master!W263="","",Course_Master!W263)</x:f>
        <x:v>Private</x:v>
      </x:c>
      <x:c r="Q263" s="25" t="str">
        <x:f>IF(Course_Master!X263="","",Course_Master!X263)</x:f>
        <x:v>Yes</x:v>
      </x:c>
      <x:c r="R263" s="25" t="str">
        <x:f>IF(Course_Master!Y263="","",Course_Master!Y263)</x:f>
        <x:v>Yes</x:v>
      </x:c>
      <x:c r="S263" s="25" t="str">
        <x:f>IF(Course_Master!AE263="","",Course_Master!AE263)</x:f>
      </x:c>
      <x:c r="T263" s="25" t="str">
        <x:f>IF(Course_Master!AD263="","",Course_Master!AD263)</x:f>
      </x:c>
      <x:c r="U263" s="25" t="str">
        <x:f>IF(Course_Master!AH263="","",Course_Master!AH263)</x:f>
        <x:v>https://api.golfcanada.ca/api/v1/facilities/31960</x:v>
      </x:c>
    </x:row>
    <x:row r="264">
      <x:c r="A264" s="25" t="str">
        <x:f>IF(Course_Master!B264="","",Course_Master!B264)</x:f>
        <x:v>CA-0260</x:v>
      </x:c>
      <x:c r="B264" s="25" t="str">
        <x:f>IF(Course_Master!A264="","",Course_Master!A264)</x:f>
        <x:v>CA-C0230</x:v>
      </x:c>
      <x:c r="C264" s="25" t="str">
        <x:f>IF(Course_Master!E264="","",Course_Master!E264)</x:f>
        <x:v>The Legends Golf &amp; Country Club - Old Hickory/Champions</x:v>
      </x:c>
      <x:c r="D264" s="25" t="str">
        <x:f>IF(Course_Master!F264="","",Course_Master!F264)</x:f>
        <x:v>Canada</x:v>
      </x:c>
      <x:c r="E264" s="25" t="str">
        <x:f>IF(Course_Master!G264="","",Course_Master!G264)</x:f>
        <x:v>Alberta</x:v>
      </x:c>
      <x:c r="F264" s="25" t="str">
        <x:f>IF(Course_Master!I264="","",Course_Master!I264)</x:f>
        <x:v>Sherwood Park</x:v>
      </x:c>
      <x:c r="G264" s="25" t="str">
        <x:f>IF(Course_Master!J264="","",Course_Master!J264)</x:f>
        <x:v>T8A 4V2</x:v>
      </x:c>
      <x:c r="H264" s="25" t="n">
        <x:f>IF(Course_Master!K264="","",Course_Master!K264)</x:f>
        <x:v>53.622</x:v>
      </x:c>
      <x:c r="I264" s="25" t="n">
        <x:f>IF(Course_Master!L264="","",Course_Master!L264)</x:f>
        <x:v>-113.291</x:v>
      </x:c>
      <x:c r="J264" s="25" t="n">
        <x:f>IF(Course_Master!N264="","",Course_Master!N264)</x:f>
        <x:v>18</x:v>
      </x:c>
      <x:c r="K264" s="25" t="n">
        <x:f>IF(Course_Master!O264="","",Course_Master!O264)</x:f>
        <x:v>72</x:v>
      </x:c>
      <x:c r="L264" s="25" t="n">
        <x:f>IF(Course_Master!P264="","",Course_Master!P264)</x:f>
        <x:v>6693</x:v>
      </x:c>
      <x:c r="M264" s="25" t="n">
        <x:f>IF(Course_Master!Q264="","",Course_Master!Q264)</x:f>
        <x:v>6120</x:v>
      </x:c>
      <x:c r="N264" s="25" t="str">
        <x:f>IF(Course_Master!U264="","",Course_Master!U264)</x:f>
        <x:v>https://www.thelegends.ca/legendsmenu.html</x:v>
      </x:c>
      <x:c r="O264" s="25" t="str">
        <x:f>IF(Course_Master!V264="","",Course_Master!V264)</x:f>
        <x:v>Open</x:v>
      </x:c>
      <x:c r="P264" s="25" t="str">
        <x:f>IF(Course_Master!W264="","",Course_Master!W264)</x:f>
        <x:v>Public</x:v>
      </x:c>
      <x:c r="Q264" s="25" t="str">
        <x:f>IF(Course_Master!X264="","",Course_Master!X264)</x:f>
        <x:v>Yes</x:v>
      </x:c>
      <x:c r="R264" s="25" t="str">
        <x:f>IF(Course_Master!Y264="","",Course_Master!Y264)</x:f>
        <x:v>Yes</x:v>
      </x:c>
      <x:c r="S264" s="25" t="str">
        <x:f>IF(Course_Master!AE264="","",Course_Master!AE264)</x:f>
      </x:c>
      <x:c r="T264" s="25" t="str">
        <x:f>IF(Course_Master!AD264="","",Course_Master!AD264)</x:f>
      </x:c>
      <x:c r="U264" s="25" t="str">
        <x:f>IF(Course_Master!AH264="","",Course_Master!AH264)</x:f>
        <x:v>https://api.golfcanada.ca/api/v1/facilities/19913</x:v>
      </x:c>
    </x:row>
    <x:row r="265">
      <x:c r="A265" s="25" t="str">
        <x:f>IF(Course_Master!B265="","",Course_Master!B265)</x:f>
        <x:v>CA-0261</x:v>
      </x:c>
      <x:c r="B265" s="25" t="str">
        <x:f>IF(Course_Master!A265="","",Course_Master!A265)</x:f>
        <x:v>CA-C0230</x:v>
      </x:c>
      <x:c r="C265" s="25" t="str">
        <x:f>IF(Course_Master!E265="","",Course_Master!E265)</x:f>
        <x:v>The Legends Golf &amp; Country Club - Old Hickory/Traditions</x:v>
      </x:c>
      <x:c r="D265" s="25" t="str">
        <x:f>IF(Course_Master!F265="","",Course_Master!F265)</x:f>
        <x:v>Canada</x:v>
      </x:c>
      <x:c r="E265" s="25" t="str">
        <x:f>IF(Course_Master!G265="","",Course_Master!G265)</x:f>
        <x:v>Alberta</x:v>
      </x:c>
      <x:c r="F265" s="25" t="str">
        <x:f>IF(Course_Master!I265="","",Course_Master!I265)</x:f>
        <x:v>Sherwood Park</x:v>
      </x:c>
      <x:c r="G265" s="25" t="str">
        <x:f>IF(Course_Master!J265="","",Course_Master!J265)</x:f>
        <x:v>T8A 4V2</x:v>
      </x:c>
      <x:c r="H265" s="25" t="n">
        <x:f>IF(Course_Master!K265="","",Course_Master!K265)</x:f>
        <x:v>53.622</x:v>
      </x:c>
      <x:c r="I265" s="25" t="n">
        <x:f>IF(Course_Master!L265="","",Course_Master!L265)</x:f>
        <x:v>-113.291</x:v>
      </x:c>
      <x:c r="J265" s="25" t="n">
        <x:f>IF(Course_Master!N265="","",Course_Master!N265)</x:f>
        <x:v>18</x:v>
      </x:c>
      <x:c r="K265" s="25" t="n">
        <x:f>IF(Course_Master!O265="","",Course_Master!O265)</x:f>
        <x:v>72</x:v>
      </x:c>
      <x:c r="L265" s="25" t="n">
        <x:f>IF(Course_Master!P265="","",Course_Master!P265)</x:f>
        <x:v>6618</x:v>
      </x:c>
      <x:c r="M265" s="25" t="n">
        <x:f>IF(Course_Master!Q265="","",Course_Master!Q265)</x:f>
        <x:v>6051</x:v>
      </x:c>
      <x:c r="N265" s="25" t="str">
        <x:f>IF(Course_Master!U265="","",Course_Master!U265)</x:f>
        <x:v>https://www.thelegends.ca/legendsmenu.html</x:v>
      </x:c>
      <x:c r="O265" s="25" t="str">
        <x:f>IF(Course_Master!V265="","",Course_Master!V265)</x:f>
        <x:v>Open</x:v>
      </x:c>
      <x:c r="P265" s="25" t="str">
        <x:f>IF(Course_Master!W265="","",Course_Master!W265)</x:f>
        <x:v>Public</x:v>
      </x:c>
      <x:c r="Q265" s="25" t="str">
        <x:f>IF(Course_Master!X265="","",Course_Master!X265)</x:f>
        <x:v>Yes</x:v>
      </x:c>
      <x:c r="R265" s="25" t="str">
        <x:f>IF(Course_Master!Y265="","",Course_Master!Y265)</x:f>
        <x:v>Yes</x:v>
      </x:c>
      <x:c r="S265" s="25" t="str">
        <x:f>IF(Course_Master!AE265="","",Course_Master!AE265)</x:f>
      </x:c>
      <x:c r="T265" s="25" t="str">
        <x:f>IF(Course_Master!AD265="","",Course_Master!AD265)</x:f>
      </x:c>
      <x:c r="U265" s="25" t="str">
        <x:f>IF(Course_Master!AH265="","",Course_Master!AH265)</x:f>
        <x:v>https://api.golfcanada.ca/api/v1/facilities/19913</x:v>
      </x:c>
    </x:row>
    <x:row r="266">
      <x:c r="A266" s="25" t="str">
        <x:f>IF(Course_Master!B266="","",Course_Master!B266)</x:f>
        <x:v>CA-0262</x:v>
      </x:c>
      <x:c r="B266" s="25" t="str">
        <x:f>IF(Course_Master!A266="","",Course_Master!A266)</x:f>
        <x:v>CA-C0230</x:v>
      </x:c>
      <x:c r="C266" s="25" t="str">
        <x:f>IF(Course_Master!E266="","",Course_Master!E266)</x:f>
        <x:v>The Legends Golf &amp; Country Club - Traditions/Champions</x:v>
      </x:c>
      <x:c r="D266" s="25" t="str">
        <x:f>IF(Course_Master!F266="","",Course_Master!F266)</x:f>
        <x:v>Canada</x:v>
      </x:c>
      <x:c r="E266" s="25" t="str">
        <x:f>IF(Course_Master!G266="","",Course_Master!G266)</x:f>
        <x:v>Alberta</x:v>
      </x:c>
      <x:c r="F266" s="25" t="str">
        <x:f>IF(Course_Master!I266="","",Course_Master!I266)</x:f>
        <x:v>Sherwood Park</x:v>
      </x:c>
      <x:c r="G266" s="25" t="str">
        <x:f>IF(Course_Master!J266="","",Course_Master!J266)</x:f>
        <x:v>T8A 4V2</x:v>
      </x:c>
      <x:c r="H266" s="25" t="n">
        <x:f>IF(Course_Master!K266="","",Course_Master!K266)</x:f>
        <x:v>53.622</x:v>
      </x:c>
      <x:c r="I266" s="25" t="n">
        <x:f>IF(Course_Master!L266="","",Course_Master!L266)</x:f>
        <x:v>-113.291</x:v>
      </x:c>
      <x:c r="J266" s="25" t="n">
        <x:f>IF(Course_Master!N266="","",Course_Master!N266)</x:f>
        <x:v>18</x:v>
      </x:c>
      <x:c r="K266" s="25" t="n">
        <x:f>IF(Course_Master!O266="","",Course_Master!O266)</x:f>
        <x:v>72</x:v>
      </x:c>
      <x:c r="L266" s="25" t="n">
        <x:f>IF(Course_Master!P266="","",Course_Master!P266)</x:f>
        <x:v>6629</x:v>
      </x:c>
      <x:c r="M266" s="25" t="n">
        <x:f>IF(Course_Master!Q266="","",Course_Master!Q266)</x:f>
        <x:v>6062</x:v>
      </x:c>
      <x:c r="N266" s="25" t="str">
        <x:f>IF(Course_Master!U266="","",Course_Master!U266)</x:f>
        <x:v>https://www.thelegends.ca/legendsmenu.html</x:v>
      </x:c>
      <x:c r="O266" s="25" t="str">
        <x:f>IF(Course_Master!V266="","",Course_Master!V266)</x:f>
        <x:v>Open</x:v>
      </x:c>
      <x:c r="P266" s="25" t="str">
        <x:f>IF(Course_Master!W266="","",Course_Master!W266)</x:f>
        <x:v>Public</x:v>
      </x:c>
      <x:c r="Q266" s="25" t="str">
        <x:f>IF(Course_Master!X266="","",Course_Master!X266)</x:f>
        <x:v>Yes</x:v>
      </x:c>
      <x:c r="R266" s="25" t="str">
        <x:f>IF(Course_Master!Y266="","",Course_Master!Y266)</x:f>
        <x:v>Yes</x:v>
      </x:c>
      <x:c r="S266" s="25" t="str">
        <x:f>IF(Course_Master!AE266="","",Course_Master!AE266)</x:f>
      </x:c>
      <x:c r="T266" s="25" t="str">
        <x:f>IF(Course_Master!AD266="","",Course_Master!AD266)</x:f>
      </x:c>
      <x:c r="U266" s="25" t="str">
        <x:f>IF(Course_Master!AH266="","",Course_Master!AH266)</x:f>
        <x:v>https://api.golfcanada.ca/api/v1/facilities/19913</x:v>
      </x:c>
    </x:row>
    <x:row r="267">
      <x:c r="A267" s="25" t="str">
        <x:f>IF(Course_Master!B267="","",Course_Master!B267)</x:f>
        <x:v>CA-0263</x:v>
      </x:c>
      <x:c r="B267" s="25" t="str">
        <x:f>IF(Course_Master!A267="","",Course_Master!A267)</x:f>
        <x:v>CA-C0231</x:v>
      </x:c>
      <x:c r="C267" s="25" t="str">
        <x:f>IF(Course_Master!E267="","",Course_Master!E267)</x:f>
        <x:v>The Links at Spruce Grove - Spruce Grove</x:v>
      </x:c>
      <x:c r="D267" s="25" t="str">
        <x:f>IF(Course_Master!F267="","",Course_Master!F267)</x:f>
        <x:v>Canada</x:v>
      </x:c>
      <x:c r="E267" s="25" t="str">
        <x:f>IF(Course_Master!G267="","",Course_Master!G267)</x:f>
        <x:v>Alberta</x:v>
      </x:c>
      <x:c r="F267" s="25" t="str">
        <x:f>IF(Course_Master!I267="","",Course_Master!I267)</x:f>
        <x:v>Spruce Grove</x:v>
      </x:c>
      <x:c r="G267" s="25" t="str">
        <x:f>IF(Course_Master!J267="","",Course_Master!J267)</x:f>
        <x:v>T7X 3B4</x:v>
      </x:c>
      <x:c r="H267" s="25" t="n">
        <x:f>IF(Course_Master!K267="","",Course_Master!K267)</x:f>
        <x:v>53.5618</x:v>
      </x:c>
      <x:c r="I267" s="25" t="n">
        <x:f>IF(Course_Master!L267="","",Course_Master!L267)</x:f>
        <x:v>-113.9023</x:v>
      </x:c>
      <x:c r="J267" s="25" t="n">
        <x:f>IF(Course_Master!N267="","",Course_Master!N267)</x:f>
        <x:v>18</x:v>
      </x:c>
      <x:c r="K267" s="25" t="n">
        <x:f>IF(Course_Master!O267="","",Course_Master!O267)</x:f>
        <x:v>72</x:v>
      </x:c>
      <x:c r="L267" s="25" t="n">
        <x:f>IF(Course_Master!P267="","",Course_Master!P267)</x:f>
        <x:v>6794</x:v>
      </x:c>
      <x:c r="M267" s="25" t="n">
        <x:f>IF(Course_Master!Q267="","",Course_Master!Q267)</x:f>
        <x:v>6212</x:v>
      </x:c>
      <x:c r="N267" s="25" t="str">
        <x:f>IF(Course_Master!U267="","",Course_Master!U267)</x:f>
        <x:v>https://www.linksgolfcourse.com/</x:v>
      </x:c>
      <x:c r="O267" s="25" t="str">
        <x:f>IF(Course_Master!V267="","",Course_Master!V267)</x:f>
        <x:v>Open</x:v>
      </x:c>
      <x:c r="P267" s="25" t="str">
        <x:f>IF(Course_Master!W267="","",Course_Master!W267)</x:f>
        <x:v>Public</x:v>
      </x:c>
      <x:c r="Q267" s="25" t="str">
        <x:f>IF(Course_Master!X267="","",Course_Master!X267)</x:f>
        <x:v>Yes</x:v>
      </x:c>
      <x:c r="R267" s="25" t="str">
        <x:f>IF(Course_Master!Y267="","",Course_Master!Y267)</x:f>
        <x:v>Yes</x:v>
      </x:c>
      <x:c r="S267" s="25" t="str">
        <x:f>IF(Course_Master!AE267="","",Course_Master!AE267)</x:f>
      </x:c>
      <x:c r="T267" s="25" t="str">
        <x:f>IF(Course_Master!AD267="","",Course_Master!AD267)</x:f>
      </x:c>
      <x:c r="U267" s="25" t="str">
        <x:f>IF(Course_Master!AH267="","",Course_Master!AH267)</x:f>
        <x:v>https://api.golfcanada.ca/api/v1/facilities/18642</x:v>
      </x:c>
    </x:row>
    <x:row r="268">
      <x:c r="A268" s="25" t="str">
        <x:f>IF(Course_Master!B268="","",Course_Master!B268)</x:f>
        <x:v>CA-0264</x:v>
      </x:c>
      <x:c r="B268" s="25" t="str">
        <x:f>IF(Course_Master!A268="","",Course_Master!A268)</x:f>
        <x:v>CA-C0232</x:v>
      </x:c>
      <x:c r="C268" s="25" t="str">
        <x:f>IF(Course_Master!E268="","",Course_Master!E268)</x:f>
        <x:v>The Links of GlenEagles</x:v>
      </x:c>
      <x:c r="D268" s="25" t="str">
        <x:f>IF(Course_Master!F268="","",Course_Master!F268)</x:f>
        <x:v>Canada</x:v>
      </x:c>
      <x:c r="E268" s="25" t="str">
        <x:f>IF(Course_Master!G268="","",Course_Master!G268)</x:f>
        <x:v>Alberta</x:v>
      </x:c>
      <x:c r="F268" s="25" t="str">
        <x:f>IF(Course_Master!I268="","",Course_Master!I268)</x:f>
        <x:v>Cochrane</x:v>
      </x:c>
      <x:c r="G268" s="25" t="str">
        <x:f>IF(Course_Master!J268="","",Course_Master!J268)</x:f>
        <x:v>T4C 1P5</x:v>
      </x:c>
      <x:c r="H268" s="25" t="n">
        <x:f>IF(Course_Master!K268="","",Course_Master!K268)</x:f>
        <x:v>51.1904</x:v>
      </x:c>
      <x:c r="I268" s="25" t="n">
        <x:f>IF(Course_Master!L268="","",Course_Master!L268)</x:f>
        <x:v>-114.4353</x:v>
      </x:c>
      <x:c r="J268" s="25" t="n">
        <x:f>IF(Course_Master!N268="","",Course_Master!N268)</x:f>
        <x:v>18</x:v>
      </x:c>
      <x:c r="K268" s="25" t="n">
        <x:f>IF(Course_Master!O268="","",Course_Master!O268)</x:f>
        <x:v>72</x:v>
      </x:c>
      <x:c r="L268" s="25" t="n">
        <x:f>IF(Course_Master!P268="","",Course_Master!P268)</x:f>
        <x:v>7019</x:v>
      </x:c>
      <x:c r="M268" s="25" t="n">
        <x:f>IF(Course_Master!Q268="","",Course_Master!Q268)</x:f>
        <x:v>6418</x:v>
      </x:c>
      <x:c r="N268" s="25" t="str">
        <x:f>IF(Course_Master!U268="","",Course_Master!U268)</x:f>
        <x:v>https://www.gleneaglesgolf.com/</x:v>
      </x:c>
      <x:c r="O268" s="25" t="str">
        <x:f>IF(Course_Master!V268="","",Course_Master!V268)</x:f>
        <x:v>Open</x:v>
      </x:c>
      <x:c r="P268" s="25" t="str">
        <x:f>IF(Course_Master!W268="","",Course_Master!W268)</x:f>
        <x:v>Public</x:v>
      </x:c>
      <x:c r="Q268" s="25" t="str">
        <x:f>IF(Course_Master!X268="","",Course_Master!X268)</x:f>
        <x:v>Yes</x:v>
      </x:c>
      <x:c r="R268" s="25" t="str">
        <x:f>IF(Course_Master!Y268="","",Course_Master!Y268)</x:f>
        <x:v>Yes</x:v>
      </x:c>
      <x:c r="S268" s="25" t="str">
        <x:f>IF(Course_Master!AE268="","",Course_Master!AE268)</x:f>
      </x:c>
      <x:c r="T268" s="25" t="str">
        <x:f>IF(Course_Master!AD268="","",Course_Master!AD268)</x:f>
      </x:c>
      <x:c r="U268" s="25" t="str">
        <x:f>IF(Course_Master!AH268="","",Course_Master!AH268)</x:f>
        <x:v>https://api.golfcanada.ca/api/v1/facilities/20221</x:v>
      </x:c>
    </x:row>
    <x:row r="269">
      <x:c r="A269" s="25" t="str">
        <x:f>IF(Course_Master!B269="","",Course_Master!B269)</x:f>
        <x:v>CA-0265</x:v>
      </x:c>
      <x:c r="B269" s="25" t="str">
        <x:f>IF(Course_Master!A269="","",Course_Master!A269)</x:f>
        <x:v>CA-C0233</x:v>
      </x:c>
      <x:c r="C269" s="25" t="str">
        <x:f>IF(Course_Master!E269="","",Course_Master!E269)</x:f>
        <x:v>The Nursery Golf &amp; Country Club</x:v>
      </x:c>
      <x:c r="D269" s="25" t="str">
        <x:f>IF(Course_Master!F269="","",Course_Master!F269)</x:f>
        <x:v>Canada</x:v>
      </x:c>
      <x:c r="E269" s="25" t="str">
        <x:f>IF(Course_Master!G269="","",Course_Master!G269)</x:f>
        <x:v>Alberta</x:v>
      </x:c>
      <x:c r="F269" s="25" t="str">
        <x:f>IF(Course_Master!I269="","",Course_Master!I269)</x:f>
        <x:v>Lacombe</x:v>
      </x:c>
      <x:c r="G269" s="25" t="str">
        <x:f>IF(Course_Master!J269="","",Course_Master!J269)</x:f>
        <x:v>T4L 1W9</x:v>
      </x:c>
      <x:c r="H269" s="25" t="n">
        <x:f>IF(Course_Master!K269="","",Course_Master!K269)</x:f>
        <x:v>52.5113</x:v>
      </x:c>
      <x:c r="I269" s="25" t="n">
        <x:f>IF(Course_Master!L269="","",Course_Master!L269)</x:f>
        <x:v>-113.7347</x:v>
      </x:c>
      <x:c r="J269" s="25" t="n">
        <x:f>IF(Course_Master!N269="","",Course_Master!N269)</x:f>
        <x:v>18</x:v>
      </x:c>
      <x:c r="K269" s="25" t="n">
        <x:f>IF(Course_Master!O269="","",Course_Master!O269)</x:f>
        <x:v>72</x:v>
      </x:c>
      <x:c r="L269" s="25" t="n">
        <x:f>IF(Course_Master!P269="","",Course_Master!P269)</x:f>
        <x:v>6500</x:v>
      </x:c>
      <x:c r="M269" s="25" t="n">
        <x:f>IF(Course_Master!Q269="","",Course_Master!Q269)</x:f>
        <x:v>5944</x:v>
      </x:c>
      <x:c r="N269" s="25" t="str">
        <x:f>IF(Course_Master!U269="","",Course_Master!U269)</x:f>
        <x:v>https://nurserygolf.com/</x:v>
      </x:c>
      <x:c r="O269" s="25" t="str">
        <x:f>IF(Course_Master!V269="","",Course_Master!V269)</x:f>
        <x:v>Open</x:v>
      </x:c>
      <x:c r="P269" s="25" t="str">
        <x:f>IF(Course_Master!W269="","",Course_Master!W269)</x:f>
        <x:v>Public</x:v>
      </x:c>
      <x:c r="Q269" s="25" t="str">
        <x:f>IF(Course_Master!X269="","",Course_Master!X269)</x:f>
        <x:v>Yes</x:v>
      </x:c>
      <x:c r="R269" s="25" t="str">
        <x:f>IF(Course_Master!Y269="","",Course_Master!Y269)</x:f>
        <x:v>Yes</x:v>
      </x:c>
      <x:c r="S269" s="25" t="str">
        <x:f>IF(Course_Master!AE269="","",Course_Master!AE269)</x:f>
      </x:c>
      <x:c r="T269" s="25" t="str">
        <x:f>IF(Course_Master!AD269="","",Course_Master!AD269)</x:f>
      </x:c>
      <x:c r="U269" s="25" t="str">
        <x:f>IF(Course_Master!AH269="","",Course_Master!AH269)</x:f>
        <x:v>https://api.golfcanada.ca/api/v1/facilities/19916</x:v>
      </x:c>
    </x:row>
    <x:row r="270">
      <x:c r="A270" s="25" t="str">
        <x:f>IF(Course_Master!B270="","",Course_Master!B270)</x:f>
        <x:v>CA-0266</x:v>
      </x:c>
      <x:c r="B270" s="25" t="str">
        <x:f>IF(Course_Master!A270="","",Course_Master!A270)</x:f>
        <x:v>CA-C0234</x:v>
      </x:c>
      <x:c r="C270" s="25" t="str">
        <x:f>IF(Course_Master!E270="","",Course_Master!E270)</x:f>
        <x:v>The Quarry - Granite/Ironstone</x:v>
      </x:c>
      <x:c r="D270" s="25" t="str">
        <x:f>IF(Course_Master!F270="","",Course_Master!F270)</x:f>
        <x:v>Canada</x:v>
      </x:c>
      <x:c r="E270" s="25" t="str">
        <x:f>IF(Course_Master!G270="","",Course_Master!G270)</x:f>
        <x:v>Alberta</x:v>
      </x:c>
      <x:c r="F270" s="25" t="str">
        <x:f>IF(Course_Master!I270="","",Course_Master!I270)</x:f>
        <x:v>Edmonton</x:v>
      </x:c>
      <x:c r="G270" s="25" t="str">
        <x:f>IF(Course_Master!J270="","",Course_Master!J270)</x:f>
        <x:v>T5Y 6L2</x:v>
      </x:c>
      <x:c r="H270" s="25" t="n">
        <x:f>IF(Course_Master!K270="","",Course_Master!K270)</x:f>
        <x:v>53.6238</x:v>
      </x:c>
      <x:c r="I270" s="25" t="n">
        <x:f>IF(Course_Master!L270="","",Course_Master!L270)</x:f>
        <x:v>-113.329</x:v>
      </x:c>
      <x:c r="J270" s="25" t="n">
        <x:f>IF(Course_Master!N270="","",Course_Master!N270)</x:f>
        <x:v>18</x:v>
      </x:c>
      <x:c r="K270" s="25" t="n">
        <x:f>IF(Course_Master!O270="","",Course_Master!O270)</x:f>
        <x:v>72</x:v>
      </x:c>
      <x:c r="L270" s="25" t="n">
        <x:f>IF(Course_Master!P270="","",Course_Master!P270)</x:f>
        <x:v>7572</x:v>
      </x:c>
      <x:c r="M270" s="25" t="n">
        <x:f>IF(Course_Master!Q270="","",Course_Master!Q270)</x:f>
        <x:v>6924</x:v>
      </x:c>
      <x:c r="N270" s="25" t="str">
        <x:f>IF(Course_Master!U270="","",Course_Master!U270)</x:f>
        <x:v>http://thequarryedmonton.com/golf/tee-times-rates/</x:v>
      </x:c>
      <x:c r="O270" s="25" t="str">
        <x:f>IF(Course_Master!V270="","",Course_Master!V270)</x:f>
        <x:v>Open</x:v>
      </x:c>
      <x:c r="P270" s="25" t="str">
        <x:f>IF(Course_Master!W270="","",Course_Master!W270)</x:f>
        <x:v>Semi-private</x:v>
      </x:c>
      <x:c r="Q270" s="25" t="str">
        <x:f>IF(Course_Master!X270="","",Course_Master!X270)</x:f>
        <x:v>Yes</x:v>
      </x:c>
      <x:c r="R270" s="25" t="str">
        <x:f>IF(Course_Master!Y270="","",Course_Master!Y270)</x:f>
        <x:v>Yes</x:v>
      </x:c>
      <x:c r="S270" s="25" t="str">
        <x:f>IF(Course_Master!AE270="","",Course_Master!AE270)</x:f>
      </x:c>
      <x:c r="T270" s="25" t="str">
        <x:f>IF(Course_Master!AD270="","",Course_Master!AD270)</x:f>
      </x:c>
      <x:c r="U270" s="25" t="str">
        <x:f>IF(Course_Master!AH270="","",Course_Master!AH270)</x:f>
        <x:v>https://api.golfcanada.ca/api/v1/facilities/32003</x:v>
      </x:c>
    </x:row>
    <x:row r="271">
      <x:c r="A271" s="25" t="str">
        <x:f>IF(Course_Master!B271="","",Course_Master!B271)</x:f>
        <x:v>CA-0267</x:v>
      </x:c>
      <x:c r="B271" s="25" t="str">
        <x:f>IF(Course_Master!A271="","",Course_Master!A271)</x:f>
        <x:v>CA-C0234</x:v>
      </x:c>
      <x:c r="C271" s="25" t="str">
        <x:f>IF(Course_Master!E271="","",Course_Master!E271)</x:f>
        <x:v>The Quarry - Slate/Granite</x:v>
      </x:c>
      <x:c r="D271" s="25" t="str">
        <x:f>IF(Course_Master!F271="","",Course_Master!F271)</x:f>
        <x:v>Canada</x:v>
      </x:c>
      <x:c r="E271" s="25" t="str">
        <x:f>IF(Course_Master!G271="","",Course_Master!G271)</x:f>
        <x:v>Alberta</x:v>
      </x:c>
      <x:c r="F271" s="25" t="str">
        <x:f>IF(Course_Master!I271="","",Course_Master!I271)</x:f>
        <x:v>Edmonton</x:v>
      </x:c>
      <x:c r="G271" s="25" t="str">
        <x:f>IF(Course_Master!J271="","",Course_Master!J271)</x:f>
        <x:v>T5Y 6L2</x:v>
      </x:c>
      <x:c r="H271" s="25" t="n">
        <x:f>IF(Course_Master!K271="","",Course_Master!K271)</x:f>
        <x:v>53.6238</x:v>
      </x:c>
      <x:c r="I271" s="25" t="n">
        <x:f>IF(Course_Master!L271="","",Course_Master!L271)</x:f>
        <x:v>-113.329</x:v>
      </x:c>
      <x:c r="J271" s="25" t="n">
        <x:f>IF(Course_Master!N271="","",Course_Master!N271)</x:f>
        <x:v>18</x:v>
      </x:c>
      <x:c r="K271" s="25" t="n">
        <x:f>IF(Course_Master!O271="","",Course_Master!O271)</x:f>
        <x:v>72</x:v>
      </x:c>
      <x:c r="L271" s="25" t="n">
        <x:f>IF(Course_Master!P271="","",Course_Master!P271)</x:f>
        <x:v>7436</x:v>
      </x:c>
      <x:c r="M271" s="25" t="n">
        <x:f>IF(Course_Master!Q271="","",Course_Master!Q271)</x:f>
        <x:v>6799</x:v>
      </x:c>
      <x:c r="N271" s="25" t="str">
        <x:f>IF(Course_Master!U271="","",Course_Master!U271)</x:f>
        <x:v>http://thequarryedmonton.com/golf/tee-times-rates/</x:v>
      </x:c>
      <x:c r="O271" s="25" t="str">
        <x:f>IF(Course_Master!V271="","",Course_Master!V271)</x:f>
        <x:v>Open</x:v>
      </x:c>
      <x:c r="P271" s="25" t="str">
        <x:f>IF(Course_Master!W271="","",Course_Master!W271)</x:f>
        <x:v>Semi-private</x:v>
      </x:c>
      <x:c r="Q271" s="25" t="str">
        <x:f>IF(Course_Master!X271="","",Course_Master!X271)</x:f>
        <x:v>Yes</x:v>
      </x:c>
      <x:c r="R271" s="25" t="str">
        <x:f>IF(Course_Master!Y271="","",Course_Master!Y271)</x:f>
        <x:v>Yes</x:v>
      </x:c>
      <x:c r="S271" s="25" t="str">
        <x:f>IF(Course_Master!AE271="","",Course_Master!AE271)</x:f>
      </x:c>
      <x:c r="T271" s="25" t="str">
        <x:f>IF(Course_Master!AD271="","",Course_Master!AD271)</x:f>
      </x:c>
      <x:c r="U271" s="25" t="str">
        <x:f>IF(Course_Master!AH271="","",Course_Master!AH271)</x:f>
        <x:v>https://api.golfcanada.ca/api/v1/facilities/32003</x:v>
      </x:c>
    </x:row>
    <x:row r="272">
      <x:c r="A272" s="25" t="str">
        <x:f>IF(Course_Master!B272="","",Course_Master!B272)</x:f>
        <x:v>CA-0268</x:v>
      </x:c>
      <x:c r="B272" s="25" t="str">
        <x:f>IF(Course_Master!A272="","",Course_Master!A272)</x:f>
        <x:v>CA-C0234</x:v>
      </x:c>
      <x:c r="C272" s="25" t="str">
        <x:f>IF(Course_Master!E272="","",Course_Master!E272)</x:f>
        <x:v>The Quarry - Slate/Ironstone</x:v>
      </x:c>
      <x:c r="D272" s="25" t="str">
        <x:f>IF(Course_Master!F272="","",Course_Master!F272)</x:f>
        <x:v>Canada</x:v>
      </x:c>
      <x:c r="E272" s="25" t="str">
        <x:f>IF(Course_Master!G272="","",Course_Master!G272)</x:f>
        <x:v>Alberta</x:v>
      </x:c>
      <x:c r="F272" s="25" t="str">
        <x:f>IF(Course_Master!I272="","",Course_Master!I272)</x:f>
        <x:v>Edmonton</x:v>
      </x:c>
      <x:c r="G272" s="25" t="str">
        <x:f>IF(Course_Master!J272="","",Course_Master!J272)</x:f>
        <x:v>T5Y 6L2</x:v>
      </x:c>
      <x:c r="H272" s="25" t="n">
        <x:f>IF(Course_Master!K272="","",Course_Master!K272)</x:f>
        <x:v>53.6238</x:v>
      </x:c>
      <x:c r="I272" s="25" t="n">
        <x:f>IF(Course_Master!L272="","",Course_Master!L272)</x:f>
        <x:v>-113.329</x:v>
      </x:c>
      <x:c r="J272" s="25" t="n">
        <x:f>IF(Course_Master!N272="","",Course_Master!N272)</x:f>
        <x:v>18</x:v>
      </x:c>
      <x:c r="K272" s="25" t="n">
        <x:f>IF(Course_Master!O272="","",Course_Master!O272)</x:f>
        <x:v>72</x:v>
      </x:c>
      <x:c r="L272" s="25" t="n">
        <x:f>IF(Course_Master!P272="","",Course_Master!P272)</x:f>
        <x:v>7540</x:v>
      </x:c>
      <x:c r="M272" s="25" t="n">
        <x:f>IF(Course_Master!Q272="","",Course_Master!Q272)</x:f>
        <x:v>6895</x:v>
      </x:c>
      <x:c r="N272" s="25" t="str">
        <x:f>IF(Course_Master!U272="","",Course_Master!U272)</x:f>
        <x:v>http://thequarryedmonton.com/golf/tee-times-rates/</x:v>
      </x:c>
      <x:c r="O272" s="25" t="str">
        <x:f>IF(Course_Master!V272="","",Course_Master!V272)</x:f>
        <x:v>Open</x:v>
      </x:c>
      <x:c r="P272" s="25" t="str">
        <x:f>IF(Course_Master!W272="","",Course_Master!W272)</x:f>
        <x:v>Semi-private</x:v>
      </x:c>
      <x:c r="Q272" s="25" t="str">
        <x:f>IF(Course_Master!X272="","",Course_Master!X272)</x:f>
        <x:v>Yes</x:v>
      </x:c>
      <x:c r="R272" s="25" t="str">
        <x:f>IF(Course_Master!Y272="","",Course_Master!Y272)</x:f>
        <x:v>Yes</x:v>
      </x:c>
      <x:c r="S272" s="25" t="str">
        <x:f>IF(Course_Master!AE272="","",Course_Master!AE272)</x:f>
      </x:c>
      <x:c r="T272" s="25" t="str">
        <x:f>IF(Course_Master!AD272="","",Course_Master!AD272)</x:f>
      </x:c>
      <x:c r="U272" s="25" t="str">
        <x:f>IF(Course_Master!AH272="","",Course_Master!AH272)</x:f>
        <x:v>https://api.golfcanada.ca/api/v1/facilities/32003</x:v>
      </x:c>
    </x:row>
    <x:row r="273">
      <x:c r="A273" s="25" t="str">
        <x:f>IF(Course_Master!B273="","",Course_Master!B273)</x:f>
        <x:v>CA-0269</x:v>
      </x:c>
      <x:c r="B273" s="25" t="str">
        <x:f>IF(Course_Master!A273="","",Course_Master!A273)</x:f>
        <x:v>CA-C0235</x:v>
      </x:c>
      <x:c r="C273" s="25" t="str">
        <x:f>IF(Course_Master!E273="","",Course_Master!E273)</x:f>
        <x:v>The Ranch Golf &amp; Country Club</x:v>
      </x:c>
      <x:c r="D273" s="25" t="str">
        <x:f>IF(Course_Master!F273="","",Course_Master!F273)</x:f>
        <x:v>Canada</x:v>
      </x:c>
      <x:c r="E273" s="25" t="str">
        <x:f>IF(Course_Master!G273="","",Course_Master!G273)</x:f>
        <x:v>Alberta</x:v>
      </x:c>
      <x:c r="F273" s="25" t="str">
        <x:f>IF(Course_Master!I273="","",Course_Master!I273)</x:f>
        <x:v>Spruce Grove</x:v>
      </x:c>
      <x:c r="G273" s="25" t="str">
        <x:f>IF(Course_Master!J273="","",Course_Master!J273)</x:f>
        <x:v>T7X 5A2</x:v>
      </x:c>
      <x:c r="H273" s="25" t="n">
        <x:f>IF(Course_Master!K273="","",Course_Master!K273)</x:f>
        <x:v>53.5311</x:v>
      </x:c>
      <x:c r="I273" s="25" t="n">
        <x:f>IF(Course_Master!L273="","",Course_Master!L273)</x:f>
        <x:v>-113.9188</x:v>
      </x:c>
      <x:c r="J273" s="25" t="n">
        <x:f>IF(Course_Master!N273="","",Course_Master!N273)</x:f>
        <x:v>18</x:v>
      </x:c>
      <x:c r="K273" s="25" t="n">
        <x:f>IF(Course_Master!O273="","",Course_Master!O273)</x:f>
        <x:v>71</x:v>
      </x:c>
      <x:c r="L273" s="25" t="n">
        <x:f>IF(Course_Master!P273="","",Course_Master!P273)</x:f>
        <x:v>6460</x:v>
      </x:c>
      <x:c r="M273" s="25" t="n">
        <x:f>IF(Course_Master!Q273="","",Course_Master!Q273)</x:f>
        <x:v>5907</x:v>
      </x:c>
      <x:c r="N273" s="25" t="str">
        <x:f>IF(Course_Master!U273="","",Course_Master!U273)</x:f>
        <x:v>https://www.theranchgolf.com/</x:v>
      </x:c>
      <x:c r="O273" s="25" t="str">
        <x:f>IF(Course_Master!V273="","",Course_Master!V273)</x:f>
        <x:v>Open</x:v>
      </x:c>
      <x:c r="P273" s="25" t="str">
        <x:f>IF(Course_Master!W273="","",Course_Master!W273)</x:f>
        <x:v>Public</x:v>
      </x:c>
      <x:c r="Q273" s="25" t="str">
        <x:f>IF(Course_Master!X273="","",Course_Master!X273)</x:f>
        <x:v>Yes</x:v>
      </x:c>
      <x:c r="R273" s="25" t="str">
        <x:f>IF(Course_Master!Y273="","",Course_Master!Y273)</x:f>
        <x:v>Yes</x:v>
      </x:c>
      <x:c r="S273" s="25" t="str">
        <x:f>IF(Course_Master!AE273="","",Course_Master!AE273)</x:f>
      </x:c>
      <x:c r="T273" s="25" t="str">
        <x:f>IF(Course_Master!AD273="","",Course_Master!AD273)</x:f>
      </x:c>
      <x:c r="U273" s="25" t="str">
        <x:f>IF(Course_Master!AH273="","",Course_Master!AH273)</x:f>
        <x:v>https://api.golfcanada.ca/api/v1/facilities/18686</x:v>
      </x:c>
    </x:row>
    <x:row r="274">
      <x:c r="A274" s="25" t="str">
        <x:f>IF(Course_Master!B274="","",Course_Master!B274)</x:f>
        <x:v>CA-0270</x:v>
      </x:c>
      <x:c r="B274" s="25" t="str">
        <x:f>IF(Course_Master!A274="","",Course_Master!A274)</x:f>
        <x:v>CA-C0236</x:v>
      </x:c>
      <x:c r="C274" s="25" t="str">
        <x:f>IF(Course_Master!E274="","",Course_Master!E274)</x:f>
        <x:v>The Track Golf Course</x:v>
      </x:c>
      <x:c r="D274" s="25" t="str">
        <x:f>IF(Course_Master!F274="","",Course_Master!F274)</x:f>
        <x:v>Canada</x:v>
      </x:c>
      <x:c r="E274" s="25" t="str">
        <x:f>IF(Course_Master!G274="","",Course_Master!G274)</x:f>
        <x:v>Alberta</x:v>
      </x:c>
      <x:c r="F274" s="25" t="str">
        <x:f>IF(Course_Master!I274="","",Course_Master!I274)</x:f>
        <x:v>Langdon</x:v>
      </x:c>
      <x:c r="G274" s="25" t="str">
        <x:f>IF(Course_Master!J274="","",Course_Master!J274)</x:f>
        <x:v>T0J 1X3</x:v>
      </x:c>
      <x:c r="H274" s="25" t="n">
        <x:f>IF(Course_Master!K274="","",Course_Master!K274)</x:f>
        <x:v>50.9591</x:v>
      </x:c>
      <x:c r="I274" s="25" t="n">
        <x:f>IF(Course_Master!L274="","",Course_Master!L274)</x:f>
        <x:v>-113.6687</x:v>
      </x:c>
      <x:c r="J274" s="25" t="n">
        <x:f>IF(Course_Master!N274="","",Course_Master!N274)</x:f>
        <x:v>18</x:v>
      </x:c>
      <x:c r="K274" s="25" t="n">
        <x:f>IF(Course_Master!O274="","",Course_Master!O274)</x:f>
        <x:v>72</x:v>
      </x:c>
      <x:c r="L274" s="25" t="n">
        <x:f>IF(Course_Master!P274="","",Course_Master!P274)</x:f>
        <x:v>6840</x:v>
      </x:c>
      <x:c r="M274" s="25" t="n">
        <x:f>IF(Course_Master!Q274="","",Course_Master!Q274)</x:f>
        <x:v>6254</x:v>
      </x:c>
      <x:c r="N274" s="25" t="str">
        <x:f>IF(Course_Master!U274="","",Course_Master!U274)</x:f>
      </x:c>
      <x:c r="O274" s="25" t="str">
        <x:f>IF(Course_Master!V274="","",Course_Master!V274)</x:f>
        <x:v>Open</x:v>
      </x:c>
      <x:c r="P274" s="25" t="str">
        <x:f>IF(Course_Master!W274="","",Course_Master!W274)</x:f>
        <x:v>Public</x:v>
      </x:c>
      <x:c r="Q274" s="25" t="str">
        <x:f>IF(Course_Master!X274="","",Course_Master!X274)</x:f>
        <x:v>Yes</x:v>
      </x:c>
      <x:c r="R274" s="25" t="str">
        <x:f>IF(Course_Master!Y274="","",Course_Master!Y274)</x:f>
        <x:v>Yes</x:v>
      </x:c>
      <x:c r="S274" s="25" t="str">
        <x:f>IF(Course_Master!AE274="","",Course_Master!AE274)</x:f>
      </x:c>
      <x:c r="T274" s="25" t="str">
        <x:f>IF(Course_Master!AD274="","",Course_Master!AD274)</x:f>
      </x:c>
      <x:c r="U274" s="25" t="str">
        <x:f>IF(Course_Master!AH274="","",Course_Master!AH274)</x:f>
        <x:v>https://api.golfcanada.ca/api/v1/facilities/23220</x:v>
      </x:c>
    </x:row>
    <x:row r="275">
      <x:c r="A275" s="25" t="str">
        <x:f>IF(Course_Master!B275="","",Course_Master!B275)</x:f>
        <x:v>CA-0271</x:v>
      </x:c>
      <x:c r="B275" s="25" t="str">
        <x:f>IF(Course_Master!A275="","",Course_Master!A275)</x:f>
        <x:v>CA-C0237</x:v>
      </x:c>
      <x:c r="C275" s="25" t="str">
        <x:f>IF(Course_Master!E275="","",Course_Master!E275)</x:f>
        <x:v>The Winston Golf Club</x:v>
      </x:c>
      <x:c r="D275" s="25" t="str">
        <x:f>IF(Course_Master!F275="","",Course_Master!F275)</x:f>
        <x:v>Canada</x:v>
      </x:c>
      <x:c r="E275" s="25" t="str">
        <x:f>IF(Course_Master!G275="","",Course_Master!G275)</x:f>
        <x:v>Alberta</x:v>
      </x:c>
      <x:c r="F275" s="25" t="str">
        <x:f>IF(Course_Master!I275="","",Course_Master!I275)</x:f>
        <x:v>Calgary</x:v>
      </x:c>
      <x:c r="G275" s="25" t="str">
        <x:f>IF(Course_Master!J275="","",Course_Master!J275)</x:f>
        <x:v>T2E 3Z3</x:v>
      </x:c>
      <x:c r="H275" s="25" t="n">
        <x:f>IF(Course_Master!K275="","",Course_Master!K275)</x:f>
        <x:v>51.0744</x:v>
      </x:c>
      <x:c r="I275" s="25" t="n">
        <x:f>IF(Course_Master!L275="","",Course_Master!L275)</x:f>
        <x:v>-114.0445</x:v>
      </x:c>
      <x:c r="J275" s="25" t="n">
        <x:f>IF(Course_Master!N275="","",Course_Master!N275)</x:f>
        <x:v>18</x:v>
      </x:c>
      <x:c r="K275" s="25" t="n">
        <x:f>IF(Course_Master!O275="","",Course_Master!O275)</x:f>
        <x:v>72</x:v>
      </x:c>
      <x:c r="L275" s="25" t="n">
        <x:f>IF(Course_Master!P275="","",Course_Master!P275)</x:f>
        <x:v>7037</x:v>
      </x:c>
      <x:c r="M275" s="25" t="n">
        <x:f>IF(Course_Master!Q275="","",Course_Master!Q275)</x:f>
        <x:v>6435</x:v>
      </x:c>
      <x:c r="N275" s="25" t="str">
        <x:f>IF(Course_Master!U275="","",Course_Master!U275)</x:f>
        <x:v>https://www.thewinstongolfclub.com/</x:v>
      </x:c>
      <x:c r="O275" s="25" t="str">
        <x:f>IF(Course_Master!V275="","",Course_Master!V275)</x:f>
        <x:v>Open</x:v>
      </x:c>
      <x:c r="P275" s="25" t="str">
        <x:f>IF(Course_Master!W275="","",Course_Master!W275)</x:f>
        <x:v>Semi-private</x:v>
      </x:c>
      <x:c r="Q275" s="25" t="str">
        <x:f>IF(Course_Master!X275="","",Course_Master!X275)</x:f>
        <x:v>Yes</x:v>
      </x:c>
      <x:c r="R275" s="25" t="str">
        <x:f>IF(Course_Master!Y275="","",Course_Master!Y275)</x:f>
        <x:v>Yes</x:v>
      </x:c>
      <x:c r="S275" s="25" t="str">
        <x:f>IF(Course_Master!AE275="","",Course_Master!AE275)</x:f>
      </x:c>
      <x:c r="T275" s="25" t="str">
        <x:f>IF(Course_Master!AD275="","",Course_Master!AD275)</x:f>
      </x:c>
      <x:c r="U275" s="25" t="str">
        <x:f>IF(Course_Master!AH275="","",Course_Master!AH275)</x:f>
        <x:v>https://api.golfcanada.ca/api/v1/facilities/18592</x:v>
      </x:c>
    </x:row>
    <x:row r="276">
      <x:c r="A276" s="25" t="str">
        <x:f>IF(Course_Master!B276="","",Course_Master!B276)</x:f>
        <x:v>CA-0272</x:v>
      </x:c>
      <x:c r="B276" s="25" t="str">
        <x:f>IF(Course_Master!A276="","",Course_Master!A276)</x:f>
        <x:v>CA-C0238</x:v>
      </x:c>
      <x:c r="C276" s="25" t="str">
        <x:f>IF(Course_Master!E276="","",Course_Master!E276)</x:f>
        <x:v>Three Hills Golf Club</x:v>
      </x:c>
      <x:c r="D276" s="25" t="str">
        <x:f>IF(Course_Master!F276="","",Course_Master!F276)</x:f>
        <x:v>Canada</x:v>
      </x:c>
      <x:c r="E276" s="25" t="str">
        <x:f>IF(Course_Master!G276="","",Course_Master!G276)</x:f>
        <x:v>Alberta</x:v>
      </x:c>
      <x:c r="F276" s="25" t="str">
        <x:f>IF(Course_Master!I276="","",Course_Master!I276)</x:f>
        <x:v>Three Hills</x:v>
      </x:c>
      <x:c r="G276" s="25" t="str">
        <x:f>IF(Course_Master!J276="","",Course_Master!J276)</x:f>
        <x:v>T0M 2A0</x:v>
      </x:c>
      <x:c r="H276" s="25" t="n">
        <x:f>IF(Course_Master!K276="","",Course_Master!K276)</x:f>
        <x:v>51.6785</x:v>
      </x:c>
      <x:c r="I276" s="25" t="n">
        <x:f>IF(Course_Master!L276="","",Course_Master!L276)</x:f>
        <x:v>-113.3186</x:v>
      </x:c>
      <x:c r="J276" s="25" t="n">
        <x:f>IF(Course_Master!N276="","",Course_Master!N276)</x:f>
        <x:v>18</x:v>
      </x:c>
      <x:c r="K276" s="25" t="n">
        <x:f>IF(Course_Master!O276="","",Course_Master!O276)</x:f>
        <x:v>72</x:v>
      </x:c>
      <x:c r="L276" s="25" t="n">
        <x:f>IF(Course_Master!P276="","",Course_Master!P276)</x:f>
        <x:v>6314</x:v>
      </x:c>
      <x:c r="M276" s="25" t="n">
        <x:f>IF(Course_Master!Q276="","",Course_Master!Q276)</x:f>
        <x:v>5774</x:v>
      </x:c>
      <x:c r="N276" s="25" t="str">
        <x:f>IF(Course_Master!U276="","",Course_Master!U276)</x:f>
        <x:v>https://www.threehillsgolfclub.com/</x:v>
      </x:c>
      <x:c r="O276" s="25" t="str">
        <x:f>IF(Course_Master!V276="","",Course_Master!V276)</x:f>
        <x:v>Open</x:v>
      </x:c>
      <x:c r="P276" s="25" t="str">
        <x:f>IF(Course_Master!W276="","",Course_Master!W276)</x:f>
        <x:v>Public</x:v>
      </x:c>
      <x:c r="Q276" s="25" t="str">
        <x:f>IF(Course_Master!X276="","",Course_Master!X276)</x:f>
        <x:v>Yes</x:v>
      </x:c>
      <x:c r="R276" s="25" t="str">
        <x:f>IF(Course_Master!Y276="","",Course_Master!Y276)</x:f>
        <x:v>Yes</x:v>
      </x:c>
      <x:c r="S276" s="25" t="str">
        <x:f>IF(Course_Master!AE276="","",Course_Master!AE276)</x:f>
      </x:c>
      <x:c r="T276" s="25" t="str">
        <x:f>IF(Course_Master!AD276="","",Course_Master!AD276)</x:f>
      </x:c>
      <x:c r="U276" s="25" t="str">
        <x:f>IF(Course_Master!AH276="","",Course_Master!AH276)</x:f>
        <x:v>https://api.golfcanada.ca/api/v1/facilities/18685</x:v>
      </x:c>
    </x:row>
    <x:row r="277">
      <x:c r="A277" s="25" t="str">
        <x:f>IF(Course_Master!B277="","",Course_Master!B277)</x:f>
        <x:v>CA-0273</x:v>
      </x:c>
      <x:c r="B277" s="25" t="str">
        <x:f>IF(Course_Master!A277="","",Course_Master!A277)</x:f>
        <x:v>CA-C0239</x:v>
      </x:c>
      <x:c r="C277" s="25" t="str">
        <x:f>IF(Course_Master!E277="","",Course_Master!E277)</x:f>
        <x:v>Tofield Golf &amp; Country Club</x:v>
      </x:c>
      <x:c r="D277" s="25" t="str">
        <x:f>IF(Course_Master!F277="","",Course_Master!F277)</x:f>
        <x:v>Canada</x:v>
      </x:c>
      <x:c r="E277" s="25" t="str">
        <x:f>IF(Course_Master!G277="","",Course_Master!G277)</x:f>
        <x:v>Alberta</x:v>
      </x:c>
      <x:c r="F277" s="25" t="str">
        <x:f>IF(Course_Master!I277="","",Course_Master!I277)</x:f>
        <x:v>Tofield</x:v>
      </x:c>
      <x:c r="G277" s="25" t="str">
        <x:f>IF(Course_Master!J277="","",Course_Master!J277)</x:f>
        <x:v>T0B 4J0</x:v>
      </x:c>
      <x:c r="H277" s="25" t="n">
        <x:f>IF(Course_Master!K277="","",Course_Master!K277)</x:f>
        <x:v>53.364357</x:v>
      </x:c>
      <x:c r="I277" s="25" t="n">
        <x:f>IF(Course_Master!L277="","",Course_Master!L277)</x:f>
        <x:v>-112.674172</x:v>
      </x:c>
      <x:c r="J277" s="25" t="n">
        <x:f>IF(Course_Master!N277="","",Course_Master!N277)</x:f>
        <x:v>18</x:v>
      </x:c>
      <x:c r="K277" s="25" t="str">
        <x:f>IF(Course_Master!O277="","",Course_Master!O277)</x:f>
      </x:c>
      <x:c r="L277" s="25" t="n">
        <x:f>IF(Course_Master!P277="","",Course_Master!P277)</x:f>
        <x:v>2548</x:v>
      </x:c>
      <x:c r="M277" s="25" t="n">
        <x:f>IF(Course_Master!Q277="","",Course_Master!Q277)</x:f>
        <x:v>2330</x:v>
      </x:c>
      <x:c r="N277" s="25" t="str">
        <x:f>IF(Course_Master!U277="","",Course_Master!U277)</x:f>
        <x:v>https://golftofield.ca/</x:v>
      </x:c>
      <x:c r="O277" s="25" t="str">
        <x:f>IF(Course_Master!V277="","",Course_Master!V277)</x:f>
        <x:v>Open</x:v>
      </x:c>
      <x:c r="P277" s="25" t="str">
        <x:f>IF(Course_Master!W277="","",Course_Master!W277)</x:f>
        <x:v>Public</x:v>
      </x:c>
      <x:c r="Q277" s="25" t="str">
        <x:f>IF(Course_Master!X277="","",Course_Master!X277)</x:f>
        <x:v>Yes</x:v>
      </x:c>
      <x:c r="R277" s="25" t="str">
        <x:f>IF(Course_Master!Y277="","",Course_Master!Y277)</x:f>
        <x:v>Yes</x:v>
      </x:c>
      <x:c r="S277" s="25" t="str">
        <x:f>IF(Course_Master!AE277="","",Course_Master!AE277)</x:f>
      </x:c>
      <x:c r="T277" s="25" t="str">
        <x:f>IF(Course_Master!AD277="","",Course_Master!AD277)</x:f>
      </x:c>
      <x:c r="U277" s="25" t="str">
        <x:f>IF(Course_Master!AH277="","",Course_Master!AH277)</x:f>
        <x:v>https://api.golfcanada.ca/api/v1/facilities/18714</x:v>
      </x:c>
    </x:row>
    <x:row r="278">
      <x:c r="A278" s="25" t="str">
        <x:f>IF(Course_Master!B278="","",Course_Master!B278)</x:f>
        <x:v>CA-0274</x:v>
      </x:c>
      <x:c r="B278" s="25" t="str">
        <x:f>IF(Course_Master!A278="","",Course_Master!A278)</x:f>
        <x:v>CA-C0240</x:v>
      </x:c>
      <x:c r="C278" s="25" t="str">
        <x:f>IF(Course_Master!E278="","",Course_Master!E278)</x:f>
        <x:v>Tooth of the Dogpound Creek Golf Course</x:v>
      </x:c>
      <x:c r="D278" s="25" t="str">
        <x:f>IF(Course_Master!F278="","",Course_Master!F278)</x:f>
        <x:v>Canada</x:v>
      </x:c>
      <x:c r="E278" s="25" t="str">
        <x:f>IF(Course_Master!G278="","",Course_Master!G278)</x:f>
        <x:v>Alberta</x:v>
      </x:c>
      <x:c r="F278" s="25" t="str">
        <x:f>IF(Course_Master!I278="","",Course_Master!I278)</x:f>
      </x:c>
      <x:c r="G278" s="25" t="str">
        <x:f>IF(Course_Master!J278="","",Course_Master!J278)</x:f>
        <x:v>T0M 0R0</x:v>
      </x:c>
      <x:c r="H278" s="25" t="n">
        <x:f>IF(Course_Master!K278="","",Course_Master!K278)</x:f>
        <x:v>51.52062</x:v>
      </x:c>
      <x:c r="I278" s="25" t="n">
        <x:f>IF(Course_Master!L278="","",Course_Master!L278)</x:f>
        <x:v>-114.373332</x:v>
      </x:c>
      <x:c r="J278" s="25" t="n">
        <x:f>IF(Course_Master!N278="","",Course_Master!N278)</x:f>
        <x:v>18</x:v>
      </x:c>
      <x:c r="K278" s="25" t="str">
        <x:f>IF(Course_Master!O278="","",Course_Master!O278)</x:f>
      </x:c>
      <x:c r="L278" s="25" t="str">
        <x:f>IF(Course_Master!P278="","",Course_Master!P278)</x:f>
      </x:c>
      <x:c r="M278" s="25" t="str">
        <x:f>IF(Course_Master!Q278="","",Course_Master!Q278)</x:f>
      </x:c>
      <x:c r="N278" s="25" t="str">
        <x:f>IF(Course_Master!U278="","",Course_Master!U278)</x:f>
        <x:v>https://www.toothofthedogpound.com/</x:v>
      </x:c>
      <x:c r="O278" s="25" t="str">
        <x:f>IF(Course_Master!V278="","",Course_Master!V278)</x:f>
        <x:v>Open</x:v>
      </x:c>
      <x:c r="P278" s="25" t="str">
        <x:f>IF(Course_Master!W278="","",Course_Master!W278)</x:f>
        <x:v>Public</x:v>
      </x:c>
      <x:c r="Q278" s="25" t="str">
        <x:f>IF(Course_Master!X278="","",Course_Master!X278)</x:f>
        <x:v>Yes</x:v>
      </x:c>
      <x:c r="R278" s="25" t="str">
        <x:f>IF(Course_Master!Y278="","",Course_Master!Y278)</x:f>
        <x:v>Yes</x:v>
      </x:c>
      <x:c r="S278" s="25" t="str">
        <x:f>IF(Course_Master!AE278="","",Course_Master!AE278)</x:f>
      </x:c>
      <x:c r="T278" s="25" t="str">
        <x:f>IF(Course_Master!AD278="","",Course_Master!AD278)</x:f>
      </x:c>
      <x:c r="U278" s="25" t="str">
        <x:f>IF(Course_Master!AH278="","",Course_Master!AH278)</x:f>
        <x:v>https://api.golfcanada.ca/api/v1/facilities/31844</x:v>
      </x:c>
    </x:row>
    <x:row r="279">
      <x:c r="A279" s="25" t="str">
        <x:f>IF(Course_Master!B279="","",Course_Master!B279)</x:f>
        <x:v>CA-0275</x:v>
      </x:c>
      <x:c r="B279" s="25" t="str">
        <x:f>IF(Course_Master!A279="","",Course_Master!A279)</x:f>
        <x:v>CA-C0241</x:v>
      </x:c>
      <x:c r="C279" s="25" t="str">
        <x:f>IF(Course_Master!E279="","",Course_Master!E279)</x:f>
        <x:v>Trestle Creek Golf Resort</x:v>
      </x:c>
      <x:c r="D279" s="25" t="str">
        <x:f>IF(Course_Master!F279="","",Course_Master!F279)</x:f>
        <x:v>Canada</x:v>
      </x:c>
      <x:c r="E279" s="25" t="str">
        <x:f>IF(Course_Master!G279="","",Course_Master!G279)</x:f>
        <x:v>Alberta</x:v>
      </x:c>
      <x:c r="F279" s="25" t="str">
        <x:f>IF(Course_Master!I279="","",Course_Master!I279)</x:f>
        <x:v>Entwistle</x:v>
      </x:c>
      <x:c r="G279" s="25" t="str">
        <x:f>IF(Course_Master!J279="","",Course_Master!J279)</x:f>
        <x:v>T0E 0S0</x:v>
      </x:c>
      <x:c r="H279" s="25" t="n">
        <x:f>IF(Course_Master!K279="","",Course_Master!K279)</x:f>
        <x:v>53.5696</x:v>
      </x:c>
      <x:c r="I279" s="25" t="n">
        <x:f>IF(Course_Master!L279="","",Course_Master!L279)</x:f>
        <x:v>-114.8948</x:v>
      </x:c>
      <x:c r="J279" s="25" t="n">
        <x:f>IF(Course_Master!N279="","",Course_Master!N279)</x:f>
        <x:v>18</x:v>
      </x:c>
      <x:c r="K279" s="25" t="n">
        <x:f>IF(Course_Master!O279="","",Course_Master!O279)</x:f>
        <x:v>72</x:v>
      </x:c>
      <x:c r="L279" s="25" t="n">
        <x:f>IF(Course_Master!P279="","",Course_Master!P279)</x:f>
        <x:v>7267</x:v>
      </x:c>
      <x:c r="M279" s="25" t="n">
        <x:f>IF(Course_Master!Q279="","",Course_Master!Q279)</x:f>
        <x:v>6645</x:v>
      </x:c>
      <x:c r="N279" s="25" t="str">
        <x:f>IF(Course_Master!U279="","",Course_Master!U279)</x:f>
        <x:v>https://www.trestlecreek.ca/golf-course/annual-golf-passes</x:v>
      </x:c>
      <x:c r="O279" s="25" t="str">
        <x:f>IF(Course_Master!V279="","",Course_Master!V279)</x:f>
        <x:v>Open</x:v>
      </x:c>
      <x:c r="P279" s="25" t="str">
        <x:f>IF(Course_Master!W279="","",Course_Master!W279)</x:f>
        <x:v>Public</x:v>
      </x:c>
      <x:c r="Q279" s="25" t="str">
        <x:f>IF(Course_Master!X279="","",Course_Master!X279)</x:f>
        <x:v>Yes</x:v>
      </x:c>
      <x:c r="R279" s="25" t="str">
        <x:f>IF(Course_Master!Y279="","",Course_Master!Y279)</x:f>
        <x:v>Yes</x:v>
      </x:c>
      <x:c r="S279" s="25" t="str">
        <x:f>IF(Course_Master!AE279="","",Course_Master!AE279)</x:f>
      </x:c>
      <x:c r="T279" s="25" t="str">
        <x:f>IF(Course_Master!AD279="","",Course_Master!AD279)</x:f>
      </x:c>
      <x:c r="U279" s="25" t="str">
        <x:f>IF(Course_Master!AH279="","",Course_Master!AH279)</x:f>
        <x:v>https://api.golfcanada.ca/api/v1/facilities/32626</x:v>
      </x:c>
    </x:row>
    <x:row r="280">
      <x:c r="A280" s="25" t="str">
        <x:f>IF(Course_Master!B280="","",Course_Master!B280)</x:f>
        <x:v>CA-0276</x:v>
      </x:c>
      <x:c r="B280" s="25" t="str">
        <x:f>IF(Course_Master!A280="","",Course_Master!A280)</x:f>
        <x:v>CA-C0242</x:v>
      </x:c>
      <x:c r="C280" s="25" t="str">
        <x:f>IF(Course_Master!E280="","",Course_Master!E280)</x:f>
        <x:v>Triple Creek Golf Club</x:v>
      </x:c>
      <x:c r="D280" s="25" t="str">
        <x:f>IF(Course_Master!F280="","",Course_Master!F280)</x:f>
        <x:v>Canada</x:v>
      </x:c>
      <x:c r="E280" s="25" t="str">
        <x:f>IF(Course_Master!G280="","",Course_Master!G280)</x:f>
        <x:v>Alberta</x:v>
      </x:c>
      <x:c r="F280" s="25" t="str">
        <x:f>IF(Course_Master!I280="","",Course_Master!I280)</x:f>
        <x:v>Millet</x:v>
      </x:c>
      <x:c r="G280" s="25" t="str">
        <x:f>IF(Course_Master!J280="","",Course_Master!J280)</x:f>
        <x:v>T0C 1Z0</x:v>
      </x:c>
      <x:c r="H280" s="25" t="n">
        <x:f>IF(Course_Master!K280="","",Course_Master!K280)</x:f>
        <x:v>53.091</x:v>
      </x:c>
      <x:c r="I280" s="25" t="n">
        <x:f>IF(Course_Master!L280="","",Course_Master!L280)</x:f>
        <x:v>-113.4051</x:v>
      </x:c>
      <x:c r="J280" s="25" t="n">
        <x:f>IF(Course_Master!N280="","",Course_Master!N280)</x:f>
        <x:v>9</x:v>
      </x:c>
      <x:c r="K280" s="25" t="n">
        <x:f>IF(Course_Master!O280="","",Course_Master!O280)</x:f>
        <x:v>35</x:v>
      </x:c>
      <x:c r="L280" s="25" t="n">
        <x:f>IF(Course_Master!P280="","",Course_Master!P280)</x:f>
        <x:v>3131</x:v>
      </x:c>
      <x:c r="M280" s="25" t="n">
        <x:f>IF(Course_Master!Q280="","",Course_Master!Q280)</x:f>
        <x:v>2863</x:v>
      </x:c>
      <x:c r="N280" s="25" t="str">
        <x:f>IF(Course_Master!U280="","",Course_Master!U280)</x:f>
      </x:c>
      <x:c r="O280" s="25" t="str">
        <x:f>IF(Course_Master!V280="","",Course_Master!V280)</x:f>
        <x:v>Open</x:v>
      </x:c>
      <x:c r="P280" s="25" t="str">
        <x:f>IF(Course_Master!W280="","",Course_Master!W280)</x:f>
        <x:v>Public</x:v>
      </x:c>
      <x:c r="Q280" s="25" t="str">
        <x:f>IF(Course_Master!X280="","",Course_Master!X280)</x:f>
        <x:v>Yes</x:v>
      </x:c>
      <x:c r="R280" s="25" t="str">
        <x:f>IF(Course_Master!Y280="","",Course_Master!Y280)</x:f>
        <x:v>Yes</x:v>
      </x:c>
      <x:c r="S280" s="25" t="str">
        <x:f>IF(Course_Master!AE280="","",Course_Master!AE280)</x:f>
      </x:c>
      <x:c r="T280" s="25" t="str">
        <x:f>IF(Course_Master!AD280="","",Course_Master!AD280)</x:f>
      </x:c>
      <x:c r="U280" s="25" t="str">
        <x:f>IF(Course_Master!AH280="","",Course_Master!AH280)</x:f>
        <x:v>https://api.golfcanada.ca/api/v1/facilities/35485</x:v>
      </x:c>
    </x:row>
    <x:row r="281">
      <x:c r="A281" s="25" t="str">
        <x:f>IF(Course_Master!B281="","",Course_Master!B281)</x:f>
        <x:v>CA-0277</x:v>
      </x:c>
      <x:c r="B281" s="25" t="str">
        <x:f>IF(Course_Master!A281="","",Course_Master!A281)</x:f>
        <x:v>CA-C0243</x:v>
      </x:c>
      <x:c r="C281" s="25" t="str">
        <x:f>IF(Course_Master!E281="","",Course_Master!E281)</x:f>
        <x:v>Trochu Golf &amp; Country Club</x:v>
      </x:c>
      <x:c r="D281" s="25" t="str">
        <x:f>IF(Course_Master!F281="","",Course_Master!F281)</x:f>
        <x:v>Canada</x:v>
      </x:c>
      <x:c r="E281" s="25" t="str">
        <x:f>IF(Course_Master!G281="","",Course_Master!G281)</x:f>
        <x:v>Alberta</x:v>
      </x:c>
      <x:c r="F281" s="25" t="str">
        <x:f>IF(Course_Master!I281="","",Course_Master!I281)</x:f>
        <x:v>Trochu</x:v>
      </x:c>
      <x:c r="G281" s="25" t="str">
        <x:f>IF(Course_Master!J281="","",Course_Master!J281)</x:f>
        <x:v>T0M 2C0</x:v>
      </x:c>
      <x:c r="H281" s="25" t="n">
        <x:f>IF(Course_Master!K281="","",Course_Master!K281)</x:f>
        <x:v>51.820076</x:v>
      </x:c>
      <x:c r="I281" s="25" t="n">
        <x:f>IF(Course_Master!L281="","",Course_Master!L281)</x:f>
        <x:v>-113.239088</x:v>
      </x:c>
      <x:c r="J281" s="25" t="n">
        <x:f>IF(Course_Master!N281="","",Course_Master!N281)</x:f>
        <x:v>18</x:v>
      </x:c>
      <x:c r="K281" s="25" t="n">
        <x:f>IF(Course_Master!O281="","",Course_Master!O281)</x:f>
        <x:v>71</x:v>
      </x:c>
      <x:c r="L281" s="25" t="n">
        <x:f>IF(Course_Master!P281="","",Course_Master!P281)</x:f>
        <x:v>5673</x:v>
      </x:c>
      <x:c r="M281" s="25" t="n">
        <x:f>IF(Course_Master!Q281="","",Course_Master!Q281)</x:f>
        <x:v>5187</x:v>
      </x:c>
      <x:c r="N281" s="25" t="str">
        <x:f>IF(Course_Master!U281="","",Course_Master!U281)</x:f>
        <x:v>https://www.trochugolf.com/golf-rates</x:v>
      </x:c>
      <x:c r="O281" s="25" t="str">
        <x:f>IF(Course_Master!V281="","",Course_Master!V281)</x:f>
        <x:v>Open</x:v>
      </x:c>
      <x:c r="P281" s="25" t="str">
        <x:f>IF(Course_Master!W281="","",Course_Master!W281)</x:f>
        <x:v>Public</x:v>
      </x:c>
      <x:c r="Q281" s="25" t="str">
        <x:f>IF(Course_Master!X281="","",Course_Master!X281)</x:f>
        <x:v>Yes</x:v>
      </x:c>
      <x:c r="R281" s="25" t="str">
        <x:f>IF(Course_Master!Y281="","",Course_Master!Y281)</x:f>
        <x:v>Yes</x:v>
      </x:c>
      <x:c r="S281" s="25" t="str">
        <x:f>IF(Course_Master!AE281="","",Course_Master!AE281)</x:f>
      </x:c>
      <x:c r="T281" s="25" t="str">
        <x:f>IF(Course_Master!AD281="","",Course_Master!AD281)</x:f>
      </x:c>
      <x:c r="U281" s="25" t="str">
        <x:f>IF(Course_Master!AH281="","",Course_Master!AH281)</x:f>
        <x:v>https://api.golfcanada.ca/api/v1/facilities/33252</x:v>
      </x:c>
    </x:row>
    <x:row r="282">
      <x:c r="A282" s="25" t="str">
        <x:f>IF(Course_Master!B282="","",Course_Master!B282)</x:f>
        <x:v>CA-0278</x:v>
      </x:c>
      <x:c r="B282" s="25" t="str">
        <x:f>IF(Course_Master!A282="","",Course_Master!A282)</x:f>
        <x:v>CA-C0244</x:v>
      </x:c>
      <x:c r="C282" s="25" t="str">
        <x:f>IF(Course_Master!E282="","",Course_Master!E282)</x:f>
        <x:v>Turner Valley Golf Club</x:v>
      </x:c>
      <x:c r="D282" s="25" t="str">
        <x:f>IF(Course_Master!F282="","",Course_Master!F282)</x:f>
        <x:v>Canada</x:v>
      </x:c>
      <x:c r="E282" s="25" t="str">
        <x:f>IF(Course_Master!G282="","",Course_Master!G282)</x:f>
        <x:v>Alberta</x:v>
      </x:c>
      <x:c r="F282" s="25" t="str">
        <x:f>IF(Course_Master!I282="","",Course_Master!I282)</x:f>
        <x:v>Diamond Valley</x:v>
      </x:c>
      <x:c r="G282" s="25" t="str">
        <x:f>IF(Course_Master!J282="","",Course_Master!J282)</x:f>
        <x:v>T0L 2A0</x:v>
      </x:c>
      <x:c r="H282" s="25" t="n">
        <x:f>IF(Course_Master!K282="","",Course_Master!K282)</x:f>
        <x:v>50.6743</x:v>
      </x:c>
      <x:c r="I282" s="25" t="n">
        <x:f>IF(Course_Master!L282="","",Course_Master!L282)</x:f>
        <x:v>-114.2577</x:v>
      </x:c>
      <x:c r="J282" s="25" t="n">
        <x:f>IF(Course_Master!N282="","",Course_Master!N282)</x:f>
        <x:v>18</x:v>
      </x:c>
      <x:c r="K282" s="25" t="n">
        <x:f>IF(Course_Master!O282="","",Course_Master!O282)</x:f>
        <x:v>72</x:v>
      </x:c>
      <x:c r="L282" s="25" t="n">
        <x:f>IF(Course_Master!P282="","",Course_Master!P282)</x:f>
        <x:v>6831</x:v>
      </x:c>
      <x:c r="M282" s="25" t="n">
        <x:f>IF(Course_Master!Q282="","",Course_Master!Q282)</x:f>
        <x:v>6246</x:v>
      </x:c>
      <x:c r="N282" s="25" t="str">
        <x:f>IF(Course_Master!U282="","",Course_Master!U282)</x:f>
        <x:v>https://turnervalleygolf.com/golf-membership/</x:v>
      </x:c>
      <x:c r="O282" s="25" t="str">
        <x:f>IF(Course_Master!V282="","",Course_Master!V282)</x:f>
        <x:v>Open</x:v>
      </x:c>
      <x:c r="P282" s="25" t="str">
        <x:f>IF(Course_Master!W282="","",Course_Master!W282)</x:f>
        <x:v>Semi-private</x:v>
      </x:c>
      <x:c r="Q282" s="25" t="str">
        <x:f>IF(Course_Master!X282="","",Course_Master!X282)</x:f>
        <x:v>Yes</x:v>
      </x:c>
      <x:c r="R282" s="25" t="str">
        <x:f>IF(Course_Master!Y282="","",Course_Master!Y282)</x:f>
        <x:v>Yes</x:v>
      </x:c>
      <x:c r="S282" s="25" t="str">
        <x:f>IF(Course_Master!AE282="","",Course_Master!AE282)</x:f>
      </x:c>
      <x:c r="T282" s="25" t="str">
        <x:f>IF(Course_Master!AD282="","",Course_Master!AD282)</x:f>
      </x:c>
      <x:c r="U282" s="25" t="str">
        <x:f>IF(Course_Master!AH282="","",Course_Master!AH282)</x:f>
        <x:v>https://api.golfcanada.ca/api/v1/facilities/32229</x:v>
      </x:c>
    </x:row>
    <x:row r="283">
      <x:c r="A283" s="25" t="str">
        <x:f>IF(Course_Master!B283="","",Course_Master!B283)</x:f>
        <x:v>CA-0279</x:v>
      </x:c>
      <x:c r="B283" s="25" t="str">
        <x:f>IF(Course_Master!A283="","",Course_Master!A283)</x:f>
        <x:v>CA-C0245</x:v>
      </x:c>
      <x:c r="C283" s="25" t="str">
        <x:f>IF(Course_Master!E283="","",Course_Master!E283)</x:f>
        <x:v>Twin Willows Golf Club</x:v>
      </x:c>
      <x:c r="D283" s="25" t="str">
        <x:f>IF(Course_Master!F283="","",Course_Master!F283)</x:f>
        <x:v>Canada</x:v>
      </x:c>
      <x:c r="E283" s="25" t="str">
        <x:f>IF(Course_Master!G283="","",Course_Master!G283)</x:f>
        <x:v>Alberta</x:v>
      </x:c>
      <x:c r="F283" s="25" t="str">
        <x:f>IF(Course_Master!I283="","",Course_Master!I283)</x:f>
        <x:v>Edmonton</x:v>
      </x:c>
      <x:c r="G283" s="25" t="str">
        <x:f>IF(Course_Master!J283="","",Course_Master!J283)</x:f>
        <x:v>T6V 1J2</x:v>
      </x:c>
      <x:c r="H283" s="25" t="n">
        <x:f>IF(Course_Master!K283="","",Course_Master!K283)</x:f>
        <x:v>53.6031</x:v>
      </x:c>
      <x:c r="I283" s="25" t="n">
        <x:f>IF(Course_Master!L283="","",Course_Master!L283)</x:f>
        <x:v>-113.5922</x:v>
      </x:c>
      <x:c r="J283" s="25" t="n">
        <x:f>IF(Course_Master!N283="","",Course_Master!N283)</x:f>
        <x:v>18</x:v>
      </x:c>
      <x:c r="K283" s="25" t="n">
        <x:f>IF(Course_Master!O283="","",Course_Master!O283)</x:f>
        <x:v>72</x:v>
      </x:c>
      <x:c r="L283" s="25" t="n">
        <x:f>IF(Course_Master!P283="","",Course_Master!P283)</x:f>
        <x:v>6252</x:v>
      </x:c>
      <x:c r="M283" s="25" t="n">
        <x:f>IF(Course_Master!Q283="","",Course_Master!Q283)</x:f>
        <x:v>5717</x:v>
      </x:c>
      <x:c r="N283" s="25" t="str">
        <x:f>IF(Course_Master!U283="","",Course_Master!U283)</x:f>
        <x:v>https://www.twinwillowsgolf.com/</x:v>
      </x:c>
      <x:c r="O283" s="25" t="str">
        <x:f>IF(Course_Master!V283="","",Course_Master!V283)</x:f>
        <x:v>Open</x:v>
      </x:c>
      <x:c r="P283" s="25" t="str">
        <x:f>IF(Course_Master!W283="","",Course_Master!W283)</x:f>
        <x:v>Public</x:v>
      </x:c>
      <x:c r="Q283" s="25" t="str">
        <x:f>IF(Course_Master!X283="","",Course_Master!X283)</x:f>
        <x:v>Yes</x:v>
      </x:c>
      <x:c r="R283" s="25" t="str">
        <x:f>IF(Course_Master!Y283="","",Course_Master!Y283)</x:f>
        <x:v>Yes</x:v>
      </x:c>
      <x:c r="S283" s="25" t="str">
        <x:f>IF(Course_Master!AE283="","",Course_Master!AE283)</x:f>
      </x:c>
      <x:c r="T283" s="25" t="str">
        <x:f>IF(Course_Master!AD283="","",Course_Master!AD283)</x:f>
      </x:c>
      <x:c r="U283" s="25" t="str">
        <x:f>IF(Course_Master!AH283="","",Course_Master!AH283)</x:f>
        <x:v>https://api.golfcanada.ca/api/v1/facilities/18546</x:v>
      </x:c>
    </x:row>
    <x:row r="284">
      <x:c r="A284" s="25" t="str">
        <x:f>IF(Course_Master!B284="","",Course_Master!B284)</x:f>
        <x:v>CA-0280</x:v>
      </x:c>
      <x:c r="B284" s="25" t="str">
        <x:f>IF(Course_Master!A284="","",Course_Master!A284)</x:f>
        <x:v>CA-C0246</x:v>
      </x:c>
      <x:c r="C284" s="25" t="str">
        <x:f>IF(Course_Master!E284="","",Course_Master!E284)</x:f>
        <x:v>Two Hills Lions Golf &amp; Country Club</x:v>
      </x:c>
      <x:c r="D284" s="25" t="str">
        <x:f>IF(Course_Master!F284="","",Course_Master!F284)</x:f>
        <x:v>Canada</x:v>
      </x:c>
      <x:c r="E284" s="25" t="str">
        <x:f>IF(Course_Master!G284="","",Course_Master!G284)</x:f>
        <x:v>Alberta</x:v>
      </x:c>
      <x:c r="F284" s="25" t="str">
        <x:f>IF(Course_Master!I284="","",Course_Master!I284)</x:f>
        <x:v>Two Hills</x:v>
      </x:c>
      <x:c r="G284" s="25" t="str">
        <x:f>IF(Course_Master!J284="","",Course_Master!J284)</x:f>
        <x:v>T0B 4K0</x:v>
      </x:c>
      <x:c r="H284" s="25" t="n">
        <x:f>IF(Course_Master!K284="","",Course_Master!K284)</x:f>
        <x:v>53.713435</x:v>
      </x:c>
      <x:c r="I284" s="25" t="n">
        <x:f>IF(Course_Master!L284="","",Course_Master!L284)</x:f>
        <x:v>-111.755934</x:v>
      </x:c>
      <x:c r="J284" s="25" t="n">
        <x:f>IF(Course_Master!N284="","",Course_Master!N284)</x:f>
        <x:v>18</x:v>
      </x:c>
      <x:c r="K284" s="25" t="n">
        <x:f>IF(Course_Master!O284="","",Course_Master!O284)</x:f>
        <x:v>72</x:v>
      </x:c>
      <x:c r="L284" s="25" t="n">
        <x:f>IF(Course_Master!P284="","",Course_Master!P284)</x:f>
        <x:v>6416</x:v>
      </x:c>
      <x:c r="M284" s="25" t="n">
        <x:f>IF(Course_Master!Q284="","",Course_Master!Q284)</x:f>
        <x:v>5867</x:v>
      </x:c>
      <x:c r="N284" s="25" t="str">
        <x:f>IF(Course_Master!U284="","",Course_Master!U284)</x:f>
        <x:v>https://twohillsgolf.com/rates/</x:v>
      </x:c>
      <x:c r="O284" s="25" t="str">
        <x:f>IF(Course_Master!V284="","",Course_Master!V284)</x:f>
        <x:v>Open</x:v>
      </x:c>
      <x:c r="P284" s="25" t="str">
        <x:f>IF(Course_Master!W284="","",Course_Master!W284)</x:f>
        <x:v>Public</x:v>
      </x:c>
      <x:c r="Q284" s="25" t="str">
        <x:f>IF(Course_Master!X284="","",Course_Master!X284)</x:f>
        <x:v>Yes</x:v>
      </x:c>
      <x:c r="R284" s="25" t="str">
        <x:f>IF(Course_Master!Y284="","",Course_Master!Y284)</x:f>
        <x:v>Yes</x:v>
      </x:c>
      <x:c r="S284" s="25" t="str">
        <x:f>IF(Course_Master!AE284="","",Course_Master!AE284)</x:f>
      </x:c>
      <x:c r="T284" s="25" t="str">
        <x:f>IF(Course_Master!AD284="","",Course_Master!AD284)</x:f>
      </x:c>
      <x:c r="U284" s="25" t="str">
        <x:f>IF(Course_Master!AH284="","",Course_Master!AH284)</x:f>
        <x:v>https://api.golfcanada.ca/api/v1/facilities/18579</x:v>
      </x:c>
    </x:row>
    <x:row r="285">
      <x:c r="A285" s="25" t="str">
        <x:f>IF(Course_Master!B285="","",Course_Master!B285)</x:f>
        <x:v>CA-0281</x:v>
      </x:c>
      <x:c r="B285" s="25" t="str">
        <x:f>IF(Course_Master!A285="","",Course_Master!A285)</x:f>
        <x:v>CA-C0247</x:v>
      </x:c>
      <x:c r="C285" s="25" t="str">
        <x:f>IF(Course_Master!E285="","",Course_Master!E285)</x:f>
        <x:v>Valley Ridge Golf Club - Championship Course</x:v>
      </x:c>
      <x:c r="D285" s="25" t="str">
        <x:f>IF(Course_Master!F285="","",Course_Master!F285)</x:f>
        <x:v>Canada</x:v>
      </x:c>
      <x:c r="E285" s="25" t="str">
        <x:f>IF(Course_Master!G285="","",Course_Master!G285)</x:f>
        <x:v>Alberta</x:v>
      </x:c>
      <x:c r="F285" s="25" t="str">
        <x:f>IF(Course_Master!I285="","",Course_Master!I285)</x:f>
        <x:v>Calgary</x:v>
      </x:c>
      <x:c r="G285" s="25" t="str">
        <x:f>IF(Course_Master!J285="","",Course_Master!J285)</x:f>
        <x:v>T3B 5L4</x:v>
      </x:c>
      <x:c r="H285" s="25" t="n">
        <x:f>IF(Course_Master!K285="","",Course_Master!K285)</x:f>
        <x:v>51.0993</x:v>
      </x:c>
      <x:c r="I285" s="25" t="n">
        <x:f>IF(Course_Master!L285="","",Course_Master!L285)</x:f>
        <x:v>-114.2529</x:v>
      </x:c>
      <x:c r="J285" s="25" t="n">
        <x:f>IF(Course_Master!N285="","",Course_Master!N285)</x:f>
        <x:v>18</x:v>
      </x:c>
      <x:c r="K285" s="25" t="n">
        <x:f>IF(Course_Master!O285="","",Course_Master!O285)</x:f>
        <x:v>72</x:v>
      </x:c>
      <x:c r="L285" s="25" t="n">
        <x:f>IF(Course_Master!P285="","",Course_Master!P285)</x:f>
        <x:v>6899</x:v>
      </x:c>
      <x:c r="M285" s="25" t="n">
        <x:f>IF(Course_Master!Q285="","",Course_Master!Q285)</x:f>
        <x:v>6308</x:v>
      </x:c>
      <x:c r="N285" s="25" t="str">
        <x:f>IF(Course_Master!U285="","",Course_Master!U285)</x:f>
        <x:v>https://www.valleyridgegolf.com/</x:v>
      </x:c>
      <x:c r="O285" s="25" t="str">
        <x:f>IF(Course_Master!V285="","",Course_Master!V285)</x:f>
        <x:v>Open</x:v>
      </x:c>
      <x:c r="P285" s="25" t="str">
        <x:f>IF(Course_Master!W285="","",Course_Master!W285)</x:f>
        <x:v>Semi-private</x:v>
      </x:c>
      <x:c r="Q285" s="25" t="str">
        <x:f>IF(Course_Master!X285="","",Course_Master!X285)</x:f>
        <x:v>Yes</x:v>
      </x:c>
      <x:c r="R285" s="25" t="str">
        <x:f>IF(Course_Master!Y285="","",Course_Master!Y285)</x:f>
        <x:v>Yes</x:v>
      </x:c>
      <x:c r="S285" s="25" t="str">
        <x:f>IF(Course_Master!AE285="","",Course_Master!AE285)</x:f>
      </x:c>
      <x:c r="T285" s="25" t="str">
        <x:f>IF(Course_Master!AD285="","",Course_Master!AD285)</x:f>
      </x:c>
      <x:c r="U285" s="25" t="str">
        <x:f>IF(Course_Master!AH285="","",Course_Master!AH285)</x:f>
        <x:v>https://api.golfcanada.ca/api/v1/facilities/19819</x:v>
      </x:c>
    </x:row>
    <x:row r="286">
      <x:c r="A286" s="25" t="str">
        <x:f>IF(Course_Master!B286="","",Course_Master!B286)</x:f>
        <x:v>CA-0282</x:v>
      </x:c>
      <x:c r="B286" s="25" t="str">
        <x:f>IF(Course_Master!A286="","",Course_Master!A286)</x:f>
        <x:v>CA-C0248</x:v>
      </x:c>
      <x:c r="C286" s="25" t="str">
        <x:f>IF(Course_Master!E286="","",Course_Master!E286)</x:f>
        <x:v>Valleyview Riverside Golf Club</x:v>
      </x:c>
      <x:c r="D286" s="25" t="str">
        <x:f>IF(Course_Master!F286="","",Course_Master!F286)</x:f>
        <x:v>Canada</x:v>
      </x:c>
      <x:c r="E286" s="25" t="str">
        <x:f>IF(Course_Master!G286="","",Course_Master!G286)</x:f>
        <x:v>Alberta</x:v>
      </x:c>
      <x:c r="F286" s="25" t="str">
        <x:f>IF(Course_Master!I286="","",Course_Master!I286)</x:f>
        <x:v>Valleyview</x:v>
      </x:c>
      <x:c r="G286" s="25" t="str">
        <x:f>IF(Course_Master!J286="","",Course_Master!J286)</x:f>
        <x:v>T0H 3N0</x:v>
      </x:c>
      <x:c r="H286" s="25" t="n">
        <x:f>IF(Course_Master!K286="","",Course_Master!K286)</x:f>
        <x:v>55.0593</x:v>
      </x:c>
      <x:c r="I286" s="25" t="n">
        <x:f>IF(Course_Master!L286="","",Course_Master!L286)</x:f>
        <x:v>-117.2723</x:v>
      </x:c>
      <x:c r="J286" s="25" t="n">
        <x:f>IF(Course_Master!N286="","",Course_Master!N286)</x:f>
        <x:v>18</x:v>
      </x:c>
      <x:c r="K286" s="25" t="n">
        <x:f>IF(Course_Master!O286="","",Course_Master!O286)</x:f>
        <x:v>70</x:v>
      </x:c>
      <x:c r="L286" s="25" t="n">
        <x:f>IF(Course_Master!P286="","",Course_Master!P286)</x:f>
        <x:v>6024</x:v>
      </x:c>
      <x:c r="M286" s="25" t="n">
        <x:f>IF(Course_Master!Q286="","",Course_Master!Q286)</x:f>
        <x:v>5508</x:v>
      </x:c>
      <x:c r="N286" s="25" t="str">
        <x:f>IF(Course_Master!U286="","",Course_Master!U286)</x:f>
      </x:c>
      <x:c r="O286" s="25" t="str">
        <x:f>IF(Course_Master!V286="","",Course_Master!V286)</x:f>
        <x:v>Open</x:v>
      </x:c>
      <x:c r="P286" s="25" t="str">
        <x:f>IF(Course_Master!W286="","",Course_Master!W286)</x:f>
        <x:v>Public</x:v>
      </x:c>
      <x:c r="Q286" s="25" t="str">
        <x:f>IF(Course_Master!X286="","",Course_Master!X286)</x:f>
        <x:v>Yes</x:v>
      </x:c>
      <x:c r="R286" s="25" t="str">
        <x:f>IF(Course_Master!Y286="","",Course_Master!Y286)</x:f>
        <x:v>Yes</x:v>
      </x:c>
      <x:c r="S286" s="25" t="str">
        <x:f>IF(Course_Master!AE286="","",Course_Master!AE286)</x:f>
      </x:c>
      <x:c r="T286" s="25" t="str">
        <x:f>IF(Course_Master!AD286="","",Course_Master!AD286)</x:f>
      </x:c>
      <x:c r="U286" s="25" t="str">
        <x:f>IF(Course_Master!AH286="","",Course_Master!AH286)</x:f>
        <x:v>https://api.golfcanada.ca/api/v1/facilities/19814</x:v>
      </x:c>
    </x:row>
    <x:row r="287">
      <x:c r="A287" s="25" t="str">
        <x:f>IF(Course_Master!B287="","",Course_Master!B287)</x:f>
        <x:v>CA-0283</x:v>
      </x:c>
      <x:c r="B287" s="25" t="str">
        <x:f>IF(Course_Master!A287="","",Course_Master!A287)</x:f>
        <x:v>CA-C0249</x:v>
      </x:c>
      <x:c r="C287" s="25" t="str">
        <x:f>IF(Course_Master!E287="","",Course_Master!E287)</x:f>
        <x:v>Vegreville Kinsmen Golf Course</x:v>
      </x:c>
      <x:c r="D287" s="25" t="str">
        <x:f>IF(Course_Master!F287="","",Course_Master!F287)</x:f>
        <x:v>Canada</x:v>
      </x:c>
      <x:c r="E287" s="25" t="str">
        <x:f>IF(Course_Master!G287="","",Course_Master!G287)</x:f>
        <x:v>Alberta</x:v>
      </x:c>
      <x:c r="F287" s="25" t="str">
        <x:f>IF(Course_Master!I287="","",Course_Master!I287)</x:f>
        <x:v>Vegreville</x:v>
      </x:c>
      <x:c r="G287" s="25" t="str">
        <x:f>IF(Course_Master!J287="","",Course_Master!J287)</x:f>
        <x:v>T9C 1R6</x:v>
      </x:c>
      <x:c r="H287" s="25" t="n">
        <x:f>IF(Course_Master!K287="","",Course_Master!K287)</x:f>
        <x:v>53.5161</x:v>
      </x:c>
      <x:c r="I287" s="25" t="n">
        <x:f>IF(Course_Master!L287="","",Course_Master!L287)</x:f>
        <x:v>-112.0392</x:v>
      </x:c>
      <x:c r="J287" s="25" t="n">
        <x:f>IF(Course_Master!N287="","",Course_Master!N287)</x:f>
        <x:v>18</x:v>
      </x:c>
      <x:c r="K287" s="25" t="n">
        <x:f>IF(Course_Master!O287="","",Course_Master!O287)</x:f>
        <x:v>72</x:v>
      </x:c>
      <x:c r="L287" s="25" t="n">
        <x:f>IF(Course_Master!P287="","",Course_Master!P287)</x:f>
        <x:v>6742</x:v>
      </x:c>
      <x:c r="M287" s="25" t="n">
        <x:f>IF(Course_Master!Q287="","",Course_Master!Q287)</x:f>
        <x:v>6165</x:v>
      </x:c>
      <x:c r="N287" s="25" t="str">
        <x:f>IF(Course_Master!U287="","",Course_Master!U287)</x:f>
      </x:c>
      <x:c r="O287" s="25" t="str">
        <x:f>IF(Course_Master!V287="","",Course_Master!V287)</x:f>
        <x:v>Open</x:v>
      </x:c>
      <x:c r="P287" s="25" t="str">
        <x:f>IF(Course_Master!W287="","",Course_Master!W287)</x:f>
        <x:v>Public</x:v>
      </x:c>
      <x:c r="Q287" s="25" t="str">
        <x:f>IF(Course_Master!X287="","",Course_Master!X287)</x:f>
        <x:v>Yes</x:v>
      </x:c>
      <x:c r="R287" s="25" t="str">
        <x:f>IF(Course_Master!Y287="","",Course_Master!Y287)</x:f>
        <x:v>Yes</x:v>
      </x:c>
      <x:c r="S287" s="25" t="str">
        <x:f>IF(Course_Master!AE287="","",Course_Master!AE287)</x:f>
      </x:c>
      <x:c r="T287" s="25" t="str">
        <x:f>IF(Course_Master!AD287="","",Course_Master!AD287)</x:f>
      </x:c>
      <x:c r="U287" s="25" t="str">
        <x:f>IF(Course_Master!AH287="","",Course_Master!AH287)</x:f>
        <x:v>https://api.golfcanada.ca/api/v1/facilities/19812</x:v>
      </x:c>
    </x:row>
    <x:row r="288">
      <x:c r="A288" s="25" t="str">
        <x:f>IF(Course_Master!B288="","",Course_Master!B288)</x:f>
        <x:v>CA-0284</x:v>
      </x:c>
      <x:c r="B288" s="25" t="str">
        <x:f>IF(Course_Master!A288="","",Course_Master!A288)</x:f>
        <x:v>CA-C0250</x:v>
      </x:c>
      <x:c r="C288" s="25" t="str">
        <x:f>IF(Course_Master!E288="","",Course_Master!E288)</x:f>
        <x:v>Vermilion Golf and Country Club</x:v>
      </x:c>
      <x:c r="D288" s="25" t="str">
        <x:f>IF(Course_Master!F288="","",Course_Master!F288)</x:f>
        <x:v>Canada</x:v>
      </x:c>
      <x:c r="E288" s="25" t="str">
        <x:f>IF(Course_Master!G288="","",Course_Master!G288)</x:f>
        <x:v>Alberta</x:v>
      </x:c>
      <x:c r="F288" s="25" t="str">
        <x:f>IF(Course_Master!I288="","",Course_Master!I288)</x:f>
        <x:v>Vermilion</x:v>
      </x:c>
      <x:c r="G288" s="25" t="str">
        <x:f>IF(Course_Master!J288="","",Course_Master!J288)</x:f>
        <x:v>T0B 4M0</x:v>
      </x:c>
      <x:c r="H288" s="25" t="n">
        <x:f>IF(Course_Master!K288="","",Course_Master!K288)</x:f>
        <x:v>53.335</x:v>
      </x:c>
      <x:c r="I288" s="25" t="n">
        <x:f>IF(Course_Master!L288="","",Course_Master!L288)</x:f>
        <x:v>-110.8522</x:v>
      </x:c>
      <x:c r="J288" s="25" t="n">
        <x:f>IF(Course_Master!N288="","",Course_Master!N288)</x:f>
        <x:v>18</x:v>
      </x:c>
      <x:c r="K288" s="25" t="n">
        <x:f>IF(Course_Master!O288="","",Course_Master!O288)</x:f>
        <x:v>70</x:v>
      </x:c>
      <x:c r="L288" s="25" t="n">
        <x:f>IF(Course_Master!P288="","",Course_Master!P288)</x:f>
        <x:v>5805</x:v>
      </x:c>
      <x:c r="M288" s="25" t="n">
        <x:f>IF(Course_Master!Q288="","",Course_Master!Q288)</x:f>
        <x:v>5308</x:v>
      </x:c>
      <x:c r="N288" s="25" t="str">
        <x:f>IF(Course_Master!U288="","",Course_Master!U288)</x:f>
        <x:v>https://vermiliongolf.ca/</x:v>
      </x:c>
      <x:c r="O288" s="25" t="str">
        <x:f>IF(Course_Master!V288="","",Course_Master!V288)</x:f>
        <x:v>Open</x:v>
      </x:c>
      <x:c r="P288" s="25" t="str">
        <x:f>IF(Course_Master!W288="","",Course_Master!W288)</x:f>
        <x:v>Public</x:v>
      </x:c>
      <x:c r="Q288" s="25" t="str">
        <x:f>IF(Course_Master!X288="","",Course_Master!X288)</x:f>
        <x:v>Yes</x:v>
      </x:c>
      <x:c r="R288" s="25" t="str">
        <x:f>IF(Course_Master!Y288="","",Course_Master!Y288)</x:f>
        <x:v>Yes</x:v>
      </x:c>
      <x:c r="S288" s="25" t="str">
        <x:f>IF(Course_Master!AE288="","",Course_Master!AE288)</x:f>
      </x:c>
      <x:c r="T288" s="25" t="str">
        <x:f>IF(Course_Master!AD288="","",Course_Master!AD288)</x:f>
      </x:c>
      <x:c r="U288" s="25" t="str">
        <x:f>IF(Course_Master!AH288="","",Course_Master!AH288)</x:f>
        <x:v>https://api.golfcanada.ca/api/v1/facilities/20400</x:v>
      </x:c>
    </x:row>
    <x:row r="289">
      <x:c r="A289" s="25" t="str">
        <x:f>IF(Course_Master!B289="","",Course_Master!B289)</x:f>
        <x:v>CA-0285</x:v>
      </x:c>
      <x:c r="B289" s="25" t="str">
        <x:f>IF(Course_Master!A289="","",Course_Master!A289)</x:f>
        <x:v>CA-C0251</x:v>
      </x:c>
      <x:c r="C289" s="25" t="str">
        <x:f>IF(Course_Master!E289="","",Course_Master!E289)</x:f>
        <x:v>Victoria Golf Course</x:v>
      </x:c>
      <x:c r="D289" s="25" t="str">
        <x:f>IF(Course_Master!F289="","",Course_Master!F289)</x:f>
        <x:v>Canada</x:v>
      </x:c>
      <x:c r="E289" s="25" t="str">
        <x:f>IF(Course_Master!G289="","",Course_Master!G289)</x:f>
        <x:v>Alberta</x:v>
      </x:c>
      <x:c r="F289" s="25" t="str">
        <x:f>IF(Course_Master!I289="","",Course_Master!I289)</x:f>
        <x:v>Edmonton</x:v>
      </x:c>
      <x:c r="G289" s="25" t="str">
        <x:f>IF(Course_Master!J289="","",Course_Master!J289)</x:f>
        <x:v>T5J 2R7</x:v>
      </x:c>
      <x:c r="H289" s="25" t="n">
        <x:f>IF(Course_Master!K289="","",Course_Master!K289)</x:f>
        <x:v>53.5332</x:v>
      </x:c>
      <x:c r="I289" s="25" t="n">
        <x:f>IF(Course_Master!L289="","",Course_Master!L289)</x:f>
        <x:v>-113.5135</x:v>
      </x:c>
      <x:c r="J289" s="25" t="n">
        <x:f>IF(Course_Master!N289="","",Course_Master!N289)</x:f>
        <x:v>18</x:v>
      </x:c>
      <x:c r="K289" s="25" t="n">
        <x:f>IF(Course_Master!O289="","",Course_Master!O289)</x:f>
        <x:v>71</x:v>
      </x:c>
      <x:c r="L289" s="25" t="n">
        <x:f>IF(Course_Master!P289="","",Course_Master!P289)</x:f>
        <x:v>5875</x:v>
      </x:c>
      <x:c r="M289" s="25" t="n">
        <x:f>IF(Course_Master!Q289="","",Course_Master!Q289)</x:f>
        <x:v>5372</x:v>
      </x:c>
      <x:c r="N289" s="25" t="str">
        <x:f>IF(Course_Master!U289="","",Course_Master!U289)</x:f>
      </x:c>
      <x:c r="O289" s="25" t="str">
        <x:f>IF(Course_Master!V289="","",Course_Master!V289)</x:f>
        <x:v>Open</x:v>
      </x:c>
      <x:c r="P289" s="25" t="str">
        <x:f>IF(Course_Master!W289="","",Course_Master!W289)</x:f>
        <x:v>Semi-private</x:v>
      </x:c>
      <x:c r="Q289" s="25" t="str">
        <x:f>IF(Course_Master!X289="","",Course_Master!X289)</x:f>
        <x:v>Yes</x:v>
      </x:c>
      <x:c r="R289" s="25" t="str">
        <x:f>IF(Course_Master!Y289="","",Course_Master!Y289)</x:f>
        <x:v>Yes</x:v>
      </x:c>
      <x:c r="S289" s="25" t="str">
        <x:f>IF(Course_Master!AE289="","",Course_Master!AE289)</x:f>
      </x:c>
      <x:c r="T289" s="25" t="str">
        <x:f>IF(Course_Master!AD289="","",Course_Master!AD289)</x:f>
      </x:c>
      <x:c r="U289" s="25" t="str">
        <x:f>IF(Course_Master!AH289="","",Course_Master!AH289)</x:f>
        <x:v>https://api.golfcanada.ca/api/v1/facilities/18679</x:v>
      </x:c>
    </x:row>
    <x:row r="290">
      <x:c r="A290" s="25" t="str">
        <x:f>IF(Course_Master!B290="","",Course_Master!B290)</x:f>
        <x:v>CA-0286</x:v>
      </x:c>
      <x:c r="B290" s="25" t="str">
        <x:f>IF(Course_Master!A290="","",Course_Master!A290)</x:f>
        <x:v>CA-C0252</x:v>
      </x:c>
      <x:c r="C290" s="25" t="str">
        <x:f>IF(Course_Master!E290="","",Course_Master!E290)</x:f>
        <x:v>Viking Golf &amp; Country Club</x:v>
      </x:c>
      <x:c r="D290" s="25" t="str">
        <x:f>IF(Course_Master!F290="","",Course_Master!F290)</x:f>
        <x:v>Canada</x:v>
      </x:c>
      <x:c r="E290" s="25" t="str">
        <x:f>IF(Course_Master!G290="","",Course_Master!G290)</x:f>
        <x:v>Alberta</x:v>
      </x:c>
      <x:c r="F290" s="25" t="str">
        <x:f>IF(Course_Master!I290="","",Course_Master!I290)</x:f>
        <x:v>Viking</x:v>
      </x:c>
      <x:c r="G290" s="25" t="str">
        <x:f>IF(Course_Master!J290="","",Course_Master!J290)</x:f>
        <x:v>T0B 4N0</x:v>
      </x:c>
      <x:c r="H290" s="25" t="n">
        <x:f>IF(Course_Master!K290="","",Course_Master!K290)</x:f>
        <x:v>53.092117</x:v>
      </x:c>
      <x:c r="I290" s="25" t="n">
        <x:f>IF(Course_Master!L290="","",Course_Master!L290)</x:f>
        <x:v>-111.771083</x:v>
      </x:c>
      <x:c r="J290" s="25" t="n">
        <x:f>IF(Course_Master!N290="","",Course_Master!N290)</x:f>
        <x:v>18</x:v>
      </x:c>
      <x:c r="K290" s="25" t="str">
        <x:f>IF(Course_Master!O290="","",Course_Master!O290)</x:f>
      </x:c>
      <x:c r="L290" s="25" t="str">
        <x:f>IF(Course_Master!P290="","",Course_Master!P290)</x:f>
      </x:c>
      <x:c r="M290" s="25" t="str">
        <x:f>IF(Course_Master!Q290="","",Course_Master!Q290)</x:f>
      </x:c>
      <x:c r="N290" s="25" t="str">
        <x:f>IF(Course_Master!U290="","",Course_Master!U290)</x:f>
      </x:c>
      <x:c r="O290" s="25" t="str">
        <x:f>IF(Course_Master!V290="","",Course_Master!V290)</x:f>
        <x:v>Open</x:v>
      </x:c>
      <x:c r="P290" s="25" t="str">
        <x:f>IF(Course_Master!W290="","",Course_Master!W290)</x:f>
        <x:v>Public</x:v>
      </x:c>
      <x:c r="Q290" s="25" t="str">
        <x:f>IF(Course_Master!X290="","",Course_Master!X290)</x:f>
        <x:v>Yes</x:v>
      </x:c>
      <x:c r="R290" s="25" t="str">
        <x:f>IF(Course_Master!Y290="","",Course_Master!Y290)</x:f>
        <x:v>Yes</x:v>
      </x:c>
      <x:c r="S290" s="25" t="str">
        <x:f>IF(Course_Master!AE290="","",Course_Master!AE290)</x:f>
      </x:c>
      <x:c r="T290" s="25" t="str">
        <x:f>IF(Course_Master!AD290="","",Course_Master!AD290)</x:f>
      </x:c>
      <x:c r="U290" s="25" t="str">
        <x:f>IF(Course_Master!AH290="","",Course_Master!AH290)</x:f>
        <x:v>https://api.golfcanada.ca/api/v1/facilities/18678</x:v>
      </x:c>
    </x:row>
    <x:row r="291">
      <x:c r="A291" s="25" t="str">
        <x:f>IF(Course_Master!B291="","",Course_Master!B291)</x:f>
        <x:v>CA-0287</x:v>
      </x:c>
      <x:c r="B291" s="25" t="str">
        <x:f>IF(Course_Master!A291="","",Course_Master!A291)</x:f>
        <x:v>CA-C0253</x:v>
      </x:c>
      <x:c r="C291" s="25" t="str">
        <x:f>IF(Course_Master!E291="","",Course_Master!E291)</x:f>
        <x:v>Vilna Golf Course</x:v>
      </x:c>
      <x:c r="D291" s="25" t="str">
        <x:f>IF(Course_Master!F291="","",Course_Master!F291)</x:f>
        <x:v>Canada</x:v>
      </x:c>
      <x:c r="E291" s="25" t="str">
        <x:f>IF(Course_Master!G291="","",Course_Master!G291)</x:f>
        <x:v>Alberta</x:v>
      </x:c>
      <x:c r="F291" s="25" t="str">
        <x:f>IF(Course_Master!I291="","",Course_Master!I291)</x:f>
        <x:v>Vilna</x:v>
      </x:c>
      <x:c r="G291" s="25" t="str">
        <x:f>IF(Course_Master!J291="","",Course_Master!J291)</x:f>
        <x:v>T0A 3L0</x:v>
      </x:c>
      <x:c r="H291" s="25" t="n">
        <x:f>IF(Course_Master!K291="","",Course_Master!K291)</x:f>
        <x:v>54.138004</x:v>
      </x:c>
      <x:c r="I291" s="25" t="n">
        <x:f>IF(Course_Master!L291="","",Course_Master!L291)</x:f>
        <x:v>-111.872149</x:v>
      </x:c>
      <x:c r="J291" s="25" t="n">
        <x:f>IF(Course_Master!N291="","",Course_Master!N291)</x:f>
        <x:v>18</x:v>
      </x:c>
      <x:c r="K291" s="25" t="str">
        <x:f>IF(Course_Master!O291="","",Course_Master!O291)</x:f>
      </x:c>
      <x:c r="L291" s="25" t="str">
        <x:f>IF(Course_Master!P291="","",Course_Master!P291)</x:f>
      </x:c>
      <x:c r="M291" s="25" t="str">
        <x:f>IF(Course_Master!Q291="","",Course_Master!Q291)</x:f>
      </x:c>
      <x:c r="N291" s="25" t="str">
        <x:f>IF(Course_Master!U291="","",Course_Master!U291)</x:f>
      </x:c>
      <x:c r="O291" s="25" t="str">
        <x:f>IF(Course_Master!V291="","",Course_Master!V291)</x:f>
        <x:v>Open</x:v>
      </x:c>
      <x:c r="P291" s="25" t="str">
        <x:f>IF(Course_Master!W291="","",Course_Master!W291)</x:f>
        <x:v>Public</x:v>
      </x:c>
      <x:c r="Q291" s="25" t="str">
        <x:f>IF(Course_Master!X291="","",Course_Master!X291)</x:f>
        <x:v>Yes</x:v>
      </x:c>
      <x:c r="R291" s="25" t="str">
        <x:f>IF(Course_Master!Y291="","",Course_Master!Y291)</x:f>
        <x:v>Yes</x:v>
      </x:c>
      <x:c r="S291" s="25" t="str">
        <x:f>IF(Course_Master!AE291="","",Course_Master!AE291)</x:f>
      </x:c>
      <x:c r="T291" s="25" t="str">
        <x:f>IF(Course_Master!AD291="","",Course_Master!AD291)</x:f>
      </x:c>
      <x:c r="U291" s="25" t="str">
        <x:f>IF(Course_Master!AH291="","",Course_Master!AH291)</x:f>
        <x:v>https://api.golfcanada.ca/api/v1/facilities/19709</x:v>
      </x:c>
    </x:row>
    <x:row r="292">
      <x:c r="A292" s="25" t="str">
        <x:f>IF(Course_Master!B292="","",Course_Master!B292)</x:f>
        <x:v>CA-0289</x:v>
      </x:c>
      <x:c r="B292" s="25" t="str">
        <x:f>IF(Course_Master!A292="","",Course_Master!A292)</x:f>
        <x:v>CA-C0255</x:v>
      </x:c>
      <x:c r="C292" s="25" t="str">
        <x:f>IF(Course_Master!E292="","",Course_Master!E292)</x:f>
        <x:v>Vulcan Golf &amp; Country Club</x:v>
      </x:c>
      <x:c r="D292" s="25" t="str">
        <x:f>IF(Course_Master!F292="","",Course_Master!F292)</x:f>
        <x:v>Canada</x:v>
      </x:c>
      <x:c r="E292" s="25" t="str">
        <x:f>IF(Course_Master!G292="","",Course_Master!G292)</x:f>
        <x:v>Alberta</x:v>
      </x:c>
      <x:c r="F292" s="25" t="str">
        <x:f>IF(Course_Master!I292="","",Course_Master!I292)</x:f>
        <x:v>Vulcan</x:v>
      </x:c>
      <x:c r="G292" s="25" t="str">
        <x:f>IF(Course_Master!J292="","",Course_Master!J292)</x:f>
        <x:v>T0L 2B0</x:v>
      </x:c>
      <x:c r="H292" s="25" t="n">
        <x:f>IF(Course_Master!K292="","",Course_Master!K292)</x:f>
        <x:v>50.4039</x:v>
      </x:c>
      <x:c r="I292" s="25" t="n">
        <x:f>IF(Course_Master!L292="","",Course_Master!L292)</x:f>
        <x:v>-113.2771</x:v>
      </x:c>
      <x:c r="J292" s="25" t="n">
        <x:f>IF(Course_Master!N292="","",Course_Master!N292)</x:f>
        <x:v>18</x:v>
      </x:c>
      <x:c r="K292" s="25" t="n">
        <x:f>IF(Course_Master!O292="","",Course_Master!O292)</x:f>
        <x:v>70</x:v>
      </x:c>
      <x:c r="L292" s="25" t="n">
        <x:f>IF(Course_Master!P292="","",Course_Master!P292)</x:f>
        <x:v>6306</x:v>
      </x:c>
      <x:c r="M292" s="25" t="n">
        <x:f>IF(Course_Master!Q292="","",Course_Master!Q292)</x:f>
        <x:v>5766</x:v>
      </x:c>
      <x:c r="N292" s="25" t="str">
        <x:f>IF(Course_Master!U292="","",Course_Master!U292)</x:f>
        <x:v>https://www.golfvulcan.com/</x:v>
      </x:c>
      <x:c r="O292" s="25" t="str">
        <x:f>IF(Course_Master!V292="","",Course_Master!V292)</x:f>
        <x:v>Open</x:v>
      </x:c>
      <x:c r="P292" s="25" t="str">
        <x:f>IF(Course_Master!W292="","",Course_Master!W292)</x:f>
        <x:v>Public</x:v>
      </x:c>
      <x:c r="Q292" s="25" t="str">
        <x:f>IF(Course_Master!X292="","",Course_Master!X292)</x:f>
        <x:v>Yes</x:v>
      </x:c>
      <x:c r="R292" s="25" t="str">
        <x:f>IF(Course_Master!Y292="","",Course_Master!Y292)</x:f>
        <x:v>Yes</x:v>
      </x:c>
      <x:c r="S292" s="25" t="str">
        <x:f>IF(Course_Master!AE292="","",Course_Master!AE292)</x:f>
      </x:c>
      <x:c r="T292" s="25" t="str">
        <x:f>IF(Course_Master!AD292="","",Course_Master!AD292)</x:f>
      </x:c>
      <x:c r="U292" s="25" t="str">
        <x:f>IF(Course_Master!AH292="","",Course_Master!AH292)</x:f>
        <x:v>https://api.golfcanada.ca/api/v1/facilities/18696</x:v>
      </x:c>
    </x:row>
    <x:row r="293">
      <x:c r="A293" s="25" t="str">
        <x:f>IF(Course_Master!B293="","",Course_Master!B293)</x:f>
        <x:v>CA-0290</x:v>
      </x:c>
      <x:c r="B293" s="25" t="str">
        <x:f>IF(Course_Master!A293="","",Course_Master!A293)</x:f>
        <x:v>CA-C0256</x:v>
      </x:c>
      <x:c r="C293" s="25" t="str">
        <x:f>IF(Course_Master!E293="","",Course_Master!E293)</x:f>
        <x:v>Wainwright Golf Course</x:v>
      </x:c>
      <x:c r="D293" s="25" t="str">
        <x:f>IF(Course_Master!F293="","",Course_Master!F293)</x:f>
        <x:v>Canada</x:v>
      </x:c>
      <x:c r="E293" s="25" t="str">
        <x:f>IF(Course_Master!G293="","",Course_Master!G293)</x:f>
        <x:v>Alberta</x:v>
      </x:c>
      <x:c r="F293" s="25" t="str">
        <x:f>IF(Course_Master!I293="","",Course_Master!I293)</x:f>
        <x:v>Wainwright</x:v>
      </x:c>
      <x:c r="G293" s="25" t="str">
        <x:f>IF(Course_Master!J293="","",Course_Master!J293)</x:f>
        <x:v>T9W 1L5</x:v>
      </x:c>
      <x:c r="H293" s="25" t="n">
        <x:f>IF(Course_Master!K293="","",Course_Master!K293)</x:f>
        <x:v>52.8458</x:v>
      </x:c>
      <x:c r="I293" s="25" t="n">
        <x:f>IF(Course_Master!L293="","",Course_Master!L293)</x:f>
        <x:v>-110.8715</x:v>
      </x:c>
      <x:c r="J293" s="25" t="n">
        <x:f>IF(Course_Master!N293="","",Course_Master!N293)</x:f>
        <x:v>18</x:v>
      </x:c>
      <x:c r="K293" s="25" t="n">
        <x:f>IF(Course_Master!O293="","",Course_Master!O293)</x:f>
        <x:v>72</x:v>
      </x:c>
      <x:c r="L293" s="25" t="n">
        <x:f>IF(Course_Master!P293="","",Course_Master!P293)</x:f>
        <x:v>6424</x:v>
      </x:c>
      <x:c r="M293" s="25" t="n">
        <x:f>IF(Course_Master!Q293="","",Course_Master!Q293)</x:f>
        <x:v>5874</x:v>
      </x:c>
      <x:c r="N293" s="25" t="str">
        <x:f>IF(Course_Master!U293="","",Course_Master!U293)</x:f>
        <x:v>https://www.golfwainwright.com/season-pass-holder/</x:v>
      </x:c>
      <x:c r="O293" s="25" t="str">
        <x:f>IF(Course_Master!V293="","",Course_Master!V293)</x:f>
        <x:v>Open</x:v>
      </x:c>
      <x:c r="P293" s="25" t="str">
        <x:f>IF(Course_Master!W293="","",Course_Master!W293)</x:f>
        <x:v>Public</x:v>
      </x:c>
      <x:c r="Q293" s="25" t="str">
        <x:f>IF(Course_Master!X293="","",Course_Master!X293)</x:f>
        <x:v>Yes</x:v>
      </x:c>
      <x:c r="R293" s="25" t="str">
        <x:f>IF(Course_Master!Y293="","",Course_Master!Y293)</x:f>
        <x:v>Yes</x:v>
      </x:c>
      <x:c r="S293" s="25" t="str">
        <x:f>IF(Course_Master!AE293="","",Course_Master!AE293)</x:f>
      </x:c>
      <x:c r="T293" s="25" t="str">
        <x:f>IF(Course_Master!AD293="","",Course_Master!AD293)</x:f>
      </x:c>
      <x:c r="U293" s="25" t="str">
        <x:f>IF(Course_Master!AH293="","",Course_Master!AH293)</x:f>
        <x:v>https://api.golfcanada.ca/api/v1/facilities/17852</x:v>
      </x:c>
    </x:row>
    <x:row r="294">
      <x:c r="A294" s="25" t="str">
        <x:f>IF(Course_Master!B294="","",Course_Master!B294)</x:f>
        <x:v>CA-0291</x:v>
      </x:c>
      <x:c r="B294" s="25" t="str">
        <x:f>IF(Course_Master!A294="","",Course_Master!A294)</x:f>
        <x:v>CA-C0257</x:v>
      </x:c>
      <x:c r="C294" s="25" t="str">
        <x:f>IF(Course_Master!E294="","",Course_Master!E294)</x:f>
        <x:v>Water Valley Golf Club</x:v>
      </x:c>
      <x:c r="D294" s="25" t="str">
        <x:f>IF(Course_Master!F294="","",Course_Master!F294)</x:f>
        <x:v>Canada</x:v>
      </x:c>
      <x:c r="E294" s="25" t="str">
        <x:f>IF(Course_Master!G294="","",Course_Master!G294)</x:f>
        <x:v>Alberta</x:v>
      </x:c>
      <x:c r="F294" s="25" t="str">
        <x:f>IF(Course_Master!I294="","",Course_Master!I294)</x:f>
        <x:v>Water Valley</x:v>
      </x:c>
      <x:c r="G294" s="25" t="str">
        <x:f>IF(Course_Master!J294="","",Course_Master!J294)</x:f>
        <x:v>T0M 2E0</x:v>
      </x:c>
      <x:c r="H294" s="25" t="n">
        <x:f>IF(Course_Master!K294="","",Course_Master!K294)</x:f>
        <x:v>51.4773</x:v>
      </x:c>
      <x:c r="I294" s="25" t="n">
        <x:f>IF(Course_Master!L294="","",Course_Master!L294)</x:f>
        <x:v>-114.5971</x:v>
      </x:c>
      <x:c r="J294" s="25" t="n">
        <x:f>IF(Course_Master!N294="","",Course_Master!N294)</x:f>
        <x:v>18</x:v>
      </x:c>
      <x:c r="K294" s="25" t="n">
        <x:f>IF(Course_Master!O294="","",Course_Master!O294)</x:f>
        <x:v>72</x:v>
      </x:c>
      <x:c r="L294" s="25" t="n">
        <x:f>IF(Course_Master!P294="","",Course_Master!P294)</x:f>
        <x:v>6930</x:v>
      </x:c>
      <x:c r="M294" s="25" t="n">
        <x:f>IF(Course_Master!Q294="","",Course_Master!Q294)</x:f>
        <x:v>6337</x:v>
      </x:c>
      <x:c r="N294" s="25" t="str">
        <x:f>IF(Course_Master!U294="","",Course_Master!U294)</x:f>
        <x:v>http://www.watervalleygolf.ca/new-membership.php</x:v>
      </x:c>
      <x:c r="O294" s="25" t="str">
        <x:f>IF(Course_Master!V294="","",Course_Master!V294)</x:f>
        <x:v>Open</x:v>
      </x:c>
      <x:c r="P294" s="25" t="str">
        <x:f>IF(Course_Master!W294="","",Course_Master!W294)</x:f>
        <x:v>Public</x:v>
      </x:c>
      <x:c r="Q294" s="25" t="str">
        <x:f>IF(Course_Master!X294="","",Course_Master!X294)</x:f>
        <x:v>Yes</x:v>
      </x:c>
      <x:c r="R294" s="25" t="str">
        <x:f>IF(Course_Master!Y294="","",Course_Master!Y294)</x:f>
        <x:v>Yes</x:v>
      </x:c>
      <x:c r="S294" s="25" t="str">
        <x:f>IF(Course_Master!AE294="","",Course_Master!AE294)</x:f>
      </x:c>
      <x:c r="T294" s="25" t="str">
        <x:f>IF(Course_Master!AD294="","",Course_Master!AD294)</x:f>
      </x:c>
      <x:c r="U294" s="25" t="str">
        <x:f>IF(Course_Master!AH294="","",Course_Master!AH294)</x:f>
        <x:v>https://api.golfcanada.ca/api/v1/facilities/18631</x:v>
      </x:c>
    </x:row>
    <x:row r="295">
      <x:c r="A295" s="25" t="str">
        <x:f>IF(Course_Master!B295="","",Course_Master!B295)</x:f>
        <x:v>CA-0292</x:v>
      </x:c>
      <x:c r="B295" s="25" t="str">
        <x:f>IF(Course_Master!A295="","",Course_Master!A295)</x:f>
        <x:v>CA-C0258</x:v>
      </x:c>
      <x:c r="C295" s="25" t="str">
        <x:f>IF(Course_Master!E295="","",Course_Master!E295)</x:f>
        <x:v>Waterton Lakes Golf Course</x:v>
      </x:c>
      <x:c r="D295" s="25" t="str">
        <x:f>IF(Course_Master!F295="","",Course_Master!F295)</x:f>
        <x:v>Canada</x:v>
      </x:c>
      <x:c r="E295" s="25" t="str">
        <x:f>IF(Course_Master!G295="","",Course_Master!G295)</x:f>
        <x:v>Alberta</x:v>
      </x:c>
      <x:c r="F295" s="25" t="str">
        <x:f>IF(Course_Master!I295="","",Course_Master!I295)</x:f>
        <x:v>Waterton Lakes</x:v>
      </x:c>
      <x:c r="G295" s="25" t="str">
        <x:f>IF(Course_Master!J295="","",Course_Master!J295)</x:f>
        <x:v>T0K 2M0</x:v>
      </x:c>
      <x:c r="H295" s="25" t="n">
        <x:f>IF(Course_Master!K295="","",Course_Master!K295)</x:f>
        <x:v>49.0748</x:v>
      </x:c>
      <x:c r="I295" s="25" t="n">
        <x:f>IF(Course_Master!L295="","",Course_Master!L295)</x:f>
        <x:v>-113.8858</x:v>
      </x:c>
      <x:c r="J295" s="25" t="n">
        <x:f>IF(Course_Master!N295="","",Course_Master!N295)</x:f>
        <x:v>18</x:v>
      </x:c>
      <x:c r="K295" s="25" t="n">
        <x:f>IF(Course_Master!O295="","",Course_Master!O295)</x:f>
        <x:v>71</x:v>
      </x:c>
      <x:c r="L295" s="25" t="n">
        <x:f>IF(Course_Master!P295="","",Course_Master!P295)</x:f>
        <x:v>6120</x:v>
      </x:c>
      <x:c r="M295" s="25" t="n">
        <x:f>IF(Course_Master!Q295="","",Course_Master!Q295)</x:f>
        <x:v>5596</x:v>
      </x:c>
      <x:c r="N295" s="25" t="str">
        <x:f>IF(Course_Master!U295="","",Course_Master!U295)</x:f>
      </x:c>
      <x:c r="O295" s="25" t="str">
        <x:f>IF(Course_Master!V295="","",Course_Master!V295)</x:f>
        <x:v>Open</x:v>
      </x:c>
      <x:c r="P295" s="25" t="str">
        <x:f>IF(Course_Master!W295="","",Course_Master!W295)</x:f>
        <x:v>Public</x:v>
      </x:c>
      <x:c r="Q295" s="25" t="str">
        <x:f>IF(Course_Master!X295="","",Course_Master!X295)</x:f>
        <x:v>Yes</x:v>
      </x:c>
      <x:c r="R295" s="25" t="str">
        <x:f>IF(Course_Master!Y295="","",Course_Master!Y295)</x:f>
        <x:v>Yes</x:v>
      </x:c>
      <x:c r="S295" s="25" t="str">
        <x:f>IF(Course_Master!AE295="","",Course_Master!AE295)</x:f>
      </x:c>
      <x:c r="T295" s="25" t="str">
        <x:f>IF(Course_Master!AD295="","",Course_Master!AD295)</x:f>
      </x:c>
      <x:c r="U295" s="25" t="str">
        <x:f>IF(Course_Master!AH295="","",Course_Master!AH295)</x:f>
        <x:v>https://api.golfcanada.ca/api/v1/facilities/18560</x:v>
      </x:c>
    </x:row>
    <x:row r="296">
      <x:c r="A296" s="25" t="str">
        <x:f>IF(Course_Master!B296="","",Course_Master!B296)</x:f>
        <x:v>CA-0293</x:v>
      </x:c>
      <x:c r="B296" s="25" t="str">
        <x:f>IF(Course_Master!A296="","",Course_Master!A296)</x:f>
        <x:v>CA-C0259</x:v>
      </x:c>
      <x:c r="C296" s="25" t="str">
        <x:f>IF(Course_Master!E296="","",Course_Master!E296)</x:f>
        <x:v>Westlock Golf Club</x:v>
      </x:c>
      <x:c r="D296" s="25" t="str">
        <x:f>IF(Course_Master!F296="","",Course_Master!F296)</x:f>
        <x:v>Canada</x:v>
      </x:c>
      <x:c r="E296" s="25" t="str">
        <x:f>IF(Course_Master!G296="","",Course_Master!G296)</x:f>
        <x:v>Alberta</x:v>
      </x:c>
      <x:c r="F296" s="25" t="str">
        <x:f>IF(Course_Master!I296="","",Course_Master!I296)</x:f>
        <x:v>Westlock</x:v>
      </x:c>
      <x:c r="G296" s="25" t="str">
        <x:f>IF(Course_Master!J296="","",Course_Master!J296)</x:f>
        <x:v>T7P 2P6</x:v>
      </x:c>
      <x:c r="H296" s="25" t="n">
        <x:f>IF(Course_Master!K296="","",Course_Master!K296)</x:f>
        <x:v>54.1602</x:v>
      </x:c>
      <x:c r="I296" s="25" t="n">
        <x:f>IF(Course_Master!L296="","",Course_Master!L296)</x:f>
        <x:v>-113.9458</x:v>
      </x:c>
      <x:c r="J296" s="25" t="n">
        <x:f>IF(Course_Master!N296="","",Course_Master!N296)</x:f>
        <x:v>18</x:v>
      </x:c>
      <x:c r="K296" s="25" t="n">
        <x:f>IF(Course_Master!O296="","",Course_Master!O296)</x:f>
        <x:v>72</x:v>
      </x:c>
      <x:c r="L296" s="25" t="n">
        <x:f>IF(Course_Master!P296="","",Course_Master!P296)</x:f>
        <x:v>6701</x:v>
      </x:c>
      <x:c r="M296" s="25" t="n">
        <x:f>IF(Course_Master!Q296="","",Course_Master!Q296)</x:f>
        <x:v>6127</x:v>
      </x:c>
      <x:c r="N296" s="25" t="str">
        <x:f>IF(Course_Master!U296="","",Course_Master!U296)</x:f>
        <x:v>https://www.westlockgolf.com/</x:v>
      </x:c>
      <x:c r="O296" s="25" t="str">
        <x:f>IF(Course_Master!V296="","",Course_Master!V296)</x:f>
        <x:v>Open</x:v>
      </x:c>
      <x:c r="P296" s="25" t="str">
        <x:f>IF(Course_Master!W296="","",Course_Master!W296)</x:f>
        <x:v>Public</x:v>
      </x:c>
      <x:c r="Q296" s="25" t="str">
        <x:f>IF(Course_Master!X296="","",Course_Master!X296)</x:f>
        <x:v>Yes</x:v>
      </x:c>
      <x:c r="R296" s="25" t="str">
        <x:f>IF(Course_Master!Y296="","",Course_Master!Y296)</x:f>
        <x:v>Yes</x:v>
      </x:c>
      <x:c r="S296" s="25" t="str">
        <x:f>IF(Course_Master!AE296="","",Course_Master!AE296)</x:f>
      </x:c>
      <x:c r="T296" s="25" t="str">
        <x:f>IF(Course_Master!AD296="","",Course_Master!AD296)</x:f>
      </x:c>
      <x:c r="U296" s="25" t="str">
        <x:f>IF(Course_Master!AH296="","",Course_Master!AH296)</x:f>
        <x:v>https://api.golfcanada.ca/api/v1/facilities/18668</x:v>
      </x:c>
    </x:row>
    <x:row r="297">
      <x:c r="A297" s="25" t="str">
        <x:f>IF(Course_Master!B297="","",Course_Master!B297)</x:f>
        <x:v>CA-0294</x:v>
      </x:c>
      <x:c r="B297" s="25" t="str">
        <x:f>IF(Course_Master!A297="","",Course_Master!A297)</x:f>
        <x:v>CA-C0260</x:v>
      </x:c>
      <x:c r="C297" s="25" t="str">
        <x:f>IF(Course_Master!E297="","",Course_Master!E297)</x:f>
        <x:v>Westridge Golf Club</x:v>
      </x:c>
      <x:c r="D297" s="25" t="str">
        <x:f>IF(Course_Master!F297="","",Course_Master!F297)</x:f>
        <x:v>Canada</x:v>
      </x:c>
      <x:c r="E297" s="25" t="str">
        <x:f>IF(Course_Master!G297="","",Course_Master!G297)</x:f>
        <x:v>Alberta</x:v>
      </x:c>
      <x:c r="F297" s="25" t="str">
        <x:f>IF(Course_Master!I297="","",Course_Master!I297)</x:f>
        <x:v>Devon</x:v>
      </x:c>
      <x:c r="G297" s="25" t="str">
        <x:f>IF(Course_Master!J297="","",Course_Master!J297)</x:f>
        <x:v>T9G 1Y1</x:v>
      </x:c>
      <x:c r="H297" s="25" t="n">
        <x:f>IF(Course_Master!K297="","",Course_Master!K297)</x:f>
        <x:v>53.3707</x:v>
      </x:c>
      <x:c r="I297" s="25" t="n">
        <x:f>IF(Course_Master!L297="","",Course_Master!L297)</x:f>
        <x:v>-113.7294</x:v>
      </x:c>
      <x:c r="J297" s="25" t="n">
        <x:f>IF(Course_Master!N297="","",Course_Master!N297)</x:f>
        <x:v>18</x:v>
      </x:c>
      <x:c r="K297" s="25" t="str">
        <x:f>IF(Course_Master!O297="","",Course_Master!O297)</x:f>
      </x:c>
      <x:c r="L297" s="25" t="str">
        <x:f>IF(Course_Master!P297="","",Course_Master!P297)</x:f>
      </x:c>
      <x:c r="M297" s="25" t="str">
        <x:f>IF(Course_Master!Q297="","",Course_Master!Q297)</x:f>
      </x:c>
      <x:c r="N297" s="25" t="str">
        <x:f>IF(Course_Master!U297="","",Course_Master!U297)</x:f>
      </x:c>
      <x:c r="O297" s="25" t="str">
        <x:f>IF(Course_Master!V297="","",Course_Master!V297)</x:f>
        <x:v>Open</x:v>
      </x:c>
      <x:c r="P297" s="25" t="str">
        <x:f>IF(Course_Master!W297="","",Course_Master!W297)</x:f>
        <x:v>Public</x:v>
      </x:c>
      <x:c r="Q297" s="25" t="str">
        <x:f>IF(Course_Master!X297="","",Course_Master!X297)</x:f>
        <x:v>Yes</x:v>
      </x:c>
      <x:c r="R297" s="25" t="str">
        <x:f>IF(Course_Master!Y297="","",Course_Master!Y297)</x:f>
        <x:v>Yes</x:v>
      </x:c>
      <x:c r="S297" s="25" t="str">
        <x:f>IF(Course_Master!AE297="","",Course_Master!AE297)</x:f>
      </x:c>
      <x:c r="T297" s="25" t="str">
        <x:f>IF(Course_Master!AD297="","",Course_Master!AD297)</x:f>
      </x:c>
      <x:c r="U297" s="25" t="str">
        <x:f>IF(Course_Master!AH297="","",Course_Master!AH297)</x:f>
        <x:v>https://api.golfcanada.ca/api/v1/facilities/18599</x:v>
      </x:c>
    </x:row>
    <x:row r="298">
      <x:c r="A298" s="25" t="str">
        <x:f>IF(Course_Master!B298="","",Course_Master!B298)</x:f>
        <x:v>CA-0295</x:v>
      </x:c>
      <x:c r="B298" s="25" t="str">
        <x:f>IF(Course_Master!A298="","",Course_Master!A298)</x:f>
        <x:v>CA-C0261</x:v>
      </x:c>
      <x:c r="C298" s="25" t="str">
        <x:f>IF(Course_Master!E298="","",Course_Master!E298)</x:f>
        <x:v>Whispering Pines Golf &amp; Country Club Resort</x:v>
      </x:c>
      <x:c r="D298" s="25" t="str">
        <x:f>IF(Course_Master!F298="","",Course_Master!F298)</x:f>
        <x:v>Canada</x:v>
      </x:c>
      <x:c r="E298" s="25" t="str">
        <x:f>IF(Course_Master!G298="","",Course_Master!G298)</x:f>
        <x:v>Alberta</x:v>
      </x:c>
      <x:c r="F298" s="25" t="str">
        <x:f>IF(Course_Master!I298="","",Course_Master!I298)</x:f>
        <x:v>Pine Lake</x:v>
      </x:c>
      <x:c r="G298" s="25" t="str">
        <x:f>IF(Course_Master!J298="","",Course_Master!J298)</x:f>
        <x:v>T0M 1S0</x:v>
      </x:c>
      <x:c r="H298" s="25" t="n">
        <x:f>IF(Course_Master!K298="","",Course_Master!K298)</x:f>
        <x:v>52.0825</x:v>
      </x:c>
      <x:c r="I298" s="25" t="n">
        <x:f>IF(Course_Master!L298="","",Course_Master!L298)</x:f>
        <x:v>-113.447</x:v>
      </x:c>
      <x:c r="J298" s="25" t="n">
        <x:f>IF(Course_Master!N298="","",Course_Master!N298)</x:f>
        <x:v>18</x:v>
      </x:c>
      <x:c r="K298" s="25" t="n">
        <x:f>IF(Course_Master!O298="","",Course_Master!O298)</x:f>
        <x:v>72</x:v>
      </x:c>
      <x:c r="L298" s="25" t="n">
        <x:f>IF(Course_Master!P298="","",Course_Master!P298)</x:f>
        <x:v>6041</x:v>
      </x:c>
      <x:c r="M298" s="25" t="n">
        <x:f>IF(Course_Master!Q298="","",Course_Master!Q298)</x:f>
        <x:v>5524</x:v>
      </x:c>
      <x:c r="N298" s="25" t="str">
        <x:f>IF(Course_Master!U298="","",Course_Master!U298)</x:f>
        <x:v>https://www.whisperingpines.ab.ca/welcome.htm</x:v>
      </x:c>
      <x:c r="O298" s="25" t="str">
        <x:f>IF(Course_Master!V298="","",Course_Master!V298)</x:f>
        <x:v>Open</x:v>
      </x:c>
      <x:c r="P298" s="25" t="str">
        <x:f>IF(Course_Master!W298="","",Course_Master!W298)</x:f>
        <x:v>Public</x:v>
      </x:c>
      <x:c r="Q298" s="25" t="str">
        <x:f>IF(Course_Master!X298="","",Course_Master!X298)</x:f>
        <x:v>Yes</x:v>
      </x:c>
      <x:c r="R298" s="25" t="str">
        <x:f>IF(Course_Master!Y298="","",Course_Master!Y298)</x:f>
        <x:v>Yes</x:v>
      </x:c>
      <x:c r="S298" s="25" t="str">
        <x:f>IF(Course_Master!AE298="","",Course_Master!AE298)</x:f>
      </x:c>
      <x:c r="T298" s="25" t="str">
        <x:f>IF(Course_Master!AD298="","",Course_Master!AD298)</x:f>
      </x:c>
      <x:c r="U298" s="25" t="str">
        <x:f>IF(Course_Master!AH298="","",Course_Master!AH298)</x:f>
        <x:v>https://api.golfcanada.ca/api/v1/facilities/20213</x:v>
      </x:c>
    </x:row>
    <x:row r="299">
      <x:c r="A299" s="25" t="str">
        <x:f>IF(Course_Master!B299="","",Course_Master!B299)</x:f>
        <x:v>CA-0296</x:v>
      </x:c>
      <x:c r="B299" s="25" t="str">
        <x:f>IF(Course_Master!A299="","",Course_Master!A299)</x:f>
        <x:v>CA-C0262</x:v>
      </x:c>
      <x:c r="C299" s="25" t="str">
        <x:f>IF(Course_Master!E299="","",Course_Master!E299)</x:f>
        <x:v>Whitecourt Golf and Country Club</x:v>
      </x:c>
      <x:c r="D299" s="25" t="str">
        <x:f>IF(Course_Master!F299="","",Course_Master!F299)</x:f>
        <x:v>Canada</x:v>
      </x:c>
      <x:c r="E299" s="25" t="str">
        <x:f>IF(Course_Master!G299="","",Course_Master!G299)</x:f>
        <x:v>Alberta</x:v>
      </x:c>
      <x:c r="F299" s="25" t="str">
        <x:f>IF(Course_Master!I299="","",Course_Master!I299)</x:f>
        <x:v>Whitecourt</x:v>
      </x:c>
      <x:c r="G299" s="25" t="str">
        <x:f>IF(Course_Master!J299="","",Course_Master!J299)</x:f>
        <x:v>T7S 1P5</x:v>
      </x:c>
      <x:c r="H299" s="25" t="n">
        <x:f>IF(Course_Master!K299="","",Course_Master!K299)</x:f>
        <x:v>54.1566</x:v>
      </x:c>
      <x:c r="I299" s="25" t="n">
        <x:f>IF(Course_Master!L299="","",Course_Master!L299)</x:f>
        <x:v>-115.6647</x:v>
      </x:c>
      <x:c r="J299" s="25" t="n">
        <x:f>IF(Course_Master!N299="","",Course_Master!N299)</x:f>
        <x:v>18</x:v>
      </x:c>
      <x:c r="K299" s="25" t="n">
        <x:f>IF(Course_Master!O299="","",Course_Master!O299)</x:f>
        <x:v>72</x:v>
      </x:c>
      <x:c r="L299" s="25" t="n">
        <x:f>IF(Course_Master!P299="","",Course_Master!P299)</x:f>
        <x:v>6863</x:v>
      </x:c>
      <x:c r="M299" s="25" t="n">
        <x:f>IF(Course_Master!Q299="","",Course_Master!Q299)</x:f>
        <x:v>6276</x:v>
      </x:c>
      <x:c r="N299" s="25" t="str">
        <x:f>IF(Course_Master!U299="","",Course_Master!U299)</x:f>
        <x:v>https://www.whitecourtgolf.com/</x:v>
      </x:c>
      <x:c r="O299" s="25" t="str">
        <x:f>IF(Course_Master!V299="","",Course_Master!V299)</x:f>
        <x:v>Open</x:v>
      </x:c>
      <x:c r="P299" s="25" t="str">
        <x:f>IF(Course_Master!W299="","",Course_Master!W299)</x:f>
        <x:v>Public</x:v>
      </x:c>
      <x:c r="Q299" s="25" t="str">
        <x:f>IF(Course_Master!X299="","",Course_Master!X299)</x:f>
        <x:v>Yes</x:v>
      </x:c>
      <x:c r="R299" s="25" t="str">
        <x:f>IF(Course_Master!Y299="","",Course_Master!Y299)</x:f>
        <x:v>Yes</x:v>
      </x:c>
      <x:c r="S299" s="25" t="str">
        <x:f>IF(Course_Master!AE299="","",Course_Master!AE299)</x:f>
      </x:c>
      <x:c r="T299" s="25" t="str">
        <x:f>IF(Course_Master!AD299="","",Course_Master!AD299)</x:f>
      </x:c>
      <x:c r="U299" s="25" t="str">
        <x:f>IF(Course_Master!AH299="","",Course_Master!AH299)</x:f>
        <x:v>https://api.golfcanada.ca/api/v1/facilities/21010</x:v>
      </x:c>
    </x:row>
    <x:row r="300">
      <x:c r="A300" s="25" t="str">
        <x:f>IF(Course_Master!B300="","",Course_Master!B300)</x:f>
        <x:v>CA-0297</x:v>
      </x:c>
      <x:c r="B300" s="25" t="str">
        <x:f>IF(Course_Master!A300="","",Course_Master!A300)</x:f>
        <x:v>CA-C0263</x:v>
      </x:c>
      <x:c r="C300" s="25" t="str">
        <x:f>IF(Course_Master!E300="","",Course_Master!E300)</x:f>
        <x:v>Whitetail Crossing Golf Club</x:v>
      </x:c>
      <x:c r="D300" s="25" t="str">
        <x:f>IF(Course_Master!F300="","",Course_Master!F300)</x:f>
        <x:v>Canada</x:v>
      </x:c>
      <x:c r="E300" s="25" t="str">
        <x:f>IF(Course_Master!G300="","",Course_Master!G300)</x:f>
        <x:v>Alberta</x:v>
      </x:c>
      <x:c r="F300" s="25" t="str">
        <x:f>IF(Course_Master!I300="","",Course_Master!I300)</x:f>
        <x:v>Mundare</x:v>
      </x:c>
      <x:c r="G300" s="25" t="str">
        <x:f>IF(Course_Master!J300="","",Course_Master!J300)</x:f>
        <x:v>T0B 3H0</x:v>
      </x:c>
      <x:c r="H300" s="25" t="n">
        <x:f>IF(Course_Master!K300="","",Course_Master!K300)</x:f>
        <x:v>53.5839</x:v>
      </x:c>
      <x:c r="I300" s="25" t="n">
        <x:f>IF(Course_Master!L300="","",Course_Master!L300)</x:f>
        <x:v>-112.352</x:v>
      </x:c>
      <x:c r="J300" s="25" t="n">
        <x:f>IF(Course_Master!N300="","",Course_Master!N300)</x:f>
        <x:v>18</x:v>
      </x:c>
      <x:c r="K300" s="25" t="n">
        <x:f>IF(Course_Master!O300="","",Course_Master!O300)</x:f>
        <x:v>72</x:v>
      </x:c>
      <x:c r="L300" s="25" t="n">
        <x:f>IF(Course_Master!P300="","",Course_Master!P300)</x:f>
        <x:v>7083</x:v>
      </x:c>
      <x:c r="M300" s="25" t="n">
        <x:f>IF(Course_Master!Q300="","",Course_Master!Q300)</x:f>
        <x:v>6477</x:v>
      </x:c>
      <x:c r="N300" s="25" t="str">
        <x:f>IF(Course_Master!U300="","",Course_Master!U300)</x:f>
        <x:v>http://www.whitetailcrossing.ca/request_membership/</x:v>
      </x:c>
      <x:c r="O300" s="25" t="str">
        <x:f>IF(Course_Master!V300="","",Course_Master!V300)</x:f>
        <x:v>Open</x:v>
      </x:c>
      <x:c r="P300" s="25" t="str">
        <x:f>IF(Course_Master!W300="","",Course_Master!W300)</x:f>
        <x:v>Public</x:v>
      </x:c>
      <x:c r="Q300" s="25" t="str">
        <x:f>IF(Course_Master!X300="","",Course_Master!X300)</x:f>
        <x:v>Yes</x:v>
      </x:c>
      <x:c r="R300" s="25" t="str">
        <x:f>IF(Course_Master!Y300="","",Course_Master!Y300)</x:f>
        <x:v>Yes</x:v>
      </x:c>
      <x:c r="S300" s="25" t="str">
        <x:f>IF(Course_Master!AE300="","",Course_Master!AE300)</x:f>
      </x:c>
      <x:c r="T300" s="25" t="str">
        <x:f>IF(Course_Master!AD300="","",Course_Master!AD300)</x:f>
      </x:c>
      <x:c r="U300" s="25" t="str">
        <x:f>IF(Course_Master!AH300="","",Course_Master!AH300)</x:f>
        <x:v>https://api.golfcanada.ca/api/v1/facilities/25706</x:v>
      </x:c>
    </x:row>
    <x:row r="301">
      <x:c r="A301" s="25" t="str">
        <x:f>IF(Course_Master!B301="","",Course_Master!B301)</x:f>
        <x:v>CA-0298</x:v>
      </x:c>
      <x:c r="B301" s="25" t="str">
        <x:f>IF(Course_Master!A301="","",Course_Master!A301)</x:f>
        <x:v>CA-C0264</x:v>
      </x:c>
      <x:c r="C301" s="25" t="str">
        <x:f>IF(Course_Master!E301="","",Course_Master!E301)</x:f>
        <x:v>Willow Greens Golf Resort</x:v>
      </x:c>
      <x:c r="D301" s="25" t="str">
        <x:f>IF(Course_Master!F301="","",Course_Master!F301)</x:f>
        <x:v>Canada</x:v>
      </x:c>
      <x:c r="E301" s="25" t="str">
        <x:f>IF(Course_Master!G301="","",Course_Master!G301)</x:f>
        <x:v>Alberta</x:v>
      </x:c>
      <x:c r="F301" s="25" t="str">
        <x:f>IF(Course_Master!I301="","",Course_Master!I301)</x:f>
        <x:v>Westerose</x:v>
      </x:c>
      <x:c r="G301" s="25" t="str">
        <x:f>IF(Course_Master!J301="","",Course_Master!J301)</x:f>
        <x:v>T0C 2V0</x:v>
      </x:c>
      <x:c r="H301" s="25" t="n">
        <x:f>IF(Course_Master!K301="","",Course_Master!K301)</x:f>
        <x:v>53.009051</x:v>
      </x:c>
      <x:c r="I301" s="25" t="n">
        <x:f>IF(Course_Master!L301="","",Course_Master!L301)</x:f>
        <x:v>-114.132929</x:v>
      </x:c>
      <x:c r="J301" s="25" t="n">
        <x:f>IF(Course_Master!N301="","",Course_Master!N301)</x:f>
        <x:v>18</x:v>
      </x:c>
      <x:c r="K301" s="25" t="n">
        <x:f>IF(Course_Master!O301="","",Course_Master!O301)</x:f>
        <x:v>71</x:v>
      </x:c>
      <x:c r="L301" s="25" t="n">
        <x:f>IF(Course_Master!P301="","",Course_Master!P301)</x:f>
        <x:v>6379</x:v>
      </x:c>
      <x:c r="M301" s="25" t="n">
        <x:f>IF(Course_Master!Q301="","",Course_Master!Q301)</x:f>
        <x:v>5833</x:v>
      </x:c>
      <x:c r="N301" s="25" t="str">
        <x:f>IF(Course_Master!U301="","",Course_Master!U301)</x:f>
      </x:c>
      <x:c r="O301" s="25" t="str">
        <x:f>IF(Course_Master!V301="","",Course_Master!V301)</x:f>
        <x:v>Open</x:v>
      </x:c>
      <x:c r="P301" s="25" t="str">
        <x:f>IF(Course_Master!W301="","",Course_Master!W301)</x:f>
        <x:v>Public</x:v>
      </x:c>
      <x:c r="Q301" s="25" t="str">
        <x:f>IF(Course_Master!X301="","",Course_Master!X301)</x:f>
        <x:v>Yes</x:v>
      </x:c>
      <x:c r="R301" s="25" t="str">
        <x:f>IF(Course_Master!Y301="","",Course_Master!Y301)</x:f>
        <x:v>Yes</x:v>
      </x:c>
      <x:c r="S301" s="25" t="str">
        <x:f>IF(Course_Master!AE301="","",Course_Master!AE301)</x:f>
      </x:c>
      <x:c r="T301" s="25" t="str">
        <x:f>IF(Course_Master!AD301="","",Course_Master!AD301)</x:f>
      </x:c>
      <x:c r="U301" s="25" t="str">
        <x:f>IF(Course_Master!AH301="","",Course_Master!AH301)</x:f>
        <x:v>https://api.golfcanada.ca/api/v1/facilities/17993</x:v>
      </x:c>
    </x:row>
    <x:row r="302">
      <x:c r="A302" s="25" t="str">
        <x:f>IF(Course_Master!B302="","",Course_Master!B302)</x:f>
        <x:v>CA-0299</x:v>
      </x:c>
      <x:c r="B302" s="25" t="str">
        <x:f>IF(Course_Master!A302="","",Course_Master!A302)</x:f>
        <x:v>CA-C0265</x:v>
      </x:c>
      <x:c r="C302" s="25" t="str">
        <x:f>IF(Course_Master!E302="","",Course_Master!E302)</x:f>
        <x:v>Willow Park Golf &amp; Country Club</x:v>
      </x:c>
      <x:c r="D302" s="25" t="str">
        <x:f>IF(Course_Master!F302="","",Course_Master!F302)</x:f>
        <x:v>Canada</x:v>
      </x:c>
      <x:c r="E302" s="25" t="str">
        <x:f>IF(Course_Master!G302="","",Course_Master!G302)</x:f>
        <x:v>Alberta</x:v>
      </x:c>
      <x:c r="F302" s="25" t="str">
        <x:f>IF(Course_Master!I302="","",Course_Master!I302)</x:f>
        <x:v>Calgary</x:v>
      </x:c>
      <x:c r="G302" s="25" t="str">
        <x:f>IF(Course_Master!J302="","",Course_Master!J302)</x:f>
        <x:v>T2J 0L6</x:v>
      </x:c>
      <x:c r="H302" s="25" t="n">
        <x:f>IF(Course_Master!K302="","",Course_Master!K302)</x:f>
        <x:v>50.9578</x:v>
      </x:c>
      <x:c r="I302" s="25" t="n">
        <x:f>IF(Course_Master!L302="","",Course_Master!L302)</x:f>
        <x:v>-114.0498</x:v>
      </x:c>
      <x:c r="J302" s="25" t="n">
        <x:f>IF(Course_Master!N302="","",Course_Master!N302)</x:f>
        <x:v>18</x:v>
      </x:c>
      <x:c r="K302" s="25" t="n">
        <x:f>IF(Course_Master!O302="","",Course_Master!O302)</x:f>
        <x:v>71</x:v>
      </x:c>
      <x:c r="L302" s="25" t="n">
        <x:f>IF(Course_Master!P302="","",Course_Master!P302)</x:f>
        <x:v>6591</x:v>
      </x:c>
      <x:c r="M302" s="25" t="n">
        <x:f>IF(Course_Master!Q302="","",Course_Master!Q302)</x:f>
        <x:v>6027</x:v>
      </x:c>
      <x:c r="N302" s="25" t="str">
        <x:f>IF(Course_Master!U302="","",Course_Master!U302)</x:f>
        <x:v>https://www.willowparkgolf.com/</x:v>
      </x:c>
      <x:c r="O302" s="25" t="str">
        <x:f>IF(Course_Master!V302="","",Course_Master!V302)</x:f>
        <x:v>Open</x:v>
      </x:c>
      <x:c r="P302" s="25" t="str">
        <x:f>IF(Course_Master!W302="","",Course_Master!W302)</x:f>
        <x:v>Private</x:v>
      </x:c>
      <x:c r="Q302" s="25" t="str">
        <x:f>IF(Course_Master!X302="","",Course_Master!X302)</x:f>
        <x:v>Yes</x:v>
      </x:c>
      <x:c r="R302" s="25" t="str">
        <x:f>IF(Course_Master!Y302="","",Course_Master!Y302)</x:f>
        <x:v>Yes</x:v>
      </x:c>
      <x:c r="S302" s="25" t="str">
        <x:f>IF(Course_Master!AE302="","",Course_Master!AE302)</x:f>
      </x:c>
      <x:c r="T302" s="25" t="str">
        <x:f>IF(Course_Master!AD302="","",Course_Master!AD302)</x:f>
      </x:c>
      <x:c r="U302" s="25" t="str">
        <x:f>IF(Course_Master!AH302="","",Course_Master!AH302)</x:f>
        <x:v>https://api.golfcanada.ca/api/v1/facilities/18713</x:v>
      </x:c>
    </x:row>
    <x:row r="303">
      <x:c r="A303" s="25" t="str">
        <x:f>IF(Course_Master!B303="","",Course_Master!B303)</x:f>
        <x:v>CA-0300</x:v>
      </x:c>
      <x:c r="B303" s="25" t="str">
        <x:f>IF(Course_Master!A303="","",Course_Master!A303)</x:f>
        <x:v>CA-C0266</x:v>
      </x:c>
      <x:c r="C303" s="25" t="str">
        <x:f>IF(Course_Master!E303="","",Course_Master!E303)</x:f>
        <x:v>Windermere Golf and Country Club</x:v>
      </x:c>
      <x:c r="D303" s="25" t="str">
        <x:f>IF(Course_Master!F303="","",Course_Master!F303)</x:f>
        <x:v>Canada</x:v>
      </x:c>
      <x:c r="E303" s="25" t="str">
        <x:f>IF(Course_Master!G303="","",Course_Master!G303)</x:f>
        <x:v>Alberta</x:v>
      </x:c>
      <x:c r="F303" s="25" t="str">
        <x:f>IF(Course_Master!I303="","",Course_Master!I303)</x:f>
        <x:v>Edmonton</x:v>
      </x:c>
      <x:c r="G303" s="25" t="str">
        <x:f>IF(Course_Master!J303="","",Course_Master!J303)</x:f>
        <x:v>T6W 1A5</x:v>
      </x:c>
      <x:c r="H303" s="25" t="n">
        <x:f>IF(Course_Master!K303="","",Course_Master!K303)</x:f>
        <x:v>53.4276</x:v>
      </x:c>
      <x:c r="I303" s="25" t="n">
        <x:f>IF(Course_Master!L303="","",Course_Master!L303)</x:f>
        <x:v>-113.6506</x:v>
      </x:c>
      <x:c r="J303" s="25" t="n">
        <x:f>IF(Course_Master!N303="","",Course_Master!N303)</x:f>
        <x:v>18</x:v>
      </x:c>
      <x:c r="K303" s="25" t="n">
        <x:f>IF(Course_Master!O303="","",Course_Master!O303)</x:f>
        <x:v>71</x:v>
      </x:c>
      <x:c r="L303" s="25" t="n">
        <x:f>IF(Course_Master!P303="","",Course_Master!P303)</x:f>
        <x:v>6767</x:v>
      </x:c>
      <x:c r="M303" s="25" t="n">
        <x:f>IF(Course_Master!Q303="","",Course_Master!Q303)</x:f>
        <x:v>6188</x:v>
      </x:c>
      <x:c r="N303" s="25" t="str">
        <x:f>IF(Course_Master!U303="","",Course_Master!U303)</x:f>
        <x:v>https://www.windermeregcc.com/</x:v>
      </x:c>
      <x:c r="O303" s="25" t="str">
        <x:f>IF(Course_Master!V303="","",Course_Master!V303)</x:f>
        <x:v>Open</x:v>
      </x:c>
      <x:c r="P303" s="25" t="str">
        <x:f>IF(Course_Master!W303="","",Course_Master!W303)</x:f>
        <x:v>Private</x:v>
      </x:c>
      <x:c r="Q303" s="25" t="str">
        <x:f>IF(Course_Master!X303="","",Course_Master!X303)</x:f>
        <x:v>Yes</x:v>
      </x:c>
      <x:c r="R303" s="25" t="str">
        <x:f>IF(Course_Master!Y303="","",Course_Master!Y303)</x:f>
        <x:v>Yes</x:v>
      </x:c>
      <x:c r="S303" s="25" t="str">
        <x:f>IF(Course_Master!AE303="","",Course_Master!AE303)</x:f>
      </x:c>
      <x:c r="T303" s="25" t="str">
        <x:f>IF(Course_Master!AD303="","",Course_Master!AD303)</x:f>
      </x:c>
      <x:c r="U303" s="25" t="str">
        <x:f>IF(Course_Master!AH303="","",Course_Master!AH303)</x:f>
        <x:v>https://api.golfcanada.ca/api/v1/facilities/19767</x:v>
      </x:c>
    </x:row>
    <x:row r="304">
      <x:c r="A304" s="25" t="str">
        <x:f>IF(Course_Master!B304="","",Course_Master!B304)</x:f>
        <x:v>CA-0301</x:v>
      </x:c>
      <x:c r="B304" s="25" t="str">
        <x:f>IF(Course_Master!A304="","",Course_Master!A304)</x:f>
        <x:v>CA-C0267</x:v>
      </x:c>
      <x:c r="C304" s="25" t="str">
        <x:f>IF(Course_Master!E304="","",Course_Master!E304)</x:f>
        <x:v>Wingfield Golf Club - Hangar / Hawk's Nest</x:v>
      </x:c>
      <x:c r="D304" s="25" t="str">
        <x:f>IF(Course_Master!F304="","",Course_Master!F304)</x:f>
        <x:v>Canada</x:v>
      </x:c>
      <x:c r="E304" s="25" t="str">
        <x:f>IF(Course_Master!G304="","",Course_Master!G304)</x:f>
        <x:v>Alberta</x:v>
      </x:c>
      <x:c r="F304" s="25" t="str">
        <x:f>IF(Course_Master!I304="","",Course_Master!I304)</x:f>
        <x:v>NE Calgary</x:v>
      </x:c>
      <x:c r="G304" s="25" t="str">
        <x:f>IF(Course_Master!J304="","",Course_Master!J304)</x:f>
        <x:v>T3J 0L1</x:v>
      </x:c>
      <x:c r="H304" s="25" t="n">
        <x:f>IF(Course_Master!K304="","",Course_Master!K304)</x:f>
        <x:v>51.1251</x:v>
      </x:c>
      <x:c r="I304" s="25" t="n">
        <x:f>IF(Course_Master!L304="","",Course_Master!L304)</x:f>
        <x:v>-113.9771</x:v>
      </x:c>
      <x:c r="J304" s="25" t="n">
        <x:f>IF(Course_Master!N304="","",Course_Master!N304)</x:f>
        <x:v>18</x:v>
      </x:c>
      <x:c r="K304" s="25" t="n">
        <x:f>IF(Course_Master!O304="","",Course_Master!O304)</x:f>
        <x:v>72</x:v>
      </x:c>
      <x:c r="L304" s="25" t="n">
        <x:f>IF(Course_Master!P304="","",Course_Master!P304)</x:f>
        <x:v>7141</x:v>
      </x:c>
      <x:c r="M304" s="25" t="n">
        <x:f>IF(Course_Master!Q304="","",Course_Master!Q304)</x:f>
        <x:v>6530</x:v>
      </x:c>
      <x:c r="N304" s="25" t="str">
        <x:f>IF(Course_Master!U304="","",Course_Master!U304)</x:f>
        <x:v>http://www.silverwinggolf.com/</x:v>
      </x:c>
      <x:c r="O304" s="25" t="str">
        <x:f>IF(Course_Master!V304="","",Course_Master!V304)</x:f>
        <x:v>Open</x:v>
      </x:c>
      <x:c r="P304" s="25" t="str">
        <x:f>IF(Course_Master!W304="","",Course_Master!W304)</x:f>
        <x:v>Public</x:v>
      </x:c>
      <x:c r="Q304" s="25" t="str">
        <x:f>IF(Course_Master!X304="","",Course_Master!X304)</x:f>
        <x:v>Yes</x:v>
      </x:c>
      <x:c r="R304" s="25" t="str">
        <x:f>IF(Course_Master!Y304="","",Course_Master!Y304)</x:f>
        <x:v>Yes</x:v>
      </x:c>
      <x:c r="S304" s="25" t="str">
        <x:f>IF(Course_Master!AE304="","",Course_Master!AE304)</x:f>
      </x:c>
      <x:c r="T304" s="25" t="str">
        <x:f>IF(Course_Master!AD304="","",Course_Master!AD304)</x:f>
      </x:c>
      <x:c r="U304" s="25" t="str">
        <x:f>IF(Course_Master!AH304="","",Course_Master!AH304)</x:f>
        <x:v>https://api.golfcanada.ca/api/v1/facilities/23212</x:v>
      </x:c>
    </x:row>
    <x:row r="305">
      <x:c r="A305" s="25" t="str">
        <x:f>IF(Course_Master!B305="","",Course_Master!B305)</x:f>
        <x:v>CA-0302</x:v>
      </x:c>
      <x:c r="B305" s="25" t="str">
        <x:f>IF(Course_Master!A305="","",Course_Master!A305)</x:f>
        <x:v>CA-C0267</x:v>
      </x:c>
      <x:c r="C305" s="25" t="str">
        <x:f>IF(Course_Master!E305="","",Course_Master!E305)</x:f>
        <x:v>Wingfield Golf Club - Hangar / Runway</x:v>
      </x:c>
      <x:c r="D305" s="25" t="str">
        <x:f>IF(Course_Master!F305="","",Course_Master!F305)</x:f>
        <x:v>Canada</x:v>
      </x:c>
      <x:c r="E305" s="25" t="str">
        <x:f>IF(Course_Master!G305="","",Course_Master!G305)</x:f>
        <x:v>Alberta</x:v>
      </x:c>
      <x:c r="F305" s="25" t="str">
        <x:f>IF(Course_Master!I305="","",Course_Master!I305)</x:f>
        <x:v>NE Calgary</x:v>
      </x:c>
      <x:c r="G305" s="25" t="str">
        <x:f>IF(Course_Master!J305="","",Course_Master!J305)</x:f>
        <x:v>T3J 0L1</x:v>
      </x:c>
      <x:c r="H305" s="25" t="n">
        <x:f>IF(Course_Master!K305="","",Course_Master!K305)</x:f>
        <x:v>51.1251</x:v>
      </x:c>
      <x:c r="I305" s="25" t="n">
        <x:f>IF(Course_Master!L305="","",Course_Master!L305)</x:f>
        <x:v>-113.9771</x:v>
      </x:c>
      <x:c r="J305" s="25" t="n">
        <x:f>IF(Course_Master!N305="","",Course_Master!N305)</x:f>
        <x:v>18</x:v>
      </x:c>
      <x:c r="K305" s="25" t="n">
        <x:f>IF(Course_Master!O305="","",Course_Master!O305)</x:f>
        <x:v>72</x:v>
      </x:c>
      <x:c r="L305" s="25" t="n">
        <x:f>IF(Course_Master!P305="","",Course_Master!P305)</x:f>
        <x:v>7029</x:v>
      </x:c>
      <x:c r="M305" s="25" t="n">
        <x:f>IF(Course_Master!Q305="","",Course_Master!Q305)</x:f>
        <x:v>6427</x:v>
      </x:c>
      <x:c r="N305" s="25" t="str">
        <x:f>IF(Course_Master!U305="","",Course_Master!U305)</x:f>
        <x:v>https://www.wingfieldgolf.ca/</x:v>
      </x:c>
      <x:c r="O305" s="25" t="str">
        <x:f>IF(Course_Master!V305="","",Course_Master!V305)</x:f>
        <x:v>Open</x:v>
      </x:c>
      <x:c r="P305" s="25" t="str">
        <x:f>IF(Course_Master!W305="","",Course_Master!W305)</x:f>
        <x:v>Public</x:v>
      </x:c>
      <x:c r="Q305" s="25" t="str">
        <x:f>IF(Course_Master!X305="","",Course_Master!X305)</x:f>
        <x:v>Yes</x:v>
      </x:c>
      <x:c r="R305" s="25" t="str">
        <x:f>IF(Course_Master!Y305="","",Course_Master!Y305)</x:f>
        <x:v>Yes</x:v>
      </x:c>
      <x:c r="S305" s="25" t="str">
        <x:f>IF(Course_Master!AE305="","",Course_Master!AE305)</x:f>
      </x:c>
      <x:c r="T305" s="25" t="str">
        <x:f>IF(Course_Master!AD305="","",Course_Master!AD305)</x:f>
      </x:c>
      <x:c r="U305" s="25" t="str">
        <x:f>IF(Course_Master!AH305="","",Course_Master!AH305)</x:f>
        <x:v>https://api.golfcanada.ca/api/v1/facilities/23212</x:v>
      </x:c>
    </x:row>
    <x:row r="306">
      <x:c r="A306" s="25" t="str">
        <x:f>IF(Course_Master!B306="","",Course_Master!B306)</x:f>
        <x:v>CA-0303</x:v>
      </x:c>
      <x:c r="B306" s="25" t="str">
        <x:f>IF(Course_Master!A306="","",Course_Master!A306)</x:f>
        <x:v>CA-C0267</x:v>
      </x:c>
      <x:c r="C306" s="25" t="str">
        <x:f>IF(Course_Master!E306="","",Course_Master!E306)</x:f>
        <x:v>Wingfield Golf Club - Runway / Hawk's Nest</x:v>
      </x:c>
      <x:c r="D306" s="25" t="str">
        <x:f>IF(Course_Master!F306="","",Course_Master!F306)</x:f>
        <x:v>Canada</x:v>
      </x:c>
      <x:c r="E306" s="25" t="str">
        <x:f>IF(Course_Master!G306="","",Course_Master!G306)</x:f>
        <x:v>Alberta</x:v>
      </x:c>
      <x:c r="F306" s="25" t="str">
        <x:f>IF(Course_Master!I306="","",Course_Master!I306)</x:f>
        <x:v>NE Calgary</x:v>
      </x:c>
      <x:c r="G306" s="25" t="str">
        <x:f>IF(Course_Master!J306="","",Course_Master!J306)</x:f>
        <x:v>T3J 0L1</x:v>
      </x:c>
      <x:c r="H306" s="25" t="n">
        <x:f>IF(Course_Master!K306="","",Course_Master!K306)</x:f>
        <x:v>51.1251</x:v>
      </x:c>
      <x:c r="I306" s="25" t="n">
        <x:f>IF(Course_Master!L306="","",Course_Master!L306)</x:f>
        <x:v>-113.9771</x:v>
      </x:c>
      <x:c r="J306" s="25" t="n">
        <x:f>IF(Course_Master!N306="","",Course_Master!N306)</x:f>
        <x:v>18</x:v>
      </x:c>
      <x:c r="K306" s="25" t="n">
        <x:f>IF(Course_Master!O306="","",Course_Master!O306)</x:f>
        <x:v>72</x:v>
      </x:c>
      <x:c r="L306" s="25" t="n">
        <x:f>IF(Course_Master!P306="","",Course_Master!P306)</x:f>
        <x:v>7166</x:v>
      </x:c>
      <x:c r="M306" s="25" t="n">
        <x:f>IF(Course_Master!Q306="","",Course_Master!Q306)</x:f>
        <x:v>6553</x:v>
      </x:c>
      <x:c r="N306" s="25" t="str">
        <x:f>IF(Course_Master!U306="","",Course_Master!U306)</x:f>
        <x:v>https://www.wingfieldgolf.ca/</x:v>
      </x:c>
      <x:c r="O306" s="25" t="str">
        <x:f>IF(Course_Master!V306="","",Course_Master!V306)</x:f>
        <x:v>Open</x:v>
      </x:c>
      <x:c r="P306" s="25" t="str">
        <x:f>IF(Course_Master!W306="","",Course_Master!W306)</x:f>
        <x:v>Public</x:v>
      </x:c>
      <x:c r="Q306" s="25" t="str">
        <x:f>IF(Course_Master!X306="","",Course_Master!X306)</x:f>
        <x:v>Yes</x:v>
      </x:c>
      <x:c r="R306" s="25" t="str">
        <x:f>IF(Course_Master!Y306="","",Course_Master!Y306)</x:f>
        <x:v>Yes</x:v>
      </x:c>
      <x:c r="S306" s="25" t="str">
        <x:f>IF(Course_Master!AE306="","",Course_Master!AE306)</x:f>
      </x:c>
      <x:c r="T306" s="25" t="str">
        <x:f>IF(Course_Master!AD306="","",Course_Master!AD306)</x:f>
      </x:c>
      <x:c r="U306" s="25" t="str">
        <x:f>IF(Course_Master!AH306="","",Course_Master!AH306)</x:f>
        <x:v>https://api.golfcanada.ca/api/v1/facilities/23212</x:v>
      </x:c>
    </x:row>
    <x:row r="307">
      <x:c r="A307" s="25" t="str">
        <x:f>IF(Course_Master!B307="","",Course_Master!B307)</x:f>
        <x:v>CA-0304</x:v>
      </x:c>
      <x:c r="B307" s="25" t="str">
        <x:f>IF(Course_Master!A307="","",Course_Master!A307)</x:f>
        <x:v>CA-C0268</x:v>
      </x:c>
      <x:c r="C307" s="25" t="str">
        <x:f>IF(Course_Master!E307="","",Course_Master!E307)</x:f>
        <x:v>Wintergreen Golf &amp; Country Club</x:v>
      </x:c>
      <x:c r="D307" s="25" t="str">
        <x:f>IF(Course_Master!F307="","",Course_Master!F307)</x:f>
        <x:v>Canada</x:v>
      </x:c>
      <x:c r="E307" s="25" t="str">
        <x:f>IF(Course_Master!G307="","",Course_Master!G307)</x:f>
        <x:v>Alberta</x:v>
      </x:c>
      <x:c r="F307" s="25" t="str">
        <x:f>IF(Course_Master!I307="","",Course_Master!I307)</x:f>
        <x:v>Bragg Creek</x:v>
      </x:c>
      <x:c r="G307" s="25" t="str">
        <x:f>IF(Course_Master!J307="","",Course_Master!J307)</x:f>
        <x:v>T0L 0K0</x:v>
      </x:c>
      <x:c r="H307" s="25" t="n">
        <x:f>IF(Course_Master!K307="","",Course_Master!K307)</x:f>
        <x:v>50.982479</x:v>
      </x:c>
      <x:c r="I307" s="25" t="n">
        <x:f>IF(Course_Master!L307="","",Course_Master!L307)</x:f>
        <x:v>-114.57221</x:v>
      </x:c>
      <x:c r="J307" s="25" t="n">
        <x:f>IF(Course_Master!N307="","",Course_Master!N307)</x:f>
        <x:v>18</x:v>
      </x:c>
      <x:c r="K307" s="25" t="n">
        <x:f>IF(Course_Master!O307="","",Course_Master!O307)</x:f>
        <x:v>72</x:v>
      </x:c>
      <x:c r="L307" s="25" t="n">
        <x:f>IF(Course_Master!P307="","",Course_Master!P307)</x:f>
        <x:v>6713</x:v>
      </x:c>
      <x:c r="M307" s="25" t="n">
        <x:f>IF(Course_Master!Q307="","",Course_Master!Q307)</x:f>
        <x:v>6138</x:v>
      </x:c>
      <x:c r="N307" s="25" t="str">
        <x:f>IF(Course_Master!U307="","",Course_Master!U307)</x:f>
        <x:v>https://www.wintergreengolf.com/</x:v>
      </x:c>
      <x:c r="O307" s="25" t="str">
        <x:f>IF(Course_Master!V307="","",Course_Master!V307)</x:f>
        <x:v>Open</x:v>
      </x:c>
      <x:c r="P307" s="25" t="str">
        <x:f>IF(Course_Master!W307="","",Course_Master!W307)</x:f>
        <x:v>Semi-private</x:v>
      </x:c>
      <x:c r="Q307" s="25" t="str">
        <x:f>IF(Course_Master!X307="","",Course_Master!X307)</x:f>
        <x:v>Yes</x:v>
      </x:c>
      <x:c r="R307" s="25" t="str">
        <x:f>IF(Course_Master!Y307="","",Course_Master!Y307)</x:f>
        <x:v>Yes</x:v>
      </x:c>
      <x:c r="S307" s="25" t="str">
        <x:f>IF(Course_Master!AE307="","",Course_Master!AE307)</x:f>
      </x:c>
      <x:c r="T307" s="25" t="str">
        <x:f>IF(Course_Master!AD307="","",Course_Master!AD307)</x:f>
      </x:c>
      <x:c r="U307" s="25" t="str">
        <x:f>IF(Course_Master!AH307="","",Course_Master!AH307)</x:f>
        <x:v>https://api.golfcanada.ca/api/v1/facilities/19822</x:v>
      </x:c>
    </x:row>
    <x:row r="308">
      <x:c r="A308" s="25" t="str">
        <x:f>IF(Course_Master!B308="","",Course_Master!B308)</x:f>
        <x:v>CA-0305</x:v>
      </x:c>
      <x:c r="B308" s="25" t="str">
        <x:f>IF(Course_Master!A308="","",Course_Master!A308)</x:f>
        <x:v>CA-C0269</x:v>
      </x:c>
      <x:c r="C308" s="25" t="str">
        <x:f>IF(Course_Master!E308="","",Course_Master!E308)</x:f>
        <x:v>Wolf Creek Golf Resort - The Links Course</x:v>
      </x:c>
      <x:c r="D308" s="25" t="str">
        <x:f>IF(Course_Master!F308="","",Course_Master!F308)</x:f>
        <x:v>Canada</x:v>
      </x:c>
      <x:c r="E308" s="25" t="str">
        <x:f>IF(Course_Master!G308="","",Course_Master!G308)</x:f>
        <x:v>Alberta</x:v>
      </x:c>
      <x:c r="F308" s="25" t="str">
        <x:f>IF(Course_Master!I308="","",Course_Master!I308)</x:f>
        <x:v>Ponoka</x:v>
      </x:c>
      <x:c r="G308" s="25" t="str">
        <x:f>IF(Course_Master!J308="","",Course_Master!J308)</x:f>
        <x:v>T4J 1R3</x:v>
      </x:c>
      <x:c r="H308" s="25" t="n">
        <x:f>IF(Course_Master!K308="","",Course_Master!K308)</x:f>
        <x:v>52.5812</x:v>
      </x:c>
      <x:c r="I308" s="25" t="n">
        <x:f>IF(Course_Master!L308="","",Course_Master!L308)</x:f>
        <x:v>-113.6577</x:v>
      </x:c>
      <x:c r="J308" s="25" t="n">
        <x:f>IF(Course_Master!N308="","",Course_Master!N308)</x:f>
        <x:v>18</x:v>
      </x:c>
      <x:c r="K308" s="25" t="n">
        <x:f>IF(Course_Master!O308="","",Course_Master!O308)</x:f>
        <x:v>71</x:v>
      </x:c>
      <x:c r="L308" s="25" t="n">
        <x:f>IF(Course_Master!P308="","",Course_Master!P308)</x:f>
        <x:v>7155</x:v>
      </x:c>
      <x:c r="M308" s="25" t="n">
        <x:f>IF(Course_Master!Q308="","",Course_Master!Q308)</x:f>
        <x:v>6543</x:v>
      </x:c>
      <x:c r="N308" s="25" t="str">
        <x:f>IF(Course_Master!U308="","",Course_Master!U308)</x:f>
        <x:v>http://golfnorth.ca/wolfcreek</x:v>
      </x:c>
      <x:c r="O308" s="25" t="str">
        <x:f>IF(Course_Master!V308="","",Course_Master!V308)</x:f>
        <x:v>Open</x:v>
      </x:c>
      <x:c r="P308" s="25" t="str">
        <x:f>IF(Course_Master!W308="","",Course_Master!W308)</x:f>
        <x:v>Semi-private</x:v>
      </x:c>
      <x:c r="Q308" s="25" t="str">
        <x:f>IF(Course_Master!X308="","",Course_Master!X308)</x:f>
        <x:v>Yes</x:v>
      </x:c>
      <x:c r="R308" s="25" t="str">
        <x:f>IF(Course_Master!Y308="","",Course_Master!Y308)</x:f>
        <x:v>Yes</x:v>
      </x:c>
      <x:c r="S308" s="25" t="str">
        <x:f>IF(Course_Master!AE308="","",Course_Master!AE308)</x:f>
      </x:c>
      <x:c r="T308" s="25" t="str">
        <x:f>IF(Course_Master!AD308="","",Course_Master!AD308)</x:f>
      </x:c>
      <x:c r="U308" s="25" t="str">
        <x:f>IF(Course_Master!AH308="","",Course_Master!AH308)</x:f>
        <x:v>https://api.golfcanada.ca/api/v1/facilities/18650</x:v>
      </x:c>
    </x:row>
    <x:row r="309">
      <x:c r="A309" s="25" t="str">
        <x:f>IF(Course_Master!B309="","",Course_Master!B309)</x:f>
        <x:v>CA-0306</x:v>
      </x:c>
      <x:c r="B309" s="25" t="str">
        <x:f>IF(Course_Master!A309="","",Course_Master!A309)</x:f>
        <x:v>CA-C0269</x:v>
      </x:c>
      <x:c r="C309" s="25" t="str">
        <x:f>IF(Course_Master!E309="","",Course_Master!E309)</x:f>
        <x:v>Wolf Creek Golf Resort - The Old Course</x:v>
      </x:c>
      <x:c r="D309" s="25" t="str">
        <x:f>IF(Course_Master!F309="","",Course_Master!F309)</x:f>
        <x:v>Canada</x:v>
      </x:c>
      <x:c r="E309" s="25" t="str">
        <x:f>IF(Course_Master!G309="","",Course_Master!G309)</x:f>
        <x:v>Alberta</x:v>
      </x:c>
      <x:c r="F309" s="25" t="str">
        <x:f>IF(Course_Master!I309="","",Course_Master!I309)</x:f>
        <x:v>Ponoka</x:v>
      </x:c>
      <x:c r="G309" s="25" t="str">
        <x:f>IF(Course_Master!J309="","",Course_Master!J309)</x:f>
        <x:v>T4J 1R3</x:v>
      </x:c>
      <x:c r="H309" s="25" t="n">
        <x:f>IF(Course_Master!K309="","",Course_Master!K309)</x:f>
        <x:v>52.5812</x:v>
      </x:c>
      <x:c r="I309" s="25" t="n">
        <x:f>IF(Course_Master!L309="","",Course_Master!L309)</x:f>
        <x:v>-113.6577</x:v>
      </x:c>
      <x:c r="J309" s="25" t="n">
        <x:f>IF(Course_Master!N309="","",Course_Master!N309)</x:f>
        <x:v>18</x:v>
      </x:c>
      <x:c r="K309" s="25" t="n">
        <x:f>IF(Course_Master!O309="","",Course_Master!O309)</x:f>
        <x:v>70</x:v>
      </x:c>
      <x:c r="L309" s="25" t="n">
        <x:f>IF(Course_Master!P309="","",Course_Master!P309)</x:f>
        <x:v>6624</x:v>
      </x:c>
      <x:c r="M309" s="25" t="n">
        <x:f>IF(Course_Master!Q309="","",Course_Master!Q309)</x:f>
        <x:v>6057</x:v>
      </x:c>
      <x:c r="N309" s="25" t="str">
        <x:f>IF(Course_Master!U309="","",Course_Master!U309)</x:f>
        <x:v>https://www.wolfcreekgolf.com/</x:v>
      </x:c>
      <x:c r="O309" s="25" t="str">
        <x:f>IF(Course_Master!V309="","",Course_Master!V309)</x:f>
        <x:v>Open</x:v>
      </x:c>
      <x:c r="P309" s="25" t="str">
        <x:f>IF(Course_Master!W309="","",Course_Master!W309)</x:f>
        <x:v>Semi-private</x:v>
      </x:c>
      <x:c r="Q309" s="25" t="str">
        <x:f>IF(Course_Master!X309="","",Course_Master!X309)</x:f>
        <x:v>Yes</x:v>
      </x:c>
      <x:c r="R309" s="25" t="str">
        <x:f>IF(Course_Master!Y309="","",Course_Master!Y309)</x:f>
        <x:v>Yes</x:v>
      </x:c>
      <x:c r="S309" s="25" t="str">
        <x:f>IF(Course_Master!AE309="","",Course_Master!AE309)</x:f>
      </x:c>
      <x:c r="T309" s="25" t="str">
        <x:f>IF(Course_Master!AD309="","",Course_Master!AD309)</x:f>
      </x:c>
      <x:c r="U309" s="25" t="str">
        <x:f>IF(Course_Master!AH309="","",Course_Master!AH309)</x:f>
        <x:v>https://api.golfcanada.ca/api/v1/facilities/18650</x:v>
      </x:c>
    </x:row>
    <x:row r="310">
      <x:c r="A310" s="25" t="str">
        <x:f>IF(Course_Master!B310="","",Course_Master!B310)</x:f>
        <x:v>CA-0307</x:v>
      </x:c>
      <x:c r="B310" s="25" t="str">
        <x:f>IF(Course_Master!A310="","",Course_Master!A310)</x:f>
        <x:v>CA-C0270</x:v>
      </x:c>
      <x:c r="C310" s="25" t="str">
        <x:f>IF(Course_Master!E310="","",Course_Master!E310)</x:f>
        <x:v>Woodside Golf Course</x:v>
      </x:c>
      <x:c r="D310" s="25" t="str">
        <x:f>IF(Course_Master!F310="","",Course_Master!F310)</x:f>
        <x:v>Canada</x:v>
      </x:c>
      <x:c r="E310" s="25" t="str">
        <x:f>IF(Course_Master!G310="","",Course_Master!G310)</x:f>
        <x:v>Alberta</x:v>
      </x:c>
      <x:c r="F310" s="25" t="str">
        <x:f>IF(Course_Master!I310="","",Course_Master!I310)</x:f>
        <x:v>Airdrie</x:v>
      </x:c>
      <x:c r="G310" s="25" t="str">
        <x:f>IF(Course_Master!J310="","",Course_Master!J310)</x:f>
        <x:v>T4B 2C6</x:v>
      </x:c>
      <x:c r="H310" s="25" t="n">
        <x:f>IF(Course_Master!K310="","",Course_Master!K310)</x:f>
        <x:v>51.296705</x:v>
      </x:c>
      <x:c r="I310" s="25" t="n">
        <x:f>IF(Course_Master!L310="","",Course_Master!L310)</x:f>
        <x:v>-114.035468</x:v>
      </x:c>
      <x:c r="J310" s="25" t="n">
        <x:f>IF(Course_Master!N310="","",Course_Master!N310)</x:f>
        <x:v>18</x:v>
      </x:c>
      <x:c r="K310" s="25" t="n">
        <x:f>IF(Course_Master!O310="","",Course_Master!O310)</x:f>
        <x:v>71</x:v>
      </x:c>
      <x:c r="L310" s="25" t="n">
        <x:f>IF(Course_Master!P310="","",Course_Master!P310)</x:f>
        <x:v>6156</x:v>
      </x:c>
      <x:c r="M310" s="25" t="n">
        <x:f>IF(Course_Master!Q310="","",Course_Master!Q310)</x:f>
        <x:v>5629</x:v>
      </x:c>
      <x:c r="N310" s="25" t="str">
        <x:f>IF(Course_Master!U310="","",Course_Master!U310)</x:f>
        <x:v>http://www.woodsidegc.com/</x:v>
      </x:c>
      <x:c r="O310" s="25" t="str">
        <x:f>IF(Course_Master!V310="","",Course_Master!V310)</x:f>
        <x:v>Open</x:v>
      </x:c>
      <x:c r="P310" s="25" t="str">
        <x:f>IF(Course_Master!W310="","",Course_Master!W310)</x:f>
        <x:v>Semi-private</x:v>
      </x:c>
      <x:c r="Q310" s="25" t="str">
        <x:f>IF(Course_Master!X310="","",Course_Master!X310)</x:f>
        <x:v>Yes</x:v>
      </x:c>
      <x:c r="R310" s="25" t="str">
        <x:f>IF(Course_Master!Y310="","",Course_Master!Y310)</x:f>
        <x:v>Yes</x:v>
      </x:c>
      <x:c r="S310" s="25" t="str">
        <x:f>IF(Course_Master!AE310="","",Course_Master!AE310)</x:f>
      </x:c>
      <x:c r="T310" s="25" t="str">
        <x:f>IF(Course_Master!AD310="","",Course_Master!AD310)</x:f>
      </x:c>
      <x:c r="U310" s="25" t="str">
        <x:f>IF(Course_Master!AH310="","",Course_Master!AH310)</x:f>
        <x:v>https://api.golfcanada.ca/api/v1/facilities/18649</x:v>
      </x:c>
    </x:row>
    <x:row r="311">
      <x:c r="A311" s="25" t="str">
        <x:f>IF(Course_Master!B311="","",Course_Master!B311)</x:f>
        <x:v>CA-0308</x:v>
      </x:c>
      <x:c r="B311" s="25" t="str">
        <x:f>IF(Course_Master!A311="","",Course_Master!A311)</x:f>
        <x:v>CA-C0271</x:v>
      </x:c>
      <x:c r="C311" s="25" t="str">
        <x:f>IF(Course_Master!E311="","",Course_Master!E311)</x:f>
        <x:v>Aberdeen Glen Golf Club</x:v>
      </x:c>
      <x:c r="D311" s="25" t="str">
        <x:f>IF(Course_Master!F311="","",Course_Master!F311)</x:f>
        <x:v>Canada</x:v>
      </x:c>
      <x:c r="E311" s="25" t="str">
        <x:f>IF(Course_Master!G311="","",Course_Master!G311)</x:f>
        <x:v>British Columbia</x:v>
      </x:c>
      <x:c r="F311" s="25" t="str">
        <x:f>IF(Course_Master!I311="","",Course_Master!I311)</x:f>
        <x:v>Prince George</x:v>
      </x:c>
      <x:c r="G311" s="25" t="str">
        <x:f>IF(Course_Master!J311="","",Course_Master!J311)</x:f>
        <x:v>V2K 5R7</x:v>
      </x:c>
      <x:c r="H311" s="25" t="n">
        <x:f>IF(Course_Master!K311="","",Course_Master!K311)</x:f>
        <x:v>53.949974</x:v>
      </x:c>
      <x:c r="I311" s="25" t="n">
        <x:f>IF(Course_Master!L311="","",Course_Master!L311)</x:f>
        <x:v>-122.744794</x:v>
      </x:c>
      <x:c r="J311" s="25" t="n">
        <x:f>IF(Course_Master!N311="","",Course_Master!N311)</x:f>
        <x:v>18</x:v>
      </x:c>
      <x:c r="K311" s="25" t="n">
        <x:f>IF(Course_Master!O311="","",Course_Master!O311)</x:f>
        <x:v>73</x:v>
      </x:c>
      <x:c r="L311" s="25" t="n">
        <x:f>IF(Course_Master!P311="","",Course_Master!P311)</x:f>
        <x:v>7114</x:v>
      </x:c>
      <x:c r="M311" s="25" t="n">
        <x:f>IF(Course_Master!Q311="","",Course_Master!Q311)</x:f>
        <x:v>6505</x:v>
      </x:c>
      <x:c r="N311" s="25" t="str">
        <x:f>IF(Course_Master!U311="","",Course_Master!U311)</x:f>
        <x:v>https://aberdeenglengolf.com/rates</x:v>
      </x:c>
      <x:c r="O311" s="25" t="str">
        <x:f>IF(Course_Master!V311="","",Course_Master!V311)</x:f>
        <x:v>Open</x:v>
      </x:c>
      <x:c r="P311" s="25" t="str">
        <x:f>IF(Course_Master!W311="","",Course_Master!W311)</x:f>
        <x:v>Public</x:v>
      </x:c>
      <x:c r="Q311" s="25" t="str">
        <x:f>IF(Course_Master!X311="","",Course_Master!X311)</x:f>
        <x:v>Yes</x:v>
      </x:c>
      <x:c r="R311" s="25" t="str">
        <x:f>IF(Course_Master!Y311="","",Course_Master!Y311)</x:f>
        <x:v>Yes</x:v>
      </x:c>
      <x:c r="S311" s="25" t="str">
        <x:f>IF(Course_Master!AE311="","",Course_Master!AE311)</x:f>
      </x:c>
      <x:c r="T311" s="25" t="str">
        <x:f>IF(Course_Master!AD311="","",Course_Master!AD311)</x:f>
      </x:c>
      <x:c r="U311" s="25" t="str">
        <x:f>IF(Course_Master!AH311="","",Course_Master!AH311)</x:f>
        <x:v>https://api.golfcanada.ca/api/v1/facilities/19782</x:v>
      </x:c>
    </x:row>
    <x:row r="312">
      <x:c r="A312" s="25" t="str">
        <x:f>IF(Course_Master!B312="","",Course_Master!B312)</x:f>
        <x:v>CA-0309</x:v>
      </x:c>
      <x:c r="B312" s="25" t="str">
        <x:f>IF(Course_Master!A312="","",Course_Master!A312)</x:f>
        <x:v>CA-C0272</x:v>
      </x:c>
      <x:c r="C312" s="25" t="str">
        <x:f>IF(Course_Master!E312="","",Course_Master!E312)</x:f>
        <x:v>Alberni Golf Club</x:v>
      </x:c>
      <x:c r="D312" s="25" t="str">
        <x:f>IF(Course_Master!F312="","",Course_Master!F312)</x:f>
        <x:v>Canada</x:v>
      </x:c>
      <x:c r="E312" s="25" t="str">
        <x:f>IF(Course_Master!G312="","",Course_Master!G312)</x:f>
        <x:v>British Columbia</x:v>
      </x:c>
      <x:c r="F312" s="25" t="str">
        <x:f>IF(Course_Master!I312="","",Course_Master!I312)</x:f>
        <x:v>Port Alberni</x:v>
      </x:c>
      <x:c r="G312" s="25" t="str">
        <x:f>IF(Course_Master!J312="","",Course_Master!J312)</x:f>
        <x:v>V9Y 8T3</x:v>
      </x:c>
      <x:c r="H312" s="25" t="n">
        <x:f>IF(Course_Master!K312="","",Course_Master!K312)</x:f>
        <x:v>49.29044</x:v>
      </x:c>
      <x:c r="I312" s="25" t="n">
        <x:f>IF(Course_Master!L312="","",Course_Master!L312)</x:f>
        <x:v>-124.785032</x:v>
      </x:c>
      <x:c r="J312" s="25" t="n">
        <x:f>IF(Course_Master!N312="","",Course_Master!N312)</x:f>
        <x:v>18</x:v>
      </x:c>
      <x:c r="K312" s="25" t="n">
        <x:f>IF(Course_Master!O312="","",Course_Master!O312)</x:f>
        <x:v>70</x:v>
      </x:c>
      <x:c r="L312" s="25" t="n">
        <x:f>IF(Course_Master!P312="","",Course_Master!P312)</x:f>
        <x:v>6242</x:v>
      </x:c>
      <x:c r="M312" s="25" t="n">
        <x:f>IF(Course_Master!Q312="","",Course_Master!Q312)</x:f>
        <x:v>5708</x:v>
      </x:c>
      <x:c r="N312" s="25" t="str">
        <x:f>IF(Course_Master!U312="","",Course_Master!U312)</x:f>
        <x:v>https://www.albernigolf.com/</x:v>
      </x:c>
      <x:c r="O312" s="25" t="str">
        <x:f>IF(Course_Master!V312="","",Course_Master!V312)</x:f>
        <x:v>Open</x:v>
      </x:c>
      <x:c r="P312" s="25" t="str">
        <x:f>IF(Course_Master!W312="","",Course_Master!W312)</x:f>
        <x:v>Public</x:v>
      </x:c>
      <x:c r="Q312" s="25" t="str">
        <x:f>IF(Course_Master!X312="","",Course_Master!X312)</x:f>
        <x:v>Yes</x:v>
      </x:c>
      <x:c r="R312" s="25" t="str">
        <x:f>IF(Course_Master!Y312="","",Course_Master!Y312)</x:f>
        <x:v>Yes</x:v>
      </x:c>
      <x:c r="S312" s="25" t="str">
        <x:f>IF(Course_Master!AE312="","",Course_Master!AE312)</x:f>
      </x:c>
      <x:c r="T312" s="25" t="str">
        <x:f>IF(Course_Master!AD312="","",Course_Master!AD312)</x:f>
      </x:c>
      <x:c r="U312" s="25" t="str">
        <x:f>IF(Course_Master!AH312="","",Course_Master!AH312)</x:f>
        <x:v>https://api.golfcanada.ca/api/v1/facilities/18757</x:v>
      </x:c>
    </x:row>
    <x:row r="313">
      <x:c r="A313" s="25" t="str">
        <x:f>IF(Course_Master!B313="","",Course_Master!B313)</x:f>
        <x:v>CA-0310</x:v>
      </x:c>
      <x:c r="B313" s="25" t="str">
        <x:f>IF(Course_Master!A313="","",Course_Master!A313)</x:f>
        <x:v>CA-C0273</x:v>
      </x:c>
      <x:c r="C313" s="25" t="str">
        <x:f>IF(Course_Master!E313="","",Course_Master!E313)</x:f>
        <x:v>Arbutus Ridge Golf  Club</x:v>
      </x:c>
      <x:c r="D313" s="25" t="str">
        <x:f>IF(Course_Master!F313="","",Course_Master!F313)</x:f>
        <x:v>Canada</x:v>
      </x:c>
      <x:c r="E313" s="25" t="str">
        <x:f>IF(Course_Master!G313="","",Course_Master!G313)</x:f>
        <x:v>British Columbia</x:v>
      </x:c>
      <x:c r="F313" s="25" t="str">
        <x:f>IF(Course_Master!I313="","",Course_Master!I313)</x:f>
        <x:v>Cobble Hill</x:v>
      </x:c>
      <x:c r="G313" s="25" t="str">
        <x:f>IF(Course_Master!J313="","",Course_Master!J313)</x:f>
        <x:v>V0R 1L4</x:v>
      </x:c>
      <x:c r="H313" s="25" t="n">
        <x:f>IF(Course_Master!K313="","",Course_Master!K313)</x:f>
        <x:v>48.6896</x:v>
      </x:c>
      <x:c r="I313" s="25" t="n">
        <x:f>IF(Course_Master!L313="","",Course_Master!L313)</x:f>
        <x:v>-123.5531</x:v>
      </x:c>
      <x:c r="J313" s="25" t="n">
        <x:f>IF(Course_Master!N313="","",Course_Master!N313)</x:f>
        <x:v>18</x:v>
      </x:c>
      <x:c r="K313" s="25" t="n">
        <x:f>IF(Course_Master!O313="","",Course_Master!O313)</x:f>
        <x:v>70</x:v>
      </x:c>
      <x:c r="L313" s="25" t="n">
        <x:f>IF(Course_Master!P313="","",Course_Master!P313)</x:f>
        <x:v>6152</x:v>
      </x:c>
      <x:c r="M313" s="25" t="n">
        <x:f>IF(Course_Master!Q313="","",Course_Master!Q313)</x:f>
        <x:v>5625</x:v>
      </x:c>
      <x:c r="N313" s="25" t="str">
        <x:f>IF(Course_Master!U313="","",Course_Master!U313)</x:f>
        <x:v>https://www.golfbc.com/</x:v>
      </x:c>
      <x:c r="O313" s="25" t="str">
        <x:f>IF(Course_Master!V313="","",Course_Master!V313)</x:f>
        <x:v>Open</x:v>
      </x:c>
      <x:c r="P313" s="25" t="str">
        <x:f>IF(Course_Master!W313="","",Course_Master!W313)</x:f>
        <x:v>Semi-private</x:v>
      </x:c>
      <x:c r="Q313" s="25" t="str">
        <x:f>IF(Course_Master!X313="","",Course_Master!X313)</x:f>
        <x:v>Yes</x:v>
      </x:c>
      <x:c r="R313" s="25" t="str">
        <x:f>IF(Course_Master!Y313="","",Course_Master!Y313)</x:f>
        <x:v>Yes</x:v>
      </x:c>
      <x:c r="S313" s="25" t="str">
        <x:f>IF(Course_Master!AE313="","",Course_Master!AE313)</x:f>
      </x:c>
      <x:c r="T313" s="25" t="str">
        <x:f>IF(Course_Master!AD313="","",Course_Master!AD313)</x:f>
      </x:c>
      <x:c r="U313" s="25" t="str">
        <x:f>IF(Course_Master!AH313="","",Course_Master!AH313)</x:f>
        <x:v>https://api.golfcanada.ca/api/v1/facilities/19742</x:v>
      </x:c>
    </x:row>
    <x:row r="314">
      <x:c r="A314" s="25" t="str">
        <x:f>IF(Course_Master!B314="","",Course_Master!B314)</x:f>
        <x:v>CA-0311</x:v>
      </x:c>
      <x:c r="B314" s="25" t="str">
        <x:f>IF(Course_Master!A314="","",Course_Master!A314)</x:f>
        <x:v>CA-C0274</x:v>
      </x:c>
      <x:c r="C314" s="25" t="str">
        <x:f>IF(Course_Master!E314="","",Course_Master!E314)</x:f>
        <x:v>Ardmore Golf Course</x:v>
      </x:c>
      <x:c r="D314" s="25" t="str">
        <x:f>IF(Course_Master!F314="","",Course_Master!F314)</x:f>
        <x:v>Canada</x:v>
      </x:c>
      <x:c r="E314" s="25" t="str">
        <x:f>IF(Course_Master!G314="","",Course_Master!G314)</x:f>
        <x:v>British Columbia</x:v>
      </x:c>
      <x:c r="F314" s="25" t="str">
        <x:f>IF(Course_Master!I314="","",Course_Master!I314)</x:f>
        <x:v>North Saanich</x:v>
      </x:c>
      <x:c r="G314" s="25" t="str">
        <x:f>IF(Course_Master!J314="","",Course_Master!J314)</x:f>
        <x:v>V8L 5G1</x:v>
      </x:c>
      <x:c r="H314" s="25" t="n">
        <x:f>IF(Course_Master!K314="","",Course_Master!K314)</x:f>
        <x:v>48.6342</x:v>
      </x:c>
      <x:c r="I314" s="25" t="n">
        <x:f>IF(Course_Master!L314="","",Course_Master!L314)</x:f>
        <x:v>-123.4608</x:v>
      </x:c>
      <x:c r="J314" s="25" t="n">
        <x:f>IF(Course_Master!N314="","",Course_Master!N314)</x:f>
        <x:v>18</x:v>
      </x:c>
      <x:c r="K314" s="25" t="n">
        <x:f>IF(Course_Master!O314="","",Course_Master!O314)</x:f>
        <x:v>70</x:v>
      </x:c>
      <x:c r="L314" s="25" t="n">
        <x:f>IF(Course_Master!P314="","",Course_Master!P314)</x:f>
        <x:v>5448</x:v>
      </x:c>
      <x:c r="M314" s="25" t="n">
        <x:f>IF(Course_Master!Q314="","",Course_Master!Q314)</x:f>
        <x:v>4982</x:v>
      </x:c>
      <x:c r="N314" s="25" t="str">
        <x:f>IF(Course_Master!U314="","",Course_Master!U314)</x:f>
        <x:v>https://www.ardmoregolfcourse.com/</x:v>
      </x:c>
      <x:c r="O314" s="25" t="str">
        <x:f>IF(Course_Master!V314="","",Course_Master!V314)</x:f>
        <x:v>Open</x:v>
      </x:c>
      <x:c r="P314" s="25" t="str">
        <x:f>IF(Course_Master!W314="","",Course_Master!W314)</x:f>
        <x:v>Public</x:v>
      </x:c>
      <x:c r="Q314" s="25" t="str">
        <x:f>IF(Course_Master!X314="","",Course_Master!X314)</x:f>
        <x:v>Yes</x:v>
      </x:c>
      <x:c r="R314" s="25" t="str">
        <x:f>IF(Course_Master!Y314="","",Course_Master!Y314)</x:f>
        <x:v>Yes</x:v>
      </x:c>
      <x:c r="S314" s="25" t="str">
        <x:f>IF(Course_Master!AE314="","",Course_Master!AE314)</x:f>
      </x:c>
      <x:c r="T314" s="25" t="str">
        <x:f>IF(Course_Master!AD314="","",Course_Master!AD314)</x:f>
      </x:c>
      <x:c r="U314" s="25" t="str">
        <x:f>IF(Course_Master!AH314="","",Course_Master!AH314)</x:f>
        <x:v>https://api.golfcanada.ca/api/v1/facilities/18781</x:v>
      </x:c>
    </x:row>
    <x:row r="315">
      <x:c r="A315" s="25" t="str">
        <x:f>IF(Course_Master!B315="","",Course_Master!B315)</x:f>
        <x:v>CA-0312</x:v>
      </x:c>
      <x:c r="B315" s="25" t="str">
        <x:f>IF(Course_Master!A315="","",Course_Master!A315)</x:f>
        <x:v>CA-C0275</x:v>
      </x:c>
      <x:c r="C315" s="25" t="str">
        <x:f>IF(Course_Master!E315="","",Course_Master!E315)</x:f>
        <x:v>Arrowsmith Golf &amp; Country Club</x:v>
      </x:c>
      <x:c r="D315" s="25" t="str">
        <x:f>IF(Course_Master!F315="","",Course_Master!F315)</x:f>
        <x:v>Canada</x:v>
      </x:c>
      <x:c r="E315" s="25" t="str">
        <x:f>IF(Course_Master!G315="","",Course_Master!G315)</x:f>
        <x:v>British Columbia</x:v>
      </x:c>
      <x:c r="F315" s="25" t="str">
        <x:f>IF(Course_Master!I315="","",Course_Master!I315)</x:f>
        <x:v>Qualicum Beach</x:v>
      </x:c>
      <x:c r="G315" s="25" t="str">
        <x:f>IF(Course_Master!J315="","",Course_Master!J315)</x:f>
        <x:v>V9K 2A5</x:v>
      </x:c>
      <x:c r="H315" s="25" t="n">
        <x:f>IF(Course_Master!K315="","",Course_Master!K315)</x:f>
        <x:v>49.3681</x:v>
      </x:c>
      <x:c r="I315" s="25" t="n">
        <x:f>IF(Course_Master!L315="","",Course_Master!L315)</x:f>
        <x:v>-124.5669</x:v>
      </x:c>
      <x:c r="J315" s="25" t="n">
        <x:f>IF(Course_Master!N315="","",Course_Master!N315)</x:f>
        <x:v>18</x:v>
      </x:c>
      <x:c r="K315" s="25" t="n">
        <x:f>IF(Course_Master!O315="","",Course_Master!O315)</x:f>
        <x:v>61</x:v>
      </x:c>
      <x:c r="L315" s="25" t="n">
        <x:f>IF(Course_Master!P315="","",Course_Master!P315)</x:f>
        <x:v>3724</x:v>
      </x:c>
      <x:c r="M315" s="25" t="n">
        <x:f>IF(Course_Master!Q315="","",Course_Master!Q315)</x:f>
        <x:v>3405</x:v>
      </x:c>
      <x:c r="N315" s="25" t="str">
        <x:f>IF(Course_Master!U315="","",Course_Master!U315)</x:f>
        <x:v>https://www.golfarrowsmith.com/</x:v>
      </x:c>
      <x:c r="O315" s="25" t="str">
        <x:f>IF(Course_Master!V315="","",Course_Master!V315)</x:f>
        <x:v>Open</x:v>
      </x:c>
      <x:c r="P315" s="25" t="str">
        <x:f>IF(Course_Master!W315="","",Course_Master!W315)</x:f>
        <x:v>Public</x:v>
      </x:c>
      <x:c r="Q315" s="25" t="str">
        <x:f>IF(Course_Master!X315="","",Course_Master!X315)</x:f>
        <x:v>Yes</x:v>
      </x:c>
      <x:c r="R315" s="25" t="str">
        <x:f>IF(Course_Master!Y315="","",Course_Master!Y315)</x:f>
        <x:v>Yes</x:v>
      </x:c>
      <x:c r="S315" s="25" t="str">
        <x:f>IF(Course_Master!AE315="","",Course_Master!AE315)</x:f>
      </x:c>
      <x:c r="T315" s="25" t="str">
        <x:f>IF(Course_Master!AD315="","",Course_Master!AD315)</x:f>
      </x:c>
      <x:c r="U315" s="25" t="str">
        <x:f>IF(Course_Master!AH315="","",Course_Master!AH315)</x:f>
        <x:v>https://api.golfcanada.ca/api/v1/facilities/18919</x:v>
      </x:c>
    </x:row>
    <x:row r="316">
      <x:c r="A316" s="25" t="str">
        <x:f>IF(Course_Master!B316="","",Course_Master!B316)</x:f>
        <x:v>CA-0313</x:v>
      </x:c>
      <x:c r="B316" s="25" t="str">
        <x:f>IF(Course_Master!A316="","",Course_Master!A316)</x:f>
        <x:v>CA-C0276</x:v>
      </x:c>
      <x:c r="C316" s="25" t="str">
        <x:f>IF(Course_Master!E316="","",Course_Master!E316)</x:f>
        <x:v>Aspen Grove Golf Course</x:v>
      </x:c>
      <x:c r="D316" s="25" t="str">
        <x:f>IF(Course_Master!F316="","",Course_Master!F316)</x:f>
        <x:v>Canada</x:v>
      </x:c>
      <x:c r="E316" s="25" t="str">
        <x:f>IF(Course_Master!G316="","",Course_Master!G316)</x:f>
        <x:v>British Columbia</x:v>
      </x:c>
      <x:c r="F316" s="25" t="str">
        <x:f>IF(Course_Master!I316="","",Course_Master!I316)</x:f>
        <x:v>Prince George</x:v>
      </x:c>
      <x:c r="G316" s="25" t="str">
        <x:f>IF(Course_Master!J316="","",Course_Master!J316)</x:f>
        <x:v>V2N 6E3</x:v>
      </x:c>
      <x:c r="H316" s="25" t="n">
        <x:f>IF(Course_Master!K316="","",Course_Master!K316)</x:f>
        <x:v>53.817553</x:v>
      </x:c>
      <x:c r="I316" s="25" t="n">
        <x:f>IF(Course_Master!L316="","",Course_Master!L316)</x:f>
        <x:v>-122.662439</x:v>
      </x:c>
      <x:c r="J316" s="25" t="n">
        <x:f>IF(Course_Master!N316="","",Course_Master!N316)</x:f>
        <x:v>18</x:v>
      </x:c>
      <x:c r="K316" s="25" t="n">
        <x:f>IF(Course_Master!O316="","",Course_Master!O316)</x:f>
        <x:v>68</x:v>
      </x:c>
      <x:c r="L316" s="25" t="n">
        <x:f>IF(Course_Master!P316="","",Course_Master!P316)</x:f>
        <x:v>5763</x:v>
      </x:c>
      <x:c r="M316" s="25" t="n">
        <x:f>IF(Course_Master!Q316="","",Course_Master!Q316)</x:f>
        <x:v>5270</x:v>
      </x:c>
      <x:c r="N316" s="25" t="str">
        <x:f>IF(Course_Master!U316="","",Course_Master!U316)</x:f>
        <x:v>http://www.aspengrovegolf.com/</x:v>
      </x:c>
      <x:c r="O316" s="25" t="str">
        <x:f>IF(Course_Master!V316="","",Course_Master!V316)</x:f>
        <x:v>Open</x:v>
      </x:c>
      <x:c r="P316" s="25" t="str">
        <x:f>IF(Course_Master!W316="","",Course_Master!W316)</x:f>
        <x:v>Public</x:v>
      </x:c>
      <x:c r="Q316" s="25" t="str">
        <x:f>IF(Course_Master!X316="","",Course_Master!X316)</x:f>
        <x:v>Yes</x:v>
      </x:c>
      <x:c r="R316" s="25" t="str">
        <x:f>IF(Course_Master!Y316="","",Course_Master!Y316)</x:f>
        <x:v>Yes</x:v>
      </x:c>
      <x:c r="S316" s="25" t="str">
        <x:f>IF(Course_Master!AE316="","",Course_Master!AE316)</x:f>
      </x:c>
      <x:c r="T316" s="25" t="str">
        <x:f>IF(Course_Master!AD316="","",Course_Master!AD316)</x:f>
      </x:c>
      <x:c r="U316" s="25" t="str">
        <x:f>IF(Course_Master!AH316="","",Course_Master!AH316)</x:f>
        <x:v>https://api.golfcanada.ca/api/v1/facilities/18780</x:v>
      </x:c>
    </x:row>
    <x:row r="317">
      <x:c r="A317" s="25" t="str">
        <x:f>IF(Course_Master!B317="","",Course_Master!B317)</x:f>
        <x:v>CA-0314</x:v>
      </x:c>
      <x:c r="B317" s="25" t="str">
        <x:f>IF(Course_Master!A317="","",Course_Master!A317)</x:f>
        <x:v>CA-C0277</x:v>
      </x:c>
      <x:c r="C317" s="25" t="str">
        <x:f>IF(Course_Master!E317="","",Course_Master!E317)</x:f>
        <x:v>Balfour Golf Course</x:v>
      </x:c>
      <x:c r="D317" s="25" t="str">
        <x:f>IF(Course_Master!F317="","",Course_Master!F317)</x:f>
        <x:v>Canada</x:v>
      </x:c>
      <x:c r="E317" s="25" t="str">
        <x:f>IF(Course_Master!G317="","",Course_Master!G317)</x:f>
        <x:v>British Columbia</x:v>
      </x:c>
      <x:c r="F317" s="25" t="str">
        <x:f>IF(Course_Master!I317="","",Course_Master!I317)</x:f>
        <x:v>Balfour</x:v>
      </x:c>
      <x:c r="G317" s="25" t="str">
        <x:f>IF(Course_Master!J317="","",Course_Master!J317)</x:f>
        <x:v>V0G 1C0</x:v>
      </x:c>
      <x:c r="H317" s="25" t="n">
        <x:f>IF(Course_Master!K317="","",Course_Master!K317)</x:f>
        <x:v>49.6272</x:v>
      </x:c>
      <x:c r="I317" s="25" t="n">
        <x:f>IF(Course_Master!L317="","",Course_Master!L317)</x:f>
        <x:v>-116.9612</x:v>
      </x:c>
      <x:c r="J317" s="25" t="n">
        <x:f>IF(Course_Master!N317="","",Course_Master!N317)</x:f>
        <x:v>18</x:v>
      </x:c>
      <x:c r="K317" s="25" t="n">
        <x:f>IF(Course_Master!O317="","",Course_Master!O317)</x:f>
        <x:v>72</x:v>
      </x:c>
      <x:c r="L317" s="25" t="n">
        <x:f>IF(Course_Master!P317="","",Course_Master!P317)</x:f>
        <x:v>6436</x:v>
      </x:c>
      <x:c r="M317" s="25" t="n">
        <x:f>IF(Course_Master!Q317="","",Course_Master!Q317)</x:f>
        <x:v>5885</x:v>
      </x:c>
      <x:c r="N317" s="25" t="str">
        <x:f>IF(Course_Master!U317="","",Course_Master!U317)</x:f>
        <x:v>https://www.golfbalfour.com/</x:v>
      </x:c>
      <x:c r="O317" s="25" t="str">
        <x:f>IF(Course_Master!V317="","",Course_Master!V317)</x:f>
        <x:v>Open</x:v>
      </x:c>
      <x:c r="P317" s="25" t="str">
        <x:f>IF(Course_Master!W317="","",Course_Master!W317)</x:f>
        <x:v>Public</x:v>
      </x:c>
      <x:c r="Q317" s="25" t="str">
        <x:f>IF(Course_Master!X317="","",Course_Master!X317)</x:f>
        <x:v>Yes</x:v>
      </x:c>
      <x:c r="R317" s="25" t="str">
        <x:f>IF(Course_Master!Y317="","",Course_Master!Y317)</x:f>
        <x:v>Yes</x:v>
      </x:c>
      <x:c r="S317" s="25" t="str">
        <x:f>IF(Course_Master!AE317="","",Course_Master!AE317)</x:f>
      </x:c>
      <x:c r="T317" s="25" t="str">
        <x:f>IF(Course_Master!AD317="","",Course_Master!AD317)</x:f>
      </x:c>
      <x:c r="U317" s="25" t="str">
        <x:f>IF(Course_Master!AH317="","",Course_Master!AH317)</x:f>
        <x:v>https://api.golfcanada.ca/api/v1/facilities/18831</x:v>
      </x:c>
    </x:row>
    <x:row r="318">
      <x:c r="A318" s="25" t="str">
        <x:f>IF(Course_Master!B318="","",Course_Master!B318)</x:f>
        <x:v>CA-0315</x:v>
      </x:c>
      <x:c r="B318" s="25" t="str">
        <x:f>IF(Course_Master!A318="","",Course_Master!A318)</x:f>
        <x:v>CA-C0278</x:v>
      </x:c>
      <x:c r="C318" s="25" t="str">
        <x:f>IF(Course_Master!E318="","",Course_Master!E318)</x:f>
        <x:v>Beach Grove Golf Club</x:v>
      </x:c>
      <x:c r="D318" s="25" t="str">
        <x:f>IF(Course_Master!F318="","",Course_Master!F318)</x:f>
        <x:v>Canada</x:v>
      </x:c>
      <x:c r="E318" s="25" t="str">
        <x:f>IF(Course_Master!G318="","",Course_Master!G318)</x:f>
        <x:v>British Columbia</x:v>
      </x:c>
      <x:c r="F318" s="25" t="str">
        <x:f>IF(Course_Master!I318="","",Course_Master!I318)</x:f>
        <x:v>Delta</x:v>
      </x:c>
      <x:c r="G318" s="25" t="str">
        <x:f>IF(Course_Master!J318="","",Course_Master!J318)</x:f>
        <x:v>V4L 1C7</x:v>
      </x:c>
      <x:c r="H318" s="25" t="n">
        <x:f>IF(Course_Master!K318="","",Course_Master!K318)</x:f>
        <x:v>49.0256</x:v>
      </x:c>
      <x:c r="I318" s="25" t="n">
        <x:f>IF(Course_Master!L318="","",Course_Master!L318)</x:f>
        <x:v>-123.0623</x:v>
      </x:c>
      <x:c r="J318" s="25" t="n">
        <x:f>IF(Course_Master!N318="","",Course_Master!N318)</x:f>
        <x:v>18</x:v>
      </x:c>
      <x:c r="K318" s="25" t="n">
        <x:f>IF(Course_Master!O318="","",Course_Master!O318)</x:f>
        <x:v>71</x:v>
      </x:c>
      <x:c r="L318" s="25" t="n">
        <x:f>IF(Course_Master!P318="","",Course_Master!P318)</x:f>
        <x:v>6218</x:v>
      </x:c>
      <x:c r="M318" s="25" t="n">
        <x:f>IF(Course_Master!Q318="","",Course_Master!Q318)</x:f>
        <x:v>5686</x:v>
      </x:c>
      <x:c r="N318" s="25" t="str">
        <x:f>IF(Course_Master!U318="","",Course_Master!U318)</x:f>
        <x:v>https://www.beachgrovegolf.com/</x:v>
      </x:c>
      <x:c r="O318" s="25" t="str">
        <x:f>IF(Course_Master!V318="","",Course_Master!V318)</x:f>
        <x:v>Open</x:v>
      </x:c>
      <x:c r="P318" s="25" t="str">
        <x:f>IF(Course_Master!W318="","",Course_Master!W318)</x:f>
        <x:v>Private</x:v>
      </x:c>
      <x:c r="Q318" s="25" t="str">
        <x:f>IF(Course_Master!X318="","",Course_Master!X318)</x:f>
        <x:v>Yes</x:v>
      </x:c>
      <x:c r="R318" s="25" t="str">
        <x:f>IF(Course_Master!Y318="","",Course_Master!Y318)</x:f>
        <x:v>Yes</x:v>
      </x:c>
      <x:c r="S318" s="25" t="str">
        <x:f>IF(Course_Master!AE318="","",Course_Master!AE318)</x:f>
      </x:c>
      <x:c r="T318" s="25" t="str">
        <x:f>IF(Course_Master!AD318="","",Course_Master!AD318)</x:f>
      </x:c>
      <x:c r="U318" s="25" t="str">
        <x:f>IF(Course_Master!AH318="","",Course_Master!AH318)</x:f>
        <x:v>https://api.golfcanada.ca/api/v1/facilities/18918</x:v>
      </x:c>
    </x:row>
    <x:row r="319">
      <x:c r="A319" s="25" t="str">
        <x:f>IF(Course_Master!B319="","",Course_Master!B319)</x:f>
        <x:v>CA-0316</x:v>
      </x:c>
      <x:c r="B319" s="25" t="str">
        <x:f>IF(Course_Master!A319="","",Course_Master!A319)</x:f>
        <x:v>CA-C0279</x:v>
      </x:c>
      <x:c r="C319" s="25" t="str">
        <x:f>IF(Course_Master!E319="","",Course_Master!E319)</x:f>
        <x:v>Bear Mountain Golf Course - Mountain Course</x:v>
      </x:c>
      <x:c r="D319" s="25" t="str">
        <x:f>IF(Course_Master!F319="","",Course_Master!F319)</x:f>
        <x:v>Canada</x:v>
      </x:c>
      <x:c r="E319" s="25" t="str">
        <x:f>IF(Course_Master!G319="","",Course_Master!G319)</x:f>
        <x:v>British Columbia</x:v>
      </x:c>
      <x:c r="F319" s="25" t="str">
        <x:f>IF(Course_Master!I319="","",Course_Master!I319)</x:f>
        <x:v>Victoria</x:v>
      </x:c>
      <x:c r="G319" s="25" t="str">
        <x:f>IF(Course_Master!J319="","",Course_Master!J319)</x:f>
        <x:v>V9B 6R3</x:v>
      </x:c>
      <x:c r="H319" s="25" t="n">
        <x:f>IF(Course_Master!K319="","",Course_Master!K319)</x:f>
        <x:v>48.4777</x:v>
      </x:c>
      <x:c r="I319" s="25" t="n">
        <x:f>IF(Course_Master!L319="","",Course_Master!L319)</x:f>
        <x:v>-123.5325</x:v>
      </x:c>
      <x:c r="J319" s="25" t="n">
        <x:f>IF(Course_Master!N319="","",Course_Master!N319)</x:f>
        <x:v>18</x:v>
      </x:c>
      <x:c r="K319" s="25" t="n">
        <x:f>IF(Course_Master!O319="","",Course_Master!O319)</x:f>
        <x:v>71</x:v>
      </x:c>
      <x:c r="L319" s="25" t="n">
        <x:f>IF(Course_Master!P319="","",Course_Master!P319)</x:f>
        <x:v>6849</x:v>
      </x:c>
      <x:c r="M319" s="25" t="n">
        <x:f>IF(Course_Master!Q319="","",Course_Master!Q319)</x:f>
        <x:v>6263</x:v>
      </x:c>
      <x:c r="N319" s="25" t="str">
        <x:f>IF(Course_Master!U319="","",Course_Master!U319)</x:f>
        <x:v>https://www.bearmountain.ca/</x:v>
      </x:c>
      <x:c r="O319" s="25" t="str">
        <x:f>IF(Course_Master!V319="","",Course_Master!V319)</x:f>
        <x:v>Open</x:v>
      </x:c>
      <x:c r="P319" s="25" t="str">
        <x:f>IF(Course_Master!W319="","",Course_Master!W319)</x:f>
        <x:v>Semi-private</x:v>
      </x:c>
      <x:c r="Q319" s="25" t="str">
        <x:f>IF(Course_Master!X319="","",Course_Master!X319)</x:f>
        <x:v>Yes</x:v>
      </x:c>
      <x:c r="R319" s="25" t="str">
        <x:f>IF(Course_Master!Y319="","",Course_Master!Y319)</x:f>
        <x:v>Yes</x:v>
      </x:c>
      <x:c r="S319" s="25" t="str">
        <x:f>IF(Course_Master!AE319="","",Course_Master!AE319)</x:f>
      </x:c>
      <x:c r="T319" s="25" t="str">
        <x:f>IF(Course_Master!AD319="","",Course_Master!AD319)</x:f>
      </x:c>
      <x:c r="U319" s="25" t="str">
        <x:f>IF(Course_Master!AH319="","",Course_Master!AH319)</x:f>
        <x:v>https://api.golfcanada.ca/api/v1/facilities/17982</x:v>
      </x:c>
    </x:row>
    <x:row r="320">
      <x:c r="A320" s="25" t="str">
        <x:f>IF(Course_Master!B320="","",Course_Master!B320)</x:f>
        <x:v>CA-0317</x:v>
      </x:c>
      <x:c r="B320" s="25" t="str">
        <x:f>IF(Course_Master!A320="","",Course_Master!A320)</x:f>
        <x:v>CA-C0279</x:v>
      </x:c>
      <x:c r="C320" s="25" t="str">
        <x:f>IF(Course_Master!E320="","",Course_Master!E320)</x:f>
        <x:v>Bear Mountain Golf Course - Valley Course</x:v>
      </x:c>
      <x:c r="D320" s="25" t="str">
        <x:f>IF(Course_Master!F320="","",Course_Master!F320)</x:f>
        <x:v>Canada</x:v>
      </x:c>
      <x:c r="E320" s="25" t="str">
        <x:f>IF(Course_Master!G320="","",Course_Master!G320)</x:f>
        <x:v>British Columbia</x:v>
      </x:c>
      <x:c r="F320" s="25" t="str">
        <x:f>IF(Course_Master!I320="","",Course_Master!I320)</x:f>
        <x:v>Victoria</x:v>
      </x:c>
      <x:c r="G320" s="25" t="str">
        <x:f>IF(Course_Master!J320="","",Course_Master!J320)</x:f>
        <x:v>V9B 6R3</x:v>
      </x:c>
      <x:c r="H320" s="25" t="n">
        <x:f>IF(Course_Master!K320="","",Course_Master!K320)</x:f>
        <x:v>48.4777</x:v>
      </x:c>
      <x:c r="I320" s="25" t="n">
        <x:f>IF(Course_Master!L320="","",Course_Master!L320)</x:f>
        <x:v>-123.5325</x:v>
      </x:c>
      <x:c r="J320" s="25" t="n">
        <x:f>IF(Course_Master!N320="","",Course_Master!N320)</x:f>
        <x:v>18</x:v>
      </x:c>
      <x:c r="K320" s="25" t="n">
        <x:f>IF(Course_Master!O320="","",Course_Master!O320)</x:f>
        <x:v>71</x:v>
      </x:c>
      <x:c r="L320" s="25" t="n">
        <x:f>IF(Course_Master!P320="","",Course_Master!P320)</x:f>
        <x:v>6807</x:v>
      </x:c>
      <x:c r="M320" s="25" t="n">
        <x:f>IF(Course_Master!Q320="","",Course_Master!Q320)</x:f>
        <x:v>6224</x:v>
      </x:c>
      <x:c r="N320" s="25" t="str">
        <x:f>IF(Course_Master!U320="","",Course_Master!U320)</x:f>
        <x:v>https://www.bearmountain.ca/</x:v>
      </x:c>
      <x:c r="O320" s="25" t="str">
        <x:f>IF(Course_Master!V320="","",Course_Master!V320)</x:f>
        <x:v>Open</x:v>
      </x:c>
      <x:c r="P320" s="25" t="str">
        <x:f>IF(Course_Master!W320="","",Course_Master!W320)</x:f>
        <x:v>Semi-private</x:v>
      </x:c>
      <x:c r="Q320" s="25" t="str">
        <x:f>IF(Course_Master!X320="","",Course_Master!X320)</x:f>
        <x:v>Yes</x:v>
      </x:c>
      <x:c r="R320" s="25" t="str">
        <x:f>IF(Course_Master!Y320="","",Course_Master!Y320)</x:f>
        <x:v>Yes</x:v>
      </x:c>
      <x:c r="S320" s="25" t="str">
        <x:f>IF(Course_Master!AE320="","",Course_Master!AE320)</x:f>
      </x:c>
      <x:c r="T320" s="25" t="str">
        <x:f>IF(Course_Master!AD320="","",Course_Master!AD320)</x:f>
      </x:c>
      <x:c r="U320" s="25" t="str">
        <x:f>IF(Course_Master!AH320="","",Course_Master!AH320)</x:f>
        <x:v>https://api.golfcanada.ca/api/v1/facilities/17982</x:v>
      </x:c>
    </x:row>
    <x:row r="321">
      <x:c r="A321" s="25" t="str">
        <x:f>IF(Course_Master!B321="","",Course_Master!B321)</x:f>
        <x:v>CA-0318</x:v>
      </x:c>
      <x:c r="B321" s="25" t="str">
        <x:f>IF(Course_Master!A321="","",Course_Master!A321)</x:f>
        <x:v>CA-C0280</x:v>
      </x:c>
      <x:c r="C321" s="25" t="str">
        <x:f>IF(Course_Master!E321="","",Course_Master!E321)</x:f>
        <x:v>Belmont Golf Course</x:v>
      </x:c>
      <x:c r="D321" s="25" t="str">
        <x:f>IF(Course_Master!F321="","",Course_Master!F321)</x:f>
        <x:v>Canada</x:v>
      </x:c>
      <x:c r="E321" s="25" t="str">
        <x:f>IF(Course_Master!G321="","",Course_Master!G321)</x:f>
        <x:v>British Columbia</x:v>
      </x:c>
      <x:c r="F321" s="25" t="str">
        <x:f>IF(Course_Master!I321="","",Course_Master!I321)</x:f>
        <x:v>Langley City</x:v>
      </x:c>
      <x:c r="G321" s="25" t="str">
        <x:f>IF(Course_Master!J321="","",Course_Master!J321)</x:f>
        <x:v>V1M 3S3</x:v>
      </x:c>
      <x:c r="H321" s="25" t="n">
        <x:f>IF(Course_Master!K321="","",Course_Master!K321)</x:f>
        <x:v>49.1527</x:v>
      </x:c>
      <x:c r="I321" s="25" t="n">
        <x:f>IF(Course_Master!L321="","",Course_Master!L321)</x:f>
        <x:v>-122.5959</x:v>
      </x:c>
      <x:c r="J321" s="25" t="n">
        <x:f>IF(Course_Master!N321="","",Course_Master!N321)</x:f>
        <x:v>18</x:v>
      </x:c>
      <x:c r="K321" s="25" t="n">
        <x:f>IF(Course_Master!O321="","",Course_Master!O321)</x:f>
        <x:v>70</x:v>
      </x:c>
      <x:c r="L321" s="25" t="n">
        <x:f>IF(Course_Master!P321="","",Course_Master!P321)</x:f>
        <x:v>6416</x:v>
      </x:c>
      <x:c r="M321" s="25" t="n">
        <x:f>IF(Course_Master!Q321="","",Course_Master!Q321)</x:f>
        <x:v>5867</x:v>
      </x:c>
      <x:c r="N321" s="25" t="str">
        <x:f>IF(Course_Master!U321="","",Course_Master!U321)</x:f>
        <x:v>https://www.wcgg.ca/</x:v>
      </x:c>
      <x:c r="O321" s="25" t="str">
        <x:f>IF(Course_Master!V321="","",Course_Master!V321)</x:f>
        <x:v>Open</x:v>
      </x:c>
      <x:c r="P321" s="25" t="str">
        <x:f>IF(Course_Master!W321="","",Course_Master!W321)</x:f>
        <x:v>Public</x:v>
      </x:c>
      <x:c r="Q321" s="25" t="str">
        <x:f>IF(Course_Master!X321="","",Course_Master!X321)</x:f>
        <x:v>Yes</x:v>
      </x:c>
      <x:c r="R321" s="25" t="str">
        <x:f>IF(Course_Master!Y321="","",Course_Master!Y321)</x:f>
        <x:v>Yes</x:v>
      </x:c>
      <x:c r="S321" s="25" t="str">
        <x:f>IF(Course_Master!AE321="","",Course_Master!AE321)</x:f>
      </x:c>
      <x:c r="T321" s="25" t="str">
        <x:f>IF(Course_Master!AD321="","",Course_Master!AD321)</x:f>
      </x:c>
      <x:c r="U321" s="25" t="str">
        <x:f>IF(Course_Master!AH321="","",Course_Master!AH321)</x:f>
        <x:v>https://api.golfcanada.ca/api/v1/facilities/18900</x:v>
      </x:c>
    </x:row>
    <x:row r="322">
      <x:c r="A322" s="25" t="str">
        <x:f>IF(Course_Master!B322="","",Course_Master!B322)</x:f>
        <x:v>CA-0319</x:v>
      </x:c>
      <x:c r="B322" s="25" t="str">
        <x:f>IF(Course_Master!A322="","",Course_Master!A322)</x:f>
        <x:v>CA-C0281</x:v>
      </x:c>
      <x:c r="C322" s="25" t="str">
        <x:f>IF(Course_Master!E322="","",Course_Master!E322)</x:f>
        <x:v>Big Sky Golf &amp; Country Club</x:v>
      </x:c>
      <x:c r="D322" s="25" t="str">
        <x:f>IF(Course_Master!F322="","",Course_Master!F322)</x:f>
        <x:v>Canada</x:v>
      </x:c>
      <x:c r="E322" s="25" t="str">
        <x:f>IF(Course_Master!G322="","",Course_Master!G322)</x:f>
        <x:v>British Columbia</x:v>
      </x:c>
      <x:c r="F322" s="25" t="str">
        <x:f>IF(Course_Master!I322="","",Course_Master!I322)</x:f>
        <x:v>Pemberton</x:v>
      </x:c>
      <x:c r="G322" s="25" t="str">
        <x:f>IF(Course_Master!J322="","",Course_Master!J322)</x:f>
        <x:v>V0N 2L3</x:v>
      </x:c>
      <x:c r="H322" s="25" t="n">
        <x:f>IF(Course_Master!K322="","",Course_Master!K322)</x:f>
        <x:v>50.3075</x:v>
      </x:c>
      <x:c r="I322" s="25" t="n">
        <x:f>IF(Course_Master!L322="","",Course_Master!L322)</x:f>
        <x:v>-122.7647</x:v>
      </x:c>
      <x:c r="J322" s="25" t="n">
        <x:f>IF(Course_Master!N322="","",Course_Master!N322)</x:f>
        <x:v>18</x:v>
      </x:c>
      <x:c r="K322" s="25" t="n">
        <x:f>IF(Course_Master!O322="","",Course_Master!O322)</x:f>
        <x:v>72</x:v>
      </x:c>
      <x:c r="L322" s="25" t="n">
        <x:f>IF(Course_Master!P322="","",Course_Master!P322)</x:f>
        <x:v>7001</x:v>
      </x:c>
      <x:c r="M322" s="25" t="n">
        <x:f>IF(Course_Master!Q322="","",Course_Master!Q322)</x:f>
        <x:v>6402</x:v>
      </x:c>
      <x:c r="N322" s="25" t="str">
        <x:f>IF(Course_Master!U322="","",Course_Master!U322)</x:f>
        <x:v>https://www.bigskygolf.com/</x:v>
      </x:c>
      <x:c r="O322" s="25" t="str">
        <x:f>IF(Course_Master!V322="","",Course_Master!V322)</x:f>
        <x:v>Open</x:v>
      </x:c>
      <x:c r="P322" s="25" t="str">
        <x:f>IF(Course_Master!W322="","",Course_Master!W322)</x:f>
        <x:v>Semi-private</x:v>
      </x:c>
      <x:c r="Q322" s="25" t="str">
        <x:f>IF(Course_Master!X322="","",Course_Master!X322)</x:f>
        <x:v>Yes</x:v>
      </x:c>
      <x:c r="R322" s="25" t="str">
        <x:f>IF(Course_Master!Y322="","",Course_Master!Y322)</x:f>
        <x:v>Yes</x:v>
      </x:c>
      <x:c r="S322" s="25" t="str">
        <x:f>IF(Course_Master!AE322="","",Course_Master!AE322)</x:f>
      </x:c>
      <x:c r="T322" s="25" t="str">
        <x:f>IF(Course_Master!AD322="","",Course_Master!AD322)</x:f>
      </x:c>
      <x:c r="U322" s="25" t="str">
        <x:f>IF(Course_Master!AH322="","",Course_Master!AH322)</x:f>
        <x:v>https://api.golfcanada.ca/api/v1/facilities/18756</x:v>
      </x:c>
    </x:row>
    <x:row r="323">
      <x:c r="A323" s="25" t="str">
        <x:f>IF(Course_Master!B323="","",Course_Master!B323)</x:f>
        <x:v>CA-0320</x:v>
      </x:c>
      <x:c r="B323" s="25" t="str">
        <x:f>IF(Course_Master!A323="","",Course_Master!A323)</x:f>
        <x:v>CA-C0282</x:v>
      </x:c>
      <x:c r="C323" s="25" t="str">
        <x:f>IF(Course_Master!E323="","",Course_Master!E323)</x:f>
        <x:v>Bighorn Golf &amp; Country Club</x:v>
      </x:c>
      <x:c r="D323" s="25" t="str">
        <x:f>IF(Course_Master!F323="","",Course_Master!F323)</x:f>
        <x:v>Canada</x:v>
      </x:c>
      <x:c r="E323" s="25" t="str">
        <x:f>IF(Course_Master!G323="","",Course_Master!G323)</x:f>
        <x:v>British Columbia</x:v>
      </x:c>
      <x:c r="F323" s="25" t="str">
        <x:f>IF(Course_Master!I323="","",Course_Master!I323)</x:f>
        <x:v>Kamloops</x:v>
      </x:c>
      <x:c r="G323" s="25" t="str">
        <x:f>IF(Course_Master!J323="","",Course_Master!J323)</x:f>
        <x:v>V2H 1T9</x:v>
      </x:c>
      <x:c r="H323" s="25" t="n">
        <x:f>IF(Course_Master!K323="","",Course_Master!K323)</x:f>
        <x:v>50.7175</x:v>
      </x:c>
      <x:c r="I323" s="25" t="n">
        <x:f>IF(Course_Master!L323="","",Course_Master!L323)</x:f>
        <x:v>-120.3061</x:v>
      </x:c>
      <x:c r="J323" s="25" t="n">
        <x:f>IF(Course_Master!N323="","",Course_Master!N323)</x:f>
        <x:v>18</x:v>
      </x:c>
      <x:c r="K323" s="25" t="n">
        <x:f>IF(Course_Master!O323="","",Course_Master!O323)</x:f>
        <x:v>72</x:v>
      </x:c>
      <x:c r="L323" s="25" t="n">
        <x:f>IF(Course_Master!P323="","",Course_Master!P323)</x:f>
        <x:v>6870</x:v>
      </x:c>
      <x:c r="M323" s="25" t="n">
        <x:f>IF(Course_Master!Q323="","",Course_Master!Q323)</x:f>
        <x:v>6282</x:v>
      </x:c>
      <x:c r="N323" s="25" t="str">
        <x:f>IF(Course_Master!U323="","",Course_Master!U323)</x:f>
        <x:v>https://www.golfbighorn,ca/</x:v>
      </x:c>
      <x:c r="O323" s="25" t="str">
        <x:f>IF(Course_Master!V323="","",Course_Master!V323)</x:f>
        <x:v>Open</x:v>
      </x:c>
      <x:c r="P323" s="25" t="str">
        <x:f>IF(Course_Master!W323="","",Course_Master!W323)</x:f>
        <x:v>Public</x:v>
      </x:c>
      <x:c r="Q323" s="25" t="str">
        <x:f>IF(Course_Master!X323="","",Course_Master!X323)</x:f>
        <x:v>Yes</x:v>
      </x:c>
      <x:c r="R323" s="25" t="str">
        <x:f>IF(Course_Master!Y323="","",Course_Master!Y323)</x:f>
        <x:v>Yes</x:v>
      </x:c>
      <x:c r="S323" s="25" t="str">
        <x:f>IF(Course_Master!AE323="","",Course_Master!AE323)</x:f>
      </x:c>
      <x:c r="T323" s="25" t="str">
        <x:f>IF(Course_Master!AD323="","",Course_Master!AD323)</x:f>
      </x:c>
      <x:c r="U323" s="25" t="str">
        <x:f>IF(Course_Master!AH323="","",Course_Master!AH323)</x:f>
        <x:v>https://api.golfcanada.ca/api/v1/facilities/21009</x:v>
      </x:c>
    </x:row>
    <x:row r="324">
      <x:c r="A324" s="25" t="str">
        <x:f>IF(Course_Master!B324="","",Course_Master!B324)</x:f>
        <x:v>CA-0321</x:v>
      </x:c>
      <x:c r="B324" s="25" t="str">
        <x:f>IF(Course_Master!A324="","",Course_Master!A324)</x:f>
        <x:v>CA-C0283</x:v>
      </x:c>
      <x:c r="C324" s="25" t="str">
        <x:f>IF(Course_Master!E324="","",Course_Master!E324)</x:f>
        <x:v>Birchbank Golf Course</x:v>
      </x:c>
      <x:c r="D324" s="25" t="str">
        <x:f>IF(Course_Master!F324="","",Course_Master!F324)</x:f>
        <x:v>Canada</x:v>
      </x:c>
      <x:c r="E324" s="25" t="str">
        <x:f>IF(Course_Master!G324="","",Course_Master!G324)</x:f>
        <x:v>British Columbia</x:v>
      </x:c>
      <x:c r="F324" s="25" t="str">
        <x:f>IF(Course_Master!I324="","",Course_Master!I324)</x:f>
        <x:v>Trail</x:v>
      </x:c>
      <x:c r="G324" s="25" t="str">
        <x:f>IF(Course_Master!J324="","",Course_Master!J324)</x:f>
        <x:v>V1R 4L5</x:v>
      </x:c>
      <x:c r="H324" s="25" t="n">
        <x:f>IF(Course_Master!K324="","",Course_Master!K324)</x:f>
        <x:v>49.1622</x:v>
      </x:c>
      <x:c r="I324" s="25" t="n">
        <x:f>IF(Course_Master!L324="","",Course_Master!L324)</x:f>
        <x:v>-117.7266</x:v>
      </x:c>
      <x:c r="J324" s="25" t="n">
        <x:f>IF(Course_Master!N324="","",Course_Master!N324)</x:f>
        <x:v>18</x:v>
      </x:c>
      <x:c r="K324" s="25" t="n">
        <x:f>IF(Course_Master!O324="","",Course_Master!O324)</x:f>
        <x:v>72</x:v>
      </x:c>
      <x:c r="L324" s="25" t="n">
        <x:f>IF(Course_Master!P324="","",Course_Master!P324)</x:f>
        <x:v>6584</x:v>
      </x:c>
      <x:c r="M324" s="25" t="n">
        <x:f>IF(Course_Master!Q324="","",Course_Master!Q324)</x:f>
        <x:v>6020</x:v>
      </x:c>
      <x:c r="N324" s="25" t="str">
        <x:f>IF(Course_Master!U324="","",Course_Master!U324)</x:f>
        <x:v>https://www.birchbankgolf.com/</x:v>
      </x:c>
      <x:c r="O324" s="25" t="str">
        <x:f>IF(Course_Master!V324="","",Course_Master!V324)</x:f>
        <x:v>Open</x:v>
      </x:c>
      <x:c r="P324" s="25" t="str">
        <x:f>IF(Course_Master!W324="","",Course_Master!W324)</x:f>
        <x:v>Public</x:v>
      </x:c>
      <x:c r="Q324" s="25" t="str">
        <x:f>IF(Course_Master!X324="","",Course_Master!X324)</x:f>
        <x:v>Yes</x:v>
      </x:c>
      <x:c r="R324" s="25" t="str">
        <x:f>IF(Course_Master!Y324="","",Course_Master!Y324)</x:f>
        <x:v>Yes</x:v>
      </x:c>
      <x:c r="S324" s="25" t="str">
        <x:f>IF(Course_Master!AE324="","",Course_Master!AE324)</x:f>
      </x:c>
      <x:c r="T324" s="25" t="str">
        <x:f>IF(Course_Master!AD324="","",Course_Master!AD324)</x:f>
      </x:c>
      <x:c r="U324" s="25" t="str">
        <x:f>IF(Course_Master!AH324="","",Course_Master!AH324)</x:f>
        <x:v>https://api.golfcanada.ca/api/v1/facilities/18820</x:v>
      </x:c>
    </x:row>
    <x:row r="325">
      <x:c r="A325" s="25" t="str">
        <x:f>IF(Course_Master!B325="","",Course_Master!B325)</x:f>
        <x:v>CA-0322</x:v>
      </x:c>
      <x:c r="B325" s="25" t="str">
        <x:f>IF(Course_Master!A325="","",Course_Master!A325)</x:f>
        <x:v>CA-C0284</x:v>
      </x:c>
      <x:c r="C325" s="25" t="str">
        <x:f>IF(Course_Master!E325="","",Course_Master!E325)</x:f>
        <x:v>Black Mountain Golf Club</x:v>
      </x:c>
      <x:c r="D325" s="25" t="str">
        <x:f>IF(Course_Master!F325="","",Course_Master!F325)</x:f>
        <x:v>Canada</x:v>
      </x:c>
      <x:c r="E325" s="25" t="str">
        <x:f>IF(Course_Master!G325="","",Course_Master!G325)</x:f>
        <x:v>British Columbia</x:v>
      </x:c>
      <x:c r="F325" s="25" t="str">
        <x:f>IF(Course_Master!I325="","",Course_Master!I325)</x:f>
        <x:v>Kelowna</x:v>
      </x:c>
      <x:c r="G325" s="25" t="str">
        <x:f>IF(Course_Master!J325="","",Course_Master!J325)</x:f>
        <x:v>V1P 1P7</x:v>
      </x:c>
      <x:c r="H325" s="25" t="n">
        <x:f>IF(Course_Master!K325="","",Course_Master!K325)</x:f>
        <x:v>49.8825</x:v>
      </x:c>
      <x:c r="I325" s="25" t="n">
        <x:f>IF(Course_Master!L325="","",Course_Master!L325)</x:f>
        <x:v>-119.3462</x:v>
      </x:c>
      <x:c r="J325" s="25" t="n">
        <x:f>IF(Course_Master!N325="","",Course_Master!N325)</x:f>
        <x:v>18</x:v>
      </x:c>
      <x:c r="K325" s="25" t="n">
        <x:f>IF(Course_Master!O325="","",Course_Master!O325)</x:f>
        <x:v>71</x:v>
      </x:c>
      <x:c r="L325" s="25" t="n">
        <x:f>IF(Course_Master!P325="","",Course_Master!P325)</x:f>
        <x:v>6408</x:v>
      </x:c>
      <x:c r="M325" s="25" t="n">
        <x:f>IF(Course_Master!Q325="","",Course_Master!Q325)</x:f>
        <x:v>5859</x:v>
      </x:c>
      <x:c r="N325" s="25" t="str">
        <x:f>IF(Course_Master!U325="","",Course_Master!U325)</x:f>
        <x:v>https://www.blackmountain.ca/</x:v>
      </x:c>
      <x:c r="O325" s="25" t="str">
        <x:f>IF(Course_Master!V325="","",Course_Master!V325)</x:f>
        <x:v>Open</x:v>
      </x:c>
      <x:c r="P325" s="25" t="str">
        <x:f>IF(Course_Master!W325="","",Course_Master!W325)</x:f>
        <x:v>Semi-private</x:v>
      </x:c>
      <x:c r="Q325" s="25" t="str">
        <x:f>IF(Course_Master!X325="","",Course_Master!X325)</x:f>
        <x:v>Yes</x:v>
      </x:c>
      <x:c r="R325" s="25" t="str">
        <x:f>IF(Course_Master!Y325="","",Course_Master!Y325)</x:f>
        <x:v>Yes</x:v>
      </x:c>
      <x:c r="S325" s="25" t="str">
        <x:f>IF(Course_Master!AE325="","",Course_Master!AE325)</x:f>
      </x:c>
      <x:c r="T325" s="25" t="str">
        <x:f>IF(Course_Master!AD325="","",Course_Master!AD325)</x:f>
      </x:c>
      <x:c r="U325" s="25" t="str">
        <x:f>IF(Course_Master!AH325="","",Course_Master!AH325)</x:f>
        <x:v>https://api.golfcanada.ca/api/v1/facilities/23195</x:v>
      </x:c>
    </x:row>
    <x:row r="326">
      <x:c r="A326" s="25" t="str">
        <x:f>IF(Course_Master!B326="","",Course_Master!B326)</x:f>
        <x:v>CA-0323</x:v>
      </x:c>
      <x:c r="B326" s="25" t="str">
        <x:f>IF(Course_Master!A326="","",Course_Master!A326)</x:f>
        <x:v>CA-C0285</x:v>
      </x:c>
      <x:c r="C326" s="25" t="str">
        <x:f>IF(Course_Master!E326="","",Course_Master!E326)</x:f>
        <x:v>Blue Ocean Golf Club</x:v>
      </x:c>
      <x:c r="D326" s="25" t="str">
        <x:f>IF(Course_Master!F326="","",Course_Master!F326)</x:f>
        <x:v>Canada</x:v>
      </x:c>
      <x:c r="E326" s="25" t="str">
        <x:f>IF(Course_Master!G326="","",Course_Master!G326)</x:f>
        <x:v>British Columbia</x:v>
      </x:c>
      <x:c r="F326" s="25" t="str">
        <x:f>IF(Course_Master!I326="","",Course_Master!I326)</x:f>
        <x:v>Sechelt</x:v>
      </x:c>
      <x:c r="G326" s="25" t="str">
        <x:f>IF(Course_Master!J326="","",Course_Master!J326)</x:f>
        <x:v>V7Z 0R2</x:v>
      </x:c>
      <x:c r="H326" s="25" t="n">
        <x:f>IF(Course_Master!K326="","",Course_Master!K326)</x:f>
        <x:v>49.4878</x:v>
      </x:c>
      <x:c r="I326" s="25" t="n">
        <x:f>IF(Course_Master!L326="","",Course_Master!L326)</x:f>
        <x:v>-123.7853</x:v>
      </x:c>
      <x:c r="J326" s="25" t="n">
        <x:f>IF(Course_Master!N326="","",Course_Master!N326)</x:f>
        <x:v>18</x:v>
      </x:c>
      <x:c r="K326" s="25" t="n">
        <x:f>IF(Course_Master!O326="","",Course_Master!O326)</x:f>
        <x:v>72</x:v>
      </x:c>
      <x:c r="L326" s="25" t="n">
        <x:f>IF(Course_Master!P326="","",Course_Master!P326)</x:f>
        <x:v>6553</x:v>
      </x:c>
      <x:c r="M326" s="25" t="n">
        <x:f>IF(Course_Master!Q326="","",Course_Master!Q326)</x:f>
        <x:v>5992</x:v>
      </x:c>
      <x:c r="N326" s="25" t="str">
        <x:f>IF(Course_Master!U326="","",Course_Master!U326)</x:f>
        <x:v>https://www.blueoceangolf.ca/memberships/</x:v>
      </x:c>
      <x:c r="O326" s="25" t="str">
        <x:f>IF(Course_Master!V326="","",Course_Master!V326)</x:f>
        <x:v>Open</x:v>
      </x:c>
      <x:c r="P326" s="25" t="str">
        <x:f>IF(Course_Master!W326="","",Course_Master!W326)</x:f>
        <x:v>Public</x:v>
      </x:c>
      <x:c r="Q326" s="25" t="str">
        <x:f>IF(Course_Master!X326="","",Course_Master!X326)</x:f>
        <x:v>Yes</x:v>
      </x:c>
      <x:c r="R326" s="25" t="str">
        <x:f>IF(Course_Master!Y326="","",Course_Master!Y326)</x:f>
        <x:v>Yes</x:v>
      </x:c>
      <x:c r="S326" s="25" t="str">
        <x:f>IF(Course_Master!AE326="","",Course_Master!AE326)</x:f>
      </x:c>
      <x:c r="T326" s="25" t="str">
        <x:f>IF(Course_Master!AD326="","",Course_Master!AD326)</x:f>
      </x:c>
      <x:c r="U326" s="25" t="str">
        <x:f>IF(Course_Master!AH326="","",Course_Master!AH326)</x:f>
        <x:v>https://api.golfcanada.ca/api/v1/facilities/18794</x:v>
      </x:c>
    </x:row>
    <x:row r="327">
      <x:c r="A327" s="25" t="str">
        <x:f>IF(Course_Master!B327="","",Course_Master!B327)</x:f>
        <x:v>CA-0324</x:v>
      </x:c>
      <x:c r="B327" s="25" t="str">
        <x:f>IF(Course_Master!A327="","",Course_Master!A327)</x:f>
        <x:v>CA-C0286</x:v>
      </x:c>
      <x:c r="C327" s="25" t="str">
        <x:f>IF(Course_Master!E327="","",Course_Master!E327)</x:f>
        <x:v>Bootleg Gap Golf</x:v>
      </x:c>
      <x:c r="D327" s="25" t="str">
        <x:f>IF(Course_Master!F327="","",Course_Master!F327)</x:f>
        <x:v>Canada</x:v>
      </x:c>
      <x:c r="E327" s="25" t="str">
        <x:f>IF(Course_Master!G327="","",Course_Master!G327)</x:f>
        <x:v>British Columbia</x:v>
      </x:c>
      <x:c r="F327" s="25" t="str">
        <x:f>IF(Course_Master!I327="","",Course_Master!I327)</x:f>
        <x:v>Kimberley</x:v>
      </x:c>
      <x:c r="G327" s="25" t="str">
        <x:f>IF(Course_Master!J327="","",Course_Master!J327)</x:f>
        <x:v>V1A 2Y5</x:v>
      </x:c>
      <x:c r="H327" s="25" t="n">
        <x:f>IF(Course_Master!K327="","",Course_Master!K327)</x:f>
        <x:v>49.6314</x:v>
      </x:c>
      <x:c r="I327" s="25" t="n">
        <x:f>IF(Course_Master!L327="","",Course_Master!L327)</x:f>
        <x:v>-115.9466</x:v>
      </x:c>
      <x:c r="J327" s="25" t="n">
        <x:f>IF(Course_Master!N327="","",Course_Master!N327)</x:f>
        <x:v>18</x:v>
      </x:c>
      <x:c r="K327" s="25" t="n">
        <x:f>IF(Course_Master!O327="","",Course_Master!O327)</x:f>
        <x:v>72</x:v>
      </x:c>
      <x:c r="L327" s="25" t="n">
        <x:f>IF(Course_Master!P327="","",Course_Master!P327)</x:f>
        <x:v>7157</x:v>
      </x:c>
      <x:c r="M327" s="25" t="n">
        <x:f>IF(Course_Master!Q327="","",Course_Master!Q327)</x:f>
        <x:v>6544</x:v>
      </x:c>
      <x:c r="N327" s="25" t="str">
        <x:f>IF(Course_Master!U327="","",Course_Master!U327)</x:f>
        <x:v>https://www.bootleggapgolf.com/golf/rates-and-specials</x:v>
      </x:c>
      <x:c r="O327" s="25" t="str">
        <x:f>IF(Course_Master!V327="","",Course_Master!V327)</x:f>
        <x:v>Open</x:v>
      </x:c>
      <x:c r="P327" s="25" t="str">
        <x:f>IF(Course_Master!W327="","",Course_Master!W327)</x:f>
        <x:v>Public</x:v>
      </x:c>
      <x:c r="Q327" s="25" t="str">
        <x:f>IF(Course_Master!X327="","",Course_Master!X327)</x:f>
        <x:v>Yes</x:v>
      </x:c>
      <x:c r="R327" s="25" t="str">
        <x:f>IF(Course_Master!Y327="","",Course_Master!Y327)</x:f>
        <x:v>Yes</x:v>
      </x:c>
      <x:c r="S327" s="25" t="str">
        <x:f>IF(Course_Master!AE327="","",Course_Master!AE327)</x:f>
      </x:c>
      <x:c r="T327" s="25" t="str">
        <x:f>IF(Course_Master!AD327="","",Course_Master!AD327)</x:f>
      </x:c>
      <x:c r="U327" s="25" t="str">
        <x:f>IF(Course_Master!AH327="","",Course_Master!AH327)</x:f>
        <x:v>https://api.golfcanada.ca/api/v1/facilities/17952</x:v>
      </x:c>
    </x:row>
    <x:row r="328">
      <x:c r="A328" s="25" t="str">
        <x:f>IF(Course_Master!B328="","",Course_Master!B328)</x:f>
        <x:v>CA-0325</x:v>
      </x:c>
      <x:c r="B328" s="25" t="str">
        <x:f>IF(Course_Master!A328="","",Course_Master!A328)</x:f>
        <x:v>CA-C0286</x:v>
      </x:c>
      <x:c r="C328" s="25" t="str">
        <x:f>IF(Course_Master!E328="","",Course_Master!E328)</x:f>
        <x:v>Bootleg Gap Golf - Gap 9</x:v>
      </x:c>
      <x:c r="D328" s="25" t="str">
        <x:f>IF(Course_Master!F328="","",Course_Master!F328)</x:f>
        <x:v>Canada</x:v>
      </x:c>
      <x:c r="E328" s="25" t="str">
        <x:f>IF(Course_Master!G328="","",Course_Master!G328)</x:f>
        <x:v>British Columbia</x:v>
      </x:c>
      <x:c r="F328" s="25" t="str">
        <x:f>IF(Course_Master!I328="","",Course_Master!I328)</x:f>
        <x:v>Kimberley</x:v>
      </x:c>
      <x:c r="G328" s="25" t="str">
        <x:f>IF(Course_Master!J328="","",Course_Master!J328)</x:f>
        <x:v>V1A 2Y5</x:v>
      </x:c>
      <x:c r="H328" s="25" t="n">
        <x:f>IF(Course_Master!K328="","",Course_Master!K328)</x:f>
        <x:v>49.6314</x:v>
      </x:c>
      <x:c r="I328" s="25" t="n">
        <x:f>IF(Course_Master!L328="","",Course_Master!L328)</x:f>
        <x:v>-115.9466</x:v>
      </x:c>
      <x:c r="J328" s="25" t="n">
        <x:f>IF(Course_Master!N328="","",Course_Master!N328)</x:f>
        <x:v>18</x:v>
      </x:c>
      <x:c r="K328" s="25" t="n">
        <x:f>IF(Course_Master!O328="","",Course_Master!O328)</x:f>
        <x:v>68</x:v>
      </x:c>
      <x:c r="L328" s="25" t="n">
        <x:f>IF(Course_Master!P328="","",Course_Master!P328)</x:f>
        <x:v>5331</x:v>
      </x:c>
      <x:c r="M328" s="25" t="n">
        <x:f>IF(Course_Master!Q328="","",Course_Master!Q328)</x:f>
        <x:v>4875</x:v>
      </x:c>
      <x:c r="N328" s="25" t="str">
        <x:f>IF(Course_Master!U328="","",Course_Master!U328)</x:f>
        <x:v>http://bootleggapgolf.com/</x:v>
      </x:c>
      <x:c r="O328" s="25" t="str">
        <x:f>IF(Course_Master!V328="","",Course_Master!V328)</x:f>
        <x:v>Open</x:v>
      </x:c>
      <x:c r="P328" s="25" t="str">
        <x:f>IF(Course_Master!W328="","",Course_Master!W328)</x:f>
        <x:v>Public</x:v>
      </x:c>
      <x:c r="Q328" s="25" t="str">
        <x:f>IF(Course_Master!X328="","",Course_Master!X328)</x:f>
        <x:v>Yes</x:v>
      </x:c>
      <x:c r="R328" s="25" t="str">
        <x:f>IF(Course_Master!Y328="","",Course_Master!Y328)</x:f>
        <x:v>Yes</x:v>
      </x:c>
      <x:c r="S328" s="25" t="str">
        <x:f>IF(Course_Master!AE328="","",Course_Master!AE328)</x:f>
      </x:c>
      <x:c r="T328" s="25" t="str">
        <x:f>IF(Course_Master!AD328="","",Course_Master!AD328)</x:f>
      </x:c>
      <x:c r="U328" s="25" t="str">
        <x:f>IF(Course_Master!AH328="","",Course_Master!AH328)</x:f>
        <x:v>https://api.golfcanada.ca/api/v1/facilities/17952</x:v>
      </x:c>
    </x:row>
    <x:row r="329">
      <x:c r="A329" s="25" t="str">
        <x:f>IF(Course_Master!B329="","",Course_Master!B329)</x:f>
        <x:v>CA-0326</x:v>
      </x:c>
      <x:c r="B329" s="25" t="str">
        <x:f>IF(Course_Master!A329="","",Course_Master!A329)</x:f>
        <x:v>CA-C0287</x:v>
      </x:c>
      <x:c r="C329" s="25" t="str">
        <x:f>IF(Course_Master!E329="","",Course_Master!E329)</x:f>
        <x:v>Bowen Island Golf Club</x:v>
      </x:c>
      <x:c r="D329" s="25" t="str">
        <x:f>IF(Course_Master!F329="","",Course_Master!F329)</x:f>
        <x:v>Canada</x:v>
      </x:c>
      <x:c r="E329" s="25" t="str">
        <x:f>IF(Course_Master!G329="","",Course_Master!G329)</x:f>
        <x:v>British Columbia</x:v>
      </x:c>
      <x:c r="F329" s="25" t="str">
        <x:f>IF(Course_Master!I329="","",Course_Master!I329)</x:f>
        <x:v>Bowen Island</x:v>
      </x:c>
      <x:c r="G329" s="25" t="str">
        <x:f>IF(Course_Master!J329="","",Course_Master!J329)</x:f>
        <x:v>V0N 1G2</x:v>
      </x:c>
      <x:c r="H329" s="25" t="n">
        <x:f>IF(Course_Master!K329="","",Course_Master!K329)</x:f>
        <x:v>49.3402</x:v>
      </x:c>
      <x:c r="I329" s="25" t="n">
        <x:f>IF(Course_Master!L329="","",Course_Master!L329)</x:f>
        <x:v>-123.3668</x:v>
      </x:c>
      <x:c r="J329" s="25" t="n">
        <x:f>IF(Course_Master!N329="","",Course_Master!N329)</x:f>
        <x:v>18</x:v>
      </x:c>
      <x:c r="K329" s="25" t="n">
        <x:f>IF(Course_Master!O329="","",Course_Master!O329)</x:f>
        <x:v>70</x:v>
      </x:c>
      <x:c r="L329" s="25" t="n">
        <x:f>IF(Course_Master!P329="","",Course_Master!P329)</x:f>
        <x:v>6006</x:v>
      </x:c>
      <x:c r="M329" s="25" t="n">
        <x:f>IF(Course_Master!Q329="","",Course_Master!Q329)</x:f>
        <x:v>5492</x:v>
      </x:c>
      <x:c r="N329" s="25" t="str">
        <x:f>IF(Course_Master!U329="","",Course_Master!U329)</x:f>
        <x:v>https://www.bowengolf.com/</x:v>
      </x:c>
      <x:c r="O329" s="25" t="str">
        <x:f>IF(Course_Master!V329="","",Course_Master!V329)</x:f>
        <x:v>Open</x:v>
      </x:c>
      <x:c r="P329" s="25" t="str">
        <x:f>IF(Course_Master!W329="","",Course_Master!W329)</x:f>
        <x:v>Public</x:v>
      </x:c>
      <x:c r="Q329" s="25" t="str">
        <x:f>IF(Course_Master!X329="","",Course_Master!X329)</x:f>
        <x:v>Yes</x:v>
      </x:c>
      <x:c r="R329" s="25" t="str">
        <x:f>IF(Course_Master!Y329="","",Course_Master!Y329)</x:f>
        <x:v>Yes</x:v>
      </x:c>
      <x:c r="S329" s="25" t="str">
        <x:f>IF(Course_Master!AE329="","",Course_Master!AE329)</x:f>
      </x:c>
      <x:c r="T329" s="25" t="str">
        <x:f>IF(Course_Master!AD329="","",Course_Master!AD329)</x:f>
      </x:c>
      <x:c r="U329" s="25" t="str">
        <x:f>IF(Course_Master!AH329="","",Course_Master!AH329)</x:f>
        <x:v>https://api.golfcanada.ca/api/v1/facilities/20337</x:v>
      </x:c>
    </x:row>
    <x:row r="330">
      <x:c r="A330" s="25" t="str">
        <x:f>IF(Course_Master!B330="","",Course_Master!B330)</x:f>
        <x:v>CA-0327</x:v>
      </x:c>
      <x:c r="B330" s="25" t="str">
        <x:f>IF(Course_Master!A330="","",Course_Master!A330)</x:f>
        <x:v>CA-C0288</x:v>
      </x:c>
      <x:c r="C330" s="25" t="str">
        <x:f>IF(Course_Master!E330="","",Course_Master!E330)</x:f>
        <x:v>Burnaby Mountain Golf Course</x:v>
      </x:c>
      <x:c r="D330" s="25" t="str">
        <x:f>IF(Course_Master!F330="","",Course_Master!F330)</x:f>
        <x:v>Canada</x:v>
      </x:c>
      <x:c r="E330" s="25" t="str">
        <x:f>IF(Course_Master!G330="","",Course_Master!G330)</x:f>
        <x:v>British Columbia</x:v>
      </x:c>
      <x:c r="F330" s="25" t="str">
        <x:f>IF(Course_Master!I330="","",Course_Master!I330)</x:f>
        <x:v>Burnaby</x:v>
      </x:c>
      <x:c r="G330" s="25" t="str">
        <x:f>IF(Course_Master!J330="","",Course_Master!J330)</x:f>
        <x:v>V5A 4M8</x:v>
      </x:c>
      <x:c r="H330" s="25" t="n">
        <x:f>IF(Course_Master!K330="","",Course_Master!K330)</x:f>
        <x:v>49.264421</x:v>
      </x:c>
      <x:c r="I330" s="25" t="n">
        <x:f>IF(Course_Master!L330="","",Course_Master!L330)</x:f>
        <x:v>-122.94126</x:v>
      </x:c>
      <x:c r="J330" s="25" t="n">
        <x:f>IF(Course_Master!N330="","",Course_Master!N330)</x:f>
        <x:v>18</x:v>
      </x:c>
      <x:c r="K330" s="25" t="n">
        <x:f>IF(Course_Master!O330="","",Course_Master!O330)</x:f>
        <x:v>71</x:v>
      </x:c>
      <x:c r="L330" s="25" t="n">
        <x:f>IF(Course_Master!P330="","",Course_Master!P330)</x:f>
        <x:v>6424</x:v>
      </x:c>
      <x:c r="M330" s="25" t="n">
        <x:f>IF(Course_Master!Q330="","",Course_Master!Q330)</x:f>
        <x:v>5874</x:v>
      </x:c>
      <x:c r="N330" s="25" t="str">
        <x:f>IF(Course_Master!U330="","",Course_Master!U330)</x:f>
        <x:v>https://www.city.burnaby.bc.ca/visitors/golf/brnbym.html</x:v>
      </x:c>
      <x:c r="O330" s="25" t="str">
        <x:f>IF(Course_Master!V330="","",Course_Master!V330)</x:f>
        <x:v>Open</x:v>
      </x:c>
      <x:c r="P330" s="25" t="str">
        <x:f>IF(Course_Master!W330="","",Course_Master!W330)</x:f>
        <x:v>Public</x:v>
      </x:c>
      <x:c r="Q330" s="25" t="str">
        <x:f>IF(Course_Master!X330="","",Course_Master!X330)</x:f>
        <x:v>Yes</x:v>
      </x:c>
      <x:c r="R330" s="25" t="str">
        <x:f>IF(Course_Master!Y330="","",Course_Master!Y330)</x:f>
        <x:v>Yes</x:v>
      </x:c>
      <x:c r="S330" s="25" t="str">
        <x:f>IF(Course_Master!AE330="","",Course_Master!AE330)</x:f>
      </x:c>
      <x:c r="T330" s="25" t="str">
        <x:f>IF(Course_Master!AD330="","",Course_Master!AD330)</x:f>
      </x:c>
      <x:c r="U330" s="25" t="str">
        <x:f>IF(Course_Master!AH330="","",Course_Master!AH330)</x:f>
        <x:v>https://api.golfcanada.ca/api/v1/facilities/18767</x:v>
      </x:c>
    </x:row>
    <x:row r="331">
      <x:c r="A331" s="25" t="str">
        <x:f>IF(Course_Master!B331="","",Course_Master!B331)</x:f>
        <x:v>CA-0328</x:v>
      </x:c>
      <x:c r="B331" s="25" t="str">
        <x:f>IF(Course_Master!A331="","",Course_Master!A331)</x:f>
        <x:v>CA-C0289</x:v>
      </x:c>
      <x:c r="C331" s="25" t="str">
        <x:f>IF(Course_Master!E331="","",Course_Master!E331)</x:f>
        <x:v>Campbell River Golf Club</x:v>
      </x:c>
      <x:c r="D331" s="25" t="str">
        <x:f>IF(Course_Master!F331="","",Course_Master!F331)</x:f>
        <x:v>Canada</x:v>
      </x:c>
      <x:c r="E331" s="25" t="str">
        <x:f>IF(Course_Master!G331="","",Course_Master!G331)</x:f>
        <x:v>British Columbia</x:v>
      </x:c>
      <x:c r="F331" s="25" t="str">
        <x:f>IF(Course_Master!I331="","",Course_Master!I331)</x:f>
        <x:v>Campbell River</x:v>
      </x:c>
      <x:c r="G331" s="25" t="str">
        <x:f>IF(Course_Master!J331="","",Course_Master!J331)</x:f>
        <x:v>V9W 3H7</x:v>
      </x:c>
      <x:c r="H331" s="25" t="n">
        <x:f>IF(Course_Master!K331="","",Course_Master!K331)</x:f>
        <x:v>50.0202</x:v>
      </x:c>
      <x:c r="I331" s="25" t="n">
        <x:f>IF(Course_Master!L331="","",Course_Master!L331)</x:f>
        <x:v>-125.2676</x:v>
      </x:c>
      <x:c r="J331" s="25" t="n">
        <x:f>IF(Course_Master!N331="","",Course_Master!N331)</x:f>
        <x:v>18</x:v>
      </x:c>
      <x:c r="K331" s="25" t="n">
        <x:f>IF(Course_Master!O331="","",Course_Master!O331)</x:f>
        <x:v>71</x:v>
      </x:c>
      <x:c r="L331" s="25" t="n">
        <x:f>IF(Course_Master!P331="","",Course_Master!P331)</x:f>
        <x:v>6299</x:v>
      </x:c>
      <x:c r="M331" s="25" t="n">
        <x:f>IF(Course_Master!Q331="","",Course_Master!Q331)</x:f>
        <x:v>5760</x:v>
      </x:c>
      <x:c r="N331" s="25" t="str">
        <x:f>IF(Course_Master!U331="","",Course_Master!U331)</x:f>
        <x:v>https://www.crgolf.ca/</x:v>
      </x:c>
      <x:c r="O331" s="25" t="str">
        <x:f>IF(Course_Master!V331="","",Course_Master!V331)</x:f>
        <x:v>Open</x:v>
      </x:c>
      <x:c r="P331" s="25" t="str">
        <x:f>IF(Course_Master!W331="","",Course_Master!W331)</x:f>
        <x:v>Public</x:v>
      </x:c>
      <x:c r="Q331" s="25" t="str">
        <x:f>IF(Course_Master!X331="","",Course_Master!X331)</x:f>
        <x:v>Yes</x:v>
      </x:c>
      <x:c r="R331" s="25" t="str">
        <x:f>IF(Course_Master!Y331="","",Course_Master!Y331)</x:f>
        <x:v>Yes</x:v>
      </x:c>
      <x:c r="S331" s="25" t="str">
        <x:f>IF(Course_Master!AE331="","",Course_Master!AE331)</x:f>
      </x:c>
      <x:c r="T331" s="25" t="str">
        <x:f>IF(Course_Master!AD331="","",Course_Master!AD331)</x:f>
      </x:c>
      <x:c r="U331" s="25" t="str">
        <x:f>IF(Course_Master!AH331="","",Course_Master!AH331)</x:f>
        <x:v>https://api.golfcanada.ca/api/v1/facilities/19746</x:v>
      </x:c>
    </x:row>
    <x:row r="332">
      <x:c r="A332" s="25" t="str">
        <x:f>IF(Course_Master!B332="","",Course_Master!B332)</x:f>
        <x:v>CA-0329</x:v>
      </x:c>
      <x:c r="B332" s="25" t="str">
        <x:f>IF(Course_Master!A332="","",Course_Master!A332)</x:f>
        <x:v>CA-C0290</x:v>
      </x:c>
      <x:c r="C332" s="25" t="str">
        <x:f>IF(Course_Master!E332="","",Course_Master!E332)</x:f>
        <x:v>Capilano Golf &amp; Country Club</x:v>
      </x:c>
      <x:c r="D332" s="25" t="str">
        <x:f>IF(Course_Master!F332="","",Course_Master!F332)</x:f>
        <x:v>Canada</x:v>
      </x:c>
      <x:c r="E332" s="25" t="str">
        <x:f>IF(Course_Master!G332="","",Course_Master!G332)</x:f>
        <x:v>British Columbia</x:v>
      </x:c>
      <x:c r="F332" s="25" t="str">
        <x:f>IF(Course_Master!I332="","",Course_Master!I332)</x:f>
        <x:v>West Vancouver</x:v>
      </x:c>
      <x:c r="G332" s="25" t="str">
        <x:f>IF(Course_Master!J332="","",Course_Master!J332)</x:f>
        <x:v>V7S 1M2</x:v>
      </x:c>
      <x:c r="H332" s="25" t="n">
        <x:f>IF(Course_Master!K332="","",Course_Master!K332)</x:f>
        <x:v>49.3532</x:v>
      </x:c>
      <x:c r="I332" s="25" t="n">
        <x:f>IF(Course_Master!L332="","",Course_Master!L332)</x:f>
        <x:v>-123.1239</x:v>
      </x:c>
      <x:c r="J332" s="25" t="n">
        <x:f>IF(Course_Master!N332="","",Course_Master!N332)</x:f>
        <x:v>18</x:v>
      </x:c>
      <x:c r="K332" s="25" t="n">
        <x:f>IF(Course_Master!O332="","",Course_Master!O332)</x:f>
        <x:v>70</x:v>
      </x:c>
      <x:c r="L332" s="25" t="n">
        <x:f>IF(Course_Master!P332="","",Course_Master!P332)</x:f>
        <x:v>6708</x:v>
      </x:c>
      <x:c r="M332" s="25" t="n">
        <x:f>IF(Course_Master!Q332="","",Course_Master!Q332)</x:f>
        <x:v>6134</x:v>
      </x:c>
      <x:c r="N332" s="25" t="str">
        <x:f>IF(Course_Master!U332="","",Course_Master!U332)</x:f>
        <x:v>https://www.capilanogolf.com/</x:v>
      </x:c>
      <x:c r="O332" s="25" t="str">
        <x:f>IF(Course_Master!V332="","",Course_Master!V332)</x:f>
        <x:v>Open</x:v>
      </x:c>
      <x:c r="P332" s="25" t="str">
        <x:f>IF(Course_Master!W332="","",Course_Master!W332)</x:f>
        <x:v>Private</x:v>
      </x:c>
      <x:c r="Q332" s="25" t="str">
        <x:f>IF(Course_Master!X332="","",Course_Master!X332)</x:f>
        <x:v>Yes</x:v>
      </x:c>
      <x:c r="R332" s="25" t="str">
        <x:f>IF(Course_Master!Y332="","",Course_Master!Y332)</x:f>
        <x:v>Yes</x:v>
      </x:c>
      <x:c r="S332" s="25" t="str">
        <x:f>IF(Course_Master!AE332="","",Course_Master!AE332)</x:f>
      </x:c>
      <x:c r="T332" s="25" t="str">
        <x:f>IF(Course_Master!AD332="","",Course_Master!AD332)</x:f>
      </x:c>
      <x:c r="U332" s="25" t="str">
        <x:f>IF(Course_Master!AH332="","",Course_Master!AH332)</x:f>
        <x:v>https://api.golfcanada.ca/api/v1/facilities/18845</x:v>
      </x:c>
    </x:row>
    <x:row r="333">
      <x:c r="A333" s="25" t="str">
        <x:f>IF(Course_Master!B333="","",Course_Master!B333)</x:f>
        <x:v>CA-0330</x:v>
      </x:c>
      <x:c r="B333" s="25" t="str">
        <x:f>IF(Course_Master!A333="","",Course_Master!A333)</x:f>
        <x:v>CA-C0291</x:v>
      </x:c>
      <x:c r="C333" s="25" t="str">
        <x:f>IF(Course_Master!E333="","",Course_Master!E333)</x:f>
        <x:v>Carnoustie Golf Club - Port Coquitlam</x:v>
      </x:c>
      <x:c r="D333" s="25" t="str">
        <x:f>IF(Course_Master!F333="","",Course_Master!F333)</x:f>
        <x:v>Canada</x:v>
      </x:c>
      <x:c r="E333" s="25" t="str">
        <x:f>IF(Course_Master!G333="","",Course_Master!G333)</x:f>
        <x:v>British Columbia</x:v>
      </x:c>
      <x:c r="F333" s="25" t="str">
        <x:f>IF(Course_Master!I333="","",Course_Master!I333)</x:f>
        <x:v>Port Coquitlam</x:v>
      </x:c>
      <x:c r="G333" s="25" t="str">
        <x:f>IF(Course_Master!J333="","",Course_Master!J333)</x:f>
        <x:v>V3E 3G7</x:v>
      </x:c>
      <x:c r="H333" s="25" t="n">
        <x:f>IF(Course_Master!K333="","",Course_Master!K333)</x:f>
        <x:v>49.2592</x:v>
      </x:c>
      <x:c r="I333" s="25" t="n">
        <x:f>IF(Course_Master!L333="","",Course_Master!L333)</x:f>
        <x:v>-122.7327</x:v>
      </x:c>
      <x:c r="J333" s="25" t="n">
        <x:f>IF(Course_Master!N333="","",Course_Master!N333)</x:f>
        <x:v>18</x:v>
      </x:c>
      <x:c r="K333" s="25" t="n">
        <x:f>IF(Course_Master!O333="","",Course_Master!O333)</x:f>
        <x:v>71</x:v>
      </x:c>
      <x:c r="L333" s="25" t="n">
        <x:f>IF(Course_Master!P333="","",Course_Master!P333)</x:f>
        <x:v>6299</x:v>
      </x:c>
      <x:c r="M333" s="25" t="n">
        <x:f>IF(Course_Master!Q333="","",Course_Master!Q333)</x:f>
        <x:v>5760</x:v>
      </x:c>
      <x:c r="N333" s="25" t="str">
        <x:f>IF(Course_Master!U333="","",Course_Master!U333)</x:f>
        <x:v>https://carnoustiegolf.ca/</x:v>
      </x:c>
      <x:c r="O333" s="25" t="str">
        <x:f>IF(Course_Master!V333="","",Course_Master!V333)</x:f>
        <x:v>Open</x:v>
      </x:c>
      <x:c r="P333" s="25" t="str">
        <x:f>IF(Course_Master!W333="","",Course_Master!W333)</x:f>
        <x:v>Public</x:v>
      </x:c>
      <x:c r="Q333" s="25" t="str">
        <x:f>IF(Course_Master!X333="","",Course_Master!X333)</x:f>
        <x:v>Yes</x:v>
      </x:c>
      <x:c r="R333" s="25" t="str">
        <x:f>IF(Course_Master!Y333="","",Course_Master!Y333)</x:f>
        <x:v>Yes</x:v>
      </x:c>
      <x:c r="S333" s="25" t="str">
        <x:f>IF(Course_Master!AE333="","",Course_Master!AE333)</x:f>
      </x:c>
      <x:c r="T333" s="25" t="str">
        <x:f>IF(Course_Master!AD333="","",Course_Master!AD333)</x:f>
      </x:c>
      <x:c r="U333" s="25" t="str">
        <x:f>IF(Course_Master!AH333="","",Course_Master!AH333)</x:f>
        <x:v>https://api.golfcanada.ca/api/v1/facilities/18804</x:v>
      </x:c>
    </x:row>
    <x:row r="334">
      <x:c r="A334" s="25" t="str">
        <x:f>IF(Course_Master!B334="","",Course_Master!B334)</x:f>
        <x:v>CA-0331</x:v>
      </x:c>
      <x:c r="B334" s="25" t="str">
        <x:f>IF(Course_Master!A334="","",Course_Master!A334)</x:f>
        <x:v>CA-C0292</x:v>
      </x:c>
      <x:c r="C334" s="25" t="str">
        <x:f>IF(Course_Master!E334="","",Course_Master!E334)</x:f>
        <x:v>Castlegar Golf Club</x:v>
      </x:c>
      <x:c r="D334" s="25" t="str">
        <x:f>IF(Course_Master!F334="","",Course_Master!F334)</x:f>
        <x:v>Canada</x:v>
      </x:c>
      <x:c r="E334" s="25" t="str">
        <x:f>IF(Course_Master!G334="","",Course_Master!G334)</x:f>
        <x:v>British Columbia</x:v>
      </x:c>
      <x:c r="F334" s="25" t="str">
        <x:f>IF(Course_Master!I334="","",Course_Master!I334)</x:f>
        <x:v>Castlegar</x:v>
      </x:c>
      <x:c r="G334" s="25" t="str">
        <x:f>IF(Course_Master!J334="","",Course_Master!J334)</x:f>
        <x:v>V1N 4L6</x:v>
      </x:c>
      <x:c r="H334" s="25" t="n">
        <x:f>IF(Course_Master!K334="","",Course_Master!K334)</x:f>
        <x:v>49.3074</x:v>
      </x:c>
      <x:c r="I334" s="25" t="n">
        <x:f>IF(Course_Master!L334="","",Course_Master!L334)</x:f>
        <x:v>-117.6181</x:v>
      </x:c>
      <x:c r="J334" s="25" t="n">
        <x:f>IF(Course_Master!N334="","",Course_Master!N334)</x:f>
        <x:v>18</x:v>
      </x:c>
      <x:c r="K334" s="25" t="n">
        <x:f>IF(Course_Master!O334="","",Course_Master!O334)</x:f>
        <x:v>72</x:v>
      </x:c>
      <x:c r="L334" s="25" t="n">
        <x:f>IF(Course_Master!P334="","",Course_Master!P334)</x:f>
        <x:v>6712</x:v>
      </x:c>
      <x:c r="M334" s="25" t="n">
        <x:f>IF(Course_Master!Q334="","",Course_Master!Q334)</x:f>
        <x:v>6137</x:v>
      </x:c>
      <x:c r="N334" s="25" t="str">
        <x:f>IF(Course_Master!U334="","",Course_Master!U334)</x:f>
        <x:v>https://www.golfcastlegar.com/</x:v>
      </x:c>
      <x:c r="O334" s="25" t="str">
        <x:f>IF(Course_Master!V334="","",Course_Master!V334)</x:f>
        <x:v>Open</x:v>
      </x:c>
      <x:c r="P334" s="25" t="str">
        <x:f>IF(Course_Master!W334="","",Course_Master!W334)</x:f>
        <x:v>Semi-private</x:v>
      </x:c>
      <x:c r="Q334" s="25" t="str">
        <x:f>IF(Course_Master!X334="","",Course_Master!X334)</x:f>
        <x:v>Yes</x:v>
      </x:c>
      <x:c r="R334" s="25" t="str">
        <x:f>IF(Course_Master!Y334="","",Course_Master!Y334)</x:f>
        <x:v>Yes</x:v>
      </x:c>
      <x:c r="S334" s="25" t="str">
        <x:f>IF(Course_Master!AE334="","",Course_Master!AE334)</x:f>
      </x:c>
      <x:c r="T334" s="25" t="str">
        <x:f>IF(Course_Master!AD334="","",Course_Master!AD334)</x:f>
      </x:c>
      <x:c r="U334" s="25" t="str">
        <x:f>IF(Course_Master!AH334="","",Course_Master!AH334)</x:f>
        <x:v>https://api.golfcanada.ca/api/v1/facilities/18754</x:v>
      </x:c>
    </x:row>
    <x:row r="335">
      <x:c r="A335" s="25" t="str">
        <x:f>IF(Course_Master!B335="","",Course_Master!B335)</x:f>
        <x:v>CA-0332</x:v>
      </x:c>
      <x:c r="B335" s="25" t="str">
        <x:f>IF(Course_Master!A335="","",Course_Master!A335)</x:f>
        <x:v>CA-C0293</x:v>
      </x:c>
      <x:c r="C335" s="25" t="str">
        <x:f>IF(Course_Master!E335="","",Course_Master!E335)</x:f>
        <x:v>Cedar Hill Golf Course</x:v>
      </x:c>
      <x:c r="D335" s="25" t="str">
        <x:f>IF(Course_Master!F335="","",Course_Master!F335)</x:f>
        <x:v>Canada</x:v>
      </x:c>
      <x:c r="E335" s="25" t="str">
        <x:f>IF(Course_Master!G335="","",Course_Master!G335)</x:f>
        <x:v>British Columbia</x:v>
      </x:c>
      <x:c r="F335" s="25" t="str">
        <x:f>IF(Course_Master!I335="","",Course_Master!I335)</x:f>
        <x:v>Victoria</x:v>
      </x:c>
      <x:c r="G335" s="25" t="str">
        <x:f>IF(Course_Master!J335="","",Course_Master!J335)</x:f>
        <x:v>V8P 1T1</x:v>
      </x:c>
      <x:c r="H335" s="25" t="n">
        <x:f>IF(Course_Master!K335="","",Course_Master!K335)</x:f>
        <x:v>48.4547</x:v>
      </x:c>
      <x:c r="I335" s="25" t="n">
        <x:f>IF(Course_Master!L335="","",Course_Master!L335)</x:f>
        <x:v>-123.3438</x:v>
      </x:c>
      <x:c r="J335" s="25" t="n">
        <x:f>IF(Course_Master!N335="","",Course_Master!N335)</x:f>
        <x:v>18</x:v>
      </x:c>
      <x:c r="K335" s="25" t="n">
        <x:f>IF(Course_Master!O335="","",Course_Master!O335)</x:f>
        <x:v>67</x:v>
      </x:c>
      <x:c r="L335" s="25" t="n">
        <x:f>IF(Course_Master!P335="","",Course_Master!P335)</x:f>
        <x:v>5164</x:v>
      </x:c>
      <x:c r="M335" s="25" t="n">
        <x:f>IF(Course_Master!Q335="","",Course_Master!Q335)</x:f>
        <x:v>4722</x:v>
      </x:c>
      <x:c r="N335" s="25" t="str">
        <x:f>IF(Course_Master!U335="","",Course_Master!U335)</x:f>
        <x:v>https://www.saanich.ca/EN/main/parks-recreation-community/cedar-hill-golf-course.html</x:v>
      </x:c>
      <x:c r="O335" s="25" t="str">
        <x:f>IF(Course_Master!V335="","",Course_Master!V335)</x:f>
        <x:v>Open</x:v>
      </x:c>
      <x:c r="P335" s="25" t="str">
        <x:f>IF(Course_Master!W335="","",Course_Master!W335)</x:f>
        <x:v>Public</x:v>
      </x:c>
      <x:c r="Q335" s="25" t="str">
        <x:f>IF(Course_Master!X335="","",Course_Master!X335)</x:f>
        <x:v>Yes</x:v>
      </x:c>
      <x:c r="R335" s="25" t="str">
        <x:f>IF(Course_Master!Y335="","",Course_Master!Y335)</x:f>
        <x:v>Yes</x:v>
      </x:c>
      <x:c r="S335" s="25" t="str">
        <x:f>IF(Course_Master!AE335="","",Course_Master!AE335)</x:f>
      </x:c>
      <x:c r="T335" s="25" t="str">
        <x:f>IF(Course_Master!AD335="","",Course_Master!AD335)</x:f>
      </x:c>
      <x:c r="U335" s="25" t="str">
        <x:f>IF(Course_Master!AH335="","",Course_Master!AH335)</x:f>
        <x:v>https://api.golfcanada.ca/api/v1/facilities/18875</x:v>
      </x:c>
    </x:row>
    <x:row r="336">
      <x:c r="A336" s="25" t="str">
        <x:f>IF(Course_Master!B336="","",Course_Master!B336)</x:f>
        <x:v>CA-0333</x:v>
      </x:c>
      <x:c r="B336" s="25" t="str">
        <x:f>IF(Course_Master!A336="","",Course_Master!A336)</x:f>
        <x:v>CA-C0294</x:v>
      </x:c>
      <x:c r="C336" s="25" t="str">
        <x:f>IF(Course_Master!E336="","",Course_Master!E336)</x:f>
        <x:v>Champion Lakes Golf &amp; Country Club</x:v>
      </x:c>
      <x:c r="D336" s="25" t="str">
        <x:f>IF(Course_Master!F336="","",Course_Master!F336)</x:f>
        <x:v>Canada</x:v>
      </x:c>
      <x:c r="E336" s="25" t="str">
        <x:f>IF(Course_Master!G336="","",Course_Master!G336)</x:f>
        <x:v>British Columbia</x:v>
      </x:c>
      <x:c r="F336" s="25" t="str">
        <x:f>IF(Course_Master!I336="","",Course_Master!I336)</x:f>
        <x:v>Fruitvale</x:v>
      </x:c>
      <x:c r="G336" s="25" t="str">
        <x:f>IF(Course_Master!J336="","",Course_Master!J336)</x:f>
        <x:v>V0G 1L0</x:v>
      </x:c>
      <x:c r="H336" s="25" t="n">
        <x:f>IF(Course_Master!K336="","",Course_Master!K336)</x:f>
        <x:v>49.1601</x:v>
      </x:c>
      <x:c r="I336" s="25" t="n">
        <x:f>IF(Course_Master!L336="","",Course_Master!L336)</x:f>
        <x:v>-117.5201</x:v>
      </x:c>
      <x:c r="J336" s="25" t="n">
        <x:f>IF(Course_Master!N336="","",Course_Master!N336)</x:f>
        <x:v>18</x:v>
      </x:c>
      <x:c r="K336" s="25" t="n">
        <x:f>IF(Course_Master!O336="","",Course_Master!O336)</x:f>
        <x:v>72</x:v>
      </x:c>
      <x:c r="L336" s="25" t="n">
        <x:f>IF(Course_Master!P336="","",Course_Master!P336)</x:f>
        <x:v>5874</x:v>
      </x:c>
      <x:c r="M336" s="25" t="n">
        <x:f>IF(Course_Master!Q336="","",Course_Master!Q336)</x:f>
        <x:v>5371</x:v>
      </x:c>
      <x:c r="N336" s="25" t="str">
        <x:f>IF(Course_Master!U336="","",Course_Master!U336)</x:f>
        <x:v>http://www.golfchampionlakes.com/</x:v>
      </x:c>
      <x:c r="O336" s="25" t="str">
        <x:f>IF(Course_Master!V336="","",Course_Master!V336)</x:f>
        <x:v>Open</x:v>
      </x:c>
      <x:c r="P336" s="25" t="str">
        <x:f>IF(Course_Master!W336="","",Course_Master!W336)</x:f>
        <x:v>Semi-private</x:v>
      </x:c>
      <x:c r="Q336" s="25" t="str">
        <x:f>IF(Course_Master!X336="","",Course_Master!X336)</x:f>
        <x:v>Yes</x:v>
      </x:c>
      <x:c r="R336" s="25" t="str">
        <x:f>IF(Course_Master!Y336="","",Course_Master!Y336)</x:f>
        <x:v>Yes</x:v>
      </x:c>
      <x:c r="S336" s="25" t="str">
        <x:f>IF(Course_Master!AE336="","",Course_Master!AE336)</x:f>
      </x:c>
      <x:c r="T336" s="25" t="str">
        <x:f>IF(Course_Master!AD336="","",Course_Master!AD336)</x:f>
      </x:c>
      <x:c r="U336" s="25" t="str">
        <x:f>IF(Course_Master!AH336="","",Course_Master!AH336)</x:f>
        <x:v>https://api.golfcanada.ca/api/v1/facilities/18725</x:v>
      </x:c>
    </x:row>
    <x:row r="337">
      <x:c r="A337" s="25" t="str">
        <x:f>IF(Course_Master!B337="","",Course_Master!B337)</x:f>
        <x:v>CA-0334</x:v>
      </x:c>
      <x:c r="B337" s="25" t="str">
        <x:f>IF(Course_Master!A337="","",Course_Master!A337)</x:f>
        <x:v>CA-C0295</x:v>
      </x:c>
      <x:c r="C337" s="25" t="str">
        <x:f>IF(Course_Master!E337="","",Course_Master!E337)</x:f>
        <x:v>Chateau Whistler Golf Club</x:v>
      </x:c>
      <x:c r="D337" s="25" t="str">
        <x:f>IF(Course_Master!F337="","",Course_Master!F337)</x:f>
        <x:v>Canada</x:v>
      </x:c>
      <x:c r="E337" s="25" t="str">
        <x:f>IF(Course_Master!G337="","",Course_Master!G337)</x:f>
        <x:v>British Columbia</x:v>
      </x:c>
      <x:c r="F337" s="25" t="str">
        <x:f>IF(Course_Master!I337="","",Course_Master!I337)</x:f>
        <x:v>Whistler</x:v>
      </x:c>
      <x:c r="G337" s="25" t="str">
        <x:f>IF(Course_Master!J337="","",Course_Master!J337)</x:f>
        <x:v>V8E 0Z5</x:v>
      </x:c>
      <x:c r="H337" s="25" t="n">
        <x:f>IF(Course_Master!K337="","",Course_Master!K337)</x:f>
        <x:v>50.1303</x:v>
      </x:c>
      <x:c r="I337" s="25" t="n">
        <x:f>IF(Course_Master!L337="","",Course_Master!L337)</x:f>
        <x:v>-122.9739</x:v>
      </x:c>
      <x:c r="J337" s="25" t="n">
        <x:f>IF(Course_Master!N337="","",Course_Master!N337)</x:f>
        <x:v>18</x:v>
      </x:c>
      <x:c r="K337" s="25" t="n">
        <x:f>IF(Course_Master!O337="","",Course_Master!O337)</x:f>
        <x:v>72</x:v>
      </x:c>
      <x:c r="L337" s="25" t="n">
        <x:f>IF(Course_Master!P337="","",Course_Master!P337)</x:f>
        <x:v>6635</x:v>
      </x:c>
      <x:c r="M337" s="25" t="n">
        <x:f>IF(Course_Master!Q337="","",Course_Master!Q337)</x:f>
        <x:v>6067</x:v>
      </x:c>
      <x:c r="N337" s="25" t="str">
        <x:f>IF(Course_Master!U337="","",Course_Master!U337)</x:f>
        <x:v>https://www.whistlermountaingolf.com/whistler-golf-memberships</x:v>
      </x:c>
      <x:c r="O337" s="25" t="str">
        <x:f>IF(Course_Master!V337="","",Course_Master!V337)</x:f>
        <x:v>Open</x:v>
      </x:c>
      <x:c r="P337" s="25" t="str">
        <x:f>IF(Course_Master!W337="","",Course_Master!W337)</x:f>
        <x:v>Semi-private</x:v>
      </x:c>
      <x:c r="Q337" s="25" t="str">
        <x:f>IF(Course_Master!X337="","",Course_Master!X337)</x:f>
        <x:v>Yes</x:v>
      </x:c>
      <x:c r="R337" s="25" t="str">
        <x:f>IF(Course_Master!Y337="","",Course_Master!Y337)</x:f>
        <x:v>Yes</x:v>
      </x:c>
      <x:c r="S337" s="25" t="str">
        <x:f>IF(Course_Master!AE337="","",Course_Master!AE337)</x:f>
      </x:c>
      <x:c r="T337" s="25" t="str">
        <x:f>IF(Course_Master!AD337="","",Course_Master!AD337)</x:f>
      </x:c>
      <x:c r="U337" s="25" t="str">
        <x:f>IF(Course_Master!AH337="","",Course_Master!AH337)</x:f>
        <x:v>https://api.golfcanada.ca/api/v1/facilities/18899</x:v>
      </x:c>
    </x:row>
    <x:row r="338">
      <x:c r="A338" s="25" t="str">
        <x:f>IF(Course_Master!B338="","",Course_Master!B338)</x:f>
        <x:v>CA-0335</x:v>
      </x:c>
      <x:c r="B338" s="25" t="str">
        <x:f>IF(Course_Master!A338="","",Course_Master!A338)</x:f>
        <x:v>CA-C0296</x:v>
      </x:c>
      <x:c r="C338" s="25" t="str">
        <x:f>IF(Course_Master!E338="","",Course_Master!E338)</x:f>
        <x:v>Cheam Mountain Golf Course</x:v>
      </x:c>
      <x:c r="D338" s="25" t="str">
        <x:f>IF(Course_Master!F338="","",Course_Master!F338)</x:f>
        <x:v>Canada</x:v>
      </x:c>
      <x:c r="E338" s="25" t="str">
        <x:f>IF(Course_Master!G338="","",Course_Master!G338)</x:f>
        <x:v>British Columbia</x:v>
      </x:c>
      <x:c r="F338" s="25" t="str">
        <x:f>IF(Course_Master!I338="","",Course_Master!I338)</x:f>
        <x:v>Chilliwack</x:v>
      </x:c>
      <x:c r="G338" s="25" t="str">
        <x:f>IF(Course_Master!J338="","",Course_Master!J338)</x:f>
        <x:v>V2R 4A7</x:v>
      </x:c>
      <x:c r="H338" s="25" t="n">
        <x:f>IF(Course_Master!K338="","",Course_Master!K338)</x:f>
        <x:v>49.1436</x:v>
      </x:c>
      <x:c r="I338" s="25" t="n">
        <x:f>IF(Course_Master!L338="","",Course_Master!L338)</x:f>
        <x:v>-121.9896</x:v>
      </x:c>
      <x:c r="J338" s="25" t="n">
        <x:f>IF(Course_Master!N338="","",Course_Master!N338)</x:f>
        <x:v>18</x:v>
      </x:c>
      <x:c r="K338" s="25" t="n">
        <x:f>IF(Course_Master!O338="","",Course_Master!O338)</x:f>
        <x:v>56</x:v>
      </x:c>
      <x:c r="L338" s="25" t="n">
        <x:f>IF(Course_Master!P338="","",Course_Master!P338)</x:f>
        <x:v>2515</x:v>
      </x:c>
      <x:c r="M338" s="25" t="n">
        <x:f>IF(Course_Master!Q338="","",Course_Master!Q338)</x:f>
        <x:v>2300</x:v>
      </x:c>
      <x:c r="N338" s="25" t="str">
        <x:f>IF(Course_Master!U338="","",Course_Master!U338)</x:f>
        <x:v>https://www.cheammountaingolf.ca/</x:v>
      </x:c>
      <x:c r="O338" s="25" t="str">
        <x:f>IF(Course_Master!V338="","",Course_Master!V338)</x:f>
        <x:v>Open</x:v>
      </x:c>
      <x:c r="P338" s="25" t="str">
        <x:f>IF(Course_Master!W338="","",Course_Master!W338)</x:f>
        <x:v>Public</x:v>
      </x:c>
      <x:c r="Q338" s="25" t="str">
        <x:f>IF(Course_Master!X338="","",Course_Master!X338)</x:f>
        <x:v>Yes</x:v>
      </x:c>
      <x:c r="R338" s="25" t="str">
        <x:f>IF(Course_Master!Y338="","",Course_Master!Y338)</x:f>
        <x:v>Yes</x:v>
      </x:c>
      <x:c r="S338" s="25" t="str">
        <x:f>IF(Course_Master!AE338="","",Course_Master!AE338)</x:f>
      </x:c>
      <x:c r="T338" s="25" t="str">
        <x:f>IF(Course_Master!AD338="","",Course_Master!AD338)</x:f>
      </x:c>
      <x:c r="U338" s="25" t="str">
        <x:f>IF(Course_Master!AH338="","",Course_Master!AH338)</x:f>
        <x:v>https://api.golfcanada.ca/api/v1/facilities/35473</x:v>
      </x:c>
    </x:row>
    <x:row r="339">
      <x:c r="A339" s="25" t="str">
        <x:f>IF(Course_Master!B339="","",Course_Master!B339)</x:f>
        <x:v>CA-0336</x:v>
      </x:c>
      <x:c r="B339" s="25" t="str">
        <x:f>IF(Course_Master!A339="","",Course_Master!A339)</x:f>
        <x:v>CA-C0297</x:v>
      </x:c>
      <x:c r="C339" s="25" t="str">
        <x:f>IF(Course_Master!E339="","",Course_Master!E339)</x:f>
        <x:v>Chilliwack Golf Club</x:v>
      </x:c>
      <x:c r="D339" s="25" t="str">
        <x:f>IF(Course_Master!F339="","",Course_Master!F339)</x:f>
        <x:v>Canada</x:v>
      </x:c>
      <x:c r="E339" s="25" t="str">
        <x:f>IF(Course_Master!G339="","",Course_Master!G339)</x:f>
        <x:v>British Columbia</x:v>
      </x:c>
      <x:c r="F339" s="25" t="str">
        <x:f>IF(Course_Master!I339="","",Course_Master!I339)</x:f>
        <x:v>Chilliwack</x:v>
      </x:c>
      <x:c r="G339" s="25" t="str">
        <x:f>IF(Course_Master!J339="","",Course_Master!J339)</x:f>
        <x:v>V2R 4J3</x:v>
      </x:c>
      <x:c r="H339" s="25" t="n">
        <x:f>IF(Course_Master!K339="","",Course_Master!K339)</x:f>
        <x:v>49.126</x:v>
      </x:c>
      <x:c r="I339" s="25" t="n">
        <x:f>IF(Course_Master!L339="","",Course_Master!L339)</x:f>
        <x:v>-122.066</x:v>
      </x:c>
      <x:c r="J339" s="25" t="n">
        <x:f>IF(Course_Master!N339="","",Course_Master!N339)</x:f>
        <x:v>18</x:v>
      </x:c>
      <x:c r="K339" s="25" t="n">
        <x:f>IF(Course_Master!O339="","",Course_Master!O339)</x:f>
        <x:v>72</x:v>
      </x:c>
      <x:c r="L339" s="25" t="n">
        <x:f>IF(Course_Master!P339="","",Course_Master!P339)</x:f>
        <x:v>6591</x:v>
      </x:c>
      <x:c r="M339" s="25" t="n">
        <x:f>IF(Course_Master!Q339="","",Course_Master!Q339)</x:f>
        <x:v>6027</x:v>
      </x:c>
      <x:c r="N339" s="25" t="str">
        <x:f>IF(Course_Master!U339="","",Course_Master!U339)</x:f>
        <x:v>https://www.chilliwackgolf.com/</x:v>
      </x:c>
      <x:c r="O339" s="25" t="str">
        <x:f>IF(Course_Master!V339="","",Course_Master!V339)</x:f>
        <x:v>Open</x:v>
      </x:c>
      <x:c r="P339" s="25" t="str">
        <x:f>IF(Course_Master!W339="","",Course_Master!W339)</x:f>
        <x:v>Semi-private</x:v>
      </x:c>
      <x:c r="Q339" s="25" t="str">
        <x:f>IF(Course_Master!X339="","",Course_Master!X339)</x:f>
        <x:v>Yes</x:v>
      </x:c>
      <x:c r="R339" s="25" t="str">
        <x:f>IF(Course_Master!Y339="","",Course_Master!Y339)</x:f>
        <x:v>Yes</x:v>
      </x:c>
      <x:c r="S339" s="25" t="str">
        <x:f>IF(Course_Master!AE339="","",Course_Master!AE339)</x:f>
      </x:c>
      <x:c r="T339" s="25" t="str">
        <x:f>IF(Course_Master!AD339="","",Course_Master!AD339)</x:f>
      </x:c>
      <x:c r="U339" s="25" t="str">
        <x:f>IF(Course_Master!AH339="","",Course_Master!AH339)</x:f>
        <x:v>https://api.golfcanada.ca/api/v1/facilities/18898</x:v>
      </x:c>
    </x:row>
    <x:row r="340">
      <x:c r="A340" s="25" t="str">
        <x:f>IF(Course_Master!B340="","",Course_Master!B340)</x:f>
        <x:v>CA-0337</x:v>
      </x:c>
      <x:c r="B340" s="25" t="str">
        <x:f>IF(Course_Master!A340="","",Course_Master!A340)</x:f>
        <x:v>CA-C0298</x:v>
      </x:c>
      <x:c r="C340" s="25" t="str">
        <x:f>IF(Course_Master!E340="","",Course_Master!E340)</x:f>
        <x:v>Chinook Cove Golf</x:v>
      </x:c>
      <x:c r="D340" s="25" t="str">
        <x:f>IF(Course_Master!F340="","",Course_Master!F340)</x:f>
        <x:v>Canada</x:v>
      </x:c>
      <x:c r="E340" s="25" t="str">
        <x:f>IF(Course_Master!G340="","",Course_Master!G340)</x:f>
        <x:v>British Columbia</x:v>
      </x:c>
      <x:c r="F340" s="25" t="str">
        <x:f>IF(Course_Master!I340="","",Course_Master!I340)</x:f>
        <x:v>Barrière</x:v>
      </x:c>
      <x:c r="G340" s="25" t="str">
        <x:f>IF(Course_Master!J340="","",Course_Master!J340)</x:f>
        <x:v>V0E 1E0</x:v>
      </x:c>
      <x:c r="H340" s="25" t="n">
        <x:f>IF(Course_Master!K340="","",Course_Master!K340)</x:f>
        <x:v>51.207</x:v>
      </x:c>
      <x:c r="I340" s="25" t="n">
        <x:f>IF(Course_Master!L340="","",Course_Master!L340)</x:f>
        <x:v>-120.1603</x:v>
      </x:c>
      <x:c r="J340" s="25" t="n">
        <x:f>IF(Course_Master!N340="","",Course_Master!N340)</x:f>
        <x:v>18</x:v>
      </x:c>
      <x:c r="K340" s="25" t="n">
        <x:f>IF(Course_Master!O340="","",Course_Master!O340)</x:f>
        <x:v>72</x:v>
      </x:c>
      <x:c r="L340" s="25" t="n">
        <x:f>IF(Course_Master!P340="","",Course_Master!P340)</x:f>
        <x:v>6732</x:v>
      </x:c>
      <x:c r="M340" s="25" t="n">
        <x:f>IF(Course_Master!Q340="","",Course_Master!Q340)</x:f>
        <x:v>6156</x:v>
      </x:c>
      <x:c r="N340" s="25" t="str">
        <x:f>IF(Course_Master!U340="","",Course_Master!U340)</x:f>
        <x:v>http://www.chinookcovegolf.com/membership-and-dues.php</x:v>
      </x:c>
      <x:c r="O340" s="25" t="str">
        <x:f>IF(Course_Master!V340="","",Course_Master!V340)</x:f>
        <x:v>Open</x:v>
      </x:c>
      <x:c r="P340" s="25" t="str">
        <x:f>IF(Course_Master!W340="","",Course_Master!W340)</x:f>
        <x:v>Public</x:v>
      </x:c>
      <x:c r="Q340" s="25" t="str">
        <x:f>IF(Course_Master!X340="","",Course_Master!X340)</x:f>
        <x:v>Yes</x:v>
      </x:c>
      <x:c r="R340" s="25" t="str">
        <x:f>IF(Course_Master!Y340="","",Course_Master!Y340)</x:f>
        <x:v>Yes</x:v>
      </x:c>
      <x:c r="S340" s="25" t="str">
        <x:f>IF(Course_Master!AE340="","",Course_Master!AE340)</x:f>
      </x:c>
      <x:c r="T340" s="25" t="str">
        <x:f>IF(Course_Master!AD340="","",Course_Master!AD340)</x:f>
      </x:c>
      <x:c r="U340" s="25" t="str">
        <x:f>IF(Course_Master!AH340="","",Course_Master!AH340)</x:f>
        <x:v>https://api.golfcanada.ca/api/v1/facilities/18803</x:v>
      </x:c>
    </x:row>
    <x:row r="341">
      <x:c r="A341" s="25" t="str">
        <x:f>IF(Course_Master!B341="","",Course_Master!B341)</x:f>
        <x:v>CA-0338</x:v>
      </x:c>
      <x:c r="B341" s="25" t="str">
        <x:f>IF(Course_Master!A341="","",Course_Master!A341)</x:f>
        <x:v>CA-C0299</x:v>
      </x:c>
      <x:c r="C341" s="25" t="str">
        <x:f>IF(Course_Master!E341="","",Course_Master!E341)</x:f>
        <x:v>Christina Lake Golf Club</x:v>
      </x:c>
      <x:c r="D341" s="25" t="str">
        <x:f>IF(Course_Master!F341="","",Course_Master!F341)</x:f>
        <x:v>Canada</x:v>
      </x:c>
      <x:c r="E341" s="25" t="str">
        <x:f>IF(Course_Master!G341="","",Course_Master!G341)</x:f>
        <x:v>British Columbia</x:v>
      </x:c>
      <x:c r="F341" s="25" t="str">
        <x:f>IF(Course_Master!I341="","",Course_Master!I341)</x:f>
        <x:v>Christina Lake</x:v>
      </x:c>
      <x:c r="G341" s="25" t="str">
        <x:f>IF(Course_Master!J341="","",Course_Master!J341)</x:f>
        <x:v>V0H 1E0</x:v>
      </x:c>
      <x:c r="H341" s="25" t="n">
        <x:f>IF(Course_Master!K341="","",Course_Master!K341)</x:f>
        <x:v>49.0194</x:v>
      </x:c>
      <x:c r="I341" s="25" t="n">
        <x:f>IF(Course_Master!L341="","",Course_Master!L341)</x:f>
        <x:v>-118.2054</x:v>
      </x:c>
      <x:c r="J341" s="25" t="n">
        <x:f>IF(Course_Master!N341="","",Course_Master!N341)</x:f>
        <x:v>18</x:v>
      </x:c>
      <x:c r="K341" s="25" t="n">
        <x:f>IF(Course_Master!O341="","",Course_Master!O341)</x:f>
        <x:v>72</x:v>
      </x:c>
      <x:c r="L341" s="25" t="n">
        <x:f>IF(Course_Master!P341="","",Course_Master!P341)</x:f>
        <x:v>6785</x:v>
      </x:c>
      <x:c r="M341" s="25" t="n">
        <x:f>IF(Course_Master!Q341="","",Course_Master!Q341)</x:f>
        <x:v>6204</x:v>
      </x:c>
      <x:c r="N341" s="25" t="str">
        <x:f>IF(Course_Master!U341="","",Course_Master!U341)</x:f>
        <x:v>https://www.christinalakegolfclub.com/</x:v>
      </x:c>
      <x:c r="O341" s="25" t="str">
        <x:f>IF(Course_Master!V341="","",Course_Master!V341)</x:f>
        <x:v>Open</x:v>
      </x:c>
      <x:c r="P341" s="25" t="str">
        <x:f>IF(Course_Master!W341="","",Course_Master!W341)</x:f>
        <x:v>Semi-private</x:v>
      </x:c>
      <x:c r="Q341" s="25" t="str">
        <x:f>IF(Course_Master!X341="","",Course_Master!X341)</x:f>
        <x:v>Yes</x:v>
      </x:c>
      <x:c r="R341" s="25" t="str">
        <x:f>IF(Course_Master!Y341="","",Course_Master!Y341)</x:f>
        <x:v>Yes</x:v>
      </x:c>
      <x:c r="S341" s="25" t="str">
        <x:f>IF(Course_Master!AE341="","",Course_Master!AE341)</x:f>
      </x:c>
      <x:c r="T341" s="25" t="str">
        <x:f>IF(Course_Master!AD341="","",Course_Master!AD341)</x:f>
      </x:c>
      <x:c r="U341" s="25" t="str">
        <x:f>IF(Course_Master!AH341="","",Course_Master!AH341)</x:f>
        <x:v>https://api.golfcanada.ca/api/v1/facilities/18890</x:v>
      </x:c>
    </x:row>
    <x:row r="342">
      <x:c r="A342" s="25" t="str">
        <x:f>IF(Course_Master!B342="","",Course_Master!B342)</x:f>
        <x:v>CA-0339</x:v>
      </x:c>
      <x:c r="B342" s="25" t="str">
        <x:f>IF(Course_Master!A342="","",Course_Master!A342)</x:f>
        <x:v>CA-C0300</x:v>
      </x:c>
      <x:c r="C342" s="25" t="str">
        <x:f>IF(Course_Master!E342="","",Course_Master!E342)</x:f>
        <x:v>Civilia Golf</x:v>
      </x:c>
      <x:c r="D342" s="25" t="str">
        <x:f>IF(Course_Master!F342="","",Course_Master!F342)</x:f>
        <x:v>Canada</x:v>
      </x:c>
      <x:c r="E342" s="25" t="str">
        <x:f>IF(Course_Master!G342="","",Course_Master!G342)</x:f>
        <x:v>British Columbia</x:v>
      </x:c>
      <x:c r="F342" s="25" t="str">
        <x:f>IF(Course_Master!I342="","",Course_Master!I342)</x:f>
        <x:v>Clearwater</x:v>
      </x:c>
      <x:c r="G342" s="25" t="str">
        <x:f>IF(Course_Master!J342="","",Course_Master!J342)</x:f>
        <x:v>V0E 1N2</x:v>
      </x:c>
      <x:c r="H342" s="25" t="n">
        <x:f>IF(Course_Master!K342="","",Course_Master!K342)</x:f>
        <x:v>51.5993</x:v>
      </x:c>
      <x:c r="I342" s="25" t="n">
        <x:f>IF(Course_Master!L342="","",Course_Master!L342)</x:f>
        <x:v>-120.1173</x:v>
      </x:c>
      <x:c r="J342" s="25" t="n">
        <x:f>IF(Course_Master!N342="","",Course_Master!N342)</x:f>
        <x:v>18</x:v>
      </x:c>
      <x:c r="K342" s="25" t="n">
        <x:f>IF(Course_Master!O342="","",Course_Master!O342)</x:f>
        <x:v>72</x:v>
      </x:c>
      <x:c r="L342" s="25" t="n">
        <x:f>IF(Course_Master!P342="","",Course_Master!P342)</x:f>
        <x:v>6072</x:v>
      </x:c>
      <x:c r="M342" s="25" t="n">
        <x:f>IF(Course_Master!Q342="","",Course_Master!Q342)</x:f>
        <x:v>5552</x:v>
      </x:c>
      <x:c r="N342" s="25" t="str">
        <x:f>IF(Course_Master!U342="","",Course_Master!U342)</x:f>
        <x:v>https://www.wellsgraygolf.com/</x:v>
      </x:c>
      <x:c r="O342" s="25" t="str">
        <x:f>IF(Course_Master!V342="","",Course_Master!V342)</x:f>
        <x:v>Open</x:v>
      </x:c>
      <x:c r="P342" s="25" t="str">
        <x:f>IF(Course_Master!W342="","",Course_Master!W342)</x:f>
        <x:v>Public</x:v>
      </x:c>
      <x:c r="Q342" s="25" t="str">
        <x:f>IF(Course_Master!X342="","",Course_Master!X342)</x:f>
        <x:v>Yes</x:v>
      </x:c>
      <x:c r="R342" s="25" t="str">
        <x:f>IF(Course_Master!Y342="","",Course_Master!Y342)</x:f>
        <x:v>Yes</x:v>
      </x:c>
      <x:c r="S342" s="25" t="str">
        <x:f>IF(Course_Master!AE342="","",Course_Master!AE342)</x:f>
      </x:c>
      <x:c r="T342" s="25" t="str">
        <x:f>IF(Course_Master!AD342="","",Course_Master!AD342)</x:f>
      </x:c>
      <x:c r="U342" s="25" t="str">
        <x:f>IF(Course_Master!AH342="","",Course_Master!AH342)</x:f>
        <x:v>https://api.golfcanada.ca/api/v1/facilities/21057</x:v>
      </x:c>
    </x:row>
    <x:row r="343">
      <x:c r="A343" s="25" t="str">
        <x:f>IF(Course_Master!B343="","",Course_Master!B343)</x:f>
        <x:v>CA-0340</x:v>
      </x:c>
      <x:c r="B343" s="25" t="str">
        <x:f>IF(Course_Master!A343="","",Course_Master!A343)</x:f>
        <x:v>CA-C0301</x:v>
      </x:c>
      <x:c r="C343" s="25" t="str">
        <x:f>IF(Course_Master!E343="","",Course_Master!E343)</x:f>
        <x:v>Comox Golf Club</x:v>
      </x:c>
      <x:c r="D343" s="25" t="str">
        <x:f>IF(Course_Master!F343="","",Course_Master!F343)</x:f>
        <x:v>Canada</x:v>
      </x:c>
      <x:c r="E343" s="25" t="str">
        <x:f>IF(Course_Master!G343="","",Course_Master!G343)</x:f>
        <x:v>British Columbia</x:v>
      </x:c>
      <x:c r="F343" s="25" t="str">
        <x:f>IF(Course_Master!I343="","",Course_Master!I343)</x:f>
        <x:v>Comox</x:v>
      </x:c>
      <x:c r="G343" s="25" t="str">
        <x:f>IF(Course_Master!J343="","",Course_Master!J343)</x:f>
        <x:v>V9M 2N1</x:v>
      </x:c>
      <x:c r="H343" s="25" t="n">
        <x:f>IF(Course_Master!K343="","",Course_Master!K343)</x:f>
        <x:v>49.6759</x:v>
      </x:c>
      <x:c r="I343" s="25" t="n">
        <x:f>IF(Course_Master!L343="","",Course_Master!L343)</x:f>
        <x:v>-124.9223</x:v>
      </x:c>
      <x:c r="J343" s="25" t="n">
        <x:f>IF(Course_Master!N343="","",Course_Master!N343)</x:f>
        <x:v>18</x:v>
      </x:c>
      <x:c r="K343" s="25" t="n">
        <x:f>IF(Course_Master!O343="","",Course_Master!O343)</x:f>
        <x:v>72</x:v>
      </x:c>
      <x:c r="L343" s="25" t="n">
        <x:f>IF(Course_Master!P343="","",Course_Master!P343)</x:f>
        <x:v>5400</x:v>
      </x:c>
      <x:c r="M343" s="25" t="n">
        <x:f>IF(Course_Master!Q343="","",Course_Master!Q343)</x:f>
        <x:v>4938</x:v>
      </x:c>
      <x:c r="N343" s="25" t="str">
        <x:f>IF(Course_Master!U343="","",Course_Master!U343)</x:f>
        <x:v>https://comoxgolfclub.ca/</x:v>
      </x:c>
      <x:c r="O343" s="25" t="str">
        <x:f>IF(Course_Master!V343="","",Course_Master!V343)</x:f>
        <x:v>Open</x:v>
      </x:c>
      <x:c r="P343" s="25" t="str">
        <x:f>IF(Course_Master!W343="","",Course_Master!W343)</x:f>
        <x:v>Public</x:v>
      </x:c>
      <x:c r="Q343" s="25" t="str">
        <x:f>IF(Course_Master!X343="","",Course_Master!X343)</x:f>
        <x:v>Yes</x:v>
      </x:c>
      <x:c r="R343" s="25" t="str">
        <x:f>IF(Course_Master!Y343="","",Course_Master!Y343)</x:f>
        <x:v>Yes</x:v>
      </x:c>
      <x:c r="S343" s="25" t="str">
        <x:f>IF(Course_Master!AE343="","",Course_Master!AE343)</x:f>
      </x:c>
      <x:c r="T343" s="25" t="str">
        <x:f>IF(Course_Master!AD343="","",Course_Master!AD343)</x:f>
      </x:c>
      <x:c r="U343" s="25" t="str">
        <x:f>IF(Course_Master!AH343="","",Course_Master!AH343)</x:f>
        <x:v>https://api.golfcanada.ca/api/v1/facilities/18947</x:v>
      </x:c>
    </x:row>
    <x:row r="344">
      <x:c r="A344" s="25" t="str">
        <x:f>IF(Course_Master!B344="","",Course_Master!B344)</x:f>
        <x:v>CA-0341</x:v>
      </x:c>
      <x:c r="B344" s="25" t="str">
        <x:f>IF(Course_Master!A344="","",Course_Master!A344)</x:f>
        <x:v>CA-C0302</x:v>
      </x:c>
      <x:c r="C344" s="25" t="str">
        <x:f>IF(Course_Master!E344="","",Course_Master!E344)</x:f>
        <x:v>Copper Point Golf Club - Point Course</x:v>
      </x:c>
      <x:c r="D344" s="25" t="str">
        <x:f>IF(Course_Master!F344="","",Course_Master!F344)</x:f>
        <x:v>Canada</x:v>
      </x:c>
      <x:c r="E344" s="25" t="str">
        <x:f>IF(Course_Master!G344="","",Course_Master!G344)</x:f>
        <x:v>British Columbia</x:v>
      </x:c>
      <x:c r="F344" s="25" t="str">
        <x:f>IF(Course_Master!I344="","",Course_Master!I344)</x:f>
        <x:v>Invermere</x:v>
      </x:c>
      <x:c r="G344" s="25" t="str">
        <x:f>IF(Course_Master!J344="","",Course_Master!J344)</x:f>
        <x:v>V0A 1K3</x:v>
      </x:c>
      <x:c r="H344" s="25" t="n">
        <x:f>IF(Course_Master!K344="","",Course_Master!K344)</x:f>
        <x:v>50.5058</x:v>
      </x:c>
      <x:c r="I344" s="25" t="n">
        <x:f>IF(Course_Master!L344="","",Course_Master!L344)</x:f>
        <x:v>-115.9979</x:v>
      </x:c>
      <x:c r="J344" s="25" t="n">
        <x:f>IF(Course_Master!N344="","",Course_Master!N344)</x:f>
        <x:v>18</x:v>
      </x:c>
      <x:c r="K344" s="25" t="n">
        <x:f>IF(Course_Master!O344="","",Course_Master!O344)</x:f>
        <x:v>71</x:v>
      </x:c>
      <x:c r="L344" s="25" t="n">
        <x:f>IF(Course_Master!P344="","",Course_Master!P344)</x:f>
        <x:v>6891</x:v>
      </x:c>
      <x:c r="M344" s="25" t="n">
        <x:f>IF(Course_Master!Q344="","",Course_Master!Q344)</x:f>
        <x:v>6301</x:v>
      </x:c>
      <x:c r="N344" s="25" t="str">
        <x:f>IF(Course_Master!U344="","",Course_Master!U344)</x:f>
        <x:v>https://www.copperpointgolf.com/</x:v>
      </x:c>
      <x:c r="O344" s="25" t="str">
        <x:f>IF(Course_Master!V344="","",Course_Master!V344)</x:f>
        <x:v>Open</x:v>
      </x:c>
      <x:c r="P344" s="25" t="str">
        <x:f>IF(Course_Master!W344="","",Course_Master!W344)</x:f>
        <x:v>Public</x:v>
      </x:c>
      <x:c r="Q344" s="25" t="str">
        <x:f>IF(Course_Master!X344="","",Course_Master!X344)</x:f>
        <x:v>Yes</x:v>
      </x:c>
      <x:c r="R344" s="25" t="str">
        <x:f>IF(Course_Master!Y344="","",Course_Master!Y344)</x:f>
        <x:v>Yes</x:v>
      </x:c>
      <x:c r="S344" s="25" t="str">
        <x:f>IF(Course_Master!AE344="","",Course_Master!AE344)</x:f>
      </x:c>
      <x:c r="T344" s="25" t="str">
        <x:f>IF(Course_Master!AD344="","",Course_Master!AD344)</x:f>
      </x:c>
      <x:c r="U344" s="25" t="str">
        <x:f>IF(Course_Master!AH344="","",Course_Master!AH344)</x:f>
        <x:v>https://api.golfcanada.ca/api/v1/facilities/17992</x:v>
      </x:c>
    </x:row>
    <x:row r="345">
      <x:c r="A345" s="25" t="str">
        <x:f>IF(Course_Master!B345="","",Course_Master!B345)</x:f>
        <x:v>CA-0342</x:v>
      </x:c>
      <x:c r="B345" s="25" t="str">
        <x:f>IF(Course_Master!A345="","",Course_Master!A345)</x:f>
        <x:v>CA-C0302</x:v>
      </x:c>
      <x:c r="C345" s="25" t="str">
        <x:f>IF(Course_Master!E345="","",Course_Master!E345)</x:f>
        <x:v>Copper Point Golf Club - Ridge Course</x:v>
      </x:c>
      <x:c r="D345" s="25" t="str">
        <x:f>IF(Course_Master!F345="","",Course_Master!F345)</x:f>
        <x:v>Canada</x:v>
      </x:c>
      <x:c r="E345" s="25" t="str">
        <x:f>IF(Course_Master!G345="","",Course_Master!G345)</x:f>
        <x:v>British Columbia</x:v>
      </x:c>
      <x:c r="F345" s="25" t="str">
        <x:f>IF(Course_Master!I345="","",Course_Master!I345)</x:f>
        <x:v>Invermere</x:v>
      </x:c>
      <x:c r="G345" s="25" t="str">
        <x:f>IF(Course_Master!J345="","",Course_Master!J345)</x:f>
        <x:v>V0A 1K3</x:v>
      </x:c>
      <x:c r="H345" s="25" t="n">
        <x:f>IF(Course_Master!K345="","",Course_Master!K345)</x:f>
        <x:v>50.5058</x:v>
      </x:c>
      <x:c r="I345" s="25" t="n">
        <x:f>IF(Course_Master!L345="","",Course_Master!L345)</x:f>
        <x:v>-115.9979</x:v>
      </x:c>
      <x:c r="J345" s="25" t="n">
        <x:f>IF(Course_Master!N345="","",Course_Master!N345)</x:f>
        <x:v>18</x:v>
      </x:c>
      <x:c r="K345" s="25" t="n">
        <x:f>IF(Course_Master!O345="","",Course_Master!O345)</x:f>
        <x:v>62</x:v>
      </x:c>
      <x:c r="L345" s="25" t="n">
        <x:f>IF(Course_Master!P345="","",Course_Master!P345)</x:f>
        <x:v>5072</x:v>
      </x:c>
      <x:c r="M345" s="25" t="n">
        <x:f>IF(Course_Master!Q345="","",Course_Master!Q345)</x:f>
        <x:v>4638</x:v>
      </x:c>
      <x:c r="N345" s="25" t="str">
        <x:f>IF(Course_Master!U345="","",Course_Master!U345)</x:f>
        <x:v>https://www.copperpointgolf.com/</x:v>
      </x:c>
      <x:c r="O345" s="25" t="str">
        <x:f>IF(Course_Master!V345="","",Course_Master!V345)</x:f>
        <x:v>Open</x:v>
      </x:c>
      <x:c r="P345" s="25" t="str">
        <x:f>IF(Course_Master!W345="","",Course_Master!W345)</x:f>
        <x:v>Public</x:v>
      </x:c>
      <x:c r="Q345" s="25" t="str">
        <x:f>IF(Course_Master!X345="","",Course_Master!X345)</x:f>
        <x:v>Yes</x:v>
      </x:c>
      <x:c r="R345" s="25" t="str">
        <x:f>IF(Course_Master!Y345="","",Course_Master!Y345)</x:f>
        <x:v>Yes</x:v>
      </x:c>
      <x:c r="S345" s="25" t="str">
        <x:f>IF(Course_Master!AE345="","",Course_Master!AE345)</x:f>
      </x:c>
      <x:c r="T345" s="25" t="str">
        <x:f>IF(Course_Master!AD345="","",Course_Master!AD345)</x:f>
      </x:c>
      <x:c r="U345" s="25" t="str">
        <x:f>IF(Course_Master!AH345="","",Course_Master!AH345)</x:f>
        <x:v>https://api.golfcanada.ca/api/v1/facilities/17992</x:v>
      </x:c>
    </x:row>
    <x:row r="346">
      <x:c r="A346" s="25" t="str">
        <x:f>IF(Course_Master!B346="","",Course_Master!B346)</x:f>
        <x:v>CA-0343</x:v>
      </x:c>
      <x:c r="B346" s="25" t="str">
        <x:f>IF(Course_Master!A346="","",Course_Master!A346)</x:f>
        <x:v>CA-C0303</x:v>
      </x:c>
      <x:c r="C346" s="25" t="str">
        <x:f>IF(Course_Master!E346="","",Course_Master!E346)</x:f>
        <x:v>Cordova Bay - Ridge Course</x:v>
      </x:c>
      <x:c r="D346" s="25" t="str">
        <x:f>IF(Course_Master!F346="","",Course_Master!F346)</x:f>
        <x:v>Canada</x:v>
      </x:c>
      <x:c r="E346" s="25" t="str">
        <x:f>IF(Course_Master!G346="","",Course_Master!G346)</x:f>
        <x:v>British Columbia</x:v>
      </x:c>
      <x:c r="F346" s="25" t="str">
        <x:f>IF(Course_Master!I346="","",Course_Master!I346)</x:f>
        <x:v>Victoria</x:v>
      </x:c>
      <x:c r="G346" s="25" t="str">
        <x:f>IF(Course_Master!J346="","",Course_Master!J346)</x:f>
        <x:v>V8Y 2L3</x:v>
      </x:c>
      <x:c r="H346" s="25" t="n">
        <x:f>IF(Course_Master!K346="","",Course_Master!K346)</x:f>
        <x:v>48.5316</x:v>
      </x:c>
      <x:c r="I346" s="25" t="n">
        <x:f>IF(Course_Master!L346="","",Course_Master!L346)</x:f>
        <x:v>-123.3716</x:v>
      </x:c>
      <x:c r="J346" s="25" t="n">
        <x:f>IF(Course_Master!N346="","",Course_Master!N346)</x:f>
        <x:v>18</x:v>
      </x:c>
      <x:c r="K346" s="25" t="n">
        <x:f>IF(Course_Master!O346="","",Course_Master!O346)</x:f>
        <x:v>54</x:v>
      </x:c>
      <x:c r="L346" s="25" t="str">
        <x:f>IF(Course_Master!P346="","",Course_Master!P346)</x:f>
      </x:c>
      <x:c r="M346" s="25" t="str">
        <x:f>IF(Course_Master!Q346="","",Course_Master!Q346)</x:f>
      </x:c>
      <x:c r="N346" s="25" t="str">
        <x:f>IF(Course_Master!U346="","",Course_Master!U346)</x:f>
        <x:v>https://www.cordovabaygolf.com/members/</x:v>
      </x:c>
      <x:c r="O346" s="25" t="str">
        <x:f>IF(Course_Master!V346="","",Course_Master!V346)</x:f>
        <x:v>Open</x:v>
      </x:c>
      <x:c r="P346" s="25" t="str">
        <x:f>IF(Course_Master!W346="","",Course_Master!W346)</x:f>
        <x:v>Public</x:v>
      </x:c>
      <x:c r="Q346" s="25" t="str">
        <x:f>IF(Course_Master!X346="","",Course_Master!X346)</x:f>
        <x:v>Yes</x:v>
      </x:c>
      <x:c r="R346" s="25" t="str">
        <x:f>IF(Course_Master!Y346="","",Course_Master!Y346)</x:f>
        <x:v>Yes</x:v>
      </x:c>
      <x:c r="S346" s="25" t="str">
        <x:f>IF(Course_Master!AE346="","",Course_Master!AE346)</x:f>
      </x:c>
      <x:c r="T346" s="25" t="str">
        <x:f>IF(Course_Master!AD346="","",Course_Master!AD346)</x:f>
      </x:c>
      <x:c r="U346" s="25" t="str">
        <x:f>IF(Course_Master!AH346="","",Course_Master!AH346)</x:f>
        <x:v>https://api.golfcanada.ca/api/v1/facilities/21046</x:v>
      </x:c>
    </x:row>
    <x:row r="347">
      <x:c r="A347" s="25" t="str">
        <x:f>IF(Course_Master!B347="","",Course_Master!B347)</x:f>
        <x:v>CA-0344</x:v>
      </x:c>
      <x:c r="B347" s="25" t="str">
        <x:f>IF(Course_Master!A347="","",Course_Master!A347)</x:f>
        <x:v>CA-C0303</x:v>
      </x:c>
      <x:c r="C347" s="25" t="str">
        <x:f>IF(Course_Master!E347="","",Course_Master!E347)</x:f>
        <x:v>Cordova Bay Golf Course</x:v>
      </x:c>
      <x:c r="D347" s="25" t="str">
        <x:f>IF(Course_Master!F347="","",Course_Master!F347)</x:f>
        <x:v>Canada</x:v>
      </x:c>
      <x:c r="E347" s="25" t="str">
        <x:f>IF(Course_Master!G347="","",Course_Master!G347)</x:f>
        <x:v>British Columbia</x:v>
      </x:c>
      <x:c r="F347" s="25" t="str">
        <x:f>IF(Course_Master!I347="","",Course_Master!I347)</x:f>
        <x:v>Victoria</x:v>
      </x:c>
      <x:c r="G347" s="25" t="str">
        <x:f>IF(Course_Master!J347="","",Course_Master!J347)</x:f>
        <x:v>V8Y 2L3</x:v>
      </x:c>
      <x:c r="H347" s="25" t="n">
        <x:f>IF(Course_Master!K347="","",Course_Master!K347)</x:f>
        <x:v>48.5316</x:v>
      </x:c>
      <x:c r="I347" s="25" t="n">
        <x:f>IF(Course_Master!L347="","",Course_Master!L347)</x:f>
        <x:v>-123.3716</x:v>
      </x:c>
      <x:c r="J347" s="25" t="n">
        <x:f>IF(Course_Master!N347="","",Course_Master!N347)</x:f>
        <x:v>18</x:v>
      </x:c>
      <x:c r="K347" s="25" t="n">
        <x:f>IF(Course_Master!O347="","",Course_Master!O347)</x:f>
        <x:v>71</x:v>
      </x:c>
      <x:c r="L347" s="25" t="n">
        <x:f>IF(Course_Master!P347="","",Course_Master!P347)</x:f>
        <x:v>6583</x:v>
      </x:c>
      <x:c r="M347" s="25" t="n">
        <x:f>IF(Course_Master!Q347="","",Course_Master!Q347)</x:f>
        <x:v>6019</x:v>
      </x:c>
      <x:c r="N347" s="25" t="str">
        <x:f>IF(Course_Master!U347="","",Course_Master!U347)</x:f>
        <x:v>https://www.cordovabaygolf.com/</x:v>
      </x:c>
      <x:c r="O347" s="25" t="str">
        <x:f>IF(Course_Master!V347="","",Course_Master!V347)</x:f>
        <x:v>Open</x:v>
      </x:c>
      <x:c r="P347" s="25" t="str">
        <x:f>IF(Course_Master!W347="","",Course_Master!W347)</x:f>
        <x:v>Public</x:v>
      </x:c>
      <x:c r="Q347" s="25" t="str">
        <x:f>IF(Course_Master!X347="","",Course_Master!X347)</x:f>
        <x:v>Yes</x:v>
      </x:c>
      <x:c r="R347" s="25" t="str">
        <x:f>IF(Course_Master!Y347="","",Course_Master!Y347)</x:f>
        <x:v>Yes</x:v>
      </x:c>
      <x:c r="S347" s="25" t="str">
        <x:f>IF(Course_Master!AE347="","",Course_Master!AE347)</x:f>
      </x:c>
      <x:c r="T347" s="25" t="str">
        <x:f>IF(Course_Master!AD347="","",Course_Master!AD347)</x:f>
      </x:c>
      <x:c r="U347" s="25" t="str">
        <x:f>IF(Course_Master!AH347="","",Course_Master!AH347)</x:f>
        <x:v>https://api.golfcanada.ca/api/v1/facilities/21046</x:v>
      </x:c>
    </x:row>
    <x:row r="348">
      <x:c r="A348" s="25" t="str">
        <x:f>IF(Course_Master!B348="","",Course_Master!B348)</x:f>
        <x:v>CA-0345</x:v>
      </x:c>
      <x:c r="B348" s="25" t="str">
        <x:f>IF(Course_Master!A348="","",Course_Master!A348)</x:f>
        <x:v>CA-C0304</x:v>
      </x:c>
      <x:c r="C348" s="25" t="str">
        <x:f>IF(Course_Master!E348="","",Course_Master!E348)</x:f>
        <x:v>Cottonwood Golf Course</x:v>
      </x:c>
      <x:c r="D348" s="25" t="str">
        <x:f>IF(Course_Master!F348="","",Course_Master!F348)</x:f>
        <x:v>Canada</x:v>
      </x:c>
      <x:c r="E348" s="25" t="str">
        <x:f>IF(Course_Master!G348="","",Course_Master!G348)</x:f>
        <x:v>British Columbia</x:v>
      </x:c>
      <x:c r="F348" s="25" t="str">
        <x:f>IF(Course_Master!I348="","",Course_Master!I348)</x:f>
        <x:v>Nanaimo</x:v>
      </x:c>
      <x:c r="G348" s="25" t="str">
        <x:f>IF(Course_Master!J348="","",Course_Master!J348)</x:f>
        <x:v>V9X 1T1</x:v>
      </x:c>
      <x:c r="H348" s="25" t="n">
        <x:f>IF(Course_Master!K348="","",Course_Master!K348)</x:f>
        <x:v>49.0606</x:v>
      </x:c>
      <x:c r="I348" s="25" t="n">
        <x:f>IF(Course_Master!L348="","",Course_Master!L348)</x:f>
        <x:v>-123.8656</x:v>
      </x:c>
      <x:c r="J348" s="25" t="n">
        <x:f>IF(Course_Master!N348="","",Course_Master!N348)</x:f>
        <x:v>18</x:v>
      </x:c>
      <x:c r="K348" s="25" t="n">
        <x:f>IF(Course_Master!O348="","",Course_Master!O348)</x:f>
        <x:v>72</x:v>
      </x:c>
      <x:c r="L348" s="25" t="n">
        <x:f>IF(Course_Master!P348="","",Course_Master!P348)</x:f>
        <x:v>6215</x:v>
      </x:c>
      <x:c r="M348" s="25" t="n">
        <x:f>IF(Course_Master!Q348="","",Course_Master!Q348)</x:f>
        <x:v>5683</x:v>
      </x:c>
      <x:c r="N348" s="25" t="str">
        <x:f>IF(Course_Master!U348="","",Course_Master!U348)</x:f>
        <x:v>https://www.cottonwoodgolfcourse.com/</x:v>
      </x:c>
      <x:c r="O348" s="25" t="str">
        <x:f>IF(Course_Master!V348="","",Course_Master!V348)</x:f>
        <x:v>Open</x:v>
      </x:c>
      <x:c r="P348" s="25" t="str">
        <x:f>IF(Course_Master!W348="","",Course_Master!W348)</x:f>
        <x:v>Public</x:v>
      </x:c>
      <x:c r="Q348" s="25" t="str">
        <x:f>IF(Course_Master!X348="","",Course_Master!X348)</x:f>
        <x:v>Yes</x:v>
      </x:c>
      <x:c r="R348" s="25" t="str">
        <x:f>IF(Course_Master!Y348="","",Course_Master!Y348)</x:f>
        <x:v>Yes</x:v>
      </x:c>
      <x:c r="S348" s="25" t="str">
        <x:f>IF(Course_Master!AE348="","",Course_Master!AE348)</x:f>
      </x:c>
      <x:c r="T348" s="25" t="str">
        <x:f>IF(Course_Master!AD348="","",Course_Master!AD348)</x:f>
      </x:c>
      <x:c r="U348" s="25" t="str">
        <x:f>IF(Course_Master!AH348="","",Course_Master!AH348)</x:f>
        <x:v>https://api.golfcanada.ca/api/v1/facilities/19659</x:v>
      </x:c>
    </x:row>
    <x:row r="349">
      <x:c r="A349" s="25" t="str">
        <x:f>IF(Course_Master!B349="","",Course_Master!B349)</x:f>
        <x:v>CA-0346</x:v>
      </x:c>
      <x:c r="B349" s="25" t="str">
        <x:f>IF(Course_Master!A349="","",Course_Master!A349)</x:f>
        <x:v>CA-C0305</x:v>
      </x:c>
      <x:c r="C349" s="25" t="str">
        <x:f>IF(Course_Master!E349="","",Course_Master!E349)</x:f>
        <x:v>Country Meadows Members Club</x:v>
      </x:c>
      <x:c r="D349" s="25" t="str">
        <x:f>IF(Course_Master!F349="","",Course_Master!F349)</x:f>
        <x:v>Canada</x:v>
      </x:c>
      <x:c r="E349" s="25" t="str">
        <x:f>IF(Course_Master!G349="","",Course_Master!G349)</x:f>
        <x:v>British Columbia</x:v>
      </x:c>
      <x:c r="F349" s="25" t="str">
        <x:f>IF(Course_Master!I349="","",Course_Master!I349)</x:f>
        <x:v>Richmond</x:v>
      </x:c>
      <x:c r="G349" s="25" t="str">
        <x:f>IF(Course_Master!J349="","",Course_Master!J349)</x:f>
        <x:v>V6W 1E2</x:v>
      </x:c>
      <x:c r="H349" s="25" t="n">
        <x:f>IF(Course_Master!K349="","",Course_Master!K349)</x:f>
        <x:v>49.151047</x:v>
      </x:c>
      <x:c r="I349" s="25" t="n">
        <x:f>IF(Course_Master!L349="","",Course_Master!L349)</x:f>
        <x:v>-123.068333</x:v>
      </x:c>
      <x:c r="J349" s="25" t="n">
        <x:f>IF(Course_Master!N349="","",Course_Master!N349)</x:f>
        <x:v>18</x:v>
      </x:c>
      <x:c r="K349" s="25" t="n">
        <x:f>IF(Course_Master!O349="","",Course_Master!O349)</x:f>
        <x:v>57</x:v>
      </x:c>
      <x:c r="L349" s="25" t="n">
        <x:f>IF(Course_Master!P349="","",Course_Master!P349)</x:f>
        <x:v>3157</x:v>
      </x:c>
      <x:c r="M349" s="25" t="n">
        <x:f>IF(Course_Master!Q349="","",Course_Master!Q349)</x:f>
        <x:v>2887</x:v>
      </x:c>
      <x:c r="N349" s="25" t="str">
        <x:f>IF(Course_Master!U349="","",Course_Master!U349)</x:f>
        <x:v>https://www.countrymeadowsgolfcourse.ca/green-fees</x:v>
      </x:c>
      <x:c r="O349" s="25" t="str">
        <x:f>IF(Course_Master!V349="","",Course_Master!V349)</x:f>
        <x:v>Open</x:v>
      </x:c>
      <x:c r="P349" s="25" t="str">
        <x:f>IF(Course_Master!W349="","",Course_Master!W349)</x:f>
        <x:v>Semi-private</x:v>
      </x:c>
      <x:c r="Q349" s="25" t="str">
        <x:f>IF(Course_Master!X349="","",Course_Master!X349)</x:f>
        <x:v>Yes</x:v>
      </x:c>
      <x:c r="R349" s="25" t="str">
        <x:f>IF(Course_Master!Y349="","",Course_Master!Y349)</x:f>
        <x:v>Yes</x:v>
      </x:c>
      <x:c r="S349" s="25" t="str">
        <x:f>IF(Course_Master!AE349="","",Course_Master!AE349)</x:f>
      </x:c>
      <x:c r="T349" s="25" t="str">
        <x:f>IF(Course_Master!AD349="","",Course_Master!AD349)</x:f>
      </x:c>
      <x:c r="U349" s="25" t="str">
        <x:f>IF(Course_Master!AH349="","",Course_Master!AH349)</x:f>
        <x:v>https://api.golfcanada.ca/api/v1/facilities/18889</x:v>
      </x:c>
    </x:row>
    <x:row r="350">
      <x:c r="A350" s="25" t="str">
        <x:f>IF(Course_Master!B350="","",Course_Master!B350)</x:f>
        <x:v>CA-0347</x:v>
      </x:c>
      <x:c r="B350" s="25" t="str">
        <x:f>IF(Course_Master!A350="","",Course_Master!A350)</x:f>
        <x:v>CA-C0306</x:v>
      </x:c>
      <x:c r="C350" s="25" t="str">
        <x:f>IF(Course_Master!E350="","",Course_Master!E350)</x:f>
        <x:v>Cowichan Golf &amp; Country Club</x:v>
      </x:c>
      <x:c r="D350" s="25" t="str">
        <x:f>IF(Course_Master!F350="","",Course_Master!F350)</x:f>
        <x:v>Canada</x:v>
      </x:c>
      <x:c r="E350" s="25" t="str">
        <x:f>IF(Course_Master!G350="","",Course_Master!G350)</x:f>
        <x:v>British Columbia</x:v>
      </x:c>
      <x:c r="F350" s="25" t="str">
        <x:f>IF(Course_Master!I350="","",Course_Master!I350)</x:f>
        <x:v>Duncan</x:v>
      </x:c>
      <x:c r="G350" s="25" t="str">
        <x:f>IF(Course_Master!J350="","",Course_Master!J350)</x:f>
        <x:v>V9L 3X1</x:v>
      </x:c>
      <x:c r="H350" s="25" t="n">
        <x:f>IF(Course_Master!K350="","",Course_Master!K350)</x:f>
        <x:v>48.749946</x:v>
      </x:c>
      <x:c r="I350" s="25" t="n">
        <x:f>IF(Course_Master!L350="","",Course_Master!L350)</x:f>
        <x:v>-123.669223</x:v>
      </x:c>
      <x:c r="J350" s="25" t="n">
        <x:f>IF(Course_Master!N350="","",Course_Master!N350)</x:f>
        <x:v>18</x:v>
      </x:c>
      <x:c r="K350" s="25" t="n">
        <x:f>IF(Course_Master!O350="","",Course_Master!O350)</x:f>
        <x:v>70</x:v>
      </x:c>
      <x:c r="L350" s="25" t="n">
        <x:f>IF(Course_Master!P350="","",Course_Master!P350)</x:f>
        <x:v>6189</x:v>
      </x:c>
      <x:c r="M350" s="25" t="n">
        <x:f>IF(Course_Master!Q350="","",Course_Master!Q350)</x:f>
        <x:v>5659</x:v>
      </x:c>
      <x:c r="N350" s="25" t="str">
        <x:f>IF(Course_Master!U350="","",Course_Master!U350)</x:f>
        <x:v>https://www.cowichangolfclub.ca/</x:v>
      </x:c>
      <x:c r="O350" s="25" t="str">
        <x:f>IF(Course_Master!V350="","",Course_Master!V350)</x:f>
        <x:v>Open</x:v>
      </x:c>
      <x:c r="P350" s="25" t="str">
        <x:f>IF(Course_Master!W350="","",Course_Master!W350)</x:f>
        <x:v>Public</x:v>
      </x:c>
      <x:c r="Q350" s="25" t="str">
        <x:f>IF(Course_Master!X350="","",Course_Master!X350)</x:f>
        <x:v>Yes</x:v>
      </x:c>
      <x:c r="R350" s="25" t="str">
        <x:f>IF(Course_Master!Y350="","",Course_Master!Y350)</x:f>
        <x:v>Yes</x:v>
      </x:c>
      <x:c r="S350" s="25" t="str">
        <x:f>IF(Course_Master!AE350="","",Course_Master!AE350)</x:f>
      </x:c>
      <x:c r="T350" s="25" t="str">
        <x:f>IF(Course_Master!AD350="","",Course_Master!AD350)</x:f>
      </x:c>
      <x:c r="U350" s="25" t="str">
        <x:f>IF(Course_Master!AH350="","",Course_Master!AH350)</x:f>
        <x:v>https://api.golfcanada.ca/api/v1/facilities/18917</x:v>
      </x:c>
    </x:row>
    <x:row r="351">
      <x:c r="A351" s="25" t="str">
        <x:f>IF(Course_Master!B351="","",Course_Master!B351)</x:f>
        <x:v>CA-0348</x:v>
      </x:c>
      <x:c r="B351" s="25" t="str">
        <x:f>IF(Course_Master!A351="","",Course_Master!A351)</x:f>
        <x:v>CA-C0307</x:v>
      </x:c>
      <x:c r="C351" s="25" t="str">
        <x:f>IF(Course_Master!E351="","",Course_Master!E351)</x:f>
        <x:v>Cranbrook Golf Club</x:v>
      </x:c>
      <x:c r="D351" s="25" t="str">
        <x:f>IF(Course_Master!F351="","",Course_Master!F351)</x:f>
        <x:v>Canada</x:v>
      </x:c>
      <x:c r="E351" s="25" t="str">
        <x:f>IF(Course_Master!G351="","",Course_Master!G351)</x:f>
        <x:v>British Columbia</x:v>
      </x:c>
      <x:c r="F351" s="25" t="str">
        <x:f>IF(Course_Master!I351="","",Course_Master!I351)</x:f>
        <x:v>Cranbrook</x:v>
      </x:c>
      <x:c r="G351" s="25" t="str">
        <x:f>IF(Course_Master!J351="","",Course_Master!J351)</x:f>
        <x:v>V1C 4N8</x:v>
      </x:c>
      <x:c r="H351" s="25" t="n">
        <x:f>IF(Course_Master!K351="","",Course_Master!K351)</x:f>
        <x:v>49.5093</x:v>
      </x:c>
      <x:c r="I351" s="25" t="n">
        <x:f>IF(Course_Master!L351="","",Course_Master!L351)</x:f>
        <x:v>-115.7445</x:v>
      </x:c>
      <x:c r="J351" s="25" t="n">
        <x:f>IF(Course_Master!N351="","",Course_Master!N351)</x:f>
        <x:v>18</x:v>
      </x:c>
      <x:c r="K351" s="25" t="n">
        <x:f>IF(Course_Master!O351="","",Course_Master!O351)</x:f>
        <x:v>72</x:v>
      </x:c>
      <x:c r="L351" s="25" t="n">
        <x:f>IF(Course_Master!P351="","",Course_Master!P351)</x:f>
        <x:v>6790</x:v>
      </x:c>
      <x:c r="M351" s="25" t="n">
        <x:f>IF(Course_Master!Q351="","",Course_Master!Q351)</x:f>
        <x:v>6209</x:v>
      </x:c>
      <x:c r="N351" s="25" t="str">
        <x:f>IF(Course_Master!U351="","",Course_Master!U351)</x:f>
        <x:v>https://www.golfcranbrook.com/</x:v>
      </x:c>
      <x:c r="O351" s="25" t="str">
        <x:f>IF(Course_Master!V351="","",Course_Master!V351)</x:f>
        <x:v>Open</x:v>
      </x:c>
      <x:c r="P351" s="25" t="str">
        <x:f>IF(Course_Master!W351="","",Course_Master!W351)</x:f>
        <x:v>Semi-private</x:v>
      </x:c>
      <x:c r="Q351" s="25" t="str">
        <x:f>IF(Course_Master!X351="","",Course_Master!X351)</x:f>
        <x:v>Yes</x:v>
      </x:c>
      <x:c r="R351" s="25" t="str">
        <x:f>IF(Course_Master!Y351="","",Course_Master!Y351)</x:f>
        <x:v>Yes</x:v>
      </x:c>
      <x:c r="S351" s="25" t="str">
        <x:f>IF(Course_Master!AE351="","",Course_Master!AE351)</x:f>
      </x:c>
      <x:c r="T351" s="25" t="str">
        <x:f>IF(Course_Master!AD351="","",Course_Master!AD351)</x:f>
      </x:c>
      <x:c r="U351" s="25" t="str">
        <x:f>IF(Course_Master!AH351="","",Course_Master!AH351)</x:f>
        <x:v>https://api.golfcanada.ca/api/v1/facilities/18855</x:v>
      </x:c>
    </x:row>
    <x:row r="352">
      <x:c r="A352" s="25" t="str">
        <x:f>IF(Course_Master!B352="","",Course_Master!B352)</x:f>
        <x:v>CA-0349</x:v>
      </x:c>
      <x:c r="B352" s="25" t="str">
        <x:f>IF(Course_Master!A352="","",Course_Master!A352)</x:f>
        <x:v>CA-C0308</x:v>
      </x:c>
      <x:c r="C352" s="25" t="str">
        <x:f>IF(Course_Master!E352="","",Course_Master!E352)</x:f>
        <x:v>Creston Golf Club</x:v>
      </x:c>
      <x:c r="D352" s="25" t="str">
        <x:f>IF(Course_Master!F352="","",Course_Master!F352)</x:f>
        <x:v>Canada</x:v>
      </x:c>
      <x:c r="E352" s="25" t="str">
        <x:f>IF(Course_Master!G352="","",Course_Master!G352)</x:f>
        <x:v>British Columbia</x:v>
      </x:c>
      <x:c r="F352" s="25" t="str">
        <x:f>IF(Course_Master!I352="","",Course_Master!I352)</x:f>
        <x:v>Creston</x:v>
      </x:c>
      <x:c r="G352" s="25" t="str">
        <x:f>IF(Course_Master!J352="","",Course_Master!J352)</x:f>
        <x:v>V0B 1G2</x:v>
      </x:c>
      <x:c r="H352" s="25" t="n">
        <x:f>IF(Course_Master!K352="","",Course_Master!K352)</x:f>
        <x:v>49.0479</x:v>
      </x:c>
      <x:c r="I352" s="25" t="n">
        <x:f>IF(Course_Master!L352="","",Course_Master!L352)</x:f>
        <x:v>-116.4953</x:v>
      </x:c>
      <x:c r="J352" s="25" t="n">
        <x:f>IF(Course_Master!N352="","",Course_Master!N352)</x:f>
        <x:v>18</x:v>
      </x:c>
      <x:c r="K352" s="25" t="n">
        <x:f>IF(Course_Master!O352="","",Course_Master!O352)</x:f>
        <x:v>72</x:v>
      </x:c>
      <x:c r="L352" s="25" t="n">
        <x:f>IF(Course_Master!P352="","",Course_Master!P352)</x:f>
        <x:v>6494</x:v>
      </x:c>
      <x:c r="M352" s="25" t="n">
        <x:f>IF(Course_Master!Q352="","",Course_Master!Q352)</x:f>
        <x:v>5938</x:v>
      </x:c>
      <x:c r="N352" s="25" t="str">
        <x:f>IF(Course_Master!U352="","",Course_Master!U352)</x:f>
        <x:v>https://www.crestongolf.com/</x:v>
      </x:c>
      <x:c r="O352" s="25" t="str">
        <x:f>IF(Course_Master!V352="","",Course_Master!V352)</x:f>
        <x:v>Open</x:v>
      </x:c>
      <x:c r="P352" s="25" t="str">
        <x:f>IF(Course_Master!W352="","",Course_Master!W352)</x:f>
        <x:v>Semi-private</x:v>
      </x:c>
      <x:c r="Q352" s="25" t="str">
        <x:f>IF(Course_Master!X352="","",Course_Master!X352)</x:f>
        <x:v>Yes</x:v>
      </x:c>
      <x:c r="R352" s="25" t="str">
        <x:f>IF(Course_Master!Y352="","",Course_Master!Y352)</x:f>
        <x:v>Yes</x:v>
      </x:c>
      <x:c r="S352" s="25" t="str">
        <x:f>IF(Course_Master!AE352="","",Course_Master!AE352)</x:f>
      </x:c>
      <x:c r="T352" s="25" t="str">
        <x:f>IF(Course_Master!AD352="","",Course_Master!AD352)</x:f>
      </x:c>
      <x:c r="U352" s="25" t="str">
        <x:f>IF(Course_Master!AH352="","",Course_Master!AH352)</x:f>
        <x:v>https://api.golfcanada.ca/api/v1/facilities/18802</x:v>
      </x:c>
    </x:row>
    <x:row r="353">
      <x:c r="A353" s="25" t="str">
        <x:f>IF(Course_Master!B353="","",Course_Master!B353)</x:f>
        <x:v>CA-0350</x:v>
      </x:c>
      <x:c r="B353" s="25" t="str">
        <x:f>IF(Course_Master!A353="","",Course_Master!A353)</x:f>
        <x:v>CA-C0309</x:v>
      </x:c>
      <x:c r="C353" s="25" t="str">
        <x:f>IF(Course_Master!E353="","",Course_Master!E353)</x:f>
        <x:v>Crown Isle Golf &amp; Resort Community</x:v>
      </x:c>
      <x:c r="D353" s="25" t="str">
        <x:f>IF(Course_Master!F353="","",Course_Master!F353)</x:f>
        <x:v>Canada</x:v>
      </x:c>
      <x:c r="E353" s="25" t="str">
        <x:f>IF(Course_Master!G353="","",Course_Master!G353)</x:f>
        <x:v>British Columbia</x:v>
      </x:c>
      <x:c r="F353" s="25" t="str">
        <x:f>IF(Course_Master!I353="","",Course_Master!I353)</x:f>
        <x:v>Courtenay</x:v>
      </x:c>
      <x:c r="G353" s="25" t="str">
        <x:f>IF(Course_Master!J353="","",Course_Master!J353)</x:f>
        <x:v>V9N 9G3</x:v>
      </x:c>
      <x:c r="H353" s="25" t="n">
        <x:f>IF(Course_Master!K353="","",Course_Master!K353)</x:f>
        <x:v>49.7112</x:v>
      </x:c>
      <x:c r="I353" s="25" t="n">
        <x:f>IF(Course_Master!L353="","",Course_Master!L353)</x:f>
        <x:v>-124.9573</x:v>
      </x:c>
      <x:c r="J353" s="25" t="n">
        <x:f>IF(Course_Master!N353="","",Course_Master!N353)</x:f>
        <x:v>18</x:v>
      </x:c>
      <x:c r="K353" s="25" t="n">
        <x:f>IF(Course_Master!O353="","",Course_Master!O353)</x:f>
        <x:v>72</x:v>
      </x:c>
      <x:c r="L353" s="25" t="n">
        <x:f>IF(Course_Master!P353="","",Course_Master!P353)</x:f>
        <x:v>7025</x:v>
      </x:c>
      <x:c r="M353" s="25" t="n">
        <x:f>IF(Course_Master!Q353="","",Course_Master!Q353)</x:f>
        <x:v>6424</x:v>
      </x:c>
      <x:c r="N353" s="25" t="str">
        <x:f>IF(Course_Master!U353="","",Course_Master!U353)</x:f>
        <x:v>https://www.crownisle.com/</x:v>
      </x:c>
      <x:c r="O353" s="25" t="str">
        <x:f>IF(Course_Master!V353="","",Course_Master!V353)</x:f>
        <x:v>Open</x:v>
      </x:c>
      <x:c r="P353" s="25" t="str">
        <x:f>IF(Course_Master!W353="","",Course_Master!W353)</x:f>
        <x:v>Semi-private</x:v>
      </x:c>
      <x:c r="Q353" s="25" t="str">
        <x:f>IF(Course_Master!X353="","",Course_Master!X353)</x:f>
        <x:v>Yes</x:v>
      </x:c>
      <x:c r="R353" s="25" t="str">
        <x:f>IF(Course_Master!Y353="","",Course_Master!Y353)</x:f>
        <x:v>Yes</x:v>
      </x:c>
      <x:c r="S353" s="25" t="str">
        <x:f>IF(Course_Master!AE353="","",Course_Master!AE353)</x:f>
      </x:c>
      <x:c r="T353" s="25" t="str">
        <x:f>IF(Course_Master!AD353="","",Course_Master!AD353)</x:f>
      </x:c>
      <x:c r="U353" s="25" t="str">
        <x:f>IF(Course_Master!AH353="","",Course_Master!AH353)</x:f>
        <x:v>https://api.golfcanada.ca/api/v1/facilities/18843</x:v>
      </x:c>
    </x:row>
    <x:row r="354">
      <x:c r="A354" s="25" t="str">
        <x:f>IF(Course_Master!B354="","",Course_Master!B354)</x:f>
        <x:v>CA-0351</x:v>
      </x:c>
      <x:c r="B354" s="25" t="str">
        <x:f>IF(Course_Master!A354="","",Course_Master!A354)</x:f>
        <x:v>CA-C0310</x:v>
      </x:c>
      <x:c r="C354" s="25" t="str">
        <x:f>IF(Course_Master!E354="","",Course_Master!E354)</x:f>
        <x:v>Cultus Lake Golf Club</x:v>
      </x:c>
      <x:c r="D354" s="25" t="str">
        <x:f>IF(Course_Master!F354="","",Course_Master!F354)</x:f>
        <x:v>Canada</x:v>
      </x:c>
      <x:c r="E354" s="25" t="str">
        <x:f>IF(Course_Master!G354="","",Course_Master!G354)</x:f>
        <x:v>British Columbia</x:v>
      </x:c>
      <x:c r="F354" s="25" t="str">
        <x:f>IF(Course_Master!I354="","",Course_Master!I354)</x:f>
        <x:v>Cultus Lake</x:v>
      </x:c>
      <x:c r="G354" s="25" t="str">
        <x:f>IF(Course_Master!J354="","",Course_Master!J354)</x:f>
        <x:v>V2R 5H6</x:v>
      </x:c>
      <x:c r="H354" s="25" t="n">
        <x:f>IF(Course_Master!K354="","",Course_Master!K354)</x:f>
        <x:v>49.0741</x:v>
      </x:c>
      <x:c r="I354" s="25" t="n">
        <x:f>IF(Course_Master!L354="","",Course_Master!L354)</x:f>
        <x:v>-121.9682</x:v>
      </x:c>
      <x:c r="J354" s="25" t="n">
        <x:f>IF(Course_Master!N354="","",Course_Master!N354)</x:f>
        <x:v>18</x:v>
      </x:c>
      <x:c r="K354" s="25" t="n">
        <x:f>IF(Course_Master!O354="","",Course_Master!O354)</x:f>
        <x:v>63</x:v>
      </x:c>
      <x:c r="L354" s="25" t="n">
        <x:f>IF(Course_Master!P354="","",Course_Master!P354)</x:f>
        <x:v>4005</x:v>
      </x:c>
      <x:c r="M354" s="25" t="n">
        <x:f>IF(Course_Master!Q354="","",Course_Master!Q354)</x:f>
        <x:v>3662</x:v>
      </x:c>
      <x:c r="N354" s="25" t="str">
        <x:f>IF(Course_Master!U354="","",Course_Master!U354)</x:f>
        <x:v>https://www.golfcultus.com/</x:v>
      </x:c>
      <x:c r="O354" s="25" t="str">
        <x:f>IF(Course_Master!V354="","",Course_Master!V354)</x:f>
        <x:v>Open</x:v>
      </x:c>
      <x:c r="P354" s="25" t="str">
        <x:f>IF(Course_Master!W354="","",Course_Master!W354)</x:f>
        <x:v>Public</x:v>
      </x:c>
      <x:c r="Q354" s="25" t="str">
        <x:f>IF(Course_Master!X354="","",Course_Master!X354)</x:f>
        <x:v>Yes</x:v>
      </x:c>
      <x:c r="R354" s="25" t="str">
        <x:f>IF(Course_Master!Y354="","",Course_Master!Y354)</x:f>
        <x:v>Yes</x:v>
      </x:c>
      <x:c r="S354" s="25" t="str">
        <x:f>IF(Course_Master!AE354="","",Course_Master!AE354)</x:f>
      </x:c>
      <x:c r="T354" s="25" t="str">
        <x:f>IF(Course_Master!AD354="","",Course_Master!AD354)</x:f>
      </x:c>
      <x:c r="U354" s="25" t="str">
        <x:f>IF(Course_Master!AH354="","",Course_Master!AH354)</x:f>
        <x:v>https://api.golfcanada.ca/api/v1/facilities/18753</x:v>
      </x:c>
    </x:row>
    <x:row r="355">
      <x:c r="A355" s="25" t="str">
        <x:f>IF(Course_Master!B355="","",Course_Master!B355)</x:f>
        <x:v>CA-0352</x:v>
      </x:c>
      <x:c r="B355" s="25" t="str">
        <x:f>IF(Course_Master!A355="","",Course_Master!A355)</x:f>
        <x:v>CA-C0311</x:v>
      </x:c>
      <x:c r="C355" s="25" t="str">
        <x:f>IF(Course_Master!E355="","",Course_Master!E355)</x:f>
        <x:v>Dawson Creek Golf Club</x:v>
      </x:c>
      <x:c r="D355" s="25" t="str">
        <x:f>IF(Course_Master!F355="","",Course_Master!F355)</x:f>
        <x:v>Canada</x:v>
      </x:c>
      <x:c r="E355" s="25" t="str">
        <x:f>IF(Course_Master!G355="","",Course_Master!G355)</x:f>
        <x:v>British Columbia</x:v>
      </x:c>
      <x:c r="F355" s="25" t="str">
        <x:f>IF(Course_Master!I355="","",Course_Master!I355)</x:f>
        <x:v>Dawson Creek</x:v>
      </x:c>
      <x:c r="G355" s="25" t="str">
        <x:f>IF(Course_Master!J355="","",Course_Master!J355)</x:f>
        <x:v>V1G 4E7</x:v>
      </x:c>
      <x:c r="H355" s="25" t="n">
        <x:f>IF(Course_Master!K355="","",Course_Master!K355)</x:f>
        <x:v>55.7747</x:v>
      </x:c>
      <x:c r="I355" s="25" t="n">
        <x:f>IF(Course_Master!L355="","",Course_Master!L355)</x:f>
        <x:v>-120.2679</x:v>
      </x:c>
      <x:c r="J355" s="25" t="n">
        <x:f>IF(Course_Master!N355="","",Course_Master!N355)</x:f>
        <x:v>18</x:v>
      </x:c>
      <x:c r="K355" s="25" t="n">
        <x:f>IF(Course_Master!O355="","",Course_Master!O355)</x:f>
        <x:v>72</x:v>
      </x:c>
      <x:c r="L355" s="25" t="n">
        <x:f>IF(Course_Master!P355="","",Course_Master!P355)</x:f>
        <x:v>6321</x:v>
      </x:c>
      <x:c r="M355" s="25" t="n">
        <x:f>IF(Course_Master!Q355="","",Course_Master!Q355)</x:f>
        <x:v>5780</x:v>
      </x:c>
      <x:c r="N355" s="25" t="str">
        <x:f>IF(Course_Master!U355="","",Course_Master!U355)</x:f>
        <x:v>https://www.dawsoncreekgolfclub.ca/memberships.html</x:v>
      </x:c>
      <x:c r="O355" s="25" t="str">
        <x:f>IF(Course_Master!V355="","",Course_Master!V355)</x:f>
        <x:v>Open</x:v>
      </x:c>
      <x:c r="P355" s="25" t="str">
        <x:f>IF(Course_Master!W355="","",Course_Master!W355)</x:f>
        <x:v>Public</x:v>
      </x:c>
      <x:c r="Q355" s="25" t="str">
        <x:f>IF(Course_Master!X355="","",Course_Master!X355)</x:f>
        <x:v>Yes</x:v>
      </x:c>
      <x:c r="R355" s="25" t="str">
        <x:f>IF(Course_Master!Y355="","",Course_Master!Y355)</x:f>
        <x:v>Yes</x:v>
      </x:c>
      <x:c r="S355" s="25" t="str">
        <x:f>IF(Course_Master!AE355="","",Course_Master!AE355)</x:f>
      </x:c>
      <x:c r="T355" s="25" t="str">
        <x:f>IF(Course_Master!AD355="","",Course_Master!AD355)</x:f>
      </x:c>
      <x:c r="U355" s="25" t="str">
        <x:f>IF(Course_Master!AH355="","",Course_Master!AH355)</x:f>
        <x:v>https://api.golfcanada.ca/api/v1/facilities/18830</x:v>
      </x:c>
    </x:row>
    <x:row r="356">
      <x:c r="A356" s="25" t="str">
        <x:f>IF(Course_Master!B356="","",Course_Master!B356)</x:f>
        <x:v>CA-0353</x:v>
      </x:c>
      <x:c r="B356" s="25" t="str">
        <x:f>IF(Course_Master!A356="","",Course_Master!A356)</x:f>
        <x:v>CA-C0312</x:v>
      </x:c>
      <x:c r="C356" s="25" t="str">
        <x:f>IF(Course_Master!E356="","",Course_Master!E356)</x:f>
        <x:v>Delta Golf Club</x:v>
      </x:c>
      <x:c r="D356" s="25" t="str">
        <x:f>IF(Course_Master!F356="","",Course_Master!F356)</x:f>
        <x:v>Canada</x:v>
      </x:c>
      <x:c r="E356" s="25" t="str">
        <x:f>IF(Course_Master!G356="","",Course_Master!G356)</x:f>
        <x:v>British Columbia</x:v>
      </x:c>
      <x:c r="F356" s="25" t="str">
        <x:f>IF(Course_Master!I356="","",Course_Master!I356)</x:f>
        <x:v>Delta</x:v>
      </x:c>
      <x:c r="G356" s="25" t="str">
        <x:f>IF(Course_Master!J356="","",Course_Master!J356)</x:f>
        <x:v>V4K 3N3</x:v>
      </x:c>
      <x:c r="H356" s="25" t="n">
        <x:f>IF(Course_Master!K356="","",Course_Master!K356)</x:f>
        <x:v>49.1008</x:v>
      </x:c>
      <x:c r="I356" s="25" t="n">
        <x:f>IF(Course_Master!L356="","",Course_Master!L356)</x:f>
        <x:v>-122.8963</x:v>
      </x:c>
      <x:c r="J356" s="25" t="n">
        <x:f>IF(Course_Master!N356="","",Course_Master!N356)</x:f>
        <x:v>18</x:v>
      </x:c>
      <x:c r="K356" s="25" t="n">
        <x:f>IF(Course_Master!O356="","",Course_Master!O356)</x:f>
        <x:v>68</x:v>
      </x:c>
      <x:c r="L356" s="25" t="n">
        <x:f>IF(Course_Master!P356="","",Course_Master!P356)</x:f>
        <x:v>4954</x:v>
      </x:c>
      <x:c r="M356" s="25" t="n">
        <x:f>IF(Course_Master!Q356="","",Course_Master!Q356)</x:f>
        <x:v>4530</x:v>
      </x:c>
      <x:c r="N356" s="25" t="str">
        <x:f>IF(Course_Master!U356="","",Course_Master!U356)</x:f>
        <x:v>https://www.deltagolfcourse.com/</x:v>
      </x:c>
      <x:c r="O356" s="25" t="str">
        <x:f>IF(Course_Master!V356="","",Course_Master!V356)</x:f>
        <x:v>Open</x:v>
      </x:c>
      <x:c r="P356" s="25" t="str">
        <x:f>IF(Course_Master!W356="","",Course_Master!W356)</x:f>
        <x:v>Public</x:v>
      </x:c>
      <x:c r="Q356" s="25" t="str">
        <x:f>IF(Course_Master!X356="","",Course_Master!X356)</x:f>
        <x:v>Yes</x:v>
      </x:c>
      <x:c r="R356" s="25" t="str">
        <x:f>IF(Course_Master!Y356="","",Course_Master!Y356)</x:f>
        <x:v>Yes</x:v>
      </x:c>
      <x:c r="S356" s="25" t="str">
        <x:f>IF(Course_Master!AE356="","",Course_Master!AE356)</x:f>
      </x:c>
      <x:c r="T356" s="25" t="str">
        <x:f>IF(Course_Master!AD356="","",Course_Master!AD356)</x:f>
      </x:c>
      <x:c r="U356" s="25" t="str">
        <x:f>IF(Course_Master!AH356="","",Course_Master!AH356)</x:f>
        <x:v>https://api.golfcanada.ca/api/v1/facilities/18888</x:v>
      </x:c>
    </x:row>
    <x:row r="357">
      <x:c r="A357" s="25" t="str">
        <x:f>IF(Course_Master!B357="","",Course_Master!B357)</x:f>
        <x:v>CA-0354</x:v>
      </x:c>
      <x:c r="B357" s="25" t="str">
        <x:f>IF(Course_Master!A357="","",Course_Master!A357)</x:f>
        <x:v>CA-C0313</x:v>
      </x:c>
      <x:c r="C357" s="25" t="str">
        <x:f>IF(Course_Master!E357="","",Course_Master!E357)</x:f>
        <x:v>Dixon Entrance Golf Course</x:v>
      </x:c>
      <x:c r="D357" s="25" t="str">
        <x:f>IF(Course_Master!F357="","",Course_Master!F357)</x:f>
        <x:v>Canada</x:v>
      </x:c>
      <x:c r="E357" s="25" t="str">
        <x:f>IF(Course_Master!G357="","",Course_Master!G357)</x:f>
        <x:v>British Columbia</x:v>
      </x:c>
      <x:c r="F357" s="25" t="str">
        <x:f>IF(Course_Master!I357="","",Course_Master!I357)</x:f>
        <x:v>Masset</x:v>
      </x:c>
      <x:c r="G357" s="25" t="str">
        <x:f>IF(Course_Master!J357="","",Course_Master!J357)</x:f>
        <x:v>N/A</x:v>
      </x:c>
      <x:c r="H357" s="25" t="n">
        <x:f>IF(Course_Master!K357="","",Course_Master!K357)</x:f>
        <x:v>54.013519</x:v>
      </x:c>
      <x:c r="I357" s="25" t="n">
        <x:f>IF(Course_Master!L357="","",Course_Master!L357)</x:f>
        <x:v>-132.138491</x:v>
      </x:c>
      <x:c r="J357" s="25" t="n">
        <x:f>IF(Course_Master!N357="","",Course_Master!N357)</x:f>
        <x:v>18</x:v>
      </x:c>
      <x:c r="K357" s="25" t="n">
        <x:f>IF(Course_Master!O357="","",Course_Master!O357)</x:f>
        <x:v>65</x:v>
      </x:c>
      <x:c r="L357" s="25" t="n">
        <x:f>IF(Course_Master!P357="","",Course_Master!P357)</x:f>
        <x:v>5059</x:v>
      </x:c>
      <x:c r="M357" s="25" t="n">
        <x:f>IF(Course_Master!Q357="","",Course_Master!Q357)</x:f>
        <x:v>4626</x:v>
      </x:c>
      <x:c r="N357" s="25" t="str">
        <x:f>IF(Course_Master!U357="","",Course_Master!U357)</x:f>
      </x:c>
      <x:c r="O357" s="25" t="str">
        <x:f>IF(Course_Master!V357="","",Course_Master!V357)</x:f>
        <x:v>Open</x:v>
      </x:c>
      <x:c r="P357" s="25" t="str">
        <x:f>IF(Course_Master!W357="","",Course_Master!W357)</x:f>
        <x:v>Public</x:v>
      </x:c>
      <x:c r="Q357" s="25" t="str">
        <x:f>IF(Course_Master!X357="","",Course_Master!X357)</x:f>
        <x:v>Yes</x:v>
      </x:c>
      <x:c r="R357" s="25" t="str">
        <x:f>IF(Course_Master!Y357="","",Course_Master!Y357)</x:f>
        <x:v>Yes</x:v>
      </x:c>
      <x:c r="S357" s="25" t="str">
        <x:f>IF(Course_Master!AE357="","",Course_Master!AE357)</x:f>
      </x:c>
      <x:c r="T357" s="25" t="str">
        <x:f>IF(Course_Master!AD357="","",Course_Master!AD357)</x:f>
      </x:c>
      <x:c r="U357" s="25" t="str">
        <x:f>IF(Course_Master!AH357="","",Course_Master!AH357)</x:f>
        <x:v>https://api.golfcanada.ca/api/v1/facilities/18937</x:v>
      </x:c>
    </x:row>
    <x:row r="358">
      <x:c r="A358" s="25" t="str">
        <x:f>IF(Course_Master!B358="","",Course_Master!B358)</x:f>
        <x:v>CA-0355</x:v>
      </x:c>
      <x:c r="B358" s="25" t="str">
        <x:f>IF(Course_Master!A358="","",Course_Master!A358)</x:f>
        <x:v>CA-C0314</x:v>
      </x:c>
      <x:c r="C358" s="25" t="str">
        <x:f>IF(Course_Master!E358="","",Course_Master!E358)</x:f>
        <x:v>Duncan Meadows Golf Club</x:v>
      </x:c>
      <x:c r="D358" s="25" t="str">
        <x:f>IF(Course_Master!F358="","",Course_Master!F358)</x:f>
        <x:v>Canada</x:v>
      </x:c>
      <x:c r="E358" s="25" t="str">
        <x:f>IF(Course_Master!G358="","",Course_Master!G358)</x:f>
        <x:v>British Columbia</x:v>
      </x:c>
      <x:c r="F358" s="25" t="str">
        <x:f>IF(Course_Master!I358="","",Course_Master!I358)</x:f>
        <x:v>Duncan</x:v>
      </x:c>
      <x:c r="G358" s="25" t="str">
        <x:f>IF(Course_Master!J358="","",Course_Master!J358)</x:f>
        <x:v>V9L 6K9</x:v>
      </x:c>
      <x:c r="H358" s="25" t="n">
        <x:f>IF(Course_Master!K358="","",Course_Master!K358)</x:f>
        <x:v>48.8099</x:v>
      </x:c>
      <x:c r="I358" s="25" t="n">
        <x:f>IF(Course_Master!L358="","",Course_Master!L358)</x:f>
        <x:v>-123.7432</x:v>
      </x:c>
      <x:c r="J358" s="25" t="n">
        <x:f>IF(Course_Master!N358="","",Course_Master!N358)</x:f>
        <x:v>18</x:v>
      </x:c>
      <x:c r="K358" s="25" t="n">
        <x:f>IF(Course_Master!O358="","",Course_Master!O358)</x:f>
        <x:v>72</x:v>
      </x:c>
      <x:c r="L358" s="25" t="n">
        <x:f>IF(Course_Master!P358="","",Course_Master!P358)</x:f>
        <x:v>6822</x:v>
      </x:c>
      <x:c r="M358" s="25" t="n">
        <x:f>IF(Course_Master!Q358="","",Course_Master!Q358)</x:f>
        <x:v>6238</x:v>
      </x:c>
      <x:c r="N358" s="25" t="str">
        <x:f>IF(Course_Master!U358="","",Course_Master!U358)</x:f>
        <x:v>https://www.duncanmeadows.com/</x:v>
      </x:c>
      <x:c r="O358" s="25" t="str">
        <x:f>IF(Course_Master!V358="","",Course_Master!V358)</x:f>
        <x:v>Open</x:v>
      </x:c>
      <x:c r="P358" s="25" t="str">
        <x:f>IF(Course_Master!W358="","",Course_Master!W358)</x:f>
        <x:v>Semi-private</x:v>
      </x:c>
      <x:c r="Q358" s="25" t="str">
        <x:f>IF(Course_Master!X358="","",Course_Master!X358)</x:f>
        <x:v>Yes</x:v>
      </x:c>
      <x:c r="R358" s="25" t="str">
        <x:f>IF(Course_Master!Y358="","",Course_Master!Y358)</x:f>
        <x:v>Yes</x:v>
      </x:c>
      <x:c r="S358" s="25" t="str">
        <x:f>IF(Course_Master!AE358="","",Course_Master!AE358)</x:f>
      </x:c>
      <x:c r="T358" s="25" t="str">
        <x:f>IF(Course_Master!AD358="","",Course_Master!AD358)</x:f>
      </x:c>
      <x:c r="U358" s="25" t="str">
        <x:f>IF(Course_Master!AH358="","",Course_Master!AH358)</x:f>
        <x:v>https://api.golfcanada.ca/api/v1/facilities/18874</x:v>
      </x:c>
    </x:row>
    <x:row r="359">
      <x:c r="A359" s="25" t="str">
        <x:f>IF(Course_Master!B359="","",Course_Master!B359)</x:f>
        <x:v>CA-0356</x:v>
      </x:c>
      <x:c r="B359" s="25" t="str">
        <x:f>IF(Course_Master!A359="","",Course_Master!A359)</x:f>
        <x:v>CA-C0315</x:v>
      </x:c>
      <x:c r="C359" s="25" t="str">
        <x:f>IF(Course_Master!E359="","",Course_Master!E359)</x:f>
        <x:v>Eagle Ranch Golf Course</x:v>
      </x:c>
      <x:c r="D359" s="25" t="str">
        <x:f>IF(Course_Master!F359="","",Course_Master!F359)</x:f>
        <x:v>Canada</x:v>
      </x:c>
      <x:c r="E359" s="25" t="str">
        <x:f>IF(Course_Master!G359="","",Course_Master!G359)</x:f>
        <x:v>British Columbia</x:v>
      </x:c>
      <x:c r="F359" s="25" t="str">
        <x:f>IF(Course_Master!I359="","",Course_Master!I359)</x:f>
        <x:v>Invermere</x:v>
      </x:c>
      <x:c r="G359" s="25" t="str">
        <x:f>IF(Course_Master!J359="","",Course_Master!J359)</x:f>
        <x:v>V0A 1K3</x:v>
      </x:c>
      <x:c r="H359" s="25" t="n">
        <x:f>IF(Course_Master!K359="","",Course_Master!K359)</x:f>
        <x:v>50.5295</x:v>
      </x:c>
      <x:c r="I359" s="25" t="n">
        <x:f>IF(Course_Master!L359="","",Course_Master!L359)</x:f>
        <x:v>-116.0269</x:v>
      </x:c>
      <x:c r="J359" s="25" t="n">
        <x:f>IF(Course_Master!N359="","",Course_Master!N359)</x:f>
        <x:v>18</x:v>
      </x:c>
      <x:c r="K359" s="25" t="n">
        <x:f>IF(Course_Master!O359="","",Course_Master!O359)</x:f>
        <x:v>72</x:v>
      </x:c>
      <x:c r="L359" s="25" t="n">
        <x:f>IF(Course_Master!P359="","",Course_Master!P359)</x:f>
        <x:v>6646</x:v>
      </x:c>
      <x:c r="M359" s="25" t="n">
        <x:f>IF(Course_Master!Q359="","",Course_Master!Q359)</x:f>
        <x:v>6077</x:v>
      </x:c>
      <x:c r="N359" s="25" t="str">
        <x:f>IF(Course_Master!U359="","",Course_Master!U359)</x:f>
        <x:v>http://www.eagleranchresort.com/</x:v>
      </x:c>
      <x:c r="O359" s="25" t="str">
        <x:f>IF(Course_Master!V359="","",Course_Master!V359)</x:f>
        <x:v>Open</x:v>
      </x:c>
      <x:c r="P359" s="25" t="str">
        <x:f>IF(Course_Master!W359="","",Course_Master!W359)</x:f>
        <x:v>Public</x:v>
      </x:c>
      <x:c r="Q359" s="25" t="str">
        <x:f>IF(Course_Master!X359="","",Course_Master!X359)</x:f>
        <x:v>Yes</x:v>
      </x:c>
      <x:c r="R359" s="25" t="str">
        <x:f>IF(Course_Master!Y359="","",Course_Master!Y359)</x:f>
        <x:v>Yes</x:v>
      </x:c>
      <x:c r="S359" s="25" t="str">
        <x:f>IF(Course_Master!AE359="","",Course_Master!AE359)</x:f>
      </x:c>
      <x:c r="T359" s="25" t="str">
        <x:f>IF(Course_Master!AD359="","",Course_Master!AD359)</x:f>
      </x:c>
      <x:c r="U359" s="25" t="str">
        <x:f>IF(Course_Master!AH359="","",Course_Master!AH359)</x:f>
        <x:v>https://api.golfcanada.ca/api/v1/facilities/17816</x:v>
      </x:c>
    </x:row>
    <x:row r="360">
      <x:c r="A360" s="25" t="str">
        <x:f>IF(Course_Master!B360="","",Course_Master!B360)</x:f>
        <x:v>CA-0357</x:v>
      </x:c>
      <x:c r="B360" s="25" t="str">
        <x:f>IF(Course_Master!A360="","",Course_Master!A360)</x:f>
        <x:v>CA-C0316</x:v>
      </x:c>
      <x:c r="C360" s="25" t="str">
        <x:f>IF(Course_Master!E360="","",Course_Master!E360)</x:f>
        <x:v>Eagle River Golf &amp; Country Club</x:v>
      </x:c>
      <x:c r="D360" s="25" t="str">
        <x:f>IF(Course_Master!F360="","",Course_Master!F360)</x:f>
        <x:v>Canada</x:v>
      </x:c>
      <x:c r="E360" s="25" t="str">
        <x:f>IF(Course_Master!G360="","",Course_Master!G360)</x:f>
        <x:v>British Columbia</x:v>
      </x:c>
      <x:c r="F360" s="25" t="str">
        <x:f>IF(Course_Master!I360="","",Course_Master!I360)</x:f>
        <x:v>Sicamous</x:v>
      </x:c>
      <x:c r="G360" s="25" t="str">
        <x:f>IF(Course_Master!J360="","",Course_Master!J360)</x:f>
        <x:v>V0E 2V0</x:v>
      </x:c>
      <x:c r="H360" s="25" t="n">
        <x:f>IF(Course_Master!K360="","",Course_Master!K360)</x:f>
        <x:v>50.8473</x:v>
      </x:c>
      <x:c r="I360" s="25" t="n">
        <x:f>IF(Course_Master!L360="","",Course_Master!L360)</x:f>
        <x:v>-118.9531</x:v>
      </x:c>
      <x:c r="J360" s="25" t="n">
        <x:f>IF(Course_Master!N360="","",Course_Master!N360)</x:f>
        <x:v>18</x:v>
      </x:c>
      <x:c r="K360" s="25" t="n">
        <x:f>IF(Course_Master!O360="","",Course_Master!O360)</x:f>
        <x:v>66</x:v>
      </x:c>
      <x:c r="L360" s="25" t="n">
        <x:f>IF(Course_Master!P360="","",Course_Master!P360)</x:f>
        <x:v>4879</x:v>
      </x:c>
      <x:c r="M360" s="25" t="n">
        <x:f>IF(Course_Master!Q360="","",Course_Master!Q360)</x:f>
        <x:v>4461</x:v>
      </x:c>
      <x:c r="N360" s="25" t="str">
        <x:f>IF(Course_Master!U360="","",Course_Master!U360)</x:f>
        <x:v>https://www.eaglerivergolf.com/</x:v>
      </x:c>
      <x:c r="O360" s="25" t="str">
        <x:f>IF(Course_Master!V360="","",Course_Master!V360)</x:f>
        <x:v>Open</x:v>
      </x:c>
      <x:c r="P360" s="25" t="str">
        <x:f>IF(Course_Master!W360="","",Course_Master!W360)</x:f>
        <x:v>Public</x:v>
      </x:c>
      <x:c r="Q360" s="25" t="str">
        <x:f>IF(Course_Master!X360="","",Course_Master!X360)</x:f>
        <x:v>Yes</x:v>
      </x:c>
      <x:c r="R360" s="25" t="str">
        <x:f>IF(Course_Master!Y360="","",Course_Master!Y360)</x:f>
        <x:v>Yes</x:v>
      </x:c>
      <x:c r="S360" s="25" t="str">
        <x:f>IF(Course_Master!AE360="","",Course_Master!AE360)</x:f>
      </x:c>
      <x:c r="T360" s="25" t="str">
        <x:f>IF(Course_Master!AD360="","",Course_Master!AD360)</x:f>
      </x:c>
      <x:c r="U360" s="25" t="str">
        <x:f>IF(Course_Master!AH360="","",Course_Master!AH360)</x:f>
        <x:v>https://api.golfcanada.ca/api/v1/facilities/18936</x:v>
      </x:c>
    </x:row>
    <x:row r="361">
      <x:c r="A361" s="25" t="str">
        <x:f>IF(Course_Master!B361="","",Course_Master!B361)</x:f>
        <x:v>CA-0358</x:v>
      </x:c>
      <x:c r="B361" s="25" t="str">
        <x:f>IF(Course_Master!A361="","",Course_Master!A361)</x:f>
        <x:v>CA-C0317</x:v>
      </x:c>
      <x:c r="C361" s="25" t="str">
        <x:f>IF(Course_Master!E361="","",Course_Master!E361)</x:f>
        <x:v>Eaglecrest Golf Club</x:v>
      </x:c>
      <x:c r="D361" s="25" t="str">
        <x:f>IF(Course_Master!F361="","",Course_Master!F361)</x:f>
        <x:v>Canada</x:v>
      </x:c>
      <x:c r="E361" s="25" t="str">
        <x:f>IF(Course_Master!G361="","",Course_Master!G361)</x:f>
        <x:v>British Columbia</x:v>
      </x:c>
      <x:c r="F361" s="25" t="str">
        <x:f>IF(Course_Master!I361="","",Course_Master!I361)</x:f>
        <x:v>Qualicum Beach</x:v>
      </x:c>
      <x:c r="G361" s="25" t="str">
        <x:f>IF(Course_Master!J361="","",Course_Master!J361)</x:f>
        <x:v>V9K 1G1</x:v>
      </x:c>
      <x:c r="H361" s="25" t="n">
        <x:f>IF(Course_Master!K361="","",Course_Master!K361)</x:f>
        <x:v>49.3549</x:v>
      </x:c>
      <x:c r="I361" s="25" t="n">
        <x:f>IF(Course_Master!L361="","",Course_Master!L361)</x:f>
        <x:v>-124.4043</x:v>
      </x:c>
      <x:c r="J361" s="25" t="n">
        <x:f>IF(Course_Master!N361="","",Course_Master!N361)</x:f>
        <x:v>18</x:v>
      </x:c>
      <x:c r="K361" s="25" t="n">
        <x:f>IF(Course_Master!O361="","",Course_Master!O361)</x:f>
        <x:v>72</x:v>
      </x:c>
      <x:c r="L361" s="25" t="n">
        <x:f>IF(Course_Master!P361="","",Course_Master!P361)</x:f>
        <x:v>6844</x:v>
      </x:c>
      <x:c r="M361" s="25" t="n">
        <x:f>IF(Course_Master!Q361="","",Course_Master!Q361)</x:f>
        <x:v>6258</x:v>
      </x:c>
      <x:c r="N361" s="25" t="str">
        <x:f>IF(Course_Master!U361="","",Course_Master!U361)</x:f>
        <x:v>http://www.eaglecrestgolfclub.ca/request_membership/</x:v>
      </x:c>
      <x:c r="O361" s="25" t="str">
        <x:f>IF(Course_Master!V361="","",Course_Master!V361)</x:f>
        <x:v>Open</x:v>
      </x:c>
      <x:c r="P361" s="25" t="str">
        <x:f>IF(Course_Master!W361="","",Course_Master!W361)</x:f>
        <x:v>Semi-private</x:v>
      </x:c>
      <x:c r="Q361" s="25" t="str">
        <x:f>IF(Course_Master!X361="","",Course_Master!X361)</x:f>
        <x:v>Yes</x:v>
      </x:c>
      <x:c r="R361" s="25" t="str">
        <x:f>IF(Course_Master!Y361="","",Course_Master!Y361)</x:f>
        <x:v>Yes</x:v>
      </x:c>
      <x:c r="S361" s="25" t="str">
        <x:f>IF(Course_Master!AE361="","",Course_Master!AE361)</x:f>
      </x:c>
      <x:c r="T361" s="25" t="str">
        <x:f>IF(Course_Master!AD361="","",Course_Master!AD361)</x:f>
      </x:c>
      <x:c r="U361" s="25" t="str">
        <x:f>IF(Course_Master!AH361="","",Course_Master!AH361)</x:f>
        <x:v>https://api.golfcanada.ca/api/v1/facilities/18887</x:v>
      </x:c>
    </x:row>
    <x:row r="362">
      <x:c r="A362" s="25" t="str">
        <x:f>IF(Course_Master!B362="","",Course_Master!B362)</x:f>
        <x:v>CA-0359</x:v>
      </x:c>
      <x:c r="B362" s="25" t="str">
        <x:f>IF(Course_Master!A362="","",Course_Master!A362)</x:f>
        <x:v>CA-C0318</x:v>
      </x:c>
      <x:c r="C362" s="25" t="str">
        <x:f>IF(Course_Master!E362="","",Course_Master!E362)</x:f>
        <x:v>Eaglepoint Golf Resort</x:v>
      </x:c>
      <x:c r="D362" s="25" t="str">
        <x:f>IF(Course_Master!F362="","",Course_Master!F362)</x:f>
        <x:v>Canada</x:v>
      </x:c>
      <x:c r="E362" s="25" t="str">
        <x:f>IF(Course_Master!G362="","",Course_Master!G362)</x:f>
        <x:v>British Columbia</x:v>
      </x:c>
      <x:c r="F362" s="25" t="str">
        <x:f>IF(Course_Master!I362="","",Course_Master!I362)</x:f>
        <x:v>Kamloops</x:v>
      </x:c>
      <x:c r="G362" s="25" t="str">
        <x:f>IF(Course_Master!J362="","",Course_Master!J362)</x:f>
        <x:v>V2C 6W1</x:v>
      </x:c>
      <x:c r="H362" s="25" t="n">
        <x:f>IF(Course_Master!K362="","",Course_Master!K362)</x:f>
        <x:v>50.6697</x:v>
      </x:c>
      <x:c r="I362" s="25" t="n">
        <x:f>IF(Course_Master!L362="","",Course_Master!L362)</x:f>
        <x:v>-120.3253</x:v>
      </x:c>
      <x:c r="J362" s="25" t="n">
        <x:f>IF(Course_Master!N362="","",Course_Master!N362)</x:f>
        <x:v>18</x:v>
      </x:c>
      <x:c r="K362" s="25" t="n">
        <x:f>IF(Course_Master!O362="","",Course_Master!O362)</x:f>
        <x:v>72</x:v>
      </x:c>
      <x:c r="L362" s="25" t="n">
        <x:f>IF(Course_Master!P362="","",Course_Master!P362)</x:f>
        <x:v>6778</x:v>
      </x:c>
      <x:c r="M362" s="25" t="n">
        <x:f>IF(Course_Master!Q362="","",Course_Master!Q362)</x:f>
        <x:v>6198</x:v>
      </x:c>
      <x:c r="N362" s="25" t="str">
        <x:f>IF(Course_Master!U362="","",Course_Master!U362)</x:f>
      </x:c>
      <x:c r="O362" s="25" t="str">
        <x:f>IF(Course_Master!V362="","",Course_Master!V362)</x:f>
        <x:v>Open</x:v>
      </x:c>
      <x:c r="P362" s="25" t="str">
        <x:f>IF(Course_Master!W362="","",Course_Master!W362)</x:f>
        <x:v>Public</x:v>
      </x:c>
      <x:c r="Q362" s="25" t="str">
        <x:f>IF(Course_Master!X362="","",Course_Master!X362)</x:f>
        <x:v>Yes</x:v>
      </x:c>
      <x:c r="R362" s="25" t="str">
        <x:f>IF(Course_Master!Y362="","",Course_Master!Y362)</x:f>
        <x:v>Yes</x:v>
      </x:c>
      <x:c r="S362" s="25" t="str">
        <x:f>IF(Course_Master!AE362="","",Course_Master!AE362)</x:f>
      </x:c>
      <x:c r="T362" s="25" t="str">
        <x:f>IF(Course_Master!AD362="","",Course_Master!AD362)</x:f>
      </x:c>
      <x:c r="U362" s="25" t="str">
        <x:f>IF(Course_Master!AH362="","",Course_Master!AH362)</x:f>
        <x:v>https://api.golfcanada.ca/api/v1/facilities/19826</x:v>
      </x:c>
    </x:row>
    <x:row r="363">
      <x:c r="A363" s="25" t="str">
        <x:f>IF(Course_Master!B363="","",Course_Master!B363)</x:f>
        <x:v>CA-0360</x:v>
      </x:c>
      <x:c r="B363" s="25" t="str">
        <x:f>IF(Course_Master!A363="","",Course_Master!A363)</x:f>
        <x:v>CA-C0319</x:v>
      </x:c>
      <x:c r="C363" s="25" t="str">
        <x:f>IF(Course_Master!E363="","",Course_Master!E363)</x:f>
        <x:v>Eaglequest Golf - Coquitlam</x:v>
      </x:c>
      <x:c r="D363" s="25" t="str">
        <x:f>IF(Course_Master!F363="","",Course_Master!F363)</x:f>
        <x:v>Canada</x:v>
      </x:c>
      <x:c r="E363" s="25" t="str">
        <x:f>IF(Course_Master!G363="","",Course_Master!G363)</x:f>
        <x:v>British Columbia</x:v>
      </x:c>
      <x:c r="F363" s="25" t="str">
        <x:f>IF(Course_Master!I363="","",Course_Master!I363)</x:f>
        <x:v>Coquitlam</x:v>
      </x:c>
      <x:c r="G363" s="25" t="str">
        <x:f>IF(Course_Master!J363="","",Course_Master!J363)</x:f>
        <x:v>V3K 4S8</x:v>
      </x:c>
      <x:c r="H363" s="25" t="n">
        <x:f>IF(Course_Master!K363="","",Course_Master!K363)</x:f>
        <x:v>49.2394</x:v>
      </x:c>
      <x:c r="I363" s="25" t="n">
        <x:f>IF(Course_Master!L363="","",Course_Master!L363)</x:f>
        <x:v>-122.8532</x:v>
      </x:c>
      <x:c r="J363" s="25" t="n">
        <x:f>IF(Course_Master!N363="","",Course_Master!N363)</x:f>
        <x:v>18</x:v>
      </x:c>
      <x:c r="K363" s="25" t="n">
        <x:f>IF(Course_Master!O363="","",Course_Master!O363)</x:f>
        <x:v>54</x:v>
      </x:c>
      <x:c r="L363" s="25" t="n">
        <x:f>IF(Course_Master!P363="","",Course_Master!P363)</x:f>
        <x:v>1806</x:v>
      </x:c>
      <x:c r="M363" s="25" t="n">
        <x:f>IF(Course_Master!Q363="","",Course_Master!Q363)</x:f>
        <x:v>1651</x:v>
      </x:c>
      <x:c r="N363" s="25" t="str">
        <x:f>IF(Course_Master!U363="","",Course_Master!U363)</x:f>
      </x:c>
      <x:c r="O363" s="25" t="str">
        <x:f>IF(Course_Master!V363="","",Course_Master!V363)</x:f>
        <x:v>Open</x:v>
      </x:c>
      <x:c r="P363" s="25" t="str">
        <x:f>IF(Course_Master!W363="","",Course_Master!W363)</x:f>
        <x:v>Public</x:v>
      </x:c>
      <x:c r="Q363" s="25" t="str">
        <x:f>IF(Course_Master!X363="","",Course_Master!X363)</x:f>
        <x:v>Yes</x:v>
      </x:c>
      <x:c r="R363" s="25" t="str">
        <x:f>IF(Course_Master!Y363="","",Course_Master!Y363)</x:f>
        <x:v>Yes</x:v>
      </x:c>
      <x:c r="S363" s="25" t="str">
        <x:f>IF(Course_Master!AE363="","",Course_Master!AE363)</x:f>
      </x:c>
      <x:c r="T363" s="25" t="str">
        <x:f>IF(Course_Master!AD363="","",Course_Master!AD363)</x:f>
      </x:c>
      <x:c r="U363" s="25" t="str">
        <x:f>IF(Course_Master!AH363="","",Course_Master!AH363)</x:f>
        <x:v>https://api.golfcanada.ca/api/v1/facilities/31900</x:v>
      </x:c>
    </x:row>
    <x:row r="364">
      <x:c r="A364" s="25" t="str">
        <x:f>IF(Course_Master!B364="","",Course_Master!B364)</x:f>
        <x:v>CA-0361</x:v>
      </x:c>
      <x:c r="B364" s="25" t="str">
        <x:f>IF(Course_Master!A364="","",Course_Master!A364)</x:f>
        <x:v>CA-C0320</x:v>
      </x:c>
      <x:c r="C364" s="25" t="str">
        <x:f>IF(Course_Master!E364="","",Course_Master!E364)</x:f>
        <x:v>Mountainside at Fairmont Hot Springs</x:v>
      </x:c>
      <x:c r="D364" s="25" t="str">
        <x:f>IF(Course_Master!F364="","",Course_Master!F364)</x:f>
        <x:v>Canada</x:v>
      </x:c>
      <x:c r="E364" s="25" t="str">
        <x:f>IF(Course_Master!G364="","",Course_Master!G364)</x:f>
        <x:v>British Columbia</x:v>
      </x:c>
      <x:c r="F364" s="25" t="str">
        <x:f>IF(Course_Master!I364="","",Course_Master!I364)</x:f>
        <x:v>Fairmont Hot Springs</x:v>
      </x:c>
      <x:c r="G364" s="25" t="str">
        <x:f>IF(Course_Master!J364="","",Course_Master!J364)</x:f>
        <x:v>V0B 1L1</x:v>
      </x:c>
      <x:c r="H364" s="25" t="n">
        <x:f>IF(Course_Master!K364="","",Course_Master!K364)</x:f>
        <x:v>50.3327</x:v>
      </x:c>
      <x:c r="I364" s="25" t="n">
        <x:f>IF(Course_Master!L364="","",Course_Master!L364)</x:f>
        <x:v>-115.8534</x:v>
      </x:c>
      <x:c r="J364" s="25" t="n">
        <x:f>IF(Course_Master!N364="","",Course_Master!N364)</x:f>
        <x:v>18</x:v>
      </x:c>
      <x:c r="K364" s="25" t="n">
        <x:f>IF(Course_Master!O364="","",Course_Master!O364)</x:f>
        <x:v>72</x:v>
      </x:c>
      <x:c r="L364" s="25" t="n">
        <x:f>IF(Course_Master!P364="","",Course_Master!P364)</x:f>
        <x:v>6568</x:v>
      </x:c>
      <x:c r="M364" s="25" t="n">
        <x:f>IF(Course_Master!Q364="","",Course_Master!Q364)</x:f>
        <x:v>6006</x:v>
      </x:c>
      <x:c r="N364" s="25" t="str">
        <x:f>IF(Course_Master!U364="","",Course_Master!U364)</x:f>
        <x:v>https://www.fairmonthotsprings.com/</x:v>
      </x:c>
      <x:c r="O364" s="25" t="str">
        <x:f>IF(Course_Master!V364="","",Course_Master!V364)</x:f>
        <x:v>Open</x:v>
      </x:c>
      <x:c r="P364" s="25" t="str">
        <x:f>IF(Course_Master!W364="","",Course_Master!W364)</x:f>
        <x:v>Semi-private</x:v>
      </x:c>
      <x:c r="Q364" s="25" t="str">
        <x:f>IF(Course_Master!X364="","",Course_Master!X364)</x:f>
        <x:v>Yes</x:v>
      </x:c>
      <x:c r="R364" s="25" t="str">
        <x:f>IF(Course_Master!Y364="","",Course_Master!Y364)</x:f>
        <x:v>Yes</x:v>
      </x:c>
      <x:c r="S364" s="25" t="str">
        <x:f>IF(Course_Master!AE364="","",Course_Master!AE364)</x:f>
      </x:c>
      <x:c r="T364" s="25" t="str">
        <x:f>IF(Course_Master!AD364="","",Course_Master!AD364)</x:f>
      </x:c>
      <x:c r="U364" s="25" t="str">
        <x:f>IF(Course_Master!AH364="","",Course_Master!AH364)</x:f>
        <x:v>https://api.golfcanada.ca/api/v1/facilities/18807</x:v>
      </x:c>
    </x:row>
    <x:row r="365">
      <x:c r="A365" s="25" t="str">
        <x:f>IF(Course_Master!B365="","",Course_Master!B365)</x:f>
        <x:v>CA-0362</x:v>
      </x:c>
      <x:c r="B365" s="25" t="str">
        <x:f>IF(Course_Master!A365="","",Course_Master!A365)</x:f>
        <x:v>CA-C0320</x:v>
      </x:c>
      <x:c r="C365" s="25" t="str">
        <x:f>IF(Course_Master!E365="","",Course_Master!E365)</x:f>
        <x:v>Riverside at Fairmont Hot Springs</x:v>
      </x:c>
      <x:c r="D365" s="25" t="str">
        <x:f>IF(Course_Master!F365="","",Course_Master!F365)</x:f>
        <x:v>Canada</x:v>
      </x:c>
      <x:c r="E365" s="25" t="str">
        <x:f>IF(Course_Master!G365="","",Course_Master!G365)</x:f>
        <x:v>British Columbia</x:v>
      </x:c>
      <x:c r="F365" s="25" t="str">
        <x:f>IF(Course_Master!I365="","",Course_Master!I365)</x:f>
        <x:v>Fairmont Hot Springs</x:v>
      </x:c>
      <x:c r="G365" s="25" t="str">
        <x:f>IF(Course_Master!J365="","",Course_Master!J365)</x:f>
        <x:v>V0B 1L1</x:v>
      </x:c>
      <x:c r="H365" s="25" t="n">
        <x:f>IF(Course_Master!K365="","",Course_Master!K365)</x:f>
        <x:v>50.3327</x:v>
      </x:c>
      <x:c r="I365" s="25" t="n">
        <x:f>IF(Course_Master!L365="","",Course_Master!L365)</x:f>
        <x:v>-115.8534</x:v>
      </x:c>
      <x:c r="J365" s="25" t="n">
        <x:f>IF(Course_Master!N365="","",Course_Master!N365)</x:f>
        <x:v>18</x:v>
      </x:c>
      <x:c r="K365" s="25" t="n">
        <x:f>IF(Course_Master!O365="","",Course_Master!O365)</x:f>
        <x:v>71</x:v>
      </x:c>
      <x:c r="L365" s="25" t="n">
        <x:f>IF(Course_Master!P365="","",Course_Master!P365)</x:f>
        <x:v>6368</x:v>
      </x:c>
      <x:c r="M365" s="25" t="n">
        <x:f>IF(Course_Master!Q365="","",Course_Master!Q365)</x:f>
        <x:v>5823</x:v>
      </x:c>
      <x:c r="N365" s="25" t="str">
        <x:f>IF(Course_Master!U365="","",Course_Master!U365)</x:f>
        <x:v>https://www.fairmonthotsprings.com/</x:v>
      </x:c>
      <x:c r="O365" s="25" t="str">
        <x:f>IF(Course_Master!V365="","",Course_Master!V365)</x:f>
        <x:v>Open</x:v>
      </x:c>
      <x:c r="P365" s="25" t="str">
        <x:f>IF(Course_Master!W365="","",Course_Master!W365)</x:f>
        <x:v>Semi-private</x:v>
      </x:c>
      <x:c r="Q365" s="25" t="str">
        <x:f>IF(Course_Master!X365="","",Course_Master!X365)</x:f>
        <x:v>Yes</x:v>
      </x:c>
      <x:c r="R365" s="25" t="str">
        <x:f>IF(Course_Master!Y365="","",Course_Master!Y365)</x:f>
        <x:v>Yes</x:v>
      </x:c>
      <x:c r="S365" s="25" t="str">
        <x:f>IF(Course_Master!AE365="","",Course_Master!AE365)</x:f>
      </x:c>
      <x:c r="T365" s="25" t="str">
        <x:f>IF(Course_Master!AD365="","",Course_Master!AD365)</x:f>
      </x:c>
      <x:c r="U365" s="25" t="str">
        <x:f>IF(Course_Master!AH365="","",Course_Master!AH365)</x:f>
        <x:v>https://api.golfcanada.ca/api/v1/facilities/18807</x:v>
      </x:c>
    </x:row>
    <x:row r="366">
      <x:c r="A366" s="25" t="str">
        <x:f>IF(Course_Master!B366="","",Course_Master!B366)</x:f>
        <x:v>CA-0363</x:v>
      </x:c>
      <x:c r="B366" s="25" t="str">
        <x:f>IF(Course_Master!A366="","",Course_Master!A366)</x:f>
        <x:v>CA-C0321</x:v>
      </x:c>
      <x:c r="C366" s="25" t="str">
        <x:f>IF(Course_Master!E366="","",Course_Master!E366)</x:f>
        <x:v>Fairview Mountain Golf Club</x:v>
      </x:c>
      <x:c r="D366" s="25" t="str">
        <x:f>IF(Course_Master!F366="","",Course_Master!F366)</x:f>
        <x:v>Canada</x:v>
      </x:c>
      <x:c r="E366" s="25" t="str">
        <x:f>IF(Course_Master!G366="","",Course_Master!G366)</x:f>
        <x:v>British Columbia</x:v>
      </x:c>
      <x:c r="F366" s="25" t="str">
        <x:f>IF(Course_Master!I366="","",Course_Master!I366)</x:f>
        <x:v>Oliver</x:v>
      </x:c>
      <x:c r="G366" s="25" t="str">
        <x:f>IF(Course_Master!J366="","",Course_Master!J366)</x:f>
        <x:v>V0H 1T0</x:v>
      </x:c>
      <x:c r="H366" s="25" t="n">
        <x:f>IF(Course_Master!K366="","",Course_Master!K366)</x:f>
        <x:v>49.1644</x:v>
      </x:c>
      <x:c r="I366" s="25" t="n">
        <x:f>IF(Course_Master!L366="","",Course_Master!L366)</x:f>
        <x:v>-119.5932</x:v>
      </x:c>
      <x:c r="J366" s="25" t="n">
        <x:f>IF(Course_Master!N366="","",Course_Master!N366)</x:f>
        <x:v>18</x:v>
      </x:c>
      <x:c r="K366" s="25" t="n">
        <x:f>IF(Course_Master!O366="","",Course_Master!O366)</x:f>
        <x:v>72</x:v>
      </x:c>
      <x:c r="L366" s="25" t="n">
        <x:f>IF(Course_Master!P366="","",Course_Master!P366)</x:f>
        <x:v>7025</x:v>
      </x:c>
      <x:c r="M366" s="25" t="n">
        <x:f>IF(Course_Master!Q366="","",Course_Master!Q366)</x:f>
        <x:v>6424</x:v>
      </x:c>
      <x:c r="N366" s="25" t="str">
        <x:f>IF(Course_Master!U366="","",Course_Master!U366)</x:f>
        <x:v>https://www.fairviewmountain.com/</x:v>
      </x:c>
      <x:c r="O366" s="25" t="str">
        <x:f>IF(Course_Master!V366="","",Course_Master!V366)</x:f>
        <x:v>Open</x:v>
      </x:c>
      <x:c r="P366" s="25" t="str">
        <x:f>IF(Course_Master!W366="","",Course_Master!W366)</x:f>
        <x:v>Semi-private</x:v>
      </x:c>
      <x:c r="Q366" s="25" t="str">
        <x:f>IF(Course_Master!X366="","",Course_Master!X366)</x:f>
        <x:v>Yes</x:v>
      </x:c>
      <x:c r="R366" s="25" t="str">
        <x:f>IF(Course_Master!Y366="","",Course_Master!Y366)</x:f>
        <x:v>Yes</x:v>
      </x:c>
      <x:c r="S366" s="25" t="str">
        <x:f>IF(Course_Master!AE366="","",Course_Master!AE366)</x:f>
      </x:c>
      <x:c r="T366" s="25" t="str">
        <x:f>IF(Course_Master!AD366="","",Course_Master!AD366)</x:f>
      </x:c>
      <x:c r="U366" s="25" t="str">
        <x:f>IF(Course_Master!AH366="","",Course_Master!AH366)</x:f>
        <x:v>https://api.golfcanada.ca/api/v1/facilities/18886</x:v>
      </x:c>
    </x:row>
    <x:row r="367">
      <x:c r="A367" s="25" t="str">
        <x:f>IF(Course_Master!B367="","",Course_Master!B367)</x:f>
        <x:v>CA-0364</x:v>
      </x:c>
      <x:c r="B367" s="25" t="str">
        <x:f>IF(Course_Master!A367="","",Course_Master!A367)</x:f>
        <x:v>CA-C0322</x:v>
      </x:c>
      <x:c r="C367" s="25" t="str">
        <x:f>IF(Course_Master!E367="","",Course_Master!E367)</x:f>
        <x:v>Fairwinds Golf Course</x:v>
      </x:c>
      <x:c r="D367" s="25" t="str">
        <x:f>IF(Course_Master!F367="","",Course_Master!F367)</x:f>
        <x:v>Canada</x:v>
      </x:c>
      <x:c r="E367" s="25" t="str">
        <x:f>IF(Course_Master!G367="","",Course_Master!G367)</x:f>
        <x:v>British Columbia</x:v>
      </x:c>
      <x:c r="F367" s="25" t="str">
        <x:f>IF(Course_Master!I367="","",Course_Master!I367)</x:f>
        <x:v>Nanoose Bay</x:v>
      </x:c>
      <x:c r="G367" s="25" t="str">
        <x:f>IF(Course_Master!J367="","",Course_Master!J367)</x:f>
        <x:v>V9P 9J6</x:v>
      </x:c>
      <x:c r="H367" s="25" t="n">
        <x:f>IF(Course_Master!K367="","",Course_Master!K367)</x:f>
        <x:v>49.276</x:v>
      </x:c>
      <x:c r="I367" s="25" t="n">
        <x:f>IF(Course_Master!L367="","",Course_Master!L367)</x:f>
        <x:v>-124.1242</x:v>
      </x:c>
      <x:c r="J367" s="25" t="n">
        <x:f>IF(Course_Master!N367="","",Course_Master!N367)</x:f>
        <x:v>18</x:v>
      </x:c>
      <x:c r="K367" s="25" t="n">
        <x:f>IF(Course_Master!O367="","",Course_Master!O367)</x:f>
        <x:v>71</x:v>
      </x:c>
      <x:c r="L367" s="25" t="n">
        <x:f>IF(Course_Master!P367="","",Course_Master!P367)</x:f>
        <x:v>6151</x:v>
      </x:c>
      <x:c r="M367" s="25" t="n">
        <x:f>IF(Course_Master!Q367="","",Course_Master!Q367)</x:f>
        <x:v>5624</x:v>
      </x:c>
      <x:c r="N367" s="25" t="str">
        <x:f>IF(Course_Master!U367="","",Course_Master!U367)</x:f>
        <x:v>https://www.fairwinds.ca/</x:v>
      </x:c>
      <x:c r="O367" s="25" t="str">
        <x:f>IF(Course_Master!V367="","",Course_Master!V367)</x:f>
        <x:v>Open</x:v>
      </x:c>
      <x:c r="P367" s="25" t="str">
        <x:f>IF(Course_Master!W367="","",Course_Master!W367)</x:f>
        <x:v>Semi-private</x:v>
      </x:c>
      <x:c r="Q367" s="25" t="str">
        <x:f>IF(Course_Master!X367="","",Course_Master!X367)</x:f>
        <x:v>Yes</x:v>
      </x:c>
      <x:c r="R367" s="25" t="str">
        <x:f>IF(Course_Master!Y367="","",Course_Master!Y367)</x:f>
        <x:v>Yes</x:v>
      </x:c>
      <x:c r="S367" s="25" t="str">
        <x:f>IF(Course_Master!AE367="","",Course_Master!AE367)</x:f>
      </x:c>
      <x:c r="T367" s="25" t="str">
        <x:f>IF(Course_Master!AD367="","",Course_Master!AD367)</x:f>
      </x:c>
      <x:c r="U367" s="25" t="str">
        <x:f>IF(Course_Master!AH367="","",Course_Master!AH367)</x:f>
        <x:v>https://api.golfcanada.ca/api/v1/facilities/18815</x:v>
      </x:c>
    </x:row>
    <x:row r="368">
      <x:c r="A368" s="25" t="str">
        <x:f>IF(Course_Master!B368="","",Course_Master!B368)</x:f>
        <x:v>CA-0365</x:v>
      </x:c>
      <x:c r="B368" s="25" t="str">
        <x:f>IF(Course_Master!A368="","",Course_Master!A368)</x:f>
        <x:v>CA-C0323</x:v>
      </x:c>
      <x:c r="C368" s="25" t="str">
        <x:f>IF(Course_Master!E368="","",Course_Master!E368)</x:f>
        <x:v>Farmington Fairways Ltd</x:v>
      </x:c>
      <x:c r="D368" s="25" t="str">
        <x:f>IF(Course_Master!F368="","",Course_Master!F368)</x:f>
        <x:v>Canada</x:v>
      </x:c>
      <x:c r="E368" s="25" t="str">
        <x:f>IF(Course_Master!G368="","",Course_Master!G368)</x:f>
        <x:v>British Columbia</x:v>
      </x:c>
      <x:c r="F368" s="25" t="str">
        <x:f>IF(Course_Master!I368="","",Course_Master!I368)</x:f>
        <x:v>Dawson Creek</x:v>
      </x:c>
      <x:c r="G368" s="25" t="str">
        <x:f>IF(Course_Master!J368="","",Course_Master!J368)</x:f>
        <x:v>V1G 4H3</x:v>
      </x:c>
      <x:c r="H368" s="25" t="n">
        <x:f>IF(Course_Master!K368="","",Course_Master!K368)</x:f>
        <x:v>55.8941</x:v>
      </x:c>
      <x:c r="I368" s="25" t="n">
        <x:f>IF(Course_Master!L368="","",Course_Master!L368)</x:f>
        <x:v>-120.4786</x:v>
      </x:c>
      <x:c r="J368" s="25" t="n">
        <x:f>IF(Course_Master!N368="","",Course_Master!N368)</x:f>
        <x:v>18</x:v>
      </x:c>
      <x:c r="K368" s="25" t="n">
        <x:f>IF(Course_Master!O368="","",Course_Master!O368)</x:f>
        <x:v>72</x:v>
      </x:c>
      <x:c r="L368" s="25" t="n">
        <x:f>IF(Course_Master!P368="","",Course_Master!P368)</x:f>
        <x:v>6493</x:v>
      </x:c>
      <x:c r="M368" s="25" t="n">
        <x:f>IF(Course_Master!Q368="","",Course_Master!Q368)</x:f>
        <x:v>5937</x:v>
      </x:c>
      <x:c r="N368" s="25" t="str">
        <x:f>IF(Course_Master!U368="","",Course_Master!U368)</x:f>
        <x:v>https://www.farmingtonfairways.com/</x:v>
      </x:c>
      <x:c r="O368" s="25" t="str">
        <x:f>IF(Course_Master!V368="","",Course_Master!V368)</x:f>
        <x:v>Open</x:v>
      </x:c>
      <x:c r="P368" s="25" t="str">
        <x:f>IF(Course_Master!W368="","",Course_Master!W368)</x:f>
        <x:v>Public</x:v>
      </x:c>
      <x:c r="Q368" s="25" t="str">
        <x:f>IF(Course_Master!X368="","",Course_Master!X368)</x:f>
        <x:v>Yes</x:v>
      </x:c>
      <x:c r="R368" s="25" t="str">
        <x:f>IF(Course_Master!Y368="","",Course_Master!Y368)</x:f>
        <x:v>Yes</x:v>
      </x:c>
      <x:c r="S368" s="25" t="str">
        <x:f>IF(Course_Master!AE368="","",Course_Master!AE368)</x:f>
      </x:c>
      <x:c r="T368" s="25" t="str">
        <x:f>IF(Course_Master!AD368="","",Course_Master!AD368)</x:f>
      </x:c>
      <x:c r="U368" s="25" t="str">
        <x:f>IF(Course_Master!AH368="","",Course_Master!AH368)</x:f>
        <x:v>https://api.golfcanada.ca/api/v1/facilities/21022</x:v>
      </x:c>
    </x:row>
    <x:row r="369">
      <x:c r="A369" s="25" t="str">
        <x:f>IF(Course_Master!B369="","",Course_Master!B369)</x:f>
        <x:v>CA-0366</x:v>
      </x:c>
      <x:c r="B369" s="25" t="str">
        <x:f>IF(Course_Master!A369="","",Course_Master!A369)</x:f>
        <x:v>CA-C0324</x:v>
      </x:c>
      <x:c r="C369" s="25" t="str">
        <x:f>IF(Course_Master!E369="","",Course_Master!E369)</x:f>
        <x:v>Fernie Golf &amp; Country Club</x:v>
      </x:c>
      <x:c r="D369" s="25" t="str">
        <x:f>IF(Course_Master!F369="","",Course_Master!F369)</x:f>
        <x:v>Canada</x:v>
      </x:c>
      <x:c r="E369" s="25" t="str">
        <x:f>IF(Course_Master!G369="","",Course_Master!G369)</x:f>
        <x:v>British Columbia</x:v>
      </x:c>
      <x:c r="F369" s="25" t="str">
        <x:f>IF(Course_Master!I369="","",Course_Master!I369)</x:f>
        <x:v>Fernie</x:v>
      </x:c>
      <x:c r="G369" s="25" t="str">
        <x:f>IF(Course_Master!J369="","",Course_Master!J369)</x:f>
        <x:v>V0B 1M5</x:v>
      </x:c>
      <x:c r="H369" s="25" t="n">
        <x:f>IF(Course_Master!K369="","",Course_Master!K369)</x:f>
        <x:v>49.5166</x:v>
      </x:c>
      <x:c r="I369" s="25" t="n">
        <x:f>IF(Course_Master!L369="","",Course_Master!L369)</x:f>
        <x:v>-115.0481</x:v>
      </x:c>
      <x:c r="J369" s="25" t="n">
        <x:f>IF(Course_Master!N369="","",Course_Master!N369)</x:f>
        <x:v>18</x:v>
      </x:c>
      <x:c r="K369" s="25" t="n">
        <x:f>IF(Course_Master!O369="","",Course_Master!O369)</x:f>
        <x:v>70</x:v>
      </x:c>
      <x:c r="L369" s="25" t="n">
        <x:f>IF(Course_Master!P369="","",Course_Master!P369)</x:f>
        <x:v>6570</x:v>
      </x:c>
      <x:c r="M369" s="25" t="n">
        <x:f>IF(Course_Master!Q369="","",Course_Master!Q369)</x:f>
        <x:v>6008</x:v>
      </x:c>
      <x:c r="N369" s="25" t="str">
        <x:f>IF(Course_Master!U369="","",Course_Master!U369)</x:f>
        <x:v>http://www.golffernie.com/</x:v>
      </x:c>
      <x:c r="O369" s="25" t="str">
        <x:f>IF(Course_Master!V369="","",Course_Master!V369)</x:f>
        <x:v>Open</x:v>
      </x:c>
      <x:c r="P369" s="25" t="str">
        <x:f>IF(Course_Master!W369="","",Course_Master!W369)</x:f>
        <x:v>Semi-private</x:v>
      </x:c>
      <x:c r="Q369" s="25" t="str">
        <x:f>IF(Course_Master!X369="","",Course_Master!X369)</x:f>
        <x:v>Yes</x:v>
      </x:c>
      <x:c r="R369" s="25" t="str">
        <x:f>IF(Course_Master!Y369="","",Course_Master!Y369)</x:f>
        <x:v>Yes</x:v>
      </x:c>
      <x:c r="S369" s="25" t="str">
        <x:f>IF(Course_Master!AE369="","",Course_Master!AE369)</x:f>
      </x:c>
      <x:c r="T369" s="25" t="str">
        <x:f>IF(Course_Master!AD369="","",Course_Master!AD369)</x:f>
      </x:c>
      <x:c r="U369" s="25" t="str">
        <x:f>IF(Course_Master!AH369="","",Course_Master!AH369)</x:f>
        <x:v>https://api.golfcanada.ca/api/v1/facilities/18913</x:v>
      </x:c>
    </x:row>
    <x:row r="370">
      <x:c r="A370" s="25" t="str">
        <x:f>IF(Course_Master!B370="","",Course_Master!B370)</x:f>
        <x:v>CA-0367</x:v>
      </x:c>
      <x:c r="B370" s="25" t="str">
        <x:f>IF(Course_Master!A370="","",Course_Master!A370)</x:f>
        <x:v>CA-C0325</x:v>
      </x:c>
      <x:c r="C370" s="25" t="str">
        <x:f>IF(Course_Master!E370="","",Course_Master!E370)</x:f>
        <x:v>Fort Langley Golf Course</x:v>
      </x:c>
      <x:c r="D370" s="25" t="str">
        <x:f>IF(Course_Master!F370="","",Course_Master!F370)</x:f>
        <x:v>Canada</x:v>
      </x:c>
      <x:c r="E370" s="25" t="str">
        <x:f>IF(Course_Master!G370="","",Course_Master!G370)</x:f>
        <x:v>British Columbia</x:v>
      </x:c>
      <x:c r="F370" s="25" t="str">
        <x:f>IF(Course_Master!I370="","",Course_Master!I370)</x:f>
        <x:v>Fort Langley</x:v>
      </x:c>
      <x:c r="G370" s="25" t="str">
        <x:f>IF(Course_Master!J370="","",Course_Master!J370)</x:f>
        <x:v>V1M 2R5</x:v>
      </x:c>
      <x:c r="H370" s="25" t="n">
        <x:f>IF(Course_Master!K370="","",Course_Master!K370)</x:f>
        <x:v>49.179599</x:v>
      </x:c>
      <x:c r="I370" s="25" t="n">
        <x:f>IF(Course_Master!L370="","",Course_Master!L370)</x:f>
        <x:v>-122.596693</x:v>
      </x:c>
      <x:c r="J370" s="25" t="n">
        <x:f>IF(Course_Master!N370="","",Course_Master!N370)</x:f>
        <x:v>18</x:v>
      </x:c>
      <x:c r="K370" s="25" t="n">
        <x:f>IF(Course_Master!O370="","",Course_Master!O370)</x:f>
        <x:v>71</x:v>
      </x:c>
      <x:c r="L370" s="25" t="n">
        <x:f>IF(Course_Master!P370="","",Course_Master!P370)</x:f>
        <x:v>6360</x:v>
      </x:c>
      <x:c r="M370" s="25" t="n">
        <x:f>IF(Course_Master!Q370="","",Course_Master!Q370)</x:f>
        <x:v>5816</x:v>
      </x:c>
      <x:c r="N370" s="25" t="str">
        <x:f>IF(Course_Master!U370="","",Course_Master!U370)</x:f>
        <x:v>https://www.fortlangleygolf.com/</x:v>
      </x:c>
      <x:c r="O370" s="25" t="str">
        <x:f>IF(Course_Master!V370="","",Course_Master!V370)</x:f>
        <x:v>Open</x:v>
      </x:c>
      <x:c r="P370" s="25" t="str">
        <x:f>IF(Course_Master!W370="","",Course_Master!W370)</x:f>
        <x:v>Public</x:v>
      </x:c>
      <x:c r="Q370" s="25" t="str">
        <x:f>IF(Course_Master!X370="","",Course_Master!X370)</x:f>
        <x:v>Yes</x:v>
      </x:c>
      <x:c r="R370" s="25" t="str">
        <x:f>IF(Course_Master!Y370="","",Course_Master!Y370)</x:f>
        <x:v>Yes</x:v>
      </x:c>
      <x:c r="S370" s="25" t="str">
        <x:f>IF(Course_Master!AE370="","",Course_Master!AE370)</x:f>
      </x:c>
      <x:c r="T370" s="25" t="str">
        <x:f>IF(Course_Master!AD370="","",Course_Master!AD370)</x:f>
      </x:c>
      <x:c r="U370" s="25" t="str">
        <x:f>IF(Course_Master!AH370="","",Course_Master!AH370)</x:f>
        <x:v>https://api.golfcanada.ca/api/v1/facilities/18829</x:v>
      </x:c>
    </x:row>
    <x:row r="371">
      <x:c r="A371" s="25" t="str">
        <x:f>IF(Course_Master!B371="","",Course_Master!B371)</x:f>
        <x:v>CA-0368</x:v>
      </x:c>
      <x:c r="B371" s="25" t="str">
        <x:f>IF(Course_Master!A371="","",Course_Master!A371)</x:f>
        <x:v>CA-C0326</x:v>
      </x:c>
      <x:c r="C371" s="25" t="str">
        <x:f>IF(Course_Master!E371="","",Course_Master!E371)</x:f>
        <x:v>Fort St. John Links Golf Club</x:v>
      </x:c>
      <x:c r="D371" s="25" t="str">
        <x:f>IF(Course_Master!F371="","",Course_Master!F371)</x:f>
        <x:v>Canada</x:v>
      </x:c>
      <x:c r="E371" s="25" t="str">
        <x:f>IF(Course_Master!G371="","",Course_Master!G371)</x:f>
        <x:v>British Columbia</x:v>
      </x:c>
      <x:c r="F371" s="25" t="str">
        <x:f>IF(Course_Master!I371="","",Course_Master!I371)</x:f>
        <x:v>Fort St. John</x:v>
      </x:c>
      <x:c r="G371" s="25" t="str">
        <x:f>IF(Course_Master!J371="","",Course_Master!J371)</x:f>
        <x:v>V1J 6L8</x:v>
      </x:c>
      <x:c r="H371" s="25" t="n">
        <x:f>IF(Course_Master!K371="","",Course_Master!K371)</x:f>
        <x:v>56.2708</x:v>
      </x:c>
      <x:c r="I371" s="25" t="n">
        <x:f>IF(Course_Master!L371="","",Course_Master!L371)</x:f>
        <x:v>-120.8222</x:v>
      </x:c>
      <x:c r="J371" s="25" t="n">
        <x:f>IF(Course_Master!N371="","",Course_Master!N371)</x:f>
        <x:v>18</x:v>
      </x:c>
      <x:c r="K371" s="25" t="n">
        <x:f>IF(Course_Master!O371="","",Course_Master!O371)</x:f>
        <x:v>72</x:v>
      </x:c>
      <x:c r="L371" s="25" t="n">
        <x:f>IF(Course_Master!P371="","",Course_Master!P371)</x:f>
        <x:v>6560</x:v>
      </x:c>
      <x:c r="M371" s="25" t="n">
        <x:f>IF(Course_Master!Q371="","",Course_Master!Q371)</x:f>
        <x:v>5998</x:v>
      </x:c>
      <x:c r="N371" s="25" t="str">
        <x:f>IF(Course_Master!U371="","",Course_Master!U371)</x:f>
        <x:v>https://www.fortstjohnlinks.com/shop</x:v>
      </x:c>
      <x:c r="O371" s="25" t="str">
        <x:f>IF(Course_Master!V371="","",Course_Master!V371)</x:f>
        <x:v>Open</x:v>
      </x:c>
      <x:c r="P371" s="25" t="str">
        <x:f>IF(Course_Master!W371="","",Course_Master!W371)</x:f>
        <x:v>Public</x:v>
      </x:c>
      <x:c r="Q371" s="25" t="str">
        <x:f>IF(Course_Master!X371="","",Course_Master!X371)</x:f>
        <x:v>Yes</x:v>
      </x:c>
      <x:c r="R371" s="25" t="str">
        <x:f>IF(Course_Master!Y371="","",Course_Master!Y371)</x:f>
        <x:v>Yes</x:v>
      </x:c>
      <x:c r="S371" s="25" t="str">
        <x:f>IF(Course_Master!AE371="","",Course_Master!AE371)</x:f>
      </x:c>
      <x:c r="T371" s="25" t="str">
        <x:f>IF(Course_Master!AD371="","",Course_Master!AD371)</x:f>
      </x:c>
      <x:c r="U371" s="25" t="str">
        <x:f>IF(Course_Master!AH371="","",Course_Master!AH371)</x:f>
        <x:v>https://api.golfcanada.ca/api/v1/facilities/18873</x:v>
      </x:c>
    </x:row>
    <x:row r="372">
      <x:c r="A372" s="25" t="str">
        <x:f>IF(Course_Master!B372="","",Course_Master!B372)</x:f>
        <x:v>CA-0369</x:v>
      </x:c>
      <x:c r="B372" s="25" t="str">
        <x:f>IF(Course_Master!A372="","",Course_Master!A372)</x:f>
        <x:v>CA-C0327</x:v>
      </x:c>
      <x:c r="C372" s="25" t="str">
        <x:f>IF(Course_Master!E372="","",Course_Master!E372)</x:f>
        <x:v>Fraserview Public Golf Course</x:v>
      </x:c>
      <x:c r="D372" s="25" t="str">
        <x:f>IF(Course_Master!F372="","",Course_Master!F372)</x:f>
        <x:v>Canada</x:v>
      </x:c>
      <x:c r="E372" s="25" t="str">
        <x:f>IF(Course_Master!G372="","",Course_Master!G372)</x:f>
        <x:v>British Columbia</x:v>
      </x:c>
      <x:c r="F372" s="25" t="str">
        <x:f>IF(Course_Master!I372="","",Course_Master!I372)</x:f>
        <x:v>Vancouver</x:v>
      </x:c>
      <x:c r="G372" s="25" t="str">
        <x:f>IF(Course_Master!J372="","",Course_Master!J372)</x:f>
        <x:v>V5S 2V5</x:v>
      </x:c>
      <x:c r="H372" s="25" t="n">
        <x:f>IF(Course_Master!K372="","",Course_Master!K372)</x:f>
        <x:v>49.2134</x:v>
      </x:c>
      <x:c r="I372" s="25" t="n">
        <x:f>IF(Course_Master!L372="","",Course_Master!L372)</x:f>
        <x:v>-123.0528</x:v>
      </x:c>
      <x:c r="J372" s="25" t="n">
        <x:f>IF(Course_Master!N372="","",Course_Master!N372)</x:f>
        <x:v>18</x:v>
      </x:c>
      <x:c r="K372" s="25" t="n">
        <x:f>IF(Course_Master!O372="","",Course_Master!O372)</x:f>
        <x:v>72</x:v>
      </x:c>
      <x:c r="L372" s="25" t="n">
        <x:f>IF(Course_Master!P372="","",Course_Master!P372)</x:f>
        <x:v>6692</x:v>
      </x:c>
      <x:c r="M372" s="25" t="n">
        <x:f>IF(Course_Master!Q372="","",Course_Master!Q372)</x:f>
        <x:v>6119</x:v>
      </x:c>
      <x:c r="N372" s="25" t="str">
        <x:f>IF(Course_Master!U372="","",Course_Master!U372)</x:f>
        <x:v>https://www.city.vancouver.bc.ca/parks/golf/fraserview/</x:v>
      </x:c>
      <x:c r="O372" s="25" t="str">
        <x:f>IF(Course_Master!V372="","",Course_Master!V372)</x:f>
        <x:v>Open</x:v>
      </x:c>
      <x:c r="P372" s="25" t="str">
        <x:f>IF(Course_Master!W372="","",Course_Master!W372)</x:f>
        <x:v>Public</x:v>
      </x:c>
      <x:c r="Q372" s="25" t="str">
        <x:f>IF(Course_Master!X372="","",Course_Master!X372)</x:f>
        <x:v>Yes</x:v>
      </x:c>
      <x:c r="R372" s="25" t="str">
        <x:f>IF(Course_Master!Y372="","",Course_Master!Y372)</x:f>
        <x:v>Yes</x:v>
      </x:c>
      <x:c r="S372" s="25" t="str">
        <x:f>IF(Course_Master!AE372="","",Course_Master!AE372)</x:f>
      </x:c>
      <x:c r="T372" s="25" t="str">
        <x:f>IF(Course_Master!AD372="","",Course_Master!AD372)</x:f>
      </x:c>
      <x:c r="U372" s="25" t="str">
        <x:f>IF(Course_Master!AH372="","",Course_Master!AH372)</x:f>
        <x:v>https://api.golfcanada.ca/api/v1/facilities/18912</x:v>
      </x:c>
    </x:row>
    <x:row r="373">
      <x:c r="A373" s="25" t="str">
        <x:f>IF(Course_Master!B373="","",Course_Master!B373)</x:f>
        <x:v>CA-0370</x:v>
      </x:c>
      <x:c r="B373" s="25" t="str">
        <x:f>IF(Course_Master!A373="","",Course_Master!A373)</x:f>
        <x:v>CA-C0328</x:v>
      </x:c>
      <x:c r="C373" s="25" t="str">
        <x:f>IF(Course_Master!E373="","",Course_Master!E373)</x:f>
        <x:v>Furry Creek Golf &amp; Country Club</x:v>
      </x:c>
      <x:c r="D373" s="25" t="str">
        <x:f>IF(Course_Master!F373="","",Course_Master!F373)</x:f>
        <x:v>Canada</x:v>
      </x:c>
      <x:c r="E373" s="25" t="str">
        <x:f>IF(Course_Master!G373="","",Course_Master!G373)</x:f>
        <x:v>British Columbia</x:v>
      </x:c>
      <x:c r="F373" s="25" t="str">
        <x:f>IF(Course_Master!I373="","",Course_Master!I373)</x:f>
        <x:v>Furry Creek</x:v>
      </x:c>
      <x:c r="G373" s="25" t="str">
        <x:f>IF(Course_Master!J373="","",Course_Master!J373)</x:f>
        <x:v>V0N 3Z2</x:v>
      </x:c>
      <x:c r="H373" s="25" t="n">
        <x:f>IF(Course_Master!K373="","",Course_Master!K373)</x:f>
        <x:v>49.5821</x:v>
      </x:c>
      <x:c r="I373" s="25" t="n">
        <x:f>IF(Course_Master!L373="","",Course_Master!L373)</x:f>
        <x:v>-123.2185</x:v>
      </x:c>
      <x:c r="J373" s="25" t="n">
        <x:f>IF(Course_Master!N373="","",Course_Master!N373)</x:f>
        <x:v>18</x:v>
      </x:c>
      <x:c r="K373" s="25" t="n">
        <x:f>IF(Course_Master!O373="","",Course_Master!O373)</x:f>
        <x:v>72</x:v>
      </x:c>
      <x:c r="L373" s="25" t="n">
        <x:f>IF(Course_Master!P373="","",Course_Master!P373)</x:f>
        <x:v>6052</x:v>
      </x:c>
      <x:c r="M373" s="25" t="n">
        <x:f>IF(Course_Master!Q373="","",Course_Master!Q373)</x:f>
        <x:v>5534</x:v>
      </x:c>
      <x:c r="N373" s="25" t="str">
        <x:f>IF(Course_Master!U373="","",Course_Master!U373)</x:f>
        <x:v>https://www.furrycreekgolf.com/round-passes/</x:v>
      </x:c>
      <x:c r="O373" s="25" t="str">
        <x:f>IF(Course_Master!V373="","",Course_Master!V373)</x:f>
        <x:v>Open</x:v>
      </x:c>
      <x:c r="P373" s="25" t="str">
        <x:f>IF(Course_Master!W373="","",Course_Master!W373)</x:f>
        <x:v>Public</x:v>
      </x:c>
      <x:c r="Q373" s="25" t="str">
        <x:f>IF(Course_Master!X373="","",Course_Master!X373)</x:f>
        <x:v>Yes</x:v>
      </x:c>
      <x:c r="R373" s="25" t="str">
        <x:f>IF(Course_Master!Y373="","",Course_Master!Y373)</x:f>
        <x:v>Yes</x:v>
      </x:c>
      <x:c r="S373" s="25" t="str">
        <x:f>IF(Course_Master!AE373="","",Course_Master!AE373)</x:f>
      </x:c>
      <x:c r="T373" s="25" t="str">
        <x:f>IF(Course_Master!AD373="","",Course_Master!AD373)</x:f>
      </x:c>
      <x:c r="U373" s="25" t="str">
        <x:f>IF(Course_Master!AH373="","",Course_Master!AH373)</x:f>
        <x:v>https://api.golfcanada.ca/api/v1/facilities/18854</x:v>
      </x:c>
    </x:row>
    <x:row r="374">
      <x:c r="A374" s="25" t="str">
        <x:f>IF(Course_Master!B374="","",Course_Master!B374)</x:f>
        <x:v>CA-0371</x:v>
      </x:c>
      <x:c r="B374" s="25" t="str">
        <x:f>IF(Course_Master!A374="","",Course_Master!A374)</x:f>
        <x:v>CA-C0329</x:v>
      </x:c>
      <x:c r="C374" s="25" t="str">
        <x:f>IF(Course_Master!E374="","",Course_Master!E374)</x:f>
        <x:v>Gabriola Golf &amp; Country Club</x:v>
      </x:c>
      <x:c r="D374" s="25" t="str">
        <x:f>IF(Course_Master!F374="","",Course_Master!F374)</x:f>
        <x:v>Canada</x:v>
      </x:c>
      <x:c r="E374" s="25" t="str">
        <x:f>IF(Course_Master!G374="","",Course_Master!G374)</x:f>
        <x:v>British Columbia</x:v>
      </x:c>
      <x:c r="F374" s="25" t="str">
        <x:f>IF(Course_Master!I374="","",Course_Master!I374)</x:f>
        <x:v>Gabriola Island</x:v>
      </x:c>
      <x:c r="G374" s="25" t="str">
        <x:f>IF(Course_Master!J374="","",Course_Master!J374)</x:f>
        <x:v>V0R 1X0</x:v>
      </x:c>
      <x:c r="H374" s="25" t="n">
        <x:f>IF(Course_Master!K374="","",Course_Master!K374)</x:f>
        <x:v>49.1575</x:v>
      </x:c>
      <x:c r="I374" s="25" t="n">
        <x:f>IF(Course_Master!L374="","",Course_Master!L374)</x:f>
        <x:v>-123.8315</x:v>
      </x:c>
      <x:c r="J374" s="25" t="n">
        <x:f>IF(Course_Master!N374="","",Course_Master!N374)</x:f>
        <x:v>18</x:v>
      </x:c>
      <x:c r="K374" s="25" t="n">
        <x:f>IF(Course_Master!O374="","",Course_Master!O374)</x:f>
        <x:v>71</x:v>
      </x:c>
      <x:c r="L374" s="25" t="n">
        <x:f>IF(Course_Master!P374="","",Course_Master!P374)</x:f>
        <x:v>5705</x:v>
      </x:c>
      <x:c r="M374" s="25" t="n">
        <x:f>IF(Course_Master!Q374="","",Course_Master!Q374)</x:f>
        <x:v>5217</x:v>
      </x:c>
      <x:c r="N374" s="25" t="str">
        <x:f>IF(Course_Master!U374="","",Course_Master!U374)</x:f>
        <x:v>http://www.gabriolagolf.com/</x:v>
      </x:c>
      <x:c r="O374" s="25" t="str">
        <x:f>IF(Course_Master!V374="","",Course_Master!V374)</x:f>
        <x:v>Open</x:v>
      </x:c>
      <x:c r="P374" s="25" t="str">
        <x:f>IF(Course_Master!W374="","",Course_Master!W374)</x:f>
        <x:v>Public</x:v>
      </x:c>
      <x:c r="Q374" s="25" t="str">
        <x:f>IF(Course_Master!X374="","",Course_Master!X374)</x:f>
        <x:v>Yes</x:v>
      </x:c>
      <x:c r="R374" s="25" t="str">
        <x:f>IF(Course_Master!Y374="","",Course_Master!Y374)</x:f>
        <x:v>Yes</x:v>
      </x:c>
      <x:c r="S374" s="25" t="str">
        <x:f>IF(Course_Master!AE374="","",Course_Master!AE374)</x:f>
      </x:c>
      <x:c r="T374" s="25" t="str">
        <x:f>IF(Course_Master!AD374="","",Course_Master!AD374)</x:f>
      </x:c>
      <x:c r="U374" s="25" t="str">
        <x:f>IF(Course_Master!AH374="","",Course_Master!AH374)</x:f>
        <x:v>https://api.golfcanada.ca/api/v1/facilities/18872</x:v>
      </x:c>
    </x:row>
    <x:row r="375">
      <x:c r="A375" s="25" t="str">
        <x:f>IF(Course_Master!B375="","",Course_Master!B375)</x:f>
        <x:v>CA-0372</x:v>
      </x:c>
      <x:c r="B375" s="25" t="str">
        <x:f>IF(Course_Master!A375="","",Course_Master!A375)</x:f>
        <x:v>CA-C0330</x:v>
      </x:c>
      <x:c r="C375" s="25" t="str">
        <x:f>IF(Course_Master!E375="","",Course_Master!E375)</x:f>
        <x:v>Gallagher's Canyon Golf &amp; Country Club - Canyon</x:v>
      </x:c>
      <x:c r="D375" s="25" t="str">
        <x:f>IF(Course_Master!F375="","",Course_Master!F375)</x:f>
        <x:v>Canada</x:v>
      </x:c>
      <x:c r="E375" s="25" t="str">
        <x:f>IF(Course_Master!G375="","",Course_Master!G375)</x:f>
        <x:v>British Columbia</x:v>
      </x:c>
      <x:c r="F375" s="25" t="str">
        <x:f>IF(Course_Master!I375="","",Course_Master!I375)</x:f>
        <x:v>Kelowna</x:v>
      </x:c>
      <x:c r="G375" s="25" t="str">
        <x:f>IF(Course_Master!J375="","",Course_Master!J375)</x:f>
        <x:v>V1W 3Z9</x:v>
      </x:c>
      <x:c r="H375" s="25" t="n">
        <x:f>IF(Course_Master!K375="","",Course_Master!K375)</x:f>
        <x:v>49.8418</x:v>
      </x:c>
      <x:c r="I375" s="25" t="n">
        <x:f>IF(Course_Master!L375="","",Course_Master!L375)</x:f>
        <x:v>-119.3786</x:v>
      </x:c>
      <x:c r="J375" s="25" t="n">
        <x:f>IF(Course_Master!N375="","",Course_Master!N375)</x:f>
        <x:v>18</x:v>
      </x:c>
      <x:c r="K375" s="25" t="n">
        <x:f>IF(Course_Master!O375="","",Course_Master!O375)</x:f>
        <x:v>72</x:v>
      </x:c>
      <x:c r="L375" s="25" t="n">
        <x:f>IF(Course_Master!P375="","",Course_Master!P375)</x:f>
        <x:v>6802</x:v>
      </x:c>
      <x:c r="M375" s="25" t="n">
        <x:f>IF(Course_Master!Q375="","",Course_Master!Q375)</x:f>
        <x:v>6220</x:v>
      </x:c>
      <x:c r="N375" s="25" t="str">
        <x:f>IF(Course_Master!U375="","",Course_Master!U375)</x:f>
        <x:v>http://www.golfbc.com/courses/gallaghers_canyon</x:v>
      </x:c>
      <x:c r="O375" s="25" t="str">
        <x:f>IF(Course_Master!V375="","",Course_Master!V375)</x:f>
        <x:v>Open</x:v>
      </x:c>
      <x:c r="P375" s="25" t="str">
        <x:f>IF(Course_Master!W375="","",Course_Master!W375)</x:f>
        <x:v>Semi-private</x:v>
      </x:c>
      <x:c r="Q375" s="25" t="str">
        <x:f>IF(Course_Master!X375="","",Course_Master!X375)</x:f>
        <x:v>Yes</x:v>
      </x:c>
      <x:c r="R375" s="25" t="str">
        <x:f>IF(Course_Master!Y375="","",Course_Master!Y375)</x:f>
        <x:v>Yes</x:v>
      </x:c>
      <x:c r="S375" s="25" t="str">
        <x:f>IF(Course_Master!AE375="","",Course_Master!AE375)</x:f>
      </x:c>
      <x:c r="T375" s="25" t="str">
        <x:f>IF(Course_Master!AD375="","",Course_Master!AD375)</x:f>
      </x:c>
      <x:c r="U375" s="25" t="str">
        <x:f>IF(Course_Master!AH375="","",Course_Master!AH375)</x:f>
        <x:v>https://api.golfcanada.ca/api/v1/facilities/18934</x:v>
      </x:c>
    </x:row>
    <x:row r="376">
      <x:c r="A376" s="25" t="str">
        <x:f>IF(Course_Master!B376="","",Course_Master!B376)</x:f>
        <x:v>CA-0373</x:v>
      </x:c>
      <x:c r="B376" s="25" t="str">
        <x:f>IF(Course_Master!A376="","",Course_Master!A376)</x:f>
        <x:v>CA-C0330</x:v>
      </x:c>
      <x:c r="C376" s="25" t="str">
        <x:f>IF(Course_Master!E376="","",Course_Master!E376)</x:f>
        <x:v>Gallagher's Canyon Golf &amp; Country Club - Pinnacle</x:v>
      </x:c>
      <x:c r="D376" s="25" t="str">
        <x:f>IF(Course_Master!F376="","",Course_Master!F376)</x:f>
        <x:v>Canada</x:v>
      </x:c>
      <x:c r="E376" s="25" t="str">
        <x:f>IF(Course_Master!G376="","",Course_Master!G376)</x:f>
        <x:v>British Columbia</x:v>
      </x:c>
      <x:c r="F376" s="25" t="str">
        <x:f>IF(Course_Master!I376="","",Course_Master!I376)</x:f>
        <x:v>Kelowna</x:v>
      </x:c>
      <x:c r="G376" s="25" t="str">
        <x:f>IF(Course_Master!J376="","",Course_Master!J376)</x:f>
        <x:v>V1W 3Z9</x:v>
      </x:c>
      <x:c r="H376" s="25" t="n">
        <x:f>IF(Course_Master!K376="","",Course_Master!K376)</x:f>
        <x:v>49.8418</x:v>
      </x:c>
      <x:c r="I376" s="25" t="n">
        <x:f>IF(Course_Master!L376="","",Course_Master!L376)</x:f>
        <x:v>-119.3786</x:v>
      </x:c>
      <x:c r="J376" s="25" t="n">
        <x:f>IF(Course_Master!N376="","",Course_Master!N376)</x:f>
        <x:v>18</x:v>
      </x:c>
      <x:c r="K376" s="25" t="n">
        <x:f>IF(Course_Master!O376="","",Course_Master!O376)</x:f>
        <x:v>64</x:v>
      </x:c>
      <x:c r="L376" s="25" t="n">
        <x:f>IF(Course_Master!P376="","",Course_Master!P376)</x:f>
        <x:v>3968</x:v>
      </x:c>
      <x:c r="M376" s="25" t="n">
        <x:f>IF(Course_Master!Q376="","",Course_Master!Q376)</x:f>
        <x:v>3628</x:v>
      </x:c>
      <x:c r="N376" s="25" t="str">
        <x:f>IF(Course_Master!U376="","",Course_Master!U376)</x:f>
        <x:v>https://gallagherscanyon.totaleintegrated.com/</x:v>
      </x:c>
      <x:c r="O376" s="25" t="str">
        <x:f>IF(Course_Master!V376="","",Course_Master!V376)</x:f>
        <x:v>Open</x:v>
      </x:c>
      <x:c r="P376" s="25" t="str">
        <x:f>IF(Course_Master!W376="","",Course_Master!W376)</x:f>
        <x:v>Semi-private</x:v>
      </x:c>
      <x:c r="Q376" s="25" t="str">
        <x:f>IF(Course_Master!X376="","",Course_Master!X376)</x:f>
        <x:v>Yes</x:v>
      </x:c>
      <x:c r="R376" s="25" t="str">
        <x:f>IF(Course_Master!Y376="","",Course_Master!Y376)</x:f>
        <x:v>Yes</x:v>
      </x:c>
      <x:c r="S376" s="25" t="str">
        <x:f>IF(Course_Master!AE376="","",Course_Master!AE376)</x:f>
      </x:c>
      <x:c r="T376" s="25" t="str">
        <x:f>IF(Course_Master!AD376="","",Course_Master!AD376)</x:f>
      </x:c>
      <x:c r="U376" s="25" t="str">
        <x:f>IF(Course_Master!AH376="","",Course_Master!AH376)</x:f>
        <x:v>https://api.golfcanada.ca/api/v1/facilities/18934</x:v>
      </x:c>
    </x:row>
    <x:row r="377">
      <x:c r="A377" s="25" t="str">
        <x:f>IF(Course_Master!B377="","",Course_Master!B377)</x:f>
        <x:v>CA-0374</x:v>
      </x:c>
      <x:c r="B377" s="25" t="str">
        <x:f>IF(Course_Master!A377="","",Course_Master!A377)</x:f>
        <x:v>CA-C0331</x:v>
      </x:c>
      <x:c r="C377" s="25" t="str">
        <x:f>IF(Course_Master!E377="","",Course_Master!E377)</x:f>
        <x:v>Glacier Greens Golf Club</x:v>
      </x:c>
      <x:c r="D377" s="25" t="str">
        <x:f>IF(Course_Master!F377="","",Course_Master!F377)</x:f>
        <x:v>Canada</x:v>
      </x:c>
      <x:c r="E377" s="25" t="str">
        <x:f>IF(Course_Master!G377="","",Course_Master!G377)</x:f>
        <x:v>British Columbia</x:v>
      </x:c>
      <x:c r="F377" s="25" t="str">
        <x:f>IF(Course_Master!I377="","",Course_Master!I377)</x:f>
        <x:v>Lazo</x:v>
      </x:c>
      <x:c r="G377" s="25" t="str">
        <x:f>IF(Course_Master!J377="","",Course_Master!J377)</x:f>
        <x:v>V0R 2K0</x:v>
      </x:c>
      <x:c r="H377" s="25" t="n">
        <x:f>IF(Course_Master!K377="","",Course_Master!K377)</x:f>
        <x:v>49.704708</x:v>
      </x:c>
      <x:c r="I377" s="25" t="n">
        <x:f>IF(Course_Master!L377="","",Course_Master!L377)</x:f>
        <x:v>-124.894837</x:v>
      </x:c>
      <x:c r="J377" s="25" t="n">
        <x:f>IF(Course_Master!N377="","",Course_Master!N377)</x:f>
        <x:v>18</x:v>
      </x:c>
      <x:c r="K377" s="25" t="n">
        <x:f>IF(Course_Master!O377="","",Course_Master!O377)</x:f>
        <x:v>71</x:v>
      </x:c>
      <x:c r="L377" s="25" t="n">
        <x:f>IF(Course_Master!P377="","",Course_Master!P377)</x:f>
        <x:v>6268</x:v>
      </x:c>
      <x:c r="M377" s="25" t="n">
        <x:f>IF(Course_Master!Q377="","",Course_Master!Q377)</x:f>
        <x:v>5731</x:v>
      </x:c>
      <x:c r="N377" s="25" t="str">
        <x:f>IF(Course_Master!U377="","",Course_Master!U377)</x:f>
        <x:v>https://www.glaciergreens.com/</x:v>
      </x:c>
      <x:c r="O377" s="25" t="str">
        <x:f>IF(Course_Master!V377="","",Course_Master!V377)</x:f>
        <x:v>Open</x:v>
      </x:c>
      <x:c r="P377" s="25" t="str">
        <x:f>IF(Course_Master!W377="","",Course_Master!W377)</x:f>
        <x:v>Public</x:v>
      </x:c>
      <x:c r="Q377" s="25" t="str">
        <x:f>IF(Course_Master!X377="","",Course_Master!X377)</x:f>
        <x:v>Yes</x:v>
      </x:c>
      <x:c r="R377" s="25" t="str">
        <x:f>IF(Course_Master!Y377="","",Course_Master!Y377)</x:f>
        <x:v>Yes</x:v>
      </x:c>
      <x:c r="S377" s="25" t="str">
        <x:f>IF(Course_Master!AE377="","",Course_Master!AE377)</x:f>
      </x:c>
      <x:c r="T377" s="25" t="str">
        <x:f>IF(Course_Master!AD377="","",Course_Master!AD377)</x:f>
      </x:c>
      <x:c r="U377" s="25" t="str">
        <x:f>IF(Course_Master!AH377="","",Course_Master!AH377)</x:f>
        <x:v>https://api.golfcanada.ca/api/v1/facilities/18853</x:v>
      </x:c>
    </x:row>
    <x:row r="378">
      <x:c r="A378" s="25" t="str">
        <x:f>IF(Course_Master!B378="","",Course_Master!B378)</x:f>
        <x:v>CA-0375</x:v>
      </x:c>
      <x:c r="B378" s="25" t="str">
        <x:f>IF(Course_Master!A378="","",Course_Master!A378)</x:f>
        <x:v>CA-C0332</x:v>
      </x:c>
      <x:c r="C378" s="25" t="str">
        <x:f>IF(Course_Master!E378="","",Course_Master!E378)</x:f>
        <x:v>Gleneagles Golf Course</x:v>
      </x:c>
      <x:c r="D378" s="25" t="str">
        <x:f>IF(Course_Master!F378="","",Course_Master!F378)</x:f>
        <x:v>Canada</x:v>
      </x:c>
      <x:c r="E378" s="25" t="str">
        <x:f>IF(Course_Master!G378="","",Course_Master!G378)</x:f>
        <x:v>British Columbia</x:v>
      </x:c>
      <x:c r="F378" s="25" t="str">
        <x:f>IF(Course_Master!I378="","",Course_Master!I378)</x:f>
        <x:v>West Vancouver</x:v>
      </x:c>
      <x:c r="G378" s="25" t="str">
        <x:f>IF(Course_Master!J378="","",Course_Master!J378)</x:f>
        <x:v>V7W 2S3</x:v>
      </x:c>
      <x:c r="H378" s="25" t="n">
        <x:f>IF(Course_Master!K378="","",Course_Master!K378)</x:f>
        <x:v>49.3635</x:v>
      </x:c>
      <x:c r="I378" s="25" t="n">
        <x:f>IF(Course_Master!L378="","",Course_Master!L378)</x:f>
        <x:v>-123.2788</x:v>
      </x:c>
      <x:c r="J378" s="25" t="n">
        <x:f>IF(Course_Master!N378="","",Course_Master!N378)</x:f>
        <x:v>18</x:v>
      </x:c>
      <x:c r="K378" s="25" t="n">
        <x:f>IF(Course_Master!O378="","",Course_Master!O378)</x:f>
        <x:v>70</x:v>
      </x:c>
      <x:c r="L378" s="25" t="n">
        <x:f>IF(Course_Master!P378="","",Course_Master!P378)</x:f>
        <x:v>5336</x:v>
      </x:c>
      <x:c r="M378" s="25" t="n">
        <x:f>IF(Course_Master!Q378="","",Course_Master!Q378)</x:f>
        <x:v>4879</x:v>
      </x:c>
      <x:c r="N378" s="25" t="str">
        <x:f>IF(Course_Master!U378="","",Course_Master!U378)</x:f>
      </x:c>
      <x:c r="O378" s="25" t="str">
        <x:f>IF(Course_Master!V378="","",Course_Master!V378)</x:f>
        <x:v>Open</x:v>
      </x:c>
      <x:c r="P378" s="25" t="str">
        <x:f>IF(Course_Master!W378="","",Course_Master!W378)</x:f>
        <x:v>Public</x:v>
      </x:c>
      <x:c r="Q378" s="25" t="str">
        <x:f>IF(Course_Master!X378="","",Course_Master!X378)</x:f>
        <x:v>Yes</x:v>
      </x:c>
      <x:c r="R378" s="25" t="str">
        <x:f>IF(Course_Master!Y378="","",Course_Master!Y378)</x:f>
        <x:v>Yes</x:v>
      </x:c>
      <x:c r="S378" s="25" t="str">
        <x:f>IF(Course_Master!AE378="","",Course_Master!AE378)</x:f>
      </x:c>
      <x:c r="T378" s="25" t="str">
        <x:f>IF(Course_Master!AD378="","",Course_Master!AD378)</x:f>
      </x:c>
      <x:c r="U378" s="25" t="str">
        <x:f>IF(Course_Master!AH378="","",Course_Master!AH378)</x:f>
        <x:v>https://api.golfcanada.ca/api/v1/facilities/18946</x:v>
      </x:c>
    </x:row>
    <x:row r="379">
      <x:c r="A379" s="25" t="str">
        <x:f>IF(Course_Master!B379="","",Course_Master!B379)</x:f>
        <x:v>CA-0376</x:v>
      </x:c>
      <x:c r="B379" s="25" t="str">
        <x:f>IF(Course_Master!A379="","",Course_Master!A379)</x:f>
        <x:v>CA-C0333</x:v>
      </x:c>
      <x:c r="C379" s="25" t="str">
        <x:f>IF(Course_Master!E379="","",Course_Master!E379)</x:f>
        <x:v>Gold River Golf &amp; Country Club</x:v>
      </x:c>
      <x:c r="D379" s="25" t="str">
        <x:f>IF(Course_Master!F379="","",Course_Master!F379)</x:f>
        <x:v>Canada</x:v>
      </x:c>
      <x:c r="E379" s="25" t="str">
        <x:f>IF(Course_Master!G379="","",Course_Master!G379)</x:f>
        <x:v>British Columbia</x:v>
      </x:c>
      <x:c r="F379" s="25" t="str">
        <x:f>IF(Course_Master!I379="","",Course_Master!I379)</x:f>
        <x:v>Gold River</x:v>
      </x:c>
      <x:c r="G379" s="25" t="str">
        <x:f>IF(Course_Master!J379="","",Course_Master!J379)</x:f>
        <x:v>V0P 1G0</x:v>
      </x:c>
      <x:c r="H379" s="25" t="n">
        <x:f>IF(Course_Master!K379="","",Course_Master!K379)</x:f>
        <x:v>49.7541</x:v>
      </x:c>
      <x:c r="I379" s="25" t="n">
        <x:f>IF(Course_Master!L379="","",Course_Master!L379)</x:f>
        <x:v>-126.0501</x:v>
      </x:c>
      <x:c r="J379" s="25" t="n">
        <x:f>IF(Course_Master!N379="","",Course_Master!N379)</x:f>
        <x:v>18</x:v>
      </x:c>
      <x:c r="K379" s="25" t="n">
        <x:f>IF(Course_Master!O379="","",Course_Master!O379)</x:f>
        <x:v>71</x:v>
      </x:c>
      <x:c r="L379" s="25" t="n">
        <x:f>IF(Course_Master!P379="","",Course_Master!P379)</x:f>
        <x:v>5665</x:v>
      </x:c>
      <x:c r="M379" s="25" t="n">
        <x:f>IF(Course_Master!Q379="","",Course_Master!Q379)</x:f>
        <x:v>5180</x:v>
      </x:c>
      <x:c r="N379" s="25" t="str">
        <x:f>IF(Course_Master!U379="","",Course_Master!U379)</x:f>
      </x:c>
      <x:c r="O379" s="25" t="str">
        <x:f>IF(Course_Master!V379="","",Course_Master!V379)</x:f>
        <x:v>Open</x:v>
      </x:c>
      <x:c r="P379" s="25" t="str">
        <x:f>IF(Course_Master!W379="","",Course_Master!W379)</x:f>
        <x:v>Public</x:v>
      </x:c>
      <x:c r="Q379" s="25" t="str">
        <x:f>IF(Course_Master!X379="","",Course_Master!X379)</x:f>
        <x:v>Yes</x:v>
      </x:c>
      <x:c r="R379" s="25" t="str">
        <x:f>IF(Course_Master!Y379="","",Course_Master!Y379)</x:f>
        <x:v>Yes</x:v>
      </x:c>
      <x:c r="S379" s="25" t="str">
        <x:f>IF(Course_Master!AE379="","",Course_Master!AE379)</x:f>
      </x:c>
      <x:c r="T379" s="25" t="str">
        <x:f>IF(Course_Master!AD379="","",Course_Master!AD379)</x:f>
      </x:c>
      <x:c r="U379" s="25" t="str">
        <x:f>IF(Course_Master!AH379="","",Course_Master!AH379)</x:f>
        <x:v>https://api.golfcanada.ca/api/v1/facilities/18778</x:v>
      </x:c>
    </x:row>
    <x:row r="380">
      <x:c r="A380" s="25" t="str">
        <x:f>IF(Course_Master!B380="","",Course_Master!B380)</x:f>
        <x:v>CA-0377</x:v>
      </x:c>
      <x:c r="B380" s="25" t="str">
        <x:f>IF(Course_Master!A380="","",Course_Master!A380)</x:f>
        <x:v>CA-C0334</x:v>
      </x:c>
      <x:c r="C380" s="25" t="str">
        <x:f>IF(Course_Master!E380="","",Course_Master!E380)</x:f>
        <x:v>Golden Eagle Golf Club (North)</x:v>
      </x:c>
      <x:c r="D380" s="25" t="str">
        <x:f>IF(Course_Master!F380="","",Course_Master!F380)</x:f>
        <x:v>Canada</x:v>
      </x:c>
      <x:c r="E380" s="25" t="str">
        <x:f>IF(Course_Master!G380="","",Course_Master!G380)</x:f>
        <x:v>British Columbia</x:v>
      </x:c>
      <x:c r="F380" s="25" t="str">
        <x:f>IF(Course_Master!I380="","",Course_Master!I380)</x:f>
        <x:v>Pitt Meadows</x:v>
      </x:c>
      <x:c r="G380" s="25" t="str">
        <x:f>IF(Course_Master!J380="","",Course_Master!J380)</x:f>
        <x:v>V3Y 1Z1</x:v>
      </x:c>
      <x:c r="H380" s="25" t="n">
        <x:f>IF(Course_Master!K380="","",Course_Master!K380)</x:f>
        <x:v>49.2929</x:v>
      </x:c>
      <x:c r="I380" s="25" t="n">
        <x:f>IF(Course_Master!L380="","",Course_Master!L380)</x:f>
        <x:v>-122.6178</x:v>
      </x:c>
      <x:c r="J380" s="25" t="n">
        <x:f>IF(Course_Master!N380="","",Course_Master!N380)</x:f>
        <x:v>18</x:v>
      </x:c>
      <x:c r="K380" s="25" t="n">
        <x:f>IF(Course_Master!O380="","",Course_Master!O380)</x:f>
        <x:v>72</x:v>
      </x:c>
      <x:c r="L380" s="25" t="n">
        <x:f>IF(Course_Master!P380="","",Course_Master!P380)</x:f>
        <x:v>6590</x:v>
      </x:c>
      <x:c r="M380" s="25" t="n">
        <x:f>IF(Course_Master!Q380="","",Course_Master!Q380)</x:f>
        <x:v>6026</x:v>
      </x:c>
      <x:c r="N380" s="25" t="str">
        <x:f>IF(Course_Master!U380="","",Course_Master!U380)</x:f>
        <x:v>https://www.goldeneaglegolfclub.com/golf/membership</x:v>
      </x:c>
      <x:c r="O380" s="25" t="str">
        <x:f>IF(Course_Master!V380="","",Course_Master!V380)</x:f>
        <x:v>Open</x:v>
      </x:c>
      <x:c r="P380" s="25" t="str">
        <x:f>IF(Course_Master!W380="","",Course_Master!W380)</x:f>
        <x:v>Public</x:v>
      </x:c>
      <x:c r="Q380" s="25" t="str">
        <x:f>IF(Course_Master!X380="","",Course_Master!X380)</x:f>
        <x:v>Yes</x:v>
      </x:c>
      <x:c r="R380" s="25" t="str">
        <x:f>IF(Course_Master!Y380="","",Course_Master!Y380)</x:f>
        <x:v>Yes</x:v>
      </x:c>
      <x:c r="S380" s="25" t="str">
        <x:f>IF(Course_Master!AE380="","",Course_Master!AE380)</x:f>
      </x:c>
      <x:c r="T380" s="25" t="str">
        <x:f>IF(Course_Master!AD380="","",Course_Master!AD380)</x:f>
      </x:c>
      <x:c r="U380" s="25" t="str">
        <x:f>IF(Course_Master!AH380="","",Course_Master!AH380)</x:f>
        <x:v>https://api.golfcanada.ca/api/v1/facilities/18870</x:v>
      </x:c>
    </x:row>
    <x:row r="381">
      <x:c r="A381" s="25" t="str">
        <x:f>IF(Course_Master!B381="","",Course_Master!B381)</x:f>
        <x:v>CA-0378</x:v>
      </x:c>
      <x:c r="B381" s="25" t="str">
        <x:f>IF(Course_Master!A381="","",Course_Master!A381)</x:f>
        <x:v>CA-C0334</x:v>
      </x:c>
      <x:c r="C381" s="25" t="str">
        <x:f>IF(Course_Master!E381="","",Course_Master!E381)</x:f>
        <x:v>Golden Eagle Golf Club (South)</x:v>
      </x:c>
      <x:c r="D381" s="25" t="str">
        <x:f>IF(Course_Master!F381="","",Course_Master!F381)</x:f>
        <x:v>Canada</x:v>
      </x:c>
      <x:c r="E381" s="25" t="str">
        <x:f>IF(Course_Master!G381="","",Course_Master!G381)</x:f>
        <x:v>British Columbia</x:v>
      </x:c>
      <x:c r="F381" s="25" t="str">
        <x:f>IF(Course_Master!I381="","",Course_Master!I381)</x:f>
        <x:v>Pitt Meadows</x:v>
      </x:c>
      <x:c r="G381" s="25" t="str">
        <x:f>IF(Course_Master!J381="","",Course_Master!J381)</x:f>
        <x:v>V3Y 1Z1</x:v>
      </x:c>
      <x:c r="H381" s="25" t="n">
        <x:f>IF(Course_Master!K381="","",Course_Master!K381)</x:f>
        <x:v>49.2929</x:v>
      </x:c>
      <x:c r="I381" s="25" t="n">
        <x:f>IF(Course_Master!L381="","",Course_Master!L381)</x:f>
        <x:v>-122.6178</x:v>
      </x:c>
      <x:c r="J381" s="25" t="n">
        <x:f>IF(Course_Master!N381="","",Course_Master!N381)</x:f>
        <x:v>18</x:v>
      </x:c>
      <x:c r="K381" s="25" t="n">
        <x:f>IF(Course_Master!O381="","",Course_Master!O381)</x:f>
        <x:v>70</x:v>
      </x:c>
      <x:c r="L381" s="25" t="n">
        <x:f>IF(Course_Master!P381="","",Course_Master!P381)</x:f>
        <x:v>6095</x:v>
      </x:c>
      <x:c r="M381" s="25" t="n">
        <x:f>IF(Course_Master!Q381="","",Course_Master!Q381)</x:f>
        <x:v>5573</x:v>
      </x:c>
      <x:c r="N381" s="25" t="str">
        <x:f>IF(Course_Master!U381="","",Course_Master!U381)</x:f>
        <x:v>https://www.goldeneaglegolfclub.com/</x:v>
      </x:c>
      <x:c r="O381" s="25" t="str">
        <x:f>IF(Course_Master!V381="","",Course_Master!V381)</x:f>
        <x:v>Open</x:v>
      </x:c>
      <x:c r="P381" s="25" t="str">
        <x:f>IF(Course_Master!W381="","",Course_Master!W381)</x:f>
        <x:v>Public</x:v>
      </x:c>
      <x:c r="Q381" s="25" t="str">
        <x:f>IF(Course_Master!X381="","",Course_Master!X381)</x:f>
        <x:v>Yes</x:v>
      </x:c>
      <x:c r="R381" s="25" t="str">
        <x:f>IF(Course_Master!Y381="","",Course_Master!Y381)</x:f>
        <x:v>Yes</x:v>
      </x:c>
      <x:c r="S381" s="25" t="str">
        <x:f>IF(Course_Master!AE381="","",Course_Master!AE381)</x:f>
      </x:c>
      <x:c r="T381" s="25" t="str">
        <x:f>IF(Course_Master!AD381="","",Course_Master!AD381)</x:f>
      </x:c>
      <x:c r="U381" s="25" t="str">
        <x:f>IF(Course_Master!AH381="","",Course_Master!AH381)</x:f>
        <x:v>https://api.golfcanada.ca/api/v1/facilities/18870</x:v>
      </x:c>
    </x:row>
    <x:row r="382">
      <x:c r="A382" s="25" t="str">
        <x:f>IF(Course_Master!B382="","",Course_Master!B382)</x:f>
        <x:v>CA-0379</x:v>
      </x:c>
      <x:c r="B382" s="25" t="str">
        <x:f>IF(Course_Master!A382="","",Course_Master!A382)</x:f>
        <x:v>CA-C0335</x:v>
      </x:c>
      <x:c r="C382" s="25" t="str">
        <x:f>IF(Course_Master!E382="","",Course_Master!E382)</x:f>
        <x:v>Golden Golf Club</x:v>
      </x:c>
      <x:c r="D382" s="25" t="str">
        <x:f>IF(Course_Master!F382="","",Course_Master!F382)</x:f>
        <x:v>Canada</x:v>
      </x:c>
      <x:c r="E382" s="25" t="str">
        <x:f>IF(Course_Master!G382="","",Course_Master!G382)</x:f>
        <x:v>British Columbia</x:v>
      </x:c>
      <x:c r="F382" s="25" t="str">
        <x:f>IF(Course_Master!I382="","",Course_Master!I382)</x:f>
        <x:v>Golden</x:v>
      </x:c>
      <x:c r="G382" s="25" t="str">
        <x:f>IF(Course_Master!J382="","",Course_Master!J382)</x:f>
        <x:v>V0A 1H0</x:v>
      </x:c>
      <x:c r="H382" s="25" t="n">
        <x:f>IF(Course_Master!K382="","",Course_Master!K382)</x:f>
        <x:v>51.3336</x:v>
      </x:c>
      <x:c r="I382" s="25" t="n">
        <x:f>IF(Course_Master!L382="","",Course_Master!L382)</x:f>
        <x:v>-117.0069</x:v>
      </x:c>
      <x:c r="J382" s="25" t="n">
        <x:f>IF(Course_Master!N382="","",Course_Master!N382)</x:f>
        <x:v>18</x:v>
      </x:c>
      <x:c r="K382" s="25" t="n">
        <x:f>IF(Course_Master!O382="","",Course_Master!O382)</x:f>
        <x:v>72</x:v>
      </x:c>
      <x:c r="L382" s="25" t="n">
        <x:f>IF(Course_Master!P382="","",Course_Master!P382)</x:f>
        <x:v>6825</x:v>
      </x:c>
      <x:c r="M382" s="25" t="n">
        <x:f>IF(Course_Master!Q382="","",Course_Master!Q382)</x:f>
        <x:v>6241</x:v>
      </x:c>
      <x:c r="N382" s="25" t="str">
        <x:f>IF(Course_Master!U382="","",Course_Master!U382)</x:f>
        <x:v>http://www.golfgolden.com/</x:v>
      </x:c>
      <x:c r="O382" s="25" t="str">
        <x:f>IF(Course_Master!V382="","",Course_Master!V382)</x:f>
        <x:v>Open</x:v>
      </x:c>
      <x:c r="P382" s="25" t="str">
        <x:f>IF(Course_Master!W382="","",Course_Master!W382)</x:f>
        <x:v>Public</x:v>
      </x:c>
      <x:c r="Q382" s="25" t="str">
        <x:f>IF(Course_Master!X382="","",Course_Master!X382)</x:f>
        <x:v>Yes</x:v>
      </x:c>
      <x:c r="R382" s="25" t="str">
        <x:f>IF(Course_Master!Y382="","",Course_Master!Y382)</x:f>
        <x:v>Yes</x:v>
      </x:c>
      <x:c r="S382" s="25" t="str">
        <x:f>IF(Course_Master!AE382="","",Course_Master!AE382)</x:f>
      </x:c>
      <x:c r="T382" s="25" t="str">
        <x:f>IF(Course_Master!AD382="","",Course_Master!AD382)</x:f>
      </x:c>
      <x:c r="U382" s="25" t="str">
        <x:f>IF(Course_Master!AH382="","",Course_Master!AH382)</x:f>
        <x:v>https://api.golfcanada.ca/api/v1/facilities/18739</x:v>
      </x:c>
    </x:row>
    <x:row r="383">
      <x:c r="A383" s="25" t="str">
        <x:f>IF(Course_Master!B383="","",Course_Master!B383)</x:f>
        <x:v>CA-0380</x:v>
      </x:c>
      <x:c r="B383" s="25" t="str">
        <x:f>IF(Course_Master!A383="","",Course_Master!A383)</x:f>
        <x:v>CA-C0336</x:v>
      </x:c>
      <x:c r="C383" s="25" t="str">
        <x:f>IF(Course_Master!E383="","",Course_Master!E383)</x:f>
        <x:v>Gorge Vale Golf Club</x:v>
      </x:c>
      <x:c r="D383" s="25" t="str">
        <x:f>IF(Course_Master!F383="","",Course_Master!F383)</x:f>
        <x:v>Canada</x:v>
      </x:c>
      <x:c r="E383" s="25" t="str">
        <x:f>IF(Course_Master!G383="","",Course_Master!G383)</x:f>
        <x:v>British Columbia</x:v>
      </x:c>
      <x:c r="F383" s="25" t="str">
        <x:f>IF(Course_Master!I383="","",Course_Master!I383)</x:f>
        <x:v>Victoria</x:v>
      </x:c>
      <x:c r="G383" s="25" t="str">
        <x:f>IF(Course_Master!J383="","",Course_Master!J383)</x:f>
        <x:v>V9A 2X9</x:v>
      </x:c>
      <x:c r="H383" s="25" t="n">
        <x:f>IF(Course_Master!K383="","",Course_Master!K383)</x:f>
        <x:v>48.4417</x:v>
      </x:c>
      <x:c r="I383" s="25" t="n">
        <x:f>IF(Course_Master!L383="","",Course_Master!L383)</x:f>
        <x:v>-123.4047</x:v>
      </x:c>
      <x:c r="J383" s="25" t="n">
        <x:f>IF(Course_Master!N383="","",Course_Master!N383)</x:f>
        <x:v>18</x:v>
      </x:c>
      <x:c r="K383" s="25" t="n">
        <x:f>IF(Course_Master!O383="","",Course_Master!O383)</x:f>
        <x:v>72</x:v>
      </x:c>
      <x:c r="L383" s="25" t="n">
        <x:f>IF(Course_Master!P383="","",Course_Master!P383)</x:f>
        <x:v>6820</x:v>
      </x:c>
      <x:c r="M383" s="25" t="n">
        <x:f>IF(Course_Master!Q383="","",Course_Master!Q383)</x:f>
        <x:v>6236</x:v>
      </x:c>
      <x:c r="N383" s="25" t="str">
        <x:f>IF(Course_Master!U383="","",Course_Master!U383)</x:f>
        <x:v>https://www.gorgevalegolf.com/</x:v>
      </x:c>
      <x:c r="O383" s="25" t="str">
        <x:f>IF(Course_Master!V383="","",Course_Master!V383)</x:f>
        <x:v>Open</x:v>
      </x:c>
      <x:c r="P383" s="25" t="str">
        <x:f>IF(Course_Master!W383="","",Course_Master!W383)</x:f>
        <x:v>Private</x:v>
      </x:c>
      <x:c r="Q383" s="25" t="str">
        <x:f>IF(Course_Master!X383="","",Course_Master!X383)</x:f>
        <x:v>Yes</x:v>
      </x:c>
      <x:c r="R383" s="25" t="str">
        <x:f>IF(Course_Master!Y383="","",Course_Master!Y383)</x:f>
        <x:v>Yes</x:v>
      </x:c>
      <x:c r="S383" s="25" t="str">
        <x:f>IF(Course_Master!AE383="","",Course_Master!AE383)</x:f>
      </x:c>
      <x:c r="T383" s="25" t="str">
        <x:f>IF(Course_Master!AD383="","",Course_Master!AD383)</x:f>
      </x:c>
      <x:c r="U383" s="25" t="str">
        <x:f>IF(Course_Master!AH383="","",Course_Master!AH383)</x:f>
        <x:v>https://api.golfcanada.ca/api/v1/facilities/18752</x:v>
      </x:c>
    </x:row>
    <x:row r="384">
      <x:c r="A384" s="25" t="str">
        <x:f>IF(Course_Master!B384="","",Course_Master!B384)</x:f>
        <x:v>CA-0381</x:v>
      </x:c>
      <x:c r="B384" s="25" t="str">
        <x:f>IF(Course_Master!A384="","",Course_Master!A384)</x:f>
        <x:v>CA-C0337</x:v>
      </x:c>
      <x:c r="C384" s="25" t="str">
        <x:f>IF(Course_Master!E384="","",Course_Master!E384)</x:f>
        <x:v>Granite Pointe Golf Course</x:v>
      </x:c>
      <x:c r="D384" s="25" t="str">
        <x:f>IF(Course_Master!F384="","",Course_Master!F384)</x:f>
        <x:v>Canada</x:v>
      </x:c>
      <x:c r="E384" s="25" t="str">
        <x:f>IF(Course_Master!G384="","",Course_Master!G384)</x:f>
        <x:v>British Columbia</x:v>
      </x:c>
      <x:c r="F384" s="25" t="str">
        <x:f>IF(Course_Master!I384="","",Course_Master!I384)</x:f>
        <x:v>Nelson</x:v>
      </x:c>
      <x:c r="G384" s="25" t="str">
        <x:f>IF(Course_Master!J384="","",Course_Master!J384)</x:f>
        <x:v>V1L 5P7</x:v>
      </x:c>
      <x:c r="H384" s="25" t="n">
        <x:f>IF(Course_Master!K384="","",Course_Master!K384)</x:f>
        <x:v>49.4798</x:v>
      </x:c>
      <x:c r="I384" s="25" t="n">
        <x:f>IF(Course_Master!L384="","",Course_Master!L384)</x:f>
        <x:v>-117.3079</x:v>
      </x:c>
      <x:c r="J384" s="25" t="n">
        <x:f>IF(Course_Master!N384="","",Course_Master!N384)</x:f>
        <x:v>18</x:v>
      </x:c>
      <x:c r="K384" s="25" t="n">
        <x:f>IF(Course_Master!O384="","",Course_Master!O384)</x:f>
        <x:v>71</x:v>
      </x:c>
      <x:c r="L384" s="25" t="n">
        <x:f>IF(Course_Master!P384="","",Course_Master!P384)</x:f>
        <x:v>5984</x:v>
      </x:c>
      <x:c r="M384" s="25" t="n">
        <x:f>IF(Course_Master!Q384="","",Course_Master!Q384)</x:f>
        <x:v>5472</x:v>
      </x:c>
      <x:c r="N384" s="25" t="str">
        <x:f>IF(Course_Master!U384="","",Course_Master!U384)</x:f>
        <x:v>http://www.granitepointe.ca/</x:v>
      </x:c>
      <x:c r="O384" s="25" t="str">
        <x:f>IF(Course_Master!V384="","",Course_Master!V384)</x:f>
        <x:v>Open</x:v>
      </x:c>
      <x:c r="P384" s="25" t="str">
        <x:f>IF(Course_Master!W384="","",Course_Master!W384)</x:f>
        <x:v>Semi-private</x:v>
      </x:c>
      <x:c r="Q384" s="25" t="str">
        <x:f>IF(Course_Master!X384="","",Course_Master!X384)</x:f>
        <x:v>Yes</x:v>
      </x:c>
      <x:c r="R384" s="25" t="str">
        <x:f>IF(Course_Master!Y384="","",Course_Master!Y384)</x:f>
        <x:v>Yes</x:v>
      </x:c>
      <x:c r="S384" s="25" t="str">
        <x:f>IF(Course_Master!AE384="","",Course_Master!AE384)</x:f>
      </x:c>
      <x:c r="T384" s="25" t="str">
        <x:f>IF(Course_Master!AD384="","",Course_Master!AD384)</x:f>
      </x:c>
      <x:c r="U384" s="25" t="str">
        <x:f>IF(Course_Master!AH384="","",Course_Master!AH384)</x:f>
        <x:v>https://api.golfcanada.ca/api/v1/facilities/18932</x:v>
      </x:c>
    </x:row>
    <x:row r="385">
      <x:c r="A385" s="25" t="str">
        <x:f>IF(Course_Master!B385="","",Course_Master!B385)</x:f>
        <x:v>CA-0382</x:v>
      </x:c>
      <x:c r="B385" s="25" t="str">
        <x:f>IF(Course_Master!A385="","",Course_Master!A385)</x:f>
        <x:v>CA-C0338</x:v>
      </x:c>
      <x:c r="C385" s="25" t="str">
        <x:f>IF(Course_Master!E385="","",Course_Master!E385)</x:f>
        <x:v>Greenacres Golf Course</x:v>
      </x:c>
      <x:c r="D385" s="25" t="str">
        <x:f>IF(Course_Master!F385="","",Course_Master!F385)</x:f>
        <x:v>Canada</x:v>
      </x:c>
      <x:c r="E385" s="25" t="str">
        <x:f>IF(Course_Master!G385="","",Course_Master!G385)</x:f>
        <x:v>British Columbia</x:v>
      </x:c>
      <x:c r="F385" s="25" t="str">
        <x:f>IF(Course_Master!I385="","",Course_Master!I385)</x:f>
        <x:v>Richmond</x:v>
      </x:c>
      <x:c r="G385" s="25" t="str">
        <x:f>IF(Course_Master!J385="","",Course_Master!J385)</x:f>
        <x:v>V6V 1T1</x:v>
      </x:c>
      <x:c r="H385" s="25" t="n">
        <x:f>IF(Course_Master!K385="","",Course_Master!K385)</x:f>
        <x:v>49.177159</x:v>
      </x:c>
      <x:c r="I385" s="25" t="n">
        <x:f>IF(Course_Master!L385="","",Course_Master!L385)</x:f>
        <x:v>-123.067217</x:v>
      </x:c>
      <x:c r="J385" s="25" t="n">
        <x:f>IF(Course_Master!N385="","",Course_Master!N385)</x:f>
        <x:v>18</x:v>
      </x:c>
      <x:c r="K385" s="25" t="n">
        <x:f>IF(Course_Master!O385="","",Course_Master!O385)</x:f>
        <x:v>71</x:v>
      </x:c>
      <x:c r="L385" s="25" t="n">
        <x:f>IF(Course_Master!P385="","",Course_Master!P385)</x:f>
        <x:v>6032</x:v>
      </x:c>
      <x:c r="M385" s="25" t="n">
        <x:f>IF(Course_Master!Q385="","",Course_Master!Q385)</x:f>
        <x:v>5516</x:v>
      </x:c>
      <x:c r="N385" s="25" t="str">
        <x:f>IF(Course_Master!U385="","",Course_Master!U385)</x:f>
        <x:v>https://www.greenacresgolfcourse.com/</x:v>
      </x:c>
      <x:c r="O385" s="25" t="str">
        <x:f>IF(Course_Master!V385="","",Course_Master!V385)</x:f>
        <x:v>Open</x:v>
      </x:c>
      <x:c r="P385" s="25" t="str">
        <x:f>IF(Course_Master!W385="","",Course_Master!W385)</x:f>
        <x:v>Public</x:v>
      </x:c>
      <x:c r="Q385" s="25" t="str">
        <x:f>IF(Course_Master!X385="","",Course_Master!X385)</x:f>
        <x:v>Yes</x:v>
      </x:c>
      <x:c r="R385" s="25" t="str">
        <x:f>IF(Course_Master!Y385="","",Course_Master!Y385)</x:f>
        <x:v>Yes</x:v>
      </x:c>
      <x:c r="S385" s="25" t="str">
        <x:f>IF(Course_Master!AE385="","",Course_Master!AE385)</x:f>
      </x:c>
      <x:c r="T385" s="25" t="str">
        <x:f>IF(Course_Master!AD385="","",Course_Master!AD385)</x:f>
      </x:c>
      <x:c r="U385" s="25" t="str">
        <x:f>IF(Course_Master!AH385="","",Course_Master!AH385)</x:f>
        <x:v>https://api.golfcanada.ca/api/v1/facilities/18828</x:v>
      </x:c>
    </x:row>
    <x:row r="386">
      <x:c r="A386" s="25" t="str">
        <x:f>IF(Course_Master!B386="","",Course_Master!B386)</x:f>
        <x:v>CA-0383</x:v>
      </x:c>
      <x:c r="B386" s="25" t="str">
        <x:f>IF(Course_Master!A386="","",Course_Master!A386)</x:f>
        <x:v>CA-C0339</x:v>
      </x:c>
      <x:c r="C386" s="25" t="str">
        <x:f>IF(Course_Master!E386="","",Course_Master!E386)</x:f>
        <x:v>GreenTee Golf Country Club</x:v>
      </x:c>
      <x:c r="D386" s="25" t="str">
        <x:f>IF(Course_Master!F386="","",Course_Master!F386)</x:f>
        <x:v>Canada</x:v>
      </x:c>
      <x:c r="E386" s="25" t="str">
        <x:f>IF(Course_Master!G386="","",Course_Master!G386)</x:f>
        <x:v>British Columbia</x:v>
      </x:c>
      <x:c r="F386" s="25" t="str">
        <x:f>IF(Course_Master!I386="","",Course_Master!I386)</x:f>
        <x:v>Langley</x:v>
      </x:c>
      <x:c r="G386" s="25" t="str">
        <x:f>IF(Course_Master!J386="","",Course_Master!J386)</x:f>
        <x:v>V1M 3M5</x:v>
      </x:c>
      <x:c r="H386" s="25" t="n">
        <x:f>IF(Course_Master!K386="","",Course_Master!K386)</x:f>
        <x:v>49.145</x:v>
      </x:c>
      <x:c r="I386" s="25" t="n">
        <x:f>IF(Course_Master!L386="","",Course_Master!L386)</x:f>
        <x:v>-122.4946</x:v>
      </x:c>
      <x:c r="J386" s="25" t="n">
        <x:f>IF(Course_Master!N386="","",Course_Master!N386)</x:f>
        <x:v>18</x:v>
      </x:c>
      <x:c r="K386" s="25" t="n">
        <x:f>IF(Course_Master!O386="","",Course_Master!O386)</x:f>
        <x:v>72</x:v>
      </x:c>
      <x:c r="L386" s="25" t="n">
        <x:f>IF(Course_Master!P386="","",Course_Master!P386)</x:f>
        <x:v>6965</x:v>
      </x:c>
      <x:c r="M386" s="25" t="n">
        <x:f>IF(Course_Master!Q386="","",Course_Master!Q386)</x:f>
        <x:v>6369</x:v>
      </x:c>
      <x:c r="N386" s="25" t="str">
        <x:f>IF(Course_Master!U386="","",Course_Master!U386)</x:f>
        <x:v>https://www.greenteecountryclub.com/</x:v>
      </x:c>
      <x:c r="O386" s="25" t="str">
        <x:f>IF(Course_Master!V386="","",Course_Master!V386)</x:f>
        <x:v>Open</x:v>
      </x:c>
      <x:c r="P386" s="25" t="str">
        <x:f>IF(Course_Master!W386="","",Course_Master!W386)</x:f>
        <x:v>Public</x:v>
      </x:c>
      <x:c r="Q386" s="25" t="str">
        <x:f>IF(Course_Master!X386="","",Course_Master!X386)</x:f>
        <x:v>Yes</x:v>
      </x:c>
      <x:c r="R386" s="25" t="str">
        <x:f>IF(Course_Master!Y386="","",Course_Master!Y386)</x:f>
        <x:v>Yes</x:v>
      </x:c>
      <x:c r="S386" s="25" t="str">
        <x:f>IF(Course_Master!AE386="","",Course_Master!AE386)</x:f>
      </x:c>
      <x:c r="T386" s="25" t="str">
        <x:f>IF(Course_Master!AD386="","",Course_Master!AD386)</x:f>
      </x:c>
      <x:c r="U386" s="25" t="str">
        <x:f>IF(Course_Master!AH386="","",Course_Master!AH386)</x:f>
        <x:v>https://api.golfcanada.ca/api/v1/facilities/31696</x:v>
      </x:c>
    </x:row>
    <x:row r="387">
      <x:c r="A387" s="25" t="str">
        <x:f>IF(Course_Master!B387="","",Course_Master!B387)</x:f>
        <x:v>CA-0384</x:v>
      </x:c>
      <x:c r="B387" s="25" t="str">
        <x:f>IF(Course_Master!A387="","",Course_Master!A387)</x:f>
        <x:v>CA-C0340</x:v>
      </x:c>
      <x:c r="C387" s="25" t="str">
        <x:f>IF(Course_Master!E387="","",Course_Master!E387)</x:f>
        <x:v>Greywolf Golf Course</x:v>
      </x:c>
      <x:c r="D387" s="25" t="str">
        <x:f>IF(Course_Master!F387="","",Course_Master!F387)</x:f>
        <x:v>Canada</x:v>
      </x:c>
      <x:c r="E387" s="25" t="str">
        <x:f>IF(Course_Master!G387="","",Course_Master!G387)</x:f>
        <x:v>British Columbia</x:v>
      </x:c>
      <x:c r="F387" s="25" t="str">
        <x:f>IF(Course_Master!I387="","",Course_Master!I387)</x:f>
        <x:v>Panorama</x:v>
      </x:c>
      <x:c r="G387" s="25" t="str">
        <x:f>IF(Course_Master!J387="","",Course_Master!J387)</x:f>
        <x:v>V0A 1T0</x:v>
      </x:c>
      <x:c r="H387" s="25" t="n">
        <x:f>IF(Course_Master!K387="","",Course_Master!K387)</x:f>
        <x:v>50.4475</x:v>
      </x:c>
      <x:c r="I387" s="25" t="n">
        <x:f>IF(Course_Master!L387="","",Course_Master!L387)</x:f>
        <x:v>-116.2473</x:v>
      </x:c>
      <x:c r="J387" s="25" t="n">
        <x:f>IF(Course_Master!N387="","",Course_Master!N387)</x:f>
        <x:v>18</x:v>
      </x:c>
      <x:c r="K387" s="25" t="n">
        <x:f>IF(Course_Master!O387="","",Course_Master!O387)</x:f>
        <x:v>72</x:v>
      </x:c>
      <x:c r="L387" s="25" t="n">
        <x:f>IF(Course_Master!P387="","",Course_Master!P387)</x:f>
        <x:v>7140</x:v>
      </x:c>
      <x:c r="M387" s="25" t="n">
        <x:f>IF(Course_Master!Q387="","",Course_Master!Q387)</x:f>
        <x:v>6529</x:v>
      </x:c>
      <x:c r="N387" s="25" t="str">
        <x:f>IF(Course_Master!U387="","",Course_Master!U387)</x:f>
        <x:v>http://www.greywolfgolf.com/</x:v>
      </x:c>
      <x:c r="O387" s="25" t="str">
        <x:f>IF(Course_Master!V387="","",Course_Master!V387)</x:f>
        <x:v>Open</x:v>
      </x:c>
      <x:c r="P387" s="25" t="str">
        <x:f>IF(Course_Master!W387="","",Course_Master!W387)</x:f>
        <x:v>Public</x:v>
      </x:c>
      <x:c r="Q387" s="25" t="str">
        <x:f>IF(Course_Master!X387="","",Course_Master!X387)</x:f>
        <x:v>Yes</x:v>
      </x:c>
      <x:c r="R387" s="25" t="str">
        <x:f>IF(Course_Master!Y387="","",Course_Master!Y387)</x:f>
        <x:v>Yes</x:v>
      </x:c>
      <x:c r="S387" s="25" t="str">
        <x:f>IF(Course_Master!AE387="","",Course_Master!AE387)</x:f>
      </x:c>
      <x:c r="T387" s="25" t="str">
        <x:f>IF(Course_Master!AD387="","",Course_Master!AD387)</x:f>
      </x:c>
      <x:c r="U387" s="25" t="str">
        <x:f>IF(Course_Master!AH387="","",Course_Master!AH387)</x:f>
        <x:v>https://api.golfcanada.ca/api/v1/facilities/19784</x:v>
      </x:c>
    </x:row>
    <x:row r="388">
      <x:c r="A388" s="25" t="str">
        <x:f>IF(Course_Master!B388="","",Course_Master!B388)</x:f>
        <x:v>CA-0385</x:v>
      </x:c>
      <x:c r="B388" s="25" t="str">
        <x:f>IF(Course_Master!A388="","",Course_Master!A388)</x:f>
        <x:v>CA-C0341</x:v>
      </x:c>
      <x:c r="C388" s="25" t="str">
        <x:f>IF(Course_Master!E388="","",Course_Master!E388)</x:f>
        <x:v>Guildford Golf &amp; Country Club</x:v>
      </x:c>
      <x:c r="D388" s="25" t="str">
        <x:f>IF(Course_Master!F388="","",Course_Master!F388)</x:f>
        <x:v>Canada</x:v>
      </x:c>
      <x:c r="E388" s="25" t="str">
        <x:f>IF(Course_Master!G388="","",Course_Master!G388)</x:f>
        <x:v>British Columbia</x:v>
      </x:c>
      <x:c r="F388" s="25" t="str">
        <x:f>IF(Course_Master!I388="","",Course_Master!I388)</x:f>
        <x:v>Surrey</x:v>
      </x:c>
      <x:c r="G388" s="25" t="str">
        <x:f>IF(Course_Master!J388="","",Course_Master!J388)</x:f>
        <x:v>V3S 3M5</x:v>
      </x:c>
      <x:c r="H388" s="25" t="n">
        <x:f>IF(Course_Master!K388="","",Course_Master!K388)</x:f>
        <x:v>49.1288</x:v>
      </x:c>
      <x:c r="I388" s="25" t="n">
        <x:f>IF(Course_Master!L388="","",Course_Master!L388)</x:f>
        <x:v>-122.767</x:v>
      </x:c>
      <x:c r="J388" s="25" t="n">
        <x:f>IF(Course_Master!N388="","",Course_Master!N388)</x:f>
        <x:v>18</x:v>
      </x:c>
      <x:c r="K388" s="25" t="n">
        <x:f>IF(Course_Master!O388="","",Course_Master!O388)</x:f>
        <x:v>72</x:v>
      </x:c>
      <x:c r="L388" s="25" t="n">
        <x:f>IF(Course_Master!P388="","",Course_Master!P388)</x:f>
        <x:v>6457</x:v>
      </x:c>
      <x:c r="M388" s="25" t="n">
        <x:f>IF(Course_Master!Q388="","",Course_Master!Q388)</x:f>
        <x:v>5904</x:v>
      </x:c>
      <x:c r="N388" s="25" t="str">
        <x:f>IF(Course_Master!U388="","",Course_Master!U388)</x:f>
        <x:v>https://www.guildfordgolf.com/</x:v>
      </x:c>
      <x:c r="O388" s="25" t="str">
        <x:f>IF(Course_Master!V388="","",Course_Master!V388)</x:f>
        <x:v>Open</x:v>
      </x:c>
      <x:c r="P388" s="25" t="str">
        <x:f>IF(Course_Master!W388="","",Course_Master!W388)</x:f>
        <x:v>Public</x:v>
      </x:c>
      <x:c r="Q388" s="25" t="str">
        <x:f>IF(Course_Master!X388="","",Course_Master!X388)</x:f>
        <x:v>Yes</x:v>
      </x:c>
      <x:c r="R388" s="25" t="str">
        <x:f>IF(Course_Master!Y388="","",Course_Master!Y388)</x:f>
        <x:v>Yes</x:v>
      </x:c>
      <x:c r="S388" s="25" t="str">
        <x:f>IF(Course_Master!AE388="","",Course_Master!AE388)</x:f>
      </x:c>
      <x:c r="T388" s="25" t="str">
        <x:f>IF(Course_Master!AD388="","",Course_Master!AD388)</x:f>
      </x:c>
      <x:c r="U388" s="25" t="str">
        <x:f>IF(Course_Master!AH388="","",Course_Master!AH388)</x:f>
        <x:v>https://api.golfcanada.ca/api/v1/facilities/18751</x:v>
      </x:c>
    </x:row>
    <x:row r="389">
      <x:c r="A389" s="25" t="str">
        <x:f>IF(Course_Master!B389="","",Course_Master!B389)</x:f>
        <x:v>CA-0386</x:v>
      </x:c>
      <x:c r="B389" s="25" t="str">
        <x:f>IF(Course_Master!A389="","",Course_Master!A389)</x:f>
        <x:v>CA-C0342</x:v>
      </x:c>
      <x:c r="C389" s="25" t="str">
        <x:f>IF(Course_Master!E389="","",Course_Master!E389)</x:f>
        <x:v>Harrison Resort Golf Course</x:v>
      </x:c>
      <x:c r="D389" s="25" t="str">
        <x:f>IF(Course_Master!F389="","",Course_Master!F389)</x:f>
        <x:v>Canada</x:v>
      </x:c>
      <x:c r="E389" s="25" t="str">
        <x:f>IF(Course_Master!G389="","",Course_Master!G389)</x:f>
        <x:v>British Columbia</x:v>
      </x:c>
      <x:c r="F389" s="25" t="str">
        <x:f>IF(Course_Master!I389="","",Course_Master!I389)</x:f>
        <x:v>Harrison Hot Springs</x:v>
      </x:c>
      <x:c r="G389" s="25" t="str">
        <x:f>IF(Course_Master!J389="","",Course_Master!J389)</x:f>
        <x:v>V0M 1K0</x:v>
      </x:c>
      <x:c r="H389" s="25" t="n">
        <x:f>IF(Course_Master!K389="","",Course_Master!K389)</x:f>
        <x:v>49.2747</x:v>
      </x:c>
      <x:c r="I389" s="25" t="n">
        <x:f>IF(Course_Master!L389="","",Course_Master!L389)</x:f>
        <x:v>-121.7842</x:v>
      </x:c>
      <x:c r="J389" s="25" t="n">
        <x:f>IF(Course_Master!N389="","",Course_Master!N389)</x:f>
        <x:v>18</x:v>
      </x:c>
      <x:c r="K389" s="25" t="n">
        <x:f>IF(Course_Master!O389="","",Course_Master!O389)</x:f>
        <x:v>72</x:v>
      </x:c>
      <x:c r="L389" s="25" t="n">
        <x:f>IF(Course_Master!P389="","",Course_Master!P389)</x:f>
        <x:v>6750</x:v>
      </x:c>
      <x:c r="M389" s="25" t="n">
        <x:f>IF(Course_Master!Q389="","",Course_Master!Q389)</x:f>
        <x:v>6172</x:v>
      </x:c>
      <x:c r="N389" s="25" t="str">
        <x:f>IF(Course_Master!U389="","",Course_Master!U389)</x:f>
        <x:v>https://www.golfharrison.com/membership-info/</x:v>
      </x:c>
      <x:c r="O389" s="25" t="str">
        <x:f>IF(Course_Master!V389="","",Course_Master!V389)</x:f>
        <x:v>Open</x:v>
      </x:c>
      <x:c r="P389" s="25" t="str">
        <x:f>IF(Course_Master!W389="","",Course_Master!W389)</x:f>
        <x:v>Public</x:v>
      </x:c>
      <x:c r="Q389" s="25" t="str">
        <x:f>IF(Course_Master!X389="","",Course_Master!X389)</x:f>
        <x:v>Yes</x:v>
      </x:c>
      <x:c r="R389" s="25" t="str">
        <x:f>IF(Course_Master!Y389="","",Course_Master!Y389)</x:f>
        <x:v>Yes</x:v>
      </x:c>
      <x:c r="S389" s="25" t="str">
        <x:f>IF(Course_Master!AE389="","",Course_Master!AE389)</x:f>
      </x:c>
      <x:c r="T389" s="25" t="str">
        <x:f>IF(Course_Master!AD389="","",Course_Master!AD389)</x:f>
      </x:c>
      <x:c r="U389" s="25" t="str">
        <x:f>IF(Course_Master!AH389="","",Course_Master!AH389)</x:f>
        <x:v>https://api.golfcanada.ca/api/v1/facilities/17866</x:v>
      </x:c>
    </x:row>
    <x:row r="390">
      <x:c r="A390" s="25" t="str">
        <x:f>IF(Course_Master!B390="","",Course_Master!B390)</x:f>
        <x:v>CA-0387</x:v>
      </x:c>
      <x:c r="B390" s="25" t="str">
        <x:f>IF(Course_Master!A390="","",Course_Master!A390)</x:f>
        <x:v>CA-C0343</x:v>
      </x:c>
      <x:c r="C390" s="25" t="str">
        <x:f>IF(Course_Master!E390="","",Course_Master!E390)</x:f>
        <x:v>Harvest Golf Club</x:v>
      </x:c>
      <x:c r="D390" s="25" t="str">
        <x:f>IF(Course_Master!F390="","",Course_Master!F390)</x:f>
        <x:v>Canada</x:v>
      </x:c>
      <x:c r="E390" s="25" t="str">
        <x:f>IF(Course_Master!G390="","",Course_Master!G390)</x:f>
        <x:v>British Columbia</x:v>
      </x:c>
      <x:c r="F390" s="25" t="str">
        <x:f>IF(Course_Master!I390="","",Course_Master!I390)</x:f>
        <x:v>Kelowna</x:v>
      </x:c>
      <x:c r="G390" s="25" t="str">
        <x:f>IF(Course_Master!J390="","",Course_Master!J390)</x:f>
        <x:v>V1W 4S1</x:v>
      </x:c>
      <x:c r="H390" s="25" t="n">
        <x:f>IF(Course_Master!K390="","",Course_Master!K390)</x:f>
        <x:v>49.856</x:v>
      </x:c>
      <x:c r="I390" s="25" t="n">
        <x:f>IF(Course_Master!L390="","",Course_Master!L390)</x:f>
        <x:v>-119.4246</x:v>
      </x:c>
      <x:c r="J390" s="25" t="n">
        <x:f>IF(Course_Master!N390="","",Course_Master!N390)</x:f>
        <x:v>18</x:v>
      </x:c>
      <x:c r="K390" s="25" t="n">
        <x:f>IF(Course_Master!O390="","",Course_Master!O390)</x:f>
        <x:v>72</x:v>
      </x:c>
      <x:c r="L390" s="25" t="n">
        <x:f>IF(Course_Master!P390="","",Course_Master!P390)</x:f>
        <x:v>7109</x:v>
      </x:c>
      <x:c r="M390" s="25" t="n">
        <x:f>IF(Course_Master!Q390="","",Course_Master!Q390)</x:f>
        <x:v>6500</x:v>
      </x:c>
      <x:c r="N390" s="25" t="str">
        <x:f>IF(Course_Master!U390="","",Course_Master!U390)</x:f>
        <x:v>http://harvestgolf.com/</x:v>
      </x:c>
      <x:c r="O390" s="25" t="str">
        <x:f>IF(Course_Master!V390="","",Course_Master!V390)</x:f>
        <x:v>Open</x:v>
      </x:c>
      <x:c r="P390" s="25" t="str">
        <x:f>IF(Course_Master!W390="","",Course_Master!W390)</x:f>
        <x:v>Semi-private</x:v>
      </x:c>
      <x:c r="Q390" s="25" t="str">
        <x:f>IF(Course_Master!X390="","",Course_Master!X390)</x:f>
        <x:v>Yes</x:v>
      </x:c>
      <x:c r="R390" s="25" t="str">
        <x:f>IF(Course_Master!Y390="","",Course_Master!Y390)</x:f>
        <x:v>Yes</x:v>
      </x:c>
      <x:c r="S390" s="25" t="str">
        <x:f>IF(Course_Master!AE390="","",Course_Master!AE390)</x:f>
      </x:c>
      <x:c r="T390" s="25" t="str">
        <x:f>IF(Course_Master!AD390="","",Course_Master!AD390)</x:f>
      </x:c>
      <x:c r="U390" s="25" t="str">
        <x:f>IF(Course_Master!AH390="","",Course_Master!AH390)</x:f>
        <x:v>https://api.golfcanada.ca/api/v1/facilities/18945</x:v>
      </x:c>
    </x:row>
    <x:row r="391">
      <x:c r="A391" s="25" t="str">
        <x:f>IF(Course_Master!B391="","",Course_Master!B391)</x:f>
        <x:v>CA-0388</x:v>
      </x:c>
      <x:c r="B391" s="25" t="str">
        <x:f>IF(Course_Master!A391="","",Course_Master!A391)</x:f>
        <x:v>CA-C0344</x:v>
      </x:c>
      <x:c r="C391" s="25" t="str">
        <x:f>IF(Course_Master!E391="","",Course_Master!E391)</x:f>
        <x:v>Hazelmere Golf Course</x:v>
      </x:c>
      <x:c r="D391" s="25" t="str">
        <x:f>IF(Course_Master!F391="","",Course_Master!F391)</x:f>
        <x:v>Canada</x:v>
      </x:c>
      <x:c r="E391" s="25" t="str">
        <x:f>IF(Course_Master!G391="","",Course_Master!G391)</x:f>
        <x:v>British Columbia</x:v>
      </x:c>
      <x:c r="F391" s="25" t="str">
        <x:f>IF(Course_Master!I391="","",Course_Master!I391)</x:f>
        <x:v>Surrey</x:v>
      </x:c>
      <x:c r="G391" s="25" t="str">
        <x:f>IF(Course_Master!J391="","",Course_Master!J391)</x:f>
        <x:v>V3S 9R9</x:v>
      </x:c>
      <x:c r="H391" s="25" t="n">
        <x:f>IF(Course_Master!K391="","",Course_Master!K391)</x:f>
        <x:v>49.014849</x:v>
      </x:c>
      <x:c r="I391" s="25" t="n">
        <x:f>IF(Course_Master!L391="","",Course_Master!L391)</x:f>
        <x:v>-122.720171</x:v>
      </x:c>
      <x:c r="J391" s="25" t="n">
        <x:f>IF(Course_Master!N391="","",Course_Master!N391)</x:f>
        <x:v>18</x:v>
      </x:c>
      <x:c r="K391" s="25" t="n">
        <x:f>IF(Course_Master!O391="","",Course_Master!O391)</x:f>
        <x:v>72</x:v>
      </x:c>
      <x:c r="L391" s="25" t="n">
        <x:f>IF(Course_Master!P391="","",Course_Master!P391)</x:f>
        <x:v>6627</x:v>
      </x:c>
      <x:c r="M391" s="25" t="n">
        <x:f>IF(Course_Master!Q391="","",Course_Master!Q391)</x:f>
        <x:v>6060</x:v>
      </x:c>
      <x:c r="N391" s="25" t="str">
        <x:f>IF(Course_Master!U391="","",Course_Master!U391)</x:f>
        <x:v>http://www.hazelmere.com/</x:v>
      </x:c>
      <x:c r="O391" s="25" t="str">
        <x:f>IF(Course_Master!V391="","",Course_Master!V391)</x:f>
        <x:v>Open</x:v>
      </x:c>
      <x:c r="P391" s="25" t="str">
        <x:f>IF(Course_Master!W391="","",Course_Master!W391)</x:f>
        <x:v>Semi-private</x:v>
      </x:c>
      <x:c r="Q391" s="25" t="str">
        <x:f>IF(Course_Master!X391="","",Course_Master!X391)</x:f>
        <x:v>Yes</x:v>
      </x:c>
      <x:c r="R391" s="25" t="str">
        <x:f>IF(Course_Master!Y391="","",Course_Master!Y391)</x:f>
        <x:v>Yes</x:v>
      </x:c>
      <x:c r="S391" s="25" t="str">
        <x:f>IF(Course_Master!AE391="","",Course_Master!AE391)</x:f>
      </x:c>
      <x:c r="T391" s="25" t="str">
        <x:f>IF(Course_Master!AD391="","",Course_Master!AD391)</x:f>
      </x:c>
      <x:c r="U391" s="25" t="str">
        <x:f>IF(Course_Master!AH391="","",Course_Master!AH391)</x:f>
        <x:v>https://api.golfcanada.ca/api/v1/facilities/18897</x:v>
      </x:c>
    </x:row>
    <x:row r="392">
      <x:c r="A392" s="25" t="str">
        <x:f>IF(Course_Master!B392="","",Course_Master!B392)</x:f>
        <x:v>CA-0389</x:v>
      </x:c>
      <x:c r="B392" s="25" t="str">
        <x:f>IF(Course_Master!A392="","",Course_Master!A392)</x:f>
        <x:v>CA-C0345</x:v>
      </x:c>
      <x:c r="C392" s="25" t="str">
        <x:f>IF(Course_Master!E392="","",Course_Master!E392)</x:f>
        <x:v>Highland Pacific Golf</x:v>
      </x:c>
      <x:c r="D392" s="25" t="str">
        <x:f>IF(Course_Master!F392="","",Course_Master!F392)</x:f>
        <x:v>Canada</x:v>
      </x:c>
      <x:c r="E392" s="25" t="str">
        <x:f>IF(Course_Master!G392="","",Course_Master!G392)</x:f>
        <x:v>British Columbia</x:v>
      </x:c>
      <x:c r="F392" s="25" t="str">
        <x:f>IF(Course_Master!I392="","",Course_Master!I392)</x:f>
        <x:v>Victoria</x:v>
      </x:c>
      <x:c r="G392" s="25" t="str">
        <x:f>IF(Course_Master!J392="","",Course_Master!J392)</x:f>
        <x:v>V9B 6C9</x:v>
      </x:c>
      <x:c r="H392" s="25" t="n">
        <x:f>IF(Course_Master!K392="","",Course_Master!K392)</x:f>
        <x:v>48.469</x:v>
      </x:c>
      <x:c r="I392" s="25" t="n">
        <x:f>IF(Course_Master!L392="","",Course_Master!L392)</x:f>
        <x:v>-123.4485</x:v>
      </x:c>
      <x:c r="J392" s="25" t="n">
        <x:f>IF(Course_Master!N392="","",Course_Master!N392)</x:f>
        <x:v>18</x:v>
      </x:c>
      <x:c r="K392" s="25" t="n">
        <x:f>IF(Course_Master!O392="","",Course_Master!O392)</x:f>
        <x:v>71</x:v>
      </x:c>
      <x:c r="L392" s="25" t="n">
        <x:f>IF(Course_Master!P392="","",Course_Master!P392)</x:f>
        <x:v>6603</x:v>
      </x:c>
      <x:c r="M392" s="25" t="n">
        <x:f>IF(Course_Master!Q392="","",Course_Master!Q392)</x:f>
        <x:v>6038</x:v>
      </x:c>
      <x:c r="N392" s="25" t="str">
        <x:f>IF(Course_Master!U392="","",Course_Master!U392)</x:f>
        <x:v>https://www.highlandpacificgolf.com/</x:v>
      </x:c>
      <x:c r="O392" s="25" t="str">
        <x:f>IF(Course_Master!V392="","",Course_Master!V392)</x:f>
        <x:v>Open</x:v>
      </x:c>
      <x:c r="P392" s="25" t="str">
        <x:f>IF(Course_Master!W392="","",Course_Master!W392)</x:f>
        <x:v>Public</x:v>
      </x:c>
      <x:c r="Q392" s="25" t="str">
        <x:f>IF(Course_Master!X392="","",Course_Master!X392)</x:f>
        <x:v>Yes</x:v>
      </x:c>
      <x:c r="R392" s="25" t="str">
        <x:f>IF(Course_Master!Y392="","",Course_Master!Y392)</x:f>
        <x:v>Yes</x:v>
      </x:c>
      <x:c r="S392" s="25" t="str">
        <x:f>IF(Course_Master!AE392="","",Course_Master!AE392)</x:f>
      </x:c>
      <x:c r="T392" s="25" t="str">
        <x:f>IF(Course_Master!AD392="","",Course_Master!AD392)</x:f>
      </x:c>
      <x:c r="U392" s="25" t="str">
        <x:f>IF(Course_Master!AH392="","",Course_Master!AH392)</x:f>
        <x:v>https://api.golfcanada.ca/api/v1/facilities/23174</x:v>
      </x:c>
    </x:row>
    <x:row r="393">
      <x:c r="A393" s="25" t="str">
        <x:f>IF(Course_Master!B393="","",Course_Master!B393)</x:f>
        <x:v>CA-0390</x:v>
      </x:c>
      <x:c r="B393" s="25" t="str">
        <x:f>IF(Course_Master!A393="","",Course_Master!A393)</x:f>
        <x:v>CA-C0346</x:v>
      </x:c>
      <x:c r="C393" s="25" t="str">
        <x:f>IF(Course_Master!E393="","",Course_Master!E393)</x:f>
        <x:v>Hirsch Creek Golf and Winter Club</x:v>
      </x:c>
      <x:c r="D393" s="25" t="str">
        <x:f>IF(Course_Master!F393="","",Course_Master!F393)</x:f>
        <x:v>Canada</x:v>
      </x:c>
      <x:c r="E393" s="25" t="str">
        <x:f>IF(Course_Master!G393="","",Course_Master!G393)</x:f>
        <x:v>British Columbia</x:v>
      </x:c>
      <x:c r="F393" s="25" t="str">
        <x:f>IF(Course_Master!I393="","",Course_Master!I393)</x:f>
        <x:v>Kitimat</x:v>
      </x:c>
      <x:c r="G393" s="25" t="str">
        <x:f>IF(Course_Master!J393="","",Course_Master!J393)</x:f>
        <x:v>V8C 2G6</x:v>
      </x:c>
      <x:c r="H393" s="25" t="n">
        <x:f>IF(Course_Master!K393="","",Course_Master!K393)</x:f>
        <x:v>54.072503</x:v>
      </x:c>
      <x:c r="I393" s="25" t="n">
        <x:f>IF(Course_Master!L393="","",Course_Master!L393)</x:f>
        <x:v>-128.635753</x:v>
      </x:c>
      <x:c r="J393" s="25" t="n">
        <x:f>IF(Course_Master!N393="","",Course_Master!N393)</x:f>
        <x:v>18</x:v>
      </x:c>
      <x:c r="K393" s="25" t="n">
        <x:f>IF(Course_Master!O393="","",Course_Master!O393)</x:f>
        <x:v>72</x:v>
      </x:c>
      <x:c r="L393" s="25" t="n">
        <x:f>IF(Course_Master!P393="","",Course_Master!P393)</x:f>
        <x:v>6492</x:v>
      </x:c>
      <x:c r="M393" s="25" t="n">
        <x:f>IF(Course_Master!Q393="","",Course_Master!Q393)</x:f>
        <x:v>5936</x:v>
      </x:c>
      <x:c r="N393" s="25" t="str">
        <x:f>IF(Course_Master!U393="","",Course_Master!U393)</x:f>
        <x:v>https://www.kitmatgolf.com/</x:v>
      </x:c>
      <x:c r="O393" s="25" t="str">
        <x:f>IF(Course_Master!V393="","",Course_Master!V393)</x:f>
        <x:v>Open</x:v>
      </x:c>
      <x:c r="P393" s="25" t="str">
        <x:f>IF(Course_Master!W393="","",Course_Master!W393)</x:f>
        <x:v>Public</x:v>
      </x:c>
      <x:c r="Q393" s="25" t="str">
        <x:f>IF(Course_Master!X393="","",Course_Master!X393)</x:f>
        <x:v>Yes</x:v>
      </x:c>
      <x:c r="R393" s="25" t="str">
        <x:f>IF(Course_Master!Y393="","",Course_Master!Y393)</x:f>
        <x:v>Yes</x:v>
      </x:c>
      <x:c r="S393" s="25" t="str">
        <x:f>IF(Course_Master!AE393="","",Course_Master!AE393)</x:f>
      </x:c>
      <x:c r="T393" s="25" t="str">
        <x:f>IF(Course_Master!AD393="","",Course_Master!AD393)</x:f>
      </x:c>
      <x:c r="U393" s="25" t="str">
        <x:f>IF(Course_Master!AH393="","",Course_Master!AH393)</x:f>
        <x:v>https://api.golfcanada.ca/api/v1/facilities/18777</x:v>
      </x:c>
    </x:row>
    <x:row r="394">
      <x:c r="A394" s="25" t="str">
        <x:f>IF(Course_Master!B394="","",Course_Master!B394)</x:f>
        <x:v>CA-0391</x:v>
      </x:c>
      <x:c r="B394" s="25" t="str">
        <x:f>IF(Course_Master!A394="","",Course_Master!A394)</x:f>
        <x:v>CA-C0347</x:v>
      </x:c>
      <x:c r="C394" s="25" t="str">
        <x:f>IF(Course_Master!E394="","",Course_Master!E394)</x:f>
        <x:v>Hope Golf &amp; Country Club</x:v>
      </x:c>
      <x:c r="D394" s="25" t="str">
        <x:f>IF(Course_Master!F394="","",Course_Master!F394)</x:f>
        <x:v>Canada</x:v>
      </x:c>
      <x:c r="E394" s="25" t="str">
        <x:f>IF(Course_Master!G394="","",Course_Master!G394)</x:f>
        <x:v>British Columbia</x:v>
      </x:c>
      <x:c r="F394" s="25" t="str">
        <x:f>IF(Course_Master!I394="","",Course_Master!I394)</x:f>
        <x:v>Hope</x:v>
      </x:c>
      <x:c r="G394" s="25" t="str">
        <x:f>IF(Course_Master!J394="","",Course_Master!J394)</x:f>
        <x:v>V0X 1L0</x:v>
      </x:c>
      <x:c r="H394" s="25" t="n">
        <x:f>IF(Course_Master!K394="","",Course_Master!K394)</x:f>
        <x:v>49.3885</x:v>
      </x:c>
      <x:c r="I394" s="25" t="n">
        <x:f>IF(Course_Master!L394="","",Course_Master!L394)</x:f>
        <x:v>-121.4313</x:v>
      </x:c>
      <x:c r="J394" s="25" t="n">
        <x:f>IF(Course_Master!N394="","",Course_Master!N394)</x:f>
        <x:v>18</x:v>
      </x:c>
      <x:c r="K394" s="25" t="n">
        <x:f>IF(Course_Master!O394="","",Course_Master!O394)</x:f>
        <x:v>72</x:v>
      </x:c>
      <x:c r="L394" s="25" t="n">
        <x:f>IF(Course_Master!P394="","",Course_Master!P394)</x:f>
        <x:v>6102</x:v>
      </x:c>
      <x:c r="M394" s="25" t="n">
        <x:f>IF(Course_Master!Q394="","",Course_Master!Q394)</x:f>
        <x:v>5580</x:v>
      </x:c>
      <x:c r="N394" s="25" t="str">
        <x:f>IF(Course_Master!U394="","",Course_Master!U394)</x:f>
        <x:v>http://hopegolfclub.com/</x:v>
      </x:c>
      <x:c r="O394" s="25" t="str">
        <x:f>IF(Course_Master!V394="","",Course_Master!V394)</x:f>
        <x:v>Open</x:v>
      </x:c>
      <x:c r="P394" s="25" t="str">
        <x:f>IF(Course_Master!W394="","",Course_Master!W394)</x:f>
        <x:v>Semi-private</x:v>
      </x:c>
      <x:c r="Q394" s="25" t="str">
        <x:f>IF(Course_Master!X394="","",Course_Master!X394)</x:f>
        <x:v>Yes</x:v>
      </x:c>
      <x:c r="R394" s="25" t="str">
        <x:f>IF(Course_Master!Y394="","",Course_Master!Y394)</x:f>
        <x:v>Yes</x:v>
      </x:c>
      <x:c r="S394" s="25" t="str">
        <x:f>IF(Course_Master!AE394="","",Course_Master!AE394)</x:f>
      </x:c>
      <x:c r="T394" s="25" t="str">
        <x:f>IF(Course_Master!AD394="","",Course_Master!AD394)</x:f>
      </x:c>
      <x:c r="U394" s="25" t="str">
        <x:f>IF(Course_Master!AH394="","",Course_Master!AH394)</x:f>
        <x:v>https://api.golfcanada.ca/api/v1/facilities/20014</x:v>
      </x:c>
    </x:row>
    <x:row r="395">
      <x:c r="A395" s="25" t="str">
        <x:f>IF(Course_Master!B395="","",Course_Master!B395)</x:f>
        <x:v>CA-0392</x:v>
      </x:c>
      <x:c r="B395" s="25" t="str">
        <x:f>IF(Course_Master!A395="","",Course_Master!A395)</x:f>
        <x:v>CA-C0348</x:v>
      </x:c>
      <x:c r="C395" s="25" t="str">
        <x:f>IF(Course_Master!E395="","",Course_Master!E395)</x:f>
        <x:v>Kamloops Golf &amp; Country Club</x:v>
      </x:c>
      <x:c r="D395" s="25" t="str">
        <x:f>IF(Course_Master!F395="","",Course_Master!F395)</x:f>
        <x:v>Canada</x:v>
      </x:c>
      <x:c r="E395" s="25" t="str">
        <x:f>IF(Course_Master!G395="","",Course_Master!G395)</x:f>
        <x:v>British Columbia</x:v>
      </x:c>
      <x:c r="F395" s="25" t="str">
        <x:f>IF(Course_Master!I395="","",Course_Master!I395)</x:f>
        <x:v>Kamloops</x:v>
      </x:c>
      <x:c r="G395" s="25" t="str">
        <x:f>IF(Course_Master!J395="","",Course_Master!J395)</x:f>
        <x:v>V2B 8B6</x:v>
      </x:c>
      <x:c r="H395" s="25" t="n">
        <x:f>IF(Course_Master!K395="","",Course_Master!K395)</x:f>
        <x:v>50.712514</x:v>
      </x:c>
      <x:c r="I395" s="25" t="n">
        <x:f>IF(Course_Master!L395="","",Course_Master!L395)</x:f>
        <x:v>-120.445808</x:v>
      </x:c>
      <x:c r="J395" s="25" t="n">
        <x:f>IF(Course_Master!N395="","",Course_Master!N395)</x:f>
        <x:v>18</x:v>
      </x:c>
      <x:c r="K395" s="25" t="n">
        <x:f>IF(Course_Master!O395="","",Course_Master!O395)</x:f>
        <x:v>72</x:v>
      </x:c>
      <x:c r="L395" s="25" t="n">
        <x:f>IF(Course_Master!P395="","",Course_Master!P395)</x:f>
        <x:v>6738</x:v>
      </x:c>
      <x:c r="M395" s="25" t="n">
        <x:f>IF(Course_Master!Q395="","",Course_Master!Q395)</x:f>
        <x:v>6161</x:v>
      </x:c>
      <x:c r="N395" s="25" t="str">
        <x:f>IF(Course_Master!U395="","",Course_Master!U395)</x:f>
        <x:v>https://www.kamloopsgolfclub.com/</x:v>
      </x:c>
      <x:c r="O395" s="25" t="str">
        <x:f>IF(Course_Master!V395="","",Course_Master!V395)</x:f>
        <x:v>Open</x:v>
      </x:c>
      <x:c r="P395" s="25" t="str">
        <x:f>IF(Course_Master!W395="","",Course_Master!W395)</x:f>
        <x:v>Semi-private</x:v>
      </x:c>
      <x:c r="Q395" s="25" t="str">
        <x:f>IF(Course_Master!X395="","",Course_Master!X395)</x:f>
        <x:v>Yes</x:v>
      </x:c>
      <x:c r="R395" s="25" t="str">
        <x:f>IF(Course_Master!Y395="","",Course_Master!Y395)</x:f>
        <x:v>Yes</x:v>
      </x:c>
      <x:c r="S395" s="25" t="str">
        <x:f>IF(Course_Master!AE395="","",Course_Master!AE395)</x:f>
      </x:c>
      <x:c r="T395" s="25" t="str">
        <x:f>IF(Course_Master!AD395="","",Course_Master!AD395)</x:f>
      </x:c>
      <x:c r="U395" s="25" t="str">
        <x:f>IF(Course_Master!AH395="","",Course_Master!AH395)</x:f>
        <x:v>https://api.golfcanada.ca/api/v1/facilities/18765</x:v>
      </x:c>
    </x:row>
    <x:row r="396">
      <x:c r="A396" s="25" t="str">
        <x:f>IF(Course_Master!B396="","",Course_Master!B396)</x:f>
        <x:v>CA-0393</x:v>
      </x:c>
      <x:c r="B396" s="25" t="str">
        <x:f>IF(Course_Master!A396="","",Course_Master!A396)</x:f>
        <x:v>CA-C0349</x:v>
      </x:c>
      <x:c r="C396" s="25" t="str">
        <x:f>IF(Course_Master!E396="","",Course_Master!E396)</x:f>
        <x:v>Kaslo Golf Club</x:v>
      </x:c>
      <x:c r="D396" s="25" t="str">
        <x:f>IF(Course_Master!F396="","",Course_Master!F396)</x:f>
        <x:v>Canada</x:v>
      </x:c>
      <x:c r="E396" s="25" t="str">
        <x:f>IF(Course_Master!G396="","",Course_Master!G396)</x:f>
        <x:v>British Columbia</x:v>
      </x:c>
      <x:c r="F396" s="25" t="str">
        <x:f>IF(Course_Master!I396="","",Course_Master!I396)</x:f>
        <x:v>Kaslo</x:v>
      </x:c>
      <x:c r="G396" s="25" t="str">
        <x:f>IF(Course_Master!J396="","",Course_Master!J396)</x:f>
        <x:v>V0G 1M0</x:v>
      </x:c>
      <x:c r="H396" s="25" t="n">
        <x:f>IF(Course_Master!K396="","",Course_Master!K396)</x:f>
        <x:v>49.907</x:v>
      </x:c>
      <x:c r="I396" s="25" t="n">
        <x:f>IF(Course_Master!L396="","",Course_Master!L396)</x:f>
        <x:v>-116.9073</x:v>
      </x:c>
      <x:c r="J396" s="25" t="n">
        <x:f>IF(Course_Master!N396="","",Course_Master!N396)</x:f>
        <x:v>18</x:v>
      </x:c>
      <x:c r="K396" s="25" t="n">
        <x:f>IF(Course_Master!O396="","",Course_Master!O396)</x:f>
        <x:v>72</x:v>
      </x:c>
      <x:c r="L396" s="25" t="n">
        <x:f>IF(Course_Master!P396="","",Course_Master!P396)</x:f>
        <x:v>5500</x:v>
      </x:c>
      <x:c r="M396" s="25" t="n">
        <x:f>IF(Course_Master!Q396="","",Course_Master!Q396)</x:f>
        <x:v>5029</x:v>
      </x:c>
      <x:c r="N396" s="25" t="str">
        <x:f>IF(Course_Master!U396="","",Course_Master!U396)</x:f>
        <x:v>http://www.kaslogolf.org/</x:v>
      </x:c>
      <x:c r="O396" s="25" t="str">
        <x:f>IF(Course_Master!V396="","",Course_Master!V396)</x:f>
        <x:v>Open</x:v>
      </x:c>
      <x:c r="P396" s="25" t="str">
        <x:f>IF(Course_Master!W396="","",Course_Master!W396)</x:f>
        <x:v>Public</x:v>
      </x:c>
      <x:c r="Q396" s="25" t="str">
        <x:f>IF(Course_Master!X396="","",Course_Master!X396)</x:f>
        <x:v>Yes</x:v>
      </x:c>
      <x:c r="R396" s="25" t="str">
        <x:f>IF(Course_Master!Y396="","",Course_Master!Y396)</x:f>
        <x:v>Yes</x:v>
      </x:c>
      <x:c r="S396" s="25" t="str">
        <x:f>IF(Course_Master!AE396="","",Course_Master!AE396)</x:f>
      </x:c>
      <x:c r="T396" s="25" t="str">
        <x:f>IF(Course_Master!AD396="","",Course_Master!AD396)</x:f>
      </x:c>
      <x:c r="U396" s="25" t="str">
        <x:f>IF(Course_Master!AH396="","",Course_Master!AH396)</x:f>
        <x:v>https://api.golfcanada.ca/api/v1/facilities/18885</x:v>
      </x:c>
    </x:row>
    <x:row r="397">
      <x:c r="A397" s="25" t="str">
        <x:f>IF(Course_Master!B397="","",Course_Master!B397)</x:f>
        <x:v>CA-0394</x:v>
      </x:c>
      <x:c r="B397" s="25" t="str">
        <x:f>IF(Course_Master!A397="","",Course_Master!A397)</x:f>
        <x:v>CA-C0350</x:v>
      </x:c>
      <x:c r="C397" s="25" t="str">
        <x:f>IF(Course_Master!E397="","",Course_Master!E397)</x:f>
        <x:v>Kelowna Golf &amp; Country Club</x:v>
      </x:c>
      <x:c r="D397" s="25" t="str">
        <x:f>IF(Course_Master!F397="","",Course_Master!F397)</x:f>
        <x:v>Canada</x:v>
      </x:c>
      <x:c r="E397" s="25" t="str">
        <x:f>IF(Course_Master!G397="","",Course_Master!G397)</x:f>
        <x:v>British Columbia</x:v>
      </x:c>
      <x:c r="F397" s="25" t="str">
        <x:f>IF(Course_Master!I397="","",Course_Master!I397)</x:f>
        <x:v>Kelowna</x:v>
      </x:c>
      <x:c r="G397" s="25" t="str">
        <x:f>IF(Course_Master!J397="","",Course_Master!J397)</x:f>
        <x:v>V1Y 4P4</x:v>
      </x:c>
      <x:c r="H397" s="25" t="n">
        <x:f>IF(Course_Master!K397="","",Course_Master!K397)</x:f>
        <x:v>49.8919</x:v>
      </x:c>
      <x:c r="I397" s="25" t="n">
        <x:f>IF(Course_Master!L397="","",Course_Master!L397)</x:f>
        <x:v>-119.4528</x:v>
      </x:c>
      <x:c r="J397" s="25" t="n">
        <x:f>IF(Course_Master!N397="","",Course_Master!N397)</x:f>
        <x:v>18</x:v>
      </x:c>
      <x:c r="K397" s="25" t="n">
        <x:f>IF(Course_Master!O397="","",Course_Master!O397)</x:f>
        <x:v>72</x:v>
      </x:c>
      <x:c r="L397" s="25" t="n">
        <x:f>IF(Course_Master!P397="","",Course_Master!P397)</x:f>
        <x:v>6344</x:v>
      </x:c>
      <x:c r="M397" s="25" t="n">
        <x:f>IF(Course_Master!Q397="","",Course_Master!Q397)</x:f>
        <x:v>5801</x:v>
      </x:c>
      <x:c r="N397" s="25" t="str">
        <x:f>IF(Course_Master!U397="","",Course_Master!U397)</x:f>
        <x:v>https://www.kelownagolfandcountryclub.com/</x:v>
      </x:c>
      <x:c r="O397" s="25" t="str">
        <x:f>IF(Course_Master!V397="","",Course_Master!V397)</x:f>
        <x:v>Open</x:v>
      </x:c>
      <x:c r="P397" s="25" t="str">
        <x:f>IF(Course_Master!W397="","",Course_Master!W397)</x:f>
        <x:v>Private</x:v>
      </x:c>
      <x:c r="Q397" s="25" t="str">
        <x:f>IF(Course_Master!X397="","",Course_Master!X397)</x:f>
        <x:v>Yes</x:v>
      </x:c>
      <x:c r="R397" s="25" t="str">
        <x:f>IF(Course_Master!Y397="","",Course_Master!Y397)</x:f>
        <x:v>Yes</x:v>
      </x:c>
      <x:c r="S397" s="25" t="str">
        <x:f>IF(Course_Master!AE397="","",Course_Master!AE397)</x:f>
      </x:c>
      <x:c r="T397" s="25" t="str">
        <x:f>IF(Course_Master!AD397="","",Course_Master!AD397)</x:f>
      </x:c>
      <x:c r="U397" s="25" t="str">
        <x:f>IF(Course_Master!AH397="","",Course_Master!AH397)</x:f>
        <x:v>https://api.golfcanada.ca/api/v1/facilities/18801</x:v>
      </x:c>
    </x:row>
    <x:row r="398">
      <x:c r="A398" s="25" t="str">
        <x:f>IF(Course_Master!B398="","",Course_Master!B398)</x:f>
        <x:v>CA-0395</x:v>
      </x:c>
      <x:c r="B398" s="25" t="str">
        <x:f>IF(Course_Master!A398="","",Course_Master!A398)</x:f>
        <x:v>CA-C0351</x:v>
      </x:c>
      <x:c r="C398" s="25" t="str">
        <x:f>IF(Course_Master!E398="","",Course_Master!E398)</x:f>
        <x:v>Kelowna Springs Golf &amp; Country Club</x:v>
      </x:c>
      <x:c r="D398" s="25" t="str">
        <x:f>IF(Course_Master!F398="","",Course_Master!F398)</x:f>
        <x:v>Canada</x:v>
      </x:c>
      <x:c r="E398" s="25" t="str">
        <x:f>IF(Course_Master!G398="","",Course_Master!G398)</x:f>
        <x:v>British Columbia</x:v>
      </x:c>
      <x:c r="F398" s="25" t="str">
        <x:f>IF(Course_Master!I398="","",Course_Master!I398)</x:f>
        <x:v>Kelowna</x:v>
      </x:c>
      <x:c r="G398" s="25" t="str">
        <x:f>IF(Course_Master!J398="","",Course_Master!J398)</x:f>
        <x:v>V1X 6S3</x:v>
      </x:c>
      <x:c r="H398" s="25" t="n">
        <x:f>IF(Course_Master!K398="","",Course_Master!K398)</x:f>
        <x:v>49.9434</x:v>
      </x:c>
      <x:c r="I398" s="25" t="n">
        <x:f>IF(Course_Master!L398="","",Course_Master!L398)</x:f>
        <x:v>-119.3841</x:v>
      </x:c>
      <x:c r="J398" s="25" t="n">
        <x:f>IF(Course_Master!N398="","",Course_Master!N398)</x:f>
        <x:v>9</x:v>
      </x:c>
      <x:c r="K398" s="25" t="n">
        <x:f>IF(Course_Master!O398="","",Course_Master!O398)</x:f>
        <x:v>35</x:v>
      </x:c>
      <x:c r="L398" s="25" t="n">
        <x:f>IF(Course_Master!P398="","",Course_Master!P398)</x:f>
        <x:v>3055</x:v>
      </x:c>
      <x:c r="M398" s="25" t="n">
        <x:f>IF(Course_Master!Q398="","",Course_Master!Q398)</x:f>
        <x:v>2793</x:v>
      </x:c>
      <x:c r="N398" s="25" t="str">
        <x:f>IF(Course_Master!U398="","",Course_Master!U398)</x:f>
        <x:v>https://www.kelownasprings.com/</x:v>
      </x:c>
      <x:c r="O398" s="25" t="str">
        <x:f>IF(Course_Master!V398="","",Course_Master!V398)</x:f>
        <x:v>Open</x:v>
      </x:c>
      <x:c r="P398" s="25" t="str">
        <x:f>IF(Course_Master!W398="","",Course_Master!W398)</x:f>
        <x:v>Semi-private</x:v>
      </x:c>
      <x:c r="Q398" s="25" t="str">
        <x:f>IF(Course_Master!X398="","",Course_Master!X398)</x:f>
        <x:v>Yes</x:v>
      </x:c>
      <x:c r="R398" s="25" t="str">
        <x:f>IF(Course_Master!Y398="","",Course_Master!Y398)</x:f>
        <x:v>Yes</x:v>
      </x:c>
      <x:c r="S398" s="25" t="str">
        <x:f>IF(Course_Master!AE398="","",Course_Master!AE398)</x:f>
      </x:c>
      <x:c r="T398" s="25" t="str">
        <x:f>IF(Course_Master!AD398="","",Course_Master!AD398)</x:f>
      </x:c>
      <x:c r="U398" s="25" t="str">
        <x:f>IF(Course_Master!AH398="","",Course_Master!AH398)</x:f>
        <x:v>https://api.golfcanada.ca/api/v1/facilities/18842</x:v>
      </x:c>
    </x:row>
    <x:row r="399">
      <x:c r="A399" s="25" t="str">
        <x:f>IF(Course_Master!B399="","",Course_Master!B399)</x:f>
        <x:v>CA-0396</x:v>
      </x:c>
      <x:c r="B399" s="25" t="str">
        <x:f>IF(Course_Master!A399="","",Course_Master!A399)</x:f>
        <x:v>CA-C0352</x:v>
      </x:c>
      <x:c r="C399" s="25" t="str">
        <x:f>IF(Course_Master!E399="","",Course_Master!E399)</x:f>
        <x:v>Kettle Valley Golf Club</x:v>
      </x:c>
      <x:c r="D399" s="25" t="str">
        <x:f>IF(Course_Master!F399="","",Course_Master!F399)</x:f>
        <x:v>Canada</x:v>
      </x:c>
      <x:c r="E399" s="25" t="str">
        <x:f>IF(Course_Master!G399="","",Course_Master!G399)</x:f>
        <x:v>British Columbia</x:v>
      </x:c>
      <x:c r="F399" s="25" t="str">
        <x:f>IF(Course_Master!I399="","",Course_Master!I399)</x:f>
        <x:v>Rock Creek</x:v>
      </x:c>
      <x:c r="G399" s="25" t="str">
        <x:f>IF(Course_Master!J399="","",Course_Master!J399)</x:f>
        <x:v>V0H 1Y0</x:v>
      </x:c>
      <x:c r="H399" s="25" t="n">
        <x:f>IF(Course_Master!K399="","",Course_Master!K399)</x:f>
        <x:v>49.0442</x:v>
      </x:c>
      <x:c r="I399" s="25" t="n">
        <x:f>IF(Course_Master!L399="","",Course_Master!L399)</x:f>
        <x:v>-118.8899</x:v>
      </x:c>
      <x:c r="J399" s="25" t="n">
        <x:f>IF(Course_Master!N399="","",Course_Master!N399)</x:f>
        <x:v>18</x:v>
      </x:c>
      <x:c r="K399" s="25" t="n">
        <x:f>IF(Course_Master!O399="","",Course_Master!O399)</x:f>
        <x:v>72</x:v>
      </x:c>
      <x:c r="L399" s="25" t="n">
        <x:f>IF(Course_Master!P399="","",Course_Master!P399)</x:f>
        <x:v>6382</x:v>
      </x:c>
      <x:c r="M399" s="25" t="n">
        <x:f>IF(Course_Master!Q399="","",Course_Master!Q399)</x:f>
        <x:v>5836</x:v>
      </x:c>
      <x:c r="N399" s="25" t="str">
        <x:f>IF(Course_Master!U399="","",Course_Master!U399)</x:f>
        <x:v>http://www.kettlevalleygolfclub.com/</x:v>
      </x:c>
      <x:c r="O399" s="25" t="str">
        <x:f>IF(Course_Master!V399="","",Course_Master!V399)</x:f>
        <x:v>Open</x:v>
      </x:c>
      <x:c r="P399" s="25" t="str">
        <x:f>IF(Course_Master!W399="","",Course_Master!W399)</x:f>
        <x:v>Public</x:v>
      </x:c>
      <x:c r="Q399" s="25" t="str">
        <x:f>IF(Course_Master!X399="","",Course_Master!X399)</x:f>
        <x:v>Yes</x:v>
      </x:c>
      <x:c r="R399" s="25" t="str">
        <x:f>IF(Course_Master!Y399="","",Course_Master!Y399)</x:f>
        <x:v>Yes</x:v>
      </x:c>
      <x:c r="S399" s="25" t="str">
        <x:f>IF(Course_Master!AE399="","",Course_Master!AE399)</x:f>
      </x:c>
      <x:c r="T399" s="25" t="str">
        <x:f>IF(Course_Master!AD399="","",Course_Master!AD399)</x:f>
      </x:c>
      <x:c r="U399" s="25" t="str">
        <x:f>IF(Course_Master!AH399="","",Course_Master!AH399)</x:f>
        <x:v>https://api.golfcanada.ca/api/v1/facilities/18749</x:v>
      </x:c>
    </x:row>
    <x:row r="400">
      <x:c r="A400" s="25" t="str">
        <x:f>IF(Course_Master!B400="","",Course_Master!B400)</x:f>
        <x:v>CA-0397</x:v>
      </x:c>
      <x:c r="B400" s="25" t="str">
        <x:f>IF(Course_Master!A400="","",Course_Master!A400)</x:f>
        <x:v>CA-C0353</x:v>
      </x:c>
      <x:c r="C400" s="25" t="str">
        <x:f>IF(Course_Master!E400="","",Course_Master!E400)</x:f>
        <x:v>Kimberley Golf Course</x:v>
      </x:c>
      <x:c r="D400" s="25" t="str">
        <x:f>IF(Course_Master!F400="","",Course_Master!F400)</x:f>
        <x:v>Canada</x:v>
      </x:c>
      <x:c r="E400" s="25" t="str">
        <x:f>IF(Course_Master!G400="","",Course_Master!G400)</x:f>
        <x:v>British Columbia</x:v>
      </x:c>
      <x:c r="F400" s="25" t="str">
        <x:f>IF(Course_Master!I400="","",Course_Master!I400)</x:f>
        <x:v>Kimberley</x:v>
      </x:c>
      <x:c r="G400" s="25" t="str">
        <x:f>IF(Course_Master!J400="","",Course_Master!J400)</x:f>
        <x:v>V1A 2Y6</x:v>
      </x:c>
      <x:c r="H400" s="25" t="n">
        <x:f>IF(Course_Master!K400="","",Course_Master!K400)</x:f>
        <x:v>49.6351</x:v>
      </x:c>
      <x:c r="I400" s="25" t="n">
        <x:f>IF(Course_Master!L400="","",Course_Master!L400)</x:f>
        <x:v>-115.9642</x:v>
      </x:c>
      <x:c r="J400" s="25" t="n">
        <x:f>IF(Course_Master!N400="","",Course_Master!N400)</x:f>
        <x:v>18</x:v>
      </x:c>
      <x:c r="K400" s="25" t="n">
        <x:f>IF(Course_Master!O400="","",Course_Master!O400)</x:f>
        <x:v>71</x:v>
      </x:c>
      <x:c r="L400" s="25" t="n">
        <x:f>IF(Course_Master!P400="","",Course_Master!P400)</x:f>
        <x:v>6181</x:v>
      </x:c>
      <x:c r="M400" s="25" t="n">
        <x:f>IF(Course_Master!Q400="","",Course_Master!Q400)</x:f>
        <x:v>5652</x:v>
      </x:c>
      <x:c r="N400" s="25" t="str">
        <x:f>IF(Course_Master!U400="","",Course_Master!U400)</x:f>
        <x:v>https://kgc.golf/</x:v>
      </x:c>
      <x:c r="O400" s="25" t="str">
        <x:f>IF(Course_Master!V400="","",Course_Master!V400)</x:f>
        <x:v>Open</x:v>
      </x:c>
      <x:c r="P400" s="25" t="str">
        <x:f>IF(Course_Master!W400="","",Course_Master!W400)</x:f>
        <x:v>Semi-private</x:v>
      </x:c>
      <x:c r="Q400" s="25" t="str">
        <x:f>IF(Course_Master!X400="","",Course_Master!X400)</x:f>
        <x:v>Yes</x:v>
      </x:c>
      <x:c r="R400" s="25" t="str">
        <x:f>IF(Course_Master!Y400="","",Course_Master!Y400)</x:f>
        <x:v>Yes</x:v>
      </x:c>
      <x:c r="S400" s="25" t="str">
        <x:f>IF(Course_Master!AE400="","",Course_Master!AE400)</x:f>
      </x:c>
      <x:c r="T400" s="25" t="str">
        <x:f>IF(Course_Master!AD400="","",Course_Master!AD400)</x:f>
      </x:c>
      <x:c r="U400" s="25" t="str">
        <x:f>IF(Course_Master!AH400="","",Course_Master!AH400)</x:f>
        <x:v>https://api.golfcanada.ca/api/v1/facilities/18896</x:v>
      </x:c>
    </x:row>
    <x:row r="401">
      <x:c r="A401" s="25" t="str">
        <x:f>IF(Course_Master!B401="","",Course_Master!B401)</x:f>
        <x:v>CA-0398</x:v>
      </x:c>
      <x:c r="B401" s="25" t="str">
        <x:f>IF(Course_Master!A401="","",Course_Master!A401)</x:f>
        <x:v>CA-C0354</x:v>
      </x:c>
      <x:c r="C401" s="25" t="str">
        <x:f>IF(Course_Master!E401="","",Course_Master!E401)</x:f>
        <x:v>Kings Links By The Sea</x:v>
      </x:c>
      <x:c r="D401" s="25" t="str">
        <x:f>IF(Course_Master!F401="","",Course_Master!F401)</x:f>
        <x:v>Canada</x:v>
      </x:c>
      <x:c r="E401" s="25" t="str">
        <x:f>IF(Course_Master!G401="","",Course_Master!G401)</x:f>
        <x:v>British Columbia</x:v>
      </x:c>
      <x:c r="F401" s="25" t="str">
        <x:f>IF(Course_Master!I401="","",Course_Master!I401)</x:f>
        <x:v>Delta</x:v>
      </x:c>
      <x:c r="G401" s="25" t="str">
        <x:f>IF(Course_Master!J401="","",Course_Master!J401)</x:f>
        <x:v>V4K 3N2</x:v>
      </x:c>
      <x:c r="H401" s="25" t="n">
        <x:f>IF(Course_Master!K401="","",Course_Master!K401)</x:f>
        <x:v>49.0646</x:v>
      </x:c>
      <x:c r="I401" s="25" t="n">
        <x:f>IF(Course_Master!L401="","",Course_Master!L401)</x:f>
        <x:v>-123.0223</x:v>
      </x:c>
      <x:c r="J401" s="25" t="n">
        <x:f>IF(Course_Master!N401="","",Course_Master!N401)</x:f>
        <x:v>18</x:v>
      </x:c>
      <x:c r="K401" s="25" t="n">
        <x:f>IF(Course_Master!O401="","",Course_Master!O401)</x:f>
        <x:v>72</x:v>
      </x:c>
      <x:c r="L401" s="25" t="n">
        <x:f>IF(Course_Master!P401="","",Course_Master!P401)</x:f>
        <x:v>6797</x:v>
      </x:c>
      <x:c r="M401" s="25" t="n">
        <x:f>IF(Course_Master!Q401="","",Course_Master!Q401)</x:f>
        <x:v>6215</x:v>
      </x:c>
      <x:c r="N401" s="25" t="str">
        <x:f>IF(Course_Master!U401="","",Course_Master!U401)</x:f>
        <x:v>https://www.kingslinks.ca/</x:v>
      </x:c>
      <x:c r="O401" s="25" t="str">
        <x:f>IF(Course_Master!V401="","",Course_Master!V401)</x:f>
        <x:v>Open</x:v>
      </x:c>
      <x:c r="P401" s="25" t="str">
        <x:f>IF(Course_Master!W401="","",Course_Master!W401)</x:f>
        <x:v>Public</x:v>
      </x:c>
      <x:c r="Q401" s="25" t="str">
        <x:f>IF(Course_Master!X401="","",Course_Master!X401)</x:f>
        <x:v>Yes</x:v>
      </x:c>
      <x:c r="R401" s="25" t="str">
        <x:f>IF(Course_Master!Y401="","",Course_Master!Y401)</x:f>
        <x:v>Yes</x:v>
      </x:c>
      <x:c r="S401" s="25" t="str">
        <x:f>IF(Course_Master!AE401="","",Course_Master!AE401)</x:f>
      </x:c>
      <x:c r="T401" s="25" t="str">
        <x:f>IF(Course_Master!AD401="","",Course_Master!AD401)</x:f>
      </x:c>
      <x:c r="U401" s="25" t="str">
        <x:f>IF(Course_Master!AH401="","",Course_Master!AH401)</x:f>
        <x:v>https://api.golfcanada.ca/api/v1/facilities/19675</x:v>
      </x:c>
    </x:row>
    <x:row r="402">
      <x:c r="A402" s="25" t="str">
        <x:f>IF(Course_Master!B402="","",Course_Master!B402)</x:f>
        <x:v>CA-0399</x:v>
      </x:c>
      <x:c r="B402" s="25" t="str">
        <x:f>IF(Course_Master!A402="","",Course_Master!A402)</x:f>
        <x:v>CA-C0355</x:v>
      </x:c>
      <x:c r="C402" s="25" t="str">
        <x:f>IF(Course_Master!E402="","",Course_Master!E402)</x:f>
        <x:v>Kokanee Springs Resort by Pinnacle Lifestyles</x:v>
      </x:c>
      <x:c r="D402" s="25" t="str">
        <x:f>IF(Course_Master!F402="","",Course_Master!F402)</x:f>
        <x:v>Canada</x:v>
      </x:c>
      <x:c r="E402" s="25" t="str">
        <x:f>IF(Course_Master!G402="","",Course_Master!G402)</x:f>
        <x:v>British Columbia</x:v>
      </x:c>
      <x:c r="F402" s="25" t="str">
        <x:f>IF(Course_Master!I402="","",Course_Master!I402)</x:f>
        <x:v>Crawford Bay</x:v>
      </x:c>
      <x:c r="G402" s="25" t="str">
        <x:f>IF(Course_Master!J402="","",Course_Master!J402)</x:f>
        <x:v>V0B 1E0</x:v>
      </x:c>
      <x:c r="H402" s="25" t="n">
        <x:f>IF(Course_Master!K402="","",Course_Master!K402)</x:f>
        <x:v>49.6869</x:v>
      </x:c>
      <x:c r="I402" s="25" t="n">
        <x:f>IF(Course_Master!L402="","",Course_Master!L402)</x:f>
        <x:v>-116.8086</x:v>
      </x:c>
      <x:c r="J402" s="25" t="n">
        <x:f>IF(Course_Master!N402="","",Course_Master!N402)</x:f>
        <x:v>18</x:v>
      </x:c>
      <x:c r="K402" s="25" t="n">
        <x:f>IF(Course_Master!O402="","",Course_Master!O402)</x:f>
        <x:v>71</x:v>
      </x:c>
      <x:c r="L402" s="25" t="n">
        <x:f>IF(Course_Master!P402="","",Course_Master!P402)</x:f>
        <x:v>6601</x:v>
      </x:c>
      <x:c r="M402" s="25" t="n">
        <x:f>IF(Course_Master!Q402="","",Course_Master!Q402)</x:f>
        <x:v>6036</x:v>
      </x:c>
      <x:c r="N402" s="25" t="str">
        <x:f>IF(Course_Master!U402="","",Course_Master!U402)</x:f>
        <x:v>https://www.kokaneesprings.com/</x:v>
      </x:c>
      <x:c r="O402" s="25" t="str">
        <x:f>IF(Course_Master!V402="","",Course_Master!V402)</x:f>
        <x:v>Open</x:v>
      </x:c>
      <x:c r="P402" s="25" t="str">
        <x:f>IF(Course_Master!W402="","",Course_Master!W402)</x:f>
        <x:v>Semi-private</x:v>
      </x:c>
      <x:c r="Q402" s="25" t="str">
        <x:f>IF(Course_Master!X402="","",Course_Master!X402)</x:f>
        <x:v>Yes</x:v>
      </x:c>
      <x:c r="R402" s="25" t="str">
        <x:f>IF(Course_Master!Y402="","",Course_Master!Y402)</x:f>
        <x:v>Yes</x:v>
      </x:c>
      <x:c r="S402" s="25" t="str">
        <x:f>IF(Course_Master!AE402="","",Course_Master!AE402)</x:f>
      </x:c>
      <x:c r="T402" s="25" t="str">
        <x:f>IF(Course_Master!AD402="","",Course_Master!AD402)</x:f>
      </x:c>
      <x:c r="U402" s="25" t="str">
        <x:f>IF(Course_Master!AH402="","",Course_Master!AH402)</x:f>
        <x:v>https://api.golfcanada.ca/api/v1/facilities/18931</x:v>
      </x:c>
    </x:row>
    <x:row r="403">
      <x:c r="A403" s="25" t="str">
        <x:f>IF(Course_Master!B403="","",Course_Master!B403)</x:f>
        <x:v>CA-0400</x:v>
      </x:c>
      <x:c r="B403" s="25" t="str">
        <x:f>IF(Course_Master!A403="","",Course_Master!A403)</x:f>
        <x:v>CA-C0356</x:v>
      </x:c>
      <x:c r="C403" s="25" t="str">
        <x:f>IF(Course_Master!E403="","",Course_Master!E403)</x:f>
        <x:v>Lakepoint Golf &amp; Country Club</x:v>
      </x:c>
      <x:c r="D403" s="25" t="str">
        <x:f>IF(Course_Master!F403="","",Course_Master!F403)</x:f>
        <x:v>Canada</x:v>
      </x:c>
      <x:c r="E403" s="25" t="str">
        <x:f>IF(Course_Master!G403="","",Course_Master!G403)</x:f>
        <x:v>British Columbia</x:v>
      </x:c>
      <x:c r="F403" s="25" t="str">
        <x:f>IF(Course_Master!I403="","",Course_Master!I403)</x:f>
        <x:v>Fort St. John</x:v>
      </x:c>
      <x:c r="G403" s="25" t="str">
        <x:f>IF(Course_Master!J403="","",Course_Master!J403)</x:f>
        <x:v>V1J 8K8</x:v>
      </x:c>
      <x:c r="H403" s="25" t="n">
        <x:f>IF(Course_Master!K403="","",Course_Master!K403)</x:f>
        <x:v>56.3274</x:v>
      </x:c>
      <x:c r="I403" s="25" t="n">
        <x:f>IF(Course_Master!L403="","",Course_Master!L403)</x:f>
        <x:v>-120.9996</x:v>
      </x:c>
      <x:c r="J403" s="25" t="n">
        <x:f>IF(Course_Master!N403="","",Course_Master!N403)</x:f>
        <x:v>18</x:v>
      </x:c>
      <x:c r="K403" s="25" t="n">
        <x:f>IF(Course_Master!O403="","",Course_Master!O403)</x:f>
        <x:v>72</x:v>
      </x:c>
      <x:c r="L403" s="25" t="n">
        <x:f>IF(Course_Master!P403="","",Course_Master!P403)</x:f>
        <x:v>6880</x:v>
      </x:c>
      <x:c r="M403" s="25" t="n">
        <x:f>IF(Course_Master!Q403="","",Course_Master!Q403)</x:f>
        <x:v>6291</x:v>
      </x:c>
      <x:c r="N403" s="25" t="str">
        <x:f>IF(Course_Master!U403="","",Course_Master!U403)</x:f>
        <x:v>https://www.lakepoint.ca/</x:v>
      </x:c>
      <x:c r="O403" s="25" t="str">
        <x:f>IF(Course_Master!V403="","",Course_Master!V403)</x:f>
        <x:v>Open</x:v>
      </x:c>
      <x:c r="P403" s="25" t="str">
        <x:f>IF(Course_Master!W403="","",Course_Master!W403)</x:f>
        <x:v>Public</x:v>
      </x:c>
      <x:c r="Q403" s="25" t="str">
        <x:f>IF(Course_Master!X403="","",Course_Master!X403)</x:f>
        <x:v>Yes</x:v>
      </x:c>
      <x:c r="R403" s="25" t="str">
        <x:f>IF(Course_Master!Y403="","",Course_Master!Y403)</x:f>
        <x:v>Yes</x:v>
      </x:c>
      <x:c r="S403" s="25" t="str">
        <x:f>IF(Course_Master!AE403="","",Course_Master!AE403)</x:f>
      </x:c>
      <x:c r="T403" s="25" t="str">
        <x:f>IF(Course_Master!AD403="","",Course_Master!AD403)</x:f>
      </x:c>
      <x:c r="U403" s="25" t="str">
        <x:f>IF(Course_Master!AH403="","",Course_Master!AH403)</x:f>
        <x:v>https://api.golfcanada.ca/api/v1/facilities/18800</x:v>
      </x:c>
    </x:row>
    <x:row r="404">
      <x:c r="A404" s="25" t="str">
        <x:f>IF(Course_Master!B404="","",Course_Master!B404)</x:f>
        <x:v>CA-0401</x:v>
      </x:c>
      <x:c r="B404" s="25" t="str">
        <x:f>IF(Course_Master!A404="","",Course_Master!A404)</x:f>
        <x:v>CA-C0357</x:v>
      </x:c>
      <x:c r="C404" s="25" t="str">
        <x:f>IF(Course_Master!E404="","",Course_Master!E404)</x:f>
        <x:v>Langara Golf Course</x:v>
      </x:c>
      <x:c r="D404" s="25" t="str">
        <x:f>IF(Course_Master!F404="","",Course_Master!F404)</x:f>
        <x:v>Canada</x:v>
      </x:c>
      <x:c r="E404" s="25" t="str">
        <x:f>IF(Course_Master!G404="","",Course_Master!G404)</x:f>
        <x:v>British Columbia</x:v>
      </x:c>
      <x:c r="F404" s="25" t="str">
        <x:f>IF(Course_Master!I404="","",Course_Master!I404)</x:f>
        <x:v>Vancouver</x:v>
      </x:c>
      <x:c r="G404" s="25" t="str">
        <x:f>IF(Course_Master!J404="","",Course_Master!J404)</x:f>
        <x:v>V3K 3M6</x:v>
      </x:c>
      <x:c r="H404" s="25" t="n">
        <x:f>IF(Course_Master!K404="","",Course_Master!K404)</x:f>
        <x:v>49.223</x:v>
      </x:c>
      <x:c r="I404" s="25" t="n">
        <x:f>IF(Course_Master!L404="","",Course_Master!L404)</x:f>
        <x:v>-123.1122</x:v>
      </x:c>
      <x:c r="J404" s="25" t="n">
        <x:f>IF(Course_Master!N404="","",Course_Master!N404)</x:f>
        <x:v>18</x:v>
      </x:c>
      <x:c r="K404" s="25" t="n">
        <x:f>IF(Course_Master!O404="","",Course_Master!O404)</x:f>
        <x:v>71</x:v>
      </x:c>
      <x:c r="L404" s="25" t="n">
        <x:f>IF(Course_Master!P404="","",Course_Master!P404)</x:f>
        <x:v>6058</x:v>
      </x:c>
      <x:c r="M404" s="25" t="n">
        <x:f>IF(Course_Master!Q404="","",Course_Master!Q404)</x:f>
        <x:v>5539</x:v>
      </x:c>
      <x:c r="N404" s="25" t="str">
        <x:f>IF(Course_Master!U404="","",Course_Master!U404)</x:f>
        <x:v>https://www.city.vancouver.bc.ca/parks/golf/langara/index.htm</x:v>
      </x:c>
      <x:c r="O404" s="25" t="str">
        <x:f>IF(Course_Master!V404="","",Course_Master!V404)</x:f>
        <x:v>Open</x:v>
      </x:c>
      <x:c r="P404" s="25" t="str">
        <x:f>IF(Course_Master!W404="","",Course_Master!W404)</x:f>
        <x:v>Public</x:v>
      </x:c>
      <x:c r="Q404" s="25" t="str">
        <x:f>IF(Course_Master!X404="","",Course_Master!X404)</x:f>
        <x:v>Yes</x:v>
      </x:c>
      <x:c r="R404" s="25" t="str">
        <x:f>IF(Course_Master!Y404="","",Course_Master!Y404)</x:f>
        <x:v>Yes</x:v>
      </x:c>
      <x:c r="S404" s="25" t="str">
        <x:f>IF(Course_Master!AE404="","",Course_Master!AE404)</x:f>
      </x:c>
      <x:c r="T404" s="25" t="str">
        <x:f>IF(Course_Master!AD404="","",Course_Master!AD404)</x:f>
      </x:c>
      <x:c r="U404" s="25" t="str">
        <x:f>IF(Course_Master!AH404="","",Course_Master!AH404)</x:f>
        <x:v>https://api.golfcanada.ca/api/v1/facilities/18747</x:v>
      </x:c>
    </x:row>
    <x:row r="405">
      <x:c r="A405" s="25" t="str">
        <x:f>IF(Course_Master!B405="","",Course_Master!B405)</x:f>
        <x:v>CA-0402</x:v>
      </x:c>
      <x:c r="B405" s="25" t="str">
        <x:f>IF(Course_Master!A405="","",Course_Master!A405)</x:f>
        <x:v>CA-C0358</x:v>
      </x:c>
      <x:c r="C405" s="25" t="str">
        <x:f>IF(Course_Master!E405="","",Course_Master!E405)</x:f>
        <x:v>Ledgeview Golf Club</x:v>
      </x:c>
      <x:c r="D405" s="25" t="str">
        <x:f>IF(Course_Master!F405="","",Course_Master!F405)</x:f>
        <x:v>Canada</x:v>
      </x:c>
      <x:c r="E405" s="25" t="str">
        <x:f>IF(Course_Master!G405="","",Course_Master!G405)</x:f>
        <x:v>British Columbia</x:v>
      </x:c>
      <x:c r="F405" s="25" t="str">
        <x:f>IF(Course_Master!I405="","",Course_Master!I405)</x:f>
        <x:v>Abbotsford</x:v>
      </x:c>
      <x:c r="G405" s="25" t="str">
        <x:f>IF(Course_Master!J405="","",Course_Master!J405)</x:f>
        <x:v>V3G 2L6</x:v>
      </x:c>
      <x:c r="H405" s="25" t="n">
        <x:f>IF(Course_Master!K405="","",Course_Master!K405)</x:f>
        <x:v>49.0715</x:v>
      </x:c>
      <x:c r="I405" s="25" t="n">
        <x:f>IF(Course_Master!L405="","",Course_Master!L405)</x:f>
        <x:v>-122.2284</x:v>
      </x:c>
      <x:c r="J405" s="25" t="n">
        <x:f>IF(Course_Master!N405="","",Course_Master!N405)</x:f>
        <x:v>18</x:v>
      </x:c>
      <x:c r="K405" s="25" t="n">
        <x:f>IF(Course_Master!O405="","",Course_Master!O405)</x:f>
        <x:v>70</x:v>
      </x:c>
      <x:c r="L405" s="25" t="n">
        <x:f>IF(Course_Master!P405="","",Course_Master!P405)</x:f>
        <x:v>6207</x:v>
      </x:c>
      <x:c r="M405" s="25" t="n">
        <x:f>IF(Course_Master!Q405="","",Course_Master!Q405)</x:f>
        <x:v>5676</x:v>
      </x:c>
      <x:c r="N405" s="25" t="str">
        <x:f>IF(Course_Master!U405="","",Course_Master!U405)</x:f>
        <x:v>https://www.ledgeviewgolf.com/</x:v>
      </x:c>
      <x:c r="O405" s="25" t="str">
        <x:f>IF(Course_Master!V405="","",Course_Master!V405)</x:f>
        <x:v>Open</x:v>
      </x:c>
      <x:c r="P405" s="25" t="str">
        <x:f>IF(Course_Master!W405="","",Course_Master!W405)</x:f>
        <x:v>Semi-private</x:v>
      </x:c>
      <x:c r="Q405" s="25" t="str">
        <x:f>IF(Course_Master!X405="","",Course_Master!X405)</x:f>
        <x:v>Yes</x:v>
      </x:c>
      <x:c r="R405" s="25" t="str">
        <x:f>IF(Course_Master!Y405="","",Course_Master!Y405)</x:f>
        <x:v>Yes</x:v>
      </x:c>
      <x:c r="S405" s="25" t="str">
        <x:f>IF(Course_Master!AE405="","",Course_Master!AE405)</x:f>
      </x:c>
      <x:c r="T405" s="25" t="str">
        <x:f>IF(Course_Master!AD405="","",Course_Master!AD405)</x:f>
      </x:c>
      <x:c r="U405" s="25" t="str">
        <x:f>IF(Course_Master!AH405="","",Course_Master!AH405)</x:f>
        <x:v>https://api.golfcanada.ca/api/v1/facilities/18813</x:v>
      </x:c>
    </x:row>
    <x:row r="406">
      <x:c r="A406" s="25" t="str">
        <x:f>IF(Course_Master!B406="","",Course_Master!B406)</x:f>
        <x:v>CA-0403</x:v>
      </x:c>
      <x:c r="B406" s="25" t="str">
        <x:f>IF(Course_Master!A406="","",Course_Master!A406)</x:f>
        <x:v>CA-C0359</x:v>
      </x:c>
      <x:c r="C406" s="25" t="str">
        <x:f>IF(Course_Master!E406="","",Course_Master!E406)</x:f>
        <x:v>Lillooet Golf &amp; Country Club</x:v>
      </x:c>
      <x:c r="D406" s="25" t="str">
        <x:f>IF(Course_Master!F406="","",Course_Master!F406)</x:f>
        <x:v>Canada</x:v>
      </x:c>
      <x:c r="E406" s="25" t="str">
        <x:f>IF(Course_Master!G406="","",Course_Master!G406)</x:f>
        <x:v>British Columbia</x:v>
      </x:c>
      <x:c r="F406" s="25" t="str">
        <x:f>IF(Course_Master!I406="","",Course_Master!I406)</x:f>
        <x:v>Lillooet</x:v>
      </x:c>
      <x:c r="G406" s="25" t="str">
        <x:f>IF(Course_Master!J406="","",Course_Master!J406)</x:f>
        <x:v>V0K 1V0</x:v>
      </x:c>
      <x:c r="H406" s="25" t="n">
        <x:f>IF(Course_Master!K406="","",Course_Master!K406)</x:f>
        <x:v>50.6417</x:v>
      </x:c>
      <x:c r="I406" s="25" t="n">
        <x:f>IF(Course_Master!L406="","",Course_Master!L406)</x:f>
        <x:v>-121.8968</x:v>
      </x:c>
      <x:c r="J406" s="25" t="n">
        <x:f>IF(Course_Master!N406="","",Course_Master!N406)</x:f>
        <x:v>18</x:v>
      </x:c>
      <x:c r="K406" s="25" t="n">
        <x:f>IF(Course_Master!O406="","",Course_Master!O406)</x:f>
        <x:v>70</x:v>
      </x:c>
      <x:c r="L406" s="25" t="n">
        <x:f>IF(Course_Master!P406="","",Course_Master!P406)</x:f>
        <x:v>5444</x:v>
      </x:c>
      <x:c r="M406" s="25" t="n">
        <x:f>IF(Course_Master!Q406="","",Course_Master!Q406)</x:f>
        <x:v>4978</x:v>
      </x:c>
      <x:c r="N406" s="25" t="str">
        <x:f>IF(Course_Master!U406="","",Course_Master!U406)</x:f>
        <x:v>https://www.lillooetgolf.com/</x:v>
      </x:c>
      <x:c r="O406" s="25" t="str">
        <x:f>IF(Course_Master!V406="","",Course_Master!V406)</x:f>
        <x:v>Open</x:v>
      </x:c>
      <x:c r="P406" s="25" t="str">
        <x:f>IF(Course_Master!W406="","",Course_Master!W406)</x:f>
        <x:v>Public</x:v>
      </x:c>
      <x:c r="Q406" s="25" t="str">
        <x:f>IF(Course_Master!X406="","",Course_Master!X406)</x:f>
        <x:v>Yes</x:v>
      </x:c>
      <x:c r="R406" s="25" t="str">
        <x:f>IF(Course_Master!Y406="","",Course_Master!Y406)</x:f>
        <x:v>Yes</x:v>
      </x:c>
      <x:c r="S406" s="25" t="str">
        <x:f>IF(Course_Master!AE406="","",Course_Master!AE406)</x:f>
      </x:c>
      <x:c r="T406" s="25" t="str">
        <x:f>IF(Course_Master!AD406="","",Course_Master!AD406)</x:f>
      </x:c>
      <x:c r="U406" s="25" t="str">
        <x:f>IF(Course_Master!AH406="","",Course_Master!AH406)</x:f>
        <x:v>https://api.golfcanada.ca/api/v1/facilities/18793</x:v>
      </x:c>
    </x:row>
    <x:row r="407">
      <x:c r="A407" s="25" t="str">
        <x:f>IF(Course_Master!B407="","",Course_Master!B407)</x:f>
        <x:v>CA-0404</x:v>
      </x:c>
      <x:c r="B407" s="25" t="str">
        <x:f>IF(Course_Master!A407="","",Course_Master!A407)</x:f>
        <x:v>CA-C0360</x:v>
      </x:c>
      <x:c r="C407" s="25" t="str">
        <x:f>IF(Course_Master!E407="","",Course_Master!E407)</x:f>
        <x:v>Lone Wolf Golf Club</x:v>
      </x:c>
      <x:c r="D407" s="25" t="str">
        <x:f>IF(Course_Master!F407="","",Course_Master!F407)</x:f>
        <x:v>Canada</x:v>
      </x:c>
      <x:c r="E407" s="25" t="str">
        <x:f>IF(Course_Master!G407="","",Course_Master!G407)</x:f>
        <x:v>British Columbia</x:v>
      </x:c>
      <x:c r="F407" s="25" t="str">
        <x:f>IF(Course_Master!I407="","",Course_Master!I407)</x:f>
        <x:v>Taylor</x:v>
      </x:c>
      <x:c r="G407" s="25" t="str">
        <x:f>IF(Course_Master!J407="","",Course_Master!J407)</x:f>
        <x:v>V0C 2K0</x:v>
      </x:c>
      <x:c r="H407" s="25" t="n">
        <x:f>IF(Course_Master!K407="","",Course_Master!K407)</x:f>
        <x:v>56.1616</x:v>
      </x:c>
      <x:c r="I407" s="25" t="n">
        <x:f>IF(Course_Master!L407="","",Course_Master!L407)</x:f>
        <x:v>-120.6836</x:v>
      </x:c>
      <x:c r="J407" s="25" t="n">
        <x:f>IF(Course_Master!N407="","",Course_Master!N407)</x:f>
        <x:v>18</x:v>
      </x:c>
      <x:c r="K407" s="25" t="n">
        <x:f>IF(Course_Master!O407="","",Course_Master!O407)</x:f>
        <x:v>72</x:v>
      </x:c>
      <x:c r="L407" s="25" t="n">
        <x:f>IF(Course_Master!P407="","",Course_Master!P407)</x:f>
        <x:v>7141</x:v>
      </x:c>
      <x:c r="M407" s="25" t="n">
        <x:f>IF(Course_Master!Q407="","",Course_Master!Q407)</x:f>
        <x:v>6530</x:v>
      </x:c>
      <x:c r="N407" s="25" t="str">
        <x:f>IF(Course_Master!U407="","",Course_Master!U407)</x:f>
        <x:v>https://www.districtoftaylor.com/</x:v>
      </x:c>
      <x:c r="O407" s="25" t="str">
        <x:f>IF(Course_Master!V407="","",Course_Master!V407)</x:f>
        <x:v>Open</x:v>
      </x:c>
      <x:c r="P407" s="25" t="str">
        <x:f>IF(Course_Master!W407="","",Course_Master!W407)</x:f>
        <x:v>Public</x:v>
      </x:c>
      <x:c r="Q407" s="25" t="str">
        <x:f>IF(Course_Master!X407="","",Course_Master!X407)</x:f>
        <x:v>Yes</x:v>
      </x:c>
      <x:c r="R407" s="25" t="str">
        <x:f>IF(Course_Master!Y407="","",Course_Master!Y407)</x:f>
        <x:v>Yes</x:v>
      </x:c>
      <x:c r="S407" s="25" t="str">
        <x:f>IF(Course_Master!AE407="","",Course_Master!AE407)</x:f>
      </x:c>
      <x:c r="T407" s="25" t="str">
        <x:f>IF(Course_Master!AD407="","",Course_Master!AD407)</x:f>
      </x:c>
      <x:c r="U407" s="25" t="str">
        <x:f>IF(Course_Master!AH407="","",Course_Master!AH407)</x:f>
        <x:v>https://api.golfcanada.ca/api/v1/facilities/18799</x:v>
      </x:c>
    </x:row>
    <x:row r="408">
      <x:c r="A408" s="25" t="str">
        <x:f>IF(Course_Master!B408="","",Course_Master!B408)</x:f>
        <x:v>CA-0405</x:v>
      </x:c>
      <x:c r="B408" s="25" t="str">
        <x:f>IF(Course_Master!A408="","",Course_Master!A408)</x:f>
        <x:v>CA-C0361</x:v>
      </x:c>
      <x:c r="C408" s="25" t="str">
        <x:f>IF(Course_Master!E408="","",Course_Master!E408)</x:f>
        <x:v>Long Beach Golf Club</x:v>
      </x:c>
      <x:c r="D408" s="25" t="str">
        <x:f>IF(Course_Master!F408="","",Course_Master!F408)</x:f>
        <x:v>Canada</x:v>
      </x:c>
      <x:c r="E408" s="25" t="str">
        <x:f>IF(Course_Master!G408="","",Course_Master!G408)</x:f>
        <x:v>British Columbia</x:v>
      </x:c>
      <x:c r="F408" s="25" t="str">
        <x:f>IF(Course_Master!I408="","",Course_Master!I408)</x:f>
        <x:v>Tofino</x:v>
      </x:c>
      <x:c r="G408" s="25" t="str">
        <x:f>IF(Course_Master!J408="","",Course_Master!J408)</x:f>
        <x:v>V0R 2Z0</x:v>
      </x:c>
      <x:c r="H408" s="25" t="n">
        <x:f>IF(Course_Master!K408="","",Course_Master!K408)</x:f>
        <x:v>49.0805</x:v>
      </x:c>
      <x:c r="I408" s="25" t="n">
        <x:f>IF(Course_Master!L408="","",Course_Master!L408)</x:f>
        <x:v>-125.7835</x:v>
      </x:c>
      <x:c r="J408" s="25" t="n">
        <x:f>IF(Course_Master!N408="","",Course_Master!N408)</x:f>
        <x:v>18</x:v>
      </x:c>
      <x:c r="K408" s="25" t="n">
        <x:f>IF(Course_Master!O408="","",Course_Master!O408)</x:f>
        <x:v>72</x:v>
      </x:c>
      <x:c r="L408" s="25" t="n">
        <x:f>IF(Course_Master!P408="","",Course_Master!P408)</x:f>
        <x:v>6668</x:v>
      </x:c>
      <x:c r="M408" s="25" t="n">
        <x:f>IF(Course_Master!Q408="","",Course_Master!Q408)</x:f>
        <x:v>6097</x:v>
      </x:c>
      <x:c r="N408" s="25" t="str">
        <x:f>IF(Course_Master!U408="","",Course_Master!U408)</x:f>
        <x:v>https://www.longbeachgolfcourse.com/</x:v>
      </x:c>
      <x:c r="O408" s="25" t="str">
        <x:f>IF(Course_Master!V408="","",Course_Master!V408)</x:f>
        <x:v>Open</x:v>
      </x:c>
      <x:c r="P408" s="25" t="str">
        <x:f>IF(Course_Master!W408="","",Course_Master!W408)</x:f>
        <x:v>Public</x:v>
      </x:c>
      <x:c r="Q408" s="25" t="str">
        <x:f>IF(Course_Master!X408="","",Course_Master!X408)</x:f>
        <x:v>Yes</x:v>
      </x:c>
      <x:c r="R408" s="25" t="str">
        <x:f>IF(Course_Master!Y408="","",Course_Master!Y408)</x:f>
        <x:v>Yes</x:v>
      </x:c>
      <x:c r="S408" s="25" t="str">
        <x:f>IF(Course_Master!AE408="","",Course_Master!AE408)</x:f>
      </x:c>
      <x:c r="T408" s="25" t="str">
        <x:f>IF(Course_Master!AD408="","",Course_Master!AD408)</x:f>
      </x:c>
      <x:c r="U408" s="25" t="str">
        <x:f>IF(Course_Master!AH408="","",Course_Master!AH408)</x:f>
        <x:v>https://api.golfcanada.ca/api/v1/facilities/18737</x:v>
      </x:c>
    </x:row>
    <x:row r="409">
      <x:c r="A409" s="25" t="str">
        <x:f>IF(Course_Master!B409="","",Course_Master!B409)</x:f>
        <x:v>CA-0406</x:v>
      </x:c>
      <x:c r="B409" s="25" t="str">
        <x:f>IF(Course_Master!A409="","",Course_Master!A409)</x:f>
        <x:v>CA-C0362</x:v>
      </x:c>
      <x:c r="C409" s="25" t="str">
        <x:f>IF(Course_Master!E409="","",Course_Master!E409)</x:f>
        <x:v>Mabel Lake Golf &amp; Country Club</x:v>
      </x:c>
      <x:c r="D409" s="25" t="str">
        <x:f>IF(Course_Master!F409="","",Course_Master!F409)</x:f>
        <x:v>Canada</x:v>
      </x:c>
      <x:c r="E409" s="25" t="str">
        <x:f>IF(Course_Master!G409="","",Course_Master!G409)</x:f>
        <x:v>British Columbia</x:v>
      </x:c>
      <x:c r="F409" s="25" t="str">
        <x:f>IF(Course_Master!I409="","",Course_Master!I409)</x:f>
        <x:v>Enderby</x:v>
      </x:c>
      <x:c r="G409" s="25" t="str">
        <x:f>IF(Course_Master!J409="","",Course_Master!J409)</x:f>
        <x:v>V0E 1V5</x:v>
      </x:c>
      <x:c r="H409" s="25" t="n">
        <x:f>IF(Course_Master!K409="","",Course_Master!K409)</x:f>
        <x:v>50.606</x:v>
      </x:c>
      <x:c r="I409" s="25" t="n">
        <x:f>IF(Course_Master!L409="","",Course_Master!L409)</x:f>
        <x:v>-118.7338</x:v>
      </x:c>
      <x:c r="J409" s="25" t="n">
        <x:f>IF(Course_Master!N409="","",Course_Master!N409)</x:f>
        <x:v>18</x:v>
      </x:c>
      <x:c r="K409" s="25" t="n">
        <x:f>IF(Course_Master!O409="","",Course_Master!O409)</x:f>
        <x:v>72</x:v>
      </x:c>
      <x:c r="L409" s="25" t="n">
        <x:f>IF(Course_Master!P409="","",Course_Master!P409)</x:f>
        <x:v>6238</x:v>
      </x:c>
      <x:c r="M409" s="25" t="n">
        <x:f>IF(Course_Master!Q409="","",Course_Master!Q409)</x:f>
        <x:v>5704</x:v>
      </x:c>
      <x:c r="N409" s="25" t="str">
        <x:f>IF(Course_Master!U409="","",Course_Master!U409)</x:f>
        <x:v>https://mabellakegolf.com/golf-course/membership/</x:v>
      </x:c>
      <x:c r="O409" s="25" t="str">
        <x:f>IF(Course_Master!V409="","",Course_Master!V409)</x:f>
        <x:v>Open</x:v>
      </x:c>
      <x:c r="P409" s="25" t="str">
        <x:f>IF(Course_Master!W409="","",Course_Master!W409)</x:f>
        <x:v>Public</x:v>
      </x:c>
      <x:c r="Q409" s="25" t="str">
        <x:f>IF(Course_Master!X409="","",Course_Master!X409)</x:f>
        <x:v>Yes</x:v>
      </x:c>
      <x:c r="R409" s="25" t="str">
        <x:f>IF(Course_Master!Y409="","",Course_Master!Y409)</x:f>
        <x:v>Yes</x:v>
      </x:c>
      <x:c r="S409" s="25" t="str">
        <x:f>IF(Course_Master!AE409="","",Course_Master!AE409)</x:f>
      </x:c>
      <x:c r="T409" s="25" t="str">
        <x:f>IF(Course_Master!AD409="","",Course_Master!AD409)</x:f>
      </x:c>
      <x:c r="U409" s="25" t="str">
        <x:f>IF(Course_Master!AH409="","",Course_Master!AH409)</x:f>
        <x:v>https://api.golfcanada.ca/api/v1/facilities/17991</x:v>
      </x:c>
    </x:row>
    <x:row r="410">
      <x:c r="A410" s="25" t="str">
        <x:f>IF(Course_Master!B410="","",Course_Master!B410)</x:f>
        <x:v>CA-0407</x:v>
      </x:c>
      <x:c r="B410" s="25" t="str">
        <x:f>IF(Course_Master!A410="","",Course_Master!A410)</x:f>
        <x:v>CA-C0363</x:v>
      </x:c>
      <x:c r="C410" s="25" t="str">
        <x:f>IF(Course_Master!E410="","",Course_Master!E410)</x:f>
        <x:v>Mackenzie Golf &amp; Country Club</x:v>
      </x:c>
      <x:c r="D410" s="25" t="str">
        <x:f>IF(Course_Master!F410="","",Course_Master!F410)</x:f>
        <x:v>Canada</x:v>
      </x:c>
      <x:c r="E410" s="25" t="str">
        <x:f>IF(Course_Master!G410="","",Course_Master!G410)</x:f>
        <x:v>British Columbia</x:v>
      </x:c>
      <x:c r="F410" s="25" t="str">
        <x:f>IF(Course_Master!I410="","",Course_Master!I410)</x:f>
        <x:v>Mackenzie</x:v>
      </x:c>
      <x:c r="G410" s="25" t="str">
        <x:f>IF(Course_Master!J410="","",Course_Master!J410)</x:f>
        <x:v>V0J 2C0</x:v>
      </x:c>
      <x:c r="H410" s="25" t="n">
        <x:f>IF(Course_Master!K410="","",Course_Master!K410)</x:f>
        <x:v>55.3234</x:v>
      </x:c>
      <x:c r="I410" s="25" t="n">
        <x:f>IF(Course_Master!L410="","",Course_Master!L410)</x:f>
        <x:v>-123.0834</x:v>
      </x:c>
      <x:c r="J410" s="25" t="n">
        <x:f>IF(Course_Master!N410="","",Course_Master!N410)</x:f>
        <x:v>18</x:v>
      </x:c>
      <x:c r="K410" s="25" t="n">
        <x:f>IF(Course_Master!O410="","",Course_Master!O410)</x:f>
        <x:v>72</x:v>
      </x:c>
      <x:c r="L410" s="25" t="n">
        <x:f>IF(Course_Master!P410="","",Course_Master!P410)</x:f>
        <x:v>6488</x:v>
      </x:c>
      <x:c r="M410" s="25" t="n">
        <x:f>IF(Course_Master!Q410="","",Course_Master!Q410)</x:f>
        <x:v>5933</x:v>
      </x:c>
      <x:c r="N410" s="25" t="str">
        <x:f>IF(Course_Master!U410="","",Course_Master!U410)</x:f>
      </x:c>
      <x:c r="O410" s="25" t="str">
        <x:f>IF(Course_Master!V410="","",Course_Master!V410)</x:f>
        <x:v>Open</x:v>
      </x:c>
      <x:c r="P410" s="25" t="str">
        <x:f>IF(Course_Master!W410="","",Course_Master!W410)</x:f>
        <x:v>Public</x:v>
      </x:c>
      <x:c r="Q410" s="25" t="str">
        <x:f>IF(Course_Master!X410="","",Course_Master!X410)</x:f>
        <x:v>Yes</x:v>
      </x:c>
      <x:c r="R410" s="25" t="str">
        <x:f>IF(Course_Master!Y410="","",Course_Master!Y410)</x:f>
        <x:v>Yes</x:v>
      </x:c>
      <x:c r="S410" s="25" t="str">
        <x:f>IF(Course_Master!AE410="","",Course_Master!AE410)</x:f>
      </x:c>
      <x:c r="T410" s="25" t="str">
        <x:f>IF(Course_Master!AD410="","",Course_Master!AD410)</x:f>
      </x:c>
      <x:c r="U410" s="25" t="str">
        <x:f>IF(Course_Master!AH410="","",Course_Master!AH410)</x:f>
        <x:v>https://api.golfcanada.ca/api/v1/facilities/18788</x:v>
      </x:c>
    </x:row>
    <x:row r="411">
      <x:c r="A411" s="25" t="str">
        <x:f>IF(Course_Master!B411="","",Course_Master!B411)</x:f>
        <x:v>CA-0408</x:v>
      </x:c>
      <x:c r="B411" s="25" t="str">
        <x:f>IF(Course_Master!A411="","",Course_Master!A411)</x:f>
        <x:v>CA-C0364</x:v>
      </x:c>
      <x:c r="C411" s="25" t="str">
        <x:f>IF(Course_Master!E411="","",Course_Master!E411)</x:f>
        <x:v>Maple Ridge Golf Club</x:v>
      </x:c>
      <x:c r="D411" s="25" t="str">
        <x:f>IF(Course_Master!F411="","",Course_Master!F411)</x:f>
        <x:v>Canada</x:v>
      </x:c>
      <x:c r="E411" s="25" t="str">
        <x:f>IF(Course_Master!G411="","",Course_Master!G411)</x:f>
        <x:v>British Columbia</x:v>
      </x:c>
      <x:c r="F411" s="25" t="str">
        <x:f>IF(Course_Master!I411="","",Course_Master!I411)</x:f>
        <x:v>Maple Ridge</x:v>
      </x:c>
      <x:c r="G411" s="25" t="str">
        <x:f>IF(Course_Master!J411="","",Course_Master!J411)</x:f>
        <x:v>V2X 1M2</x:v>
      </x:c>
      <x:c r="H411" s="25" t="n">
        <x:f>IF(Course_Master!K411="","",Course_Master!K411)</x:f>
        <x:v>49.2104</x:v>
      </x:c>
      <x:c r="I411" s="25" t="n">
        <x:f>IF(Course_Master!L411="","",Course_Master!L411)</x:f>
        <x:v>-122.6448</x:v>
      </x:c>
      <x:c r="J411" s="25" t="n">
        <x:f>IF(Course_Master!N411="","",Course_Master!N411)</x:f>
        <x:v>18</x:v>
      </x:c>
      <x:c r="K411" s="25" t="n">
        <x:f>IF(Course_Master!O411="","",Course_Master!O411)</x:f>
        <x:v>66</x:v>
      </x:c>
      <x:c r="L411" s="25" t="n">
        <x:f>IF(Course_Master!P411="","",Course_Master!P411)</x:f>
        <x:v>5077</x:v>
      </x:c>
      <x:c r="M411" s="25" t="n">
        <x:f>IF(Course_Master!Q411="","",Course_Master!Q411)</x:f>
        <x:v>4642</x:v>
      </x:c>
      <x:c r="N411" s="25" t="str">
        <x:f>IF(Course_Master!U411="","",Course_Master!U411)</x:f>
        <x:v>http://mapleridgegolfcourse.org/?page_id=32</x:v>
      </x:c>
      <x:c r="O411" s="25" t="str">
        <x:f>IF(Course_Master!V411="","",Course_Master!V411)</x:f>
        <x:v>Open</x:v>
      </x:c>
      <x:c r="P411" s="25" t="str">
        <x:f>IF(Course_Master!W411="","",Course_Master!W411)</x:f>
        <x:v>Public</x:v>
      </x:c>
      <x:c r="Q411" s="25" t="str">
        <x:f>IF(Course_Master!X411="","",Course_Master!X411)</x:f>
        <x:v>Yes</x:v>
      </x:c>
      <x:c r="R411" s="25" t="str">
        <x:f>IF(Course_Master!Y411="","",Course_Master!Y411)</x:f>
        <x:v>Yes</x:v>
      </x:c>
      <x:c r="S411" s="25" t="str">
        <x:f>IF(Course_Master!AE411="","",Course_Master!AE411)</x:f>
      </x:c>
      <x:c r="T411" s="25" t="str">
        <x:f>IF(Course_Master!AD411="","",Course_Master!AD411)</x:f>
      </x:c>
      <x:c r="U411" s="25" t="str">
        <x:f>IF(Course_Master!AH411="","",Course_Master!AH411)</x:f>
        <x:v>https://api.golfcanada.ca/api/v1/facilities/18736</x:v>
      </x:c>
    </x:row>
    <x:row r="412">
      <x:c r="A412" s="25" t="str">
        <x:f>IF(Course_Master!B412="","",Course_Master!B412)</x:f>
        <x:v>CA-0409</x:v>
      </x:c>
      <x:c r="B412" s="25" t="str">
        <x:f>IF(Course_Master!A412="","",Course_Master!A412)</x:f>
        <x:v>CA-C0365</x:v>
      </x:c>
      <x:c r="C412" s="25" t="str">
        <x:f>IF(Course_Master!E412="","",Course_Master!E412)</x:f>
        <x:v>Mara Hills Golf Resort</x:v>
      </x:c>
      <x:c r="D412" s="25" t="str">
        <x:f>IF(Course_Master!F412="","",Course_Master!F412)</x:f>
        <x:v>Canada</x:v>
      </x:c>
      <x:c r="E412" s="25" t="str">
        <x:f>IF(Course_Master!G412="","",Course_Master!G412)</x:f>
        <x:v>British Columbia</x:v>
      </x:c>
      <x:c r="F412" s="25" t="str">
        <x:f>IF(Course_Master!I412="","",Course_Master!I412)</x:f>
        <x:v>Sicamous</x:v>
      </x:c>
      <x:c r="G412" s="25" t="str">
        <x:f>IF(Course_Master!J412="","",Course_Master!J412)</x:f>
        <x:v>V0E 2V3</x:v>
      </x:c>
      <x:c r="H412" s="25" t="n">
        <x:f>IF(Course_Master!K412="","",Course_Master!K412)</x:f>
        <x:v>50.8024</x:v>
      </x:c>
      <x:c r="I412" s="25" t="n">
        <x:f>IF(Course_Master!L412="","",Course_Master!L412)</x:f>
        <x:v>-118.9982</x:v>
      </x:c>
      <x:c r="J412" s="25" t="n">
        <x:f>IF(Course_Master!N412="","",Course_Master!N412)</x:f>
        <x:v>18</x:v>
      </x:c>
      <x:c r="K412" s="25" t="n">
        <x:f>IF(Course_Master!O412="","",Course_Master!O412)</x:f>
        <x:v>72</x:v>
      </x:c>
      <x:c r="L412" s="25" t="n">
        <x:f>IF(Course_Master!P412="","",Course_Master!P412)</x:f>
        <x:v>6683</x:v>
      </x:c>
      <x:c r="M412" s="25" t="n">
        <x:f>IF(Course_Master!Q412="","",Course_Master!Q412)</x:f>
        <x:v>6111</x:v>
      </x:c>
      <x:c r="N412" s="25" t="str">
        <x:f>IF(Course_Master!U412="","",Course_Master!U412)</x:f>
        <x:v>https://www.hydemountain.com/</x:v>
      </x:c>
      <x:c r="O412" s="25" t="str">
        <x:f>IF(Course_Master!V412="","",Course_Master!V412)</x:f>
        <x:v>Open</x:v>
      </x:c>
      <x:c r="P412" s="25" t="str">
        <x:f>IF(Course_Master!W412="","",Course_Master!W412)</x:f>
        <x:v>Semi-private</x:v>
      </x:c>
      <x:c r="Q412" s="25" t="str">
        <x:f>IF(Course_Master!X412="","",Course_Master!X412)</x:f>
        <x:v>Yes</x:v>
      </x:c>
      <x:c r="R412" s="25" t="str">
        <x:f>IF(Course_Master!Y412="","",Course_Master!Y412)</x:f>
        <x:v>Yes</x:v>
      </x:c>
      <x:c r="S412" s="25" t="str">
        <x:f>IF(Course_Master!AE412="","",Course_Master!AE412)</x:f>
      </x:c>
      <x:c r="T412" s="25" t="str">
        <x:f>IF(Course_Master!AD412="","",Course_Master!AD412)</x:f>
      </x:c>
      <x:c r="U412" s="25" t="str">
        <x:f>IF(Course_Master!AH412="","",Course_Master!AH412)</x:f>
        <x:v>https://api.golfcanada.ca/api/v1/facilities/17923</x:v>
      </x:c>
    </x:row>
    <x:row r="413">
      <x:c r="A413" s="25" t="str">
        <x:f>IF(Course_Master!B413="","",Course_Master!B413)</x:f>
        <x:v>CA-0410</x:v>
      </x:c>
      <x:c r="B413" s="25" t="str">
        <x:f>IF(Course_Master!A413="","",Course_Master!A413)</x:f>
        <x:v>CA-C0366</x:v>
      </x:c>
      <x:c r="C413" s="25" t="str">
        <x:f>IF(Course_Master!E413="","",Course_Master!E413)</x:f>
        <x:v>March Meadows Golf Club</x:v>
      </x:c>
      <x:c r="D413" s="25" t="str">
        <x:f>IF(Course_Master!F413="","",Course_Master!F413)</x:f>
        <x:v>Canada</x:v>
      </x:c>
      <x:c r="E413" s="25" t="str">
        <x:f>IF(Course_Master!G413="","",Course_Master!G413)</x:f>
        <x:v>British Columbia</x:v>
      </x:c>
      <x:c r="F413" s="25" t="str">
        <x:f>IF(Course_Master!I413="","",Course_Master!I413)</x:f>
        <x:v>Honeymoon Bay</x:v>
      </x:c>
      <x:c r="G413" s="25" t="str">
        <x:f>IF(Course_Master!J413="","",Course_Master!J413)</x:f>
        <x:v>V0R 1Y0</x:v>
      </x:c>
      <x:c r="H413" s="25" t="n">
        <x:f>IF(Course_Master!K413="","",Course_Master!K413)</x:f>
        <x:v>48.8251</x:v>
      </x:c>
      <x:c r="I413" s="25" t="n">
        <x:f>IF(Course_Master!L413="","",Course_Master!L413)</x:f>
        <x:v>-124.1935</x:v>
      </x:c>
      <x:c r="J413" s="25" t="n">
        <x:f>IF(Course_Master!N413="","",Course_Master!N413)</x:f>
        <x:v>18</x:v>
      </x:c>
      <x:c r="K413" s="25" t="n">
        <x:f>IF(Course_Master!O413="","",Course_Master!O413)</x:f>
        <x:v>72</x:v>
      </x:c>
      <x:c r="L413" s="25" t="n">
        <x:f>IF(Course_Master!P413="","",Course_Master!P413)</x:f>
        <x:v>6518</x:v>
      </x:c>
      <x:c r="M413" s="25" t="n">
        <x:f>IF(Course_Master!Q413="","",Course_Master!Q413)</x:f>
        <x:v>5960</x:v>
      </x:c>
      <x:c r="N413" s="25" t="str">
        <x:f>IF(Course_Master!U413="","",Course_Master!U413)</x:f>
        <x:v>https://www.marchmeadowsgolf.com/</x:v>
      </x:c>
      <x:c r="O413" s="25" t="str">
        <x:f>IF(Course_Master!V413="","",Course_Master!V413)</x:f>
        <x:v>Open</x:v>
      </x:c>
      <x:c r="P413" s="25" t="str">
        <x:f>IF(Course_Master!W413="","",Course_Master!W413)</x:f>
        <x:v>Public</x:v>
      </x:c>
      <x:c r="Q413" s="25" t="str">
        <x:f>IF(Course_Master!X413="","",Course_Master!X413)</x:f>
        <x:v>Yes</x:v>
      </x:c>
      <x:c r="R413" s="25" t="str">
        <x:f>IF(Course_Master!Y413="","",Course_Master!Y413)</x:f>
        <x:v>Yes</x:v>
      </x:c>
      <x:c r="S413" s="25" t="str">
        <x:f>IF(Course_Master!AE413="","",Course_Master!AE413)</x:f>
      </x:c>
      <x:c r="T413" s="25" t="str">
        <x:f>IF(Course_Master!AD413="","",Course_Master!AD413)</x:f>
      </x:c>
      <x:c r="U413" s="25" t="str">
        <x:f>IF(Course_Master!AH413="","",Course_Master!AH413)</x:f>
        <x:v>https://api.golfcanada.ca/api/v1/facilities/18852</x:v>
      </x:c>
    </x:row>
    <x:row r="414">
      <x:c r="A414" s="25" t="str">
        <x:f>IF(Course_Master!B414="","",Course_Master!B414)</x:f>
        <x:v>CA-0411</x:v>
      </x:c>
      <x:c r="B414" s="25" t="str">
        <x:f>IF(Course_Master!A414="","",Course_Master!A414)</x:f>
        <x:v>CA-C0367</x:v>
      </x:c>
      <x:c r="C414" s="25" t="str">
        <x:f>IF(Course_Master!E414="","",Course_Master!E414)</x:f>
        <x:v>Marine Drive Golf Club</x:v>
      </x:c>
      <x:c r="D414" s="25" t="str">
        <x:f>IF(Course_Master!F414="","",Course_Master!F414)</x:f>
        <x:v>Canada</x:v>
      </x:c>
      <x:c r="E414" s="25" t="str">
        <x:f>IF(Course_Master!G414="","",Course_Master!G414)</x:f>
        <x:v>British Columbia</x:v>
      </x:c>
      <x:c r="F414" s="25" t="str">
        <x:f>IF(Course_Master!I414="","",Course_Master!I414)</x:f>
        <x:v>Vancouver</x:v>
      </x:c>
      <x:c r="G414" s="25" t="str">
        <x:f>IF(Course_Master!J414="","",Course_Master!J414)</x:f>
        <x:v>V6P 6H1</x:v>
      </x:c>
      <x:c r="H414" s="25" t="n">
        <x:f>IF(Course_Master!K414="","",Course_Master!K414)</x:f>
        <x:v>49.2169</x:v>
      </x:c>
      <x:c r="I414" s="25" t="n">
        <x:f>IF(Course_Master!L414="","",Course_Master!L414)</x:f>
        <x:v>-123.1588</x:v>
      </x:c>
      <x:c r="J414" s="25" t="n">
        <x:f>IF(Course_Master!N414="","",Course_Master!N414)</x:f>
        <x:v>18</x:v>
      </x:c>
      <x:c r="K414" s="25" t="n">
        <x:f>IF(Course_Master!O414="","",Course_Master!O414)</x:f>
        <x:v>70</x:v>
      </x:c>
      <x:c r="L414" s="25" t="n">
        <x:f>IF(Course_Master!P414="","",Course_Master!P414)</x:f>
        <x:v>6414</x:v>
      </x:c>
      <x:c r="M414" s="25" t="n">
        <x:f>IF(Course_Master!Q414="","",Course_Master!Q414)</x:f>
        <x:v>5865</x:v>
      </x:c>
      <x:c r="N414" s="25" t="str">
        <x:f>IF(Course_Master!U414="","",Course_Master!U414)</x:f>
        <x:v>https://marine-drive.com/membership-inquiries/</x:v>
      </x:c>
      <x:c r="O414" s="25" t="str">
        <x:f>IF(Course_Master!V414="","",Course_Master!V414)</x:f>
        <x:v>Open</x:v>
      </x:c>
      <x:c r="P414" s="25" t="str">
        <x:f>IF(Course_Master!W414="","",Course_Master!W414)</x:f>
        <x:v>Private</x:v>
      </x:c>
      <x:c r="Q414" s="25" t="str">
        <x:f>IF(Course_Master!X414="","",Course_Master!X414)</x:f>
        <x:v>Yes</x:v>
      </x:c>
      <x:c r="R414" s="25" t="str">
        <x:f>IF(Course_Master!Y414="","",Course_Master!Y414)</x:f>
        <x:v>Yes</x:v>
      </x:c>
      <x:c r="S414" s="25" t="str">
        <x:f>IF(Course_Master!AE414="","",Course_Master!AE414)</x:f>
      </x:c>
      <x:c r="T414" s="25" t="str">
        <x:f>IF(Course_Master!AD414="","",Course_Master!AD414)</x:f>
      </x:c>
      <x:c r="U414" s="25" t="str">
        <x:f>IF(Course_Master!AH414="","",Course_Master!AH414)</x:f>
        <x:v>https://api.golfcanada.ca/api/v1/facilities/18827</x:v>
      </x:c>
    </x:row>
    <x:row r="415">
      <x:c r="A415" s="25" t="str">
        <x:f>IF(Course_Master!B415="","",Course_Master!B415)</x:f>
        <x:v>CA-0412</x:v>
      </x:c>
      <x:c r="B415" s="25" t="str">
        <x:f>IF(Course_Master!A415="","",Course_Master!A415)</x:f>
        <x:v>CA-C0368</x:v>
      </x:c>
      <x:c r="C415" s="25" t="str">
        <x:f>IF(Course_Master!E415="","",Course_Master!E415)</x:f>
        <x:v>Mayfair Lakes Golf Course</x:v>
      </x:c>
      <x:c r="D415" s="25" t="str">
        <x:f>IF(Course_Master!F415="","",Course_Master!F415)</x:f>
        <x:v>Canada</x:v>
      </x:c>
      <x:c r="E415" s="25" t="str">
        <x:f>IF(Course_Master!G415="","",Course_Master!G415)</x:f>
        <x:v>British Columbia</x:v>
      </x:c>
      <x:c r="F415" s="25" t="str">
        <x:f>IF(Course_Master!I415="","",Course_Master!I415)</x:f>
        <x:v>Richmond</x:v>
      </x:c>
      <x:c r="G415" s="25" t="str">
        <x:f>IF(Course_Master!J415="","",Course_Master!J415)</x:f>
        <x:v>V6V 1R7</x:v>
      </x:c>
      <x:c r="H415" s="25" t="n">
        <x:f>IF(Course_Master!K415="","",Course_Master!K415)</x:f>
        <x:v>49.1744</x:v>
      </x:c>
      <x:c r="I415" s="25" t="n">
        <x:f>IF(Course_Master!L415="","",Course_Master!L415)</x:f>
        <x:v>-123.0368</x:v>
      </x:c>
      <x:c r="J415" s="25" t="n">
        <x:f>IF(Course_Master!N415="","",Course_Master!N415)</x:f>
        <x:v>18</x:v>
      </x:c>
      <x:c r="K415" s="25" t="n">
        <x:f>IF(Course_Master!O415="","",Course_Master!O415)</x:f>
        <x:v>71</x:v>
      </x:c>
      <x:c r="L415" s="25" t="n">
        <x:f>IF(Course_Master!P415="","",Course_Master!P415)</x:f>
        <x:v>6608</x:v>
      </x:c>
      <x:c r="M415" s="25" t="n">
        <x:f>IF(Course_Master!Q415="","",Course_Master!Q415)</x:f>
        <x:v>6042</x:v>
      </x:c>
      <x:c r="N415" s="25" t="str">
        <x:f>IF(Course_Master!U415="","",Course_Master!U415)</x:f>
        <x:v>https://www.golfbc.com/courses/mayfair_lakes</x:v>
      </x:c>
      <x:c r="O415" s="25" t="str">
        <x:f>IF(Course_Master!V415="","",Course_Master!V415)</x:f>
        <x:v>Open</x:v>
      </x:c>
      <x:c r="P415" s="25" t="str">
        <x:f>IF(Course_Master!W415="","",Course_Master!W415)</x:f>
        <x:v>Semi-private</x:v>
      </x:c>
      <x:c r="Q415" s="25" t="str">
        <x:f>IF(Course_Master!X415="","",Course_Master!X415)</x:f>
        <x:v>Yes</x:v>
      </x:c>
      <x:c r="R415" s="25" t="str">
        <x:f>IF(Course_Master!Y415="","",Course_Master!Y415)</x:f>
        <x:v>Yes</x:v>
      </x:c>
      <x:c r="S415" s="25" t="str">
        <x:f>IF(Course_Master!AE415="","",Course_Master!AE415)</x:f>
      </x:c>
      <x:c r="T415" s="25" t="str">
        <x:f>IF(Course_Master!AD415="","",Course_Master!AD415)</x:f>
      </x:c>
      <x:c r="U415" s="25" t="str">
        <x:f>IF(Course_Master!AH415="","",Course_Master!AH415)</x:f>
        <x:v>https://api.golfcanada.ca/api/v1/facilities/18869</x:v>
      </x:c>
    </x:row>
    <x:row r="416">
      <x:c r="A416" s="25" t="str">
        <x:f>IF(Course_Master!B416="","",Course_Master!B416)</x:f>
        <x:v>CA-0413</x:v>
      </x:c>
      <x:c r="B416" s="25" t="str">
        <x:f>IF(Course_Master!A416="","",Course_Master!A416)</x:f>
        <x:v>CA-C0369</x:v>
      </x:c>
      <x:c r="C416" s="25" t="str">
        <x:f>IF(Course_Master!E416="","",Course_Master!E416)</x:f>
        <x:v>McCleery Public Golf Course</x:v>
      </x:c>
      <x:c r="D416" s="25" t="str">
        <x:f>IF(Course_Master!F416="","",Course_Master!F416)</x:f>
        <x:v>Canada</x:v>
      </x:c>
      <x:c r="E416" s="25" t="str">
        <x:f>IF(Course_Master!G416="","",Course_Master!G416)</x:f>
        <x:v>British Columbia</x:v>
      </x:c>
      <x:c r="F416" s="25" t="str">
        <x:f>IF(Course_Master!I416="","",Course_Master!I416)</x:f>
        <x:v>Vancouver</x:v>
      </x:c>
      <x:c r="G416" s="25" t="str">
        <x:f>IF(Course_Master!J416="","",Course_Master!J416)</x:f>
        <x:v>V6N 1G2</x:v>
      </x:c>
      <x:c r="H416" s="25" t="n">
        <x:f>IF(Course_Master!K416="","",Course_Master!K416)</x:f>
        <x:v>49.2207</x:v>
      </x:c>
      <x:c r="I416" s="25" t="n">
        <x:f>IF(Course_Master!L416="","",Course_Master!L416)</x:f>
        <x:v>-123.1671</x:v>
      </x:c>
      <x:c r="J416" s="25" t="n">
        <x:f>IF(Course_Master!N416="","",Course_Master!N416)</x:f>
        <x:v>18</x:v>
      </x:c>
      <x:c r="K416" s="25" t="n">
        <x:f>IF(Course_Master!O416="","",Course_Master!O416)</x:f>
        <x:v>71</x:v>
      </x:c>
      <x:c r="L416" s="25" t="n">
        <x:f>IF(Course_Master!P416="","",Course_Master!P416)</x:f>
        <x:v>6401</x:v>
      </x:c>
      <x:c r="M416" s="25" t="n">
        <x:f>IF(Course_Master!Q416="","",Course_Master!Q416)</x:f>
        <x:v>5853</x:v>
      </x:c>
      <x:c r="N416" s="25" t="str">
        <x:f>IF(Course_Master!U416="","",Course_Master!U416)</x:f>
        <x:v>https://www.vancouver.ca/parks/golf/mccleery/index.htm</x:v>
      </x:c>
      <x:c r="O416" s="25" t="str">
        <x:f>IF(Course_Master!V416="","",Course_Master!V416)</x:f>
        <x:v>Open</x:v>
      </x:c>
      <x:c r="P416" s="25" t="str">
        <x:f>IF(Course_Master!W416="","",Course_Master!W416)</x:f>
        <x:v>Public</x:v>
      </x:c>
      <x:c r="Q416" s="25" t="str">
        <x:f>IF(Course_Master!X416="","",Course_Master!X416)</x:f>
        <x:v>Yes</x:v>
      </x:c>
      <x:c r="R416" s="25" t="str">
        <x:f>IF(Course_Master!Y416="","",Course_Master!Y416)</x:f>
        <x:v>Yes</x:v>
      </x:c>
      <x:c r="S416" s="25" t="str">
        <x:f>IF(Course_Master!AE416="","",Course_Master!AE416)</x:f>
      </x:c>
      <x:c r="T416" s="25" t="str">
        <x:f>IF(Course_Master!AD416="","",Course_Master!AD416)</x:f>
      </x:c>
      <x:c r="U416" s="25" t="str">
        <x:f>IF(Course_Master!AH416="","",Course_Master!AH416)</x:f>
        <x:v>https://api.golfcanada.ca/api/v1/facilities/18929</x:v>
      </x:c>
    </x:row>
    <x:row r="417">
      <x:c r="A417" s="25" t="str">
        <x:f>IF(Course_Master!B417="","",Course_Master!B417)</x:f>
        <x:v>CA-0414</x:v>
      </x:c>
      <x:c r="B417" s="25" t="str">
        <x:f>IF(Course_Master!A417="","",Course_Master!A417)</x:f>
        <x:v>CA-C0370</x:v>
      </x:c>
      <x:c r="C417" s="25" t="str">
        <x:f>IF(Course_Master!E417="","",Course_Master!E417)</x:f>
        <x:v>Meadow Creek Golf Club</x:v>
      </x:c>
      <x:c r="D417" s="25" t="str">
        <x:f>IF(Course_Master!F417="","",Course_Master!F417)</x:f>
        <x:v>Canada</x:v>
      </x:c>
      <x:c r="E417" s="25" t="str">
        <x:f>IF(Course_Master!G417="","",Course_Master!G417)</x:f>
        <x:v>British Columbia</x:v>
      </x:c>
      <x:c r="F417" s="25" t="str">
        <x:f>IF(Course_Master!I417="","",Course_Master!I417)</x:f>
        <x:v>Logan Lake</x:v>
      </x:c>
      <x:c r="G417" s="25" t="str">
        <x:f>IF(Course_Master!J417="","",Course_Master!J417)</x:f>
        <x:v>V0K 1W0</x:v>
      </x:c>
      <x:c r="H417" s="25" t="n">
        <x:f>IF(Course_Master!K417="","",Course_Master!K417)</x:f>
        <x:v>50.4966</x:v>
      </x:c>
      <x:c r="I417" s="25" t="n">
        <x:f>IF(Course_Master!L417="","",Course_Master!L417)</x:f>
        <x:v>-120.7949</x:v>
      </x:c>
      <x:c r="J417" s="25" t="n">
        <x:f>IF(Course_Master!N417="","",Course_Master!N417)</x:f>
        <x:v>18</x:v>
      </x:c>
      <x:c r="K417" s="25" t="n">
        <x:f>IF(Course_Master!O417="","",Course_Master!O417)</x:f>
        <x:v>72</x:v>
      </x:c>
      <x:c r="L417" s="25" t="n">
        <x:f>IF(Course_Master!P417="","",Course_Master!P417)</x:f>
        <x:v>6161</x:v>
      </x:c>
      <x:c r="M417" s="25" t="n">
        <x:f>IF(Course_Master!Q417="","",Course_Master!Q417)</x:f>
        <x:v>5634</x:v>
      </x:c>
      <x:c r="N417" s="25" t="str">
        <x:f>IF(Course_Master!U417="","",Course_Master!U417)</x:f>
        <x:v>https://www.golfloganlake.ca/?page_id=37</x:v>
      </x:c>
      <x:c r="O417" s="25" t="str">
        <x:f>IF(Course_Master!V417="","",Course_Master!V417)</x:f>
        <x:v>Open</x:v>
      </x:c>
      <x:c r="P417" s="25" t="str">
        <x:f>IF(Course_Master!W417="","",Course_Master!W417)</x:f>
        <x:v>Public</x:v>
      </x:c>
      <x:c r="Q417" s="25" t="str">
        <x:f>IF(Course_Master!X417="","",Course_Master!X417)</x:f>
        <x:v>Yes</x:v>
      </x:c>
      <x:c r="R417" s="25" t="str">
        <x:f>IF(Course_Master!Y417="","",Course_Master!Y417)</x:f>
        <x:v>Yes</x:v>
      </x:c>
      <x:c r="S417" s="25" t="str">
        <x:f>IF(Course_Master!AE417="","",Course_Master!AE417)</x:f>
      </x:c>
      <x:c r="T417" s="25" t="str">
        <x:f>IF(Course_Master!AD417="","",Course_Master!AD417)</x:f>
      </x:c>
      <x:c r="U417" s="25" t="str">
        <x:f>IF(Course_Master!AH417="","",Course_Master!AH417)</x:f>
        <x:v>https://api.golfcanada.ca/api/v1/facilities/18851</x:v>
      </x:c>
    </x:row>
    <x:row r="418">
      <x:c r="A418" s="25" t="str">
        <x:f>IF(Course_Master!B418="","",Course_Master!B418)</x:f>
        <x:v>CA-0415</x:v>
      </x:c>
      <x:c r="B418" s="25" t="str">
        <x:f>IF(Course_Master!A418="","",Course_Master!A418)</x:f>
        <x:v>CA-C0371</x:v>
      </x:c>
      <x:c r="C418" s="25" t="str">
        <x:f>IF(Course_Master!E418="","",Course_Master!E418)</x:f>
        <x:v>Meadow Gardens Golf Assoc.</x:v>
      </x:c>
      <x:c r="D418" s="25" t="str">
        <x:f>IF(Course_Master!F418="","",Course_Master!F418)</x:f>
        <x:v>Canada</x:v>
      </x:c>
      <x:c r="E418" s="25" t="str">
        <x:f>IF(Course_Master!G418="","",Course_Master!G418)</x:f>
        <x:v>British Columbia</x:v>
      </x:c>
      <x:c r="F418" s="25" t="str">
        <x:f>IF(Course_Master!I418="","",Course_Master!I418)</x:f>
        <x:v>Pitt Meadows</x:v>
      </x:c>
      <x:c r="G418" s="25" t="str">
        <x:f>IF(Course_Master!J418="","",Course_Master!J418)</x:f>
        <x:v>V3Y 1Z2</x:v>
      </x:c>
      <x:c r="H418" s="25" t="n">
        <x:f>IF(Course_Master!K418="","",Course_Master!K418)</x:f>
        <x:v>49.2251</x:v>
      </x:c>
      <x:c r="I418" s="25" t="n">
        <x:f>IF(Course_Master!L418="","",Course_Master!L418)</x:f>
        <x:v>-122.6696</x:v>
      </x:c>
      <x:c r="J418" s="25" t="n">
        <x:f>IF(Course_Master!N418="","",Course_Master!N418)</x:f>
        <x:v>18</x:v>
      </x:c>
      <x:c r="K418" s="25" t="n">
        <x:f>IF(Course_Master!O418="","",Course_Master!O418)</x:f>
        <x:v>72</x:v>
      </x:c>
      <x:c r="L418" s="25" t="n">
        <x:f>IF(Course_Master!P418="","",Course_Master!P418)</x:f>
        <x:v>7041</x:v>
      </x:c>
      <x:c r="M418" s="25" t="n">
        <x:f>IF(Course_Master!Q418="","",Course_Master!Q418)</x:f>
        <x:v>6438</x:v>
      </x:c>
      <x:c r="N418" s="25" t="str">
        <x:f>IF(Course_Master!U418="","",Course_Master!U418)</x:f>
        <x:v>https://www.meadowgardens.com/</x:v>
      </x:c>
      <x:c r="O418" s="25" t="str">
        <x:f>IF(Course_Master!V418="","",Course_Master!V418)</x:f>
        <x:v>Open</x:v>
      </x:c>
      <x:c r="P418" s="25" t="str">
        <x:f>IF(Course_Master!W418="","",Course_Master!W418)</x:f>
        <x:v>Semi-private</x:v>
      </x:c>
      <x:c r="Q418" s="25" t="str">
        <x:f>IF(Course_Master!X418="","",Course_Master!X418)</x:f>
        <x:v>Yes</x:v>
      </x:c>
      <x:c r="R418" s="25" t="str">
        <x:f>IF(Course_Master!Y418="","",Course_Master!Y418)</x:f>
        <x:v>Yes</x:v>
      </x:c>
      <x:c r="S418" s="25" t="str">
        <x:f>IF(Course_Master!AE418="","",Course_Master!AE418)</x:f>
      </x:c>
      <x:c r="T418" s="25" t="str">
        <x:f>IF(Course_Master!AD418="","",Course_Master!AD418)</x:f>
      </x:c>
      <x:c r="U418" s="25" t="str">
        <x:f>IF(Course_Master!AH418="","",Course_Master!AH418)</x:f>
        <x:v>https://api.golfcanada.ca/api/v1/facilities/18928</x:v>
      </x:c>
    </x:row>
    <x:row r="419">
      <x:c r="A419" s="25" t="str">
        <x:f>IF(Course_Master!B419="","",Course_Master!B419)</x:f>
        <x:v>CA-0416</x:v>
      </x:c>
      <x:c r="B419" s="25" t="str">
        <x:f>IF(Course_Master!A419="","",Course_Master!A419)</x:f>
        <x:v>CA-C0372</x:v>
      </x:c>
      <x:c r="C419" s="25" t="str">
        <x:f>IF(Course_Master!E419="","",Course_Master!E419)</x:f>
        <x:v>Meadowlands Golf &amp; Country Club</x:v>
      </x:c>
      <x:c r="D419" s="25" t="str">
        <x:f>IF(Course_Master!F419="","",Course_Master!F419)</x:f>
        <x:v>Canada</x:v>
      </x:c>
      <x:c r="E419" s="25" t="str">
        <x:f>IF(Course_Master!G419="","",Course_Master!G419)</x:f>
        <x:v>British Columbia</x:v>
      </x:c>
      <x:c r="F419" s="25" t="str">
        <x:f>IF(Course_Master!I419="","",Course_Master!I419)</x:f>
        <x:v>Chilliwack</x:v>
      </x:c>
      <x:c r="G419" s="25" t="str">
        <x:f>IF(Course_Master!J419="","",Course_Master!J419)</x:f>
        <x:v>V2P 7N3</x:v>
      </x:c>
      <x:c r="H419" s="25" t="n">
        <x:f>IF(Course_Master!K419="","",Course_Master!K419)</x:f>
        <x:v>49.1856</x:v>
      </x:c>
      <x:c r="I419" s="25" t="n">
        <x:f>IF(Course_Master!L419="","",Course_Master!L419)</x:f>
        <x:v>-121.8978</x:v>
      </x:c>
      <x:c r="J419" s="25" t="n">
        <x:f>IF(Course_Master!N419="","",Course_Master!N419)</x:f>
        <x:v>18</x:v>
      </x:c>
      <x:c r="K419" s="25" t="n">
        <x:f>IF(Course_Master!O419="","",Course_Master!O419)</x:f>
        <x:v>70</x:v>
      </x:c>
      <x:c r="L419" s="25" t="n">
        <x:f>IF(Course_Master!P419="","",Course_Master!P419)</x:f>
        <x:v>5613</x:v>
      </x:c>
      <x:c r="M419" s="25" t="n">
        <x:f>IF(Course_Master!Q419="","",Course_Master!Q419)</x:f>
        <x:v>5133</x:v>
      </x:c>
      <x:c r="N419" s="25" t="str">
        <x:f>IF(Course_Master!U419="","",Course_Master!U419)</x:f>
        <x:v>https://www.meadowlandsgolfcountry.com/</x:v>
      </x:c>
      <x:c r="O419" s="25" t="str">
        <x:f>IF(Course_Master!V419="","",Course_Master!V419)</x:f>
        <x:v>Open</x:v>
      </x:c>
      <x:c r="P419" s="25" t="str">
        <x:f>IF(Course_Master!W419="","",Course_Master!W419)</x:f>
        <x:v>Public</x:v>
      </x:c>
      <x:c r="Q419" s="25" t="str">
        <x:f>IF(Course_Master!X419="","",Course_Master!X419)</x:f>
        <x:v>Yes</x:v>
      </x:c>
      <x:c r="R419" s="25" t="str">
        <x:f>IF(Course_Master!Y419="","",Course_Master!Y419)</x:f>
        <x:v>Yes</x:v>
      </x:c>
      <x:c r="S419" s="25" t="str">
        <x:f>IF(Course_Master!AE419="","",Course_Master!AE419)</x:f>
      </x:c>
      <x:c r="T419" s="25" t="str">
        <x:f>IF(Course_Master!AD419="","",Course_Master!AD419)</x:f>
      </x:c>
      <x:c r="U419" s="25" t="str">
        <x:f>IF(Course_Master!AH419="","",Course_Master!AH419)</x:f>
        <x:v>https://api.golfcanada.ca/api/v1/facilities/18944</x:v>
      </x:c>
    </x:row>
    <x:row r="420">
      <x:c r="A420" s="25" t="str">
        <x:f>IF(Course_Master!B420="","",Course_Master!B420)</x:f>
        <x:v>CA-0417</x:v>
      </x:c>
      <x:c r="B420" s="25" t="str">
        <x:f>IF(Course_Master!A420="","",Course_Master!A420)</x:f>
        <x:v>CA-C0373</x:v>
      </x:c>
      <x:c r="C420" s="25" t="str">
        <x:f>IF(Course_Master!E420="","",Course_Master!E420)</x:f>
        <x:v>Merritt Golf &amp; Country Club</x:v>
      </x:c>
      <x:c r="D420" s="25" t="str">
        <x:f>IF(Course_Master!F420="","",Course_Master!F420)</x:f>
        <x:v>Canada</x:v>
      </x:c>
      <x:c r="E420" s="25" t="str">
        <x:f>IF(Course_Master!G420="","",Course_Master!G420)</x:f>
        <x:v>British Columbia</x:v>
      </x:c>
      <x:c r="F420" s="25" t="str">
        <x:f>IF(Course_Master!I420="","",Course_Master!I420)</x:f>
        <x:v>Merritt</x:v>
      </x:c>
      <x:c r="G420" s="25" t="str">
        <x:f>IF(Course_Master!J420="","",Course_Master!J420)</x:f>
        <x:v>V1K 1J6</x:v>
      </x:c>
      <x:c r="H420" s="25" t="n">
        <x:f>IF(Course_Master!K420="","",Course_Master!K420)</x:f>
        <x:v>50.1176</x:v>
      </x:c>
      <x:c r="I420" s="25" t="n">
        <x:f>IF(Course_Master!L420="","",Course_Master!L420)</x:f>
        <x:v>-120.7935</x:v>
      </x:c>
      <x:c r="J420" s="25" t="n">
        <x:f>IF(Course_Master!N420="","",Course_Master!N420)</x:f>
        <x:v>18</x:v>
      </x:c>
      <x:c r="K420" s="25" t="n">
        <x:f>IF(Course_Master!O420="","",Course_Master!O420)</x:f>
        <x:v>72</x:v>
      </x:c>
      <x:c r="L420" s="25" t="n">
        <x:f>IF(Course_Master!P420="","",Course_Master!P420)</x:f>
        <x:v>6209</x:v>
      </x:c>
      <x:c r="M420" s="25" t="n">
        <x:f>IF(Course_Master!Q420="","",Course_Master!Q420)</x:f>
        <x:v>5678</x:v>
      </x:c>
      <x:c r="N420" s="25" t="str">
        <x:f>IF(Course_Master!U420="","",Course_Master!U420)</x:f>
        <x:v>https://www.merrittgolf.com/</x:v>
      </x:c>
      <x:c r="O420" s="25" t="str">
        <x:f>IF(Course_Master!V420="","",Course_Master!V420)</x:f>
        <x:v>Open</x:v>
      </x:c>
      <x:c r="P420" s="25" t="str">
        <x:f>IF(Course_Master!W420="","",Course_Master!W420)</x:f>
        <x:v>Public</x:v>
      </x:c>
      <x:c r="Q420" s="25" t="str">
        <x:f>IF(Course_Master!X420="","",Course_Master!X420)</x:f>
        <x:v>Yes</x:v>
      </x:c>
      <x:c r="R420" s="25" t="str">
        <x:f>IF(Course_Master!Y420="","",Course_Master!Y420)</x:f>
        <x:v>Yes</x:v>
      </x:c>
      <x:c r="S420" s="25" t="str">
        <x:f>IF(Course_Master!AE420="","",Course_Master!AE420)</x:f>
      </x:c>
      <x:c r="T420" s="25" t="str">
        <x:f>IF(Course_Master!AD420="","",Course_Master!AD420)</x:f>
      </x:c>
      <x:c r="U420" s="25" t="str">
        <x:f>IF(Course_Master!AH420="","",Course_Master!AH420)</x:f>
        <x:v>https://api.golfcanada.ca/api/v1/facilities/18868</x:v>
      </x:c>
    </x:row>
    <x:row r="421">
      <x:c r="A421" s="25" t="str">
        <x:f>IF(Course_Master!B421="","",Course_Master!B421)</x:f>
        <x:v>CA-0418</x:v>
      </x:c>
      <x:c r="B421" s="25" t="str">
        <x:f>IF(Course_Master!A421="","",Course_Master!A421)</x:f>
        <x:v>CA-C0374</x:v>
      </x:c>
      <x:c r="C421" s="25" t="str">
        <x:f>IF(Course_Master!E421="","",Course_Master!E421)</x:f>
        <x:v>Metchosin Golf &amp; Country Club</x:v>
      </x:c>
      <x:c r="D421" s="25" t="str">
        <x:f>IF(Course_Master!F421="","",Course_Master!F421)</x:f>
        <x:v>Canada</x:v>
      </x:c>
      <x:c r="E421" s="25" t="str">
        <x:f>IF(Course_Master!G421="","",Course_Master!G421)</x:f>
        <x:v>British Columbia</x:v>
      </x:c>
      <x:c r="F421" s="25" t="str">
        <x:f>IF(Course_Master!I421="","",Course_Master!I421)</x:f>
        <x:v>Victoria</x:v>
      </x:c>
      <x:c r="G421" s="25" t="str">
        <x:f>IF(Course_Master!J421="","",Course_Master!J421)</x:f>
        <x:v>V9B 5S4</x:v>
      </x:c>
      <x:c r="H421" s="25" t="n">
        <x:f>IF(Course_Master!K421="","",Course_Master!K421)</x:f>
        <x:v>48.3896</x:v>
      </x:c>
      <x:c r="I421" s="25" t="n">
        <x:f>IF(Course_Master!L421="","",Course_Master!L421)</x:f>
        <x:v>-123.5263</x:v>
      </x:c>
      <x:c r="J421" s="25" t="n">
        <x:f>IF(Course_Master!N421="","",Course_Master!N421)</x:f>
        <x:v>18</x:v>
      </x:c>
      <x:c r="K421" s="25" t="n">
        <x:f>IF(Course_Master!O421="","",Course_Master!O421)</x:f>
        <x:v>69</x:v>
      </x:c>
      <x:c r="L421" s="25" t="n">
        <x:f>IF(Course_Master!P421="","",Course_Master!P421)</x:f>
        <x:v>5908</x:v>
      </x:c>
      <x:c r="M421" s="25" t="n">
        <x:f>IF(Course_Master!Q421="","",Course_Master!Q421)</x:f>
        <x:v>5402</x:v>
      </x:c>
      <x:c r="N421" s="25" t="str">
        <x:f>IF(Course_Master!U421="","",Course_Master!U421)</x:f>
        <x:v>https://www.metchosingolfcourse.com/memberships/</x:v>
      </x:c>
      <x:c r="O421" s="25" t="str">
        <x:f>IF(Course_Master!V421="","",Course_Master!V421)</x:f>
        <x:v>Open</x:v>
      </x:c>
      <x:c r="P421" s="25" t="str">
        <x:f>IF(Course_Master!W421="","",Course_Master!W421)</x:f>
        <x:v>Public</x:v>
      </x:c>
      <x:c r="Q421" s="25" t="str">
        <x:f>IF(Course_Master!X421="","",Course_Master!X421)</x:f>
        <x:v>Yes</x:v>
      </x:c>
      <x:c r="R421" s="25" t="str">
        <x:f>IF(Course_Master!Y421="","",Course_Master!Y421)</x:f>
        <x:v>Yes</x:v>
      </x:c>
      <x:c r="S421" s="25" t="str">
        <x:f>IF(Course_Master!AE421="","",Course_Master!AE421)</x:f>
      </x:c>
      <x:c r="T421" s="25" t="str">
        <x:f>IF(Course_Master!AD421="","",Course_Master!AD421)</x:f>
      </x:c>
      <x:c r="U421" s="25" t="str">
        <x:f>IF(Course_Master!AH421="","",Course_Master!AH421)</x:f>
        <x:v>https://api.golfcanada.ca/api/v1/facilities/18787</x:v>
      </x:c>
    </x:row>
    <x:row r="422">
      <x:c r="A422" s="25" t="str">
        <x:f>IF(Course_Master!B422="","",Course_Master!B422)</x:f>
        <x:v>CA-0419</x:v>
      </x:c>
      <x:c r="B422" s="25" t="str">
        <x:f>IF(Course_Master!A422="","",Course_Master!A422)</x:f>
        <x:v>CA-C0375</x:v>
      </x:c>
      <x:c r="C422" s="25" t="str">
        <x:f>IF(Course_Master!E422="","",Course_Master!E422)</x:f>
        <x:v>Michaelbrook Golf</x:v>
      </x:c>
      <x:c r="D422" s="25" t="str">
        <x:f>IF(Course_Master!F422="","",Course_Master!F422)</x:f>
        <x:v>Canada</x:v>
      </x:c>
      <x:c r="E422" s="25" t="str">
        <x:f>IF(Course_Master!G422="","",Course_Master!G422)</x:f>
        <x:v>British Columbia</x:v>
      </x:c>
      <x:c r="F422" s="25" t="str">
        <x:f>IF(Course_Master!I422="","",Course_Master!I422)</x:f>
        <x:v>Kelowna</x:v>
      </x:c>
      <x:c r="G422" s="25" t="str">
        <x:f>IF(Course_Master!J422="","",Course_Master!J422)</x:f>
        <x:v>V1W 4M8</x:v>
      </x:c>
      <x:c r="H422" s="25" t="n">
        <x:f>IF(Course_Master!K422="","",Course_Master!K422)</x:f>
        <x:v>49.8395</x:v>
      </x:c>
      <x:c r="I422" s="25" t="n">
        <x:f>IF(Course_Master!L422="","",Course_Master!L422)</x:f>
        <x:v>-119.4728</x:v>
      </x:c>
      <x:c r="J422" s="25" t="n">
        <x:f>IF(Course_Master!N422="","",Course_Master!N422)</x:f>
        <x:v>18</x:v>
      </x:c>
      <x:c r="K422" s="25" t="n">
        <x:f>IF(Course_Master!O422="","",Course_Master!O422)</x:f>
        <x:v>63</x:v>
      </x:c>
      <x:c r="L422" s="25" t="n">
        <x:f>IF(Course_Master!P422="","",Course_Master!P422)</x:f>
        <x:v>3721</x:v>
      </x:c>
      <x:c r="M422" s="25" t="n">
        <x:f>IF(Course_Master!Q422="","",Course_Master!Q422)</x:f>
        <x:v>3402</x:v>
      </x:c>
      <x:c r="N422" s="25" t="str">
        <x:f>IF(Course_Master!U422="","",Course_Master!U422)</x:f>
        <x:v>https://michaelbrookgolfclub.com/membership/</x:v>
      </x:c>
      <x:c r="O422" s="25" t="str">
        <x:f>IF(Course_Master!V422="","",Course_Master!V422)</x:f>
        <x:v>Open</x:v>
      </x:c>
      <x:c r="P422" s="25" t="str">
        <x:f>IF(Course_Master!W422="","",Course_Master!W422)</x:f>
        <x:v>Public</x:v>
      </x:c>
      <x:c r="Q422" s="25" t="str">
        <x:f>IF(Course_Master!X422="","",Course_Master!X422)</x:f>
        <x:v>Yes</x:v>
      </x:c>
      <x:c r="R422" s="25" t="str">
        <x:f>IF(Course_Master!Y422="","",Course_Master!Y422)</x:f>
        <x:v>Yes</x:v>
      </x:c>
      <x:c r="S422" s="25" t="str">
        <x:f>IF(Course_Master!AE422="","",Course_Master!AE422)</x:f>
      </x:c>
      <x:c r="T422" s="25" t="str">
        <x:f>IF(Course_Master!AD422="","",Course_Master!AD422)</x:f>
      </x:c>
      <x:c r="U422" s="25" t="str">
        <x:f>IF(Course_Master!AH422="","",Course_Master!AH422)</x:f>
        <x:v>https://api.golfcanada.ca/api/v1/facilities/18786</x:v>
      </x:c>
    </x:row>
    <x:row r="423">
      <x:c r="A423" s="25" t="str">
        <x:f>IF(Course_Master!B423="","",Course_Master!B423)</x:f>
        <x:v>CA-0420</x:v>
      </x:c>
      <x:c r="B423" s="25" t="str">
        <x:f>IF(Course_Master!A423="","",Course_Master!A423)</x:f>
        <x:v>CA-C0376</x:v>
      </x:c>
      <x:c r="C423" s="25" t="str">
        <x:f>IF(Course_Master!E423="","",Course_Master!E423)</x:f>
        <x:v>Mission Creek Golf Club</x:v>
      </x:c>
      <x:c r="D423" s="25" t="str">
        <x:f>IF(Course_Master!F423="","",Course_Master!F423)</x:f>
        <x:v>Canada</x:v>
      </x:c>
      <x:c r="E423" s="25" t="str">
        <x:f>IF(Course_Master!G423="","",Course_Master!G423)</x:f>
        <x:v>British Columbia</x:v>
      </x:c>
      <x:c r="F423" s="25" t="str">
        <x:f>IF(Course_Master!I423="","",Course_Master!I423)</x:f>
        <x:v>Kelowna</x:v>
      </x:c>
      <x:c r="G423" s="25" t="str">
        <x:f>IF(Course_Master!J423="","",Course_Master!J423)</x:f>
        <x:v>V1W 2H8</x:v>
      </x:c>
      <x:c r="H423" s="25" t="n">
        <x:f>IF(Course_Master!K423="","",Course_Master!K423)</x:f>
        <x:v>49.8605</x:v>
      </x:c>
      <x:c r="I423" s="25" t="n">
        <x:f>IF(Course_Master!L423="","",Course_Master!L423)</x:f>
        <x:v>-119.4519</x:v>
      </x:c>
      <x:c r="J423" s="25" t="n">
        <x:f>IF(Course_Master!N423="","",Course_Master!N423)</x:f>
        <x:v>18</x:v>
      </x:c>
      <x:c r="K423" s="25" t="n">
        <x:f>IF(Course_Master!O423="","",Course_Master!O423)</x:f>
        <x:v>61</x:v>
      </x:c>
      <x:c r="L423" s="25" t="n">
        <x:f>IF(Course_Master!P423="","",Course_Master!P423)</x:f>
        <x:v>3873</x:v>
      </x:c>
      <x:c r="M423" s="25" t="n">
        <x:f>IF(Course_Master!Q423="","",Course_Master!Q423)</x:f>
        <x:v>3541</x:v>
      </x:c>
      <x:c r="N423" s="25" t="str">
        <x:f>IF(Course_Master!U423="","",Course_Master!U423)</x:f>
        <x:v>https://www.missioncreekgolfclub.com/passes.html</x:v>
      </x:c>
      <x:c r="O423" s="25" t="str">
        <x:f>IF(Course_Master!V423="","",Course_Master!V423)</x:f>
        <x:v>Open</x:v>
      </x:c>
      <x:c r="P423" s="25" t="str">
        <x:f>IF(Course_Master!W423="","",Course_Master!W423)</x:f>
        <x:v>Public</x:v>
      </x:c>
      <x:c r="Q423" s="25" t="str">
        <x:f>IF(Course_Master!X423="","",Course_Master!X423)</x:f>
        <x:v>Yes</x:v>
      </x:c>
      <x:c r="R423" s="25" t="str">
        <x:f>IF(Course_Master!Y423="","",Course_Master!Y423)</x:f>
        <x:v>Yes</x:v>
      </x:c>
      <x:c r="S423" s="25" t="str">
        <x:f>IF(Course_Master!AE423="","",Course_Master!AE423)</x:f>
      </x:c>
      <x:c r="T423" s="25" t="str">
        <x:f>IF(Course_Master!AD423="","",Course_Master!AD423)</x:f>
      </x:c>
      <x:c r="U423" s="25" t="str">
        <x:f>IF(Course_Master!AH423="","",Course_Master!AH423)</x:f>
        <x:v>https://api.golfcanada.ca/api/v1/facilities/18746</x:v>
      </x:c>
    </x:row>
    <x:row r="424">
      <x:c r="A424" s="25" t="str">
        <x:f>IF(Course_Master!B424="","",Course_Master!B424)</x:f>
        <x:v>CA-0421</x:v>
      </x:c>
      <x:c r="B424" s="25" t="str">
        <x:f>IF(Course_Master!A424="","",Course_Master!A424)</x:f>
        <x:v>CA-C0377</x:v>
      </x:c>
      <x:c r="C424" s="25" t="str">
        <x:f>IF(Course_Master!E424="","",Course_Master!E424)</x:f>
        <x:v>Mission Golf &amp; Country Club</x:v>
      </x:c>
      <x:c r="D424" s="25" t="str">
        <x:f>IF(Course_Master!F424="","",Course_Master!F424)</x:f>
        <x:v>Canada</x:v>
      </x:c>
      <x:c r="E424" s="25" t="str">
        <x:f>IF(Course_Master!G424="","",Course_Master!G424)</x:f>
        <x:v>British Columbia</x:v>
      </x:c>
      <x:c r="F424" s="25" t="str">
        <x:f>IF(Course_Master!I424="","",Course_Master!I424)</x:f>
        <x:v>Mission</x:v>
      </x:c>
      <x:c r="G424" s="25" t="str">
        <x:f>IF(Course_Master!J424="","",Course_Master!J424)</x:f>
        <x:v>V2V 4J4</x:v>
      </x:c>
      <x:c r="H424" s="25" t="n">
        <x:f>IF(Course_Master!K424="","",Course_Master!K424)</x:f>
        <x:v>49.1469</x:v>
      </x:c>
      <x:c r="I424" s="25" t="n">
        <x:f>IF(Course_Master!L424="","",Course_Master!L424)</x:f>
        <x:v>-122.3566</x:v>
      </x:c>
      <x:c r="J424" s="25" t="n">
        <x:f>IF(Course_Master!N424="","",Course_Master!N424)</x:f>
        <x:v>18</x:v>
      </x:c>
      <x:c r="K424" s="25" t="n">
        <x:f>IF(Course_Master!O424="","",Course_Master!O424)</x:f>
        <x:v>71</x:v>
      </x:c>
      <x:c r="L424" s="25" t="n">
        <x:f>IF(Course_Master!P424="","",Course_Master!P424)</x:f>
        <x:v>6067</x:v>
      </x:c>
      <x:c r="M424" s="25" t="n">
        <x:f>IF(Course_Master!Q424="","",Course_Master!Q424)</x:f>
        <x:v>5548</x:v>
      </x:c>
      <x:c r="N424" s="25" t="str">
        <x:f>IF(Course_Master!U424="","",Course_Master!U424)</x:f>
        <x:v>https://www.missiongolfclub.com/</x:v>
      </x:c>
      <x:c r="O424" s="25" t="str">
        <x:f>IF(Course_Master!V424="","",Course_Master!V424)</x:f>
        <x:v>Open</x:v>
      </x:c>
      <x:c r="P424" s="25" t="str">
        <x:f>IF(Course_Master!W424="","",Course_Master!W424)</x:f>
        <x:v>Semi-private</x:v>
      </x:c>
      <x:c r="Q424" s="25" t="str">
        <x:f>IF(Course_Master!X424="","",Course_Master!X424)</x:f>
        <x:v>Yes</x:v>
      </x:c>
      <x:c r="R424" s="25" t="str">
        <x:f>IF(Course_Master!Y424="","",Course_Master!Y424)</x:f>
        <x:v>Yes</x:v>
      </x:c>
      <x:c r="S424" s="25" t="str">
        <x:f>IF(Course_Master!AE424="","",Course_Master!AE424)</x:f>
      </x:c>
      <x:c r="T424" s="25" t="str">
        <x:f>IF(Course_Master!AD424="","",Course_Master!AD424)</x:f>
      </x:c>
      <x:c r="U424" s="25" t="str">
        <x:f>IF(Course_Master!AH424="","",Course_Master!AH424)</x:f>
        <x:v>https://api.golfcanada.ca/api/v1/facilities/18826</x:v>
      </x:c>
    </x:row>
    <x:row r="425">
      <x:c r="A425" s="25" t="str">
        <x:f>IF(Course_Master!B425="","",Course_Master!B425)</x:f>
        <x:v>CA-0422</x:v>
      </x:c>
      <x:c r="B425" s="25" t="str">
        <x:f>IF(Course_Master!A425="","",Course_Master!A425)</x:f>
        <x:v>CA-C0378</x:v>
      </x:c>
      <x:c r="C425" s="25" t="str">
        <x:f>IF(Course_Master!E425="","",Course_Master!E425)</x:f>
        <x:v>Molyhills Golf Course</x:v>
      </x:c>
      <x:c r="D425" s="25" t="str">
        <x:f>IF(Course_Master!F425="","",Course_Master!F425)</x:f>
        <x:v>Canada</x:v>
      </x:c>
      <x:c r="E425" s="25" t="str">
        <x:f>IF(Course_Master!G425="","",Course_Master!G425)</x:f>
        <x:v>British Columbia</x:v>
      </x:c>
      <x:c r="F425" s="25" t="str">
        <x:f>IF(Course_Master!I425="","",Course_Master!I425)</x:f>
        <x:v>Fraser Lake</x:v>
      </x:c>
      <x:c r="G425" s="25" t="str">
        <x:f>IF(Course_Master!J425="","",Course_Master!J425)</x:f>
        <x:v>V0J 1S0</x:v>
      </x:c>
      <x:c r="H425" s="25" t="n">
        <x:f>IF(Course_Master!K425="","",Course_Master!K425)</x:f>
        <x:v>54.0115</x:v>
      </x:c>
      <x:c r="I425" s="25" t="n">
        <x:f>IF(Course_Master!L425="","",Course_Master!L425)</x:f>
        <x:v>-125.0567</x:v>
      </x:c>
      <x:c r="J425" s="25" t="n">
        <x:f>IF(Course_Master!N425="","",Course_Master!N425)</x:f>
        <x:v>18</x:v>
      </x:c>
      <x:c r="K425" s="25" t="n">
        <x:f>IF(Course_Master!O425="","",Course_Master!O425)</x:f>
        <x:v>70</x:v>
      </x:c>
      <x:c r="L425" s="25" t="n">
        <x:f>IF(Course_Master!P425="","",Course_Master!P425)</x:f>
        <x:v>5763</x:v>
      </x:c>
      <x:c r="M425" s="25" t="n">
        <x:f>IF(Course_Master!Q425="","",Course_Master!Q425)</x:f>
        <x:v>5270</x:v>
      </x:c>
      <x:c r="N425" s="25" t="str">
        <x:f>IF(Course_Master!U425="","",Course_Master!U425)</x:f>
      </x:c>
      <x:c r="O425" s="25" t="str">
        <x:f>IF(Course_Master!V425="","",Course_Master!V425)</x:f>
        <x:v>Open</x:v>
      </x:c>
      <x:c r="P425" s="25" t="str">
        <x:f>IF(Course_Master!W425="","",Course_Master!W425)</x:f>
        <x:v>Public</x:v>
      </x:c>
      <x:c r="Q425" s="25" t="str">
        <x:f>IF(Course_Master!X425="","",Course_Master!X425)</x:f>
        <x:v>Yes</x:v>
      </x:c>
      <x:c r="R425" s="25" t="str">
        <x:f>IF(Course_Master!Y425="","",Course_Master!Y425)</x:f>
        <x:v>Yes</x:v>
      </x:c>
      <x:c r="S425" s="25" t="str">
        <x:f>IF(Course_Master!AE425="","",Course_Master!AE425)</x:f>
      </x:c>
      <x:c r="T425" s="25" t="str">
        <x:f>IF(Course_Master!AD425="","",Course_Master!AD425)</x:f>
      </x:c>
      <x:c r="U425" s="25" t="str">
        <x:f>IF(Course_Master!AH425="","",Course_Master!AH425)</x:f>
        <x:v>https://api.golfcanada.ca/api/v1/facilities/18927</x:v>
      </x:c>
    </x:row>
    <x:row r="426">
      <x:c r="A426" s="25" t="str">
        <x:f>IF(Course_Master!B426="","",Course_Master!B426)</x:f>
        <x:v>CA-0423</x:v>
      </x:c>
      <x:c r="B426" s="25" t="str">
        <x:f>IF(Course_Master!A426="","",Course_Master!A426)</x:f>
        <x:v>CA-C0379</x:v>
      </x:c>
      <x:c r="C426" s="25" t="str">
        <x:f>IF(Course_Master!E426="","",Course_Master!E426)</x:f>
        <x:v>Morgan Creek Golf Course</x:v>
      </x:c>
      <x:c r="D426" s="25" t="str">
        <x:f>IF(Course_Master!F426="","",Course_Master!F426)</x:f>
        <x:v>Canada</x:v>
      </x:c>
      <x:c r="E426" s="25" t="str">
        <x:f>IF(Course_Master!G426="","",Course_Master!G426)</x:f>
        <x:v>British Columbia</x:v>
      </x:c>
      <x:c r="F426" s="25" t="str">
        <x:f>IF(Course_Master!I426="","",Course_Master!I426)</x:f>
        <x:v>Surrey</x:v>
      </x:c>
      <x:c r="G426" s="25" t="str">
        <x:f>IF(Course_Master!J426="","",Course_Master!J426)</x:f>
        <x:v>V3Z 0J7</x:v>
      </x:c>
      <x:c r="H426" s="25" t="n">
        <x:f>IF(Course_Master!K426="","",Course_Master!K426)</x:f>
        <x:v>49.0654</x:v>
      </x:c>
      <x:c r="I426" s="25" t="n">
        <x:f>IF(Course_Master!L426="","",Course_Master!L426)</x:f>
        <x:v>-122.7804</x:v>
      </x:c>
      <x:c r="J426" s="25" t="n">
        <x:f>IF(Course_Master!N426="","",Course_Master!N426)</x:f>
        <x:v>18</x:v>
      </x:c>
      <x:c r="K426" s="25" t="n">
        <x:f>IF(Course_Master!O426="","",Course_Master!O426)</x:f>
        <x:v>72</x:v>
      </x:c>
      <x:c r="L426" s="25" t="n">
        <x:f>IF(Course_Master!P426="","",Course_Master!P426)</x:f>
        <x:v>6955</x:v>
      </x:c>
      <x:c r="M426" s="25" t="n">
        <x:f>IF(Course_Master!Q426="","",Course_Master!Q426)</x:f>
        <x:v>6360</x:v>
      </x:c>
      <x:c r="N426" s="25" t="str">
        <x:f>IF(Course_Master!U426="","",Course_Master!U426)</x:f>
        <x:v>https://www.morgancreekgolf.com/</x:v>
      </x:c>
      <x:c r="O426" s="25" t="str">
        <x:f>IF(Course_Master!V426="","",Course_Master!V426)</x:f>
        <x:v>Open</x:v>
      </x:c>
      <x:c r="P426" s="25" t="str">
        <x:f>IF(Course_Master!W426="","",Course_Master!W426)</x:f>
        <x:v>Public</x:v>
      </x:c>
      <x:c r="Q426" s="25" t="str">
        <x:f>IF(Course_Master!X426="","",Course_Master!X426)</x:f>
        <x:v>Yes</x:v>
      </x:c>
      <x:c r="R426" s="25" t="str">
        <x:f>IF(Course_Master!Y426="","",Course_Master!Y426)</x:f>
        <x:v>Yes</x:v>
      </x:c>
      <x:c r="S426" s="25" t="str">
        <x:f>IF(Course_Master!AE426="","",Course_Master!AE426)</x:f>
      </x:c>
      <x:c r="T426" s="25" t="str">
        <x:f>IF(Course_Master!AD426="","",Course_Master!AD426)</x:f>
      </x:c>
      <x:c r="U426" s="25" t="str">
        <x:f>IF(Course_Master!AH426="","",Course_Master!AH426)</x:f>
        <x:v>https://api.golfcanada.ca/api/v1/facilities/18850</x:v>
      </x:c>
    </x:row>
    <x:row r="427">
      <x:c r="A427" s="25" t="str">
        <x:f>IF(Course_Master!B427="","",Course_Master!B427)</x:f>
        <x:v>CA-0424</x:v>
      </x:c>
      <x:c r="B427" s="25" t="str">
        <x:f>IF(Course_Master!A427="","",Course_Master!A427)</x:f>
        <x:v>CA-C0380</x:v>
      </x:c>
      <x:c r="C427" s="25" t="str">
        <x:f>IF(Course_Master!E427="","",Course_Master!E427)</x:f>
        <x:v>Morningstar Golf Club</x:v>
      </x:c>
      <x:c r="D427" s="25" t="str">
        <x:f>IF(Course_Master!F427="","",Course_Master!F427)</x:f>
        <x:v>Canada</x:v>
      </x:c>
      <x:c r="E427" s="25" t="str">
        <x:f>IF(Course_Master!G427="","",Course_Master!G427)</x:f>
        <x:v>British Columbia</x:v>
      </x:c>
      <x:c r="F427" s="25" t="str">
        <x:f>IF(Course_Master!I427="","",Course_Master!I427)</x:f>
        <x:v>Parksville</x:v>
      </x:c>
      <x:c r="G427" s="25" t="str">
        <x:f>IF(Course_Master!J427="","",Course_Master!J427)</x:f>
        <x:v>V9P 2R8</x:v>
      </x:c>
      <x:c r="H427" s="25" t="n">
        <x:f>IF(Course_Master!K427="","",Course_Master!K427)</x:f>
        <x:v>49.3342</x:v>
      </x:c>
      <x:c r="I427" s="25" t="n">
        <x:f>IF(Course_Master!L427="","",Course_Master!L427)</x:f>
        <x:v>-124.3633</x:v>
      </x:c>
      <x:c r="J427" s="25" t="n">
        <x:f>IF(Course_Master!N427="","",Course_Master!N427)</x:f>
        <x:v>18</x:v>
      </x:c>
      <x:c r="K427" s="25" t="n">
        <x:f>IF(Course_Master!O427="","",Course_Master!O427)</x:f>
        <x:v>73</x:v>
      </x:c>
      <x:c r="L427" s="25" t="n">
        <x:f>IF(Course_Master!P427="","",Course_Master!P427)</x:f>
        <x:v>7003</x:v>
      </x:c>
      <x:c r="M427" s="25" t="n">
        <x:f>IF(Course_Master!Q427="","",Course_Master!Q427)</x:f>
        <x:v>6404</x:v>
      </x:c>
      <x:c r="N427" s="25" t="str">
        <x:f>IF(Course_Master!U427="","",Course_Master!U427)</x:f>
        <x:v>https://www.morningstargolf.com/</x:v>
      </x:c>
      <x:c r="O427" s="25" t="str">
        <x:f>IF(Course_Master!V427="","",Course_Master!V427)</x:f>
        <x:v>Open</x:v>
      </x:c>
      <x:c r="P427" s="25" t="str">
        <x:f>IF(Course_Master!W427="","",Course_Master!W427)</x:f>
        <x:v>Semi-private</x:v>
      </x:c>
      <x:c r="Q427" s="25" t="str">
        <x:f>IF(Course_Master!X427="","",Course_Master!X427)</x:f>
        <x:v>Yes</x:v>
      </x:c>
      <x:c r="R427" s="25" t="str">
        <x:f>IF(Course_Master!Y427="","",Course_Master!Y427)</x:f>
        <x:v>Yes</x:v>
      </x:c>
      <x:c r="S427" s="25" t="str">
        <x:f>IF(Course_Master!AE427="","",Course_Master!AE427)</x:f>
      </x:c>
      <x:c r="T427" s="25" t="str">
        <x:f>IF(Course_Master!AD427="","",Course_Master!AD427)</x:f>
      </x:c>
      <x:c r="U427" s="25" t="str">
        <x:f>IF(Course_Master!AH427="","",Course_Master!AH427)</x:f>
        <x:v>https://api.golfcanada.ca/api/v1/facilities/21067</x:v>
      </x:c>
    </x:row>
    <x:row r="428">
      <x:c r="A428" s="25" t="str">
        <x:f>IF(Course_Master!B428="","",Course_Master!B428)</x:f>
        <x:v>CA-0425</x:v>
      </x:c>
      <x:c r="B428" s="25" t="str">
        <x:f>IF(Course_Master!A428="","",Course_Master!A428)</x:f>
        <x:v>CA-C0381</x:v>
      </x:c>
      <x:c r="C428" s="25" t="str">
        <x:f>IF(Course_Master!E428="","",Course_Master!E428)</x:f>
        <x:v>Mount Brenton Golf Course</x:v>
      </x:c>
      <x:c r="D428" s="25" t="str">
        <x:f>IF(Course_Master!F428="","",Course_Master!F428)</x:f>
        <x:v>Canada</x:v>
      </x:c>
      <x:c r="E428" s="25" t="str">
        <x:f>IF(Course_Master!G428="","",Course_Master!G428)</x:f>
        <x:v>British Columbia</x:v>
      </x:c>
      <x:c r="F428" s="25" t="str">
        <x:f>IF(Course_Master!I428="","",Course_Master!I428)</x:f>
        <x:v>Chemainus</x:v>
      </x:c>
      <x:c r="G428" s="25" t="str">
        <x:f>IF(Course_Master!J428="","",Course_Master!J428)</x:f>
        <x:v>V0R 1K0</x:v>
      </x:c>
      <x:c r="H428" s="25" t="n">
        <x:f>IF(Course_Master!K428="","",Course_Master!K428)</x:f>
        <x:v>48.9114</x:v>
      </x:c>
      <x:c r="I428" s="25" t="n">
        <x:f>IF(Course_Master!L428="","",Course_Master!L428)</x:f>
        <x:v>-123.7137</x:v>
      </x:c>
      <x:c r="J428" s="25" t="n">
        <x:f>IF(Course_Master!N428="","",Course_Master!N428)</x:f>
        <x:v>18</x:v>
      </x:c>
      <x:c r="K428" s="25" t="n">
        <x:f>IF(Course_Master!O428="","",Course_Master!O428)</x:f>
        <x:v>71</x:v>
      </x:c>
      <x:c r="L428" s="25" t="n">
        <x:f>IF(Course_Master!P428="","",Course_Master!P428)</x:f>
        <x:v>5712</x:v>
      </x:c>
      <x:c r="M428" s="25" t="n">
        <x:f>IF(Course_Master!Q428="","",Course_Master!Q428)</x:f>
        <x:v>5223</x:v>
      </x:c>
      <x:c r="N428" s="25" t="str">
        <x:f>IF(Course_Master!U428="","",Course_Master!U428)</x:f>
        <x:v>https://www.mountbrentongolf.com/</x:v>
      </x:c>
      <x:c r="O428" s="25" t="str">
        <x:f>IF(Course_Master!V428="","",Course_Master!V428)</x:f>
        <x:v>Open</x:v>
      </x:c>
      <x:c r="P428" s="25" t="str">
        <x:f>IF(Course_Master!W428="","",Course_Master!W428)</x:f>
        <x:v>Semi-private</x:v>
      </x:c>
      <x:c r="Q428" s="25" t="str">
        <x:f>IF(Course_Master!X428="","",Course_Master!X428)</x:f>
        <x:v>Yes</x:v>
      </x:c>
      <x:c r="R428" s="25" t="str">
        <x:f>IF(Course_Master!Y428="","",Course_Master!Y428)</x:f>
        <x:v>Yes</x:v>
      </x:c>
      <x:c r="S428" s="25" t="str">
        <x:f>IF(Course_Master!AE428="","",Course_Master!AE428)</x:f>
      </x:c>
      <x:c r="T428" s="25" t="str">
        <x:f>IF(Course_Master!AD428="","",Course_Master!AD428)</x:f>
      </x:c>
      <x:c r="U428" s="25" t="str">
        <x:f>IF(Course_Master!AH428="","",Course_Master!AH428)</x:f>
        <x:v>https://api.golfcanada.ca/api/v1/facilities/18086</x:v>
      </x:c>
    </x:row>
    <x:row r="429">
      <x:c r="A429" s="25" t="str">
        <x:f>IF(Course_Master!B429="","",Course_Master!B429)</x:f>
        <x:v>CA-0426</x:v>
      </x:c>
      <x:c r="B429" s="25" t="str">
        <x:f>IF(Course_Master!A429="","",Course_Master!A429)</x:f>
        <x:v>CA-C0382</x:v>
      </x:c>
      <x:c r="C429" s="25" t="str">
        <x:f>IF(Course_Master!E429="","",Course_Master!E429)</x:f>
        <x:v>Mount Paul Golf Course</x:v>
      </x:c>
      <x:c r="D429" s="25" t="str">
        <x:f>IF(Course_Master!F429="","",Course_Master!F429)</x:f>
        <x:v>Canada</x:v>
      </x:c>
      <x:c r="E429" s="25" t="str">
        <x:f>IF(Course_Master!G429="","",Course_Master!G429)</x:f>
        <x:v>British Columbia</x:v>
      </x:c>
      <x:c r="F429" s="25" t="str">
        <x:f>IF(Course_Master!I429="","",Course_Master!I429)</x:f>
        <x:v>Kamloops</x:v>
      </x:c>
      <x:c r="G429" s="25" t="str">
        <x:f>IF(Course_Master!J429="","",Course_Master!J429)</x:f>
        <x:v>V2H 1A9</x:v>
      </x:c>
      <x:c r="H429" s="25" t="n">
        <x:f>IF(Course_Master!K429="","",Course_Master!K429)</x:f>
        <x:v>50.6886</x:v>
      </x:c>
      <x:c r="I429" s="25" t="n">
        <x:f>IF(Course_Master!L429="","",Course_Master!L429)</x:f>
        <x:v>-120.3213</x:v>
      </x:c>
      <x:c r="J429" s="25" t="n">
        <x:f>IF(Course_Master!N429="","",Course_Master!N429)</x:f>
        <x:v>18</x:v>
      </x:c>
      <x:c r="K429" s="25" t="n">
        <x:f>IF(Course_Master!O429="","",Course_Master!O429)</x:f>
        <x:v>64</x:v>
      </x:c>
      <x:c r="L429" s="25" t="n">
        <x:f>IF(Course_Master!P429="","",Course_Master!P429)</x:f>
        <x:v>4144</x:v>
      </x:c>
      <x:c r="M429" s="25" t="n">
        <x:f>IF(Course_Master!Q429="","",Course_Master!Q429)</x:f>
        <x:v>3789</x:v>
      </x:c>
      <x:c r="N429" s="25" t="str">
        <x:f>IF(Course_Master!U429="","",Course_Master!U429)</x:f>
        <x:v>https://www.mountpaulgolf.com/</x:v>
      </x:c>
      <x:c r="O429" s="25" t="str">
        <x:f>IF(Course_Master!V429="","",Course_Master!V429)</x:f>
        <x:v>Open</x:v>
      </x:c>
      <x:c r="P429" s="25" t="str">
        <x:f>IF(Course_Master!W429="","",Course_Master!W429)</x:f>
        <x:v>Public</x:v>
      </x:c>
      <x:c r="Q429" s="25" t="str">
        <x:f>IF(Course_Master!X429="","",Course_Master!X429)</x:f>
        <x:v>Yes</x:v>
      </x:c>
      <x:c r="R429" s="25" t="str">
        <x:f>IF(Course_Master!Y429="","",Course_Master!Y429)</x:f>
        <x:v>Yes</x:v>
      </x:c>
      <x:c r="S429" s="25" t="str">
        <x:f>IF(Course_Master!AE429="","",Course_Master!AE429)</x:f>
      </x:c>
      <x:c r="T429" s="25" t="str">
        <x:f>IF(Course_Master!AD429="","",Course_Master!AD429)</x:f>
      </x:c>
      <x:c r="U429" s="25" t="str">
        <x:f>IF(Course_Master!AH429="","",Course_Master!AH429)</x:f>
        <x:v>https://api.golfcanada.ca/api/v1/facilities/18745</x:v>
      </x:c>
    </x:row>
    <x:row r="430">
      <x:c r="A430" s="25" t="str">
        <x:f>IF(Course_Master!B430="","",Course_Master!B430)</x:f>
        <x:v>CA-0427</x:v>
      </x:c>
      <x:c r="B430" s="25" t="str">
        <x:f>IF(Course_Master!A430="","",Course_Master!A430)</x:f>
        <x:v>CA-C0383</x:v>
      </x:c>
      <x:c r="C430" s="25" t="str">
        <x:f>IF(Course_Master!E430="","",Course_Master!E430)</x:f>
        <x:v>Mountain Meadows Golf Club</x:v>
      </x:c>
      <x:c r="D430" s="25" t="str">
        <x:f>IF(Course_Master!F430="","",Course_Master!F430)</x:f>
        <x:v>Canada</x:v>
      </x:c>
      <x:c r="E430" s="25" t="str">
        <x:f>IF(Course_Master!G430="","",Course_Master!G430)</x:f>
        <x:v>British Columbia</x:v>
      </x:c>
      <x:c r="F430" s="25" t="str">
        <x:f>IF(Course_Master!I430="","",Course_Master!I430)</x:f>
        <x:v>Elkford</x:v>
      </x:c>
      <x:c r="G430" s="25" t="str">
        <x:f>IF(Course_Master!J430="","",Course_Master!J430)</x:f>
        <x:v>V0B 1H0</x:v>
      </x:c>
      <x:c r="H430" s="25" t="n">
        <x:f>IF(Course_Master!K430="","",Course_Master!K430)</x:f>
        <x:v>50.0157</x:v>
      </x:c>
      <x:c r="I430" s="25" t="n">
        <x:f>IF(Course_Master!L430="","",Course_Master!L430)</x:f>
        <x:v>-114.9177</x:v>
      </x:c>
      <x:c r="J430" s="25" t="n">
        <x:f>IF(Course_Master!N430="","",Course_Master!N430)</x:f>
        <x:v>18</x:v>
      </x:c>
      <x:c r="K430" s="25" t="n">
        <x:f>IF(Course_Master!O430="","",Course_Master!O430)</x:f>
        <x:v>72</x:v>
      </x:c>
      <x:c r="L430" s="25" t="n">
        <x:f>IF(Course_Master!P430="","",Course_Master!P430)</x:f>
        <x:v>6325</x:v>
      </x:c>
      <x:c r="M430" s="25" t="n">
        <x:f>IF(Course_Master!Q430="","",Course_Master!Q430)</x:f>
        <x:v>5784</x:v>
      </x:c>
      <x:c r="N430" s="25" t="str">
        <x:f>IF(Course_Master!U430="","",Course_Master!U430)</x:f>
        <x:v>http://www.mountainmeadowsgolf.com/links.html</x:v>
      </x:c>
      <x:c r="O430" s="25" t="str">
        <x:f>IF(Course_Master!V430="","",Course_Master!V430)</x:f>
        <x:v>Open</x:v>
      </x:c>
      <x:c r="P430" s="25" t="str">
        <x:f>IF(Course_Master!W430="","",Course_Master!W430)</x:f>
        <x:v>Public</x:v>
      </x:c>
      <x:c r="Q430" s="25" t="str">
        <x:f>IF(Course_Master!X430="","",Course_Master!X430)</x:f>
        <x:v>Yes</x:v>
      </x:c>
      <x:c r="R430" s="25" t="str">
        <x:f>IF(Course_Master!Y430="","",Course_Master!Y430)</x:f>
        <x:v>Yes</x:v>
      </x:c>
      <x:c r="S430" s="25" t="str">
        <x:f>IF(Course_Master!AE430="","",Course_Master!AE430)</x:f>
      </x:c>
      <x:c r="T430" s="25" t="str">
        <x:f>IF(Course_Master!AD430="","",Course_Master!AD430)</x:f>
      </x:c>
      <x:c r="U430" s="25" t="str">
        <x:f>IF(Course_Master!AH430="","",Course_Master!AH430)</x:f>
        <x:v>https://api.golfcanada.ca/api/v1/facilities/18926</x:v>
      </x:c>
    </x:row>
    <x:row r="431">
      <x:c r="A431" s="25" t="str">
        <x:f>IF(Course_Master!B431="","",Course_Master!B431)</x:f>
        <x:v>CA-0428</x:v>
      </x:c>
      <x:c r="B431" s="25" t="str">
        <x:f>IF(Course_Master!A431="","",Course_Master!A431)</x:f>
        <x:v>CA-C0384</x:v>
      </x:c>
      <x:c r="C431" s="25" t="str">
        <x:f>IF(Course_Master!E431="","",Course_Master!E431)</x:f>
        <x:v>Musqueam Golf and Learning Academy</x:v>
      </x:c>
      <x:c r="D431" s="25" t="str">
        <x:f>IF(Course_Master!F431="","",Course_Master!F431)</x:f>
        <x:v>Canada</x:v>
      </x:c>
      <x:c r="E431" s="25" t="str">
        <x:f>IF(Course_Master!G431="","",Course_Master!G431)</x:f>
        <x:v>British Columbia</x:v>
      </x:c>
      <x:c r="F431" s="25" t="str">
        <x:f>IF(Course_Master!I431="","",Course_Master!I431)</x:f>
        <x:v>Vancouver</x:v>
      </x:c>
      <x:c r="G431" s="25" t="str">
        <x:f>IF(Course_Master!J431="","",Course_Master!J431)</x:f>
        <x:v>V6N 3W1</x:v>
      </x:c>
      <x:c r="H431" s="25" t="n">
        <x:f>IF(Course_Master!K431="","",Course_Master!K431)</x:f>
        <x:v>49.2253</x:v>
      </x:c>
      <x:c r="I431" s="25" t="n">
        <x:f>IF(Course_Master!L431="","",Course_Master!L431)</x:f>
        <x:v>-123.1924</x:v>
      </x:c>
      <x:c r="J431" s="25" t="n">
        <x:f>IF(Course_Master!N431="","",Course_Master!N431)</x:f>
        <x:v>18</x:v>
      </x:c>
      <x:c r="K431" s="25" t="n">
        <x:f>IF(Course_Master!O431="","",Course_Master!O431)</x:f>
        <x:v>60</x:v>
      </x:c>
      <x:c r="L431" s="25" t="n">
        <x:f>IF(Course_Master!P431="","",Course_Master!P431)</x:f>
        <x:v>3471</x:v>
      </x:c>
      <x:c r="M431" s="25" t="n">
        <x:f>IF(Course_Master!Q431="","",Course_Master!Q431)</x:f>
        <x:v>3174</x:v>
      </x:c>
      <x:c r="N431" s="25" t="str">
        <x:f>IF(Course_Master!U431="","",Course_Master!U431)</x:f>
        <x:v>https://www.musqueamgolf.com/</x:v>
      </x:c>
      <x:c r="O431" s="25" t="str">
        <x:f>IF(Course_Master!V431="","",Course_Master!V431)</x:f>
        <x:v>Open</x:v>
      </x:c>
      <x:c r="P431" s="25" t="str">
        <x:f>IF(Course_Master!W431="","",Course_Master!W431)</x:f>
        <x:v>Public</x:v>
      </x:c>
      <x:c r="Q431" s="25" t="str">
        <x:f>IF(Course_Master!X431="","",Course_Master!X431)</x:f>
        <x:v>Yes</x:v>
      </x:c>
      <x:c r="R431" s="25" t="str">
        <x:f>IF(Course_Master!Y431="","",Course_Master!Y431)</x:f>
        <x:v>Yes</x:v>
      </x:c>
      <x:c r="S431" s="25" t="str">
        <x:f>IF(Course_Master!AE431="","",Course_Master!AE431)</x:f>
      </x:c>
      <x:c r="T431" s="25" t="str">
        <x:f>IF(Course_Master!AD431="","",Course_Master!AD431)</x:f>
      </x:c>
      <x:c r="U431" s="25" t="str">
        <x:f>IF(Course_Master!AH431="","",Course_Master!AH431)</x:f>
        <x:v>https://api.golfcanada.ca/api/v1/facilities/21141</x:v>
      </x:c>
    </x:row>
    <x:row r="432">
      <x:c r="A432" s="25" t="str">
        <x:f>IF(Course_Master!B432="","",Course_Master!B432)</x:f>
        <x:v>CA-0429</x:v>
      </x:c>
      <x:c r="B432" s="25" t="str">
        <x:f>IF(Course_Master!A432="","",Course_Master!A432)</x:f>
        <x:v>CA-C0385</x:v>
      </x:c>
      <x:c r="C432" s="25" t="str">
        <x:f>IF(Course_Master!E432="","",Course_Master!E432)</x:f>
        <x:v>Mylora Golf Course</x:v>
      </x:c>
      <x:c r="D432" s="25" t="str">
        <x:f>IF(Course_Master!F432="","",Course_Master!F432)</x:f>
        <x:v>Canada</x:v>
      </x:c>
      <x:c r="E432" s="25" t="str">
        <x:f>IF(Course_Master!G432="","",Course_Master!G432)</x:f>
        <x:v>British Columbia</x:v>
      </x:c>
      <x:c r="F432" s="25" t="str">
        <x:f>IF(Course_Master!I432="","",Course_Master!I432)</x:f>
        <x:v>RICHMOND</x:v>
      </x:c>
      <x:c r="G432" s="25" t="str">
        <x:f>IF(Course_Master!J432="","",Course_Master!J432)</x:f>
        <x:v>V6W 1C1</x:v>
      </x:c>
      <x:c r="H432" s="25" t="n">
        <x:f>IF(Course_Master!K432="","",Course_Master!K432)</x:f>
        <x:v>49.1413</x:v>
      </x:c>
      <x:c r="I432" s="25" t="n">
        <x:f>IF(Course_Master!L432="","",Course_Master!L432)</x:f>
        <x:v>-123.0815</x:v>
      </x:c>
      <x:c r="J432" s="25" t="n">
        <x:f>IF(Course_Master!N432="","",Course_Master!N432)</x:f>
        <x:v>18</x:v>
      </x:c>
      <x:c r="K432" s="25" t="n">
        <x:f>IF(Course_Master!O432="","",Course_Master!O432)</x:f>
        <x:v>57</x:v>
      </x:c>
      <x:c r="L432" s="25" t="n">
        <x:f>IF(Course_Master!P432="","",Course_Master!P432)</x:f>
        <x:v>2937</x:v>
      </x:c>
      <x:c r="M432" s="25" t="n">
        <x:f>IF(Course_Master!Q432="","",Course_Master!Q432)</x:f>
        <x:v>2686</x:v>
      </x:c>
      <x:c r="N432" s="25" t="str">
        <x:f>IF(Course_Master!U432="","",Course_Master!U432)</x:f>
        <x:v>https://mylora.ca/</x:v>
      </x:c>
      <x:c r="O432" s="25" t="str">
        <x:f>IF(Course_Master!V432="","",Course_Master!V432)</x:f>
        <x:v>Open</x:v>
      </x:c>
      <x:c r="P432" s="25" t="str">
        <x:f>IF(Course_Master!W432="","",Course_Master!W432)</x:f>
        <x:v>Public</x:v>
      </x:c>
      <x:c r="Q432" s="25" t="str">
        <x:f>IF(Course_Master!X432="","",Course_Master!X432)</x:f>
        <x:v>Yes</x:v>
      </x:c>
      <x:c r="R432" s="25" t="str">
        <x:f>IF(Course_Master!Y432="","",Course_Master!Y432)</x:f>
        <x:v>Yes</x:v>
      </x:c>
      <x:c r="S432" s="25" t="str">
        <x:f>IF(Course_Master!AE432="","",Course_Master!AE432)</x:f>
      </x:c>
      <x:c r="T432" s="25" t="str">
        <x:f>IF(Course_Master!AD432="","",Course_Master!AD432)</x:f>
      </x:c>
      <x:c r="U432" s="25" t="str">
        <x:f>IF(Course_Master!AH432="","",Course_Master!AH432)</x:f>
        <x:v>https://api.golfcanada.ca/api/v1/facilities/20389</x:v>
      </x:c>
    </x:row>
    <x:row r="433">
      <x:c r="A433" s="25" t="str">
        <x:f>IF(Course_Master!B433="","",Course_Master!B433)</x:f>
        <x:v>CA-0430</x:v>
      </x:c>
      <x:c r="B433" s="25" t="str">
        <x:f>IF(Course_Master!A433="","",Course_Master!A433)</x:f>
        <x:v>CA-C0386</x:v>
      </x:c>
      <x:c r="C433" s="25" t="str">
        <x:f>IF(Course_Master!E433="","",Course_Master!E433)</x:f>
        <x:v>Myrtle Point Golf Club</x:v>
      </x:c>
      <x:c r="D433" s="25" t="str">
        <x:f>IF(Course_Master!F433="","",Course_Master!F433)</x:f>
        <x:v>Canada</x:v>
      </x:c>
      <x:c r="E433" s="25" t="str">
        <x:f>IF(Course_Master!G433="","",Course_Master!G433)</x:f>
        <x:v>British Columbia</x:v>
      </x:c>
      <x:c r="F433" s="25" t="str">
        <x:f>IF(Course_Master!I433="","",Course_Master!I433)</x:f>
        <x:v>Powell River</x:v>
      </x:c>
      <x:c r="G433" s="25" t="str">
        <x:f>IF(Course_Master!J433="","",Course_Master!J433)</x:f>
        <x:v>V8A 4Z2</x:v>
      </x:c>
      <x:c r="H433" s="25" t="n">
        <x:f>IF(Course_Master!K433="","",Course_Master!K433)</x:f>
        <x:v>49.793</x:v>
      </x:c>
      <x:c r="I433" s="25" t="n">
        <x:f>IF(Course_Master!L433="","",Course_Master!L433)</x:f>
        <x:v>-124.4617</x:v>
      </x:c>
      <x:c r="J433" s="25" t="n">
        <x:f>IF(Course_Master!N433="","",Course_Master!N433)</x:f>
        <x:v>18</x:v>
      </x:c>
      <x:c r="K433" s="25" t="n">
        <x:f>IF(Course_Master!O433="","",Course_Master!O433)</x:f>
        <x:v>72</x:v>
      </x:c>
      <x:c r="L433" s="25" t="n">
        <x:f>IF(Course_Master!P433="","",Course_Master!P433)</x:f>
        <x:v>6923</x:v>
      </x:c>
      <x:c r="M433" s="25" t="n">
        <x:f>IF(Course_Master!Q433="","",Course_Master!Q433)</x:f>
        <x:v>6330</x:v>
      </x:c>
      <x:c r="N433" s="25" t="str">
        <x:f>IF(Course_Master!U433="","",Course_Master!U433)</x:f>
        <x:v>https://www.myrtlepointgolfclub.com/</x:v>
      </x:c>
      <x:c r="O433" s="25" t="str">
        <x:f>IF(Course_Master!V433="","",Course_Master!V433)</x:f>
        <x:v>Open</x:v>
      </x:c>
      <x:c r="P433" s="25" t="str">
        <x:f>IF(Course_Master!W433="","",Course_Master!W433)</x:f>
        <x:v>Public</x:v>
      </x:c>
      <x:c r="Q433" s="25" t="str">
        <x:f>IF(Course_Master!X433="","",Course_Master!X433)</x:f>
        <x:v>Yes</x:v>
      </x:c>
      <x:c r="R433" s="25" t="str">
        <x:f>IF(Course_Master!Y433="","",Course_Master!Y433)</x:f>
        <x:v>Yes</x:v>
      </x:c>
      <x:c r="S433" s="25" t="str">
        <x:f>IF(Course_Master!AE433="","",Course_Master!AE433)</x:f>
      </x:c>
      <x:c r="T433" s="25" t="str">
        <x:f>IF(Course_Master!AD433="","",Course_Master!AD433)</x:f>
      </x:c>
      <x:c r="U433" s="25" t="str">
        <x:f>IF(Course_Master!AH433="","",Course_Master!AH433)</x:f>
        <x:v>https://api.golfcanada.ca/api/v1/facilities/18812</x:v>
      </x:c>
    </x:row>
    <x:row r="434">
      <x:c r="A434" s="25" t="str">
        <x:f>IF(Course_Master!B434="","",Course_Master!B434)</x:f>
        <x:v>CA-0431</x:v>
      </x:c>
      <x:c r="B434" s="25" t="str">
        <x:f>IF(Course_Master!A434="","",Course_Master!A434)</x:f>
        <x:v>CA-C0387</x:v>
      </x:c>
      <x:c r="C434" s="25" t="str">
        <x:f>IF(Course_Master!E434="","",Course_Master!E434)</x:f>
        <x:v>Nakusp Centennial Golf Club</x:v>
      </x:c>
      <x:c r="D434" s="25" t="str">
        <x:f>IF(Course_Master!F434="","",Course_Master!F434)</x:f>
        <x:v>Canada</x:v>
      </x:c>
      <x:c r="E434" s="25" t="str">
        <x:f>IF(Course_Master!G434="","",Course_Master!G434)</x:f>
        <x:v>British Columbia</x:v>
      </x:c>
      <x:c r="F434" s="25" t="str">
        <x:f>IF(Course_Master!I434="","",Course_Master!I434)</x:f>
        <x:v>Nakusp</x:v>
      </x:c>
      <x:c r="G434" s="25" t="str">
        <x:f>IF(Course_Master!J434="","",Course_Master!J434)</x:f>
        <x:v>V0G 1R0</x:v>
      </x:c>
      <x:c r="H434" s="25" t="n">
        <x:f>IF(Course_Master!K434="","",Course_Master!K434)</x:f>
        <x:v>50.2347</x:v>
      </x:c>
      <x:c r="I434" s="25" t="n">
        <x:f>IF(Course_Master!L434="","",Course_Master!L434)</x:f>
        <x:v>-117.77</x:v>
      </x:c>
      <x:c r="J434" s="25" t="n">
        <x:f>IF(Course_Master!N434="","",Course_Master!N434)</x:f>
        <x:v>18</x:v>
      </x:c>
      <x:c r="K434" s="25" t="n">
        <x:f>IF(Course_Master!O434="","",Course_Master!O434)</x:f>
        <x:v>68</x:v>
      </x:c>
      <x:c r="L434" s="25" t="n">
        <x:f>IF(Course_Master!P434="","",Course_Master!P434)</x:f>
        <x:v>5404</x:v>
      </x:c>
      <x:c r="M434" s="25" t="n">
        <x:f>IF(Course_Master!Q434="","",Course_Master!Q434)</x:f>
        <x:v>4941</x:v>
      </x:c>
      <x:c r="N434" s="25" t="str">
        <x:f>IF(Course_Master!U434="","",Course_Master!U434)</x:f>
        <x:v>http://nakuspgolf.ca/rates.html</x:v>
      </x:c>
      <x:c r="O434" s="25" t="str">
        <x:f>IF(Course_Master!V434="","",Course_Master!V434)</x:f>
        <x:v>Open</x:v>
      </x:c>
      <x:c r="P434" s="25" t="str">
        <x:f>IF(Course_Master!W434="","",Course_Master!W434)</x:f>
        <x:v>Public</x:v>
      </x:c>
      <x:c r="Q434" s="25" t="str">
        <x:f>IF(Course_Master!X434="","",Course_Master!X434)</x:f>
        <x:v>Yes</x:v>
      </x:c>
      <x:c r="R434" s="25" t="str">
        <x:f>IF(Course_Master!Y434="","",Course_Master!Y434)</x:f>
        <x:v>Yes</x:v>
      </x:c>
      <x:c r="S434" s="25" t="str">
        <x:f>IF(Course_Master!AE434="","",Course_Master!AE434)</x:f>
      </x:c>
      <x:c r="T434" s="25" t="str">
        <x:f>IF(Course_Master!AD434="","",Course_Master!AD434)</x:f>
      </x:c>
      <x:c r="U434" s="25" t="str">
        <x:f>IF(Course_Master!AH434="","",Course_Master!AH434)</x:f>
        <x:v>https://api.golfcanada.ca/api/v1/facilities/18723</x:v>
      </x:c>
    </x:row>
    <x:row r="435">
      <x:c r="A435" s="25" t="str">
        <x:f>IF(Course_Master!B435="","",Course_Master!B435)</x:f>
        <x:v>CA-0432</x:v>
      </x:c>
      <x:c r="B435" s="25" t="str">
        <x:f>IF(Course_Master!A435="","",Course_Master!A435)</x:f>
        <x:v>CA-C0388</x:v>
      </x:c>
      <x:c r="C435" s="25" t="str">
        <x:f>IF(Course_Master!E435="","",Course_Master!E435)</x:f>
        <x:v>Nanaimo Golf Club</x:v>
      </x:c>
      <x:c r="D435" s="25" t="str">
        <x:f>IF(Course_Master!F435="","",Course_Master!F435)</x:f>
        <x:v>Canada</x:v>
      </x:c>
      <x:c r="E435" s="25" t="str">
        <x:f>IF(Course_Master!G435="","",Course_Master!G435)</x:f>
        <x:v>British Columbia</x:v>
      </x:c>
      <x:c r="F435" s="25" t="str">
        <x:f>IF(Course_Master!I435="","",Course_Master!I435)</x:f>
        <x:v>Nanaimo</x:v>
      </x:c>
      <x:c r="G435" s="25" t="str">
        <x:f>IF(Course_Master!J435="","",Course_Master!J435)</x:f>
        <x:v>V9S 3N8</x:v>
      </x:c>
      <x:c r="H435" s="25" t="n">
        <x:f>IF(Course_Master!K435="","",Course_Master!K435)</x:f>
        <x:v>49.1989</x:v>
      </x:c>
      <x:c r="I435" s="25" t="n">
        <x:f>IF(Course_Master!L435="","",Course_Master!L435)</x:f>
        <x:v>-123.984</x:v>
      </x:c>
      <x:c r="J435" s="25" t="n">
        <x:f>IF(Course_Master!N435="","",Course_Master!N435)</x:f>
        <x:v>18</x:v>
      </x:c>
      <x:c r="K435" s="25" t="n">
        <x:f>IF(Course_Master!O435="","",Course_Master!O435)</x:f>
        <x:v>72</x:v>
      </x:c>
      <x:c r="L435" s="25" t="n">
        <x:f>IF(Course_Master!P435="","",Course_Master!P435)</x:f>
        <x:v>6667</x:v>
      </x:c>
      <x:c r="M435" s="25" t="n">
        <x:f>IF(Course_Master!Q435="","",Course_Master!Q435)</x:f>
        <x:v>6096</x:v>
      </x:c>
      <x:c r="N435" s="25" t="str">
        <x:f>IF(Course_Master!U435="","",Course_Master!U435)</x:f>
        <x:v>https://www.nanaimogolfclub.ca/</x:v>
      </x:c>
      <x:c r="O435" s="25" t="str">
        <x:f>IF(Course_Master!V435="","",Course_Master!V435)</x:f>
        <x:v>Open</x:v>
      </x:c>
      <x:c r="P435" s="25" t="str">
        <x:f>IF(Course_Master!W435="","",Course_Master!W435)</x:f>
        <x:v>Semi-private</x:v>
      </x:c>
      <x:c r="Q435" s="25" t="str">
        <x:f>IF(Course_Master!X435="","",Course_Master!X435)</x:f>
        <x:v>Yes</x:v>
      </x:c>
      <x:c r="R435" s="25" t="str">
        <x:f>IF(Course_Master!Y435="","",Course_Master!Y435)</x:f>
        <x:v>Yes</x:v>
      </x:c>
      <x:c r="S435" s="25" t="str">
        <x:f>IF(Course_Master!AE435="","",Course_Master!AE435)</x:f>
      </x:c>
      <x:c r="T435" s="25" t="str">
        <x:f>IF(Course_Master!AD435="","",Course_Master!AD435)</x:f>
      </x:c>
      <x:c r="U435" s="25" t="str">
        <x:f>IF(Course_Master!AH435="","",Course_Master!AH435)</x:f>
        <x:v>https://api.golfcanada.ca/api/v1/facilities/18735</x:v>
      </x:c>
    </x:row>
    <x:row r="436">
      <x:c r="A436" s="25" t="str">
        <x:f>IF(Course_Master!B436="","",Course_Master!B436)</x:f>
        <x:v>CA-0433</x:v>
      </x:c>
      <x:c r="B436" s="25" t="str">
        <x:f>IF(Course_Master!A436="","",Course_Master!A436)</x:f>
        <x:v>CA-C0389</x:v>
      </x:c>
      <x:c r="C436" s="25" t="str">
        <x:f>IF(Course_Master!E436="","",Course_Master!E436)</x:f>
        <x:v>Newlands Golf Club</x:v>
      </x:c>
      <x:c r="D436" s="25" t="str">
        <x:f>IF(Course_Master!F436="","",Course_Master!F436)</x:f>
        <x:v>Canada</x:v>
      </x:c>
      <x:c r="E436" s="25" t="str">
        <x:f>IF(Course_Master!G436="","",Course_Master!G436)</x:f>
        <x:v>British Columbia</x:v>
      </x:c>
      <x:c r="F436" s="25" t="str">
        <x:f>IF(Course_Master!I436="","",Course_Master!I436)</x:f>
        <x:v>Langley</x:v>
      </x:c>
      <x:c r="G436" s="25" t="str">
        <x:f>IF(Course_Master!J436="","",Course_Master!J436)</x:f>
        <x:v>V3A 3M3</x:v>
      </x:c>
      <x:c r="H436" s="25" t="n">
        <x:f>IF(Course_Master!K436="","",Course_Master!K436)</x:f>
        <x:v>49.1034</x:v>
      </x:c>
      <x:c r="I436" s="25" t="n">
        <x:f>IF(Course_Master!L436="","",Course_Master!L436)</x:f>
        <x:v>-122.6544</x:v>
      </x:c>
      <x:c r="J436" s="25" t="n">
        <x:f>IF(Course_Master!N436="","",Course_Master!N436)</x:f>
        <x:v>18</x:v>
      </x:c>
      <x:c r="K436" s="25" t="n">
        <x:f>IF(Course_Master!O436="","",Course_Master!O436)</x:f>
        <x:v>72</x:v>
      </x:c>
      <x:c r="L436" s="25" t="n">
        <x:f>IF(Course_Master!P436="","",Course_Master!P436)</x:f>
        <x:v>6103</x:v>
      </x:c>
      <x:c r="M436" s="25" t="n">
        <x:f>IF(Course_Master!Q436="","",Course_Master!Q436)</x:f>
        <x:v>5581</x:v>
      </x:c>
      <x:c r="N436" s="25" t="str">
        <x:f>IF(Course_Master!U436="","",Course_Master!U436)</x:f>
      </x:c>
      <x:c r="O436" s="25" t="str">
        <x:f>IF(Course_Master!V436="","",Course_Master!V436)</x:f>
        <x:v>Open</x:v>
      </x:c>
      <x:c r="P436" s="25" t="str">
        <x:f>IF(Course_Master!W436="","",Course_Master!W436)</x:f>
        <x:v>Public</x:v>
      </x:c>
      <x:c r="Q436" s="25" t="str">
        <x:f>IF(Course_Master!X436="","",Course_Master!X436)</x:f>
        <x:v>Yes</x:v>
      </x:c>
      <x:c r="R436" s="25" t="str">
        <x:f>IF(Course_Master!Y436="","",Course_Master!Y436)</x:f>
        <x:v>Yes</x:v>
      </x:c>
      <x:c r="S436" s="25" t="str">
        <x:f>IF(Course_Master!AE436="","",Course_Master!AE436)</x:f>
      </x:c>
      <x:c r="T436" s="25" t="str">
        <x:f>IF(Course_Master!AD436="","",Course_Master!AD436)</x:f>
      </x:c>
      <x:c r="U436" s="25" t="str">
        <x:f>IF(Course_Master!AH436="","",Course_Master!AH436)</x:f>
        <x:v>https://api.golfcanada.ca/api/v1/facilities/18910</x:v>
      </x:c>
    </x:row>
    <x:row r="437">
      <x:c r="A437" s="25" t="str">
        <x:f>IF(Course_Master!B437="","",Course_Master!B437)</x:f>
        <x:v>CA-0434</x:v>
      </x:c>
      <x:c r="B437" s="25" t="str">
        <x:f>IF(Course_Master!A437="","",Course_Master!A437)</x:f>
        <x:v>CA-C0390</x:v>
      </x:c>
      <x:c r="C437" s="25" t="str">
        <x:f>IF(Course_Master!E437="","",Course_Master!E437)</x:f>
        <x:v>Nicklaus North Golf Club</x:v>
      </x:c>
      <x:c r="D437" s="25" t="str">
        <x:f>IF(Course_Master!F437="","",Course_Master!F437)</x:f>
        <x:v>Canada</x:v>
      </x:c>
      <x:c r="E437" s="25" t="str">
        <x:f>IF(Course_Master!G437="","",Course_Master!G437)</x:f>
        <x:v>British Columbia</x:v>
      </x:c>
      <x:c r="F437" s="25" t="str">
        <x:f>IF(Course_Master!I437="","",Course_Master!I437)</x:f>
        <x:v>Whistler</x:v>
      </x:c>
      <x:c r="G437" s="25" t="str">
        <x:f>IF(Course_Master!J437="","",Course_Master!J437)</x:f>
        <x:v>V8E1J7</x:v>
      </x:c>
      <x:c r="H437" s="25" t="n">
        <x:f>IF(Course_Master!K437="","",Course_Master!K437)</x:f>
        <x:v>50.143</x:v>
      </x:c>
      <x:c r="I437" s="25" t="n">
        <x:f>IF(Course_Master!L437="","",Course_Master!L437)</x:f>
        <x:v>-122.9499</x:v>
      </x:c>
      <x:c r="J437" s="25" t="n">
        <x:f>IF(Course_Master!N437="","",Course_Master!N437)</x:f>
        <x:v>18</x:v>
      </x:c>
      <x:c r="K437" s="25" t="n">
        <x:f>IF(Course_Master!O437="","",Course_Master!O437)</x:f>
        <x:v>71</x:v>
      </x:c>
      <x:c r="L437" s="25" t="n">
        <x:f>IF(Course_Master!P437="","",Course_Master!P437)</x:f>
        <x:v>6943</x:v>
      </x:c>
      <x:c r="M437" s="25" t="n">
        <x:f>IF(Course_Master!Q437="","",Course_Master!Q437)</x:f>
        <x:v>6349</x:v>
      </x:c>
      <x:c r="N437" s="25" t="str">
        <x:f>IF(Course_Master!U437="","",Course_Master!U437)</x:f>
        <x:v>https://www.nicklausnorth.com/</x:v>
      </x:c>
      <x:c r="O437" s="25" t="str">
        <x:f>IF(Course_Master!V437="","",Course_Master!V437)</x:f>
        <x:v>Open</x:v>
      </x:c>
      <x:c r="P437" s="25" t="str">
        <x:f>IF(Course_Master!W437="","",Course_Master!W437)</x:f>
        <x:v>Public</x:v>
      </x:c>
      <x:c r="Q437" s="25" t="str">
        <x:f>IF(Course_Master!X437="","",Course_Master!X437)</x:f>
        <x:v>Yes</x:v>
      </x:c>
      <x:c r="R437" s="25" t="str">
        <x:f>IF(Course_Master!Y437="","",Course_Master!Y437)</x:f>
        <x:v>Yes</x:v>
      </x:c>
      <x:c r="S437" s="25" t="str">
        <x:f>IF(Course_Master!AE437="","",Course_Master!AE437)</x:f>
      </x:c>
      <x:c r="T437" s="25" t="str">
        <x:f>IF(Course_Master!AD437="","",Course_Master!AD437)</x:f>
      </x:c>
      <x:c r="U437" s="25" t="str">
        <x:f>IF(Course_Master!AH437="","",Course_Master!AH437)</x:f>
        <x:v>https://api.golfcanada.ca/api/v1/facilities/18883</x:v>
      </x:c>
    </x:row>
    <x:row r="438">
      <x:c r="A438" s="25" t="str">
        <x:f>IF(Course_Master!B438="","",Course_Master!B438)</x:f>
        <x:v>CA-0435</x:v>
      </x:c>
      <x:c r="B438" s="25" t="str">
        <x:f>IF(Course_Master!A438="","",Course_Master!A438)</x:f>
        <x:v>CA-C0391</x:v>
      </x:c>
      <x:c r="C438" s="25" t="str">
        <x:f>IF(Course_Master!E438="","",Course_Master!E438)</x:f>
        <x:v>Nico Wynd Golf Course</x:v>
      </x:c>
      <x:c r="D438" s="25" t="str">
        <x:f>IF(Course_Master!F438="","",Course_Master!F438)</x:f>
        <x:v>Canada</x:v>
      </x:c>
      <x:c r="E438" s="25" t="str">
        <x:f>IF(Course_Master!G438="","",Course_Master!G438)</x:f>
        <x:v>British Columbia</x:v>
      </x:c>
      <x:c r="F438" s="25" t="str">
        <x:f>IF(Course_Master!I438="","",Course_Master!I438)</x:f>
        <x:v>Surrey</x:v>
      </x:c>
      <x:c r="G438" s="25" t="str">
        <x:f>IF(Course_Master!J438="","",Course_Master!J438)</x:f>
        <x:v>V4P 1J1</x:v>
      </x:c>
      <x:c r="H438" s="25" t="n">
        <x:f>IF(Course_Master!K438="","",Course_Master!K438)</x:f>
        <x:v>49.069</x:v>
      </x:c>
      <x:c r="I438" s="25" t="n">
        <x:f>IF(Course_Master!L438="","",Course_Master!L438)</x:f>
        <x:v>-122.8335</x:v>
      </x:c>
      <x:c r="J438" s="25" t="n">
        <x:f>IF(Course_Master!N438="","",Course_Master!N438)</x:f>
        <x:v>18</x:v>
      </x:c>
      <x:c r="K438" s="25" t="n">
        <x:f>IF(Course_Master!O438="","",Course_Master!O438)</x:f>
        <x:v>70</x:v>
      </x:c>
      <x:c r="L438" s="25" t="n">
        <x:f>IF(Course_Master!P438="","",Course_Master!P438)</x:f>
        <x:v>5906</x:v>
      </x:c>
      <x:c r="M438" s="25" t="n">
        <x:f>IF(Course_Master!Q438="","",Course_Master!Q438)</x:f>
        <x:v>5400</x:v>
      </x:c>
      <x:c r="N438" s="25" t="str">
        <x:f>IF(Course_Master!U438="","",Course_Master!U438)</x:f>
        <x:v>https://www.nicowynd.bc.ca/</x:v>
      </x:c>
      <x:c r="O438" s="25" t="str">
        <x:f>IF(Course_Master!V438="","",Course_Master!V438)</x:f>
        <x:v>Open</x:v>
      </x:c>
      <x:c r="P438" s="25" t="str">
        <x:f>IF(Course_Master!W438="","",Course_Master!W438)</x:f>
        <x:v>Public</x:v>
      </x:c>
      <x:c r="Q438" s="25" t="str">
        <x:f>IF(Course_Master!X438="","",Course_Master!X438)</x:f>
        <x:v>Yes</x:v>
      </x:c>
      <x:c r="R438" s="25" t="str">
        <x:f>IF(Course_Master!Y438="","",Course_Master!Y438)</x:f>
        <x:v>Yes</x:v>
      </x:c>
      <x:c r="S438" s="25" t="str">
        <x:f>IF(Course_Master!AE438="","",Course_Master!AE438)</x:f>
      </x:c>
      <x:c r="T438" s="25" t="str">
        <x:f>IF(Course_Master!AD438="","",Course_Master!AD438)</x:f>
      </x:c>
      <x:c r="U438" s="25" t="str">
        <x:f>IF(Course_Master!AH438="","",Course_Master!AH438)</x:f>
        <x:v>https://api.golfcanada.ca/api/v1/facilities/18825</x:v>
      </x:c>
    </x:row>
    <x:row r="439">
      <x:c r="A439" s="25" t="str">
        <x:f>IF(Course_Master!B439="","",Course_Master!B439)</x:f>
        <x:v>CA-0436</x:v>
      </x:c>
      <x:c r="B439" s="25" t="str">
        <x:f>IF(Course_Master!A439="","",Course_Master!A439)</x:f>
        <x:v>CA-C0392</x:v>
      </x:c>
      <x:c r="C439" s="25" t="str">
        <x:f>IF(Course_Master!E439="","",Course_Master!E439)</x:f>
        <x:v>Nk'Mip Canyon Desert Golf Course</x:v>
      </x:c>
      <x:c r="D439" s="25" t="str">
        <x:f>IF(Course_Master!F439="","",Course_Master!F439)</x:f>
        <x:v>Canada</x:v>
      </x:c>
      <x:c r="E439" s="25" t="str">
        <x:f>IF(Course_Master!G439="","",Course_Master!G439)</x:f>
        <x:v>British Columbia</x:v>
      </x:c>
      <x:c r="F439" s="25" t="str">
        <x:f>IF(Course_Master!I439="","",Course_Master!I439)</x:f>
        <x:v>Oliver</x:v>
      </x:c>
      <x:c r="G439" s="25" t="str">
        <x:f>IF(Course_Master!J439="","",Course_Master!J439)</x:f>
        <x:v>V0H 1T3</x:v>
      </x:c>
      <x:c r="H439" s="25" t="n">
        <x:f>IF(Course_Master!K439="","",Course_Master!K439)</x:f>
        <x:v>49.195</x:v>
      </x:c>
      <x:c r="I439" s="25" t="n">
        <x:f>IF(Course_Master!L439="","",Course_Master!L439)</x:f>
        <x:v>-119.5315</x:v>
      </x:c>
      <x:c r="J439" s="25" t="n">
        <x:f>IF(Course_Master!N439="","",Course_Master!N439)</x:f>
        <x:v>18</x:v>
      </x:c>
      <x:c r="K439" s="25" t="n">
        <x:f>IF(Course_Master!O439="","",Course_Master!O439)</x:f>
        <x:v>72</x:v>
      </x:c>
      <x:c r="L439" s="25" t="n">
        <x:f>IF(Course_Master!P439="","",Course_Master!P439)</x:f>
        <x:v>6835</x:v>
      </x:c>
      <x:c r="M439" s="25" t="n">
        <x:f>IF(Course_Master!Q439="","",Course_Master!Q439)</x:f>
        <x:v>6250</x:v>
      </x:c>
      <x:c r="N439" s="25" t="str">
        <x:f>IF(Course_Master!U439="","",Course_Master!U439)</x:f>
        <x:v>https://www.nkmipcanyon.com/</x:v>
      </x:c>
      <x:c r="O439" s="25" t="str">
        <x:f>IF(Course_Master!V439="","",Course_Master!V439)</x:f>
        <x:v>Open</x:v>
      </x:c>
      <x:c r="P439" s="25" t="str">
        <x:f>IF(Course_Master!W439="","",Course_Master!W439)</x:f>
        <x:v>Semi-private</x:v>
      </x:c>
      <x:c r="Q439" s="25" t="str">
        <x:f>IF(Course_Master!X439="","",Course_Master!X439)</x:f>
        <x:v>Yes</x:v>
      </x:c>
      <x:c r="R439" s="25" t="str">
        <x:f>IF(Course_Master!Y439="","",Course_Master!Y439)</x:f>
        <x:v>Yes</x:v>
      </x:c>
      <x:c r="S439" s="25" t="str">
        <x:f>IF(Course_Master!AE439="","",Course_Master!AE439)</x:f>
      </x:c>
      <x:c r="T439" s="25" t="str">
        <x:f>IF(Course_Master!AD439="","",Course_Master!AD439)</x:f>
      </x:c>
      <x:c r="U439" s="25" t="str">
        <x:f>IF(Course_Master!AH439="","",Course_Master!AH439)</x:f>
        <x:v>https://api.golfcanada.ca/api/v1/facilities/18766</x:v>
      </x:c>
    </x:row>
    <x:row r="440">
      <x:c r="A440" s="25" t="str">
        <x:f>IF(Course_Master!B440="","",Course_Master!B440)</x:f>
        <x:v>CA-0437</x:v>
      </x:c>
      <x:c r="B440" s="25" t="str">
        <x:f>IF(Course_Master!A440="","",Course_Master!A440)</x:f>
        <x:v>CA-C0393</x:v>
      </x:c>
      <x:c r="C440" s="25" t="str">
        <x:f>IF(Course_Master!E440="","",Course_Master!E440)</x:f>
        <x:v>North Shuswap Golf Club</x:v>
      </x:c>
      <x:c r="D440" s="25" t="str">
        <x:f>IF(Course_Master!F440="","",Course_Master!F440)</x:f>
        <x:v>Canada</x:v>
      </x:c>
      <x:c r="E440" s="25" t="str">
        <x:f>IF(Course_Master!G440="","",Course_Master!G440)</x:f>
        <x:v>British Columbia</x:v>
      </x:c>
      <x:c r="F440" s="25" t="str">
        <x:f>IF(Course_Master!I440="","",Course_Master!I440)</x:f>
        <x:v>Anglemont</x:v>
      </x:c>
      <x:c r="G440" s="25" t="str">
        <x:f>IF(Course_Master!J440="","",Course_Master!J440)</x:f>
        <x:v>V0E 1M8</x:v>
      </x:c>
      <x:c r="H440" s="25" t="n">
        <x:f>IF(Course_Master!K440="","",Course_Master!K440)</x:f>
        <x:v>50.9671</x:v>
      </x:c>
      <x:c r="I440" s="25" t="n">
        <x:f>IF(Course_Master!L440="","",Course_Master!L440)</x:f>
        <x:v>-119.1687</x:v>
      </x:c>
      <x:c r="J440" s="25" t="n">
        <x:f>IF(Course_Master!N440="","",Course_Master!N440)</x:f>
        <x:v>18</x:v>
      </x:c>
      <x:c r="K440" s="25" t="n">
        <x:f>IF(Course_Master!O440="","",Course_Master!O440)</x:f>
        <x:v>60</x:v>
      </x:c>
      <x:c r="L440" s="25" t="n">
        <x:f>IF(Course_Master!P440="","",Course_Master!P440)</x:f>
        <x:v>3660</x:v>
      </x:c>
      <x:c r="M440" s="25" t="n">
        <x:f>IF(Course_Master!Q440="","",Course_Master!Q440)</x:f>
        <x:v>3347</x:v>
      </x:c>
      <x:c r="N440" s="25" t="str">
        <x:f>IF(Course_Master!U440="","",Course_Master!U440)</x:f>
        <x:v>https://www.northshuswapgolf.com/</x:v>
      </x:c>
      <x:c r="O440" s="25" t="str">
        <x:f>IF(Course_Master!V440="","",Course_Master!V440)</x:f>
        <x:v>Open</x:v>
      </x:c>
      <x:c r="P440" s="25" t="str">
        <x:f>IF(Course_Master!W440="","",Course_Master!W440)</x:f>
        <x:v>Public</x:v>
      </x:c>
      <x:c r="Q440" s="25" t="str">
        <x:f>IF(Course_Master!X440="","",Course_Master!X440)</x:f>
        <x:v>Yes</x:v>
      </x:c>
      <x:c r="R440" s="25" t="str">
        <x:f>IF(Course_Master!Y440="","",Course_Master!Y440)</x:f>
        <x:v>Yes</x:v>
      </x:c>
      <x:c r="S440" s="25" t="str">
        <x:f>IF(Course_Master!AE440="","",Course_Master!AE440)</x:f>
      </x:c>
      <x:c r="T440" s="25" t="str">
        <x:f>IF(Course_Master!AD440="","",Course_Master!AD440)</x:f>
      </x:c>
      <x:c r="U440" s="25" t="str">
        <x:f>IF(Course_Master!AH440="","",Course_Master!AH440)</x:f>
        <x:v>https://api.golfcanada.ca/api/v1/facilities/21063</x:v>
      </x:c>
    </x:row>
    <x:row r="441">
      <x:c r="A441" s="25" t="str">
        <x:f>IF(Course_Master!B441="","",Course_Master!B441)</x:f>
        <x:v>CA-0438</x:v>
      </x:c>
      <x:c r="B441" s="25" t="str">
        <x:f>IF(Course_Master!A441="","",Course_Master!A441)</x:f>
        <x:v>CA-C0394</x:v>
      </x:c>
      <x:c r="C441" s="25" t="str">
        <x:f>IF(Course_Master!E441="","",Course_Master!E441)</x:f>
        <x:v>Northlands Golf Course</x:v>
      </x:c>
      <x:c r="D441" s="25" t="str">
        <x:f>IF(Course_Master!F441="","",Course_Master!F441)</x:f>
        <x:v>Canada</x:v>
      </x:c>
      <x:c r="E441" s="25" t="str">
        <x:f>IF(Course_Master!G441="","",Course_Master!G441)</x:f>
        <x:v>British Columbia</x:v>
      </x:c>
      <x:c r="F441" s="25" t="str">
        <x:f>IF(Course_Master!I441="","",Course_Master!I441)</x:f>
        <x:v>North Vancouver</x:v>
      </x:c>
      <x:c r="G441" s="25" t="str">
        <x:f>IF(Course_Master!J441="","",Course_Master!J441)</x:f>
        <x:v>V7G 2S7</x:v>
      </x:c>
      <x:c r="H441" s="25" t="n">
        <x:f>IF(Course_Master!K441="","",Course_Master!K441)</x:f>
        <x:v>49.3209</x:v>
      </x:c>
      <x:c r="I441" s="25" t="n">
        <x:f>IF(Course_Master!L441="","",Course_Master!L441)</x:f>
        <x:v>-122.9812</x:v>
      </x:c>
      <x:c r="J441" s="25" t="n">
        <x:f>IF(Course_Master!N441="","",Course_Master!N441)</x:f>
        <x:v>18</x:v>
      </x:c>
      <x:c r="K441" s="25" t="n">
        <x:f>IF(Course_Master!O441="","",Course_Master!O441)</x:f>
        <x:v>71</x:v>
      </x:c>
      <x:c r="L441" s="25" t="n">
        <x:f>IF(Course_Master!P441="","",Course_Master!P441)</x:f>
        <x:v>6523</x:v>
      </x:c>
      <x:c r="M441" s="25" t="n">
        <x:f>IF(Course_Master!Q441="","",Course_Master!Q441)</x:f>
        <x:v>5965</x:v>
      </x:c>
      <x:c r="N441" s="25" t="str">
        <x:f>IF(Course_Master!U441="","",Course_Master!U441)</x:f>
        <x:v>https://golfnorthlands.com/</x:v>
      </x:c>
      <x:c r="O441" s="25" t="str">
        <x:f>IF(Course_Master!V441="","",Course_Master!V441)</x:f>
        <x:v>Open</x:v>
      </x:c>
      <x:c r="P441" s="25" t="str">
        <x:f>IF(Course_Master!W441="","",Course_Master!W441)</x:f>
        <x:v>Public</x:v>
      </x:c>
      <x:c r="Q441" s="25" t="str">
        <x:f>IF(Course_Master!X441="","",Course_Master!X441)</x:f>
        <x:v>Yes</x:v>
      </x:c>
      <x:c r="R441" s="25" t="str">
        <x:f>IF(Course_Master!Y441="","",Course_Master!Y441)</x:f>
        <x:v>Yes</x:v>
      </x:c>
      <x:c r="S441" s="25" t="str">
        <x:f>IF(Course_Master!AE441="","",Course_Master!AE441)</x:f>
      </x:c>
      <x:c r="T441" s="25" t="str">
        <x:f>IF(Course_Master!AD441="","",Course_Master!AD441)</x:f>
      </x:c>
      <x:c r="U441" s="25" t="str">
        <x:f>IF(Course_Master!AH441="","",Course_Master!AH441)</x:f>
        <x:v>https://api.golfcanada.ca/api/v1/facilities/19679</x:v>
      </x:c>
    </x:row>
    <x:row r="442">
      <x:c r="A442" s="25" t="str">
        <x:f>IF(Course_Master!B442="","",Course_Master!B442)</x:f>
        <x:v>CA-0439</x:v>
      </x:c>
      <x:c r="B442" s="25" t="str">
        <x:f>IF(Course_Master!A442="","",Course_Master!A442)</x:f>
        <x:v>CA-C0395</x:v>
      </x:c>
      <x:c r="C442" s="25" t="str">
        <x:f>IF(Course_Master!E442="","",Course_Master!E442)</x:f>
        <x:v>Northview Golf &amp; Country Club - Canal</x:v>
      </x:c>
      <x:c r="D442" s="25" t="str">
        <x:f>IF(Course_Master!F442="","",Course_Master!F442)</x:f>
        <x:v>Canada</x:v>
      </x:c>
      <x:c r="E442" s="25" t="str">
        <x:f>IF(Course_Master!G442="","",Course_Master!G442)</x:f>
        <x:v>British Columbia</x:v>
      </x:c>
      <x:c r="F442" s="25" t="str">
        <x:f>IF(Course_Master!I442="","",Course_Master!I442)</x:f>
        <x:v>Surrey</x:v>
      </x:c>
      <x:c r="G442" s="25" t="str">
        <x:f>IF(Course_Master!J442="","",Course_Master!J442)</x:f>
        <x:v>V3S 8E7</x:v>
      </x:c>
      <x:c r="H442" s="25" t="n">
        <x:f>IF(Course_Master!K442="","",Course_Master!K442)</x:f>
        <x:v>49.125</x:v>
      </x:c>
      <x:c r="I442" s="25" t="n">
        <x:f>IF(Course_Master!L442="","",Course_Master!L442)</x:f>
        <x:v>-122.7592</x:v>
      </x:c>
      <x:c r="J442" s="25" t="n">
        <x:f>IF(Course_Master!N442="","",Course_Master!N442)</x:f>
        <x:v>18</x:v>
      </x:c>
      <x:c r="K442" s="25" t="n">
        <x:f>IF(Course_Master!O442="","",Course_Master!O442)</x:f>
        <x:v>72</x:v>
      </x:c>
      <x:c r="L442" s="25" t="n">
        <x:f>IF(Course_Master!P442="","",Course_Master!P442)</x:f>
        <x:v>7101</x:v>
      </x:c>
      <x:c r="M442" s="25" t="n">
        <x:f>IF(Course_Master!Q442="","",Course_Master!Q442)</x:f>
        <x:v>6493</x:v>
      </x:c>
      <x:c r="N442" s="25" t="str">
        <x:f>IF(Course_Master!U442="","",Course_Master!U442)</x:f>
        <x:v>https://www.northviewgolf.com/</x:v>
      </x:c>
      <x:c r="O442" s="25" t="str">
        <x:f>IF(Course_Master!V442="","",Course_Master!V442)</x:f>
        <x:v>Open</x:v>
      </x:c>
      <x:c r="P442" s="25" t="str">
        <x:f>IF(Course_Master!W442="","",Course_Master!W442)</x:f>
        <x:v>Public</x:v>
      </x:c>
      <x:c r="Q442" s="25" t="str">
        <x:f>IF(Course_Master!X442="","",Course_Master!X442)</x:f>
        <x:v>Yes</x:v>
      </x:c>
      <x:c r="R442" s="25" t="str">
        <x:f>IF(Course_Master!Y442="","",Course_Master!Y442)</x:f>
        <x:v>Yes</x:v>
      </x:c>
      <x:c r="S442" s="25" t="str">
        <x:f>IF(Course_Master!AE442="","",Course_Master!AE442)</x:f>
      </x:c>
      <x:c r="T442" s="25" t="str">
        <x:f>IF(Course_Master!AD442="","",Course_Master!AD442)</x:f>
      </x:c>
      <x:c r="U442" s="25" t="str">
        <x:f>IF(Course_Master!AH442="","",Course_Master!AH442)</x:f>
        <x:v>https://api.golfcanada.ca/api/v1/facilities/18908</x:v>
      </x:c>
    </x:row>
    <x:row r="443">
      <x:c r="A443" s="25" t="str">
        <x:f>IF(Course_Master!B443="","",Course_Master!B443)</x:f>
        <x:v>CA-0440</x:v>
      </x:c>
      <x:c r="B443" s="25" t="str">
        <x:f>IF(Course_Master!A443="","",Course_Master!A443)</x:f>
        <x:v>CA-C0395</x:v>
      </x:c>
      <x:c r="C443" s="25" t="str">
        <x:f>IF(Course_Master!E443="","",Course_Master!E443)</x:f>
        <x:v>Northview Golf &amp; Country Club - Ridge</x:v>
      </x:c>
      <x:c r="D443" s="25" t="str">
        <x:f>IF(Course_Master!F443="","",Course_Master!F443)</x:f>
        <x:v>Canada</x:v>
      </x:c>
      <x:c r="E443" s="25" t="str">
        <x:f>IF(Course_Master!G443="","",Course_Master!G443)</x:f>
        <x:v>British Columbia</x:v>
      </x:c>
      <x:c r="F443" s="25" t="str">
        <x:f>IF(Course_Master!I443="","",Course_Master!I443)</x:f>
        <x:v>Surrey</x:v>
      </x:c>
      <x:c r="G443" s="25" t="str">
        <x:f>IF(Course_Master!J443="","",Course_Master!J443)</x:f>
        <x:v>V3S 8E7</x:v>
      </x:c>
      <x:c r="H443" s="25" t="n">
        <x:f>IF(Course_Master!K443="","",Course_Master!K443)</x:f>
        <x:v>49.125</x:v>
      </x:c>
      <x:c r="I443" s="25" t="n">
        <x:f>IF(Course_Master!L443="","",Course_Master!L443)</x:f>
        <x:v>-122.7592</x:v>
      </x:c>
      <x:c r="J443" s="25" t="n">
        <x:f>IF(Course_Master!N443="","",Course_Master!N443)</x:f>
        <x:v>18</x:v>
      </x:c>
      <x:c r="K443" s="25" t="n">
        <x:f>IF(Course_Master!O443="","",Course_Master!O443)</x:f>
        <x:v>72</x:v>
      </x:c>
      <x:c r="L443" s="25" t="n">
        <x:f>IF(Course_Master!P443="","",Course_Master!P443)</x:f>
        <x:v>6900</x:v>
      </x:c>
      <x:c r="M443" s="25" t="n">
        <x:f>IF(Course_Master!Q443="","",Course_Master!Q443)</x:f>
        <x:v>6309</x:v>
      </x:c>
      <x:c r="N443" s="25" t="str">
        <x:f>IF(Course_Master!U443="","",Course_Master!U443)</x:f>
        <x:v>https://www.northviewgolf.com/</x:v>
      </x:c>
      <x:c r="O443" s="25" t="str">
        <x:f>IF(Course_Master!V443="","",Course_Master!V443)</x:f>
        <x:v>Open</x:v>
      </x:c>
      <x:c r="P443" s="25" t="str">
        <x:f>IF(Course_Master!W443="","",Course_Master!W443)</x:f>
        <x:v>Public</x:v>
      </x:c>
      <x:c r="Q443" s="25" t="str">
        <x:f>IF(Course_Master!X443="","",Course_Master!X443)</x:f>
        <x:v>Yes</x:v>
      </x:c>
      <x:c r="R443" s="25" t="str">
        <x:f>IF(Course_Master!Y443="","",Course_Master!Y443)</x:f>
        <x:v>Yes</x:v>
      </x:c>
      <x:c r="S443" s="25" t="str">
        <x:f>IF(Course_Master!AE443="","",Course_Master!AE443)</x:f>
      </x:c>
      <x:c r="T443" s="25" t="str">
        <x:f>IF(Course_Master!AD443="","",Course_Master!AD443)</x:f>
      </x:c>
      <x:c r="U443" s="25" t="str">
        <x:f>IF(Course_Master!AH443="","",Course_Master!AH443)</x:f>
        <x:v>https://api.golfcanada.ca/api/v1/facilities/18908</x:v>
      </x:c>
    </x:row>
    <x:row r="444">
      <x:c r="A444" s="25" t="str">
        <x:f>IF(Course_Master!B444="","",Course_Master!B444)</x:f>
        <x:v>CA-0441</x:v>
      </x:c>
      <x:c r="B444" s="25" t="str">
        <x:f>IF(Course_Master!A444="","",Course_Master!A444)</x:f>
        <x:v>CA-C0396</x:v>
      </x:c>
      <x:c r="C444" s="25" t="str">
        <x:f>IF(Course_Master!E444="","",Course_Master!E444)</x:f>
        <x:v>Olympic View Golf Club</x:v>
      </x:c>
      <x:c r="D444" s="25" t="str">
        <x:f>IF(Course_Master!F444="","",Course_Master!F444)</x:f>
        <x:v>Canada</x:v>
      </x:c>
      <x:c r="E444" s="25" t="str">
        <x:f>IF(Course_Master!G444="","",Course_Master!G444)</x:f>
        <x:v>British Columbia</x:v>
      </x:c>
      <x:c r="F444" s="25" t="str">
        <x:f>IF(Course_Master!I444="","",Course_Master!I444)</x:f>
        <x:v>Victoria</x:v>
      </x:c>
      <x:c r="G444" s="25" t="str">
        <x:f>IF(Course_Master!J444="","",Course_Master!J444)</x:f>
        <x:v>V9C 3A3</x:v>
      </x:c>
      <x:c r="H444" s="25" t="n">
        <x:f>IF(Course_Master!K444="","",Course_Master!K444)</x:f>
        <x:v>48.4032</x:v>
      </x:c>
      <x:c r="I444" s="25" t="n">
        <x:f>IF(Course_Master!L444="","",Course_Master!L444)</x:f>
        <x:v>-123.5203</x:v>
      </x:c>
      <x:c r="J444" s="25" t="n">
        <x:f>IF(Course_Master!N444="","",Course_Master!N444)</x:f>
        <x:v>18</x:v>
      </x:c>
      <x:c r="K444" s="25" t="n">
        <x:f>IF(Course_Master!O444="","",Course_Master!O444)</x:f>
        <x:v>72</x:v>
      </x:c>
      <x:c r="L444" s="25" t="n">
        <x:f>IF(Course_Master!P444="","",Course_Master!P444)</x:f>
        <x:v>6600</x:v>
      </x:c>
      <x:c r="M444" s="25" t="n">
        <x:f>IF(Course_Master!Q444="","",Course_Master!Q444)</x:f>
        <x:v>6035</x:v>
      </x:c>
      <x:c r="N444" s="25" t="str">
        <x:f>IF(Course_Master!U444="","",Course_Master!U444)</x:f>
        <x:v>https://www.golfbc.com/</x:v>
      </x:c>
      <x:c r="O444" s="25" t="str">
        <x:f>IF(Course_Master!V444="","",Course_Master!V444)</x:f>
        <x:v>Open</x:v>
      </x:c>
      <x:c r="P444" s="25" t="str">
        <x:f>IF(Course_Master!W444="","",Course_Master!W444)</x:f>
        <x:v>Public</x:v>
      </x:c>
      <x:c r="Q444" s="25" t="str">
        <x:f>IF(Course_Master!X444="","",Course_Master!X444)</x:f>
        <x:v>Yes</x:v>
      </x:c>
      <x:c r="R444" s="25" t="str">
        <x:f>IF(Course_Master!Y444="","",Course_Master!Y444)</x:f>
        <x:v>Yes</x:v>
      </x:c>
      <x:c r="S444" s="25" t="str">
        <x:f>IF(Course_Master!AE444="","",Course_Master!AE444)</x:f>
      </x:c>
      <x:c r="T444" s="25" t="str">
        <x:f>IF(Course_Master!AD444="","",Course_Master!AD444)</x:f>
      </x:c>
      <x:c r="U444" s="25" t="str">
        <x:f>IF(Course_Master!AH444="","",Course_Master!AH444)</x:f>
        <x:v>https://api.golfcanada.ca/api/v1/facilities/18942</x:v>
      </x:c>
    </x:row>
    <x:row r="445">
      <x:c r="A445" s="25" t="str">
        <x:f>IF(Course_Master!B445="","",Course_Master!B445)</x:f>
        <x:v>CA-0442</x:v>
      </x:c>
      <x:c r="B445" s="25" t="str">
        <x:f>IF(Course_Master!A445="","",Course_Master!A445)</x:f>
        <x:v>CA-C0397</x:v>
      </x:c>
      <x:c r="C445" s="25" t="str">
        <x:f>IF(Course_Master!E445="","",Course_Master!E445)</x:f>
        <x:v>Omineca Golf Club</x:v>
      </x:c>
      <x:c r="D445" s="25" t="str">
        <x:f>IF(Course_Master!F445="","",Course_Master!F445)</x:f>
        <x:v>Canada</x:v>
      </x:c>
      <x:c r="E445" s="25" t="str">
        <x:f>IF(Course_Master!G445="","",Course_Master!G445)</x:f>
        <x:v>British Columbia</x:v>
      </x:c>
      <x:c r="F445" s="25" t="str">
        <x:f>IF(Course_Master!I445="","",Course_Master!I445)</x:f>
        <x:v>Vanderhoof</x:v>
      </x:c>
      <x:c r="G445" s="25" t="str">
        <x:f>IF(Course_Master!J445="","",Course_Master!J445)</x:f>
        <x:v>V0J 3A0</x:v>
      </x:c>
      <x:c r="H445" s="25" t="n">
        <x:f>IF(Course_Master!K445="","",Course_Master!K445)</x:f>
        <x:v>54.0463</x:v>
      </x:c>
      <x:c r="I445" s="25" t="n">
        <x:f>IF(Course_Master!L445="","",Course_Master!L445)</x:f>
        <x:v>-124.0065</x:v>
      </x:c>
      <x:c r="J445" s="25" t="n">
        <x:f>IF(Course_Master!N445="","",Course_Master!N445)</x:f>
        <x:v>18</x:v>
      </x:c>
      <x:c r="K445" s="25" t="n">
        <x:f>IF(Course_Master!O445="","",Course_Master!O445)</x:f>
        <x:v>72</x:v>
      </x:c>
      <x:c r="L445" s="25" t="n">
        <x:f>IF(Course_Master!P445="","",Course_Master!P445)</x:f>
        <x:v>6363</x:v>
      </x:c>
      <x:c r="M445" s="25" t="n">
        <x:f>IF(Course_Master!Q445="","",Course_Master!Q445)</x:f>
        <x:v>5818</x:v>
      </x:c>
      <x:c r="N445" s="25" t="str">
        <x:f>IF(Course_Master!U445="","",Course_Master!U445)</x:f>
      </x:c>
      <x:c r="O445" s="25" t="str">
        <x:f>IF(Course_Master!V445="","",Course_Master!V445)</x:f>
        <x:v>Open</x:v>
      </x:c>
      <x:c r="P445" s="25" t="str">
        <x:f>IF(Course_Master!W445="","",Course_Master!W445)</x:f>
        <x:v>Public</x:v>
      </x:c>
      <x:c r="Q445" s="25" t="str">
        <x:f>IF(Course_Master!X445="","",Course_Master!X445)</x:f>
        <x:v>Yes</x:v>
      </x:c>
      <x:c r="R445" s="25" t="str">
        <x:f>IF(Course_Master!Y445="","",Course_Master!Y445)</x:f>
        <x:v>Yes</x:v>
      </x:c>
      <x:c r="S445" s="25" t="str">
        <x:f>IF(Course_Master!AE445="","",Course_Master!AE445)</x:f>
      </x:c>
      <x:c r="T445" s="25" t="str">
        <x:f>IF(Course_Master!AD445="","",Course_Master!AD445)</x:f>
      </x:c>
      <x:c r="U445" s="25" t="str">
        <x:f>IF(Course_Master!AH445="","",Course_Master!AH445)</x:f>
        <x:v>https://api.golfcanada.ca/api/v1/facilities/19827</x:v>
      </x:c>
    </x:row>
    <x:row r="446">
      <x:c r="A446" s="25" t="str">
        <x:f>IF(Course_Master!B446="","",Course_Master!B446)</x:f>
        <x:v>CA-0443</x:v>
      </x:c>
      <x:c r="B446" s="25" t="str">
        <x:f>IF(Course_Master!A446="","",Course_Master!A446)</x:f>
        <x:v>CA-C0398</x:v>
      </x:c>
      <x:c r="C446" s="25" t="str">
        <x:f>IF(Course_Master!E446="","",Course_Master!E446)</x:f>
        <x:v>One-O-Eight Golf Resort</x:v>
      </x:c>
      <x:c r="D446" s="25" t="str">
        <x:f>IF(Course_Master!F446="","",Course_Master!F446)</x:f>
        <x:v>Canada</x:v>
      </x:c>
      <x:c r="E446" s="25" t="str">
        <x:f>IF(Course_Master!G446="","",Course_Master!G446)</x:f>
        <x:v>British Columbia</x:v>
      </x:c>
      <x:c r="F446" s="25" t="str">
        <x:f>IF(Course_Master!I446="","",Course_Master!I446)</x:f>
        <x:v>108 Mile RANCH</x:v>
      </x:c>
      <x:c r="G446" s="25" t="str">
        <x:f>IF(Course_Master!J446="","",Course_Master!J446)</x:f>
        <x:v>V0K 2E0</x:v>
      </x:c>
      <x:c r="H446" s="25" t="n">
        <x:f>IF(Course_Master!K446="","",Course_Master!K446)</x:f>
        <x:v>51.6472</x:v>
      </x:c>
      <x:c r="I446" s="25" t="n">
        <x:f>IF(Course_Master!L446="","",Course_Master!L446)</x:f>
        <x:v>-121.294</x:v>
      </x:c>
      <x:c r="J446" s="25" t="n">
        <x:f>IF(Course_Master!N446="","",Course_Master!N446)</x:f>
        <x:v>18</x:v>
      </x:c>
      <x:c r="K446" s="25" t="n">
        <x:f>IF(Course_Master!O446="","",Course_Master!O446)</x:f>
        <x:v>71</x:v>
      </x:c>
      <x:c r="L446" s="25" t="n">
        <x:f>IF(Course_Master!P446="","",Course_Master!P446)</x:f>
        <x:v>6806</x:v>
      </x:c>
      <x:c r="M446" s="25" t="n">
        <x:f>IF(Course_Master!Q446="","",Course_Master!Q446)</x:f>
        <x:v>6223</x:v>
      </x:c>
      <x:c r="N446" s="25" t="str">
        <x:f>IF(Course_Master!U446="","",Course_Master!U446)</x:f>
      </x:c>
      <x:c r="O446" s="25" t="str">
        <x:f>IF(Course_Master!V446="","",Course_Master!V446)</x:f>
        <x:v>Open</x:v>
      </x:c>
      <x:c r="P446" s="25" t="str">
        <x:f>IF(Course_Master!W446="","",Course_Master!W446)</x:f>
        <x:v>Semi-private</x:v>
      </x:c>
      <x:c r="Q446" s="25" t="str">
        <x:f>IF(Course_Master!X446="","",Course_Master!X446)</x:f>
        <x:v>Yes</x:v>
      </x:c>
      <x:c r="R446" s="25" t="str">
        <x:f>IF(Course_Master!Y446="","",Course_Master!Y446)</x:f>
        <x:v>Yes</x:v>
      </x:c>
      <x:c r="S446" s="25" t="str">
        <x:f>IF(Course_Master!AE446="","",Course_Master!AE446)</x:f>
      </x:c>
      <x:c r="T446" s="25" t="str">
        <x:f>IF(Course_Master!AD446="","",Course_Master!AD446)</x:f>
      </x:c>
      <x:c r="U446" s="25" t="str">
        <x:f>IF(Course_Master!AH446="","",Course_Master!AH446)</x:f>
        <x:v>https://api.golfcanada.ca/api/v1/facilities/18867</x:v>
      </x:c>
    </x:row>
    <x:row r="447">
      <x:c r="A447" s="25" t="str">
        <x:f>IF(Course_Master!B447="","",Course_Master!B447)</x:f>
        <x:v>CA-0444</x:v>
      </x:c>
      <x:c r="B447" s="25" t="str">
        <x:f>IF(Course_Master!A447="","",Course_Master!A447)</x:f>
        <x:v>CA-C0399</x:v>
      </x:c>
      <x:c r="C447" s="25" t="str">
        <x:f>IF(Course_Master!E447="","",Course_Master!E447)</x:f>
        <x:v>Orchard Greens Golf Club</x:v>
      </x:c>
      <x:c r="D447" s="25" t="str">
        <x:f>IF(Course_Master!F447="","",Course_Master!F447)</x:f>
        <x:v>Canada</x:v>
      </x:c>
      <x:c r="E447" s="25" t="str">
        <x:f>IF(Course_Master!G447="","",Course_Master!G447)</x:f>
        <x:v>British Columbia</x:v>
      </x:c>
      <x:c r="F447" s="25" t="str">
        <x:f>IF(Course_Master!I447="","",Course_Master!I447)</x:f>
        <x:v>Kelowna</x:v>
      </x:c>
      <x:c r="G447" s="25" t="str">
        <x:f>IF(Course_Master!J447="","",Course_Master!J447)</x:f>
        <x:v>V1W 4A5</x:v>
      </x:c>
      <x:c r="H447" s="25" t="n">
        <x:f>IF(Course_Master!K447="","",Course_Master!K447)</x:f>
        <x:v>49.8396</x:v>
      </x:c>
      <x:c r="I447" s="25" t="n">
        <x:f>IF(Course_Master!L447="","",Course_Master!L447)</x:f>
        <x:v>-119.4449</x:v>
      </x:c>
      <x:c r="J447" s="25" t="n">
        <x:f>IF(Course_Master!N447="","",Course_Master!N447)</x:f>
        <x:v>9</x:v>
      </x:c>
      <x:c r="K447" s="25" t="n">
        <x:f>IF(Course_Master!O447="","",Course_Master!O447)</x:f>
        <x:v>32</x:v>
      </x:c>
      <x:c r="L447" s="25" t="n">
        <x:f>IF(Course_Master!P447="","",Course_Master!P447)</x:f>
        <x:v>2083</x:v>
      </x:c>
      <x:c r="M447" s="25" t="n">
        <x:f>IF(Course_Master!Q447="","",Course_Master!Q447)</x:f>
        <x:v>1905</x:v>
      </x:c>
      <x:c r="N447" s="25" t="str">
        <x:f>IF(Course_Master!U447="","",Course_Master!U447)</x:f>
        <x:v>https://www.orchardgreens.com/play/memberships/</x:v>
      </x:c>
      <x:c r="O447" s="25" t="str">
        <x:f>IF(Course_Master!V447="","",Course_Master!V447)</x:f>
        <x:v>Open</x:v>
      </x:c>
      <x:c r="P447" s="25" t="str">
        <x:f>IF(Course_Master!W447="","",Course_Master!W447)</x:f>
        <x:v>Public</x:v>
      </x:c>
      <x:c r="Q447" s="25" t="str">
        <x:f>IF(Course_Master!X447="","",Course_Master!X447)</x:f>
        <x:v>Yes</x:v>
      </x:c>
      <x:c r="R447" s="25" t="str">
        <x:f>IF(Course_Master!Y447="","",Course_Master!Y447)</x:f>
        <x:v>Yes</x:v>
      </x:c>
      <x:c r="S447" s="25" t="str">
        <x:f>IF(Course_Master!AE447="","",Course_Master!AE447)</x:f>
      </x:c>
      <x:c r="T447" s="25" t="str">
        <x:f>IF(Course_Master!AD447="","",Course_Master!AD447)</x:f>
      </x:c>
      <x:c r="U447" s="25" t="str">
        <x:f>IF(Course_Master!AH447="","",Course_Master!AH447)</x:f>
        <x:v>https://api.golfcanada.ca/api/v1/facilities/19660</x:v>
      </x:c>
    </x:row>
    <x:row r="448">
      <x:c r="A448" s="25" t="str">
        <x:f>IF(Course_Master!B448="","",Course_Master!B448)</x:f>
        <x:v>CA-0445</x:v>
      </x:c>
      <x:c r="B448" s="25" t="str">
        <x:f>IF(Course_Master!A448="","",Course_Master!A448)</x:f>
        <x:v>CA-C0400</x:v>
      </x:c>
      <x:c r="C448" s="25" t="str">
        <x:f>IF(Course_Master!E448="","",Course_Master!E448)</x:f>
        <x:v>Osoyoos Golf Club - Desert Gold</x:v>
      </x:c>
      <x:c r="D448" s="25" t="str">
        <x:f>IF(Course_Master!F448="","",Course_Master!F448)</x:f>
        <x:v>Canada</x:v>
      </x:c>
      <x:c r="E448" s="25" t="str">
        <x:f>IF(Course_Master!G448="","",Course_Master!G448)</x:f>
        <x:v>British Columbia</x:v>
      </x:c>
      <x:c r="F448" s="25" t="str">
        <x:f>IF(Course_Master!I448="","",Course_Master!I448)</x:f>
        <x:v>Osoyoos</x:v>
      </x:c>
      <x:c r="G448" s="25" t="str">
        <x:f>IF(Course_Master!J448="","",Course_Master!J448)</x:f>
        <x:v>V0H 1V4</x:v>
      </x:c>
      <x:c r="H448" s="25" t="n">
        <x:f>IF(Course_Master!K448="","",Course_Master!K448)</x:f>
        <x:v>49.0163</x:v>
      </x:c>
      <x:c r="I448" s="25" t="n">
        <x:f>IF(Course_Master!L448="","",Course_Master!L448)</x:f>
        <x:v>-119.4909</x:v>
      </x:c>
      <x:c r="J448" s="25" t="n">
        <x:f>IF(Course_Master!N448="","",Course_Master!N448)</x:f>
        <x:v>18</x:v>
      </x:c>
      <x:c r="K448" s="25" t="n">
        <x:f>IF(Course_Master!O448="","",Course_Master!O448)</x:f>
        <x:v>71</x:v>
      </x:c>
      <x:c r="L448" s="25" t="n">
        <x:f>IF(Course_Master!P448="","",Course_Master!P448)</x:f>
        <x:v>6500</x:v>
      </x:c>
      <x:c r="M448" s="25" t="n">
        <x:f>IF(Course_Master!Q448="","",Course_Master!Q448)</x:f>
        <x:v>5944</x:v>
      </x:c>
      <x:c r="N448" s="25" t="str">
        <x:f>IF(Course_Master!U448="","",Course_Master!U448)</x:f>
        <x:v>https://www.golfosoyoos.com/</x:v>
      </x:c>
      <x:c r="O448" s="25" t="str">
        <x:f>IF(Course_Master!V448="","",Course_Master!V448)</x:f>
        <x:v>Open</x:v>
      </x:c>
      <x:c r="P448" s="25" t="str">
        <x:f>IF(Course_Master!W448="","",Course_Master!W448)</x:f>
        <x:v>Semi-private</x:v>
      </x:c>
      <x:c r="Q448" s="25" t="str">
        <x:f>IF(Course_Master!X448="","",Course_Master!X448)</x:f>
        <x:v>Yes</x:v>
      </x:c>
      <x:c r="R448" s="25" t="str">
        <x:f>IF(Course_Master!Y448="","",Course_Master!Y448)</x:f>
        <x:v>Yes</x:v>
      </x:c>
      <x:c r="S448" s="25" t="str">
        <x:f>IF(Course_Master!AE448="","",Course_Master!AE448)</x:f>
      </x:c>
      <x:c r="T448" s="25" t="str">
        <x:f>IF(Course_Master!AD448="","",Course_Master!AD448)</x:f>
      </x:c>
      <x:c r="U448" s="25" t="str">
        <x:f>IF(Course_Master!AH448="","",Course_Master!AH448)</x:f>
        <x:v>https://api.golfcanada.ca/api/v1/facilities/18861</x:v>
      </x:c>
    </x:row>
    <x:row r="449">
      <x:c r="A449" s="25" t="str">
        <x:f>IF(Course_Master!B449="","",Course_Master!B449)</x:f>
        <x:v>CA-0446</x:v>
      </x:c>
      <x:c r="B449" s="25" t="str">
        <x:f>IF(Course_Master!A449="","",Course_Master!A449)</x:f>
        <x:v>CA-C0400</x:v>
      </x:c>
      <x:c r="C449" s="25" t="str">
        <x:f>IF(Course_Master!E449="","",Course_Master!E449)</x:f>
        <x:v>Osoyoos Golf Club - Park Meadows</x:v>
      </x:c>
      <x:c r="D449" s="25" t="str">
        <x:f>IF(Course_Master!F449="","",Course_Master!F449)</x:f>
        <x:v>Canada</x:v>
      </x:c>
      <x:c r="E449" s="25" t="str">
        <x:f>IF(Course_Master!G449="","",Course_Master!G449)</x:f>
        <x:v>British Columbia</x:v>
      </x:c>
      <x:c r="F449" s="25" t="str">
        <x:f>IF(Course_Master!I449="","",Course_Master!I449)</x:f>
        <x:v>Osoyoos</x:v>
      </x:c>
      <x:c r="G449" s="25" t="str">
        <x:f>IF(Course_Master!J449="","",Course_Master!J449)</x:f>
        <x:v>V0H 1V4</x:v>
      </x:c>
      <x:c r="H449" s="25" t="n">
        <x:f>IF(Course_Master!K449="","",Course_Master!K449)</x:f>
        <x:v>49.0163</x:v>
      </x:c>
      <x:c r="I449" s="25" t="n">
        <x:f>IF(Course_Master!L449="","",Course_Master!L449)</x:f>
        <x:v>-119.4909</x:v>
      </x:c>
      <x:c r="J449" s="25" t="n">
        <x:f>IF(Course_Master!N449="","",Course_Master!N449)</x:f>
        <x:v>18</x:v>
      </x:c>
      <x:c r="K449" s="25" t="n">
        <x:f>IF(Course_Master!O449="","",Course_Master!O449)</x:f>
        <x:v>72</x:v>
      </x:c>
      <x:c r="L449" s="25" t="n">
        <x:f>IF(Course_Master!P449="","",Course_Master!P449)</x:f>
        <x:v>6351</x:v>
      </x:c>
      <x:c r="M449" s="25" t="n">
        <x:f>IF(Course_Master!Q449="","",Course_Master!Q449)</x:f>
        <x:v>5807</x:v>
      </x:c>
      <x:c r="N449" s="25" t="str">
        <x:f>IF(Course_Master!U449="","",Course_Master!U449)</x:f>
        <x:v>https://www.golfosoyoos.com/</x:v>
      </x:c>
      <x:c r="O449" s="25" t="str">
        <x:f>IF(Course_Master!V449="","",Course_Master!V449)</x:f>
        <x:v>Open</x:v>
      </x:c>
      <x:c r="P449" s="25" t="str">
        <x:f>IF(Course_Master!W449="","",Course_Master!W449)</x:f>
        <x:v>Semi-private</x:v>
      </x:c>
      <x:c r="Q449" s="25" t="str">
        <x:f>IF(Course_Master!X449="","",Course_Master!X449)</x:f>
        <x:v>Yes</x:v>
      </x:c>
      <x:c r="R449" s="25" t="str">
        <x:f>IF(Course_Master!Y449="","",Course_Master!Y449)</x:f>
        <x:v>Yes</x:v>
      </x:c>
      <x:c r="S449" s="25" t="str">
        <x:f>IF(Course_Master!AE449="","",Course_Master!AE449)</x:f>
      </x:c>
      <x:c r="T449" s="25" t="str">
        <x:f>IF(Course_Master!AD449="","",Course_Master!AD449)</x:f>
      </x:c>
      <x:c r="U449" s="25" t="str">
        <x:f>IF(Course_Master!AH449="","",Course_Master!AH449)</x:f>
        <x:v>https://api.golfcanada.ca/api/v1/facilities/18861</x:v>
      </x:c>
    </x:row>
    <x:row r="450">
      <x:c r="A450" s="25" t="str">
        <x:f>IF(Course_Master!B450="","",Course_Master!B450)</x:f>
        <x:v>CA-0447</x:v>
      </x:c>
      <x:c r="B450" s="25" t="str">
        <x:f>IF(Course_Master!A450="","",Course_Master!A450)</x:f>
        <x:v>CA-C0401</x:v>
      </x:c>
      <x:c r="C450" s="25" t="str">
        <x:f>IF(Course_Master!E450="","",Course_Master!E450)</x:f>
        <x:v>Pender Harbour Golf Club</x:v>
      </x:c>
      <x:c r="D450" s="25" t="str">
        <x:f>IF(Course_Master!F450="","",Course_Master!F450)</x:f>
        <x:v>Canada</x:v>
      </x:c>
      <x:c r="E450" s="25" t="str">
        <x:f>IF(Course_Master!G450="","",Course_Master!G450)</x:f>
        <x:v>British Columbia</x:v>
      </x:c>
      <x:c r="F450" s="25" t="str">
        <x:f>IF(Course_Master!I450="","",Course_Master!I450)</x:f>
        <x:v>Madeira Park</x:v>
      </x:c>
      <x:c r="G450" s="25" t="str">
        <x:f>IF(Course_Master!J450="","",Course_Master!J450)</x:f>
        <x:v>V0N 2H0</x:v>
      </x:c>
      <x:c r="H450" s="25" t="n">
        <x:f>IF(Course_Master!K450="","",Course_Master!K450)</x:f>
        <x:v>49.6487</x:v>
      </x:c>
      <x:c r="I450" s="25" t="n">
        <x:f>IF(Course_Master!L450="","",Course_Master!L450)</x:f>
        <x:v>-123.9725</x:v>
      </x:c>
      <x:c r="J450" s="25" t="n">
        <x:f>IF(Course_Master!N450="","",Course_Master!N450)</x:f>
        <x:v>18</x:v>
      </x:c>
      <x:c r="K450" s="25" t="n">
        <x:f>IF(Course_Master!O450="","",Course_Master!O450)</x:f>
        <x:v>72</x:v>
      </x:c>
      <x:c r="L450" s="25" t="n">
        <x:f>IF(Course_Master!P450="","",Course_Master!P450)</x:f>
        <x:v>6190</x:v>
      </x:c>
      <x:c r="M450" s="25" t="n">
        <x:f>IF(Course_Master!Q450="","",Course_Master!Q450)</x:f>
        <x:v>5660</x:v>
      </x:c>
      <x:c r="N450" s="25" t="str">
        <x:f>IF(Course_Master!U450="","",Course_Master!U450)</x:f>
        <x:v>http://www.pendergolf.ca/membership.html</x:v>
      </x:c>
      <x:c r="O450" s="25" t="str">
        <x:f>IF(Course_Master!V450="","",Course_Master!V450)</x:f>
        <x:v>Open</x:v>
      </x:c>
      <x:c r="P450" s="25" t="str">
        <x:f>IF(Course_Master!W450="","",Course_Master!W450)</x:f>
        <x:v>Public</x:v>
      </x:c>
      <x:c r="Q450" s="25" t="str">
        <x:f>IF(Course_Master!X450="","",Course_Master!X450)</x:f>
        <x:v>Yes</x:v>
      </x:c>
      <x:c r="R450" s="25" t="str">
        <x:f>IF(Course_Master!Y450="","",Course_Master!Y450)</x:f>
        <x:v>Yes</x:v>
      </x:c>
      <x:c r="S450" s="25" t="str">
        <x:f>IF(Course_Master!AE450="","",Course_Master!AE450)</x:f>
      </x:c>
      <x:c r="T450" s="25" t="str">
        <x:f>IF(Course_Master!AD450="","",Course_Master!AD450)</x:f>
      </x:c>
      <x:c r="U450" s="25" t="str">
        <x:f>IF(Course_Master!AH450="","",Course_Master!AH450)</x:f>
        <x:v>https://api.golfcanada.ca/api/v1/facilities/18841</x:v>
      </x:c>
    </x:row>
    <x:row r="451">
      <x:c r="A451" s="25" t="str">
        <x:f>IF(Course_Master!B451="","",Course_Master!B451)</x:f>
        <x:v>CA-0448</x:v>
      </x:c>
      <x:c r="B451" s="25" t="str">
        <x:f>IF(Course_Master!A451="","",Course_Master!A451)</x:f>
        <x:v>CA-C0402</x:v>
      </x:c>
      <x:c r="C451" s="25" t="str">
        <x:f>IF(Course_Master!E451="","",Course_Master!E451)</x:f>
        <x:v>Pender Island Golf &amp; Country Club</x:v>
      </x:c>
      <x:c r="D451" s="25" t="str">
        <x:f>IF(Course_Master!F451="","",Course_Master!F451)</x:f>
        <x:v>Canada</x:v>
      </x:c>
      <x:c r="E451" s="25" t="str">
        <x:f>IF(Course_Master!G451="","",Course_Master!G451)</x:f>
        <x:v>British Columbia</x:v>
      </x:c>
      <x:c r="F451" s="25" t="str">
        <x:f>IF(Course_Master!I451="","",Course_Master!I451)</x:f>
        <x:v>Pender Island</x:v>
      </x:c>
      <x:c r="G451" s="25" t="str">
        <x:f>IF(Course_Master!J451="","",Course_Master!J451)</x:f>
        <x:v>V0N 2M0</x:v>
      </x:c>
      <x:c r="H451" s="25" t="n">
        <x:f>IF(Course_Master!K451="","",Course_Master!K451)</x:f>
        <x:v>48.8045</x:v>
      </x:c>
      <x:c r="I451" s="25" t="n">
        <x:f>IF(Course_Master!L451="","",Course_Master!L451)</x:f>
        <x:v>-123.311</x:v>
      </x:c>
      <x:c r="J451" s="25" t="n">
        <x:f>IF(Course_Master!N451="","",Course_Master!N451)</x:f>
        <x:v>18</x:v>
      </x:c>
      <x:c r="K451" s="25" t="n">
        <x:f>IF(Course_Master!O451="","",Course_Master!O451)</x:f>
        <x:v>68</x:v>
      </x:c>
      <x:c r="L451" s="25" t="n">
        <x:f>IF(Course_Master!P451="","",Course_Master!P451)</x:f>
        <x:v>5045</x:v>
      </x:c>
      <x:c r="M451" s="25" t="n">
        <x:f>IF(Course_Master!Q451="","",Course_Master!Q451)</x:f>
        <x:v>4613</x:v>
      </x:c>
      <x:c r="N451" s="25" t="str">
        <x:f>IF(Course_Master!U451="","",Course_Master!U451)</x:f>
        <x:v>http://www.penderislandgolf.com/index.htm</x:v>
      </x:c>
      <x:c r="O451" s="25" t="str">
        <x:f>IF(Course_Master!V451="","",Course_Master!V451)</x:f>
        <x:v>Open</x:v>
      </x:c>
      <x:c r="P451" s="25" t="str">
        <x:f>IF(Course_Master!W451="","",Course_Master!W451)</x:f>
        <x:v>Public</x:v>
      </x:c>
      <x:c r="Q451" s="25" t="str">
        <x:f>IF(Course_Master!X451="","",Course_Master!X451)</x:f>
        <x:v>Yes</x:v>
      </x:c>
      <x:c r="R451" s="25" t="str">
        <x:f>IF(Course_Master!Y451="","",Course_Master!Y451)</x:f>
        <x:v>Yes</x:v>
      </x:c>
      <x:c r="S451" s="25" t="str">
        <x:f>IF(Course_Master!AE451="","",Course_Master!AE451)</x:f>
      </x:c>
      <x:c r="T451" s="25" t="str">
        <x:f>IF(Course_Master!AD451="","",Course_Master!AD451)</x:f>
      </x:c>
      <x:c r="U451" s="25" t="str">
        <x:f>IF(Course_Master!AH451="","",Course_Master!AH451)</x:f>
        <x:v>https://api.golfcanada.ca/api/v1/facilities/18849</x:v>
      </x:c>
    </x:row>
    <x:row r="452">
      <x:c r="A452" s="25" t="str">
        <x:f>IF(Course_Master!B452="","",Course_Master!B452)</x:f>
        <x:v>CA-0449</x:v>
      </x:c>
      <x:c r="B452" s="25" t="str">
        <x:f>IF(Course_Master!A452="","",Course_Master!A452)</x:f>
        <x:v>CA-C0403</x:v>
      </x:c>
      <x:c r="C452" s="25" t="str">
        <x:f>IF(Course_Master!E452="","",Course_Master!E452)</x:f>
        <x:v>Penticton Golf &amp; Country Club</x:v>
      </x:c>
      <x:c r="D452" s="25" t="str">
        <x:f>IF(Course_Master!F452="","",Course_Master!F452)</x:f>
        <x:v>Canada</x:v>
      </x:c>
      <x:c r="E452" s="25" t="str">
        <x:f>IF(Course_Master!G452="","",Course_Master!G452)</x:f>
        <x:v>British Columbia</x:v>
      </x:c>
      <x:c r="F452" s="25" t="str">
        <x:f>IF(Course_Master!I452="","",Course_Master!I452)</x:f>
        <x:v>Penticton</x:v>
      </x:c>
      <x:c r="G452" s="25" t="str">
        <x:f>IF(Course_Master!J452="","",Course_Master!J452)</x:f>
        <x:v>V2A 6J9</x:v>
      </x:c>
      <x:c r="H452" s="25" t="n">
        <x:f>IF(Course_Master!K452="","",Course_Master!K452)</x:f>
        <x:v>49.4922</x:v>
      </x:c>
      <x:c r="I452" s="25" t="n">
        <x:f>IF(Course_Master!L452="","",Course_Master!L452)</x:f>
        <x:v>-119.6106</x:v>
      </x:c>
      <x:c r="J452" s="25" t="n">
        <x:f>IF(Course_Master!N452="","",Course_Master!N452)</x:f>
        <x:v>18</x:v>
      </x:c>
      <x:c r="K452" s="25" t="n">
        <x:f>IF(Course_Master!O452="","",Course_Master!O452)</x:f>
        <x:v>70</x:v>
      </x:c>
      <x:c r="L452" s="25" t="n">
        <x:f>IF(Course_Master!P452="","",Course_Master!P452)</x:f>
        <x:v>6062</x:v>
      </x:c>
      <x:c r="M452" s="25" t="n">
        <x:f>IF(Course_Master!Q452="","",Course_Master!Q452)</x:f>
        <x:v>5543</x:v>
      </x:c>
      <x:c r="N452" s="25" t="str">
        <x:f>IF(Course_Master!U452="","",Course_Master!U452)</x:f>
        <x:v>https://www.pentictongolf.ca/</x:v>
      </x:c>
      <x:c r="O452" s="25" t="str">
        <x:f>IF(Course_Master!V452="","",Course_Master!V452)</x:f>
        <x:v>Open</x:v>
      </x:c>
      <x:c r="P452" s="25" t="str">
        <x:f>IF(Course_Master!W452="","",Course_Master!W452)</x:f>
        <x:v>Public</x:v>
      </x:c>
      <x:c r="Q452" s="25" t="str">
        <x:f>IF(Course_Master!X452="","",Course_Master!X452)</x:f>
        <x:v>Yes</x:v>
      </x:c>
      <x:c r="R452" s="25" t="str">
        <x:f>IF(Course_Master!Y452="","",Course_Master!Y452)</x:f>
        <x:v>Yes</x:v>
      </x:c>
      <x:c r="S452" s="25" t="str">
        <x:f>IF(Course_Master!AE452="","",Course_Master!AE452)</x:f>
      </x:c>
      <x:c r="T452" s="25" t="str">
        <x:f>IF(Course_Master!AD452="","",Course_Master!AD452)</x:f>
      </x:c>
      <x:c r="U452" s="25" t="str">
        <x:f>IF(Course_Master!AH452="","",Course_Master!AH452)</x:f>
        <x:v>https://api.golfcanada.ca/api/v1/facilities/18840</x:v>
      </x:c>
    </x:row>
    <x:row r="453">
      <x:c r="A453" s="25" t="str">
        <x:f>IF(Course_Master!B453="","",Course_Master!B453)</x:f>
        <x:v>CA-0450</x:v>
      </x:c>
      <x:c r="B453" s="25" t="str">
        <x:f>IF(Course_Master!A453="","",Course_Master!A453)</x:f>
        <x:v>CA-C0404</x:v>
      </x:c>
      <x:c r="C453" s="25" t="str">
        <x:f>IF(Course_Master!E453="","",Course_Master!E453)</x:f>
        <x:v>Pheasant Glen Golf Resort</x:v>
      </x:c>
      <x:c r="D453" s="25" t="str">
        <x:f>IF(Course_Master!F453="","",Course_Master!F453)</x:f>
        <x:v>Canada</x:v>
      </x:c>
      <x:c r="E453" s="25" t="str">
        <x:f>IF(Course_Master!G453="","",Course_Master!G453)</x:f>
        <x:v>British Columbia</x:v>
      </x:c>
      <x:c r="F453" s="25" t="str">
        <x:f>IF(Course_Master!I453="","",Course_Master!I453)</x:f>
        <x:v>Qualicum Beach</x:v>
      </x:c>
      <x:c r="G453" s="25" t="str">
        <x:f>IF(Course_Master!J453="","",Course_Master!J453)</x:f>
        <x:v>V9K 1M5</x:v>
      </x:c>
      <x:c r="H453" s="25" t="n">
        <x:f>IF(Course_Master!K453="","",Course_Master!K453)</x:f>
        <x:v>49.3342</x:v>
      </x:c>
      <x:c r="I453" s="25" t="n">
        <x:f>IF(Course_Master!L453="","",Course_Master!L453)</x:f>
        <x:v>-124.427</x:v>
      </x:c>
      <x:c r="J453" s="25" t="n">
        <x:f>IF(Course_Master!N453="","",Course_Master!N453)</x:f>
        <x:v>18</x:v>
      </x:c>
      <x:c r="K453" s="25" t="n">
        <x:f>IF(Course_Master!O453="","",Course_Master!O453)</x:f>
        <x:v>71</x:v>
      </x:c>
      <x:c r="L453" s="25" t="n">
        <x:f>IF(Course_Master!P453="","",Course_Master!P453)</x:f>
        <x:v>7004</x:v>
      </x:c>
      <x:c r="M453" s="25" t="n">
        <x:f>IF(Course_Master!Q453="","",Course_Master!Q453)</x:f>
        <x:v>6404</x:v>
      </x:c>
      <x:c r="N453" s="25" t="str">
        <x:f>IF(Course_Master!U453="","",Course_Master!U453)</x:f>
        <x:v>https://www.pheasantglen.com/</x:v>
      </x:c>
      <x:c r="O453" s="25" t="str">
        <x:f>IF(Course_Master!V453="","",Course_Master!V453)</x:f>
        <x:v>Open</x:v>
      </x:c>
      <x:c r="P453" s="25" t="str">
        <x:f>IF(Course_Master!W453="","",Course_Master!W453)</x:f>
        <x:v>Semi-private</x:v>
      </x:c>
      <x:c r="Q453" s="25" t="str">
        <x:f>IF(Course_Master!X453="","",Course_Master!X453)</x:f>
        <x:v>Yes</x:v>
      </x:c>
      <x:c r="R453" s="25" t="str">
        <x:f>IF(Course_Master!Y453="","",Course_Master!Y453)</x:f>
        <x:v>Yes</x:v>
      </x:c>
      <x:c r="S453" s="25" t="str">
        <x:f>IF(Course_Master!AE453="","",Course_Master!AE453)</x:f>
      </x:c>
      <x:c r="T453" s="25" t="str">
        <x:f>IF(Course_Master!AD453="","",Course_Master!AD453)</x:f>
      </x:c>
      <x:c r="U453" s="25" t="str">
        <x:f>IF(Course_Master!AH453="","",Course_Master!AH453)</x:f>
        <x:v>https://api.golfcanada.ca/api/v1/facilities/18933</x:v>
      </x:c>
    </x:row>
    <x:row r="454">
      <x:c r="A454" s="25" t="str">
        <x:f>IF(Course_Master!B454="","",Course_Master!B454)</x:f>
        <x:v>CA-0451</x:v>
      </x:c>
      <x:c r="B454" s="25" t="str">
        <x:f>IF(Course_Master!A454="","",Course_Master!A454)</x:f>
        <x:v>CA-C0405</x:v>
      </x:c>
      <x:c r="C454" s="25" t="str">
        <x:f>IF(Course_Master!E454="","",Course_Master!E454)</x:f>
        <x:v>Pine Valley Golf Course</x:v>
      </x:c>
      <x:c r="D454" s="25" t="str">
        <x:f>IF(Course_Master!F454="","",Course_Master!F454)</x:f>
        <x:v>Canada</x:v>
      </x:c>
      <x:c r="E454" s="25" t="str">
        <x:f>IF(Course_Master!G454="","",Course_Master!G454)</x:f>
        <x:v>British Columbia</x:v>
      </x:c>
      <x:c r="F454" s="25" t="str">
        <x:f>IF(Course_Master!I454="","",Course_Master!I454)</x:f>
        <x:v>Prince George</x:v>
      </x:c>
      <x:c r="G454" s="25" t="str">
        <x:f>IF(Course_Master!J454="","",Course_Master!J454)</x:f>
        <x:v>V2L 4V7</x:v>
      </x:c>
      <x:c r="H454" s="25" t="n">
        <x:f>IF(Course_Master!K454="","",Course_Master!K454)</x:f>
        <x:v>53.909</x:v>
      </x:c>
      <x:c r="I454" s="25" t="n">
        <x:f>IF(Course_Master!L454="","",Course_Master!L454)</x:f>
        <x:v>-122.7664</x:v>
      </x:c>
      <x:c r="J454" s="25" t="n">
        <x:f>IF(Course_Master!N454="","",Course_Master!N454)</x:f>
        <x:v>18</x:v>
      </x:c>
      <x:c r="K454" s="25" t="n">
        <x:f>IF(Course_Master!O454="","",Course_Master!O454)</x:f>
        <x:v>54</x:v>
      </x:c>
      <x:c r="L454" s="25" t="n">
        <x:f>IF(Course_Master!P454="","",Course_Master!P454)</x:f>
        <x:v>2446</x:v>
      </x:c>
      <x:c r="M454" s="25" t="n">
        <x:f>IF(Course_Master!Q454="","",Course_Master!Q454)</x:f>
        <x:v>2237</x:v>
      </x:c>
      <x:c r="N454" s="25" t="str">
        <x:f>IF(Course_Master!U454="","",Course_Master!U454)</x:f>
      </x:c>
      <x:c r="O454" s="25" t="str">
        <x:f>IF(Course_Master!V454="","",Course_Master!V454)</x:f>
        <x:v>Open</x:v>
      </x:c>
      <x:c r="P454" s="25" t="str">
        <x:f>IF(Course_Master!W454="","",Course_Master!W454)</x:f>
        <x:v>Public</x:v>
      </x:c>
      <x:c r="Q454" s="25" t="str">
        <x:f>IF(Course_Master!X454="","",Course_Master!X454)</x:f>
        <x:v>Yes</x:v>
      </x:c>
      <x:c r="R454" s="25" t="str">
        <x:f>IF(Course_Master!Y454="","",Course_Master!Y454)</x:f>
        <x:v>Yes</x:v>
      </x:c>
      <x:c r="S454" s="25" t="str">
        <x:f>IF(Course_Master!AE454="","",Course_Master!AE454)</x:f>
      </x:c>
      <x:c r="T454" s="25" t="str">
        <x:f>IF(Course_Master!AD454="","",Course_Master!AD454)</x:f>
      </x:c>
      <x:c r="U454" s="25" t="str">
        <x:f>IF(Course_Master!AH454="","",Course_Master!AH454)</x:f>
        <x:v>https://api.golfcanada.ca/api/v1/facilities/34159</x:v>
      </x:c>
    </x:row>
    <x:row r="455">
      <x:c r="A455" s="25" t="str">
        <x:f>IF(Course_Master!B455="","",Course_Master!B455)</x:f>
        <x:v>CA-0452</x:v>
      </x:c>
      <x:c r="B455" s="25" t="str">
        <x:f>IF(Course_Master!A455="","",Course_Master!A455)</x:f>
        <x:v>CA-C0406</x:v>
      </x:c>
      <x:c r="C455" s="25" t="str">
        <x:f>IF(Course_Master!E455="","",Course_Master!E455)</x:f>
        <x:v>Pitt Meadows Golf Club</x:v>
      </x:c>
      <x:c r="D455" s="25" t="str">
        <x:f>IF(Course_Master!F455="","",Course_Master!F455)</x:f>
        <x:v>Canada</x:v>
      </x:c>
      <x:c r="E455" s="25" t="str">
        <x:f>IF(Course_Master!G455="","",Course_Master!G455)</x:f>
        <x:v>British Columbia</x:v>
      </x:c>
      <x:c r="F455" s="25" t="str">
        <x:f>IF(Course_Master!I455="","",Course_Master!I455)</x:f>
        <x:v>Pitt Meadows</x:v>
      </x:c>
      <x:c r="G455" s="25" t="str">
        <x:f>IF(Course_Master!J455="","",Course_Master!J455)</x:f>
        <x:v>V3Y 2R8</x:v>
      </x:c>
      <x:c r="H455" s="25" t="n">
        <x:f>IF(Course_Master!K455="","",Course_Master!K455)</x:f>
        <x:v>49.2493</x:v>
      </x:c>
      <x:c r="I455" s="25" t="n">
        <x:f>IF(Course_Master!L455="","",Course_Master!L455)</x:f>
        <x:v>-122.6931</x:v>
      </x:c>
      <x:c r="J455" s="25" t="n">
        <x:f>IF(Course_Master!N455="","",Course_Master!N455)</x:f>
        <x:v>18</x:v>
      </x:c>
      <x:c r="K455" s="25" t="n">
        <x:f>IF(Course_Master!O455="","",Course_Master!O455)</x:f>
        <x:v>72</x:v>
      </x:c>
      <x:c r="L455" s="25" t="n">
        <x:f>IF(Course_Master!P455="","",Course_Master!P455)</x:f>
        <x:v>6549</x:v>
      </x:c>
      <x:c r="M455" s="25" t="n">
        <x:f>IF(Course_Master!Q455="","",Course_Master!Q455)</x:f>
        <x:v>5988</x:v>
      </x:c>
      <x:c r="N455" s="25" t="str">
        <x:f>IF(Course_Master!U455="","",Course_Master!U455)</x:f>
        <x:v>https://www.pittmeadowsgolf.com/</x:v>
      </x:c>
      <x:c r="O455" s="25" t="str">
        <x:f>IF(Course_Master!V455="","",Course_Master!V455)</x:f>
        <x:v>Open</x:v>
      </x:c>
      <x:c r="P455" s="25" t="str">
        <x:f>IF(Course_Master!W455="","",Course_Master!W455)</x:f>
        <x:v>Semi-private</x:v>
      </x:c>
      <x:c r="Q455" s="25" t="str">
        <x:f>IF(Course_Master!X455="","",Course_Master!X455)</x:f>
        <x:v>Yes</x:v>
      </x:c>
      <x:c r="R455" s="25" t="str">
        <x:f>IF(Course_Master!Y455="","",Course_Master!Y455)</x:f>
        <x:v>Yes</x:v>
      </x:c>
      <x:c r="S455" s="25" t="str">
        <x:f>IF(Course_Master!AE455="","",Course_Master!AE455)</x:f>
      </x:c>
      <x:c r="T455" s="25" t="str">
        <x:f>IF(Course_Master!AD455="","",Course_Master!AD455)</x:f>
      </x:c>
      <x:c r="U455" s="25" t="str">
        <x:f>IF(Course_Master!AH455="","",Course_Master!AH455)</x:f>
        <x:v>https://api.golfcanada.ca/api/v1/facilities/18785</x:v>
      </x:c>
    </x:row>
    <x:row r="456">
      <x:c r="A456" s="25" t="str">
        <x:f>IF(Course_Master!B456="","",Course_Master!B456)</x:f>
        <x:v>CA-0453</x:v>
      </x:c>
      <x:c r="B456" s="25" t="str">
        <x:f>IF(Course_Master!A456="","",Course_Master!A456)</x:f>
        <x:v>CA-C0407</x:v>
      </x:c>
      <x:c r="C456" s="25" t="str">
        <x:f>IF(Course_Master!E456="","",Course_Master!E456)</x:f>
        <x:v>Point Grey Golf &amp; Country Club</x:v>
      </x:c>
      <x:c r="D456" s="25" t="str">
        <x:f>IF(Course_Master!F456="","",Course_Master!F456)</x:f>
        <x:v>Canada</x:v>
      </x:c>
      <x:c r="E456" s="25" t="str">
        <x:f>IF(Course_Master!G456="","",Course_Master!G456)</x:f>
        <x:v>British Columbia</x:v>
      </x:c>
      <x:c r="F456" s="25" t="str">
        <x:f>IF(Course_Master!I456="","",Course_Master!I456)</x:f>
        <x:v>Vancouver</x:v>
      </x:c>
      <x:c r="G456" s="25" t="str">
        <x:f>IF(Course_Master!J456="","",Course_Master!J456)</x:f>
        <x:v>V6N 3Y9</x:v>
      </x:c>
      <x:c r="H456" s="25" t="n">
        <x:f>IF(Course_Master!K456="","",Course_Master!K456)</x:f>
        <x:v>49.2274</x:v>
      </x:c>
      <x:c r="I456" s="25" t="n">
        <x:f>IF(Course_Master!L456="","",Course_Master!L456)</x:f>
        <x:v>-123.1808</x:v>
      </x:c>
      <x:c r="J456" s="25" t="n">
        <x:f>IF(Course_Master!N456="","",Course_Master!N456)</x:f>
        <x:v>18</x:v>
      </x:c>
      <x:c r="K456" s="25" t="n">
        <x:f>IF(Course_Master!O456="","",Course_Master!O456)</x:f>
        <x:v>72</x:v>
      </x:c>
      <x:c r="L456" s="25" t="n">
        <x:f>IF(Course_Master!P456="","",Course_Master!P456)</x:f>
        <x:v>6701</x:v>
      </x:c>
      <x:c r="M456" s="25" t="n">
        <x:f>IF(Course_Master!Q456="","",Course_Master!Q456)</x:f>
        <x:v>6127</x:v>
      </x:c>
      <x:c r="N456" s="25" t="str">
        <x:f>IF(Course_Master!U456="","",Course_Master!U456)</x:f>
        <x:v>https://www.pointgreygolf.com/</x:v>
      </x:c>
      <x:c r="O456" s="25" t="str">
        <x:f>IF(Course_Master!V456="","",Course_Master!V456)</x:f>
        <x:v>Open</x:v>
      </x:c>
      <x:c r="P456" s="25" t="str">
        <x:f>IF(Course_Master!W456="","",Course_Master!W456)</x:f>
        <x:v>Private</x:v>
      </x:c>
      <x:c r="Q456" s="25" t="str">
        <x:f>IF(Course_Master!X456="","",Course_Master!X456)</x:f>
        <x:v>Yes</x:v>
      </x:c>
      <x:c r="R456" s="25" t="str">
        <x:f>IF(Course_Master!Y456="","",Course_Master!Y456)</x:f>
        <x:v>Yes</x:v>
      </x:c>
      <x:c r="S456" s="25" t="str">
        <x:f>IF(Course_Master!AE456="","",Course_Master!AE456)</x:f>
      </x:c>
      <x:c r="T456" s="25" t="str">
        <x:f>IF(Course_Master!AD456="","",Course_Master!AD456)</x:f>
      </x:c>
      <x:c r="U456" s="25" t="str">
        <x:f>IF(Course_Master!AH456="","",Course_Master!AH456)</x:f>
        <x:v>https://api.golfcanada.ca/api/v1/facilities/18881</x:v>
      </x:c>
    </x:row>
    <x:row r="457">
      <x:c r="A457" s="25" t="str">
        <x:f>IF(Course_Master!B457="","",Course_Master!B457)</x:f>
        <x:v>CA-0454</x:v>
      </x:c>
      <x:c r="B457" s="25" t="str">
        <x:f>IF(Course_Master!A457="","",Course_Master!A457)</x:f>
        <x:v>CA-C0408</x:v>
      </x:c>
      <x:c r="C457" s="25" t="str">
        <x:f>IF(Course_Master!E457="","",Course_Master!E457)</x:f>
        <x:v>Poplar Hills Golf Club</x:v>
      </x:c>
      <x:c r="D457" s="25" t="str">
        <x:f>IF(Course_Master!F457="","",Course_Master!F457)</x:f>
        <x:v>Canada</x:v>
      </x:c>
      <x:c r="E457" s="25" t="str">
        <x:f>IF(Course_Master!G457="","",Course_Master!G457)</x:f>
        <x:v>British Columbia</x:v>
      </x:c>
      <x:c r="F457" s="25" t="str">
        <x:f>IF(Course_Master!I457="","",Course_Master!I457)</x:f>
        <x:v>Fort Nelson</x:v>
      </x:c>
      <x:c r="G457" s="25" t="str">
        <x:f>IF(Course_Master!J457="","",Course_Master!J457)</x:f>
        <x:v>V0C 1R0</x:v>
      </x:c>
      <x:c r="H457" s="25" t="n">
        <x:f>IF(Course_Master!K457="","",Course_Master!K457)</x:f>
        <x:v>58.8529</x:v>
      </x:c>
      <x:c r="I457" s="25" t="n">
        <x:f>IF(Course_Master!L457="","",Course_Master!L457)</x:f>
        <x:v>-122.8349</x:v>
      </x:c>
      <x:c r="J457" s="25" t="n">
        <x:f>IF(Course_Master!N457="","",Course_Master!N457)</x:f>
        <x:v>18</x:v>
      </x:c>
      <x:c r="K457" s="25" t="n">
        <x:f>IF(Course_Master!O457="","",Course_Master!O457)</x:f>
        <x:v>70</x:v>
      </x:c>
      <x:c r="L457" s="25" t="n">
        <x:f>IF(Course_Master!P457="","",Course_Master!P457)</x:f>
        <x:v>5934</x:v>
      </x:c>
      <x:c r="M457" s="25" t="n">
        <x:f>IF(Course_Master!Q457="","",Course_Master!Q457)</x:f>
        <x:v>5426</x:v>
      </x:c>
      <x:c r="N457" s="25" t="str">
        <x:f>IF(Course_Master!U457="","",Course_Master!U457)</x:f>
      </x:c>
      <x:c r="O457" s="25" t="str">
        <x:f>IF(Course_Master!V457="","",Course_Master!V457)</x:f>
        <x:v>Open</x:v>
      </x:c>
      <x:c r="P457" s="25" t="str">
        <x:f>IF(Course_Master!W457="","",Course_Master!W457)</x:f>
        <x:v>Public</x:v>
      </x:c>
      <x:c r="Q457" s="25" t="str">
        <x:f>IF(Course_Master!X457="","",Course_Master!X457)</x:f>
        <x:v>Yes</x:v>
      </x:c>
      <x:c r="R457" s="25" t="str">
        <x:f>IF(Course_Master!Y457="","",Course_Master!Y457)</x:f>
        <x:v>Yes</x:v>
      </x:c>
      <x:c r="S457" s="25" t="str">
        <x:f>IF(Course_Master!AE457="","",Course_Master!AE457)</x:f>
      </x:c>
      <x:c r="T457" s="25" t="str">
        <x:f>IF(Course_Master!AD457="","",Course_Master!AD457)</x:f>
      </x:c>
      <x:c r="U457" s="25" t="str">
        <x:f>IF(Course_Master!AH457="","",Course_Master!AH457)</x:f>
        <x:v>https://api.golfcanada.ca/api/v1/facilities/18808</x:v>
      </x:c>
    </x:row>
    <x:row r="458">
      <x:c r="A458" s="25" t="str">
        <x:f>IF(Course_Master!B458="","",Course_Master!B458)</x:f>
        <x:v>CA-0455</x:v>
      </x:c>
      <x:c r="B458" s="25" t="str">
        <x:f>IF(Course_Master!A458="","",Course_Master!A458)</x:f>
        <x:v>CA-C0409</x:v>
      </x:c>
      <x:c r="C458" s="25" t="str">
        <x:f>IF(Course_Master!E458="","",Course_Master!E458)</x:f>
        <x:v>Poppy Estate Golf Club</x:v>
      </x:c>
      <x:c r="D458" s="25" t="str">
        <x:f>IF(Course_Master!F458="","",Course_Master!F458)</x:f>
        <x:v>Canada</x:v>
      </x:c>
      <x:c r="E458" s="25" t="str">
        <x:f>IF(Course_Master!G458="","",Course_Master!G458)</x:f>
        <x:v>British Columbia</x:v>
      </x:c>
      <x:c r="F458" s="25" t="str">
        <x:f>IF(Course_Master!I458="","",Course_Master!I458)</x:f>
        <x:v>Aldergrove</x:v>
      </x:c>
      <x:c r="G458" s="25" t="str">
        <x:f>IF(Course_Master!J458="","",Course_Master!J458)</x:f>
        <x:v>V4W 1Z2</x:v>
      </x:c>
      <x:c r="H458" s="25" t="n">
        <x:f>IF(Course_Master!K458="","",Course_Master!K458)</x:f>
        <x:v>49.0704</x:v>
      </x:c>
      <x:c r="I458" s="25" t="n">
        <x:f>IF(Course_Master!L458="","",Course_Master!L458)</x:f>
        <x:v>-122.5346</x:v>
      </x:c>
      <x:c r="J458" s="25" t="n">
        <x:f>IF(Course_Master!N458="","",Course_Master!N458)</x:f>
        <x:v>18</x:v>
      </x:c>
      <x:c r="K458" s="25" t="n">
        <x:f>IF(Course_Master!O458="","",Course_Master!O458)</x:f>
        <x:v>63</x:v>
      </x:c>
      <x:c r="L458" s="25" t="n">
        <x:f>IF(Course_Master!P458="","",Course_Master!P458)</x:f>
        <x:v>4505</x:v>
      </x:c>
      <x:c r="M458" s="25" t="n">
        <x:f>IF(Course_Master!Q458="","",Course_Master!Q458)</x:f>
        <x:v>4119</x:v>
      </x:c>
      <x:c r="N458" s="25" t="str">
        <x:f>IF(Course_Master!U458="","",Course_Master!U458)</x:f>
        <x:v>https://www.poppygolf.ca/passes</x:v>
      </x:c>
      <x:c r="O458" s="25" t="str">
        <x:f>IF(Course_Master!V458="","",Course_Master!V458)</x:f>
        <x:v>Open</x:v>
      </x:c>
      <x:c r="P458" s="25" t="str">
        <x:f>IF(Course_Master!W458="","",Course_Master!W458)</x:f>
        <x:v>Public</x:v>
      </x:c>
      <x:c r="Q458" s="25" t="str">
        <x:f>IF(Course_Master!X458="","",Course_Master!X458)</x:f>
        <x:v>Yes</x:v>
      </x:c>
      <x:c r="R458" s="25" t="str">
        <x:f>IF(Course_Master!Y458="","",Course_Master!Y458)</x:f>
        <x:v>Yes</x:v>
      </x:c>
      <x:c r="S458" s="25" t="str">
        <x:f>IF(Course_Master!AE458="","",Course_Master!AE458)</x:f>
      </x:c>
      <x:c r="T458" s="25" t="str">
        <x:f>IF(Course_Master!AD458="","",Course_Master!AD458)</x:f>
      </x:c>
      <x:c r="U458" s="25" t="str">
        <x:f>IF(Course_Master!AH458="","",Course_Master!AH458)</x:f>
        <x:v>https://api.golfcanada.ca/api/v1/facilities/18797</x:v>
      </x:c>
    </x:row>
    <x:row r="459">
      <x:c r="A459" s="25" t="str">
        <x:f>IF(Course_Master!B459="","",Course_Master!B459)</x:f>
        <x:v>CA-0456</x:v>
      </x:c>
      <x:c r="B459" s="25" t="str">
        <x:f>IF(Course_Master!A459="","",Course_Master!A459)</x:f>
        <x:v>CA-C0410</x:v>
      </x:c>
      <x:c r="C459" s="25" t="str">
        <x:f>IF(Course_Master!E459="","",Course_Master!E459)</x:f>
        <x:v>Predator Ridge Golf Resort - Predator Course</x:v>
      </x:c>
      <x:c r="D459" s="25" t="str">
        <x:f>IF(Course_Master!F459="","",Course_Master!F459)</x:f>
        <x:v>Canada</x:v>
      </x:c>
      <x:c r="E459" s="25" t="str">
        <x:f>IF(Course_Master!G459="","",Course_Master!G459)</x:f>
        <x:v>British Columbia</x:v>
      </x:c>
      <x:c r="F459" s="25" t="str">
        <x:f>IF(Course_Master!I459="","",Course_Master!I459)</x:f>
        <x:v>Vernon</x:v>
      </x:c>
      <x:c r="G459" s="25" t="str">
        <x:f>IF(Course_Master!J459="","",Course_Master!J459)</x:f>
        <x:v>V1H 1T2</x:v>
      </x:c>
      <x:c r="H459" s="25" t="n">
        <x:f>IF(Course_Master!K459="","",Course_Master!K459)</x:f>
        <x:v>50.189</x:v>
      </x:c>
      <x:c r="I459" s="25" t="n">
        <x:f>IF(Course_Master!L459="","",Course_Master!L459)</x:f>
        <x:v>-119.3875</x:v>
      </x:c>
      <x:c r="J459" s="25" t="n">
        <x:f>IF(Course_Master!N459="","",Course_Master!N459)</x:f>
        <x:v>18</x:v>
      </x:c>
      <x:c r="K459" s="25" t="n">
        <x:f>IF(Course_Master!O459="","",Course_Master!O459)</x:f>
        <x:v>71</x:v>
      </x:c>
      <x:c r="L459" s="25" t="n">
        <x:f>IF(Course_Master!P459="","",Course_Master!P459)</x:f>
        <x:v>7034</x:v>
      </x:c>
      <x:c r="M459" s="25" t="n">
        <x:f>IF(Course_Master!Q459="","",Course_Master!Q459)</x:f>
        <x:v>6432</x:v>
      </x:c>
      <x:c r="N459" s="25" t="str">
        <x:f>IF(Course_Master!U459="","",Course_Master!U459)</x:f>
        <x:v>https://www.predatorridge.com/</x:v>
      </x:c>
      <x:c r="O459" s="25" t="str">
        <x:f>IF(Course_Master!V459="","",Course_Master!V459)</x:f>
        <x:v>Open</x:v>
      </x:c>
      <x:c r="P459" s="25" t="str">
        <x:f>IF(Course_Master!W459="","",Course_Master!W459)</x:f>
        <x:v>Public</x:v>
      </x:c>
      <x:c r="Q459" s="25" t="str">
        <x:f>IF(Course_Master!X459="","",Course_Master!X459)</x:f>
        <x:v>Yes</x:v>
      </x:c>
      <x:c r="R459" s="25" t="str">
        <x:f>IF(Course_Master!Y459="","",Course_Master!Y459)</x:f>
        <x:v>Yes</x:v>
      </x:c>
      <x:c r="S459" s="25" t="str">
        <x:f>IF(Course_Master!AE459="","",Course_Master!AE459)</x:f>
      </x:c>
      <x:c r="T459" s="25" t="str">
        <x:f>IF(Course_Master!AD459="","",Course_Master!AD459)</x:f>
      </x:c>
      <x:c r="U459" s="25" t="str">
        <x:f>IF(Course_Master!AH459="","",Course_Master!AH459)</x:f>
        <x:v>https://api.golfcanada.ca/api/v1/facilities/18839</x:v>
      </x:c>
    </x:row>
    <x:row r="460">
      <x:c r="A460" s="25" t="str">
        <x:f>IF(Course_Master!B460="","",Course_Master!B460)</x:f>
        <x:v>CA-0457</x:v>
      </x:c>
      <x:c r="B460" s="25" t="str">
        <x:f>IF(Course_Master!A460="","",Course_Master!A460)</x:f>
        <x:v>CA-C0410</x:v>
      </x:c>
      <x:c r="C460" s="25" t="str">
        <x:f>IF(Course_Master!E460="","",Course_Master!E460)</x:f>
        <x:v>Predator Ridge Golf Resort - Ridge</x:v>
      </x:c>
      <x:c r="D460" s="25" t="str">
        <x:f>IF(Course_Master!F460="","",Course_Master!F460)</x:f>
        <x:v>Canada</x:v>
      </x:c>
      <x:c r="E460" s="25" t="str">
        <x:f>IF(Course_Master!G460="","",Course_Master!G460)</x:f>
        <x:v>British Columbia</x:v>
      </x:c>
      <x:c r="F460" s="25" t="str">
        <x:f>IF(Course_Master!I460="","",Course_Master!I460)</x:f>
        <x:v>Vernon</x:v>
      </x:c>
      <x:c r="G460" s="25" t="str">
        <x:f>IF(Course_Master!J460="","",Course_Master!J460)</x:f>
        <x:v>V1H 1T2</x:v>
      </x:c>
      <x:c r="H460" s="25" t="n">
        <x:f>IF(Course_Master!K460="","",Course_Master!K460)</x:f>
        <x:v>50.189</x:v>
      </x:c>
      <x:c r="I460" s="25" t="n">
        <x:f>IF(Course_Master!L460="","",Course_Master!L460)</x:f>
        <x:v>-119.3875</x:v>
      </x:c>
      <x:c r="J460" s="25" t="n">
        <x:f>IF(Course_Master!N460="","",Course_Master!N460)</x:f>
        <x:v>18</x:v>
      </x:c>
      <x:c r="K460" s="25" t="n">
        <x:f>IF(Course_Master!O460="","",Course_Master!O460)</x:f>
        <x:v>72</x:v>
      </x:c>
      <x:c r="L460" s="25" t="n">
        <x:f>IF(Course_Master!P460="","",Course_Master!P460)</x:f>
        <x:v>7128</x:v>
      </x:c>
      <x:c r="M460" s="25" t="n">
        <x:f>IF(Course_Master!Q460="","",Course_Master!Q460)</x:f>
        <x:v>6518</x:v>
      </x:c>
      <x:c r="N460" s="25" t="str">
        <x:f>IF(Course_Master!U460="","",Course_Master!U460)</x:f>
        <x:v>https://www.predatorridge.com/golf/membership</x:v>
      </x:c>
      <x:c r="O460" s="25" t="str">
        <x:f>IF(Course_Master!V460="","",Course_Master!V460)</x:f>
        <x:v>Open</x:v>
      </x:c>
      <x:c r="P460" s="25" t="str">
        <x:f>IF(Course_Master!W460="","",Course_Master!W460)</x:f>
        <x:v>Public</x:v>
      </x:c>
      <x:c r="Q460" s="25" t="str">
        <x:f>IF(Course_Master!X460="","",Course_Master!X460)</x:f>
        <x:v>Yes</x:v>
      </x:c>
      <x:c r="R460" s="25" t="str">
        <x:f>IF(Course_Master!Y460="","",Course_Master!Y460)</x:f>
        <x:v>Yes</x:v>
      </x:c>
      <x:c r="S460" s="25" t="str">
        <x:f>IF(Course_Master!AE460="","",Course_Master!AE460)</x:f>
      </x:c>
      <x:c r="T460" s="25" t="str">
        <x:f>IF(Course_Master!AD460="","",Course_Master!AD460)</x:f>
      </x:c>
      <x:c r="U460" s="25" t="str">
        <x:f>IF(Course_Master!AH460="","",Course_Master!AH460)</x:f>
        <x:v>https://api.golfcanada.ca/api/v1/facilities/18839</x:v>
      </x:c>
    </x:row>
    <x:row r="461">
      <x:c r="A461" s="25" t="str">
        <x:f>IF(Course_Master!B461="","",Course_Master!B461)</x:f>
        <x:v>CA-0458</x:v>
      </x:c>
      <x:c r="B461" s="25" t="str">
        <x:f>IF(Course_Master!A461="","",Course_Master!A461)</x:f>
        <x:v>CA-C0411</x:v>
      </x:c>
      <x:c r="C461" s="25" t="str">
        <x:f>IF(Course_Master!E461="","",Course_Master!E461)</x:f>
        <x:v>Prince George Golf Club</x:v>
      </x:c>
      <x:c r="D461" s="25" t="str">
        <x:f>IF(Course_Master!F461="","",Course_Master!F461)</x:f>
        <x:v>Canada</x:v>
      </x:c>
      <x:c r="E461" s="25" t="str">
        <x:f>IF(Course_Master!G461="","",Course_Master!G461)</x:f>
        <x:v>British Columbia</x:v>
      </x:c>
      <x:c r="F461" s="25" t="str">
        <x:f>IF(Course_Master!I461="","",Course_Master!I461)</x:f>
        <x:v>Prince George</x:v>
      </x:c>
      <x:c r="G461" s="25" t="str">
        <x:f>IF(Course_Master!J461="","",Course_Master!J461)</x:f>
        <x:v>V2N 0G2</x:v>
      </x:c>
      <x:c r="H461" s="25" t="n">
        <x:f>IF(Course_Master!K461="","",Course_Master!K461)</x:f>
        <x:v>53.896</x:v>
      </x:c>
      <x:c r="I461" s="25" t="n">
        <x:f>IF(Course_Master!L461="","",Course_Master!L461)</x:f>
        <x:v>-122.7722</x:v>
      </x:c>
      <x:c r="J461" s="25" t="n">
        <x:f>IF(Course_Master!N461="","",Course_Master!N461)</x:f>
        <x:v>18</x:v>
      </x:c>
      <x:c r="K461" s="25" t="n">
        <x:f>IF(Course_Master!O461="","",Course_Master!O461)</x:f>
        <x:v>71</x:v>
      </x:c>
      <x:c r="L461" s="25" t="n">
        <x:f>IF(Course_Master!P461="","",Course_Master!P461)</x:f>
        <x:v>6559</x:v>
      </x:c>
      <x:c r="M461" s="25" t="n">
        <x:f>IF(Course_Master!Q461="","",Course_Master!Q461)</x:f>
        <x:v>5998</x:v>
      </x:c>
      <x:c r="N461" s="25" t="str">
        <x:f>IF(Course_Master!U461="","",Course_Master!U461)</x:f>
        <x:v>https://www.pggolfandcurling.com/</x:v>
      </x:c>
      <x:c r="O461" s="25" t="str">
        <x:f>IF(Course_Master!V461="","",Course_Master!V461)</x:f>
        <x:v>Open</x:v>
      </x:c>
      <x:c r="P461" s="25" t="str">
        <x:f>IF(Course_Master!W461="","",Course_Master!W461)</x:f>
        <x:v>Public</x:v>
      </x:c>
      <x:c r="Q461" s="25" t="str">
        <x:f>IF(Course_Master!X461="","",Course_Master!X461)</x:f>
        <x:v>Yes</x:v>
      </x:c>
      <x:c r="R461" s="25" t="str">
        <x:f>IF(Course_Master!Y461="","",Course_Master!Y461)</x:f>
        <x:v>Yes</x:v>
      </x:c>
      <x:c r="S461" s="25" t="str">
        <x:f>IF(Course_Master!AE461="","",Course_Master!AE461)</x:f>
      </x:c>
      <x:c r="T461" s="25" t="str">
        <x:f>IF(Course_Master!AD461="","",Course_Master!AD461)</x:f>
      </x:c>
      <x:c r="U461" s="25" t="str">
        <x:f>IF(Course_Master!AH461="","",Course_Master!AH461)</x:f>
        <x:v>https://api.golfcanada.ca/api/v1/facilities/18784</x:v>
      </x:c>
    </x:row>
    <x:row r="462">
      <x:c r="A462" s="25" t="str">
        <x:f>IF(Course_Master!B462="","",Course_Master!B462)</x:f>
        <x:v>CA-0459</x:v>
      </x:c>
      <x:c r="B462" s="25" t="str">
        <x:f>IF(Course_Master!A462="","",Course_Master!A462)</x:f>
        <x:v>CA-C0412</x:v>
      </x:c>
      <x:c r="C462" s="25" t="str">
        <x:f>IF(Course_Master!E462="","",Course_Master!E462)</x:f>
        <x:v>Prince Rupert Golf Club</x:v>
      </x:c>
      <x:c r="D462" s="25" t="str">
        <x:f>IF(Course_Master!F462="","",Course_Master!F462)</x:f>
        <x:v>Canada</x:v>
      </x:c>
      <x:c r="E462" s="25" t="str">
        <x:f>IF(Course_Master!G462="","",Course_Master!G462)</x:f>
        <x:v>British Columbia</x:v>
      </x:c>
      <x:c r="F462" s="25" t="str">
        <x:f>IF(Course_Master!I462="","",Course_Master!I462)</x:f>
        <x:v>Prince Rupert</x:v>
      </x:c>
      <x:c r="G462" s="25" t="str">
        <x:f>IF(Course_Master!J462="","",Course_Master!J462)</x:f>
        <x:v>V8J 2S9</x:v>
      </x:c>
      <x:c r="H462" s="25" t="n">
        <x:f>IF(Course_Master!K462="","",Course_Master!K462)</x:f>
        <x:v>54.342</x:v>
      </x:c>
      <x:c r="I462" s="25" t="n">
        <x:f>IF(Course_Master!L462="","",Course_Master!L462)</x:f>
        <x:v>-130.2658</x:v>
      </x:c>
      <x:c r="J462" s="25" t="n">
        <x:f>IF(Course_Master!N462="","",Course_Master!N462)</x:f>
        <x:v>18</x:v>
      </x:c>
      <x:c r="K462" s="25" t="n">
        <x:f>IF(Course_Master!O462="","",Course_Master!O462)</x:f>
        <x:v>70</x:v>
      </x:c>
      <x:c r="L462" s="25" t="n">
        <x:f>IF(Course_Master!P462="","",Course_Master!P462)</x:f>
        <x:v>5890</x:v>
      </x:c>
      <x:c r="M462" s="25" t="n">
        <x:f>IF(Course_Master!Q462="","",Course_Master!Q462)</x:f>
        <x:v>5386</x:v>
      </x:c>
      <x:c r="N462" s="25" t="str">
        <x:f>IF(Course_Master!U462="","",Course_Master!U462)</x:f>
        <x:v>https://www.princerupertgolf.ca/</x:v>
      </x:c>
      <x:c r="O462" s="25" t="str">
        <x:f>IF(Course_Master!V462="","",Course_Master!V462)</x:f>
        <x:v>Open</x:v>
      </x:c>
      <x:c r="P462" s="25" t="str">
        <x:f>IF(Course_Master!W462="","",Course_Master!W462)</x:f>
        <x:v>Public</x:v>
      </x:c>
      <x:c r="Q462" s="25" t="str">
        <x:f>IF(Course_Master!X462="","",Course_Master!X462)</x:f>
        <x:v>Yes</x:v>
      </x:c>
      <x:c r="R462" s="25" t="str">
        <x:f>IF(Course_Master!Y462="","",Course_Master!Y462)</x:f>
        <x:v>Yes</x:v>
      </x:c>
      <x:c r="S462" s="25" t="str">
        <x:f>IF(Course_Master!AE462="","",Course_Master!AE462)</x:f>
      </x:c>
      <x:c r="T462" s="25" t="str">
        <x:f>IF(Course_Master!AD462="","",Course_Master!AD462)</x:f>
      </x:c>
      <x:c r="U462" s="25" t="str">
        <x:f>IF(Course_Master!AH462="","",Course_Master!AH462)</x:f>
        <x:v>https://api.golfcanada.ca/api/v1/facilities/18924</x:v>
      </x:c>
    </x:row>
    <x:row r="463">
      <x:c r="A463" s="25" t="str">
        <x:f>IF(Course_Master!B463="","",Course_Master!B463)</x:f>
        <x:v>CA-0460</x:v>
      </x:c>
      <x:c r="B463" s="25" t="str">
        <x:f>IF(Course_Master!A463="","",Course_Master!A463)</x:f>
        <x:v>CA-C0413</x:v>
      </x:c>
      <x:c r="C463" s="25" t="str">
        <x:f>IF(Course_Master!E463="","",Course_Master!E463)</x:f>
        <x:v>Princeton Golf Club</x:v>
      </x:c>
      <x:c r="D463" s="25" t="str">
        <x:f>IF(Course_Master!F463="","",Course_Master!F463)</x:f>
        <x:v>Canada</x:v>
      </x:c>
      <x:c r="E463" s="25" t="str">
        <x:f>IF(Course_Master!G463="","",Course_Master!G463)</x:f>
        <x:v>British Columbia</x:v>
      </x:c>
      <x:c r="F463" s="25" t="str">
        <x:f>IF(Course_Master!I463="","",Course_Master!I463)</x:f>
        <x:v>Princeton</x:v>
      </x:c>
      <x:c r="G463" s="25" t="str">
        <x:f>IF(Course_Master!J463="","",Course_Master!J463)</x:f>
        <x:v>V0X 1W0</x:v>
      </x:c>
      <x:c r="H463" s="25" t="n">
        <x:f>IF(Course_Master!K463="","",Course_Master!K463)</x:f>
        <x:v>49.4574</x:v>
      </x:c>
      <x:c r="I463" s="25" t="n">
        <x:f>IF(Course_Master!L463="","",Course_Master!L463)</x:f>
        <x:v>-120.4706</x:v>
      </x:c>
      <x:c r="J463" s="25" t="n">
        <x:f>IF(Course_Master!N463="","",Course_Master!N463)</x:f>
        <x:v>18</x:v>
      </x:c>
      <x:c r="K463" s="25" t="n">
        <x:f>IF(Course_Master!O463="","",Course_Master!O463)</x:f>
        <x:v>72</x:v>
      </x:c>
      <x:c r="L463" s="25" t="n">
        <x:f>IF(Course_Master!P463="","",Course_Master!P463)</x:f>
        <x:v>6506</x:v>
      </x:c>
      <x:c r="M463" s="25" t="n">
        <x:f>IF(Course_Master!Q463="","",Course_Master!Q463)</x:f>
        <x:v>5949</x:v>
      </x:c>
      <x:c r="N463" s="25" t="str">
        <x:f>IF(Course_Master!U463="","",Course_Master!U463)</x:f>
        <x:v>https://www.princetongolfclub.com/</x:v>
      </x:c>
      <x:c r="O463" s="25" t="str">
        <x:f>IF(Course_Master!V463="","",Course_Master!V463)</x:f>
        <x:v>Open</x:v>
      </x:c>
      <x:c r="P463" s="25" t="str">
        <x:f>IF(Course_Master!W463="","",Course_Master!W463)</x:f>
        <x:v>Public</x:v>
      </x:c>
      <x:c r="Q463" s="25" t="str">
        <x:f>IF(Course_Master!X463="","",Course_Master!X463)</x:f>
        <x:v>Yes</x:v>
      </x:c>
      <x:c r="R463" s="25" t="str">
        <x:f>IF(Course_Master!Y463="","",Course_Master!Y463)</x:f>
        <x:v>Yes</x:v>
      </x:c>
      <x:c r="S463" s="25" t="str">
        <x:f>IF(Course_Master!AE463="","",Course_Master!AE463)</x:f>
      </x:c>
      <x:c r="T463" s="25" t="str">
        <x:f>IF(Course_Master!AD463="","",Course_Master!AD463)</x:f>
      </x:c>
      <x:c r="U463" s="25" t="str">
        <x:f>IF(Course_Master!AH463="","",Course_Master!AH463)</x:f>
        <x:v>https://api.golfcanada.ca/api/v1/facilities/18763</x:v>
      </x:c>
    </x:row>
    <x:row r="464">
      <x:c r="A464" s="25" t="str">
        <x:f>IF(Course_Master!B464="","",Course_Master!B464)</x:f>
        <x:v>CA-0461</x:v>
      </x:c>
      <x:c r="B464" s="25" t="str">
        <x:f>IF(Course_Master!A464="","",Course_Master!A464)</x:f>
        <x:v>CA-C0414</x:v>
      </x:c>
      <x:c r="C464" s="25" t="str">
        <x:f>IF(Course_Master!E464="","",Course_Master!E464)</x:f>
        <x:v>Quadra Island Golf Club</x:v>
      </x:c>
      <x:c r="D464" s="25" t="str">
        <x:f>IF(Course_Master!F464="","",Course_Master!F464)</x:f>
        <x:v>Canada</x:v>
      </x:c>
      <x:c r="E464" s="25" t="str">
        <x:f>IF(Course_Master!G464="","",Course_Master!G464)</x:f>
        <x:v>British Columbia</x:v>
      </x:c>
      <x:c r="F464" s="25" t="str">
        <x:f>IF(Course_Master!I464="","",Course_Master!I464)</x:f>
        <x:v>Quathiaski Cove</x:v>
      </x:c>
      <x:c r="G464" s="25" t="str">
        <x:f>IF(Course_Master!J464="","",Course_Master!J464)</x:f>
        <x:v>V0P 1N0</x:v>
      </x:c>
      <x:c r="H464" s="25" t="n">
        <x:f>IF(Course_Master!K464="","",Course_Master!K464)</x:f>
        <x:v>50.0577</x:v>
      </x:c>
      <x:c r="I464" s="25" t="n">
        <x:f>IF(Course_Master!L464="","",Course_Master!L464)</x:f>
        <x:v>-125.1832</x:v>
      </x:c>
      <x:c r="J464" s="25" t="n">
        <x:f>IF(Course_Master!N464="","",Course_Master!N464)</x:f>
        <x:v>18</x:v>
      </x:c>
      <x:c r="K464" s="25" t="n">
        <x:f>IF(Course_Master!O464="","",Course_Master!O464)</x:f>
        <x:v>72</x:v>
      </x:c>
      <x:c r="L464" s="25" t="n">
        <x:f>IF(Course_Master!P464="","",Course_Master!P464)</x:f>
        <x:v>6438</x:v>
      </x:c>
      <x:c r="M464" s="25" t="n">
        <x:f>IF(Course_Master!Q464="","",Course_Master!Q464)</x:f>
        <x:v>5887</x:v>
      </x:c>
      <x:c r="N464" s="25" t="str">
        <x:f>IF(Course_Master!U464="","",Course_Master!U464)</x:f>
        <x:v>http://quadragolf.com/</x:v>
      </x:c>
      <x:c r="O464" s="25" t="str">
        <x:f>IF(Course_Master!V464="","",Course_Master!V464)</x:f>
        <x:v>Open</x:v>
      </x:c>
      <x:c r="P464" s="25" t="str">
        <x:f>IF(Course_Master!W464="","",Course_Master!W464)</x:f>
        <x:v>Semi-private</x:v>
      </x:c>
      <x:c r="Q464" s="25" t="str">
        <x:f>IF(Course_Master!X464="","",Course_Master!X464)</x:f>
        <x:v>Yes</x:v>
      </x:c>
      <x:c r="R464" s="25" t="str">
        <x:f>IF(Course_Master!Y464="","",Course_Master!Y464)</x:f>
        <x:v>Yes</x:v>
      </x:c>
      <x:c r="S464" s="25" t="str">
        <x:f>IF(Course_Master!AE464="","",Course_Master!AE464)</x:f>
      </x:c>
      <x:c r="T464" s="25" t="str">
        <x:f>IF(Course_Master!AD464="","",Course_Master!AD464)</x:f>
      </x:c>
      <x:c r="U464" s="25" t="str">
        <x:f>IF(Course_Master!AH464="","",Course_Master!AH464)</x:f>
        <x:v>https://api.golfcanada.ca/api/v1/facilities/31755</x:v>
      </x:c>
    </x:row>
    <x:row r="465">
      <x:c r="A465" s="25" t="str">
        <x:f>IF(Course_Master!B465="","",Course_Master!B465)</x:f>
        <x:v>CA-0462</x:v>
      </x:c>
      <x:c r="B465" s="25" t="str">
        <x:f>IF(Course_Master!A465="","",Course_Master!A465)</x:f>
        <x:v>CA-C0415</x:v>
      </x:c>
      <x:c r="C465" s="25" t="str">
        <x:f>IF(Course_Master!E465="","",Course_Master!E465)</x:f>
        <x:v>Qualicum Beach Memorial Golf Club</x:v>
      </x:c>
      <x:c r="D465" s="25" t="str">
        <x:f>IF(Course_Master!F465="","",Course_Master!F465)</x:f>
        <x:v>Canada</x:v>
      </x:c>
      <x:c r="E465" s="25" t="str">
        <x:f>IF(Course_Master!G465="","",Course_Master!G465)</x:f>
        <x:v>British Columbia</x:v>
      </x:c>
      <x:c r="F465" s="25" t="str">
        <x:f>IF(Course_Master!I465="","",Course_Master!I465)</x:f>
        <x:v>Qualicum Beach</x:v>
      </x:c>
      <x:c r="G465" s="25" t="str">
        <x:f>IF(Course_Master!J465="","",Course_Master!J465)</x:f>
        <x:v>V9K 1G8</x:v>
      </x:c>
      <x:c r="H465" s="25" t="n">
        <x:f>IF(Course_Master!K465="","",Course_Master!K465)</x:f>
        <x:v>49.3543</x:v>
      </x:c>
      <x:c r="I465" s="25" t="n">
        <x:f>IF(Course_Master!L465="","",Course_Master!L465)</x:f>
        <x:v>-124.4427</x:v>
      </x:c>
      <x:c r="J465" s="25" t="n">
        <x:f>IF(Course_Master!N465="","",Course_Master!N465)</x:f>
        <x:v>18</x:v>
      </x:c>
      <x:c r="K465" s="25" t="n">
        <x:f>IF(Course_Master!O465="","",Course_Master!O465)</x:f>
        <x:v>70</x:v>
      </x:c>
      <x:c r="L465" s="25" t="n">
        <x:f>IF(Course_Master!P465="","",Course_Master!P465)</x:f>
        <x:v>5688</x:v>
      </x:c>
      <x:c r="M465" s="25" t="n">
        <x:f>IF(Course_Master!Q465="","",Course_Master!Q465)</x:f>
        <x:v>5201</x:v>
      </x:c>
      <x:c r="N465" s="25" t="str">
        <x:f>IF(Course_Master!U465="","",Course_Master!U465)</x:f>
        <x:v>https://www.golfqualicum.ca/</x:v>
      </x:c>
      <x:c r="O465" s="25" t="str">
        <x:f>IF(Course_Master!V465="","",Course_Master!V465)</x:f>
        <x:v>Open</x:v>
      </x:c>
      <x:c r="P465" s="25" t="str">
        <x:f>IF(Course_Master!W465="","",Course_Master!W465)</x:f>
        <x:v>Public</x:v>
      </x:c>
      <x:c r="Q465" s="25" t="str">
        <x:f>IF(Course_Master!X465="","",Course_Master!X465)</x:f>
        <x:v>Yes</x:v>
      </x:c>
      <x:c r="R465" s="25" t="str">
        <x:f>IF(Course_Master!Y465="","",Course_Master!Y465)</x:f>
        <x:v>Yes</x:v>
      </x:c>
      <x:c r="S465" s="25" t="str">
        <x:f>IF(Course_Master!AE465="","",Course_Master!AE465)</x:f>
      </x:c>
      <x:c r="T465" s="25" t="str">
        <x:f>IF(Course_Master!AD465="","",Course_Master!AD465)</x:f>
      </x:c>
      <x:c r="U465" s="25" t="str">
        <x:f>IF(Course_Master!AH465="","",Course_Master!AH465)</x:f>
        <x:v>https://api.golfcanada.ca/api/v1/facilities/18796</x:v>
      </x:c>
    </x:row>
    <x:row r="466">
      <x:c r="A466" s="25" t="str">
        <x:f>IF(Course_Master!B466="","",Course_Master!B466)</x:f>
        <x:v>CA-0463</x:v>
      </x:c>
      <x:c r="B466" s="25" t="str">
        <x:f>IF(Course_Master!A466="","",Course_Master!A466)</x:f>
        <x:v>CA-C0416</x:v>
      </x:c>
      <x:c r="C466" s="25" t="str">
        <x:f>IF(Course_Master!E466="","",Course_Master!E466)</x:f>
        <x:v>Quesnel Golf Club</x:v>
      </x:c>
      <x:c r="D466" s="25" t="str">
        <x:f>IF(Course_Master!F466="","",Course_Master!F466)</x:f>
        <x:v>Canada</x:v>
      </x:c>
      <x:c r="E466" s="25" t="str">
        <x:f>IF(Course_Master!G466="","",Course_Master!G466)</x:f>
        <x:v>British Columbia</x:v>
      </x:c>
      <x:c r="F466" s="25" t="str">
        <x:f>IF(Course_Master!I466="","",Course_Master!I466)</x:f>
        <x:v>Quesnel</x:v>
      </x:c>
      <x:c r="G466" s="25" t="str">
        <x:f>IF(Course_Master!J466="","",Course_Master!J466)</x:f>
        <x:v>V2J 7A5</x:v>
      </x:c>
      <x:c r="H466" s="25" t="n">
        <x:f>IF(Course_Master!K466="","",Course_Master!K466)</x:f>
        <x:v>53.0167</x:v>
      </x:c>
      <x:c r="I466" s="25" t="n">
        <x:f>IF(Course_Master!L466="","",Course_Master!L466)</x:f>
        <x:v>-122.558</x:v>
      </x:c>
      <x:c r="J466" s="25" t="n">
        <x:f>IF(Course_Master!N466="","",Course_Master!N466)</x:f>
        <x:v>18</x:v>
      </x:c>
      <x:c r="K466" s="25" t="n">
        <x:f>IF(Course_Master!O466="","",Course_Master!O466)</x:f>
        <x:v>71</x:v>
      </x:c>
      <x:c r="L466" s="25" t="n">
        <x:f>IF(Course_Master!P466="","",Course_Master!P466)</x:f>
        <x:v>6353</x:v>
      </x:c>
      <x:c r="M466" s="25" t="n">
        <x:f>IF(Course_Master!Q466="","",Course_Master!Q466)</x:f>
        <x:v>5809</x:v>
      </x:c>
      <x:c r="N466" s="25" t="str">
        <x:f>IF(Course_Master!U466="","",Course_Master!U466)</x:f>
        <x:v>https://www.quesnelgolfclub.com/</x:v>
      </x:c>
      <x:c r="O466" s="25" t="str">
        <x:f>IF(Course_Master!V466="","",Course_Master!V466)</x:f>
        <x:v>Open</x:v>
      </x:c>
      <x:c r="P466" s="25" t="str">
        <x:f>IF(Course_Master!W466="","",Course_Master!W466)</x:f>
        <x:v>Public</x:v>
      </x:c>
      <x:c r="Q466" s="25" t="str">
        <x:f>IF(Course_Master!X466="","",Course_Master!X466)</x:f>
        <x:v>Yes</x:v>
      </x:c>
      <x:c r="R466" s="25" t="str">
        <x:f>IF(Course_Master!Y466="","",Course_Master!Y466)</x:f>
        <x:v>Yes</x:v>
      </x:c>
      <x:c r="S466" s="25" t="str">
        <x:f>IF(Course_Master!AE466="","",Course_Master!AE466)</x:f>
      </x:c>
      <x:c r="T466" s="25" t="str">
        <x:f>IF(Course_Master!AD466="","",Course_Master!AD466)</x:f>
      </x:c>
      <x:c r="U466" s="25" t="str">
        <x:f>IF(Course_Master!AH466="","",Course_Master!AH466)</x:f>
        <x:v>https://api.golfcanada.ca/api/v1/facilities/18734</x:v>
      </x:c>
    </x:row>
    <x:row r="467">
      <x:c r="A467" s="25" t="str">
        <x:f>IF(Course_Master!B467="","",Course_Master!B467)</x:f>
        <x:v>CA-0464</x:v>
      </x:c>
      <x:c r="B467" s="25" t="str">
        <x:f>IF(Course_Master!A467="","",Course_Master!A467)</x:f>
        <x:v>CA-C0417</x:v>
      </x:c>
      <x:c r="C467" s="25" t="str">
        <x:f>IF(Course_Master!E467="","",Course_Master!E467)</x:f>
        <x:v>Quilchena Golf &amp; Country Club</x:v>
      </x:c>
      <x:c r="D467" s="25" t="str">
        <x:f>IF(Course_Master!F467="","",Course_Master!F467)</x:f>
        <x:v>Canada</x:v>
      </x:c>
      <x:c r="E467" s="25" t="str">
        <x:f>IF(Course_Master!G467="","",Course_Master!G467)</x:f>
        <x:v>British Columbia</x:v>
      </x:c>
      <x:c r="F467" s="25" t="str">
        <x:f>IF(Course_Master!I467="","",Course_Master!I467)</x:f>
        <x:v>Richmond</x:v>
      </x:c>
      <x:c r="G467" s="25" t="str">
        <x:f>IF(Course_Master!J467="","",Course_Master!J467)</x:f>
        <x:v>V7C 1C8</x:v>
      </x:c>
      <x:c r="H467" s="25" t="n">
        <x:f>IF(Course_Master!K467="","",Course_Master!K467)</x:f>
        <x:v>49.1648</x:v>
      </x:c>
      <x:c r="I467" s="25" t="n">
        <x:f>IF(Course_Master!L467="","",Course_Master!L467)</x:f>
        <x:v>-123.1891</x:v>
      </x:c>
      <x:c r="J467" s="25" t="n">
        <x:f>IF(Course_Master!N467="","",Course_Master!N467)</x:f>
        <x:v>18</x:v>
      </x:c>
      <x:c r="K467" s="25" t="n">
        <x:f>IF(Course_Master!O467="","",Course_Master!O467)</x:f>
        <x:v>73</x:v>
      </x:c>
      <x:c r="L467" s="25" t="n">
        <x:f>IF(Course_Master!P467="","",Course_Master!P467)</x:f>
        <x:v>6732</x:v>
      </x:c>
      <x:c r="M467" s="25" t="n">
        <x:f>IF(Course_Master!Q467="","",Course_Master!Q467)</x:f>
        <x:v>6156</x:v>
      </x:c>
      <x:c r="N467" s="25" t="str">
        <x:f>IF(Course_Master!U467="","",Course_Master!U467)</x:f>
        <x:v>https://www.qgolfclub.ca/</x:v>
      </x:c>
      <x:c r="O467" s="25" t="str">
        <x:f>IF(Course_Master!V467="","",Course_Master!V467)</x:f>
        <x:v>Open</x:v>
      </x:c>
      <x:c r="P467" s="25" t="str">
        <x:f>IF(Course_Master!W467="","",Course_Master!W467)</x:f>
        <x:v>Private</x:v>
      </x:c>
      <x:c r="Q467" s="25" t="str">
        <x:f>IF(Course_Master!X467="","",Course_Master!X467)</x:f>
        <x:v>Yes</x:v>
      </x:c>
      <x:c r="R467" s="25" t="str">
        <x:f>IF(Course_Master!Y467="","",Course_Master!Y467)</x:f>
        <x:v>Yes</x:v>
      </x:c>
      <x:c r="S467" s="25" t="str">
        <x:f>IF(Course_Master!AE467="","",Course_Master!AE467)</x:f>
      </x:c>
      <x:c r="T467" s="25" t="str">
        <x:f>IF(Course_Master!AD467="","",Course_Master!AD467)</x:f>
      </x:c>
      <x:c r="U467" s="25" t="str">
        <x:f>IF(Course_Master!AH467="","",Course_Master!AH467)</x:f>
        <x:v>https://api.golfcanada.ca/api/v1/facilities/18822</x:v>
      </x:c>
    </x:row>
    <x:row r="468">
      <x:c r="A468" s="25" t="str">
        <x:f>IF(Course_Master!B468="","",Course_Master!B468)</x:f>
        <x:v>CA-0465</x:v>
      </x:c>
      <x:c r="B468" s="25" t="str">
        <x:f>IF(Course_Master!A468="","",Course_Master!A468)</x:f>
        <x:v>CA-C0418</x:v>
      </x:c>
      <x:c r="C468" s="25" t="str">
        <x:f>IF(Course_Master!E468="","",Course_Master!E468)</x:f>
        <x:v>Radium Course</x:v>
      </x:c>
      <x:c r="D468" s="25" t="str">
        <x:f>IF(Course_Master!F468="","",Course_Master!F468)</x:f>
        <x:v>Canada</x:v>
      </x:c>
      <x:c r="E468" s="25" t="str">
        <x:f>IF(Course_Master!G468="","",Course_Master!G468)</x:f>
        <x:v>British Columbia</x:v>
      </x:c>
      <x:c r="F468" s="25" t="str">
        <x:f>IF(Course_Master!I468="","",Course_Master!I468)</x:f>
        <x:v>Radium Hot Springs</x:v>
      </x:c>
      <x:c r="G468" s="25" t="str">
        <x:f>IF(Course_Master!J468="","",Course_Master!J468)</x:f>
        <x:v>V0A 1M0</x:v>
      </x:c>
      <x:c r="H468" s="25" t="n">
        <x:f>IF(Course_Master!K468="","",Course_Master!K468)</x:f>
        <x:v>50.5982</x:v>
      </x:c>
      <x:c r="I468" s="25" t="n">
        <x:f>IF(Course_Master!L468="","",Course_Master!L468)</x:f>
        <x:v>-116.0452</x:v>
      </x:c>
      <x:c r="J468" s="25" t="n">
        <x:f>IF(Course_Master!N468="","",Course_Master!N468)</x:f>
        <x:v>18</x:v>
      </x:c>
      <x:c r="K468" s="25" t="n">
        <x:f>IF(Course_Master!O468="","",Course_Master!O468)</x:f>
        <x:v>72</x:v>
      </x:c>
      <x:c r="L468" s="25" t="n">
        <x:f>IF(Course_Master!P468="","",Course_Master!P468)</x:f>
        <x:v>6269</x:v>
      </x:c>
      <x:c r="M468" s="25" t="n">
        <x:f>IF(Course_Master!Q468="","",Course_Master!Q468)</x:f>
        <x:v>5732</x:v>
      </x:c>
      <x:c r="N468" s="25" t="str">
        <x:f>IF(Course_Master!U468="","",Course_Master!U468)</x:f>
        <x:v>https://www.radiumgolf.ca/</x:v>
      </x:c>
      <x:c r="O468" s="25" t="str">
        <x:f>IF(Course_Master!V468="","",Course_Master!V468)</x:f>
        <x:v>Open</x:v>
      </x:c>
      <x:c r="P468" s="25" t="str">
        <x:f>IF(Course_Master!W468="","",Course_Master!W468)</x:f>
        <x:v>Semi-private</x:v>
      </x:c>
      <x:c r="Q468" s="25" t="str">
        <x:f>IF(Course_Master!X468="","",Course_Master!X468)</x:f>
        <x:v>Yes</x:v>
      </x:c>
      <x:c r="R468" s="25" t="str">
        <x:f>IF(Course_Master!Y468="","",Course_Master!Y468)</x:f>
        <x:v>Yes</x:v>
      </x:c>
      <x:c r="S468" s="25" t="str">
        <x:f>IF(Course_Master!AE468="","",Course_Master!AE468)</x:f>
      </x:c>
      <x:c r="T468" s="25" t="str">
        <x:f>IF(Course_Master!AD468="","",Course_Master!AD468)</x:f>
      </x:c>
      <x:c r="U468" s="25" t="str">
        <x:f>IF(Course_Master!AH468="","",Course_Master!AH468)</x:f>
        <x:v>https://api.golfcanada.ca/api/v1/facilities/21147</x:v>
      </x:c>
    </x:row>
    <x:row r="469">
      <x:c r="A469" s="25" t="str">
        <x:f>IF(Course_Master!B469="","",Course_Master!B469)</x:f>
        <x:v>CA-0466</x:v>
      </x:c>
      <x:c r="B469" s="25" t="str">
        <x:f>IF(Course_Master!A469="","",Course_Master!A469)</x:f>
        <x:v>CA-C0418</x:v>
      </x:c>
      <x:c r="C469" s="25" t="str">
        <x:f>IF(Course_Master!E469="","",Course_Master!E469)</x:f>
        <x:v>The Springs Course</x:v>
      </x:c>
      <x:c r="D469" s="25" t="str">
        <x:f>IF(Course_Master!F469="","",Course_Master!F469)</x:f>
        <x:v>Canada</x:v>
      </x:c>
      <x:c r="E469" s="25" t="str">
        <x:f>IF(Course_Master!G469="","",Course_Master!G469)</x:f>
        <x:v>British Columbia</x:v>
      </x:c>
      <x:c r="F469" s="25" t="str">
        <x:f>IF(Course_Master!I469="","",Course_Master!I469)</x:f>
        <x:v>Radium Hot Springs</x:v>
      </x:c>
      <x:c r="G469" s="25" t="str">
        <x:f>IF(Course_Master!J469="","",Course_Master!J469)</x:f>
        <x:v>V0A 1M0</x:v>
      </x:c>
      <x:c r="H469" s="25" t="n">
        <x:f>IF(Course_Master!K469="","",Course_Master!K469)</x:f>
        <x:v>50.5982</x:v>
      </x:c>
      <x:c r="I469" s="25" t="n">
        <x:f>IF(Course_Master!L469="","",Course_Master!L469)</x:f>
        <x:v>-116.0452</x:v>
      </x:c>
      <x:c r="J469" s="25" t="n">
        <x:f>IF(Course_Master!N469="","",Course_Master!N469)</x:f>
        <x:v>18</x:v>
      </x:c>
      <x:c r="K469" s="25" t="n">
        <x:f>IF(Course_Master!O469="","",Course_Master!O469)</x:f>
        <x:v>72</x:v>
      </x:c>
      <x:c r="L469" s="25" t="n">
        <x:f>IF(Course_Master!P469="","",Course_Master!P469)</x:f>
        <x:v>6818</x:v>
      </x:c>
      <x:c r="M469" s="25" t="n">
        <x:f>IF(Course_Master!Q469="","",Course_Master!Q469)</x:f>
        <x:v>6234</x:v>
      </x:c>
      <x:c r="N469" s="25" t="str">
        <x:f>IF(Course_Master!U469="","",Course_Master!U469)</x:f>
        <x:v>https://www.radiumresort.com/</x:v>
      </x:c>
      <x:c r="O469" s="25" t="str">
        <x:f>IF(Course_Master!V469="","",Course_Master!V469)</x:f>
        <x:v>Open</x:v>
      </x:c>
      <x:c r="P469" s="25" t="str">
        <x:f>IF(Course_Master!W469="","",Course_Master!W469)</x:f>
        <x:v>Semi-private</x:v>
      </x:c>
      <x:c r="Q469" s="25" t="str">
        <x:f>IF(Course_Master!X469="","",Course_Master!X469)</x:f>
        <x:v>Yes</x:v>
      </x:c>
      <x:c r="R469" s="25" t="str">
        <x:f>IF(Course_Master!Y469="","",Course_Master!Y469)</x:f>
        <x:v>Yes</x:v>
      </x:c>
      <x:c r="S469" s="25" t="str">
        <x:f>IF(Course_Master!AE469="","",Course_Master!AE469)</x:f>
      </x:c>
      <x:c r="T469" s="25" t="str">
        <x:f>IF(Course_Master!AD469="","",Course_Master!AD469)</x:f>
      </x:c>
      <x:c r="U469" s="25" t="str">
        <x:f>IF(Course_Master!AH469="","",Course_Master!AH469)</x:f>
        <x:v>https://api.golfcanada.ca/api/v1/facilities/21147</x:v>
      </x:c>
    </x:row>
    <x:row r="470">
      <x:c r="A470" s="25" t="str">
        <x:f>IF(Course_Master!B470="","",Course_Master!B470)</x:f>
        <x:v>CA-0467</x:v>
      </x:c>
      <x:c r="B470" s="25" t="str">
        <x:f>IF(Course_Master!A470="","",Course_Master!A470)</x:f>
        <x:v>CA-C0419</x:v>
      </x:c>
      <x:c r="C470" s="25" t="str">
        <x:f>IF(Course_Master!E470="","",Course_Master!E470)</x:f>
        <x:v>Redstone Golf Resort</x:v>
      </x:c>
      <x:c r="D470" s="25" t="str">
        <x:f>IF(Course_Master!F470="","",Course_Master!F470)</x:f>
        <x:v>Canada</x:v>
      </x:c>
      <x:c r="E470" s="25" t="str">
        <x:f>IF(Course_Master!G470="","",Course_Master!G470)</x:f>
        <x:v>British Columbia</x:v>
      </x:c>
      <x:c r="F470" s="25" t="str">
        <x:f>IF(Course_Master!I470="","",Course_Master!I470)</x:f>
        <x:v>Rossland</x:v>
      </x:c>
      <x:c r="G470" s="25" t="str">
        <x:f>IF(Course_Master!J470="","",Course_Master!J470)</x:f>
        <x:v>V0G 1Y0</x:v>
      </x:c>
      <x:c r="H470" s="25" t="n">
        <x:f>IF(Course_Master!K470="","",Course_Master!K470)</x:f>
        <x:v>49.0665</x:v>
      </x:c>
      <x:c r="I470" s="25" t="n">
        <x:f>IF(Course_Master!L470="","",Course_Master!L470)</x:f>
        <x:v>-117.7891</x:v>
      </x:c>
      <x:c r="J470" s="25" t="n">
        <x:f>IF(Course_Master!N470="","",Course_Master!N470)</x:f>
        <x:v>18</x:v>
      </x:c>
      <x:c r="K470" s="25" t="n">
        <x:f>IF(Course_Master!O470="","",Course_Master!O470)</x:f>
        <x:v>72</x:v>
      </x:c>
      <x:c r="L470" s="25" t="n">
        <x:f>IF(Course_Master!P470="","",Course_Master!P470)</x:f>
        <x:v>6848</x:v>
      </x:c>
      <x:c r="M470" s="25" t="n">
        <x:f>IF(Course_Master!Q470="","",Course_Master!Q470)</x:f>
        <x:v>6262</x:v>
      </x:c>
      <x:c r="N470" s="25" t="str">
        <x:f>IF(Course_Master!U470="","",Course_Master!U470)</x:f>
        <x:v>https://www.redstoneresort.com/</x:v>
      </x:c>
      <x:c r="O470" s="25" t="str">
        <x:f>IF(Course_Master!V470="","",Course_Master!V470)</x:f>
        <x:v>Open</x:v>
      </x:c>
      <x:c r="P470" s="25" t="str">
        <x:f>IF(Course_Master!W470="","",Course_Master!W470)</x:f>
        <x:v>Public</x:v>
      </x:c>
      <x:c r="Q470" s="25" t="str">
        <x:f>IF(Course_Master!X470="","",Course_Master!X470)</x:f>
        <x:v>Yes</x:v>
      </x:c>
      <x:c r="R470" s="25" t="str">
        <x:f>IF(Course_Master!Y470="","",Course_Master!Y470)</x:f>
        <x:v>Yes</x:v>
      </x:c>
      <x:c r="S470" s="25" t="str">
        <x:f>IF(Course_Master!AE470="","",Course_Master!AE470)</x:f>
      </x:c>
      <x:c r="T470" s="25" t="str">
        <x:f>IF(Course_Master!AD470="","",Course_Master!AD470)</x:f>
      </x:c>
      <x:c r="U470" s="25" t="str">
        <x:f>IF(Course_Master!AH470="","",Course_Master!AH470)</x:f>
        <x:v>https://api.golfcanada.ca/api/v1/facilities/21044</x:v>
      </x:c>
    </x:row>
    <x:row r="471">
      <x:c r="A471" s="25" t="str">
        <x:f>IF(Course_Master!B471="","",Course_Master!B471)</x:f>
        <x:v>CA-0468</x:v>
      </x:c>
      <x:c r="B471" s="25" t="str">
        <x:f>IF(Course_Master!A471="","",Course_Master!A471)</x:f>
        <x:v>CA-C0420</x:v>
      </x:c>
      <x:c r="C471" s="25" t="str">
        <x:f>IF(Course_Master!E471="","",Course_Master!E471)</x:f>
        <x:v>Revelstoke Golf Club</x:v>
      </x:c>
      <x:c r="D471" s="25" t="str">
        <x:f>IF(Course_Master!F471="","",Course_Master!F471)</x:f>
        <x:v>Canada</x:v>
      </x:c>
      <x:c r="E471" s="25" t="str">
        <x:f>IF(Course_Master!G471="","",Course_Master!G471)</x:f>
        <x:v>British Columbia</x:v>
      </x:c>
      <x:c r="F471" s="25" t="str">
        <x:f>IF(Course_Master!I471="","",Course_Master!I471)</x:f>
        <x:v>Revelstoke</x:v>
      </x:c>
      <x:c r="G471" s="25" t="str">
        <x:f>IF(Course_Master!J471="","",Course_Master!J471)</x:f>
        <x:v>V0E 2S0</x:v>
      </x:c>
      <x:c r="H471" s="25" t="n">
        <x:f>IF(Course_Master!K471="","",Course_Master!K471)</x:f>
        <x:v>51.0139</x:v>
      </x:c>
      <x:c r="I471" s="25" t="n">
        <x:f>IF(Course_Master!L471="","",Course_Master!L471)</x:f>
        <x:v>-118.2259</x:v>
      </x:c>
      <x:c r="J471" s="25" t="n">
        <x:f>IF(Course_Master!N471="","",Course_Master!N471)</x:f>
        <x:v>18</x:v>
      </x:c>
      <x:c r="K471" s="25" t="n">
        <x:f>IF(Course_Master!O471="","",Course_Master!O471)</x:f>
        <x:v>72</x:v>
      </x:c>
      <x:c r="L471" s="25" t="n">
        <x:f>IF(Course_Master!P471="","",Course_Master!P471)</x:f>
        <x:v>6537</x:v>
      </x:c>
      <x:c r="M471" s="25" t="n">
        <x:f>IF(Course_Master!Q471="","",Course_Master!Q471)</x:f>
        <x:v>5977</x:v>
      </x:c>
      <x:c r="N471" s="25" t="str">
        <x:f>IF(Course_Master!U471="","",Course_Master!U471)</x:f>
        <x:v>https://www.revelstokegolfclub.com/</x:v>
      </x:c>
      <x:c r="O471" s="25" t="str">
        <x:f>IF(Course_Master!V471="","",Course_Master!V471)</x:f>
        <x:v>Open</x:v>
      </x:c>
      <x:c r="P471" s="25" t="str">
        <x:f>IF(Course_Master!W471="","",Course_Master!W471)</x:f>
        <x:v>Public</x:v>
      </x:c>
      <x:c r="Q471" s="25" t="str">
        <x:f>IF(Course_Master!X471="","",Course_Master!X471)</x:f>
        <x:v>Yes</x:v>
      </x:c>
      <x:c r="R471" s="25" t="str">
        <x:f>IF(Course_Master!Y471="","",Course_Master!Y471)</x:f>
        <x:v>Yes</x:v>
      </x:c>
      <x:c r="S471" s="25" t="str">
        <x:f>IF(Course_Master!AE471="","",Course_Master!AE471)</x:f>
      </x:c>
      <x:c r="T471" s="25" t="str">
        <x:f>IF(Course_Master!AD471="","",Course_Master!AD471)</x:f>
      </x:c>
      <x:c r="U471" s="25" t="str">
        <x:f>IF(Course_Master!AH471="","",Course_Master!AH471)</x:f>
        <x:v>https://api.golfcanada.ca/api/v1/facilities/18833</x:v>
      </x:c>
    </x:row>
    <x:row r="472">
      <x:c r="A472" s="25" t="str">
        <x:f>IF(Course_Master!B472="","",Course_Master!B472)</x:f>
        <x:v>CA-0469</x:v>
      </x:c>
      <x:c r="B472" s="25" t="str">
        <x:f>IF(Course_Master!A472="","",Course_Master!A472)</x:f>
        <x:v>CA-C0421</x:v>
      </x:c>
      <x:c r="C472" s="25" t="str">
        <x:f>IF(Course_Master!E472="","",Course_Master!E472)</x:f>
        <x:v>Richbar Nursery Golf &amp; Gardens</x:v>
      </x:c>
      <x:c r="D472" s="25" t="str">
        <x:f>IF(Course_Master!F472="","",Course_Master!F472)</x:f>
        <x:v>Canada</x:v>
      </x:c>
      <x:c r="E472" s="25" t="str">
        <x:f>IF(Course_Master!G472="","",Course_Master!G472)</x:f>
        <x:v>British Columbia</x:v>
      </x:c>
      <x:c r="F472" s="25" t="str">
        <x:f>IF(Course_Master!I472="","",Course_Master!I472)</x:f>
        <x:v>Quesnel</x:v>
      </x:c>
      <x:c r="G472" s="25" t="str">
        <x:f>IF(Course_Master!J472="","",Course_Master!J472)</x:f>
        <x:v>V2J 6C6</x:v>
      </x:c>
      <x:c r="H472" s="25" t="n">
        <x:f>IF(Course_Master!K472="","",Course_Master!K472)</x:f>
        <x:v>52.917</x:v>
      </x:c>
      <x:c r="I472" s="25" t="n">
        <x:f>IF(Course_Master!L472="","",Course_Master!L472)</x:f>
        <x:v>-122.4628</x:v>
      </x:c>
      <x:c r="J472" s="25" t="n">
        <x:f>IF(Course_Master!N472="","",Course_Master!N472)</x:f>
        <x:v>18</x:v>
      </x:c>
      <x:c r="K472" s="25" t="n">
        <x:f>IF(Course_Master!O472="","",Course_Master!O472)</x:f>
        <x:v>65</x:v>
      </x:c>
      <x:c r="L472" s="25" t="n">
        <x:f>IF(Course_Master!P472="","",Course_Master!P472)</x:f>
        <x:v>4602</x:v>
      </x:c>
      <x:c r="M472" s="25" t="n">
        <x:f>IF(Course_Master!Q472="","",Course_Master!Q472)</x:f>
        <x:v>4208</x:v>
      </x:c>
      <x:c r="N472" s="25" t="str">
        <x:f>IF(Course_Master!U472="","",Course_Master!U472)</x:f>
      </x:c>
      <x:c r="O472" s="25" t="str">
        <x:f>IF(Course_Master!V472="","",Course_Master!V472)</x:f>
        <x:v>Open</x:v>
      </x:c>
      <x:c r="P472" s="25" t="str">
        <x:f>IF(Course_Master!W472="","",Course_Master!W472)</x:f>
        <x:v>Public</x:v>
      </x:c>
      <x:c r="Q472" s="25" t="str">
        <x:f>IF(Course_Master!X472="","",Course_Master!X472)</x:f>
        <x:v>Yes</x:v>
      </x:c>
      <x:c r="R472" s="25" t="str">
        <x:f>IF(Course_Master!Y472="","",Course_Master!Y472)</x:f>
        <x:v>Yes</x:v>
      </x:c>
      <x:c r="S472" s="25" t="str">
        <x:f>IF(Course_Master!AE472="","",Course_Master!AE472)</x:f>
      </x:c>
      <x:c r="T472" s="25" t="str">
        <x:f>IF(Course_Master!AD472="","",Course_Master!AD472)</x:f>
      </x:c>
      <x:c r="U472" s="25" t="str">
        <x:f>IF(Course_Master!AH472="","",Course_Master!AH472)</x:f>
        <x:v>https://api.golfcanada.ca/api/v1/facilities/18003</x:v>
      </x:c>
    </x:row>
    <x:row r="473">
      <x:c r="A473" s="25" t="str">
        <x:f>IF(Course_Master!B473="","",Course_Master!B473)</x:f>
        <x:v>CA-0470</x:v>
      </x:c>
      <x:c r="B473" s="25" t="str">
        <x:f>IF(Course_Master!A473="","",Course_Master!A473)</x:f>
        <x:v>CA-C0422</x:v>
      </x:c>
      <x:c r="C473" s="25" t="str">
        <x:f>IF(Course_Master!E473="","",Course_Master!E473)</x:f>
        <x:v>Richmond Country Club</x:v>
      </x:c>
      <x:c r="D473" s="25" t="str">
        <x:f>IF(Course_Master!F473="","",Course_Master!F473)</x:f>
        <x:v>Canada</x:v>
      </x:c>
      <x:c r="E473" s="25" t="str">
        <x:f>IF(Course_Master!G473="","",Course_Master!G473)</x:f>
        <x:v>British Columbia</x:v>
      </x:c>
      <x:c r="F473" s="25" t="str">
        <x:f>IF(Course_Master!I473="","",Course_Master!I473)</x:f>
        <x:v>Richmond</x:v>
      </x:c>
      <x:c r="G473" s="25" t="str">
        <x:f>IF(Course_Master!J473="","",Course_Master!J473)</x:f>
        <x:v>V7A 1M5</x:v>
      </x:c>
      <x:c r="H473" s="25" t="n">
        <x:f>IF(Course_Master!K473="","",Course_Master!K473)</x:f>
        <x:v>49.1311</x:v>
      </x:c>
      <x:c r="I473" s="25" t="n">
        <x:f>IF(Course_Master!L473="","",Course_Master!L473)</x:f>
        <x:v>-123.1245</x:v>
      </x:c>
      <x:c r="J473" s="25" t="n">
        <x:f>IF(Course_Master!N473="","",Course_Master!N473)</x:f>
        <x:v>18</x:v>
      </x:c>
      <x:c r="K473" s="25" t="n">
        <x:f>IF(Course_Master!O473="","",Course_Master!O473)</x:f>
        <x:v>72</x:v>
      </x:c>
      <x:c r="L473" s="25" t="n">
        <x:f>IF(Course_Master!P473="","",Course_Master!P473)</x:f>
        <x:v>6748</x:v>
      </x:c>
      <x:c r="M473" s="25" t="n">
        <x:f>IF(Course_Master!Q473="","",Course_Master!Q473)</x:f>
        <x:v>6170</x:v>
      </x:c>
      <x:c r="N473" s="25" t="str">
        <x:f>IF(Course_Master!U473="","",Course_Master!U473)</x:f>
        <x:v>https://www.richmond-cc.org/</x:v>
      </x:c>
      <x:c r="O473" s="25" t="str">
        <x:f>IF(Course_Master!V473="","",Course_Master!V473)</x:f>
        <x:v>Open</x:v>
      </x:c>
      <x:c r="P473" s="25" t="str">
        <x:f>IF(Course_Master!W473="","",Course_Master!W473)</x:f>
        <x:v>Private</x:v>
      </x:c>
      <x:c r="Q473" s="25" t="str">
        <x:f>IF(Course_Master!X473="","",Course_Master!X473)</x:f>
        <x:v>Yes</x:v>
      </x:c>
      <x:c r="R473" s="25" t="str">
        <x:f>IF(Course_Master!Y473="","",Course_Master!Y473)</x:f>
        <x:v>Yes</x:v>
      </x:c>
      <x:c r="S473" s="25" t="str">
        <x:f>IF(Course_Master!AE473="","",Course_Master!AE473)</x:f>
      </x:c>
      <x:c r="T473" s="25" t="str">
        <x:f>IF(Course_Master!AD473="","",Course_Master!AD473)</x:f>
      </x:c>
      <x:c r="U473" s="25" t="str">
        <x:f>IF(Course_Master!AH473="","",Course_Master!AH473)</x:f>
        <x:v>https://api.golfcanada.ca/api/v1/facilities/18940</x:v>
      </x:c>
    </x:row>
    <x:row r="474">
      <x:c r="A474" s="25" t="str">
        <x:f>IF(Course_Master!B474="","",Course_Master!B474)</x:f>
        <x:v>CA-0471</x:v>
      </x:c>
      <x:c r="B474" s="25" t="str">
        <x:f>IF(Course_Master!A474="","",Course_Master!A474)</x:f>
        <x:v>CA-C0423</x:v>
      </x:c>
      <x:c r="C474" s="25" t="str">
        <x:f>IF(Course_Master!E474="","",Course_Master!E474)</x:f>
        <x:v>Riondel Golf Club</x:v>
      </x:c>
      <x:c r="D474" s="25" t="str">
        <x:f>IF(Course_Master!F474="","",Course_Master!F474)</x:f>
        <x:v>Canada</x:v>
      </x:c>
      <x:c r="E474" s="25" t="str">
        <x:f>IF(Course_Master!G474="","",Course_Master!G474)</x:f>
        <x:v>British Columbia</x:v>
      </x:c>
      <x:c r="F474" s="25" t="str">
        <x:f>IF(Course_Master!I474="","",Course_Master!I474)</x:f>
        <x:v>Riondel</x:v>
      </x:c>
      <x:c r="G474" s="25" t="str">
        <x:f>IF(Course_Master!J474="","",Course_Master!J474)</x:f>
        <x:v>V0B 2B0</x:v>
      </x:c>
      <x:c r="H474" s="25" t="n">
        <x:f>IF(Course_Master!K474="","",Course_Master!K474)</x:f>
        <x:v>49.7555</x:v>
      </x:c>
      <x:c r="I474" s="25" t="n">
        <x:f>IF(Course_Master!L474="","",Course_Master!L474)</x:f>
        <x:v>-116.8558</x:v>
      </x:c>
      <x:c r="J474" s="25" t="n">
        <x:f>IF(Course_Master!N474="","",Course_Master!N474)</x:f>
        <x:v>18</x:v>
      </x:c>
      <x:c r="K474" s="25" t="n">
        <x:f>IF(Course_Master!O474="","",Course_Master!O474)</x:f>
        <x:v>60</x:v>
      </x:c>
      <x:c r="L474" s="25" t="n">
        <x:f>IF(Course_Master!P474="","",Course_Master!P474)</x:f>
        <x:v>3494</x:v>
      </x:c>
      <x:c r="M474" s="25" t="n">
        <x:f>IF(Course_Master!Q474="","",Course_Master!Q474)</x:f>
        <x:v>3195</x:v>
      </x:c>
      <x:c r="N474" s="25" t="str">
        <x:f>IF(Course_Master!U474="","",Course_Master!U474)</x:f>
        <x:v>https://riondelgolf.com/golf-fees-rentals/</x:v>
      </x:c>
      <x:c r="O474" s="25" t="str">
        <x:f>IF(Course_Master!V474="","",Course_Master!V474)</x:f>
        <x:v>Open</x:v>
      </x:c>
      <x:c r="P474" s="25" t="str">
        <x:f>IF(Course_Master!W474="","",Course_Master!W474)</x:f>
        <x:v>Public</x:v>
      </x:c>
      <x:c r="Q474" s="25" t="str">
        <x:f>IF(Course_Master!X474="","",Course_Master!X474)</x:f>
        <x:v>Yes</x:v>
      </x:c>
      <x:c r="R474" s="25" t="str">
        <x:f>IF(Course_Master!Y474="","",Course_Master!Y474)</x:f>
        <x:v>Yes</x:v>
      </x:c>
      <x:c r="S474" s="25" t="str">
        <x:f>IF(Course_Master!AE474="","",Course_Master!AE474)</x:f>
      </x:c>
      <x:c r="T474" s="25" t="str">
        <x:f>IF(Course_Master!AD474="","",Course_Master!AD474)</x:f>
      </x:c>
      <x:c r="U474" s="25" t="str">
        <x:f>IF(Course_Master!AH474="","",Course_Master!AH474)</x:f>
        <x:v>https://api.golfcanada.ca/api/v1/facilities/18832</x:v>
      </x:c>
    </x:row>
    <x:row r="475">
      <x:c r="A475" s="25" t="str">
        <x:f>IF(Course_Master!B475="","",Course_Master!B475)</x:f>
        <x:v>CA-0472</x:v>
      </x:c>
      <x:c r="B475" s="25" t="str">
        <x:f>IF(Course_Master!A475="","",Course_Master!A475)</x:f>
        <x:v>CA-C0424</x:v>
      </x:c>
      <x:c r="C475" s="25" t="str">
        <x:f>IF(Course_Master!E475="","",Course_Master!E475)</x:f>
        <x:v>Rivershore Golf Links</x:v>
      </x:c>
      <x:c r="D475" s="25" t="str">
        <x:f>IF(Course_Master!F475="","",Course_Master!F475)</x:f>
        <x:v>Canada</x:v>
      </x:c>
      <x:c r="E475" s="25" t="str">
        <x:f>IF(Course_Master!G475="","",Course_Master!G475)</x:f>
        <x:v>British Columbia</x:v>
      </x:c>
      <x:c r="F475" s="25" t="str">
        <x:f>IF(Course_Master!I475="","",Course_Master!I475)</x:f>
        <x:v>Kamloops</x:v>
      </x:c>
      <x:c r="G475" s="25" t="str">
        <x:f>IF(Course_Master!J475="","",Course_Master!J475)</x:f>
        <x:v>V2H 1S1</x:v>
      </x:c>
      <x:c r="H475" s="25" t="n">
        <x:f>IF(Course_Master!K475="","",Course_Master!K475)</x:f>
        <x:v>50.6538</x:v>
      </x:c>
      <x:c r="I475" s="25" t="n">
        <x:f>IF(Course_Master!L475="","",Course_Master!L475)</x:f>
        <x:v>-120.0043</x:v>
      </x:c>
      <x:c r="J475" s="25" t="n">
        <x:f>IF(Course_Master!N475="","",Course_Master!N475)</x:f>
        <x:v>18</x:v>
      </x:c>
      <x:c r="K475" s="25" t="n">
        <x:f>IF(Course_Master!O475="","",Course_Master!O475)</x:f>
        <x:v>72</x:v>
      </x:c>
      <x:c r="L475" s="25" t="n">
        <x:f>IF(Course_Master!P475="","",Course_Master!P475)</x:f>
        <x:v>7002</x:v>
      </x:c>
      <x:c r="M475" s="25" t="n">
        <x:f>IF(Course_Master!Q475="","",Course_Master!Q475)</x:f>
        <x:v>6403</x:v>
      </x:c>
      <x:c r="N475" s="25" t="str">
        <x:f>IF(Course_Master!U475="","",Course_Master!U475)</x:f>
        <x:v>http://rivershoregolflinks.com/</x:v>
      </x:c>
      <x:c r="O475" s="25" t="str">
        <x:f>IF(Course_Master!V475="","",Course_Master!V475)</x:f>
        <x:v>Open</x:v>
      </x:c>
      <x:c r="P475" s="25" t="str">
        <x:f>IF(Course_Master!W475="","",Course_Master!W475)</x:f>
        <x:v>Public</x:v>
      </x:c>
      <x:c r="Q475" s="25" t="str">
        <x:f>IF(Course_Master!X475="","",Course_Master!X475)</x:f>
        <x:v>Yes</x:v>
      </x:c>
      <x:c r="R475" s="25" t="str">
        <x:f>IF(Course_Master!Y475="","",Course_Master!Y475)</x:f>
        <x:v>Yes</x:v>
      </x:c>
      <x:c r="S475" s="25" t="str">
        <x:f>IF(Course_Master!AE475="","",Course_Master!AE475)</x:f>
      </x:c>
      <x:c r="T475" s="25" t="str">
        <x:f>IF(Course_Master!AD475="","",Course_Master!AD475)</x:f>
      </x:c>
      <x:c r="U475" s="25" t="str">
        <x:f>IF(Course_Master!AH475="","",Course_Master!AH475)</x:f>
        <x:v>https://api.golfcanada.ca/api/v1/facilities/18939</x:v>
      </x:c>
    </x:row>
    <x:row r="476">
      <x:c r="A476" s="25" t="str">
        <x:f>IF(Course_Master!B476="","",Course_Master!B476)</x:f>
        <x:v>CA-0473</x:v>
      </x:c>
      <x:c r="B476" s="25" t="str">
        <x:f>IF(Course_Master!A476="","",Course_Master!A476)</x:f>
        <x:v>CA-C0425</x:v>
      </x:c>
      <x:c r="C476" s="25" t="str">
        <x:f>IF(Course_Master!E476="","",Course_Master!E476)</x:f>
        <x:v>Riverway Public Golf Course</x:v>
      </x:c>
      <x:c r="D476" s="25" t="str">
        <x:f>IF(Course_Master!F476="","",Course_Master!F476)</x:f>
        <x:v>Canada</x:v>
      </x:c>
      <x:c r="E476" s="25" t="str">
        <x:f>IF(Course_Master!G476="","",Course_Master!G476)</x:f>
        <x:v>British Columbia</x:v>
      </x:c>
      <x:c r="F476" s="25" t="str">
        <x:f>IF(Course_Master!I476="","",Course_Master!I476)</x:f>
        <x:v>Burnaby</x:v>
      </x:c>
      <x:c r="G476" s="25" t="str">
        <x:f>IF(Course_Master!J476="","",Course_Master!J476)</x:f>
        <x:v>V5J 5J3</x:v>
      </x:c>
      <x:c r="H476" s="25" t="n">
        <x:f>IF(Course_Master!K476="","",Course_Master!K476)</x:f>
        <x:v>49.2004</x:v>
      </x:c>
      <x:c r="I476" s="25" t="n">
        <x:f>IF(Course_Master!L476="","",Course_Master!L476)</x:f>
        <x:v>-122.9911</x:v>
      </x:c>
      <x:c r="J476" s="25" t="n">
        <x:f>IF(Course_Master!N476="","",Course_Master!N476)</x:f>
        <x:v>18</x:v>
      </x:c>
      <x:c r="K476" s="25" t="n">
        <x:f>IF(Course_Master!O476="","",Course_Master!O476)</x:f>
        <x:v>72</x:v>
      </x:c>
      <x:c r="L476" s="25" t="n">
        <x:f>IF(Course_Master!P476="","",Course_Master!P476)</x:f>
        <x:v>7004</x:v>
      </x:c>
      <x:c r="M476" s="25" t="n">
        <x:f>IF(Course_Master!Q476="","",Course_Master!Q476)</x:f>
        <x:v>6404</x:v>
      </x:c>
      <x:c r="N476" s="25" t="str">
        <x:f>IF(Course_Master!U476="","",Course_Master!U476)</x:f>
        <x:v>https://www.city.burnaby.bc.ca/admin/Page1543.aspx</x:v>
      </x:c>
      <x:c r="O476" s="25" t="str">
        <x:f>IF(Course_Master!V476="","",Course_Master!V476)</x:f>
        <x:v>Open</x:v>
      </x:c>
      <x:c r="P476" s="25" t="str">
        <x:f>IF(Course_Master!W476="","",Course_Master!W476)</x:f>
        <x:v>Public</x:v>
      </x:c>
      <x:c r="Q476" s="25" t="str">
        <x:f>IF(Course_Master!X476="","",Course_Master!X476)</x:f>
        <x:v>Yes</x:v>
      </x:c>
      <x:c r="R476" s="25" t="str">
        <x:f>IF(Course_Master!Y476="","",Course_Master!Y476)</x:f>
        <x:v>Yes</x:v>
      </x:c>
      <x:c r="S476" s="25" t="str">
        <x:f>IF(Course_Master!AE476="","",Course_Master!AE476)</x:f>
      </x:c>
      <x:c r="T476" s="25" t="str">
        <x:f>IF(Course_Master!AD476="","",Course_Master!AD476)</x:f>
      </x:c>
      <x:c r="U476" s="25" t="str">
        <x:f>IF(Course_Master!AH476="","",Course_Master!AH476)</x:f>
        <x:v>https://api.golfcanada.ca/api/v1/facilities/18848</x:v>
      </x:c>
    </x:row>
    <x:row r="477">
      <x:c r="A477" s="25" t="str">
        <x:f>IF(Course_Master!B477="","",Course_Master!B477)</x:f>
        <x:v>CA-0474</x:v>
      </x:c>
      <x:c r="B477" s="25" t="str">
        <x:f>IF(Course_Master!A477="","",Course_Master!A477)</x:f>
        <x:v>CA-C0426</x:v>
      </x:c>
      <x:c r="C477" s="25" t="str">
        <x:f>IF(Course_Master!E477="","",Course_Master!E477)</x:f>
        <x:v>Royal Colwood Golf Club</x:v>
      </x:c>
      <x:c r="D477" s="25" t="str">
        <x:f>IF(Course_Master!F477="","",Course_Master!F477)</x:f>
        <x:v>Canada</x:v>
      </x:c>
      <x:c r="E477" s="25" t="str">
        <x:f>IF(Course_Master!G477="","",Course_Master!G477)</x:f>
        <x:v>British Columbia</x:v>
      </x:c>
      <x:c r="F477" s="25" t="str">
        <x:f>IF(Course_Master!I477="","",Course_Master!I477)</x:f>
        <x:v>Victoria</x:v>
      </x:c>
      <x:c r="G477" s="25" t="str">
        <x:f>IF(Course_Master!J477="","",Course_Master!J477)</x:f>
        <x:v>V9B 2W9</x:v>
      </x:c>
      <x:c r="H477" s="25" t="n">
        <x:f>IF(Course_Master!K477="","",Course_Master!K477)</x:f>
        <x:v>48.4435</x:v>
      </x:c>
      <x:c r="I477" s="25" t="n">
        <x:f>IF(Course_Master!L477="","",Course_Master!L477)</x:f>
        <x:v>-123.4874</x:v>
      </x:c>
      <x:c r="J477" s="25" t="n">
        <x:f>IF(Course_Master!N477="","",Course_Master!N477)</x:f>
        <x:v>18</x:v>
      </x:c>
      <x:c r="K477" s="25" t="n">
        <x:f>IF(Course_Master!O477="","",Course_Master!O477)</x:f>
        <x:v>70</x:v>
      </x:c>
      <x:c r="L477" s="25" t="n">
        <x:f>IF(Course_Master!P477="","",Course_Master!P477)</x:f>
        <x:v>6721</x:v>
      </x:c>
      <x:c r="M477" s="25" t="n">
        <x:f>IF(Course_Master!Q477="","",Course_Master!Q477)</x:f>
        <x:v>6146</x:v>
      </x:c>
      <x:c r="N477" s="25" t="str">
        <x:f>IF(Course_Master!U477="","",Course_Master!U477)</x:f>
        <x:v>https://www.royalcolwood.org/</x:v>
      </x:c>
      <x:c r="O477" s="25" t="str">
        <x:f>IF(Course_Master!V477="","",Course_Master!V477)</x:f>
        <x:v>Open</x:v>
      </x:c>
      <x:c r="P477" s="25" t="str">
        <x:f>IF(Course_Master!W477="","",Course_Master!W477)</x:f>
        <x:v>Private</x:v>
      </x:c>
      <x:c r="Q477" s="25" t="str">
        <x:f>IF(Course_Master!X477="","",Course_Master!X477)</x:f>
        <x:v>Yes</x:v>
      </x:c>
      <x:c r="R477" s="25" t="str">
        <x:f>IF(Course_Master!Y477="","",Course_Master!Y477)</x:f>
        <x:v>Yes</x:v>
      </x:c>
      <x:c r="S477" s="25" t="str">
        <x:f>IF(Course_Master!AE477="","",Course_Master!AE477)</x:f>
      </x:c>
      <x:c r="T477" s="25" t="str">
        <x:f>IF(Course_Master!AD477="","",Course_Master!AD477)</x:f>
      </x:c>
      <x:c r="U477" s="25" t="str">
        <x:f>IF(Course_Master!AH477="","",Course_Master!AH477)</x:f>
        <x:v>https://api.golfcanada.ca/api/v1/facilities/18880</x:v>
      </x:c>
    </x:row>
    <x:row r="478">
      <x:c r="A478" s="25" t="str">
        <x:f>IF(Course_Master!B478="","",Course_Master!B478)</x:f>
        <x:v>CA-0475</x:v>
      </x:c>
      <x:c r="B478" s="25" t="str">
        <x:f>IF(Course_Master!A478="","",Course_Master!A478)</x:f>
        <x:v>CA-C0427</x:v>
      </x:c>
      <x:c r="C478" s="25" t="str">
        <x:f>IF(Course_Master!E478="","",Course_Master!E478)</x:f>
        <x:v>Royal Oak Golf Club</x:v>
      </x:c>
      <x:c r="D478" s="25" t="str">
        <x:f>IF(Course_Master!F478="","",Course_Master!F478)</x:f>
        <x:v>Canada</x:v>
      </x:c>
      <x:c r="E478" s="25" t="str">
        <x:f>IF(Course_Master!G478="","",Course_Master!G478)</x:f>
        <x:v>British Columbia</x:v>
      </x:c>
      <x:c r="F478" s="25" t="str">
        <x:f>IF(Course_Master!I478="","",Course_Master!I478)</x:f>
        <x:v>Victoria</x:v>
      </x:c>
      <x:c r="G478" s="25" t="str">
        <x:f>IF(Course_Master!J478="","",Course_Master!J478)</x:f>
        <x:v>V8Z 5M1</x:v>
      </x:c>
      <x:c r="H478" s="25" t="n">
        <x:f>IF(Course_Master!K478="","",Course_Master!K478)</x:f>
        <x:v>48.503974</x:v>
      </x:c>
      <x:c r="I478" s="25" t="n">
        <x:f>IF(Course_Master!L478="","",Course_Master!L478)</x:f>
        <x:v>-123.390638</x:v>
      </x:c>
      <x:c r="J478" s="25" t="n">
        <x:f>IF(Course_Master!N478="","",Course_Master!N478)</x:f>
        <x:v>18</x:v>
      </x:c>
      <x:c r="K478" s="25" t="n">
        <x:f>IF(Course_Master!O478="","",Course_Master!O478)</x:f>
        <x:v>64</x:v>
      </x:c>
      <x:c r="L478" s="25" t="n">
        <x:f>IF(Course_Master!P478="","",Course_Master!P478)</x:f>
        <x:v>3830</x:v>
      </x:c>
      <x:c r="M478" s="25" t="n">
        <x:f>IF(Course_Master!Q478="","",Course_Master!Q478)</x:f>
        <x:v>3502</x:v>
      </x:c>
      <x:c r="N478" s="25" t="str">
        <x:f>IF(Course_Master!U478="","",Course_Master!U478)</x:f>
      </x:c>
      <x:c r="O478" s="25" t="str">
        <x:f>IF(Course_Master!V478="","",Course_Master!V478)</x:f>
        <x:v>Open</x:v>
      </x:c>
      <x:c r="P478" s="25" t="str">
        <x:f>IF(Course_Master!W478="","",Course_Master!W478)</x:f>
        <x:v>Public</x:v>
      </x:c>
      <x:c r="Q478" s="25" t="str">
        <x:f>IF(Course_Master!X478="","",Course_Master!X478)</x:f>
        <x:v>Yes</x:v>
      </x:c>
      <x:c r="R478" s="25" t="str">
        <x:f>IF(Course_Master!Y478="","",Course_Master!Y478)</x:f>
        <x:v>Yes</x:v>
      </x:c>
      <x:c r="S478" s="25" t="str">
        <x:f>IF(Course_Master!AE478="","",Course_Master!AE478)</x:f>
      </x:c>
      <x:c r="T478" s="25" t="str">
        <x:f>IF(Course_Master!AD478="","",Course_Master!AD478)</x:f>
      </x:c>
      <x:c r="U478" s="25" t="str">
        <x:f>IF(Course_Master!AH478="","",Course_Master!AH478)</x:f>
        <x:v>https://api.golfcanada.ca/api/v1/facilities/18733</x:v>
      </x:c>
    </x:row>
    <x:row r="479">
      <x:c r="A479" s="25" t="str">
        <x:f>IF(Course_Master!B479="","",Course_Master!B479)</x:f>
        <x:v>CA-0476</x:v>
      </x:c>
      <x:c r="B479" s="25" t="str">
        <x:f>IF(Course_Master!A479="","",Course_Master!A479)</x:f>
        <x:v>CA-C0428</x:v>
      </x:c>
      <x:c r="C479" s="25" t="str">
        <x:f>IF(Course_Master!E479="","",Course_Master!E479)</x:f>
        <x:v>Royalwood Golf Club</x:v>
      </x:c>
      <x:c r="D479" s="25" t="str">
        <x:f>IF(Course_Master!F479="","",Course_Master!F479)</x:f>
        <x:v>Canada</x:v>
      </x:c>
      <x:c r="E479" s="25" t="str">
        <x:f>IF(Course_Master!G479="","",Course_Master!G479)</x:f>
        <x:v>British Columbia</x:v>
      </x:c>
      <x:c r="F479" s="25" t="str">
        <x:f>IF(Course_Master!I479="","",Course_Master!I479)</x:f>
        <x:v>Chilliwack</x:v>
      </x:c>
      <x:c r="G479" s="25" t="str">
        <x:f>IF(Course_Master!J479="","",Course_Master!J479)</x:f>
        <x:v>V2R 4J1</x:v>
      </x:c>
      <x:c r="H479" s="25" t="n">
        <x:f>IF(Course_Master!K479="","",Course_Master!K479)</x:f>
        <x:v>49.1245</x:v>
      </x:c>
      <x:c r="I479" s="25" t="n">
        <x:f>IF(Course_Master!L479="","",Course_Master!L479)</x:f>
        <x:v>-122.0868</x:v>
      </x:c>
      <x:c r="J479" s="25" t="n">
        <x:f>IF(Course_Master!N479="","",Course_Master!N479)</x:f>
        <x:v>18</x:v>
      </x:c>
      <x:c r="K479" s="25" t="n">
        <x:f>IF(Course_Master!O479="","",Course_Master!O479)</x:f>
        <x:v>72</x:v>
      </x:c>
      <x:c r="L479" s="25" t="n">
        <x:f>IF(Course_Master!P479="","",Course_Master!P479)</x:f>
        <x:v>6934</x:v>
      </x:c>
      <x:c r="M479" s="25" t="n">
        <x:f>IF(Course_Master!Q479="","",Course_Master!Q479)</x:f>
        <x:v>6340</x:v>
      </x:c>
      <x:c r="N479" s="25" t="str">
        <x:f>IF(Course_Master!U479="","",Course_Master!U479)</x:f>
        <x:v>https://www.royalwoodgolf.com/</x:v>
      </x:c>
      <x:c r="O479" s="25" t="str">
        <x:f>IF(Course_Master!V479="","",Course_Master!V479)</x:f>
        <x:v>Open</x:v>
      </x:c>
      <x:c r="P479" s="25" t="str">
        <x:f>IF(Course_Master!W479="","",Course_Master!W479)</x:f>
        <x:v>Public</x:v>
      </x:c>
      <x:c r="Q479" s="25" t="str">
        <x:f>IF(Course_Master!X479="","",Course_Master!X479)</x:f>
        <x:v>Yes</x:v>
      </x:c>
      <x:c r="R479" s="25" t="str">
        <x:f>IF(Course_Master!Y479="","",Course_Master!Y479)</x:f>
        <x:v>Yes</x:v>
      </x:c>
      <x:c r="S479" s="25" t="str">
        <x:f>IF(Course_Master!AE479="","",Course_Master!AE479)</x:f>
      </x:c>
      <x:c r="T479" s="25" t="str">
        <x:f>IF(Course_Master!AD479="","",Course_Master!AD479)</x:f>
      </x:c>
      <x:c r="U479" s="25" t="str">
        <x:f>IF(Course_Master!AH479="","",Course_Master!AH479)</x:f>
        <x:v>https://api.golfcanada.ca/api/v1/facilities/18795</x:v>
      </x:c>
    </x:row>
    <x:row r="480">
      <x:c r="A480" s="25" t="str">
        <x:f>IF(Course_Master!B480="","",Course_Master!B480)</x:f>
        <x:v>CA-0477</x:v>
      </x:c>
      <x:c r="B480" s="25" t="str">
        <x:f>IF(Course_Master!A480="","",Course_Master!A480)</x:f>
        <x:v>CA-C0429</x:v>
      </x:c>
      <x:c r="C480" s="25" t="str">
        <x:f>IF(Course_Master!E480="","",Course_Master!E480)</x:f>
        <x:v>Sagebrush Golf Club</x:v>
      </x:c>
      <x:c r="D480" s="25" t="str">
        <x:f>IF(Course_Master!F480="","",Course_Master!F480)</x:f>
        <x:v>Canada</x:v>
      </x:c>
      <x:c r="E480" s="25" t="str">
        <x:f>IF(Course_Master!G480="","",Course_Master!G480)</x:f>
        <x:v>British Columbia</x:v>
      </x:c>
      <x:c r="F480" s="25" t="str">
        <x:f>IF(Course_Master!I480="","",Course_Master!I480)</x:f>
        <x:v>Quilchena</x:v>
      </x:c>
      <x:c r="G480" s="25" t="str">
        <x:f>IF(Course_Master!J480="","",Course_Master!J480)</x:f>
        <x:v>V0E 2R0</x:v>
      </x:c>
      <x:c r="H480" s="25" t="n">
        <x:f>IF(Course_Master!K480="","",Course_Master!K480)</x:f>
        <x:v>49.4969</x:v>
      </x:c>
      <x:c r="I480" s="25" t="n">
        <x:f>IF(Course_Master!L480="","",Course_Master!L480)</x:f>
        <x:v>-119.5987</x:v>
      </x:c>
      <x:c r="J480" s="25" t="n">
        <x:f>IF(Course_Master!N480="","",Course_Master!N480)</x:f>
        <x:v>18</x:v>
      </x:c>
      <x:c r="K480" s="25" t="n">
        <x:f>IF(Course_Master!O480="","",Course_Master!O480)</x:f>
        <x:v>72</x:v>
      </x:c>
      <x:c r="L480" s="25" t="n">
        <x:f>IF(Course_Master!P480="","",Course_Master!P480)</x:f>
        <x:v>7378</x:v>
      </x:c>
      <x:c r="M480" s="25" t="n">
        <x:f>IF(Course_Master!Q480="","",Course_Master!Q480)</x:f>
        <x:v>6746</x:v>
      </x:c>
      <x:c r="N480" s="25" t="str">
        <x:f>IF(Course_Master!U480="","",Course_Master!U480)</x:f>
      </x:c>
      <x:c r="O480" s="25" t="str">
        <x:f>IF(Course_Master!V480="","",Course_Master!V480)</x:f>
        <x:v>Open</x:v>
      </x:c>
      <x:c r="P480" s="25" t="str">
        <x:f>IF(Course_Master!W480="","",Course_Master!W480)</x:f>
        <x:v>Public</x:v>
      </x:c>
      <x:c r="Q480" s="25" t="str">
        <x:f>IF(Course_Master!X480="","",Course_Master!X480)</x:f>
        <x:v>Yes</x:v>
      </x:c>
      <x:c r="R480" s="25" t="str">
        <x:f>IF(Course_Master!Y480="","",Course_Master!Y480)</x:f>
        <x:v>Yes</x:v>
      </x:c>
      <x:c r="S480" s="25" t="str">
        <x:f>IF(Course_Master!AE480="","",Course_Master!AE480)</x:f>
      </x:c>
      <x:c r="T480" s="25" t="str">
        <x:f>IF(Course_Master!AD480="","",Course_Master!AD480)</x:f>
      </x:c>
      <x:c r="U480" s="25" t="str">
        <x:f>IF(Course_Master!AH480="","",Course_Master!AH480)</x:f>
        <x:v>https://api.golfcanada.ca/api/v1/facilities/17817</x:v>
      </x:c>
    </x:row>
    <x:row r="481">
      <x:c r="A481" s="25" t="str">
        <x:f>IF(Course_Master!B481="","",Course_Master!B481)</x:f>
        <x:v>CA-0478</x:v>
      </x:c>
      <x:c r="B481" s="25" t="str">
        <x:f>IF(Course_Master!A481="","",Course_Master!A481)</x:f>
        <x:v>CA-C0430</x:v>
      </x:c>
      <x:c r="C481" s="25" t="str">
        <x:f>IF(Course_Master!E481="","",Course_Master!E481)</x:f>
        <x:v>Salmo District Golf Club</x:v>
      </x:c>
      <x:c r="D481" s="25" t="str">
        <x:f>IF(Course_Master!F481="","",Course_Master!F481)</x:f>
        <x:v>Canada</x:v>
      </x:c>
      <x:c r="E481" s="25" t="str">
        <x:f>IF(Course_Master!G481="","",Course_Master!G481)</x:f>
        <x:v>British Columbia</x:v>
      </x:c>
      <x:c r="F481" s="25" t="str">
        <x:f>IF(Course_Master!I481="","",Course_Master!I481)</x:f>
        <x:v>Salmo</x:v>
      </x:c>
      <x:c r="G481" s="25" t="str">
        <x:f>IF(Course_Master!J481="","",Course_Master!J481)</x:f>
        <x:v>V0G 1Z0</x:v>
      </x:c>
      <x:c r="H481" s="25" t="n">
        <x:f>IF(Course_Master!K481="","",Course_Master!K481)</x:f>
        <x:v>49.1644</x:v>
      </x:c>
      <x:c r="I481" s="25" t="n">
        <x:f>IF(Course_Master!L481="","",Course_Master!L481)</x:f>
        <x:v>-117.2588</x:v>
      </x:c>
      <x:c r="J481" s="25" t="n">
        <x:f>IF(Course_Master!N481="","",Course_Master!N481)</x:f>
        <x:v>18</x:v>
      </x:c>
      <x:c r="K481" s="25" t="n">
        <x:f>IF(Course_Master!O481="","",Course_Master!O481)</x:f>
        <x:v>70</x:v>
      </x:c>
      <x:c r="L481" s="25" t="n">
        <x:f>IF(Course_Master!P481="","",Course_Master!P481)</x:f>
        <x:v>5760</x:v>
      </x:c>
      <x:c r="M481" s="25" t="n">
        <x:f>IF(Course_Master!Q481="","",Course_Master!Q481)</x:f>
        <x:v>5267</x:v>
      </x:c>
      <x:c r="N481" s="25" t="str">
        <x:f>IF(Course_Master!U481="","",Course_Master!U481)</x:f>
        <x:v>https://www.salmo.net/golf</x:v>
      </x:c>
      <x:c r="O481" s="25" t="str">
        <x:f>IF(Course_Master!V481="","",Course_Master!V481)</x:f>
        <x:v>Open</x:v>
      </x:c>
      <x:c r="P481" s="25" t="str">
        <x:f>IF(Course_Master!W481="","",Course_Master!W481)</x:f>
        <x:v>Public</x:v>
      </x:c>
      <x:c r="Q481" s="25" t="str">
        <x:f>IF(Course_Master!X481="","",Course_Master!X481)</x:f>
        <x:v>Yes</x:v>
      </x:c>
      <x:c r="R481" s="25" t="str">
        <x:f>IF(Course_Master!Y481="","",Course_Master!Y481)</x:f>
        <x:v>Yes</x:v>
      </x:c>
      <x:c r="S481" s="25" t="str">
        <x:f>IF(Course_Master!AE481="","",Course_Master!AE481)</x:f>
      </x:c>
      <x:c r="T481" s="25" t="str">
        <x:f>IF(Course_Master!AD481="","",Course_Master!AD481)</x:f>
      </x:c>
      <x:c r="U481" s="25" t="str">
        <x:f>IF(Course_Master!AH481="","",Course_Master!AH481)</x:f>
        <x:v>https://api.golfcanada.ca/api/v1/facilities/18772</x:v>
      </x:c>
    </x:row>
    <x:row r="482">
      <x:c r="A482" s="25" t="str">
        <x:f>IF(Course_Master!B482="","",Course_Master!B482)</x:f>
        <x:v>CA-0479</x:v>
      </x:c>
      <x:c r="B482" s="25" t="str">
        <x:f>IF(Course_Master!A482="","",Course_Master!A482)</x:f>
        <x:v>CA-C0431</x:v>
      </x:c>
      <x:c r="C482" s="25" t="str">
        <x:f>IF(Course_Master!E482="","",Course_Master!E482)</x:f>
        <x:v>Salmon Arm Golf Club</x:v>
      </x:c>
      <x:c r="D482" s="25" t="str">
        <x:f>IF(Course_Master!F482="","",Course_Master!F482)</x:f>
        <x:v>Canada</x:v>
      </x:c>
      <x:c r="E482" s="25" t="str">
        <x:f>IF(Course_Master!G482="","",Course_Master!G482)</x:f>
        <x:v>British Columbia</x:v>
      </x:c>
      <x:c r="F482" s="25" t="str">
        <x:f>IF(Course_Master!I482="","",Course_Master!I482)</x:f>
        <x:v>Salmon Arm</x:v>
      </x:c>
      <x:c r="G482" s="25" t="str">
        <x:f>IF(Course_Master!J482="","",Course_Master!J482)</x:f>
        <x:v>V1E 1W9</x:v>
      </x:c>
      <x:c r="H482" s="25" t="n">
        <x:f>IF(Course_Master!K482="","",Course_Master!K482)</x:f>
        <x:v>50.6738</x:v>
      </x:c>
      <x:c r="I482" s="25" t="n">
        <x:f>IF(Course_Master!L482="","",Course_Master!L482)</x:f>
        <x:v>-119.2192</x:v>
      </x:c>
      <x:c r="J482" s="25" t="n">
        <x:f>IF(Course_Master!N482="","",Course_Master!N482)</x:f>
        <x:v>18</x:v>
      </x:c>
      <x:c r="K482" s="25" t="n">
        <x:f>IF(Course_Master!O482="","",Course_Master!O482)</x:f>
        <x:v>72</x:v>
      </x:c>
      <x:c r="L482" s="25" t="n">
        <x:f>IF(Course_Master!P482="","",Course_Master!P482)</x:f>
        <x:v>6701</x:v>
      </x:c>
      <x:c r="M482" s="25" t="n">
        <x:f>IF(Course_Master!Q482="","",Course_Master!Q482)</x:f>
        <x:v>6127</x:v>
      </x:c>
      <x:c r="N482" s="25" t="str">
        <x:f>IF(Course_Master!U482="","",Course_Master!U482)</x:f>
        <x:v>https://www.salmonarmgolf.com/</x:v>
      </x:c>
      <x:c r="O482" s="25" t="str">
        <x:f>IF(Course_Master!V482="","",Course_Master!V482)</x:f>
        <x:v>Open</x:v>
      </x:c>
      <x:c r="P482" s="25" t="str">
        <x:f>IF(Course_Master!W482="","",Course_Master!W482)</x:f>
        <x:v>Semi-private</x:v>
      </x:c>
      <x:c r="Q482" s="25" t="str">
        <x:f>IF(Course_Master!X482="","",Course_Master!X482)</x:f>
        <x:v>Yes</x:v>
      </x:c>
      <x:c r="R482" s="25" t="str">
        <x:f>IF(Course_Master!Y482="","",Course_Master!Y482)</x:f>
        <x:v>Yes</x:v>
      </x:c>
      <x:c r="S482" s="25" t="str">
        <x:f>IF(Course_Master!AE482="","",Course_Master!AE482)</x:f>
      </x:c>
      <x:c r="T482" s="25" t="str">
        <x:f>IF(Course_Master!AD482="","",Course_Master!AD482)</x:f>
      </x:c>
      <x:c r="U482" s="25" t="str">
        <x:f>IF(Course_Master!AH482="","",Course_Master!AH482)</x:f>
        <x:v>https://api.golfcanada.ca/api/v1/facilities/18081</x:v>
      </x:c>
    </x:row>
    <x:row r="483">
      <x:c r="A483" s="25" t="str">
        <x:f>IF(Course_Master!B483="","",Course_Master!B483)</x:f>
        <x:v>CA-0480</x:v>
      </x:c>
      <x:c r="B483" s="25" t="str">
        <x:f>IF(Course_Master!A483="","",Course_Master!A483)</x:f>
        <x:v>CA-C0431</x:v>
      </x:c>
      <x:c r="C483" s="25" t="str">
        <x:f>IF(Course_Master!E483="","",Course_Master!E483)</x:f>
        <x:v>Salmon Arm Golf Club - Heritage</x:v>
      </x:c>
      <x:c r="D483" s="25" t="str">
        <x:f>IF(Course_Master!F483="","",Course_Master!F483)</x:f>
        <x:v>Canada</x:v>
      </x:c>
      <x:c r="E483" s="25" t="str">
        <x:f>IF(Course_Master!G483="","",Course_Master!G483)</x:f>
        <x:v>British Columbia</x:v>
      </x:c>
      <x:c r="F483" s="25" t="str">
        <x:f>IF(Course_Master!I483="","",Course_Master!I483)</x:f>
        <x:v>Salmon Arm</x:v>
      </x:c>
      <x:c r="G483" s="25" t="str">
        <x:f>IF(Course_Master!J483="","",Course_Master!J483)</x:f>
        <x:v>V1E 1W9</x:v>
      </x:c>
      <x:c r="H483" s="25" t="n">
        <x:f>IF(Course_Master!K483="","",Course_Master!K483)</x:f>
        <x:v>50.6738</x:v>
      </x:c>
      <x:c r="I483" s="25" t="n">
        <x:f>IF(Course_Master!L483="","",Course_Master!L483)</x:f>
        <x:v>-119.2192</x:v>
      </x:c>
      <x:c r="J483" s="25" t="n">
        <x:f>IF(Course_Master!N483="","",Course_Master!N483)</x:f>
        <x:v>18</x:v>
      </x:c>
      <x:c r="K483" s="25" t="n">
        <x:f>IF(Course_Master!O483="","",Course_Master!O483)</x:f>
        <x:v>60</x:v>
      </x:c>
      <x:c r="L483" s="25" t="n">
        <x:f>IF(Course_Master!P483="","",Course_Master!P483)</x:f>
        <x:v>3766</x:v>
      </x:c>
      <x:c r="M483" s="25" t="n">
        <x:f>IF(Course_Master!Q483="","",Course_Master!Q483)</x:f>
        <x:v>3444</x:v>
      </x:c>
      <x:c r="N483" s="25" t="str">
        <x:f>IF(Course_Master!U483="","",Course_Master!U483)</x:f>
        <x:v>https://www.salmonarmgolf.com/</x:v>
      </x:c>
      <x:c r="O483" s="25" t="str">
        <x:f>IF(Course_Master!V483="","",Course_Master!V483)</x:f>
        <x:v>Open</x:v>
      </x:c>
      <x:c r="P483" s="25" t="str">
        <x:f>IF(Course_Master!W483="","",Course_Master!W483)</x:f>
        <x:v>Semi-private</x:v>
      </x:c>
      <x:c r="Q483" s="25" t="str">
        <x:f>IF(Course_Master!X483="","",Course_Master!X483)</x:f>
        <x:v>Yes</x:v>
      </x:c>
      <x:c r="R483" s="25" t="str">
        <x:f>IF(Course_Master!Y483="","",Course_Master!Y483)</x:f>
        <x:v>Yes</x:v>
      </x:c>
      <x:c r="S483" s="25" t="str">
        <x:f>IF(Course_Master!AE483="","",Course_Master!AE483)</x:f>
      </x:c>
      <x:c r="T483" s="25" t="str">
        <x:f>IF(Course_Master!AD483="","",Course_Master!AD483)</x:f>
      </x:c>
      <x:c r="U483" s="25" t="str">
        <x:f>IF(Course_Master!AH483="","",Course_Master!AH483)</x:f>
        <x:v>https://api.golfcanada.ca/api/v1/facilities/18081</x:v>
      </x:c>
    </x:row>
    <x:row r="484">
      <x:c r="A484" s="25" t="str">
        <x:f>IF(Course_Master!B484="","",Course_Master!B484)</x:f>
        <x:v>CA-0481</x:v>
      </x:c>
      <x:c r="B484" s="25" t="str">
        <x:f>IF(Course_Master!A484="","",Course_Master!A484)</x:f>
        <x:v>CA-C0432</x:v>
      </x:c>
      <x:c r="C484" s="25" t="str">
        <x:f>IF(Course_Master!E484="","",Course_Master!E484)</x:f>
        <x:v>Salt Spring Island Golf Club</x:v>
      </x:c>
      <x:c r="D484" s="25" t="str">
        <x:f>IF(Course_Master!F484="","",Course_Master!F484)</x:f>
        <x:v>Canada</x:v>
      </x:c>
      <x:c r="E484" s="25" t="str">
        <x:f>IF(Course_Master!G484="","",Course_Master!G484)</x:f>
        <x:v>British Columbia</x:v>
      </x:c>
      <x:c r="F484" s="25" t="str">
        <x:f>IF(Course_Master!I484="","",Course_Master!I484)</x:f>
        <x:v>Salt Spring Isl</x:v>
      </x:c>
      <x:c r="G484" s="25" t="str">
        <x:f>IF(Course_Master!J484="","",Course_Master!J484)</x:f>
        <x:v>V8K 2V9</x:v>
      </x:c>
      <x:c r="H484" s="25" t="n">
        <x:f>IF(Course_Master!K484="","",Course_Master!K484)</x:f>
        <x:v>48.8706</x:v>
      </x:c>
      <x:c r="I484" s="25" t="n">
        <x:f>IF(Course_Master!L484="","",Course_Master!L484)</x:f>
        <x:v>-123.5277</x:v>
      </x:c>
      <x:c r="J484" s="25" t="n">
        <x:f>IF(Course_Master!N484="","",Course_Master!N484)</x:f>
        <x:v>18</x:v>
      </x:c>
      <x:c r="K484" s="25" t="n">
        <x:f>IF(Course_Master!O484="","",Course_Master!O484)</x:f>
        <x:v>72</x:v>
      </x:c>
      <x:c r="L484" s="25" t="n">
        <x:f>IF(Course_Master!P484="","",Course_Master!P484)</x:f>
        <x:v>6099</x:v>
      </x:c>
      <x:c r="M484" s="25" t="n">
        <x:f>IF(Course_Master!Q484="","",Course_Master!Q484)</x:f>
        <x:v>5577</x:v>
      </x:c>
      <x:c r="N484" s="25" t="str">
        <x:f>IF(Course_Master!U484="","",Course_Master!U484)</x:f>
        <x:v>https://www.saltspringgolf.com/</x:v>
      </x:c>
      <x:c r="O484" s="25" t="str">
        <x:f>IF(Course_Master!V484="","",Course_Master!V484)</x:f>
        <x:v>Open</x:v>
      </x:c>
      <x:c r="P484" s="25" t="str">
        <x:f>IF(Course_Master!W484="","",Course_Master!W484)</x:f>
        <x:v>Semi-private</x:v>
      </x:c>
      <x:c r="Q484" s="25" t="str">
        <x:f>IF(Course_Master!X484="","",Course_Master!X484)</x:f>
        <x:v>Yes</x:v>
      </x:c>
      <x:c r="R484" s="25" t="str">
        <x:f>IF(Course_Master!Y484="","",Course_Master!Y484)</x:f>
        <x:v>Yes</x:v>
      </x:c>
      <x:c r="S484" s="25" t="str">
        <x:f>IF(Course_Master!AE484="","",Course_Master!AE484)</x:f>
      </x:c>
      <x:c r="T484" s="25" t="str">
        <x:f>IF(Course_Master!AD484="","",Course_Master!AD484)</x:f>
      </x:c>
      <x:c r="U484" s="25" t="str">
        <x:f>IF(Course_Master!AH484="","",Course_Master!AH484)</x:f>
        <x:v>https://api.golfcanada.ca/api/v1/facilities/18771</x:v>
      </x:c>
    </x:row>
    <x:row r="485">
      <x:c r="A485" s="25" t="str">
        <x:f>IF(Course_Master!B485="","",Course_Master!B485)</x:f>
        <x:v>CA-0482</x:v>
      </x:c>
      <x:c r="B485" s="25" t="str">
        <x:f>IF(Course_Master!A485="","",Course_Master!A485)</x:f>
        <x:v>CA-C0433</x:v>
      </x:c>
      <x:c r="C485" s="25" t="str">
        <x:f>IF(Course_Master!E485="","",Course_Master!E485)</x:f>
        <x:v>Sandpiper Golf Club</x:v>
      </x:c>
      <x:c r="D485" s="25" t="str">
        <x:f>IF(Course_Master!F485="","",Course_Master!F485)</x:f>
        <x:v>Canada</x:v>
      </x:c>
      <x:c r="E485" s="25" t="str">
        <x:f>IF(Course_Master!G485="","",Course_Master!G485)</x:f>
        <x:v>British Columbia</x:v>
      </x:c>
      <x:c r="F485" s="25" t="str">
        <x:f>IF(Course_Master!I485="","",Course_Master!I485)</x:f>
        <x:v>Harrison Mills</x:v>
      </x:c>
      <x:c r="G485" s="25" t="str">
        <x:f>IF(Course_Master!J485="","",Course_Master!J485)</x:f>
        <x:v>V0M 1L0</x:v>
      </x:c>
      <x:c r="H485" s="25" t="n">
        <x:f>IF(Course_Master!K485="","",Course_Master!K485)</x:f>
        <x:v>49.2555</x:v>
      </x:c>
      <x:c r="I485" s="25" t="n">
        <x:f>IF(Course_Master!L485="","",Course_Master!L485)</x:f>
        <x:v>-121.9471</x:v>
      </x:c>
      <x:c r="J485" s="25" t="n">
        <x:f>IF(Course_Master!N485="","",Course_Master!N485)</x:f>
        <x:v>18</x:v>
      </x:c>
      <x:c r="K485" s="25" t="n">
        <x:f>IF(Course_Master!O485="","",Course_Master!O485)</x:f>
        <x:v>72</x:v>
      </x:c>
      <x:c r="L485" s="25" t="n">
        <x:f>IF(Course_Master!P485="","",Course_Master!P485)</x:f>
        <x:v>6500</x:v>
      </x:c>
      <x:c r="M485" s="25" t="n">
        <x:f>IF(Course_Master!Q485="","",Course_Master!Q485)</x:f>
        <x:v>5944</x:v>
      </x:c>
      <x:c r="N485" s="25" t="str">
        <x:f>IF(Course_Master!U485="","",Course_Master!U485)</x:f>
        <x:v>https://www.sandpipergolfclub.com/</x:v>
      </x:c>
      <x:c r="O485" s="25" t="str">
        <x:f>IF(Course_Master!V485="","",Course_Master!V485)</x:f>
        <x:v>Open</x:v>
      </x:c>
      <x:c r="P485" s="25" t="str">
        <x:f>IF(Course_Master!W485="","",Course_Master!W485)</x:f>
        <x:v>Public</x:v>
      </x:c>
      <x:c r="Q485" s="25" t="str">
        <x:f>IF(Course_Master!X485="","",Course_Master!X485)</x:f>
        <x:v>Yes</x:v>
      </x:c>
      <x:c r="R485" s="25" t="str">
        <x:f>IF(Course_Master!Y485="","",Course_Master!Y485)</x:f>
        <x:v>Yes</x:v>
      </x:c>
      <x:c r="S485" s="25" t="str">
        <x:f>IF(Course_Master!AE485="","",Course_Master!AE485)</x:f>
      </x:c>
      <x:c r="T485" s="25" t="str">
        <x:f>IF(Course_Master!AD485="","",Course_Master!AD485)</x:f>
      </x:c>
      <x:c r="U485" s="25" t="str">
        <x:f>IF(Course_Master!AH485="","",Course_Master!AH485)</x:f>
        <x:v>https://api.golfcanada.ca/api/v1/facilities/19677</x:v>
      </x:c>
    </x:row>
    <x:row r="486">
      <x:c r="A486" s="25" t="str">
        <x:f>IF(Course_Master!B486="","",Course_Master!B486)</x:f>
        <x:v>CA-0483</x:v>
      </x:c>
      <x:c r="B486" s="25" t="str">
        <x:f>IF(Course_Master!A486="","",Course_Master!A486)</x:f>
        <x:v>CA-C0434</x:v>
      </x:c>
      <x:c r="C486" s="25" t="str">
        <x:f>IF(Course_Master!E486="","",Course_Master!E486)</x:f>
        <x:v>Savage Creek Golf Course</x:v>
      </x:c>
      <x:c r="D486" s="25" t="str">
        <x:f>IF(Course_Master!F486="","",Course_Master!F486)</x:f>
        <x:v>Canada</x:v>
      </x:c>
      <x:c r="E486" s="25" t="str">
        <x:f>IF(Course_Master!G486="","",Course_Master!G486)</x:f>
        <x:v>British Columbia</x:v>
      </x:c>
      <x:c r="F486" s="25" t="str">
        <x:f>IF(Course_Master!I486="","",Course_Master!I486)</x:f>
        <x:v>Richmond</x:v>
      </x:c>
      <x:c r="G486" s="25" t="str">
        <x:f>IF(Course_Master!J486="","",Course_Master!J486)</x:f>
        <x:v>V6W 1E1</x:v>
      </x:c>
      <x:c r="H486" s="25" t="n">
        <x:f>IF(Course_Master!K486="","",Course_Master!K486)</x:f>
        <x:v>49.1575</x:v>
      </x:c>
      <x:c r="I486" s="25" t="n">
        <x:f>IF(Course_Master!L486="","",Course_Master!L486)</x:f>
        <x:v>-123.0501</x:v>
      </x:c>
      <x:c r="J486" s="25" t="n">
        <x:f>IF(Course_Master!N486="","",Course_Master!N486)</x:f>
        <x:v>18</x:v>
      </x:c>
      <x:c r="K486" s="25" t="n">
        <x:f>IF(Course_Master!O486="","",Course_Master!O486)</x:f>
        <x:v>65</x:v>
      </x:c>
      <x:c r="L486" s="25" t="n">
        <x:f>IF(Course_Master!P486="","",Course_Master!P486)</x:f>
        <x:v>4150</x:v>
      </x:c>
      <x:c r="M486" s="25" t="n">
        <x:f>IF(Course_Master!Q486="","",Course_Master!Q486)</x:f>
        <x:v>3795</x:v>
      </x:c>
      <x:c r="N486" s="25" t="str">
        <x:f>IF(Course_Master!U486="","",Course_Master!U486)</x:f>
        <x:v>https://www.savagecreekgolf.com/</x:v>
      </x:c>
      <x:c r="O486" s="25" t="str">
        <x:f>IF(Course_Master!V486="","",Course_Master!V486)</x:f>
        <x:v>Open</x:v>
      </x:c>
      <x:c r="P486" s="25" t="str">
        <x:f>IF(Course_Master!W486="","",Course_Master!W486)</x:f>
        <x:v>Public</x:v>
      </x:c>
      <x:c r="Q486" s="25" t="str">
        <x:f>IF(Course_Master!X486="","",Course_Master!X486)</x:f>
        <x:v>Yes</x:v>
      </x:c>
      <x:c r="R486" s="25" t="str">
        <x:f>IF(Course_Master!Y486="","",Course_Master!Y486)</x:f>
        <x:v>Yes</x:v>
      </x:c>
      <x:c r="S486" s="25" t="str">
        <x:f>IF(Course_Master!AE486="","",Course_Master!AE486)</x:f>
      </x:c>
      <x:c r="T486" s="25" t="str">
        <x:f>IF(Course_Master!AD486="","",Course_Master!AD486)</x:f>
      </x:c>
      <x:c r="U486" s="25" t="str">
        <x:f>IF(Course_Master!AH486="","",Course_Master!AH486)</x:f>
        <x:v>https://api.golfcanada.ca/api/v1/facilities/33893</x:v>
      </x:c>
    </x:row>
    <x:row r="487">
      <x:c r="A487" s="25" t="str">
        <x:f>IF(Course_Master!B487="","",Course_Master!B487)</x:f>
        <x:v>CA-0484</x:v>
      </x:c>
      <x:c r="B487" s="25" t="str">
        <x:f>IF(Course_Master!A487="","",Course_Master!A487)</x:f>
        <x:v>CA-C0435</x:v>
      </x:c>
      <x:c r="C487" s="25" t="str">
        <x:f>IF(Course_Master!E487="","",Course_Master!E487)</x:f>
        <x:v>Seven Hills Golf &amp; Country Club</x:v>
      </x:c>
      <x:c r="D487" s="25" t="str">
        <x:f>IF(Course_Master!F487="","",Course_Master!F487)</x:f>
        <x:v>Canada</x:v>
      </x:c>
      <x:c r="E487" s="25" t="str">
        <x:f>IF(Course_Master!G487="","",Course_Master!G487)</x:f>
        <x:v>British Columbia</x:v>
      </x:c>
      <x:c r="F487" s="25" t="str">
        <x:f>IF(Course_Master!I487="","",Course_Master!I487)</x:f>
        <x:v>Port Hardy</x:v>
      </x:c>
      <x:c r="G487" s="25" t="str">
        <x:f>IF(Course_Master!J487="","",Course_Master!J487)</x:f>
        <x:v>V0N 2P0</x:v>
      </x:c>
      <x:c r="H487" s="25" t="n">
        <x:f>IF(Course_Master!K487="","",Course_Master!K487)</x:f>
        <x:v>50.5870327</x:v>
      </x:c>
      <x:c r="I487" s="25" t="n">
        <x:f>IF(Course_Master!L487="","",Course_Master!L487)</x:f>
        <x:v>-127.3025767</x:v>
      </x:c>
      <x:c r="J487" s="25" t="n">
        <x:f>IF(Course_Master!N487="","",Course_Master!N487)</x:f>
        <x:v>9</x:v>
      </x:c>
      <x:c r="K487" s="25" t="n">
        <x:f>IF(Course_Master!O487="","",Course_Master!O487)</x:f>
        <x:v>36</x:v>
      </x:c>
      <x:c r="L487" s="25" t="n">
        <x:f>IF(Course_Master!P487="","",Course_Master!P487)</x:f>
        <x:v>3126</x:v>
      </x:c>
      <x:c r="M487" s="25" t="n">
        <x:f>IF(Course_Master!Q487="","",Course_Master!Q487)</x:f>
        <x:v>2858</x:v>
      </x:c>
      <x:c r="N487" s="25" t="str">
        <x:f>IF(Course_Master!U487="","",Course_Master!U487)</x:f>
        <x:v>https://sevenhillsgcc.ca/</x:v>
      </x:c>
      <x:c r="O487" s="25" t="str">
        <x:f>IF(Course_Master!V487="","",Course_Master!V487)</x:f>
        <x:v>Open</x:v>
      </x:c>
      <x:c r="P487" s="25" t="str">
        <x:f>IF(Course_Master!W487="","",Course_Master!W487)</x:f>
        <x:v>Public</x:v>
      </x:c>
      <x:c r="Q487" s="25" t="str">
        <x:f>IF(Course_Master!X487="","",Course_Master!X487)</x:f>
        <x:v>Yes</x:v>
      </x:c>
      <x:c r="R487" s="25" t="str">
        <x:f>IF(Course_Master!Y487="","",Course_Master!Y487)</x:f>
        <x:v>Yes</x:v>
      </x:c>
      <x:c r="S487" s="25" t="str">
        <x:f>IF(Course_Master!AE487="","",Course_Master!AE487)</x:f>
      </x:c>
      <x:c r="T487" s="25" t="str">
        <x:f>IF(Course_Master!AD487="","",Course_Master!AD487)</x:f>
      </x:c>
      <x:c r="U487" s="25" t="str">
        <x:f>IF(Course_Master!AH487="","",Course_Master!AH487)</x:f>
        <x:v>https://sevenhillsgcc.ca/</x:v>
      </x:c>
    </x:row>
    <x:row r="488">
      <x:c r="A488" s="25" t="str">
        <x:f>IF(Course_Master!B488="","",Course_Master!B488)</x:f>
        <x:v>CA-0485</x:v>
      </x:c>
      <x:c r="B488" s="25" t="str">
        <x:f>IF(Course_Master!A488="","",Course_Master!A488)</x:f>
        <x:v>CA-C0436</x:v>
      </x:c>
      <x:c r="C488" s="25" t="str">
        <x:f>IF(Course_Master!E488="","",Course_Master!E488)</x:f>
        <x:v>Seymour Golf &amp; Country Club</x:v>
      </x:c>
      <x:c r="D488" s="25" t="str">
        <x:f>IF(Course_Master!F488="","",Course_Master!F488)</x:f>
        <x:v>Canada</x:v>
      </x:c>
      <x:c r="E488" s="25" t="str">
        <x:f>IF(Course_Master!G488="","",Course_Master!G488)</x:f>
        <x:v>British Columbia</x:v>
      </x:c>
      <x:c r="F488" s="25" t="str">
        <x:f>IF(Course_Master!I488="","",Course_Master!I488)</x:f>
        <x:v>North Vancouver</x:v>
      </x:c>
      <x:c r="G488" s="25" t="str">
        <x:f>IF(Course_Master!J488="","",Course_Master!J488)</x:f>
        <x:v>V7G 1C1</x:v>
      </x:c>
      <x:c r="H488" s="25" t="n">
        <x:f>IF(Course_Master!K488="","",Course_Master!K488)</x:f>
        <x:v>49.3105</x:v>
      </x:c>
      <x:c r="I488" s="25" t="n">
        <x:f>IF(Course_Master!L488="","",Course_Master!L488)</x:f>
        <x:v>-122.9606</x:v>
      </x:c>
      <x:c r="J488" s="25" t="n">
        <x:f>IF(Course_Master!N488="","",Course_Master!N488)</x:f>
        <x:v>18</x:v>
      </x:c>
      <x:c r="K488" s="25" t="n">
        <x:f>IF(Course_Master!O488="","",Course_Master!O488)</x:f>
        <x:v>72</x:v>
      </x:c>
      <x:c r="L488" s="25" t="n">
        <x:f>IF(Course_Master!P488="","",Course_Master!P488)</x:f>
        <x:v>6432</x:v>
      </x:c>
      <x:c r="M488" s="25" t="n">
        <x:f>IF(Course_Master!Q488="","",Course_Master!Q488)</x:f>
        <x:v>5881</x:v>
      </x:c>
      <x:c r="N488" s="25" t="str">
        <x:f>IF(Course_Master!U488="","",Course_Master!U488)</x:f>
        <x:v>http://www.seymourgolf.com/</x:v>
      </x:c>
      <x:c r="O488" s="25" t="str">
        <x:f>IF(Course_Master!V488="","",Course_Master!V488)</x:f>
        <x:v>Open</x:v>
      </x:c>
      <x:c r="P488" s="25" t="str">
        <x:f>IF(Course_Master!W488="","",Course_Master!W488)</x:f>
        <x:v>Private</x:v>
      </x:c>
      <x:c r="Q488" s="25" t="str">
        <x:f>IF(Course_Master!X488="","",Course_Master!X488)</x:f>
        <x:v>Yes</x:v>
      </x:c>
      <x:c r="R488" s="25" t="str">
        <x:f>IF(Course_Master!Y488="","",Course_Master!Y488)</x:f>
        <x:v>Yes</x:v>
      </x:c>
      <x:c r="S488" s="25" t="str">
        <x:f>IF(Course_Master!AE488="","",Course_Master!AE488)</x:f>
      </x:c>
      <x:c r="T488" s="25" t="str">
        <x:f>IF(Course_Master!AD488="","",Course_Master!AD488)</x:f>
      </x:c>
      <x:c r="U488" s="25" t="str">
        <x:f>IF(Course_Master!AH488="","",Course_Master!AH488)</x:f>
        <x:v>https://api.golfcanada.ca/api/v1/facilities/18720</x:v>
      </x:c>
    </x:row>
    <x:row r="489">
      <x:c r="A489" s="25" t="str">
        <x:f>IF(Course_Master!B489="","",Course_Master!B489)</x:f>
        <x:v>CA-0486</x:v>
      </x:c>
      <x:c r="B489" s="25" t="str">
        <x:f>IF(Course_Master!A489="","",Course_Master!A489)</x:f>
        <x:v>CA-C0437</x:v>
      </x:c>
      <x:c r="C489" s="25" t="str">
        <x:f>IF(Course_Master!E489="","",Course_Master!E489)</x:f>
        <x:v>Shadow Mountain Golf Course</x:v>
      </x:c>
      <x:c r="D489" s="25" t="str">
        <x:f>IF(Course_Master!F489="","",Course_Master!F489)</x:f>
        <x:v>Canada</x:v>
      </x:c>
      <x:c r="E489" s="25" t="str">
        <x:f>IF(Course_Master!G489="","",Course_Master!G489)</x:f>
        <x:v>British Columbia</x:v>
      </x:c>
      <x:c r="F489" s="25" t="str">
        <x:f>IF(Course_Master!I489="","",Course_Master!I489)</x:f>
        <x:v>Cranbrook</x:v>
      </x:c>
      <x:c r="G489" s="25" t="str">
        <x:f>IF(Course_Master!J489="","",Course_Master!J489)</x:f>
        <x:v>V1C 0A1</x:v>
      </x:c>
      <x:c r="H489" s="25" t="n">
        <x:f>IF(Course_Master!K489="","",Course_Master!K489)</x:f>
        <x:v>49.5772</x:v>
      </x:c>
      <x:c r="I489" s="25" t="n">
        <x:f>IF(Course_Master!L489="","",Course_Master!L489)</x:f>
        <x:v>-115.7999</x:v>
      </x:c>
      <x:c r="J489" s="25" t="n">
        <x:f>IF(Course_Master!N489="","",Course_Master!N489)</x:f>
        <x:v>18</x:v>
      </x:c>
      <x:c r="K489" s="25" t="n">
        <x:f>IF(Course_Master!O489="","",Course_Master!O489)</x:f>
        <x:v>72</x:v>
      </x:c>
      <x:c r="L489" s="25" t="n">
        <x:f>IF(Course_Master!P489="","",Course_Master!P489)</x:f>
        <x:v>7405</x:v>
      </x:c>
      <x:c r="M489" s="25" t="n">
        <x:f>IF(Course_Master!Q489="","",Course_Master!Q489)</x:f>
        <x:v>6771</x:v>
      </x:c>
      <x:c r="N489" s="25" t="str">
        <x:f>IF(Course_Master!U489="","",Course_Master!U489)</x:f>
        <x:v>https://www.shadowmountain.ca/our-course/green-fees/</x:v>
      </x:c>
      <x:c r="O489" s="25" t="str">
        <x:f>IF(Course_Master!V489="","",Course_Master!V489)</x:f>
        <x:v>Open</x:v>
      </x:c>
      <x:c r="P489" s="25" t="str">
        <x:f>IF(Course_Master!W489="","",Course_Master!W489)</x:f>
        <x:v>Public</x:v>
      </x:c>
      <x:c r="Q489" s="25" t="str">
        <x:f>IF(Course_Master!X489="","",Course_Master!X489)</x:f>
        <x:v>Yes</x:v>
      </x:c>
      <x:c r="R489" s="25" t="str">
        <x:f>IF(Course_Master!Y489="","",Course_Master!Y489)</x:f>
        <x:v>Yes</x:v>
      </x:c>
      <x:c r="S489" s="25" t="str">
        <x:f>IF(Course_Master!AE489="","",Course_Master!AE489)</x:f>
      </x:c>
      <x:c r="T489" s="25" t="str">
        <x:f>IF(Course_Master!AD489="","",Course_Master!AD489)</x:f>
      </x:c>
      <x:c r="U489" s="25" t="str">
        <x:f>IF(Course_Master!AH489="","",Course_Master!AH489)</x:f>
        <x:v>https://api.golfcanada.ca/api/v1/facilities/23354</x:v>
      </x:c>
    </x:row>
    <x:row r="490">
      <x:c r="A490" s="25" t="str">
        <x:f>IF(Course_Master!B490="","",Course_Master!B490)</x:f>
        <x:v>CA-0487</x:v>
      </x:c>
      <x:c r="B490" s="25" t="str">
        <x:f>IF(Course_Master!A490="","",Course_Master!A490)</x:f>
        <x:v>CA-C0438</x:v>
      </x:c>
      <x:c r="C490" s="25" t="str">
        <x:f>IF(Course_Master!E490="","",Course_Master!E490)</x:f>
        <x:v>Shadow Ridge Golf Club</x:v>
      </x:c>
      <x:c r="D490" s="25" t="str">
        <x:f>IF(Course_Master!F490="","",Course_Master!F490)</x:f>
        <x:v>Canada</x:v>
      </x:c>
      <x:c r="E490" s="25" t="str">
        <x:f>IF(Course_Master!G490="","",Course_Master!G490)</x:f>
        <x:v>British Columbia</x:v>
      </x:c>
      <x:c r="F490" s="25" t="str">
        <x:f>IF(Course_Master!I490="","",Course_Master!I490)</x:f>
        <x:v>Kelowna</x:v>
      </x:c>
      <x:c r="G490" s="25" t="str">
        <x:f>IF(Course_Master!J490="","",Course_Master!J490)</x:f>
        <x:v>V1X 4K6</x:v>
      </x:c>
      <x:c r="H490" s="25" t="n">
        <x:f>IF(Course_Master!K490="","",Course_Master!K490)</x:f>
        <x:v>49.9429</x:v>
      </x:c>
      <x:c r="I490" s="25" t="n">
        <x:f>IF(Course_Master!L490="","",Course_Master!L490)</x:f>
        <x:v>-119.379</x:v>
      </x:c>
      <x:c r="J490" s="25" t="n">
        <x:f>IF(Course_Master!N490="","",Course_Master!N490)</x:f>
        <x:v>18</x:v>
      </x:c>
      <x:c r="K490" s="25" t="n">
        <x:f>IF(Course_Master!O490="","",Course_Master!O490)</x:f>
        <x:v>71</x:v>
      </x:c>
      <x:c r="L490" s="25" t="n">
        <x:f>IF(Course_Master!P490="","",Course_Master!P490)</x:f>
        <x:v>6146</x:v>
      </x:c>
      <x:c r="M490" s="25" t="n">
        <x:f>IF(Course_Master!Q490="","",Course_Master!Q490)</x:f>
        <x:v>5620</x:v>
      </x:c>
      <x:c r="N490" s="25" t="str">
        <x:f>IF(Course_Master!U490="","",Course_Master!U490)</x:f>
        <x:v>https://www.shadowridgekelowna.com/</x:v>
      </x:c>
      <x:c r="O490" s="25" t="str">
        <x:f>IF(Course_Master!V490="","",Course_Master!V490)</x:f>
        <x:v>Open</x:v>
      </x:c>
      <x:c r="P490" s="25" t="str">
        <x:f>IF(Course_Master!W490="","",Course_Master!W490)</x:f>
        <x:v>Public</x:v>
      </x:c>
      <x:c r="Q490" s="25" t="str">
        <x:f>IF(Course_Master!X490="","",Course_Master!X490)</x:f>
        <x:v>Yes</x:v>
      </x:c>
      <x:c r="R490" s="25" t="str">
        <x:f>IF(Course_Master!Y490="","",Course_Master!Y490)</x:f>
        <x:v>Yes</x:v>
      </x:c>
      <x:c r="S490" s="25" t="str">
        <x:f>IF(Course_Master!AE490="","",Course_Master!AE490)</x:f>
      </x:c>
      <x:c r="T490" s="25" t="str">
        <x:f>IF(Course_Master!AD490="","",Course_Master!AD490)</x:f>
      </x:c>
      <x:c r="U490" s="25" t="str">
        <x:f>IF(Course_Master!AH490="","",Course_Master!AH490)</x:f>
        <x:v>https://api.golfcanada.ca/api/v1/facilities/18762</x:v>
      </x:c>
    </x:row>
    <x:row r="491">
      <x:c r="A491" s="25" t="str">
        <x:f>IF(Course_Master!B491="","",Course_Master!B491)</x:f>
        <x:v>CA-0488</x:v>
      </x:c>
      <x:c r="B491" s="25" t="str">
        <x:f>IF(Course_Master!A491="","",Course_Master!A491)</x:f>
        <x:v>CA-C0439</x:v>
      </x:c>
      <x:c r="C491" s="25" t="str">
        <x:f>IF(Course_Master!E491="","",Course_Master!E491)</x:f>
        <x:v>Shannon Lake Golf Club</x:v>
      </x:c>
      <x:c r="D491" s="25" t="str">
        <x:f>IF(Course_Master!F491="","",Course_Master!F491)</x:f>
        <x:v>Canada</x:v>
      </x:c>
      <x:c r="E491" s="25" t="str">
        <x:f>IF(Course_Master!G491="","",Course_Master!G491)</x:f>
        <x:v>British Columbia</x:v>
      </x:c>
      <x:c r="F491" s="25" t="str">
        <x:f>IF(Course_Master!I491="","",Course_Master!I491)</x:f>
        <x:v>West Kelowna</x:v>
      </x:c>
      <x:c r="G491" s="25" t="str">
        <x:f>IF(Course_Master!J491="","",Course_Master!J491)</x:f>
        <x:v>V4T 1V6</x:v>
      </x:c>
      <x:c r="H491" s="25" t="n">
        <x:f>IF(Course_Master!K491="","",Course_Master!K491)</x:f>
        <x:v>49.8604</x:v>
      </x:c>
      <x:c r="I491" s="25" t="n">
        <x:f>IF(Course_Master!L491="","",Course_Master!L491)</x:f>
        <x:v>-119.6117</x:v>
      </x:c>
      <x:c r="J491" s="25" t="n">
        <x:f>IF(Course_Master!N491="","",Course_Master!N491)</x:f>
        <x:v>18</x:v>
      </x:c>
      <x:c r="K491" s="25" t="n">
        <x:f>IF(Course_Master!O491="","",Course_Master!O491)</x:f>
        <x:v>70</x:v>
      </x:c>
      <x:c r="L491" s="25" t="n">
        <x:f>IF(Course_Master!P491="","",Course_Master!P491)</x:f>
        <x:v>6121</x:v>
      </x:c>
      <x:c r="M491" s="25" t="n">
        <x:f>IF(Course_Master!Q491="","",Course_Master!Q491)</x:f>
        <x:v>5597</x:v>
      </x:c>
      <x:c r="N491" s="25" t="str">
        <x:f>IF(Course_Master!U491="","",Course_Master!U491)</x:f>
        <x:v>https://www.shannonlakegolf.com/</x:v>
      </x:c>
      <x:c r="O491" s="25" t="str">
        <x:f>IF(Course_Master!V491="","",Course_Master!V491)</x:f>
        <x:v>Open</x:v>
      </x:c>
      <x:c r="P491" s="25" t="str">
        <x:f>IF(Course_Master!W491="","",Course_Master!W491)</x:f>
        <x:v>Semi-private</x:v>
      </x:c>
      <x:c r="Q491" s="25" t="str">
        <x:f>IF(Course_Master!X491="","",Course_Master!X491)</x:f>
        <x:v>Yes</x:v>
      </x:c>
      <x:c r="R491" s="25" t="str">
        <x:f>IF(Course_Master!Y491="","",Course_Master!Y491)</x:f>
        <x:v>Yes</x:v>
      </x:c>
      <x:c r="S491" s="25" t="str">
        <x:f>IF(Course_Master!AE491="","",Course_Master!AE491)</x:f>
      </x:c>
      <x:c r="T491" s="25" t="str">
        <x:f>IF(Course_Master!AD491="","",Course_Master!AD491)</x:f>
      </x:c>
      <x:c r="U491" s="25" t="str">
        <x:f>IF(Course_Master!AH491="","",Course_Master!AH491)</x:f>
        <x:v>https://api.golfcanada.ca/api/v1/facilities/18743</x:v>
      </x:c>
    </x:row>
    <x:row r="492">
      <x:c r="A492" s="25" t="str">
        <x:f>IF(Course_Master!B492="","",Course_Master!B492)</x:f>
        <x:v>CA-0489</x:v>
      </x:c>
      <x:c r="B492" s="25" t="str">
        <x:f>IF(Course_Master!A492="","",Course_Master!A492)</x:f>
        <x:v>CA-C0440</x:v>
      </x:c>
      <x:c r="C492" s="25" t="str">
        <x:f>IF(Course_Master!E492="","",Course_Master!E492)</x:f>
        <x:v>Shaughnessy Golf &amp; Country Club</x:v>
      </x:c>
      <x:c r="D492" s="25" t="str">
        <x:f>IF(Course_Master!F492="","",Course_Master!F492)</x:f>
        <x:v>Canada</x:v>
      </x:c>
      <x:c r="E492" s="25" t="str">
        <x:f>IF(Course_Master!G492="","",Course_Master!G492)</x:f>
        <x:v>British Columbia</x:v>
      </x:c>
      <x:c r="F492" s="25" t="str">
        <x:f>IF(Course_Master!I492="","",Course_Master!I492)</x:f>
        <x:v>Vancouver</x:v>
      </x:c>
      <x:c r="G492" s="25" t="str">
        <x:f>IF(Course_Master!J492="","",Course_Master!J492)</x:f>
        <x:v>V6N 4A6</x:v>
      </x:c>
      <x:c r="H492" s="25" t="n">
        <x:f>IF(Course_Master!K492="","",Course_Master!K492)</x:f>
        <x:v>49.2333</x:v>
      </x:c>
      <x:c r="I492" s="25" t="n">
        <x:f>IF(Course_Master!L492="","",Course_Master!L492)</x:f>
        <x:v>-123.2101</x:v>
      </x:c>
      <x:c r="J492" s="25" t="n">
        <x:f>IF(Course_Master!N492="","",Course_Master!N492)</x:f>
        <x:v>18</x:v>
      </x:c>
      <x:c r="K492" s="25" t="n">
        <x:f>IF(Course_Master!O492="","",Course_Master!O492)</x:f>
        <x:v>73</x:v>
      </x:c>
      <x:c r="L492" s="25" t="n">
        <x:f>IF(Course_Master!P492="","",Course_Master!P492)</x:f>
        <x:v>7010</x:v>
      </x:c>
      <x:c r="M492" s="25" t="n">
        <x:f>IF(Course_Master!Q492="","",Course_Master!Q492)</x:f>
        <x:v>6410</x:v>
      </x:c>
      <x:c r="N492" s="25" t="str">
        <x:f>IF(Course_Master!U492="","",Course_Master!U492)</x:f>
        <x:v>http://www.shaughnessy.org/</x:v>
      </x:c>
      <x:c r="O492" s="25" t="str">
        <x:f>IF(Course_Master!V492="","",Course_Master!V492)</x:f>
        <x:v>Open</x:v>
      </x:c>
      <x:c r="P492" s="25" t="str">
        <x:f>IF(Course_Master!W492="","",Course_Master!W492)</x:f>
        <x:v>Private</x:v>
      </x:c>
      <x:c r="Q492" s="25" t="str">
        <x:f>IF(Course_Master!X492="","",Course_Master!X492)</x:f>
        <x:v>Yes</x:v>
      </x:c>
      <x:c r="R492" s="25" t="str">
        <x:f>IF(Course_Master!Y492="","",Course_Master!Y492)</x:f>
        <x:v>Yes</x:v>
      </x:c>
      <x:c r="S492" s="25" t="str">
        <x:f>IF(Course_Master!AE492="","",Course_Master!AE492)</x:f>
      </x:c>
      <x:c r="T492" s="25" t="str">
        <x:f>IF(Course_Master!AD492="","",Course_Master!AD492)</x:f>
      </x:c>
      <x:c r="U492" s="25" t="str">
        <x:f>IF(Course_Master!AH492="","",Course_Master!AH492)</x:f>
        <x:v>https://api.golfcanada.ca/api/v1/facilities/18923</x:v>
      </x:c>
    </x:row>
    <x:row r="493">
      <x:c r="A493" s="25" t="str">
        <x:f>IF(Course_Master!B493="","",Course_Master!B493)</x:f>
        <x:v>CA-0490</x:v>
      </x:c>
      <x:c r="B493" s="25" t="str">
        <x:f>IF(Course_Master!A493="","",Course_Master!A493)</x:f>
        <x:v>CA-C0441</x:v>
      </x:c>
      <x:c r="C493" s="25" t="str">
        <x:f>IF(Course_Master!E493="","",Course_Master!E493)</x:f>
        <x:v>Shuswap Lake Golf Course at Blind Bay</x:v>
      </x:c>
      <x:c r="D493" s="25" t="str">
        <x:f>IF(Course_Master!F493="","",Course_Master!F493)</x:f>
        <x:v>Canada</x:v>
      </x:c>
      <x:c r="E493" s="25" t="str">
        <x:f>IF(Course_Master!G493="","",Course_Master!G493)</x:f>
        <x:v>British Columbia</x:v>
      </x:c>
      <x:c r="F493" s="25" t="str">
        <x:f>IF(Course_Master!I493="","",Course_Master!I493)</x:f>
        <x:v>Blind Bay</x:v>
      </x:c>
      <x:c r="G493" s="25" t="str">
        <x:f>IF(Course_Master!J493="","",Course_Master!J493)</x:f>
        <x:v>V0E 1H2</x:v>
      </x:c>
      <x:c r="H493" s="25" t="n">
        <x:f>IF(Course_Master!K493="","",Course_Master!K493)</x:f>
        <x:v>50.8659</x:v>
      </x:c>
      <x:c r="I493" s="25" t="n">
        <x:f>IF(Course_Master!L493="","",Course_Master!L493)</x:f>
        <x:v>-119.3725</x:v>
      </x:c>
      <x:c r="J493" s="25" t="n">
        <x:f>IF(Course_Master!N493="","",Course_Master!N493)</x:f>
        <x:v>18</x:v>
      </x:c>
      <x:c r="K493" s="25" t="n">
        <x:f>IF(Course_Master!O493="","",Course_Master!O493)</x:f>
        <x:v>72</x:v>
      </x:c>
      <x:c r="L493" s="25" t="n">
        <x:f>IF(Course_Master!P493="","",Course_Master!P493)</x:f>
        <x:v>6468</x:v>
      </x:c>
      <x:c r="M493" s="25" t="n">
        <x:f>IF(Course_Master!Q493="","",Course_Master!Q493)</x:f>
        <x:v>5914</x:v>
      </x:c>
      <x:c r="N493" s="25" t="str">
        <x:f>IF(Course_Master!U493="","",Course_Master!U493)</x:f>
        <x:v>https://shuswaplakegolf.com/</x:v>
      </x:c>
      <x:c r="O493" s="25" t="str">
        <x:f>IF(Course_Master!V493="","",Course_Master!V493)</x:f>
        <x:v>Open</x:v>
      </x:c>
      <x:c r="P493" s="25" t="str">
        <x:f>IF(Course_Master!W493="","",Course_Master!W493)</x:f>
        <x:v>Semi-private</x:v>
      </x:c>
      <x:c r="Q493" s="25" t="str">
        <x:f>IF(Course_Master!X493="","",Course_Master!X493)</x:f>
        <x:v>Yes</x:v>
      </x:c>
      <x:c r="R493" s="25" t="str">
        <x:f>IF(Course_Master!Y493="","",Course_Master!Y493)</x:f>
        <x:v>Yes</x:v>
      </x:c>
      <x:c r="S493" s="25" t="str">
        <x:f>IF(Course_Master!AE493="","",Course_Master!AE493)</x:f>
      </x:c>
      <x:c r="T493" s="25" t="str">
        <x:f>IF(Course_Master!AD493="","",Course_Master!AD493)</x:f>
      </x:c>
      <x:c r="U493" s="25" t="str">
        <x:f>IF(Course_Master!AH493="","",Course_Master!AH493)</x:f>
        <x:v>https://api.golfcanada.ca/api/v1/facilities/18770</x:v>
      </x:c>
    </x:row>
    <x:row r="494">
      <x:c r="A494" s="25" t="str">
        <x:f>IF(Course_Master!B494="","",Course_Master!B494)</x:f>
        <x:v>CA-0491</x:v>
      </x:c>
      <x:c r="B494" s="25" t="str">
        <x:f>IF(Course_Master!A494="","",Course_Master!A494)</x:f>
        <x:v>CA-C0442</x:v>
      </x:c>
      <x:c r="C494" s="25" t="str">
        <x:f>IF(Course_Master!E494="","",Course_Master!E494)</x:f>
        <x:v>Shuswap National</x:v>
      </x:c>
      <x:c r="D494" s="25" t="str">
        <x:f>IF(Course_Master!F494="","",Course_Master!F494)</x:f>
        <x:v>Canada</x:v>
      </x:c>
      <x:c r="E494" s="25" t="str">
        <x:f>IF(Course_Master!G494="","",Course_Master!G494)</x:f>
        <x:v>British Columbia</x:v>
      </x:c>
      <x:c r="F494" s="25" t="str">
        <x:f>IF(Course_Master!I494="","",Course_Master!I494)</x:f>
        <x:v>Salmon Arm</x:v>
      </x:c>
      <x:c r="G494" s="25" t="str">
        <x:f>IF(Course_Master!J494="","",Course_Master!J494)</x:f>
        <x:v>V1E 2W2</x:v>
      </x:c>
      <x:c r="H494" s="25" t="n">
        <x:f>IF(Course_Master!K494="","",Course_Master!K494)</x:f>
        <x:v>50.6555</x:v>
      </x:c>
      <x:c r="I494" s="25" t="n">
        <x:f>IF(Course_Master!L494="","",Course_Master!L494)</x:f>
        <x:v>-119.2134</x:v>
      </x:c>
      <x:c r="J494" s="25" t="n">
        <x:f>IF(Course_Master!N494="","",Course_Master!N494)</x:f>
        <x:v>18</x:v>
      </x:c>
      <x:c r="K494" s="25" t="n">
        <x:f>IF(Course_Master!O494="","",Course_Master!O494)</x:f>
        <x:v>72</x:v>
      </x:c>
      <x:c r="L494" s="25" t="n">
        <x:f>IF(Course_Master!P494="","",Course_Master!P494)</x:f>
        <x:v>7026</x:v>
      </x:c>
      <x:c r="M494" s="25" t="n">
        <x:f>IF(Course_Master!Q494="","",Course_Master!Q494)</x:f>
        <x:v>6425</x:v>
      </x:c>
      <x:c r="N494" s="25" t="str">
        <x:f>IF(Course_Master!U494="","",Course_Master!U494)</x:f>
        <x:v>https://www.shuswapnational.com/</x:v>
      </x:c>
      <x:c r="O494" s="25" t="str">
        <x:f>IF(Course_Master!V494="","",Course_Master!V494)</x:f>
        <x:v>Open</x:v>
      </x:c>
      <x:c r="P494" s="25" t="str">
        <x:f>IF(Course_Master!W494="","",Course_Master!W494)</x:f>
        <x:v>Public</x:v>
      </x:c>
      <x:c r="Q494" s="25" t="str">
        <x:f>IF(Course_Master!X494="","",Course_Master!X494)</x:f>
        <x:v>Yes</x:v>
      </x:c>
      <x:c r="R494" s="25" t="str">
        <x:f>IF(Course_Master!Y494="","",Course_Master!Y494)</x:f>
        <x:v>Yes</x:v>
      </x:c>
      <x:c r="S494" s="25" t="str">
        <x:f>IF(Course_Master!AE494="","",Course_Master!AE494)</x:f>
      </x:c>
      <x:c r="T494" s="25" t="str">
        <x:f>IF(Course_Master!AD494="","",Course_Master!AD494)</x:f>
      </x:c>
      <x:c r="U494" s="25" t="str">
        <x:f>IF(Course_Master!AH494="","",Course_Master!AH494)</x:f>
        <x:v>https://api.golfcanada.ca/api/v1/facilities/20563</x:v>
      </x:c>
    </x:row>
    <x:row r="495">
      <x:c r="A495" s="25" t="str">
        <x:f>IF(Course_Master!B495="","",Course_Master!B495)</x:f>
        <x:v>CA-0492</x:v>
      </x:c>
      <x:c r="B495" s="25" t="str">
        <x:f>IF(Course_Master!A495="","",Course_Master!A495)</x:f>
        <x:v>CA-C0443</x:v>
      </x:c>
      <x:c r="C495" s="25" t="str">
        <x:f>IF(Course_Master!E495="","",Course_Master!E495)</x:f>
        <x:v>Skaha Meadows Golf Club</x:v>
      </x:c>
      <x:c r="D495" s="25" t="str">
        <x:f>IF(Course_Master!F495="","",Course_Master!F495)</x:f>
        <x:v>Canada</x:v>
      </x:c>
      <x:c r="E495" s="25" t="str">
        <x:f>IF(Course_Master!G495="","",Course_Master!G495)</x:f>
        <x:v>British Columbia</x:v>
      </x:c>
      <x:c r="F495" s="25" t="str">
        <x:f>IF(Course_Master!I495="","",Course_Master!I495)</x:f>
        <x:v>Penticton</x:v>
      </x:c>
      <x:c r="G495" s="25" t="str">
        <x:f>IF(Course_Master!J495="","",Course_Master!J495)</x:f>
        <x:v>V2A 5L1</x:v>
      </x:c>
      <x:c r="H495" s="25" t="n">
        <x:f>IF(Course_Master!K495="","",Course_Master!K495)</x:f>
        <x:v>49.4534</x:v>
      </x:c>
      <x:c r="I495" s="25" t="n">
        <x:f>IF(Course_Master!L495="","",Course_Master!L495)</x:f>
        <x:v>-119.6091</x:v>
      </x:c>
      <x:c r="J495" s="25" t="n">
        <x:f>IF(Course_Master!N495="","",Course_Master!N495)</x:f>
        <x:v>18</x:v>
      </x:c>
      <x:c r="K495" s="25" t="n">
        <x:f>IF(Course_Master!O495="","",Course_Master!O495)</x:f>
        <x:v>70</x:v>
      </x:c>
      <x:c r="L495" s="25" t="n">
        <x:f>IF(Course_Master!P495="","",Course_Master!P495)</x:f>
        <x:v>4800</x:v>
      </x:c>
      <x:c r="M495" s="25" t="n">
        <x:f>IF(Course_Master!Q495="","",Course_Master!Q495)</x:f>
        <x:v>4389</x:v>
      </x:c>
      <x:c r="N495" s="25" t="str">
        <x:f>IF(Course_Master!U495="","",Course_Master!U495)</x:f>
        <x:v>https://www.skahameadowsgolf.ca/course-rates-memberships</x:v>
      </x:c>
      <x:c r="O495" s="25" t="str">
        <x:f>IF(Course_Master!V495="","",Course_Master!V495)</x:f>
        <x:v>Open</x:v>
      </x:c>
      <x:c r="P495" s="25" t="str">
        <x:f>IF(Course_Master!W495="","",Course_Master!W495)</x:f>
        <x:v>Public</x:v>
      </x:c>
      <x:c r="Q495" s="25" t="str">
        <x:f>IF(Course_Master!X495="","",Course_Master!X495)</x:f>
        <x:v>Yes</x:v>
      </x:c>
      <x:c r="R495" s="25" t="str">
        <x:f>IF(Course_Master!Y495="","",Course_Master!Y495)</x:f>
        <x:v>Yes</x:v>
      </x:c>
      <x:c r="S495" s="25" t="str">
        <x:f>IF(Course_Master!AE495="","",Course_Master!AE495)</x:f>
      </x:c>
      <x:c r="T495" s="25" t="str">
        <x:f>IF(Course_Master!AD495="","",Course_Master!AD495)</x:f>
      </x:c>
      <x:c r="U495" s="25" t="str">
        <x:f>IF(Course_Master!AH495="","",Course_Master!AH495)</x:f>
        <x:v>https://api.golfcanada.ca/api/v1/facilities/17930</x:v>
      </x:c>
    </x:row>
    <x:row r="496">
      <x:c r="A496" s="25" t="str">
        <x:f>IF(Course_Master!B496="","",Course_Master!B496)</x:f>
        <x:v>CA-0493</x:v>
      </x:c>
      <x:c r="B496" s="25" t="str">
        <x:f>IF(Course_Master!A496="","",Course_Master!A496)</x:f>
        <x:v>CA-C0444</x:v>
      </x:c>
      <x:c r="C496" s="25" t="str">
        <x:f>IF(Course_Master!E496="","",Course_Master!E496)</x:f>
        <x:v>Skeena Valley Golf &amp; Country Club</x:v>
      </x:c>
      <x:c r="D496" s="25" t="str">
        <x:f>IF(Course_Master!F496="","",Course_Master!F496)</x:f>
        <x:v>Canada</x:v>
      </x:c>
      <x:c r="E496" s="25" t="str">
        <x:f>IF(Course_Master!G496="","",Course_Master!G496)</x:f>
        <x:v>British Columbia</x:v>
      </x:c>
      <x:c r="F496" s="25" t="str">
        <x:f>IF(Course_Master!I496="","",Course_Master!I496)</x:f>
        <x:v>Terrace</x:v>
      </x:c>
      <x:c r="G496" s="25" t="str">
        <x:f>IF(Course_Master!J496="","",Course_Master!J496)</x:f>
        <x:v>V8G 4R1</x:v>
      </x:c>
      <x:c r="H496" s="25" t="n">
        <x:f>IF(Course_Master!K496="","",Course_Master!K496)</x:f>
        <x:v>54.512</x:v>
      </x:c>
      <x:c r="I496" s="25" t="n">
        <x:f>IF(Course_Master!L496="","",Course_Master!L496)</x:f>
        <x:v>-128.5151</x:v>
      </x:c>
      <x:c r="J496" s="25" t="n">
        <x:f>IF(Course_Master!N496="","",Course_Master!N496)</x:f>
        <x:v>18</x:v>
      </x:c>
      <x:c r="K496" s="25" t="n">
        <x:f>IF(Course_Master!O496="","",Course_Master!O496)</x:f>
        <x:v>73</x:v>
      </x:c>
      <x:c r="L496" s="25" t="n">
        <x:f>IF(Course_Master!P496="","",Course_Master!P496)</x:f>
        <x:v>6487</x:v>
      </x:c>
      <x:c r="M496" s="25" t="n">
        <x:f>IF(Course_Master!Q496="","",Course_Master!Q496)</x:f>
        <x:v>5932</x:v>
      </x:c>
      <x:c r="N496" s="25" t="str">
        <x:f>IF(Course_Master!U496="","",Course_Master!U496)</x:f>
        <x:v>https://www.svgc.ca/</x:v>
      </x:c>
      <x:c r="O496" s="25" t="str">
        <x:f>IF(Course_Master!V496="","",Course_Master!V496)</x:f>
        <x:v>Open</x:v>
      </x:c>
      <x:c r="P496" s="25" t="str">
        <x:f>IF(Course_Master!W496="","",Course_Master!W496)</x:f>
        <x:v>Public</x:v>
      </x:c>
      <x:c r="Q496" s="25" t="str">
        <x:f>IF(Course_Master!X496="","",Course_Master!X496)</x:f>
        <x:v>Yes</x:v>
      </x:c>
      <x:c r="R496" s="25" t="str">
        <x:f>IF(Course_Master!Y496="","",Course_Master!Y496)</x:f>
        <x:v>Yes</x:v>
      </x:c>
      <x:c r="S496" s="25" t="str">
        <x:f>IF(Course_Master!AE496="","",Course_Master!AE496)</x:f>
      </x:c>
      <x:c r="T496" s="25" t="str">
        <x:f>IF(Course_Master!AD496="","",Course_Master!AD496)</x:f>
      </x:c>
      <x:c r="U496" s="25" t="str">
        <x:f>IF(Course_Master!AH496="","",Course_Master!AH496)</x:f>
        <x:v>https://api.golfcanada.ca/api/v1/facilities/18761</x:v>
      </x:c>
    </x:row>
    <x:row r="497">
      <x:c r="A497" s="25" t="str">
        <x:f>IF(Course_Master!B497="","",Course_Master!B497)</x:f>
        <x:v>CA-0494</x:v>
      </x:c>
      <x:c r="B497" s="25" t="str">
        <x:f>IF(Course_Master!A497="","",Course_Master!A497)</x:f>
        <x:v>CA-C0445</x:v>
      </x:c>
      <x:c r="C497" s="25" t="str">
        <x:f>IF(Course_Master!E497="","",Course_Master!E497)</x:f>
        <x:v>Slocan Lake Golf Club</x:v>
      </x:c>
      <x:c r="D497" s="25" t="str">
        <x:f>IF(Course_Master!F497="","",Course_Master!F497)</x:f>
        <x:v>Canada</x:v>
      </x:c>
      <x:c r="E497" s="25" t="str">
        <x:f>IF(Course_Master!G497="","",Course_Master!G497)</x:f>
        <x:v>British Columbia</x:v>
      </x:c>
      <x:c r="F497" s="25" t="str">
        <x:f>IF(Course_Master!I497="","",Course_Master!I497)</x:f>
        <x:v>New Denver</x:v>
      </x:c>
      <x:c r="G497" s="25" t="str">
        <x:f>IF(Course_Master!J497="","",Course_Master!J497)</x:f>
        <x:v>V0G 1S1</x:v>
      </x:c>
      <x:c r="H497" s="25" t="n">
        <x:f>IF(Course_Master!K497="","",Course_Master!K497)</x:f>
        <x:v>50.0094</x:v>
      </x:c>
      <x:c r="I497" s="25" t="n">
        <x:f>IF(Course_Master!L497="","",Course_Master!L497)</x:f>
        <x:v>-117.3834</x:v>
      </x:c>
      <x:c r="J497" s="25" t="n">
        <x:f>IF(Course_Master!N497="","",Course_Master!N497)</x:f>
        <x:v>18</x:v>
      </x:c>
      <x:c r="K497" s="25" t="n">
        <x:f>IF(Course_Master!O497="","",Course_Master!O497)</x:f>
        <x:v>70</x:v>
      </x:c>
      <x:c r="L497" s="25" t="n">
        <x:f>IF(Course_Master!P497="","",Course_Master!P497)</x:f>
        <x:v>5387</x:v>
      </x:c>
      <x:c r="M497" s="25" t="n">
        <x:f>IF(Course_Master!Q497="","",Course_Master!Q497)</x:f>
        <x:v>4926</x:v>
      </x:c>
      <x:c r="N497" s="25" t="str">
        <x:f>IF(Course_Master!U497="","",Course_Master!U497)</x:f>
        <x:v>http://www.slgc.ca/</x:v>
      </x:c>
      <x:c r="O497" s="25" t="str">
        <x:f>IF(Course_Master!V497="","",Course_Master!V497)</x:f>
        <x:v>Open</x:v>
      </x:c>
      <x:c r="P497" s="25" t="str">
        <x:f>IF(Course_Master!W497="","",Course_Master!W497)</x:f>
        <x:v>Public</x:v>
      </x:c>
      <x:c r="Q497" s="25" t="str">
        <x:f>IF(Course_Master!X497="","",Course_Master!X497)</x:f>
        <x:v>Yes</x:v>
      </x:c>
      <x:c r="R497" s="25" t="str">
        <x:f>IF(Course_Master!Y497="","",Course_Master!Y497)</x:f>
        <x:v>Yes</x:v>
      </x:c>
      <x:c r="S497" s="25" t="str">
        <x:f>IF(Course_Master!AE497="","",Course_Master!AE497)</x:f>
      </x:c>
      <x:c r="T497" s="25" t="str">
        <x:f>IF(Course_Master!AD497="","",Course_Master!AD497)</x:f>
      </x:c>
      <x:c r="U497" s="25" t="str">
        <x:f>IF(Course_Master!AH497="","",Course_Master!AH497)</x:f>
        <x:v>https://api.golfcanada.ca/api/v1/facilities/18783</x:v>
      </x:c>
    </x:row>
    <x:row r="498">
      <x:c r="A498" s="25" t="str">
        <x:f>IF(Course_Master!B498="","",Course_Master!B498)</x:f>
        <x:v>CA-0495</x:v>
      </x:c>
      <x:c r="B498" s="25" t="str">
        <x:f>IF(Course_Master!A498="","",Course_Master!A498)</x:f>
        <x:v>CA-C0446</x:v>
      </x:c>
      <x:c r="C498" s="25" t="str">
        <x:f>IF(Course_Master!E498="","",Course_Master!E498)</x:f>
        <x:v>Smithers Golf &amp; Country Club</x:v>
      </x:c>
      <x:c r="D498" s="25" t="str">
        <x:f>IF(Course_Master!F498="","",Course_Master!F498)</x:f>
        <x:v>Canada</x:v>
      </x:c>
      <x:c r="E498" s="25" t="str">
        <x:f>IF(Course_Master!G498="","",Course_Master!G498)</x:f>
        <x:v>British Columbia</x:v>
      </x:c>
      <x:c r="F498" s="25" t="str">
        <x:f>IF(Course_Master!I498="","",Course_Master!I498)</x:f>
        <x:v>Smithers</x:v>
      </x:c>
      <x:c r="G498" s="25" t="str">
        <x:f>IF(Course_Master!J498="","",Course_Master!J498)</x:f>
        <x:v>V0J 2N0</x:v>
      </x:c>
      <x:c r="H498" s="25" t="n">
        <x:f>IF(Course_Master!K498="","",Course_Master!K498)</x:f>
        <x:v>54.7961</x:v>
      </x:c>
      <x:c r="I498" s="25" t="n">
        <x:f>IF(Course_Master!L498="","",Course_Master!L498)</x:f>
        <x:v>-127.1892</x:v>
      </x:c>
      <x:c r="J498" s="25" t="n">
        <x:f>IF(Course_Master!N498="","",Course_Master!N498)</x:f>
        <x:v>18</x:v>
      </x:c>
      <x:c r="K498" s="25" t="n">
        <x:f>IF(Course_Master!O498="","",Course_Master!O498)</x:f>
        <x:v>72</x:v>
      </x:c>
      <x:c r="L498" s="25" t="n">
        <x:f>IF(Course_Master!P498="","",Course_Master!P498)</x:f>
        <x:v>6539</x:v>
      </x:c>
      <x:c r="M498" s="25" t="n">
        <x:f>IF(Course_Master!Q498="","",Course_Master!Q498)</x:f>
        <x:v>5979</x:v>
      </x:c>
      <x:c r="N498" s="25" t="str">
        <x:f>IF(Course_Master!U498="","",Course_Master!U498)</x:f>
        <x:v>http://smithersgolfclub.com/membership/</x:v>
      </x:c>
      <x:c r="O498" s="25" t="str">
        <x:f>IF(Course_Master!V498="","",Course_Master!V498)</x:f>
        <x:v>Open</x:v>
      </x:c>
      <x:c r="P498" s="25" t="str">
        <x:f>IF(Course_Master!W498="","",Course_Master!W498)</x:f>
        <x:v>Semi-private</x:v>
      </x:c>
      <x:c r="Q498" s="25" t="str">
        <x:f>IF(Course_Master!X498="","",Course_Master!X498)</x:f>
        <x:v>Yes</x:v>
      </x:c>
      <x:c r="R498" s="25" t="str">
        <x:f>IF(Course_Master!Y498="","",Course_Master!Y498)</x:f>
        <x:v>Yes</x:v>
      </x:c>
      <x:c r="S498" s="25" t="str">
        <x:f>IF(Course_Master!AE498="","",Course_Master!AE498)</x:f>
      </x:c>
      <x:c r="T498" s="25" t="str">
        <x:f>IF(Course_Master!AD498="","",Course_Master!AD498)</x:f>
      </x:c>
      <x:c r="U498" s="25" t="str">
        <x:f>IF(Course_Master!AH498="","",Course_Master!AH498)</x:f>
        <x:v>https://api.golfcanada.ca/api/v1/facilities/18878</x:v>
      </x:c>
    </x:row>
    <x:row r="499">
      <x:c r="A499" s="25" t="str">
        <x:f>IF(Course_Master!B499="","",Course_Master!B499)</x:f>
        <x:v>CA-0496</x:v>
      </x:c>
      <x:c r="B499" s="25" t="str">
        <x:f>IF(Course_Master!A499="","",Course_Master!A499)</x:f>
        <x:v>CA-C0447</x:v>
      </x:c>
      <x:c r="C499" s="25" t="str">
        <x:f>IF(Course_Master!E499="","",Course_Master!E499)</x:f>
        <x:v>Sonora Dunes Golf Course</x:v>
      </x:c>
      <x:c r="D499" s="25" t="str">
        <x:f>IF(Course_Master!F499="","",Course_Master!F499)</x:f>
        <x:v>Canada</x:v>
      </x:c>
      <x:c r="E499" s="25" t="str">
        <x:f>IF(Course_Master!G499="","",Course_Master!G499)</x:f>
        <x:v>British Columbia</x:v>
      </x:c>
      <x:c r="F499" s="25" t="str">
        <x:f>IF(Course_Master!I499="","",Course_Master!I499)</x:f>
        <x:v>Osoyoos</x:v>
      </x:c>
      <x:c r="G499" s="25" t="str">
        <x:f>IF(Course_Master!J499="","",Course_Master!J499)</x:f>
        <x:v>V0H 1V6</x:v>
      </x:c>
      <x:c r="H499" s="25" t="n">
        <x:f>IF(Course_Master!K499="","",Course_Master!K499)</x:f>
        <x:v>49.0393</x:v>
      </x:c>
      <x:c r="I499" s="25" t="n">
        <x:f>IF(Course_Master!L499="","",Course_Master!L499)</x:f>
        <x:v>-119.4324</x:v>
      </x:c>
      <x:c r="J499" s="25" t="n">
        <x:f>IF(Course_Master!N499="","",Course_Master!N499)</x:f>
        <x:v>18</x:v>
      </x:c>
      <x:c r="K499" s="25" t="n">
        <x:f>IF(Course_Master!O499="","",Course_Master!O499)</x:f>
        <x:v>70</x:v>
      </x:c>
      <x:c r="L499" s="25" t="n">
        <x:f>IF(Course_Master!P499="","",Course_Master!P499)</x:f>
        <x:v>5016</x:v>
      </x:c>
      <x:c r="M499" s="25" t="n">
        <x:f>IF(Course_Master!Q499="","",Course_Master!Q499)</x:f>
        <x:v>4587</x:v>
      </x:c>
      <x:c r="N499" s="25" t="str">
        <x:f>IF(Course_Master!U499="","",Course_Master!U499)</x:f>
        <x:v>https://www.sonoradunes.com/</x:v>
      </x:c>
      <x:c r="O499" s="25" t="str">
        <x:f>IF(Course_Master!V499="","",Course_Master!V499)</x:f>
        <x:v>Open</x:v>
      </x:c>
      <x:c r="P499" s="25" t="str">
        <x:f>IF(Course_Master!W499="","",Course_Master!W499)</x:f>
        <x:v>Public</x:v>
      </x:c>
      <x:c r="Q499" s="25" t="str">
        <x:f>IF(Course_Master!X499="","",Course_Master!X499)</x:f>
        <x:v>Yes</x:v>
      </x:c>
      <x:c r="R499" s="25" t="str">
        <x:f>IF(Course_Master!Y499="","",Course_Master!Y499)</x:f>
        <x:v>Yes</x:v>
      </x:c>
      <x:c r="S499" s="25" t="str">
        <x:f>IF(Course_Master!AE499="","",Course_Master!AE499)</x:f>
      </x:c>
      <x:c r="T499" s="25" t="str">
        <x:f>IF(Course_Master!AD499="","",Course_Master!AD499)</x:f>
      </x:c>
      <x:c r="U499" s="25" t="str">
        <x:f>IF(Course_Master!AH499="","",Course_Master!AH499)</x:f>
        <x:v>https://api.golfcanada.ca/api/v1/facilities/20079</x:v>
      </x:c>
    </x:row>
    <x:row r="500">
      <x:c r="A500" s="25" t="str">
        <x:f>IF(Course_Master!B500="","",Course_Master!B500)</x:f>
        <x:v>CA-0497</x:v>
      </x:c>
      <x:c r="B500" s="25" t="str">
        <x:f>IF(Course_Master!A500="","",Course_Master!A500)</x:f>
        <x:v>CA-C0448</x:v>
      </x:c>
      <x:c r="C500" s="25" t="str">
        <x:f>IF(Course_Master!E500="","",Course_Master!E500)</x:f>
        <x:v>Spallumcheen Golf &amp; Country Club</x:v>
      </x:c>
      <x:c r="D500" s="25" t="str">
        <x:f>IF(Course_Master!F500="","",Course_Master!F500)</x:f>
        <x:v>Canada</x:v>
      </x:c>
      <x:c r="E500" s="25" t="str">
        <x:f>IF(Course_Master!G500="","",Course_Master!G500)</x:f>
        <x:v>British Columbia</x:v>
      </x:c>
      <x:c r="F500" s="25" t="str">
        <x:f>IF(Course_Master!I500="","",Course_Master!I500)</x:f>
        <x:v>Vernon</x:v>
      </x:c>
      <x:c r="G500" s="25" t="str">
        <x:f>IF(Course_Master!J500="","",Course_Master!J500)</x:f>
        <x:v>V1T 6M2</x:v>
      </x:c>
      <x:c r="H500" s="25" t="n">
        <x:f>IF(Course_Master!K500="","",Course_Master!K500)</x:f>
        <x:v>50.3581</x:v>
      </x:c>
      <x:c r="I500" s="25" t="n">
        <x:f>IF(Course_Master!L500="","",Course_Master!L500)</x:f>
        <x:v>-119.2853</x:v>
      </x:c>
      <x:c r="J500" s="25" t="n">
        <x:f>IF(Course_Master!N500="","",Course_Master!N500)</x:f>
        <x:v>18</x:v>
      </x:c>
      <x:c r="K500" s="25" t="n">
        <x:f>IF(Course_Master!O500="","",Course_Master!O500)</x:f>
        <x:v>71</x:v>
      </x:c>
      <x:c r="L500" s="25" t="n">
        <x:f>IF(Course_Master!P500="","",Course_Master!P500)</x:f>
        <x:v>6423</x:v>
      </x:c>
      <x:c r="M500" s="25" t="n">
        <x:f>IF(Course_Master!Q500="","",Course_Master!Q500)</x:f>
        <x:v>5873</x:v>
      </x:c>
      <x:c r="N500" s="25" t="str">
        <x:f>IF(Course_Master!U500="","",Course_Master!U500)</x:f>
        <x:v>http://www.spallumcheengolf.com/</x:v>
      </x:c>
      <x:c r="O500" s="25" t="str">
        <x:f>IF(Course_Master!V500="","",Course_Master!V500)</x:f>
        <x:v>Open</x:v>
      </x:c>
      <x:c r="P500" s="25" t="str">
        <x:f>IF(Course_Master!W500="","",Course_Master!W500)</x:f>
        <x:v>Public</x:v>
      </x:c>
      <x:c r="Q500" s="25" t="str">
        <x:f>IF(Course_Master!X500="","",Course_Master!X500)</x:f>
        <x:v>Yes</x:v>
      </x:c>
      <x:c r="R500" s="25" t="str">
        <x:f>IF(Course_Master!Y500="","",Course_Master!Y500)</x:f>
        <x:v>Yes</x:v>
      </x:c>
      <x:c r="S500" s="25" t="str">
        <x:f>IF(Course_Master!AE500="","",Course_Master!AE500)</x:f>
      </x:c>
      <x:c r="T500" s="25" t="str">
        <x:f>IF(Course_Master!AD500="","",Course_Master!AD500)</x:f>
      </x:c>
      <x:c r="U500" s="25" t="str">
        <x:f>IF(Course_Master!AH500="","",Course_Master!AH500)</x:f>
        <x:v>https://api.golfcanada.ca/api/v1/facilities/18816</x:v>
      </x:c>
    </x:row>
    <x:row r="501">
      <x:c r="A501" s="25" t="str">
        <x:f>IF(Course_Master!B501="","",Course_Master!B501)</x:f>
        <x:v>CA-0498</x:v>
      </x:c>
      <x:c r="B501" s="25" t="str">
        <x:f>IF(Course_Master!A501="","",Course_Master!A501)</x:f>
        <x:v>CA-C0448</x:v>
      </x:c>
      <x:c r="C501" s="25" t="str">
        <x:f>IF(Course_Master!E501="","",Course_Master!E501)</x:f>
        <x:v>Spallumcheen Golf &amp; Country Club - Executive</x:v>
      </x:c>
      <x:c r="D501" s="25" t="str">
        <x:f>IF(Course_Master!F501="","",Course_Master!F501)</x:f>
        <x:v>Canada</x:v>
      </x:c>
      <x:c r="E501" s="25" t="str">
        <x:f>IF(Course_Master!G501="","",Course_Master!G501)</x:f>
        <x:v>British Columbia</x:v>
      </x:c>
      <x:c r="F501" s="25" t="str">
        <x:f>IF(Course_Master!I501="","",Course_Master!I501)</x:f>
        <x:v>Vernon</x:v>
      </x:c>
      <x:c r="G501" s="25" t="str">
        <x:f>IF(Course_Master!J501="","",Course_Master!J501)</x:f>
        <x:v>V1T 6M2</x:v>
      </x:c>
      <x:c r="H501" s="25" t="n">
        <x:f>IF(Course_Master!K501="","",Course_Master!K501)</x:f>
        <x:v>50.3581</x:v>
      </x:c>
      <x:c r="I501" s="25" t="n">
        <x:f>IF(Course_Master!L501="","",Course_Master!L501)</x:f>
        <x:v>-119.2853</x:v>
      </x:c>
      <x:c r="J501" s="25" t="n">
        <x:f>IF(Course_Master!N501="","",Course_Master!N501)</x:f>
        <x:v>18</x:v>
      </x:c>
      <x:c r="K501" s="25" t="n">
        <x:f>IF(Course_Master!O501="","",Course_Master!O501)</x:f>
        <x:v>68</x:v>
      </x:c>
      <x:c r="L501" s="25" t="n">
        <x:f>IF(Course_Master!P501="","",Course_Master!P501)</x:f>
        <x:v>5286</x:v>
      </x:c>
      <x:c r="M501" s="25" t="n">
        <x:f>IF(Course_Master!Q501="","",Course_Master!Q501)</x:f>
        <x:v>4834</x:v>
      </x:c>
      <x:c r="N501" s="25" t="str">
        <x:f>IF(Course_Master!U501="","",Course_Master!U501)</x:f>
        <x:v>http://www.spallumcheengolf.com/</x:v>
      </x:c>
      <x:c r="O501" s="25" t="str">
        <x:f>IF(Course_Master!V501="","",Course_Master!V501)</x:f>
        <x:v>Open</x:v>
      </x:c>
      <x:c r="P501" s="25" t="str">
        <x:f>IF(Course_Master!W501="","",Course_Master!W501)</x:f>
        <x:v>Public</x:v>
      </x:c>
      <x:c r="Q501" s="25" t="str">
        <x:f>IF(Course_Master!X501="","",Course_Master!X501)</x:f>
        <x:v>Yes</x:v>
      </x:c>
      <x:c r="R501" s="25" t="str">
        <x:f>IF(Course_Master!Y501="","",Course_Master!Y501)</x:f>
        <x:v>Yes</x:v>
      </x:c>
      <x:c r="S501" s="25" t="str">
        <x:f>IF(Course_Master!AE501="","",Course_Master!AE501)</x:f>
      </x:c>
      <x:c r="T501" s="25" t="str">
        <x:f>IF(Course_Master!AD501="","",Course_Master!AD501)</x:f>
      </x:c>
      <x:c r="U501" s="25" t="str">
        <x:f>IF(Course_Master!AH501="","",Course_Master!AH501)</x:f>
        <x:v>https://api.golfcanada.ca/api/v1/facilities/18816</x:v>
      </x:c>
    </x:row>
    <x:row r="502">
      <x:c r="A502" s="25" t="str">
        <x:f>IF(Course_Master!B502="","",Course_Master!B502)</x:f>
        <x:v>CA-0499</x:v>
      </x:c>
      <x:c r="B502" s="25" t="str">
        <x:f>IF(Course_Master!A502="","",Course_Master!A502)</x:f>
        <x:v>CA-C0449</x:v>
      </x:c>
      <x:c r="C502" s="25" t="str">
        <x:f>IF(Course_Master!E502="","",Course_Master!E502)</x:f>
        <x:v>Sparwood Golf Club</x:v>
      </x:c>
      <x:c r="D502" s="25" t="str">
        <x:f>IF(Course_Master!F502="","",Course_Master!F502)</x:f>
        <x:v>Canada</x:v>
      </x:c>
      <x:c r="E502" s="25" t="str">
        <x:f>IF(Course_Master!G502="","",Course_Master!G502)</x:f>
        <x:v>British Columbia</x:v>
      </x:c>
      <x:c r="F502" s="25" t="str">
        <x:f>IF(Course_Master!I502="","",Course_Master!I502)</x:f>
        <x:v>Sparwood</x:v>
      </x:c>
      <x:c r="G502" s="25" t="str">
        <x:f>IF(Course_Master!J502="","",Course_Master!J502)</x:f>
        <x:v>V0B 2G0</x:v>
      </x:c>
      <x:c r="H502" s="25" t="n">
        <x:f>IF(Course_Master!K502="","",Course_Master!K502)</x:f>
        <x:v>49.725</x:v>
      </x:c>
      <x:c r="I502" s="25" t="n">
        <x:f>IF(Course_Master!L502="","",Course_Master!L502)</x:f>
        <x:v>-114.8848</x:v>
      </x:c>
      <x:c r="J502" s="25" t="n">
        <x:f>IF(Course_Master!N502="","",Course_Master!N502)</x:f>
        <x:v>18</x:v>
      </x:c>
      <x:c r="K502" s="25" t="n">
        <x:f>IF(Course_Master!O502="","",Course_Master!O502)</x:f>
        <x:v>72</x:v>
      </x:c>
      <x:c r="L502" s="25" t="n">
        <x:f>IF(Course_Master!P502="","",Course_Master!P502)</x:f>
        <x:v>6156</x:v>
      </x:c>
      <x:c r="M502" s="25" t="n">
        <x:f>IF(Course_Master!Q502="","",Course_Master!Q502)</x:f>
        <x:v>5629</x:v>
      </x:c>
      <x:c r="N502" s="25" t="str">
        <x:f>IF(Course_Master!U502="","",Course_Master!U502)</x:f>
      </x:c>
      <x:c r="O502" s="25" t="str">
        <x:f>IF(Course_Master!V502="","",Course_Master!V502)</x:f>
        <x:v>Open</x:v>
      </x:c>
      <x:c r="P502" s="25" t="str">
        <x:f>IF(Course_Master!W502="","",Course_Master!W502)</x:f>
        <x:v>Public</x:v>
      </x:c>
      <x:c r="Q502" s="25" t="str">
        <x:f>IF(Course_Master!X502="","",Course_Master!X502)</x:f>
        <x:v>Yes</x:v>
      </x:c>
      <x:c r="R502" s="25" t="str">
        <x:f>IF(Course_Master!Y502="","",Course_Master!Y502)</x:f>
        <x:v>Yes</x:v>
      </x:c>
      <x:c r="S502" s="25" t="str">
        <x:f>IF(Course_Master!AE502="","",Course_Master!AE502)</x:f>
      </x:c>
      <x:c r="T502" s="25" t="str">
        <x:f>IF(Course_Master!AD502="","",Course_Master!AD502)</x:f>
      </x:c>
      <x:c r="U502" s="25" t="str">
        <x:f>IF(Course_Master!AH502="","",Course_Master!AH502)</x:f>
        <x:v>https://api.golfcanada.ca/api/v1/facilities/18907</x:v>
      </x:c>
    </x:row>
    <x:row r="503">
      <x:c r="A503" s="25" t="str">
        <x:f>IF(Course_Master!B503="","",Course_Master!B503)</x:f>
        <x:v>CA-0500</x:v>
      </x:c>
      <x:c r="B503" s="25" t="str">
        <x:f>IF(Course_Master!A503="","",Course_Master!A503)</x:f>
        <x:v>CA-C0450</x:v>
      </x:c>
      <x:c r="C503" s="25" t="str">
        <x:f>IF(Course_Master!E503="","",Course_Master!E503)</x:f>
        <x:v>Spur Valley Greens</x:v>
      </x:c>
      <x:c r="D503" s="25" t="str">
        <x:f>IF(Course_Master!F503="","",Course_Master!F503)</x:f>
        <x:v>Canada</x:v>
      </x:c>
      <x:c r="E503" s="25" t="str">
        <x:f>IF(Course_Master!G503="","",Course_Master!G503)</x:f>
        <x:v>British Columbia</x:v>
      </x:c>
      <x:c r="F503" s="25" t="str">
        <x:f>IF(Course_Master!I503="","",Course_Master!I503)</x:f>
        <x:v>Radium Hot Springs</x:v>
      </x:c>
      <x:c r="G503" s="25" t="str">
        <x:f>IF(Course_Master!J503="","",Course_Master!J503)</x:f>
        <x:v>V0A 1M0</x:v>
      </x:c>
      <x:c r="H503" s="25" t="n">
        <x:f>IF(Course_Master!K503="","",Course_Master!K503)</x:f>
        <x:v>50.633</x:v>
      </x:c>
      <x:c r="I503" s="25" t="n">
        <x:f>IF(Course_Master!L503="","",Course_Master!L503)</x:f>
        <x:v>-116.0496</x:v>
      </x:c>
      <x:c r="J503" s="25" t="n">
        <x:f>IF(Course_Master!N503="","",Course_Master!N503)</x:f>
        <x:v>18</x:v>
      </x:c>
      <x:c r="K503" s="25" t="n">
        <x:f>IF(Course_Master!O503="","",Course_Master!O503)</x:f>
        <x:v>66</x:v>
      </x:c>
      <x:c r="L503" s="25" t="n">
        <x:f>IF(Course_Master!P503="","",Course_Master!P503)</x:f>
        <x:v>4842</x:v>
      </x:c>
      <x:c r="M503" s="25" t="n">
        <x:f>IF(Course_Master!Q503="","",Course_Master!Q503)</x:f>
        <x:v>4428</x:v>
      </x:c>
      <x:c r="N503" s="25" t="str">
        <x:f>IF(Course_Master!U503="","",Course_Master!U503)</x:f>
        <x:v>https://spurvalley.com/golf.htm</x:v>
      </x:c>
      <x:c r="O503" s="25" t="str">
        <x:f>IF(Course_Master!V503="","",Course_Master!V503)</x:f>
        <x:v>Open</x:v>
      </x:c>
      <x:c r="P503" s="25" t="str">
        <x:f>IF(Course_Master!W503="","",Course_Master!W503)</x:f>
        <x:v>Public</x:v>
      </x:c>
      <x:c r="Q503" s="25" t="str">
        <x:f>IF(Course_Master!X503="","",Course_Master!X503)</x:f>
        <x:v>Yes</x:v>
      </x:c>
      <x:c r="R503" s="25" t="str">
        <x:f>IF(Course_Master!Y503="","",Course_Master!Y503)</x:f>
        <x:v>Yes</x:v>
      </x:c>
      <x:c r="S503" s="25" t="str">
        <x:f>IF(Course_Master!AE503="","",Course_Master!AE503)</x:f>
      </x:c>
      <x:c r="T503" s="25" t="str">
        <x:f>IF(Course_Master!AD503="","",Course_Master!AD503)</x:f>
      </x:c>
      <x:c r="U503" s="25" t="str">
        <x:f>IF(Course_Master!AH503="","",Course_Master!AH503)</x:f>
        <x:v>https://api.golfcanada.ca/api/v1/facilities/19787</x:v>
      </x:c>
    </x:row>
    <x:row r="504">
      <x:c r="A504" s="25" t="str">
        <x:f>IF(Course_Master!B504="","",Course_Master!B504)</x:f>
        <x:v>CA-0501</x:v>
      </x:c>
      <x:c r="B504" s="25" t="str">
        <x:f>IF(Course_Master!A504="","",Course_Master!A504)</x:f>
        <x:v>CA-C0451</x:v>
      </x:c>
      <x:c r="C504" s="25" t="str">
        <x:f>IF(Course_Master!E504="","",Course_Master!E504)</x:f>
        <x:v>Squamish Valley Golf Club</x:v>
      </x:c>
      <x:c r="D504" s="25" t="str">
        <x:f>IF(Course_Master!F504="","",Course_Master!F504)</x:f>
        <x:v>Canada</x:v>
      </x:c>
      <x:c r="E504" s="25" t="str">
        <x:f>IF(Course_Master!G504="","",Course_Master!G504)</x:f>
        <x:v>British Columbia</x:v>
      </x:c>
      <x:c r="F504" s="25" t="str">
        <x:f>IF(Course_Master!I504="","",Course_Master!I504)</x:f>
        <x:v>Squamish</x:v>
      </x:c>
      <x:c r="G504" s="25" t="str">
        <x:f>IF(Course_Master!J504="","",Course_Master!J504)</x:f>
        <x:v>V8B 0H8</x:v>
      </x:c>
      <x:c r="H504" s="25" t="n">
        <x:f>IF(Course_Master!K504="","",Course_Master!K504)</x:f>
        <x:v>49.7324</x:v>
      </x:c>
      <x:c r="I504" s="25" t="n">
        <x:f>IF(Course_Master!L504="","",Course_Master!L504)</x:f>
        <x:v>-123.1248</x:v>
      </x:c>
      <x:c r="J504" s="25" t="n">
        <x:f>IF(Course_Master!N504="","",Course_Master!N504)</x:f>
        <x:v>18</x:v>
      </x:c>
      <x:c r="K504" s="25" t="n">
        <x:f>IF(Course_Master!O504="","",Course_Master!O504)</x:f>
        <x:v>72</x:v>
      </x:c>
      <x:c r="L504" s="25" t="n">
        <x:f>IF(Course_Master!P504="","",Course_Master!P504)</x:f>
        <x:v>6521</x:v>
      </x:c>
      <x:c r="M504" s="25" t="n">
        <x:f>IF(Course_Master!Q504="","",Course_Master!Q504)</x:f>
        <x:v>5963</x:v>
      </x:c>
      <x:c r="N504" s="25" t="str">
        <x:f>IF(Course_Master!U504="","",Course_Master!U504)</x:f>
        <x:v>https://www.squamishvalleygolf.com/</x:v>
      </x:c>
      <x:c r="O504" s="25" t="str">
        <x:f>IF(Course_Master!V504="","",Course_Master!V504)</x:f>
        <x:v>Open</x:v>
      </x:c>
      <x:c r="P504" s="25" t="str">
        <x:f>IF(Course_Master!W504="","",Course_Master!W504)</x:f>
        <x:v>Semi-private</x:v>
      </x:c>
      <x:c r="Q504" s="25" t="str">
        <x:f>IF(Course_Master!X504="","",Course_Master!X504)</x:f>
        <x:v>Yes</x:v>
      </x:c>
      <x:c r="R504" s="25" t="str">
        <x:f>IF(Course_Master!Y504="","",Course_Master!Y504)</x:f>
        <x:v>Yes</x:v>
      </x:c>
      <x:c r="S504" s="25" t="str">
        <x:f>IF(Course_Master!AE504="","",Course_Master!AE504)</x:f>
      </x:c>
      <x:c r="T504" s="25" t="str">
        <x:f>IF(Course_Master!AD504="","",Course_Master!AD504)</x:f>
      </x:c>
      <x:c r="U504" s="25" t="str">
        <x:f>IF(Course_Master!AH504="","",Course_Master!AH504)</x:f>
        <x:v>https://api.golfcanada.ca/api/v1/facilities/18906</x:v>
      </x:c>
    </x:row>
    <x:row r="505">
      <x:c r="A505" s="25" t="str">
        <x:f>IF(Course_Master!B505="","",Course_Master!B505)</x:f>
        <x:v>CA-0502</x:v>
      </x:c>
      <x:c r="B505" s="25" t="str">
        <x:f>IF(Course_Master!A505="","",Course_Master!A505)</x:f>
        <x:v>CA-C0452</x:v>
      </x:c>
      <x:c r="C505" s="25" t="str">
        <x:f>IF(Course_Master!E505="","",Course_Master!E505)</x:f>
        <x:v>St. Andrews by-the-Lake</x:v>
      </x:c>
      <x:c r="D505" s="25" t="str">
        <x:f>IF(Course_Master!F505="","",Course_Master!F505)</x:f>
        <x:v>Canada</x:v>
      </x:c>
      <x:c r="E505" s="25" t="str">
        <x:f>IF(Course_Master!G505="","",Course_Master!G505)</x:f>
        <x:v>British Columbia</x:v>
      </x:c>
      <x:c r="F505" s="25" t="str">
        <x:f>IF(Course_Master!I505="","",Course_Master!I505)</x:f>
        <x:v>Kaleden</x:v>
      </x:c>
      <x:c r="G505" s="25" t="str">
        <x:f>IF(Course_Master!J505="","",Course_Master!J505)</x:f>
        <x:v>V0H 1K0</x:v>
      </x:c>
      <x:c r="H505" s="25" t="n">
        <x:f>IF(Course_Master!K505="","",Course_Master!K505)</x:f>
        <x:v>49.3386</x:v>
      </x:c>
      <x:c r="I505" s="25" t="n">
        <x:f>IF(Course_Master!L505="","",Course_Master!L505)</x:f>
        <x:v>-119.6349</x:v>
      </x:c>
      <x:c r="J505" s="25" t="n">
        <x:f>IF(Course_Master!N505="","",Course_Master!N505)</x:f>
        <x:v>18</x:v>
      </x:c>
      <x:c r="K505" s="25" t="n">
        <x:f>IF(Course_Master!O505="","",Course_Master!O505)</x:f>
        <x:v>64</x:v>
      </x:c>
      <x:c r="L505" s="25" t="n">
        <x:f>IF(Course_Master!P505="","",Course_Master!P505)</x:f>
        <x:v>4408</x:v>
      </x:c>
      <x:c r="M505" s="25" t="n">
        <x:f>IF(Course_Master!Q505="","",Course_Master!Q505)</x:f>
        <x:v>4031</x:v>
      </x:c>
      <x:c r="N505" s="25" t="str">
        <x:f>IF(Course_Master!U505="","",Course_Master!U505)</x:f>
        <x:v>https://standrewsbythelake.com/#membership</x:v>
      </x:c>
      <x:c r="O505" s="25" t="str">
        <x:f>IF(Course_Master!V505="","",Course_Master!V505)</x:f>
        <x:v>Open</x:v>
      </x:c>
      <x:c r="P505" s="25" t="str">
        <x:f>IF(Course_Master!W505="","",Course_Master!W505)</x:f>
        <x:v>Public</x:v>
      </x:c>
      <x:c r="Q505" s="25" t="str">
        <x:f>IF(Course_Master!X505="","",Course_Master!X505)</x:f>
        <x:v>Yes</x:v>
      </x:c>
      <x:c r="R505" s="25" t="str">
        <x:f>IF(Course_Master!Y505="","",Course_Master!Y505)</x:f>
        <x:v>Yes</x:v>
      </x:c>
      <x:c r="S505" s="25" t="str">
        <x:f>IF(Course_Master!AE505="","",Course_Master!AE505)</x:f>
      </x:c>
      <x:c r="T505" s="25" t="str">
        <x:f>IF(Course_Master!AD505="","",Course_Master!AD505)</x:f>
      </x:c>
      <x:c r="U505" s="25" t="str">
        <x:f>IF(Course_Master!AH505="","",Course_Master!AH505)</x:f>
        <x:v>https://api.golfcanada.ca/api/v1/facilities/18877</x:v>
      </x:c>
    </x:row>
    <x:row r="506">
      <x:c r="A506" s="25" t="str">
        <x:f>IF(Course_Master!B506="","",Course_Master!B506)</x:f>
        <x:v>CA-0503</x:v>
      </x:c>
      <x:c r="B506" s="25" t="str">
        <x:f>IF(Course_Master!A506="","",Course_Master!A506)</x:f>
        <x:v>CA-C0453</x:v>
      </x:c>
      <x:c r="C506" s="25" t="str">
        <x:f>IF(Course_Master!E506="","",Course_Master!E506)</x:f>
        <x:v>St. Eugene Golf Resort and Casino</x:v>
      </x:c>
      <x:c r="D506" s="25" t="str">
        <x:f>IF(Course_Master!F506="","",Course_Master!F506)</x:f>
        <x:v>Canada</x:v>
      </x:c>
      <x:c r="E506" s="25" t="str">
        <x:f>IF(Course_Master!G506="","",Course_Master!G506)</x:f>
        <x:v>British Columbia</x:v>
      </x:c>
      <x:c r="F506" s="25" t="str">
        <x:f>IF(Course_Master!I506="","",Course_Master!I506)</x:f>
        <x:v>Cranbrook</x:v>
      </x:c>
      <x:c r="G506" s="25" t="str">
        <x:f>IF(Course_Master!J506="","",Course_Master!J506)</x:f>
        <x:v>V1C 7E5</x:v>
      </x:c>
      <x:c r="H506" s="25" t="n">
        <x:f>IF(Course_Master!K506="","",Course_Master!K506)</x:f>
        <x:v>49.584925</x:v>
      </x:c>
      <x:c r="I506" s="25" t="n">
        <x:f>IF(Course_Master!L506="","",Course_Master!L506)</x:f>
        <x:v>-115.758948</x:v>
      </x:c>
      <x:c r="J506" s="25" t="n">
        <x:f>IF(Course_Master!N506="","",Course_Master!N506)</x:f>
        <x:v>18</x:v>
      </x:c>
      <x:c r="K506" s="25" t="n">
        <x:f>IF(Course_Master!O506="","",Course_Master!O506)</x:f>
        <x:v>72</x:v>
      </x:c>
      <x:c r="L506" s="25" t="n">
        <x:f>IF(Course_Master!P506="","",Course_Master!P506)</x:f>
        <x:v>6973</x:v>
      </x:c>
      <x:c r="M506" s="25" t="n">
        <x:f>IF(Course_Master!Q506="","",Course_Master!Q506)</x:f>
        <x:v>6376</x:v>
      </x:c>
      <x:c r="N506" s="25" t="str">
        <x:f>IF(Course_Master!U506="","",Course_Master!U506)</x:f>
        <x:v>https://www.steugene.ca/</x:v>
      </x:c>
      <x:c r="O506" s="25" t="str">
        <x:f>IF(Course_Master!V506="","",Course_Master!V506)</x:f>
        <x:v>Open</x:v>
      </x:c>
      <x:c r="P506" s="25" t="str">
        <x:f>IF(Course_Master!W506="","",Course_Master!W506)</x:f>
        <x:v>Semi-private</x:v>
      </x:c>
      <x:c r="Q506" s="25" t="str">
        <x:f>IF(Course_Master!X506="","",Course_Master!X506)</x:f>
        <x:v>Yes</x:v>
      </x:c>
      <x:c r="R506" s="25" t="str">
        <x:f>IF(Course_Master!Y506="","",Course_Master!Y506)</x:f>
        <x:v>Yes</x:v>
      </x:c>
      <x:c r="S506" s="25" t="str">
        <x:f>IF(Course_Master!AE506="","",Course_Master!AE506)</x:f>
      </x:c>
      <x:c r="T506" s="25" t="str">
        <x:f>IF(Course_Master!AD506="","",Course_Master!AD506)</x:f>
      </x:c>
      <x:c r="U506" s="25" t="str">
        <x:f>IF(Course_Master!AH506="","",Course_Master!AH506)</x:f>
        <x:v>https://api.golfcanada.ca/api/v1/facilities/17896</x:v>
      </x:c>
    </x:row>
    <x:row r="507">
      <x:c r="A507" s="25" t="str">
        <x:f>IF(Course_Master!B507="","",Course_Master!B507)</x:f>
        <x:v>CA-0504</x:v>
      </x:c>
      <x:c r="B507" s="25" t="str">
        <x:f>IF(Course_Master!A507="","",Course_Master!A507)</x:f>
        <x:v>CA-C0454</x:v>
      </x:c>
      <x:c r="C507" s="25" t="str">
        <x:f>IF(Course_Master!E507="","",Course_Master!E507)</x:f>
        <x:v>Storey Creek Golf Club</x:v>
      </x:c>
      <x:c r="D507" s="25" t="str">
        <x:f>IF(Course_Master!F507="","",Course_Master!F507)</x:f>
        <x:v>Canada</x:v>
      </x:c>
      <x:c r="E507" s="25" t="str">
        <x:f>IF(Course_Master!G507="","",Course_Master!G507)</x:f>
        <x:v>British Columbia</x:v>
      </x:c>
      <x:c r="F507" s="25" t="str">
        <x:f>IF(Course_Master!I507="","",Course_Master!I507)</x:f>
        <x:v>Campbell River</x:v>
      </x:c>
      <x:c r="G507" s="25" t="str">
        <x:f>IF(Course_Master!J507="","",Course_Master!J507)</x:f>
        <x:v>V9H 1K8</x:v>
      </x:c>
      <x:c r="H507" s="25" t="n">
        <x:f>IF(Course_Master!K507="","",Course_Master!K507)</x:f>
        <x:v>49.9285</x:v>
      </x:c>
      <x:c r="I507" s="25" t="n">
        <x:f>IF(Course_Master!L507="","",Course_Master!L507)</x:f>
        <x:v>-125.2108</x:v>
      </x:c>
      <x:c r="J507" s="25" t="n">
        <x:f>IF(Course_Master!N507="","",Course_Master!N507)</x:f>
        <x:v>18</x:v>
      </x:c>
      <x:c r="K507" s="25" t="n">
        <x:f>IF(Course_Master!O507="","",Course_Master!O507)</x:f>
        <x:v>72</x:v>
      </x:c>
      <x:c r="L507" s="25" t="n">
        <x:f>IF(Course_Master!P507="","",Course_Master!P507)</x:f>
        <x:v>6696</x:v>
      </x:c>
      <x:c r="M507" s="25" t="n">
        <x:f>IF(Course_Master!Q507="","",Course_Master!Q507)</x:f>
        <x:v>6123</x:v>
      </x:c>
      <x:c r="N507" s="25" t="str">
        <x:f>IF(Course_Master!U507="","",Course_Master!U507)</x:f>
        <x:v>https://www.storeycreek.bc.ca/</x:v>
      </x:c>
      <x:c r="O507" s="25" t="str">
        <x:f>IF(Course_Master!V507="","",Course_Master!V507)</x:f>
        <x:v>Open</x:v>
      </x:c>
      <x:c r="P507" s="25" t="str">
        <x:f>IF(Course_Master!W507="","",Course_Master!W507)</x:f>
        <x:v>Semi-private</x:v>
      </x:c>
      <x:c r="Q507" s="25" t="str">
        <x:f>IF(Course_Master!X507="","",Course_Master!X507)</x:f>
        <x:v>Yes</x:v>
      </x:c>
      <x:c r="R507" s="25" t="str">
        <x:f>IF(Course_Master!Y507="","",Course_Master!Y507)</x:f>
        <x:v>Yes</x:v>
      </x:c>
      <x:c r="S507" s="25" t="str">
        <x:f>IF(Course_Master!AE507="","",Course_Master!AE507)</x:f>
      </x:c>
      <x:c r="T507" s="25" t="str">
        <x:f>IF(Course_Master!AD507="","",Course_Master!AD507)</x:f>
      </x:c>
      <x:c r="U507" s="25" t="str">
        <x:f>IF(Course_Master!AH507="","",Course_Master!AH507)</x:f>
        <x:v>https://api.golfcanada.ca/api/v1/facilities/18732</x:v>
      </x:c>
    </x:row>
    <x:row r="508">
      <x:c r="A508" s="25" t="str">
        <x:f>IF(Course_Master!B508="","",Course_Master!B508)</x:f>
        <x:v>CA-0505</x:v>
      </x:c>
      <x:c r="B508" s="25" t="str">
        <x:f>IF(Course_Master!A508="","",Course_Master!A508)</x:f>
        <x:v>CA-C0455</x:v>
      </x:c>
      <x:c r="C508" s="25" t="str">
        <x:f>IF(Course_Master!E508="","",Course_Master!E508)</x:f>
        <x:v>Stuart Lake Golf Club</x:v>
      </x:c>
      <x:c r="D508" s="25" t="str">
        <x:f>IF(Course_Master!F508="","",Course_Master!F508)</x:f>
        <x:v>Canada</x:v>
      </x:c>
      <x:c r="E508" s="25" t="str">
        <x:f>IF(Course_Master!G508="","",Course_Master!G508)</x:f>
        <x:v>British Columbia</x:v>
      </x:c>
      <x:c r="F508" s="25" t="str">
        <x:f>IF(Course_Master!I508="","",Course_Master!I508)</x:f>
        <x:v>Fort St. James</x:v>
      </x:c>
      <x:c r="G508" s="25" t="str">
        <x:f>IF(Course_Master!J508="","",Course_Master!J508)</x:f>
        <x:v>V0J 1P0</x:v>
      </x:c>
      <x:c r="H508" s="25" t="n">
        <x:f>IF(Course_Master!K508="","",Course_Master!K508)</x:f>
        <x:v>54.4595</x:v>
      </x:c>
      <x:c r="I508" s="25" t="n">
        <x:f>IF(Course_Master!L508="","",Course_Master!L508)</x:f>
        <x:v>-124.2961</x:v>
      </x:c>
      <x:c r="J508" s="25" t="n">
        <x:f>IF(Course_Master!N508="","",Course_Master!N508)</x:f>
        <x:v>18</x:v>
      </x:c>
      <x:c r="K508" s="25" t="n">
        <x:f>IF(Course_Master!O508="","",Course_Master!O508)</x:f>
        <x:v>73</x:v>
      </x:c>
      <x:c r="L508" s="25" t="n">
        <x:f>IF(Course_Master!P508="","",Course_Master!P508)</x:f>
        <x:v>6080</x:v>
      </x:c>
      <x:c r="M508" s="25" t="n">
        <x:f>IF(Course_Master!Q508="","",Course_Master!Q508)</x:f>
        <x:v>5560</x:v>
      </x:c>
      <x:c r="N508" s="25" t="str">
        <x:f>IF(Course_Master!U508="","",Course_Master!U508)</x:f>
        <x:v>https://www.stuartlakegolfclub.com/</x:v>
      </x:c>
      <x:c r="O508" s="25" t="str">
        <x:f>IF(Course_Master!V508="","",Course_Master!V508)</x:f>
        <x:v>Open</x:v>
      </x:c>
      <x:c r="P508" s="25" t="str">
        <x:f>IF(Course_Master!W508="","",Course_Master!W508)</x:f>
        <x:v>Public</x:v>
      </x:c>
      <x:c r="Q508" s="25" t="str">
        <x:f>IF(Course_Master!X508="","",Course_Master!X508)</x:f>
        <x:v>Yes</x:v>
      </x:c>
      <x:c r="R508" s="25" t="str">
        <x:f>IF(Course_Master!Y508="","",Course_Master!Y508)</x:f>
        <x:v>Yes</x:v>
      </x:c>
      <x:c r="S508" s="25" t="str">
        <x:f>IF(Course_Master!AE508="","",Course_Master!AE508)</x:f>
      </x:c>
      <x:c r="T508" s="25" t="str">
        <x:f>IF(Course_Master!AD508="","",Course_Master!AD508)</x:f>
      </x:c>
      <x:c r="U508" s="25" t="str">
        <x:f>IF(Course_Master!AH508="","",Course_Master!AH508)</x:f>
        <x:v>https://api.golfcanada.ca/api/v1/facilities/18858</x:v>
      </x:c>
    </x:row>
    <x:row r="509">
      <x:c r="A509" s="25" t="str">
        <x:f>IF(Course_Master!B509="","",Course_Master!B509)</x:f>
        <x:v>CA-0506</x:v>
      </x:c>
      <x:c r="B509" s="25" t="str">
        <x:f>IF(Course_Master!A509="","",Course_Master!A509)</x:f>
        <x:v>CA-C0456</x:v>
      </x:c>
      <x:c r="C509" s="25" t="str">
        <x:f>IF(Course_Master!E509="","",Course_Master!E509)</x:f>
        <x:v>Summerland Golf &amp; Country Club</x:v>
      </x:c>
      <x:c r="D509" s="25" t="str">
        <x:f>IF(Course_Master!F509="","",Course_Master!F509)</x:f>
        <x:v>Canada</x:v>
      </x:c>
      <x:c r="E509" s="25" t="str">
        <x:f>IF(Course_Master!G509="","",Course_Master!G509)</x:f>
        <x:v>British Columbia</x:v>
      </x:c>
      <x:c r="F509" s="25" t="str">
        <x:f>IF(Course_Master!I509="","",Course_Master!I509)</x:f>
        <x:v>Summerland</x:v>
      </x:c>
      <x:c r="G509" s="25" t="str">
        <x:f>IF(Course_Master!J509="","",Course_Master!J509)</x:f>
        <x:v>V0H 1Z0</x:v>
      </x:c>
      <x:c r="H509" s="25" t="n">
        <x:f>IF(Course_Master!K509="","",Course_Master!K509)</x:f>
        <x:v>49.5567</x:v>
      </x:c>
      <x:c r="I509" s="25" t="n">
        <x:f>IF(Course_Master!L509="","",Course_Master!L509)</x:f>
        <x:v>-119.6943</x:v>
      </x:c>
      <x:c r="J509" s="25" t="n">
        <x:f>IF(Course_Master!N509="","",Course_Master!N509)</x:f>
        <x:v>18</x:v>
      </x:c>
      <x:c r="K509" s="25" t="n">
        <x:f>IF(Course_Master!O509="","",Course_Master!O509)</x:f>
        <x:v>72</x:v>
      </x:c>
      <x:c r="L509" s="25" t="n">
        <x:f>IF(Course_Master!P509="","",Course_Master!P509)</x:f>
        <x:v>6622</x:v>
      </x:c>
      <x:c r="M509" s="25" t="n">
        <x:f>IF(Course_Master!Q509="","",Course_Master!Q509)</x:f>
        <x:v>6055</x:v>
      </x:c>
      <x:c r="N509" s="25" t="str">
        <x:f>IF(Course_Master!U509="","",Course_Master!U509)</x:f>
        <x:v>https://www.summerlandgolf.com/</x:v>
      </x:c>
      <x:c r="O509" s="25" t="str">
        <x:f>IF(Course_Master!V509="","",Course_Master!V509)</x:f>
        <x:v>Open</x:v>
      </x:c>
      <x:c r="P509" s="25" t="str">
        <x:f>IF(Course_Master!W509="","",Course_Master!W509)</x:f>
        <x:v>Semi-private</x:v>
      </x:c>
      <x:c r="Q509" s="25" t="str">
        <x:f>IF(Course_Master!X509="","",Course_Master!X509)</x:f>
        <x:v>Yes</x:v>
      </x:c>
      <x:c r="R509" s="25" t="str">
        <x:f>IF(Course_Master!Y509="","",Course_Master!Y509)</x:f>
        <x:v>Yes</x:v>
      </x:c>
      <x:c r="S509" s="25" t="str">
        <x:f>IF(Course_Master!AE509="","",Course_Master!AE509)</x:f>
      </x:c>
      <x:c r="T509" s="25" t="str">
        <x:f>IF(Course_Master!AD509="","",Course_Master!AD509)</x:f>
      </x:c>
      <x:c r="U509" s="25" t="str">
        <x:f>IF(Course_Master!AH509="","",Course_Master!AH509)</x:f>
        <x:v>https://api.golfcanada.ca/api/v1/facilities/18760</x:v>
      </x:c>
    </x:row>
    <x:row r="510">
      <x:c r="A510" s="25" t="str">
        <x:f>IF(Course_Master!B510="","",Course_Master!B510)</x:f>
        <x:v>CA-0507</x:v>
      </x:c>
      <x:c r="B510" s="25" t="str">
        <x:f>IF(Course_Master!A510="","",Course_Master!A510)</x:f>
        <x:v>CA-C0457</x:v>
      </x:c>
      <x:c r="C510" s="25" t="str">
        <x:f>IF(Course_Master!E510="","",Course_Master!E510)</x:f>
        <x:v>Sun Peaks Resort Golf Course</x:v>
      </x:c>
      <x:c r="D510" s="25" t="str">
        <x:f>IF(Course_Master!F510="","",Course_Master!F510)</x:f>
        <x:v>Canada</x:v>
      </x:c>
      <x:c r="E510" s="25" t="str">
        <x:f>IF(Course_Master!G510="","",Course_Master!G510)</x:f>
        <x:v>British Columbia</x:v>
      </x:c>
      <x:c r="F510" s="25" t="str">
        <x:f>IF(Course_Master!I510="","",Course_Master!I510)</x:f>
        <x:v>Sun Peaks</x:v>
      </x:c>
      <x:c r="G510" s="25" t="str">
        <x:f>IF(Course_Master!J510="","",Course_Master!J510)</x:f>
        <x:v>V0E 5N0</x:v>
      </x:c>
      <x:c r="H510" s="25" t="n">
        <x:f>IF(Course_Master!K510="","",Course_Master!K510)</x:f>
        <x:v>50.8817</x:v>
      </x:c>
      <x:c r="I510" s="25" t="n">
        <x:f>IF(Course_Master!L510="","",Course_Master!L510)</x:f>
        <x:v>-119.8912</x:v>
      </x:c>
      <x:c r="J510" s="25" t="n">
        <x:f>IF(Course_Master!N510="","",Course_Master!N510)</x:f>
        <x:v>18</x:v>
      </x:c>
      <x:c r="K510" s="25" t="n">
        <x:f>IF(Course_Master!O510="","",Course_Master!O510)</x:f>
        <x:v>72</x:v>
      </x:c>
      <x:c r="L510" s="25" t="n">
        <x:f>IF(Course_Master!P510="","",Course_Master!P510)</x:f>
        <x:v>6321</x:v>
      </x:c>
      <x:c r="M510" s="25" t="n">
        <x:f>IF(Course_Master!Q510="","",Course_Master!Q510)</x:f>
        <x:v>5780</x:v>
      </x:c>
      <x:c r="N510" s="25" t="str">
        <x:f>IF(Course_Master!U510="","",Course_Master!U510)</x:f>
        <x:v>https://www.sunpeaksresort.com/</x:v>
      </x:c>
      <x:c r="O510" s="25" t="str">
        <x:f>IF(Course_Master!V510="","",Course_Master!V510)</x:f>
        <x:v>Open</x:v>
      </x:c>
      <x:c r="P510" s="25" t="str">
        <x:f>IF(Course_Master!W510="","",Course_Master!W510)</x:f>
        <x:v>Public</x:v>
      </x:c>
      <x:c r="Q510" s="25" t="str">
        <x:f>IF(Course_Master!X510="","",Course_Master!X510)</x:f>
        <x:v>Yes</x:v>
      </x:c>
      <x:c r="R510" s="25" t="str">
        <x:f>IF(Course_Master!Y510="","",Course_Master!Y510)</x:f>
        <x:v>Yes</x:v>
      </x:c>
      <x:c r="S510" s="25" t="str">
        <x:f>IF(Course_Master!AE510="","",Course_Master!AE510)</x:f>
      </x:c>
      <x:c r="T510" s="25" t="str">
        <x:f>IF(Course_Master!AD510="","",Course_Master!AD510)</x:f>
      </x:c>
      <x:c r="U510" s="25" t="str">
        <x:f>IF(Course_Master!AH510="","",Course_Master!AH510)</x:f>
        <x:v>https://api.golfcanada.ca/api/v1/facilities/19676</x:v>
      </x:c>
    </x:row>
    <x:row r="511">
      <x:c r="A511" s="25" t="str">
        <x:f>IF(Course_Master!B511="","",Course_Master!B511)</x:f>
        <x:v>CA-0508</x:v>
      </x:c>
      <x:c r="B511" s="25" t="str">
        <x:f>IF(Course_Master!A511="","",Course_Master!A511)</x:f>
        <x:v>CA-C0458</x:v>
      </x:c>
      <x:c r="C511" s="25" t="str">
        <x:f>IF(Course_Master!E511="","",Course_Master!E511)</x:f>
        <x:v>Sunnydale Golf Society</x:v>
      </x:c>
      <x:c r="D511" s="25" t="str">
        <x:f>IF(Course_Master!F511="","",Course_Master!F511)</x:f>
        <x:v>Canada</x:v>
      </x:c>
      <x:c r="E511" s="25" t="str">
        <x:f>IF(Course_Master!G511="","",Course_Master!G511)</x:f>
        <x:v>British Columbia</x:v>
      </x:c>
      <x:c r="F511" s="25" t="str">
        <x:f>IF(Course_Master!I511="","",Course_Master!I511)</x:f>
        <x:v>Courtenay</x:v>
      </x:c>
      <x:c r="G511" s="25" t="str">
        <x:f>IF(Course_Master!J511="","",Course_Master!J511)</x:f>
        <x:v>V9J 1S7</x:v>
      </x:c>
      <x:c r="H511" s="25" t="n">
        <x:f>IF(Course_Master!K511="","",Course_Master!K511)</x:f>
        <x:v>49.7387</x:v>
      </x:c>
      <x:c r="I511" s="25" t="n">
        <x:f>IF(Course_Master!L511="","",Course_Master!L511)</x:f>
        <x:v>-125.0044</x:v>
      </x:c>
      <x:c r="J511" s="25" t="n">
        <x:f>IF(Course_Master!N511="","",Course_Master!N511)</x:f>
        <x:v>18</x:v>
      </x:c>
      <x:c r="K511" s="25" t="n">
        <x:f>IF(Course_Master!O511="","",Course_Master!O511)</x:f>
        <x:v>71</x:v>
      </x:c>
      <x:c r="L511" s="25" t="n">
        <x:f>IF(Course_Master!P511="","",Course_Master!P511)</x:f>
        <x:v>5908</x:v>
      </x:c>
      <x:c r="M511" s="25" t="n">
        <x:f>IF(Course_Master!Q511="","",Course_Master!Q511)</x:f>
        <x:v>5402</x:v>
      </x:c>
      <x:c r="N511" s="25" t="str">
        <x:f>IF(Course_Master!U511="","",Course_Master!U511)</x:f>
        <x:v>https://www.sunnydalegolf.ca/course/memberships/</x:v>
      </x:c>
      <x:c r="O511" s="25" t="str">
        <x:f>IF(Course_Master!V511="","",Course_Master!V511)</x:f>
        <x:v>Open</x:v>
      </x:c>
      <x:c r="P511" s="25" t="str">
        <x:f>IF(Course_Master!W511="","",Course_Master!W511)</x:f>
        <x:v>Public</x:v>
      </x:c>
      <x:c r="Q511" s="25" t="str">
        <x:f>IF(Course_Master!X511="","",Course_Master!X511)</x:f>
        <x:v>Yes</x:v>
      </x:c>
      <x:c r="R511" s="25" t="str">
        <x:f>IF(Course_Master!Y511="","",Course_Master!Y511)</x:f>
        <x:v>Yes</x:v>
      </x:c>
      <x:c r="S511" s="25" t="str">
        <x:f>IF(Course_Master!AE511="","",Course_Master!AE511)</x:f>
      </x:c>
      <x:c r="T511" s="25" t="str">
        <x:f>IF(Course_Master!AD511="","",Course_Master!AD511)</x:f>
      </x:c>
      <x:c r="U511" s="25" t="str">
        <x:f>IF(Course_Master!AH511="","",Course_Master!AH511)</x:f>
        <x:v>https://api.golfcanada.ca/api/v1/facilities/18876</x:v>
      </x:c>
    </x:row>
    <x:row r="512">
      <x:c r="A512" s="25" t="str">
        <x:f>IF(Course_Master!B512="","",Course_Master!B512)</x:f>
        <x:v>CA-0509</x:v>
      </x:c>
      <x:c r="B512" s="25" t="str">
        <x:f>IF(Course_Master!A512="","",Course_Master!A512)</x:f>
        <x:v>CA-C0459</x:v>
      </x:c>
      <x:c r="C512" s="25" t="str">
        <x:f>IF(Course_Master!E512="","",Course_Master!E512)</x:f>
        <x:v>Sunset Ranch Golf &amp; Country Club</x:v>
      </x:c>
      <x:c r="D512" s="25" t="str">
        <x:f>IF(Course_Master!F512="","",Course_Master!F512)</x:f>
        <x:v>Canada</x:v>
      </x:c>
      <x:c r="E512" s="25" t="str">
        <x:f>IF(Course_Master!G512="","",Course_Master!G512)</x:f>
        <x:v>British Columbia</x:v>
      </x:c>
      <x:c r="F512" s="25" t="str">
        <x:f>IF(Course_Master!I512="","",Course_Master!I512)</x:f>
        <x:v>Kelowna</x:v>
      </x:c>
      <x:c r="G512" s="25" t="str">
        <x:f>IF(Course_Master!J512="","",Course_Master!J512)</x:f>
        <x:v>V1X 7V8</x:v>
      </x:c>
      <x:c r="H512" s="25" t="n">
        <x:f>IF(Course_Master!K512="","",Course_Master!K512)</x:f>
        <x:v>49.941</x:v>
      </x:c>
      <x:c r="I512" s="25" t="n">
        <x:f>IF(Course_Master!L512="","",Course_Master!L512)</x:f>
        <x:v>-119.3513</x:v>
      </x:c>
      <x:c r="J512" s="25" t="n">
        <x:f>IF(Course_Master!N512="","",Course_Master!N512)</x:f>
        <x:v>18</x:v>
      </x:c>
      <x:c r="K512" s="25" t="n">
        <x:f>IF(Course_Master!O512="","",Course_Master!O512)</x:f>
        <x:v>72</x:v>
      </x:c>
      <x:c r="L512" s="25" t="n">
        <x:f>IF(Course_Master!P512="","",Course_Master!P512)</x:f>
        <x:v>6500</x:v>
      </x:c>
      <x:c r="M512" s="25" t="n">
        <x:f>IF(Course_Master!Q512="","",Course_Master!Q512)</x:f>
        <x:v>5944</x:v>
      </x:c>
      <x:c r="N512" s="25" t="str">
        <x:f>IF(Course_Master!U512="","",Course_Master!U512)</x:f>
        <x:v>https://www.sunsetranchbc.com/</x:v>
      </x:c>
      <x:c r="O512" s="25" t="str">
        <x:f>IF(Course_Master!V512="","",Course_Master!V512)</x:f>
        <x:v>Open</x:v>
      </x:c>
      <x:c r="P512" s="25" t="str">
        <x:f>IF(Course_Master!W512="","",Course_Master!W512)</x:f>
        <x:v>Semi-private</x:v>
      </x:c>
      <x:c r="Q512" s="25" t="str">
        <x:f>IF(Course_Master!X512="","",Course_Master!X512)</x:f>
        <x:v>Yes</x:v>
      </x:c>
      <x:c r="R512" s="25" t="str">
        <x:f>IF(Course_Master!Y512="","",Course_Master!Y512)</x:f>
        <x:v>Yes</x:v>
      </x:c>
      <x:c r="S512" s="25" t="str">
        <x:f>IF(Course_Master!AE512="","",Course_Master!AE512)</x:f>
      </x:c>
      <x:c r="T512" s="25" t="str">
        <x:f>IF(Course_Master!AD512="","",Course_Master!AD512)</x:f>
      </x:c>
      <x:c r="U512" s="25" t="str">
        <x:f>IF(Course_Master!AH512="","",Course_Master!AH512)</x:f>
        <x:v>https://api.golfcanada.ca/api/v1/facilities/18938</x:v>
      </x:c>
    </x:row>
    <x:row r="513">
      <x:c r="A513" s="25" t="str">
        <x:f>IF(Course_Master!B513="","",Course_Master!B513)</x:f>
        <x:v>CA-0510</x:v>
      </x:c>
      <x:c r="B513" s="25" t="str">
        <x:f>IF(Course_Master!A513="","",Course_Master!A513)</x:f>
        <x:v>CA-C0460</x:v>
      </x:c>
      <x:c r="C513" s="25" t="str">
        <x:f>IF(Course_Master!E513="","",Course_Master!E513)</x:f>
        <x:v>Sunshine Coast Golf &amp; Country Club</x:v>
      </x:c>
      <x:c r="D513" s="25" t="str">
        <x:f>IF(Course_Master!F513="","",Course_Master!F513)</x:f>
        <x:v>Canada</x:v>
      </x:c>
      <x:c r="E513" s="25" t="str">
        <x:f>IF(Course_Master!G513="","",Course_Master!G513)</x:f>
        <x:v>British Columbia</x:v>
      </x:c>
      <x:c r="F513" s="25" t="str">
        <x:f>IF(Course_Master!I513="","",Course_Master!I513)</x:f>
        <x:v>Roberts Creek</x:v>
      </x:c>
      <x:c r="G513" s="25" t="str">
        <x:f>IF(Course_Master!J513="","",Course_Master!J513)</x:f>
        <x:v>V0N 2W1</x:v>
      </x:c>
      <x:c r="H513" s="25" t="n">
        <x:f>IF(Course_Master!K513="","",Course_Master!K513)</x:f>
        <x:v>49.433</x:v>
      </x:c>
      <x:c r="I513" s="25" t="n">
        <x:f>IF(Course_Master!L513="","",Course_Master!L513)</x:f>
        <x:v>-123.647</x:v>
      </x:c>
      <x:c r="J513" s="25" t="n">
        <x:f>IF(Course_Master!N513="","",Course_Master!N513)</x:f>
        <x:v>18</x:v>
      </x:c>
      <x:c r="K513" s="25" t="n">
        <x:f>IF(Course_Master!O513="","",Course_Master!O513)</x:f>
        <x:v>72</x:v>
      </x:c>
      <x:c r="L513" s="25" t="n">
        <x:f>IF(Course_Master!P513="","",Course_Master!P513)</x:f>
        <x:v>6357</x:v>
      </x:c>
      <x:c r="M513" s="25" t="n">
        <x:f>IF(Course_Master!Q513="","",Course_Master!Q513)</x:f>
        <x:v>5813</x:v>
      </x:c>
      <x:c r="N513" s="25" t="str">
        <x:f>IF(Course_Master!U513="","",Course_Master!U513)</x:f>
        <x:v>https://www.sunshinecoastgolf.com/</x:v>
      </x:c>
      <x:c r="O513" s="25" t="str">
        <x:f>IF(Course_Master!V513="","",Course_Master!V513)</x:f>
        <x:v>Open</x:v>
      </x:c>
      <x:c r="P513" s="25" t="str">
        <x:f>IF(Course_Master!W513="","",Course_Master!W513)</x:f>
        <x:v>Semi-private</x:v>
      </x:c>
      <x:c r="Q513" s="25" t="str">
        <x:f>IF(Course_Master!X513="","",Course_Master!X513)</x:f>
        <x:v>Yes</x:v>
      </x:c>
      <x:c r="R513" s="25" t="str">
        <x:f>IF(Course_Master!Y513="","",Course_Master!Y513)</x:f>
        <x:v>Yes</x:v>
      </x:c>
      <x:c r="S513" s="25" t="str">
        <x:f>IF(Course_Master!AE513="","",Course_Master!AE513)</x:f>
      </x:c>
      <x:c r="T513" s="25" t="str">
        <x:f>IF(Course_Master!AD513="","",Course_Master!AD513)</x:f>
      </x:c>
      <x:c r="U513" s="25" t="str">
        <x:f>IF(Course_Master!AH513="","",Course_Master!AH513)</x:f>
        <x:v>https://api.golfcanada.ca/api/v1/facilities/18769</x:v>
      </x:c>
    </x:row>
    <x:row r="514">
      <x:c r="A514" s="25" t="str">
        <x:f>IF(Course_Master!B514="","",Course_Master!B514)</x:f>
        <x:v>CA-0511</x:v>
      </x:c>
      <x:c r="B514" s="25" t="str">
        <x:f>IF(Course_Master!A514="","",Course_Master!A514)</x:f>
        <x:v>CA-C0461</x:v>
      </x:c>
      <x:c r="C514" s="25" t="str">
        <x:f>IF(Course_Master!E514="","",Course_Master!E514)</x:f>
        <x:v>Sunshore Golf Course</x:v>
      </x:c>
      <x:c r="D514" s="25" t="str">
        <x:f>IF(Course_Master!F514="","",Course_Master!F514)</x:f>
        <x:v>Canada</x:v>
      </x:c>
      <x:c r="E514" s="25" t="str">
        <x:f>IF(Course_Master!G514="","",Course_Master!G514)</x:f>
        <x:v>British Columbia</x:v>
      </x:c>
      <x:c r="F514" s="25" t="str">
        <x:f>IF(Course_Master!I514="","",Course_Master!I514)</x:f>
        <x:v>Chase</x:v>
      </x:c>
      <x:c r="G514" s="25" t="str">
        <x:f>IF(Course_Master!J514="","",Course_Master!J514)</x:f>
        <x:v>V0E 1M0</x:v>
      </x:c>
      <x:c r="H514" s="25" t="n">
        <x:f>IF(Course_Master!K514="","",Course_Master!K514)</x:f>
        <x:v>50.825254</x:v>
      </x:c>
      <x:c r="I514" s="25" t="n">
        <x:f>IF(Course_Master!L514="","",Course_Master!L514)</x:f>
        <x:v>-119.69111</x:v>
      </x:c>
      <x:c r="J514" s="25" t="n">
        <x:f>IF(Course_Master!N514="","",Course_Master!N514)</x:f>
        <x:v>18</x:v>
      </x:c>
      <x:c r="K514" s="25" t="n">
        <x:f>IF(Course_Master!O514="","",Course_Master!O514)</x:f>
        <x:v>63</x:v>
      </x:c>
      <x:c r="L514" s="25" t="n">
        <x:f>IF(Course_Master!P514="","",Course_Master!P514)</x:f>
        <x:v>3823</x:v>
      </x:c>
      <x:c r="M514" s="25" t="n">
        <x:f>IF(Course_Master!Q514="","",Course_Master!Q514)</x:f>
        <x:v>3496</x:v>
      </x:c>
      <x:c r="N514" s="25" t="str">
        <x:f>IF(Course_Master!U514="","",Course_Master!U514)</x:f>
        <x:v>http://sunshoregolf.ca/</x:v>
      </x:c>
      <x:c r="O514" s="25" t="str">
        <x:f>IF(Course_Master!V514="","",Course_Master!V514)</x:f>
        <x:v>Open</x:v>
      </x:c>
      <x:c r="P514" s="25" t="str">
        <x:f>IF(Course_Master!W514="","",Course_Master!W514)</x:f>
        <x:v>Public</x:v>
      </x:c>
      <x:c r="Q514" s="25" t="str">
        <x:f>IF(Course_Master!X514="","",Course_Master!X514)</x:f>
        <x:v>Yes</x:v>
      </x:c>
      <x:c r="R514" s="25" t="str">
        <x:f>IF(Course_Master!Y514="","",Course_Master!Y514)</x:f>
        <x:v>Yes</x:v>
      </x:c>
      <x:c r="S514" s="25" t="str">
        <x:f>IF(Course_Master!AE514="","",Course_Master!AE514)</x:f>
      </x:c>
      <x:c r="T514" s="25" t="str">
        <x:f>IF(Course_Master!AD514="","",Course_Master!AD514)</x:f>
      </x:c>
      <x:c r="U514" s="25" t="str">
        <x:f>IF(Course_Master!AH514="","",Course_Master!AH514)</x:f>
        <x:v>https://api.golfcanada.ca/api/v1/facilities/18731</x:v>
      </x:c>
    </x:row>
    <x:row r="515">
      <x:c r="A515" s="25" t="str">
        <x:f>IF(Course_Master!B515="","",Course_Master!B515)</x:f>
        <x:v>CA-0512</x:v>
      </x:c>
      <x:c r="B515" s="25" t="str">
        <x:f>IF(Course_Master!A515="","",Course_Master!A515)</x:f>
        <x:v>CA-C0462</x:v>
      </x:c>
      <x:c r="C515" s="25" t="str">
        <x:f>IF(Course_Master!E515="","",Course_Master!E515)</x:f>
        <x:v>Sunstone Golf Club</x:v>
      </x:c>
      <x:c r="D515" s="25" t="str">
        <x:f>IF(Course_Master!F515="","",Course_Master!F515)</x:f>
        <x:v>Canada</x:v>
      </x:c>
      <x:c r="E515" s="25" t="str">
        <x:f>IF(Course_Master!G515="","",Course_Master!G515)</x:f>
        <x:v>British Columbia</x:v>
      </x:c>
      <x:c r="F515" s="25" t="str">
        <x:f>IF(Course_Master!I515="","",Course_Master!I515)</x:f>
        <x:v>Pemberton</x:v>
      </x:c>
      <x:c r="G515" s="25" t="str">
        <x:f>IF(Course_Master!J515="","",Course_Master!J515)</x:f>
        <x:v>V0N 2L3</x:v>
      </x:c>
      <x:c r="H515" s="25" t="n">
        <x:f>IF(Course_Master!K515="","",Course_Master!K515)</x:f>
        <x:v>50.3228</x:v>
      </x:c>
      <x:c r="I515" s="25" t="n">
        <x:f>IF(Course_Master!L515="","",Course_Master!L515)</x:f>
        <x:v>-122.8028</x:v>
      </x:c>
      <x:c r="J515" s="25" t="n">
        <x:f>IF(Course_Master!N515="","",Course_Master!N515)</x:f>
        <x:v>18</x:v>
      </x:c>
      <x:c r="K515" s="25" t="n">
        <x:f>IF(Course_Master!O515="","",Course_Master!O515)</x:f>
        <x:v>72</x:v>
      </x:c>
      <x:c r="L515" s="25" t="n">
        <x:f>IF(Course_Master!P515="","",Course_Master!P515)</x:f>
        <x:v>6455</x:v>
      </x:c>
      <x:c r="M515" s="25" t="n">
        <x:f>IF(Course_Master!Q515="","",Course_Master!Q515)</x:f>
        <x:v>5902</x:v>
      </x:c>
      <x:c r="N515" s="25" t="str">
        <x:f>IF(Course_Master!U515="","",Course_Master!U515)</x:f>
        <x:v>https://www.pembertongolf.com/</x:v>
      </x:c>
      <x:c r="O515" s="25" t="str">
        <x:f>IF(Course_Master!V515="","",Course_Master!V515)</x:f>
        <x:v>Open</x:v>
      </x:c>
      <x:c r="P515" s="25" t="str">
        <x:f>IF(Course_Master!W515="","",Course_Master!W515)</x:f>
        <x:v>Public</x:v>
      </x:c>
      <x:c r="Q515" s="25" t="str">
        <x:f>IF(Course_Master!X515="","",Course_Master!X515)</x:f>
        <x:v>Yes</x:v>
      </x:c>
      <x:c r="R515" s="25" t="str">
        <x:f>IF(Course_Master!Y515="","",Course_Master!Y515)</x:f>
        <x:v>Yes</x:v>
      </x:c>
      <x:c r="S515" s="25" t="str">
        <x:f>IF(Course_Master!AE515="","",Course_Master!AE515)</x:f>
      </x:c>
      <x:c r="T515" s="25" t="str">
        <x:f>IF(Course_Master!AD515="","",Course_Master!AD515)</x:f>
      </x:c>
      <x:c r="U515" s="25" t="str">
        <x:f>IF(Course_Master!AH515="","",Course_Master!AH515)</x:f>
        <x:v>https://api.golfcanada.ca/api/v1/facilities/18882</x:v>
      </x:c>
    </x:row>
    <x:row r="516">
      <x:c r="A516" s="25" t="str">
        <x:f>IF(Course_Master!B516="","",Course_Master!B516)</x:f>
        <x:v>CA-0513</x:v>
      </x:c>
      <x:c r="B516" s="25" t="str">
        <x:f>IF(Course_Master!A516="","",Course_Master!A516)</x:f>
        <x:v>CA-C0463</x:v>
      </x:c>
      <x:c r="C516" s="25" t="str">
        <x:f>IF(Course_Master!E516="","",Course_Master!E516)</x:f>
        <x:v>Surrey (Executive) Golf Club</x:v>
      </x:c>
      <x:c r="D516" s="25" t="str">
        <x:f>IF(Course_Master!F516="","",Course_Master!F516)</x:f>
        <x:v>Canada</x:v>
      </x:c>
      <x:c r="E516" s="25" t="str">
        <x:f>IF(Course_Master!G516="","",Course_Master!G516)</x:f>
        <x:v>British Columbia</x:v>
      </x:c>
      <x:c r="F516" s="25" t="str">
        <x:f>IF(Course_Master!I516="","",Course_Master!I516)</x:f>
        <x:v>Surrey</x:v>
      </x:c>
      <x:c r="G516" s="25" t="str">
        <x:f>IF(Course_Master!J516="","",Course_Master!J516)</x:f>
        <x:v>V4N 0E1</x:v>
      </x:c>
      <x:c r="H516" s="25" t="n">
        <x:f>IF(Course_Master!K516="","",Course_Master!K516)</x:f>
        <x:v>49.1424</x:v>
      </x:c>
      <x:c r="I516" s="25" t="n">
        <x:f>IF(Course_Master!L516="","",Course_Master!L516)</x:f>
        <x:v>-122.7538</x:v>
      </x:c>
      <x:c r="J516" s="25" t="n">
        <x:f>IF(Course_Master!N516="","",Course_Master!N516)</x:f>
        <x:v>18</x:v>
      </x:c>
      <x:c r="K516" s="25" t="n">
        <x:f>IF(Course_Master!O516="","",Course_Master!O516)</x:f>
        <x:v>64</x:v>
      </x:c>
      <x:c r="L516" s="25" t="n">
        <x:f>IF(Course_Master!P516="","",Course_Master!P516)</x:f>
        <x:v>3966</x:v>
      </x:c>
      <x:c r="M516" s="25" t="n">
        <x:f>IF(Course_Master!Q516="","",Course_Master!Q516)</x:f>
        <x:v>3627</x:v>
      </x:c>
      <x:c r="N516" s="25" t="str">
        <x:f>IF(Course_Master!U516="","",Course_Master!U516)</x:f>
        <x:v>https://www.surreygolf.com/</x:v>
      </x:c>
      <x:c r="O516" s="25" t="str">
        <x:f>IF(Course_Master!V516="","",Course_Master!V516)</x:f>
        <x:v>Open</x:v>
      </x:c>
      <x:c r="P516" s="25" t="str">
        <x:f>IF(Course_Master!W516="","",Course_Master!W516)</x:f>
        <x:v>Public</x:v>
      </x:c>
      <x:c r="Q516" s="25" t="str">
        <x:f>IF(Course_Master!X516="","",Course_Master!X516)</x:f>
        <x:v>Yes</x:v>
      </x:c>
      <x:c r="R516" s="25" t="str">
        <x:f>IF(Course_Master!Y516="","",Course_Master!Y516)</x:f>
        <x:v>Yes</x:v>
      </x:c>
      <x:c r="S516" s="25" t="str">
        <x:f>IF(Course_Master!AE516="","",Course_Master!AE516)</x:f>
      </x:c>
      <x:c r="T516" s="25" t="str">
        <x:f>IF(Course_Master!AD516="","",Course_Master!AD516)</x:f>
      </x:c>
      <x:c r="U516" s="25" t="str">
        <x:f>IF(Course_Master!AH516="","",Course_Master!AH516)</x:f>
        <x:v>https://api.golfcanada.ca/api/v1/facilities/20017</x:v>
      </x:c>
    </x:row>
    <x:row r="517">
      <x:c r="A517" s="25" t="str">
        <x:f>IF(Course_Master!B517="","",Course_Master!B517)</x:f>
        <x:v>CA-0514</x:v>
      </x:c>
      <x:c r="B517" s="25" t="str">
        <x:f>IF(Course_Master!A517="","",Course_Master!A517)</x:f>
        <x:v>CA-C0463</x:v>
      </x:c>
      <x:c r="C517" s="25" t="str">
        <x:f>IF(Course_Master!E517="","",Course_Master!E517)</x:f>
        <x:v>Surrey Golf Club</x:v>
      </x:c>
      <x:c r="D517" s="25" t="str">
        <x:f>IF(Course_Master!F517="","",Course_Master!F517)</x:f>
        <x:v>Canada</x:v>
      </x:c>
      <x:c r="E517" s="25" t="str">
        <x:f>IF(Course_Master!G517="","",Course_Master!G517)</x:f>
        <x:v>British Columbia</x:v>
      </x:c>
      <x:c r="F517" s="25" t="str">
        <x:f>IF(Course_Master!I517="","",Course_Master!I517)</x:f>
        <x:v>Surrey</x:v>
      </x:c>
      <x:c r="G517" s="25" t="str">
        <x:f>IF(Course_Master!J517="","",Course_Master!J517)</x:f>
        <x:v>V4N 0E1</x:v>
      </x:c>
      <x:c r="H517" s="25" t="n">
        <x:f>IF(Course_Master!K517="","",Course_Master!K517)</x:f>
        <x:v>49.1424</x:v>
      </x:c>
      <x:c r="I517" s="25" t="n">
        <x:f>IF(Course_Master!L517="","",Course_Master!L517)</x:f>
        <x:v>-122.7538</x:v>
      </x:c>
      <x:c r="J517" s="25" t="n">
        <x:f>IF(Course_Master!N517="","",Course_Master!N517)</x:f>
        <x:v>18</x:v>
      </x:c>
      <x:c r="K517" s="25" t="n">
        <x:f>IF(Course_Master!O517="","",Course_Master!O517)</x:f>
        <x:v>72</x:v>
      </x:c>
      <x:c r="L517" s="25" t="n">
        <x:f>IF(Course_Master!P517="","",Course_Master!P517)</x:f>
        <x:v>6804</x:v>
      </x:c>
      <x:c r="M517" s="25" t="n">
        <x:f>IF(Course_Master!Q517="","",Course_Master!Q517)</x:f>
        <x:v>6222</x:v>
      </x:c>
      <x:c r="N517" s="25" t="str">
        <x:f>IF(Course_Master!U517="","",Course_Master!U517)</x:f>
        <x:v>https://www.surreygolf.com/</x:v>
      </x:c>
      <x:c r="O517" s="25" t="str">
        <x:f>IF(Course_Master!V517="","",Course_Master!V517)</x:f>
        <x:v>Open</x:v>
      </x:c>
      <x:c r="P517" s="25" t="str">
        <x:f>IF(Course_Master!W517="","",Course_Master!W517)</x:f>
        <x:v>Public</x:v>
      </x:c>
      <x:c r="Q517" s="25" t="str">
        <x:f>IF(Course_Master!X517="","",Course_Master!X517)</x:f>
        <x:v>Yes</x:v>
      </x:c>
      <x:c r="R517" s="25" t="str">
        <x:f>IF(Course_Master!Y517="","",Course_Master!Y517)</x:f>
        <x:v>Yes</x:v>
      </x:c>
      <x:c r="S517" s="25" t="str">
        <x:f>IF(Course_Master!AE517="","",Course_Master!AE517)</x:f>
      </x:c>
      <x:c r="T517" s="25" t="str">
        <x:f>IF(Course_Master!AD517="","",Course_Master!AD517)</x:f>
      </x:c>
      <x:c r="U517" s="25" t="str">
        <x:f>IF(Course_Master!AH517="","",Course_Master!AH517)</x:f>
        <x:v>https://api.golfcanada.ca/api/v1/facilities/20017</x:v>
      </x:c>
    </x:row>
    <x:row r="518">
      <x:c r="A518" s="25" t="str">
        <x:f>IF(Course_Master!B518="","",Course_Master!B518)</x:f>
        <x:v>CA-0515</x:v>
      </x:c>
      <x:c r="B518" s="25" t="str">
        <x:f>IF(Course_Master!A518="","",Course_Master!A518)</x:f>
        <x:v>CA-C0464</x:v>
      </x:c>
      <x:c r="C518" s="25" t="str">
        <x:f>IF(Course_Master!E518="","",Course_Master!E518)</x:f>
        <x:v>Swan-E-Set Bay Resort Club - Links</x:v>
      </x:c>
      <x:c r="D518" s="25" t="str">
        <x:f>IF(Course_Master!F518="","",Course_Master!F518)</x:f>
        <x:v>Canada</x:v>
      </x:c>
      <x:c r="E518" s="25" t="str">
        <x:f>IF(Course_Master!G518="","",Course_Master!G518)</x:f>
        <x:v>British Columbia</x:v>
      </x:c>
      <x:c r="F518" s="25" t="str">
        <x:f>IF(Course_Master!I518="","",Course_Master!I518)</x:f>
        <x:v>Pitt Meadows</x:v>
      </x:c>
      <x:c r="G518" s="25" t="str">
        <x:f>IF(Course_Master!J518="","",Course_Master!J518)</x:f>
        <x:v>V3Y 1Z1</x:v>
      </x:c>
      <x:c r="H518" s="25" t="n">
        <x:f>IF(Course_Master!K518="","",Course_Master!K518)</x:f>
        <x:v>49.3053</x:v>
      </x:c>
      <x:c r="I518" s="25" t="n">
        <x:f>IF(Course_Master!L518="","",Course_Master!L518)</x:f>
        <x:v>-122.6583</x:v>
      </x:c>
      <x:c r="J518" s="25" t="n">
        <x:f>IF(Course_Master!N518="","",Course_Master!N518)</x:f>
        <x:v>18</x:v>
      </x:c>
      <x:c r="K518" s="25" t="n">
        <x:f>IF(Course_Master!O518="","",Course_Master!O518)</x:f>
        <x:v>72</x:v>
      </x:c>
      <x:c r="L518" s="25" t="n">
        <x:f>IF(Course_Master!P518="","",Course_Master!P518)</x:f>
        <x:v>7126</x:v>
      </x:c>
      <x:c r="M518" s="25" t="n">
        <x:f>IF(Course_Master!Q518="","",Course_Master!Q518)</x:f>
        <x:v>6516</x:v>
      </x:c>
      <x:c r="N518" s="25" t="str">
        <x:f>IF(Course_Master!U518="","",Course_Master!U518)</x:f>
        <x:v>https://www.swaneset.com/</x:v>
      </x:c>
      <x:c r="O518" s="25" t="str">
        <x:f>IF(Course_Master!V518="","",Course_Master!V518)</x:f>
        <x:v>Open</x:v>
      </x:c>
      <x:c r="P518" s="25" t="str">
        <x:f>IF(Course_Master!W518="","",Course_Master!W518)</x:f>
        <x:v>Semi-private</x:v>
      </x:c>
      <x:c r="Q518" s="25" t="str">
        <x:f>IF(Course_Master!X518="","",Course_Master!X518)</x:f>
        <x:v>Yes</x:v>
      </x:c>
      <x:c r="R518" s="25" t="str">
        <x:f>IF(Course_Master!Y518="","",Course_Master!Y518)</x:f>
        <x:v>Yes</x:v>
      </x:c>
      <x:c r="S518" s="25" t="str">
        <x:f>IF(Course_Master!AE518="","",Course_Master!AE518)</x:f>
      </x:c>
      <x:c r="T518" s="25" t="str">
        <x:f>IF(Course_Master!AD518="","",Course_Master!AD518)</x:f>
      </x:c>
      <x:c r="U518" s="25" t="str">
        <x:f>IF(Course_Master!AH518="","",Course_Master!AH518)</x:f>
        <x:v>https://api.golfcanada.ca/api/v1/facilities/18805</x:v>
      </x:c>
    </x:row>
    <x:row r="519">
      <x:c r="A519" s="25" t="str">
        <x:f>IF(Course_Master!B519="","",Course_Master!B519)</x:f>
        <x:v>CA-0516</x:v>
      </x:c>
      <x:c r="B519" s="25" t="str">
        <x:f>IF(Course_Master!A519="","",Course_Master!A519)</x:f>
        <x:v>CA-C0464</x:v>
      </x:c>
      <x:c r="C519" s="25" t="str">
        <x:f>IF(Course_Master!E519="","",Course_Master!E519)</x:f>
        <x:v>Swan-E-Set Bay Resort Club - Resort</x:v>
      </x:c>
      <x:c r="D519" s="25" t="str">
        <x:f>IF(Course_Master!F519="","",Course_Master!F519)</x:f>
        <x:v>Canada</x:v>
      </x:c>
      <x:c r="E519" s="25" t="str">
        <x:f>IF(Course_Master!G519="","",Course_Master!G519)</x:f>
        <x:v>British Columbia</x:v>
      </x:c>
      <x:c r="F519" s="25" t="str">
        <x:f>IF(Course_Master!I519="","",Course_Master!I519)</x:f>
        <x:v>Pitt Meadows</x:v>
      </x:c>
      <x:c r="G519" s="25" t="str">
        <x:f>IF(Course_Master!J519="","",Course_Master!J519)</x:f>
        <x:v>V3Y 1Z1</x:v>
      </x:c>
      <x:c r="H519" s="25" t="n">
        <x:f>IF(Course_Master!K519="","",Course_Master!K519)</x:f>
        <x:v>49.3053</x:v>
      </x:c>
      <x:c r="I519" s="25" t="n">
        <x:f>IF(Course_Master!L519="","",Course_Master!L519)</x:f>
        <x:v>-122.6583</x:v>
      </x:c>
      <x:c r="J519" s="25" t="n">
        <x:f>IF(Course_Master!N519="","",Course_Master!N519)</x:f>
        <x:v>18</x:v>
      </x:c>
      <x:c r="K519" s="25" t="n">
        <x:f>IF(Course_Master!O519="","",Course_Master!O519)</x:f>
        <x:v>72</x:v>
      </x:c>
      <x:c r="L519" s="25" t="n">
        <x:f>IF(Course_Master!P519="","",Course_Master!P519)</x:f>
        <x:v>7000</x:v>
      </x:c>
      <x:c r="M519" s="25" t="n">
        <x:f>IF(Course_Master!Q519="","",Course_Master!Q519)</x:f>
        <x:v>6401</x:v>
      </x:c>
      <x:c r="N519" s="25" t="str">
        <x:f>IF(Course_Master!U519="","",Course_Master!U519)</x:f>
        <x:v>https://www.swaneset.com/</x:v>
      </x:c>
      <x:c r="O519" s="25" t="str">
        <x:f>IF(Course_Master!V519="","",Course_Master!V519)</x:f>
        <x:v>Open</x:v>
      </x:c>
      <x:c r="P519" s="25" t="str">
        <x:f>IF(Course_Master!W519="","",Course_Master!W519)</x:f>
        <x:v>Semi-private</x:v>
      </x:c>
      <x:c r="Q519" s="25" t="str">
        <x:f>IF(Course_Master!X519="","",Course_Master!X519)</x:f>
        <x:v>Yes</x:v>
      </x:c>
      <x:c r="R519" s="25" t="str">
        <x:f>IF(Course_Master!Y519="","",Course_Master!Y519)</x:f>
        <x:v>Yes</x:v>
      </x:c>
      <x:c r="S519" s="25" t="str">
        <x:f>IF(Course_Master!AE519="","",Course_Master!AE519)</x:f>
      </x:c>
      <x:c r="T519" s="25" t="str">
        <x:f>IF(Course_Master!AD519="","",Course_Master!AD519)</x:f>
      </x:c>
      <x:c r="U519" s="25" t="str">
        <x:f>IF(Course_Master!AH519="","",Course_Master!AH519)</x:f>
        <x:v>https://api.golfcanada.ca/api/v1/facilities/18805</x:v>
      </x:c>
    </x:row>
    <x:row r="520">
      <x:c r="A520" s="25" t="str">
        <x:f>IF(Course_Master!B520="","",Course_Master!B520)</x:f>
        <x:v>CA-0517</x:v>
      </x:c>
      <x:c r="B520" s="25" t="str">
        <x:f>IF(Course_Master!A520="","",Course_Master!A520)</x:f>
        <x:v>CA-C0465</x:v>
      </x:c>
      <x:c r="C520" s="25" t="str">
        <x:f>IF(Course_Master!E520="","",Course_Master!E520)</x:f>
        <x:v>Talking Rock Golf Resort</x:v>
      </x:c>
      <x:c r="D520" s="25" t="str">
        <x:f>IF(Course_Master!F520="","",Course_Master!F520)</x:f>
        <x:v>Canada</x:v>
      </x:c>
      <x:c r="E520" s="25" t="str">
        <x:f>IF(Course_Master!G520="","",Course_Master!G520)</x:f>
        <x:v>British Columbia</x:v>
      </x:c>
      <x:c r="F520" s="25" t="str">
        <x:f>IF(Course_Master!I520="","",Course_Master!I520)</x:f>
        <x:v>Chase</x:v>
      </x:c>
      <x:c r="G520" s="25" t="str">
        <x:f>IF(Course_Master!J520="","",Course_Master!J520)</x:f>
        <x:v>V0E 1M0</x:v>
      </x:c>
      <x:c r="H520" s="25" t="n">
        <x:f>IF(Course_Master!K520="","",Course_Master!K520)</x:f>
        <x:v>50.8761</x:v>
      </x:c>
      <x:c r="I520" s="25" t="n">
        <x:f>IF(Course_Master!L520="","",Course_Master!L520)</x:f>
        <x:v>-119.6156</x:v>
      </x:c>
      <x:c r="J520" s="25" t="n">
        <x:f>IF(Course_Master!N520="","",Course_Master!N520)</x:f>
        <x:v>18</x:v>
      </x:c>
      <x:c r="K520" s="25" t="n">
        <x:f>IF(Course_Master!O520="","",Course_Master!O520)</x:f>
        <x:v>72</x:v>
      </x:c>
      <x:c r="L520" s="25" t="n">
        <x:f>IF(Course_Master!P520="","",Course_Master!P520)</x:f>
        <x:v>7129</x:v>
      </x:c>
      <x:c r="M520" s="25" t="n">
        <x:f>IF(Course_Master!Q520="","",Course_Master!Q520)</x:f>
        <x:v>6519</x:v>
      </x:c>
      <x:c r="N520" s="25" t="str">
        <x:f>IF(Course_Master!U520="","",Course_Master!U520)</x:f>
        <x:v>https://www.talkingrock.ca/</x:v>
      </x:c>
      <x:c r="O520" s="25" t="str">
        <x:f>IF(Course_Master!V520="","",Course_Master!V520)</x:f>
        <x:v>Open</x:v>
      </x:c>
      <x:c r="P520" s="25" t="str">
        <x:f>IF(Course_Master!W520="","",Course_Master!W520)</x:f>
        <x:v>Public</x:v>
      </x:c>
      <x:c r="Q520" s="25" t="str">
        <x:f>IF(Course_Master!X520="","",Course_Master!X520)</x:f>
        <x:v>Yes</x:v>
      </x:c>
      <x:c r="R520" s="25" t="str">
        <x:f>IF(Course_Master!Y520="","",Course_Master!Y520)</x:f>
        <x:v>Yes</x:v>
      </x:c>
      <x:c r="S520" s="25" t="str">
        <x:f>IF(Course_Master!AE520="","",Course_Master!AE520)</x:f>
      </x:c>
      <x:c r="T520" s="25" t="str">
        <x:f>IF(Course_Master!AD520="","",Course_Master!AD520)</x:f>
      </x:c>
      <x:c r="U520" s="25" t="str">
        <x:f>IF(Course_Master!AH520="","",Course_Master!AH520)</x:f>
        <x:v>https://api.golfcanada.ca/api/v1/facilities/21041</x:v>
      </x:c>
    </x:row>
    <x:row r="521">
      <x:c r="A521" s="25" t="str">
        <x:f>IF(Course_Master!B521="","",Course_Master!B521)</x:f>
        <x:v>CA-0518</x:v>
      </x:c>
      <x:c r="B521" s="25" t="str">
        <x:f>IF(Course_Master!A521="","",Course_Master!A521)</x:f>
        <x:v>CA-C0466</x:v>
      </x:c>
      <x:c r="C521" s="25" t="str">
        <x:f>IF(Course_Master!E521="","",Course_Master!E521)</x:f>
        <x:v>The Dunes at Kamloops</x:v>
      </x:c>
      <x:c r="D521" s="25" t="str">
        <x:f>IF(Course_Master!F521="","",Course_Master!F521)</x:f>
        <x:v>Canada</x:v>
      </x:c>
      <x:c r="E521" s="25" t="str">
        <x:f>IF(Course_Master!G521="","",Course_Master!G521)</x:f>
        <x:v>British Columbia</x:v>
      </x:c>
      <x:c r="F521" s="25" t="str">
        <x:f>IF(Course_Master!I521="","",Course_Master!I521)</x:f>
        <x:v>Kamloops</x:v>
      </x:c>
      <x:c r="G521" s="25" t="str">
        <x:f>IF(Course_Master!J521="","",Course_Master!J521)</x:f>
        <x:v>V2B 8M8</x:v>
      </x:c>
      <x:c r="H521" s="25" t="n">
        <x:f>IF(Course_Master!K521="","",Course_Master!K521)</x:f>
        <x:v>50.7801</x:v>
      </x:c>
      <x:c r="I521" s="25" t="n">
        <x:f>IF(Course_Master!L521="","",Course_Master!L521)</x:f>
        <x:v>-120.3305</x:v>
      </x:c>
      <x:c r="J521" s="25" t="n">
        <x:f>IF(Course_Master!N521="","",Course_Master!N521)</x:f>
        <x:v>18</x:v>
      </x:c>
      <x:c r="K521" s="25" t="n">
        <x:f>IF(Course_Master!O521="","",Course_Master!O521)</x:f>
        <x:v>72</x:v>
      </x:c>
      <x:c r="L521" s="25" t="n">
        <x:f>IF(Course_Master!P521="","",Course_Master!P521)</x:f>
        <x:v>6944</x:v>
      </x:c>
      <x:c r="M521" s="25" t="n">
        <x:f>IF(Course_Master!Q521="","",Course_Master!Q521)</x:f>
        <x:v>6350</x:v>
      </x:c>
      <x:c r="N521" s="25" t="str">
        <x:f>IF(Course_Master!U521="","",Course_Master!U521)</x:f>
        <x:v>https://www.golfthedunes.com/course.html</x:v>
      </x:c>
      <x:c r="O521" s="25" t="str">
        <x:f>IF(Course_Master!V521="","",Course_Master!V521)</x:f>
        <x:v>Open</x:v>
      </x:c>
      <x:c r="P521" s="25" t="str">
        <x:f>IF(Course_Master!W521="","",Course_Master!W521)</x:f>
        <x:v>Public</x:v>
      </x:c>
      <x:c r="Q521" s="25" t="str">
        <x:f>IF(Course_Master!X521="","",Course_Master!X521)</x:f>
        <x:v>Yes</x:v>
      </x:c>
      <x:c r="R521" s="25" t="str">
        <x:f>IF(Course_Master!Y521="","",Course_Master!Y521)</x:f>
        <x:v>Yes</x:v>
      </x:c>
      <x:c r="S521" s="25" t="str">
        <x:f>IF(Course_Master!AE521="","",Course_Master!AE521)</x:f>
      </x:c>
      <x:c r="T521" s="25" t="str">
        <x:f>IF(Course_Master!AD521="","",Course_Master!AD521)</x:f>
      </x:c>
      <x:c r="U521" s="25" t="str">
        <x:f>IF(Course_Master!AH521="","",Course_Master!AH521)</x:f>
        <x:v>https://api.golfcanada.ca/api/v1/facilities/18893</x:v>
      </x:c>
    </x:row>
    <x:row r="522">
      <x:c r="A522" s="25" t="str">
        <x:f>IF(Course_Master!B522="","",Course_Master!B522)</x:f>
        <x:v>CA-0519</x:v>
      </x:c>
      <x:c r="B522" s="25" t="str">
        <x:f>IF(Course_Master!A522="","",Course_Master!A522)</x:f>
        <x:v>CA-C0467</x:v>
      </x:c>
      <x:c r="C522" s="25" t="str">
        <x:f>IF(Course_Master!E522="","",Course_Master!E522)</x:f>
        <x:v>The Falls Golf Club</x:v>
      </x:c>
      <x:c r="D522" s="25" t="str">
        <x:f>IF(Course_Master!F522="","",Course_Master!F522)</x:f>
        <x:v>Canada</x:v>
      </x:c>
      <x:c r="E522" s="25" t="str">
        <x:f>IF(Course_Master!G522="","",Course_Master!G522)</x:f>
        <x:v>British Columbia</x:v>
      </x:c>
      <x:c r="F522" s="25" t="str">
        <x:f>IF(Course_Master!I522="","",Course_Master!I522)</x:f>
        <x:v>Chilliwack</x:v>
      </x:c>
      <x:c r="G522" s="25" t="str">
        <x:f>IF(Course_Master!J522="","",Course_Master!J522)</x:f>
        <x:v>V4Z 1L3</x:v>
      </x:c>
      <x:c r="H522" s="25" t="n">
        <x:f>IF(Course_Master!K522="","",Course_Master!K522)</x:f>
        <x:v>49.1488</x:v>
      </x:c>
      <x:c r="I522" s="25" t="n">
        <x:f>IF(Course_Master!L522="","",Course_Master!L522)</x:f>
        <x:v>-121.8196</x:v>
      </x:c>
      <x:c r="J522" s="25" t="n">
        <x:f>IF(Course_Master!N522="","",Course_Master!N522)</x:f>
        <x:v>18</x:v>
      </x:c>
      <x:c r="K522" s="25" t="n">
        <x:f>IF(Course_Master!O522="","",Course_Master!O522)</x:f>
        <x:v>71</x:v>
      </x:c>
      <x:c r="L522" s="25" t="n">
        <x:f>IF(Course_Master!P522="","",Course_Master!P522)</x:f>
        <x:v>6805</x:v>
      </x:c>
      <x:c r="M522" s="25" t="n">
        <x:f>IF(Course_Master!Q522="","",Course_Master!Q522)</x:f>
        <x:v>6222</x:v>
      </x:c>
      <x:c r="N522" s="25" t="str">
        <x:f>IF(Course_Master!U522="","",Course_Master!U522)</x:f>
        <x:v>https://www.thefalls.com/membership/</x:v>
      </x:c>
      <x:c r="O522" s="25" t="str">
        <x:f>IF(Course_Master!V522="","",Course_Master!V522)</x:f>
        <x:v>Open</x:v>
      </x:c>
      <x:c r="P522" s="25" t="str">
        <x:f>IF(Course_Master!W522="","",Course_Master!W522)</x:f>
        <x:v>Public</x:v>
      </x:c>
      <x:c r="Q522" s="25" t="str">
        <x:f>IF(Course_Master!X522="","",Course_Master!X522)</x:f>
        <x:v>Yes</x:v>
      </x:c>
      <x:c r="R522" s="25" t="str">
        <x:f>IF(Course_Master!Y522="","",Course_Master!Y522)</x:f>
        <x:v>Yes</x:v>
      </x:c>
      <x:c r="S522" s="25" t="str">
        <x:f>IF(Course_Master!AE522="","",Course_Master!AE522)</x:f>
      </x:c>
      <x:c r="T522" s="25" t="str">
        <x:f>IF(Course_Master!AD522="","",Course_Master!AD522)</x:f>
      </x:c>
      <x:c r="U522" s="25" t="str">
        <x:f>IF(Course_Master!AH522="","",Course_Master!AH522)</x:f>
        <x:v>https://api.golfcanada.ca/api/v1/facilities/21064</x:v>
      </x:c>
    </x:row>
    <x:row r="523">
      <x:c r="A523" s="25" t="str">
        <x:f>IF(Course_Master!B523="","",Course_Master!B523)</x:f>
        <x:v>CA-0520</x:v>
      </x:c>
      <x:c r="B523" s="25" t="str">
        <x:f>IF(Course_Master!A523="","",Course_Master!A523)</x:f>
        <x:v>CA-C0468</x:v>
      </x:c>
      <x:c r="C523" s="25" t="str">
        <x:f>IF(Course_Master!E523="","",Course_Master!E523)</x:f>
        <x:v>The Hills at Portal Golf Club</x:v>
      </x:c>
      <x:c r="D523" s="25" t="str">
        <x:f>IF(Course_Master!F523="","",Course_Master!F523)</x:f>
        <x:v>Canada</x:v>
      </x:c>
      <x:c r="E523" s="25" t="str">
        <x:f>IF(Course_Master!G523="","",Course_Master!G523)</x:f>
        <x:v>British Columbia</x:v>
      </x:c>
      <x:c r="F523" s="25" t="str">
        <x:f>IF(Course_Master!I523="","",Course_Master!I523)</x:f>
        <x:v>Surrey</x:v>
      </x:c>
      <x:c r="G523" s="25" t="str">
        <x:f>IF(Course_Master!J523="","",Course_Master!J523)</x:f>
        <x:v>V3Z 9P6</x:v>
      </x:c>
      <x:c r="H523" s="25" t="n">
        <x:f>IF(Course_Master!K523="","",Course_Master!K523)</x:f>
        <x:v>49.0099</x:v>
      </x:c>
      <x:c r="I523" s="25" t="n">
        <x:f>IF(Course_Master!L523="","",Course_Master!L523)</x:f>
        <x:v>-122.7534</x:v>
      </x:c>
      <x:c r="J523" s="25" t="n">
        <x:f>IF(Course_Master!N523="","",Course_Master!N523)</x:f>
        <x:v>18</x:v>
      </x:c>
      <x:c r="K523" s="25" t="n">
        <x:f>IF(Course_Master!O523="","",Course_Master!O523)</x:f>
        <x:v>72</x:v>
      </x:c>
      <x:c r="L523" s="25" t="n">
        <x:f>IF(Course_Master!P523="","",Course_Master!P523)</x:f>
        <x:v>6368</x:v>
      </x:c>
      <x:c r="M523" s="25" t="n">
        <x:f>IF(Course_Master!Q523="","",Course_Master!Q523)</x:f>
        <x:v>5823</x:v>
      </x:c>
      <x:c r="N523" s="25" t="str">
        <x:f>IF(Course_Master!U523="","",Course_Master!U523)</x:f>
        <x:v>https://www.peaceportalgolf.com/</x:v>
      </x:c>
      <x:c r="O523" s="25" t="str">
        <x:f>IF(Course_Master!V523="","",Course_Master!V523)</x:f>
        <x:v>Open</x:v>
      </x:c>
      <x:c r="P523" s="25" t="str">
        <x:f>IF(Course_Master!W523="","",Course_Master!W523)</x:f>
        <x:v>Public</x:v>
      </x:c>
      <x:c r="Q523" s="25" t="str">
        <x:f>IF(Course_Master!X523="","",Course_Master!X523)</x:f>
        <x:v>Yes</x:v>
      </x:c>
      <x:c r="R523" s="25" t="str">
        <x:f>IF(Course_Master!Y523="","",Course_Master!Y523)</x:f>
        <x:v>Yes</x:v>
      </x:c>
      <x:c r="S523" s="25" t="str">
        <x:f>IF(Course_Master!AE523="","",Course_Master!AE523)</x:f>
      </x:c>
      <x:c r="T523" s="25" t="str">
        <x:f>IF(Course_Master!AD523="","",Course_Master!AD523)</x:f>
      </x:c>
      <x:c r="U523" s="25" t="str">
        <x:f>IF(Course_Master!AH523="","",Course_Master!AH523)</x:f>
        <x:v>https://api.golfcanada.ca/api/v1/facilities/18860</x:v>
      </x:c>
    </x:row>
    <x:row r="524">
      <x:c r="A524" s="25" t="str">
        <x:f>IF(Course_Master!B524="","",Course_Master!B524)</x:f>
        <x:v>CA-0521</x:v>
      </x:c>
      <x:c r="B524" s="25" t="str">
        <x:f>IF(Course_Master!A524="","",Course_Master!A524)</x:f>
        <x:v>CA-C0469</x:v>
      </x:c>
      <x:c r="C524" s="25" t="str">
        <x:f>IF(Course_Master!E524="","",Course_Master!E524)</x:f>
        <x:v>The Links at Hampton Cove</x:v>
      </x:c>
      <x:c r="D524" s="25" t="str">
        <x:f>IF(Course_Master!F524="","",Course_Master!F524)</x:f>
        <x:v>Canada</x:v>
      </x:c>
      <x:c r="E524" s="25" t="str">
        <x:f>IF(Course_Master!G524="","",Course_Master!G524)</x:f>
        <x:v>British Columbia</x:v>
      </x:c>
      <x:c r="F524" s="25" t="str">
        <x:f>IF(Course_Master!I524="","",Course_Master!I524)</x:f>
        <x:v>Delta</x:v>
      </x:c>
      <x:c r="G524" s="25" t="str">
        <x:f>IF(Course_Master!J524="","",Course_Master!J524)</x:f>
        <x:v>V4K 5G7</x:v>
      </x:c>
      <x:c r="H524" s="25" t="n">
        <x:f>IF(Course_Master!K524="","",Course_Master!K524)</x:f>
        <x:v>49.0786</x:v>
      </x:c>
      <x:c r="I524" s="25" t="n">
        <x:f>IF(Course_Master!L524="","",Course_Master!L524)</x:f>
        <x:v>-123.0735</x:v>
      </x:c>
      <x:c r="J524" s="25" t="n">
        <x:f>IF(Course_Master!N524="","",Course_Master!N524)</x:f>
        <x:v>18</x:v>
      </x:c>
      <x:c r="K524" s="25" t="n">
        <x:f>IF(Course_Master!O524="","",Course_Master!O524)</x:f>
        <x:v>58</x:v>
      </x:c>
      <x:c r="L524" s="25" t="n">
        <x:f>IF(Course_Master!P524="","",Course_Master!P524)</x:f>
        <x:v>3655</x:v>
      </x:c>
      <x:c r="M524" s="25" t="n">
        <x:f>IF(Course_Master!Q524="","",Course_Master!Q524)</x:f>
        <x:v>3342</x:v>
      </x:c>
      <x:c r="N524" s="25" t="str">
        <x:f>IF(Course_Master!U524="","",Course_Master!U524)</x:f>
        <x:v>https://www.covelinks.com/</x:v>
      </x:c>
      <x:c r="O524" s="25" t="str">
        <x:f>IF(Course_Master!V524="","",Course_Master!V524)</x:f>
        <x:v>Open</x:v>
      </x:c>
      <x:c r="P524" s="25" t="str">
        <x:f>IF(Course_Master!W524="","",Course_Master!W524)</x:f>
        <x:v>Public</x:v>
      </x:c>
      <x:c r="Q524" s="25" t="str">
        <x:f>IF(Course_Master!X524="","",Course_Master!X524)</x:f>
        <x:v>Yes</x:v>
      </x:c>
      <x:c r="R524" s="25" t="str">
        <x:f>IF(Course_Master!Y524="","",Course_Master!Y524)</x:f>
        <x:v>Yes</x:v>
      </x:c>
      <x:c r="S524" s="25" t="str">
        <x:f>IF(Course_Master!AE524="","",Course_Master!AE524)</x:f>
      </x:c>
      <x:c r="T524" s="25" t="str">
        <x:f>IF(Course_Master!AD524="","",Course_Master!AD524)</x:f>
      </x:c>
      <x:c r="U524" s="25" t="str">
        <x:f>IF(Course_Master!AH524="","",Course_Master!AH524)</x:f>
        <x:v>https://api.golfcanada.ca/api/v1/facilities/17935</x:v>
      </x:c>
    </x:row>
    <x:row r="525">
      <x:c r="A525" s="25" t="str">
        <x:f>IF(Course_Master!B525="","",Course_Master!B525)</x:f>
        <x:v>CA-0522</x:v>
      </x:c>
      <x:c r="B525" s="25" t="str">
        <x:f>IF(Course_Master!A525="","",Course_Master!A525)</x:f>
        <x:v>CA-C0470</x:v>
      </x:c>
      <x:c r="C525" s="25" t="str">
        <x:f>IF(Course_Master!E525="","",Course_Master!E525)</x:f>
        <x:v>The Okanagan Golf Club - Bear Course</x:v>
      </x:c>
      <x:c r="D525" s="25" t="str">
        <x:f>IF(Course_Master!F525="","",Course_Master!F525)</x:f>
        <x:v>Canada</x:v>
      </x:c>
      <x:c r="E525" s="25" t="str">
        <x:f>IF(Course_Master!G525="","",Course_Master!G525)</x:f>
        <x:v>British Columbia</x:v>
      </x:c>
      <x:c r="F525" s="25" t="str">
        <x:f>IF(Course_Master!I525="","",Course_Master!I525)</x:f>
        <x:v>Kelowna</x:v>
      </x:c>
      <x:c r="G525" s="25" t="str">
        <x:f>IF(Course_Master!J525="","",Course_Master!J525)</x:f>
        <x:v>V1V 2A4</x:v>
      </x:c>
      <x:c r="H525" s="25" t="n">
        <x:f>IF(Course_Master!K525="","",Course_Master!K525)</x:f>
        <x:v>49.9558</x:v>
      </x:c>
      <x:c r="I525" s="25" t="n">
        <x:f>IF(Course_Master!L525="","",Course_Master!L525)</x:f>
        <x:v>-119.3965</x:v>
      </x:c>
      <x:c r="J525" s="25" t="n">
        <x:f>IF(Course_Master!N525="","",Course_Master!N525)</x:f>
        <x:v>18</x:v>
      </x:c>
      <x:c r="K525" s="25" t="n">
        <x:f>IF(Course_Master!O525="","",Course_Master!O525)</x:f>
        <x:v>72</x:v>
      </x:c>
      <x:c r="L525" s="25" t="n">
        <x:f>IF(Course_Master!P525="","",Course_Master!P525)</x:f>
        <x:v>6852</x:v>
      </x:c>
      <x:c r="M525" s="25" t="n">
        <x:f>IF(Course_Master!Q525="","",Course_Master!Q525)</x:f>
        <x:v>6265</x:v>
      </x:c>
      <x:c r="N525" s="25" t="str">
        <x:f>IF(Course_Master!U525="","",Course_Master!U525)</x:f>
        <x:v>https://www.golfbc.com/</x:v>
      </x:c>
      <x:c r="O525" s="25" t="str">
        <x:f>IF(Course_Master!V525="","",Course_Master!V525)</x:f>
        <x:v>Open</x:v>
      </x:c>
      <x:c r="P525" s="25" t="str">
        <x:f>IF(Course_Master!W525="","",Course_Master!W525)</x:f>
        <x:v>Public</x:v>
      </x:c>
      <x:c r="Q525" s="25" t="str">
        <x:f>IF(Course_Master!X525="","",Course_Master!X525)</x:f>
        <x:v>Yes</x:v>
      </x:c>
      <x:c r="R525" s="25" t="str">
        <x:f>IF(Course_Master!Y525="","",Course_Master!Y525)</x:f>
        <x:v>Yes</x:v>
      </x:c>
      <x:c r="S525" s="25" t="str">
        <x:f>IF(Course_Master!AE525="","",Course_Master!AE525)</x:f>
      </x:c>
      <x:c r="T525" s="25" t="str">
        <x:f>IF(Course_Master!AD525="","",Course_Master!AD525)</x:f>
      </x:c>
      <x:c r="U525" s="25" t="str">
        <x:f>IF(Course_Master!AH525="","",Course_Master!AH525)</x:f>
        <x:v>https://api.golfcanada.ca/api/v1/facilities/18823</x:v>
      </x:c>
    </x:row>
    <x:row r="526">
      <x:c r="A526" s="25" t="str">
        <x:f>IF(Course_Master!B526="","",Course_Master!B526)</x:f>
        <x:v>CA-0523</x:v>
      </x:c>
      <x:c r="B526" s="25" t="str">
        <x:f>IF(Course_Master!A526="","",Course_Master!A526)</x:f>
        <x:v>CA-C0470</x:v>
      </x:c>
      <x:c r="C526" s="25" t="str">
        <x:f>IF(Course_Master!E526="","",Course_Master!E526)</x:f>
        <x:v>The Okanagan Golf Club - Quail Course</x:v>
      </x:c>
      <x:c r="D526" s="25" t="str">
        <x:f>IF(Course_Master!F526="","",Course_Master!F526)</x:f>
        <x:v>Canada</x:v>
      </x:c>
      <x:c r="E526" s="25" t="str">
        <x:f>IF(Course_Master!G526="","",Course_Master!G526)</x:f>
        <x:v>British Columbia</x:v>
      </x:c>
      <x:c r="F526" s="25" t="str">
        <x:f>IF(Course_Master!I526="","",Course_Master!I526)</x:f>
        <x:v>Kelowna</x:v>
      </x:c>
      <x:c r="G526" s="25" t="str">
        <x:f>IF(Course_Master!J526="","",Course_Master!J526)</x:f>
        <x:v>V1V 2A4</x:v>
      </x:c>
      <x:c r="H526" s="25" t="n">
        <x:f>IF(Course_Master!K526="","",Course_Master!K526)</x:f>
        <x:v>49.9558</x:v>
      </x:c>
      <x:c r="I526" s="25" t="n">
        <x:f>IF(Course_Master!L526="","",Course_Master!L526)</x:f>
        <x:v>-119.3965</x:v>
      </x:c>
      <x:c r="J526" s="25" t="n">
        <x:f>IF(Course_Master!N526="","",Course_Master!N526)</x:f>
        <x:v>18</x:v>
      </x:c>
      <x:c r="K526" s="25" t="n">
        <x:f>IF(Course_Master!O526="","",Course_Master!O526)</x:f>
        <x:v>71</x:v>
      </x:c>
      <x:c r="L526" s="25" t="n">
        <x:f>IF(Course_Master!P526="","",Course_Master!P526)</x:f>
        <x:v>6576</x:v>
      </x:c>
      <x:c r="M526" s="25" t="n">
        <x:f>IF(Course_Master!Q526="","",Course_Master!Q526)</x:f>
        <x:v>6013</x:v>
      </x:c>
      <x:c r="N526" s="25" t="str">
        <x:f>IF(Course_Master!U526="","",Course_Master!U526)</x:f>
        <x:v>https://www.okanagangolfclub.com/membership</x:v>
      </x:c>
      <x:c r="O526" s="25" t="str">
        <x:f>IF(Course_Master!V526="","",Course_Master!V526)</x:f>
        <x:v>Open</x:v>
      </x:c>
      <x:c r="P526" s="25" t="str">
        <x:f>IF(Course_Master!W526="","",Course_Master!W526)</x:f>
        <x:v>Public</x:v>
      </x:c>
      <x:c r="Q526" s="25" t="str">
        <x:f>IF(Course_Master!X526="","",Course_Master!X526)</x:f>
        <x:v>Yes</x:v>
      </x:c>
      <x:c r="R526" s="25" t="str">
        <x:f>IF(Course_Master!Y526="","",Course_Master!Y526)</x:f>
        <x:v>Yes</x:v>
      </x:c>
      <x:c r="S526" s="25" t="str">
        <x:f>IF(Course_Master!AE526="","",Course_Master!AE526)</x:f>
      </x:c>
      <x:c r="T526" s="25" t="str">
        <x:f>IF(Course_Master!AD526="","",Course_Master!AD526)</x:f>
      </x:c>
      <x:c r="U526" s="25" t="str">
        <x:f>IF(Course_Master!AH526="","",Course_Master!AH526)</x:f>
        <x:v>https://api.golfcanada.ca/api/v1/facilities/18823</x:v>
      </x:c>
    </x:row>
    <x:row r="527">
      <x:c r="A527" s="25" t="str">
        <x:f>IF(Course_Master!B527="","",Course_Master!B527)</x:f>
        <x:v>CA-0524</x:v>
      </x:c>
      <x:c r="B527" s="25" t="str">
        <x:f>IF(Course_Master!A527="","",Course_Master!A527)</x:f>
        <x:v>CA-C0471</x:v>
      </x:c>
      <x:c r="C527" s="25" t="str">
        <x:f>IF(Course_Master!E527="","",Course_Master!E527)</x:f>
        <x:v>The Redwoods Golf Course</x:v>
      </x:c>
      <x:c r="D527" s="25" t="str">
        <x:f>IF(Course_Master!F527="","",Course_Master!F527)</x:f>
        <x:v>Canada</x:v>
      </x:c>
      <x:c r="E527" s="25" t="str">
        <x:f>IF(Course_Master!G527="","",Course_Master!G527)</x:f>
        <x:v>British Columbia</x:v>
      </x:c>
      <x:c r="F527" s="25" t="str">
        <x:f>IF(Course_Master!I527="","",Course_Master!I527)</x:f>
        <x:v>Langley</x:v>
      </x:c>
      <x:c r="G527" s="25" t="str">
        <x:f>IF(Course_Master!J527="","",Course_Master!J527)</x:f>
        <x:v>V1M 2M3</x:v>
      </x:c>
      <x:c r="H527" s="25" t="n">
        <x:f>IF(Course_Master!K527="","",Course_Master!K527)</x:f>
        <x:v>49.163396</x:v>
      </x:c>
      <x:c r="I527" s="25" t="n">
        <x:f>IF(Course_Master!L527="","",Course_Master!L527)</x:f>
        <x:v>-122.616627</x:v>
      </x:c>
      <x:c r="J527" s="25" t="n">
        <x:f>IF(Course_Master!N527="","",Course_Master!N527)</x:f>
        <x:v>18</x:v>
      </x:c>
      <x:c r="K527" s="25" t="n">
        <x:f>IF(Course_Master!O527="","",Course_Master!O527)</x:f>
        <x:v>71</x:v>
      </x:c>
      <x:c r="L527" s="25" t="n">
        <x:f>IF(Course_Master!P527="","",Course_Master!P527)</x:f>
        <x:v>6516</x:v>
      </x:c>
      <x:c r="M527" s="25" t="n">
        <x:f>IF(Course_Master!Q527="","",Course_Master!Q527)</x:f>
        <x:v>5958</x:v>
      </x:c>
      <x:c r="N527" s="25" t="str">
        <x:f>IF(Course_Master!U527="","",Course_Master!U527)</x:f>
        <x:v>https://www.redwoods-golf.com/</x:v>
      </x:c>
      <x:c r="O527" s="25" t="str">
        <x:f>IF(Course_Master!V527="","",Course_Master!V527)</x:f>
        <x:v>Open</x:v>
      </x:c>
      <x:c r="P527" s="25" t="str">
        <x:f>IF(Course_Master!W527="","",Course_Master!W527)</x:f>
        <x:v>Public</x:v>
      </x:c>
      <x:c r="Q527" s="25" t="str">
        <x:f>IF(Course_Master!X527="","",Course_Master!X527)</x:f>
        <x:v>Yes</x:v>
      </x:c>
      <x:c r="R527" s="25" t="str">
        <x:f>IF(Course_Master!Y527="","",Course_Master!Y527)</x:f>
        <x:v>Yes</x:v>
      </x:c>
      <x:c r="S527" s="25" t="str">
        <x:f>IF(Course_Master!AE527="","",Course_Master!AE527)</x:f>
      </x:c>
      <x:c r="T527" s="25" t="str">
        <x:f>IF(Course_Master!AD527="","",Course_Master!AD527)</x:f>
      </x:c>
      <x:c r="U527" s="25" t="str">
        <x:f>IF(Course_Master!AH527="","",Course_Master!AH527)</x:f>
        <x:v>https://api.golfcanada.ca/api/v1/facilities/18859</x:v>
      </x:c>
    </x:row>
    <x:row r="528">
      <x:c r="A528" s="25" t="str">
        <x:f>IF(Course_Master!B528="","",Course_Master!B528)</x:f>
        <x:v>CA-0525</x:v>
      </x:c>
      <x:c r="B528" s="25" t="str">
        <x:f>IF(Course_Master!A528="","",Course_Master!A528)</x:f>
        <x:v>CA-C0472</x:v>
      </x:c>
      <x:c r="C528" s="25" t="str">
        <x:f>IF(Course_Master!E528="","",Course_Master!E528)</x:f>
        <x:v>The Rise Golf Course</x:v>
      </x:c>
      <x:c r="D528" s="25" t="str">
        <x:f>IF(Course_Master!F528="","",Course_Master!F528)</x:f>
        <x:v>Canada</x:v>
      </x:c>
      <x:c r="E528" s="25" t="str">
        <x:f>IF(Course_Master!G528="","",Course_Master!G528)</x:f>
        <x:v>British Columbia</x:v>
      </x:c>
      <x:c r="F528" s="25" t="str">
        <x:f>IF(Course_Master!I528="","",Course_Master!I528)</x:f>
        <x:v>Vernon</x:v>
      </x:c>
      <x:c r="G528" s="25" t="str">
        <x:f>IF(Course_Master!J528="","",Course_Master!J528)</x:f>
        <x:v>V1H 1Z9</x:v>
      </x:c>
      <x:c r="H528" s="25" t="n">
        <x:f>IF(Course_Master!K528="","",Course_Master!K528)</x:f>
        <x:v>50.2572</x:v>
      </x:c>
      <x:c r="I528" s="25" t="n">
        <x:f>IF(Course_Master!L528="","",Course_Master!L528)</x:f>
        <x:v>-119.3493</x:v>
      </x:c>
      <x:c r="J528" s="25" t="n">
        <x:f>IF(Course_Master!N528="","",Course_Master!N528)</x:f>
        <x:v>18</x:v>
      </x:c>
      <x:c r="K528" s="25" t="n">
        <x:f>IF(Course_Master!O528="","",Course_Master!O528)</x:f>
        <x:v>72</x:v>
      </x:c>
      <x:c r="L528" s="25" t="n">
        <x:f>IF(Course_Master!P528="","",Course_Master!P528)</x:f>
        <x:v>6675</x:v>
      </x:c>
      <x:c r="M528" s="25" t="n">
        <x:f>IF(Course_Master!Q528="","",Course_Master!Q528)</x:f>
        <x:v>6104</x:v>
      </x:c>
      <x:c r="N528" s="25" t="str">
        <x:f>IF(Course_Master!U528="","",Course_Master!U528)</x:f>
        <x:v>https://www.therisegolf.ca/</x:v>
      </x:c>
      <x:c r="O528" s="25" t="str">
        <x:f>IF(Course_Master!V528="","",Course_Master!V528)</x:f>
        <x:v>Open</x:v>
      </x:c>
      <x:c r="P528" s="25" t="str">
        <x:f>IF(Course_Master!W528="","",Course_Master!W528)</x:f>
        <x:v>Public</x:v>
      </x:c>
      <x:c r="Q528" s="25" t="str">
        <x:f>IF(Course_Master!X528="","",Course_Master!X528)</x:f>
        <x:v>Yes</x:v>
      </x:c>
      <x:c r="R528" s="25" t="str">
        <x:f>IF(Course_Master!Y528="","",Course_Master!Y528)</x:f>
        <x:v>Yes</x:v>
      </x:c>
      <x:c r="S528" s="25" t="str">
        <x:f>IF(Course_Master!AE528="","",Course_Master!AE528)</x:f>
      </x:c>
      <x:c r="T528" s="25" t="str">
        <x:f>IF(Course_Master!AD528="","",Course_Master!AD528)</x:f>
      </x:c>
      <x:c r="U528" s="25" t="str">
        <x:f>IF(Course_Master!AH528="","",Course_Master!AH528)</x:f>
        <x:v>https://api.golfcanada.ca/api/v1/facilities/22748</x:v>
      </x:c>
    </x:row>
    <x:row r="529">
      <x:c r="A529" s="25" t="str">
        <x:f>IF(Course_Master!B529="","",Course_Master!B529)</x:f>
        <x:v>CA-0526</x:v>
      </x:c>
      <x:c r="B529" s="25" t="str">
        <x:f>IF(Course_Master!A529="","",Course_Master!A529)</x:f>
        <x:v>CA-C0473</x:v>
      </x:c>
      <x:c r="C529" s="25" t="str">
        <x:f>IF(Course_Master!E529="","",Course_Master!E529)</x:f>
        <x:v>Tobiano Golf Course</x:v>
      </x:c>
      <x:c r="D529" s="25" t="str">
        <x:f>IF(Course_Master!F529="","",Course_Master!F529)</x:f>
        <x:v>Canada</x:v>
      </x:c>
      <x:c r="E529" s="25" t="str">
        <x:f>IF(Course_Master!G529="","",Course_Master!G529)</x:f>
        <x:v>British Columbia</x:v>
      </x:c>
      <x:c r="F529" s="25" t="str">
        <x:f>IF(Course_Master!I529="","",Course_Master!I529)</x:f>
        <x:v>Kamloops</x:v>
      </x:c>
      <x:c r="G529" s="25" t="str">
        <x:f>IF(Course_Master!J529="","",Course_Master!J529)</x:f>
        <x:v>V1S 0B3</x:v>
      </x:c>
      <x:c r="H529" s="25" t="n">
        <x:f>IF(Course_Master!K529="","",Course_Master!K529)</x:f>
        <x:v>50.737</x:v>
      </x:c>
      <x:c r="I529" s="25" t="n">
        <x:f>IF(Course_Master!L529="","",Course_Master!L529)</x:f>
        <x:v>-120.6973</x:v>
      </x:c>
      <x:c r="J529" s="25" t="n">
        <x:f>IF(Course_Master!N529="","",Course_Master!N529)</x:f>
        <x:v>18</x:v>
      </x:c>
      <x:c r="K529" s="25" t="n">
        <x:f>IF(Course_Master!O529="","",Course_Master!O529)</x:f>
        <x:v>72</x:v>
      </x:c>
      <x:c r="L529" s="25" t="n">
        <x:f>IF(Course_Master!P529="","",Course_Master!P529)</x:f>
        <x:v>7367</x:v>
      </x:c>
      <x:c r="M529" s="25" t="n">
        <x:f>IF(Course_Master!Q529="","",Course_Master!Q529)</x:f>
        <x:v>6736</x:v>
      </x:c>
      <x:c r="N529" s="25" t="str">
        <x:f>IF(Course_Master!U529="","",Course_Master!U529)</x:f>
        <x:v>https://www.tobiano.ca/</x:v>
      </x:c>
      <x:c r="O529" s="25" t="str">
        <x:f>IF(Course_Master!V529="","",Course_Master!V529)</x:f>
        <x:v>Open</x:v>
      </x:c>
      <x:c r="P529" s="25" t="str">
        <x:f>IF(Course_Master!W529="","",Course_Master!W529)</x:f>
        <x:v>Public</x:v>
      </x:c>
      <x:c r="Q529" s="25" t="str">
        <x:f>IF(Course_Master!X529="","",Course_Master!X529)</x:f>
        <x:v>Yes</x:v>
      </x:c>
      <x:c r="R529" s="25" t="str">
        <x:f>IF(Course_Master!Y529="","",Course_Master!Y529)</x:f>
        <x:v>Yes</x:v>
      </x:c>
      <x:c r="S529" s="25" t="str">
        <x:f>IF(Course_Master!AE529="","",Course_Master!AE529)</x:f>
      </x:c>
      <x:c r="T529" s="25" t="str">
        <x:f>IF(Course_Master!AD529="","",Course_Master!AD529)</x:f>
      </x:c>
      <x:c r="U529" s="25" t="str">
        <x:f>IF(Course_Master!AH529="","",Course_Master!AH529)</x:f>
        <x:v>https://api.golfcanada.ca/api/v1/facilities/20565</x:v>
      </x:c>
    </x:row>
    <x:row r="530">
      <x:c r="A530" s="25" t="str">
        <x:f>IF(Course_Master!B530="","",Course_Master!B530)</x:f>
        <x:v>CA-0527</x:v>
      </x:c>
      <x:c r="B530" s="25" t="str">
        <x:f>IF(Course_Master!A530="","",Course_Master!A530)</x:f>
        <x:v>CA-C0474</x:v>
      </x:c>
      <x:c r="C530" s="25" t="str">
        <x:f>IF(Course_Master!E530="","",Course_Master!E530)</x:f>
        <x:v>Tower Ranch Golf &amp; Country Club</x:v>
      </x:c>
      <x:c r="D530" s="25" t="str">
        <x:f>IF(Course_Master!F530="","",Course_Master!F530)</x:f>
        <x:v>Canada</x:v>
      </x:c>
      <x:c r="E530" s="25" t="str">
        <x:f>IF(Course_Master!G530="","",Course_Master!G530)</x:f>
        <x:v>British Columbia</x:v>
      </x:c>
      <x:c r="F530" s="25" t="str">
        <x:f>IF(Course_Master!I530="","",Course_Master!I530)</x:f>
        <x:v>Kelowna</x:v>
      </x:c>
      <x:c r="G530" s="25" t="str">
        <x:f>IF(Course_Master!J530="","",Course_Master!J530)</x:f>
        <x:v>V1P 1R2</x:v>
      </x:c>
      <x:c r="H530" s="25" t="n">
        <x:f>IF(Course_Master!K530="","",Course_Master!K530)</x:f>
        <x:v>49.9121</x:v>
      </x:c>
      <x:c r="I530" s="25" t="n">
        <x:f>IF(Course_Master!L530="","",Course_Master!L530)</x:f>
        <x:v>-119.3402</x:v>
      </x:c>
      <x:c r="J530" s="25" t="n">
        <x:f>IF(Course_Master!N530="","",Course_Master!N530)</x:f>
        <x:v>18</x:v>
      </x:c>
      <x:c r="K530" s="25" t="n">
        <x:f>IF(Course_Master!O530="","",Course_Master!O530)</x:f>
        <x:v>72</x:v>
      </x:c>
      <x:c r="L530" s="25" t="n">
        <x:f>IF(Course_Master!P530="","",Course_Master!P530)</x:f>
        <x:v>7212</x:v>
      </x:c>
      <x:c r="M530" s="25" t="n">
        <x:f>IF(Course_Master!Q530="","",Course_Master!Q530)</x:f>
        <x:v>6595</x:v>
      </x:c>
      <x:c r="N530" s="25" t="str">
        <x:f>IF(Course_Master!U530="","",Course_Master!U530)</x:f>
        <x:v>https://www.golftowerranch.com/</x:v>
      </x:c>
      <x:c r="O530" s="25" t="str">
        <x:f>IF(Course_Master!V530="","",Course_Master!V530)</x:f>
        <x:v>Open</x:v>
      </x:c>
      <x:c r="P530" s="25" t="str">
        <x:f>IF(Course_Master!W530="","",Course_Master!W530)</x:f>
        <x:v>Public</x:v>
      </x:c>
      <x:c r="Q530" s="25" t="str">
        <x:f>IF(Course_Master!X530="","",Course_Master!X530)</x:f>
        <x:v>Yes</x:v>
      </x:c>
      <x:c r="R530" s="25" t="str">
        <x:f>IF(Course_Master!Y530="","",Course_Master!Y530)</x:f>
        <x:v>Yes</x:v>
      </x:c>
      <x:c r="S530" s="25" t="str">
        <x:f>IF(Course_Master!AE530="","",Course_Master!AE530)</x:f>
      </x:c>
      <x:c r="T530" s="25" t="str">
        <x:f>IF(Course_Master!AD530="","",Course_Master!AD530)</x:f>
      </x:c>
      <x:c r="U530" s="25" t="str">
        <x:f>IF(Course_Master!AH530="","",Course_Master!AH530)</x:f>
        <x:v>https://api.golfcanada.ca/api/v1/facilities/21000</x:v>
      </x:c>
    </x:row>
    <x:row r="531">
      <x:c r="A531" s="25" t="str">
        <x:f>IF(Course_Master!B531="","",Course_Master!B531)</x:f>
        <x:v>CA-0528</x:v>
      </x:c>
      <x:c r="B531" s="25" t="str">
        <x:f>IF(Course_Master!A531="","",Course_Master!A531)</x:f>
        <x:v>CA-C0475</x:v>
      </x:c>
      <x:c r="C531" s="25" t="str">
        <x:f>IF(Course_Master!E531="","",Course_Master!E531)</x:f>
        <x:v>Trickle Creek Golf Resort</x:v>
      </x:c>
      <x:c r="D531" s="25" t="str">
        <x:f>IF(Course_Master!F531="","",Course_Master!F531)</x:f>
        <x:v>Canada</x:v>
      </x:c>
      <x:c r="E531" s="25" t="str">
        <x:f>IF(Course_Master!G531="","",Course_Master!G531)</x:f>
        <x:v>British Columbia</x:v>
      </x:c>
      <x:c r="F531" s="25" t="str">
        <x:f>IF(Course_Master!I531="","",Course_Master!I531)</x:f>
        <x:v>Kimberley</x:v>
      </x:c>
      <x:c r="G531" s="25" t="str">
        <x:f>IF(Course_Master!J531="","",Course_Master!J531)</x:f>
        <x:v>V1A 2Y6</x:v>
      </x:c>
      <x:c r="H531" s="25" t="n">
        <x:f>IF(Course_Master!K531="","",Course_Master!K531)</x:f>
        <x:v>49.6825</x:v>
      </x:c>
      <x:c r="I531" s="25" t="n">
        <x:f>IF(Course_Master!L531="","",Course_Master!L531)</x:f>
        <x:v>-115.9967</x:v>
      </x:c>
      <x:c r="J531" s="25" t="n">
        <x:f>IF(Course_Master!N531="","",Course_Master!N531)</x:f>
        <x:v>18</x:v>
      </x:c>
      <x:c r="K531" s="25" t="n">
        <x:f>IF(Course_Master!O531="","",Course_Master!O531)</x:f>
        <x:v>72</x:v>
      </x:c>
      <x:c r="L531" s="25" t="n">
        <x:f>IF(Course_Master!P531="","",Course_Master!P531)</x:f>
        <x:v>6896</x:v>
      </x:c>
      <x:c r="M531" s="25" t="n">
        <x:f>IF(Course_Master!Q531="","",Course_Master!Q531)</x:f>
        <x:v>6306</x:v>
      </x:c>
      <x:c r="N531" s="25" t="str">
        <x:f>IF(Course_Master!U531="","",Course_Master!U531)</x:f>
        <x:v>https://www.tricklecreek.com/</x:v>
      </x:c>
      <x:c r="O531" s="25" t="str">
        <x:f>IF(Course_Master!V531="","",Course_Master!V531)</x:f>
        <x:v>Open</x:v>
      </x:c>
      <x:c r="P531" s="25" t="str">
        <x:f>IF(Course_Master!W531="","",Course_Master!W531)</x:f>
        <x:v>Public</x:v>
      </x:c>
      <x:c r="Q531" s="25" t="str">
        <x:f>IF(Course_Master!X531="","",Course_Master!X531)</x:f>
        <x:v>Yes</x:v>
      </x:c>
      <x:c r="R531" s="25" t="str">
        <x:f>IF(Course_Master!Y531="","",Course_Master!Y531)</x:f>
        <x:v>Yes</x:v>
      </x:c>
      <x:c r="S531" s="25" t="str">
        <x:f>IF(Course_Master!AE531="","",Course_Master!AE531)</x:f>
      </x:c>
      <x:c r="T531" s="25" t="str">
        <x:f>IF(Course_Master!AD531="","",Course_Master!AD531)</x:f>
      </x:c>
      <x:c r="U531" s="25" t="str">
        <x:f>IF(Course_Master!AH531="","",Course_Master!AH531)</x:f>
        <x:v>https://api.golfcanada.ca/api/v1/facilities/18759</x:v>
      </x:c>
    </x:row>
    <x:row r="532">
      <x:c r="A532" s="25" t="str">
        <x:f>IF(Course_Master!B532="","",Course_Master!B532)</x:f>
        <x:v>CA-0529</x:v>
      </x:c>
      <x:c r="B532" s="25" t="str">
        <x:f>IF(Course_Master!A532="","",Course_Master!A532)</x:f>
        <x:v>CA-C0476</x:v>
      </x:c>
      <x:c r="C532" s="25" t="str">
        <x:f>IF(Course_Master!E532="","",Course_Master!E532)</x:f>
        <x:v>Tsawwassen Springs Golf Course</x:v>
      </x:c>
      <x:c r="D532" s="25" t="str">
        <x:f>IF(Course_Master!F532="","",Course_Master!F532)</x:f>
        <x:v>Canada</x:v>
      </x:c>
      <x:c r="E532" s="25" t="str">
        <x:f>IF(Course_Master!G532="","",Course_Master!G532)</x:f>
        <x:v>British Columbia</x:v>
      </x:c>
      <x:c r="F532" s="25" t="str">
        <x:f>IF(Course_Master!I532="","",Course_Master!I532)</x:f>
        <x:v>Tsawwassen</x:v>
      </x:c>
      <x:c r="G532" s="25" t="str">
        <x:f>IF(Course_Master!J532="","",Course_Master!J532)</x:f>
        <x:v>V4M 0A6</x:v>
      </x:c>
      <x:c r="H532" s="25" t="n">
        <x:f>IF(Course_Master!K532="","",Course_Master!K532)</x:f>
        <x:v>49.0308</x:v>
      </x:c>
      <x:c r="I532" s="25" t="n">
        <x:f>IF(Course_Master!L532="","",Course_Master!L532)</x:f>
        <x:v>-123.0836</x:v>
      </x:c>
      <x:c r="J532" s="25" t="n">
        <x:f>IF(Course_Master!N532="","",Course_Master!N532)</x:f>
        <x:v>18</x:v>
      </x:c>
      <x:c r="K532" s="25" t="n">
        <x:f>IF(Course_Master!O532="","",Course_Master!O532)</x:f>
        <x:v>70</x:v>
      </x:c>
      <x:c r="L532" s="25" t="n">
        <x:f>IF(Course_Master!P532="","",Course_Master!P532)</x:f>
        <x:v>5439</x:v>
      </x:c>
      <x:c r="M532" s="25" t="n">
        <x:f>IF(Course_Master!Q532="","",Course_Master!Q532)</x:f>
        <x:v>4973</x:v>
      </x:c>
      <x:c r="N532" s="25" t="str">
        <x:f>IF(Course_Master!U532="","",Course_Master!U532)</x:f>
        <x:v>https://www.tsawwassensprings.ca/</x:v>
      </x:c>
      <x:c r="O532" s="25" t="str">
        <x:f>IF(Course_Master!V532="","",Course_Master!V532)</x:f>
        <x:v>Open</x:v>
      </x:c>
      <x:c r="P532" s="25" t="str">
        <x:f>IF(Course_Master!W532="","",Course_Master!W532)</x:f>
        <x:v>Public</x:v>
      </x:c>
      <x:c r="Q532" s="25" t="str">
        <x:f>IF(Course_Master!X532="","",Course_Master!X532)</x:f>
        <x:v>Yes</x:v>
      </x:c>
      <x:c r="R532" s="25" t="str">
        <x:f>IF(Course_Master!Y532="","",Course_Master!Y532)</x:f>
        <x:v>Yes</x:v>
      </x:c>
      <x:c r="S532" s="25" t="str">
        <x:f>IF(Course_Master!AE532="","",Course_Master!AE532)</x:f>
      </x:c>
      <x:c r="T532" s="25" t="str">
        <x:f>IF(Course_Master!AD532="","",Course_Master!AD532)</x:f>
      </x:c>
      <x:c r="U532" s="25" t="str">
        <x:f>IF(Course_Master!AH532="","",Course_Master!AH532)</x:f>
        <x:v>https://api.golfcanada.ca/api/v1/facilities/18729</x:v>
      </x:c>
    </x:row>
    <x:row r="533">
      <x:c r="A533" s="25" t="str">
        <x:f>IF(Course_Master!B533="","",Course_Master!B533)</x:f>
        <x:v>CA-0530</x:v>
      </x:c>
      <x:c r="B533" s="25" t="str">
        <x:f>IF(Course_Master!A533="","",Course_Master!A533)</x:f>
        <x:v>CA-C0477</x:v>
      </x:c>
      <x:c r="C533" s="25" t="str">
        <x:f>IF(Course_Master!E533="","",Course_Master!E533)</x:f>
        <x:v>Tumbler Ridge Golf &amp; Country Club</x:v>
      </x:c>
      <x:c r="D533" s="25" t="str">
        <x:f>IF(Course_Master!F533="","",Course_Master!F533)</x:f>
        <x:v>Canada</x:v>
      </x:c>
      <x:c r="E533" s="25" t="str">
        <x:f>IF(Course_Master!G533="","",Course_Master!G533)</x:f>
        <x:v>British Columbia</x:v>
      </x:c>
      <x:c r="F533" s="25" t="str">
        <x:f>IF(Course_Master!I533="","",Course_Master!I533)</x:f>
        <x:v>Tumbler Ridge</x:v>
      </x:c>
      <x:c r="G533" s="25" t="str">
        <x:f>IF(Course_Master!J533="","",Course_Master!J533)</x:f>
        <x:v>V0C 2W0</x:v>
      </x:c>
      <x:c r="H533" s="25" t="n">
        <x:f>IF(Course_Master!K533="","",Course_Master!K533)</x:f>
        <x:v>55.1397</x:v>
      </x:c>
      <x:c r="I533" s="25" t="n">
        <x:f>IF(Course_Master!L533="","",Course_Master!L533)</x:f>
        <x:v>-121.0222</x:v>
      </x:c>
      <x:c r="J533" s="25" t="n">
        <x:f>IF(Course_Master!N533="","",Course_Master!N533)</x:f>
        <x:v>18</x:v>
      </x:c>
      <x:c r="K533" s="25" t="n">
        <x:f>IF(Course_Master!O533="","",Course_Master!O533)</x:f>
        <x:v>72</x:v>
      </x:c>
      <x:c r="L533" s="25" t="n">
        <x:f>IF(Course_Master!P533="","",Course_Master!P533)</x:f>
        <x:v>6578</x:v>
      </x:c>
      <x:c r="M533" s="25" t="n">
        <x:f>IF(Course_Master!Q533="","",Course_Master!Q533)</x:f>
        <x:v>6015</x:v>
      </x:c>
      <x:c r="N533" s="25" t="str">
        <x:f>IF(Course_Master!U533="","",Course_Master!U533)</x:f>
        <x:v>https://www.tumblerridgegolf.com/</x:v>
      </x:c>
      <x:c r="O533" s="25" t="str">
        <x:f>IF(Course_Master!V533="","",Course_Master!V533)</x:f>
        <x:v>Open</x:v>
      </x:c>
      <x:c r="P533" s="25" t="str">
        <x:f>IF(Course_Master!W533="","",Course_Master!W533)</x:f>
        <x:v>Public</x:v>
      </x:c>
      <x:c r="Q533" s="25" t="str">
        <x:f>IF(Course_Master!X533="","",Course_Master!X533)</x:f>
        <x:v>Yes</x:v>
      </x:c>
      <x:c r="R533" s="25" t="str">
        <x:f>IF(Course_Master!Y533="","",Course_Master!Y533)</x:f>
        <x:v>Yes</x:v>
      </x:c>
      <x:c r="S533" s="25" t="str">
        <x:f>IF(Course_Master!AE533="","",Course_Master!AE533)</x:f>
      </x:c>
      <x:c r="T533" s="25" t="str">
        <x:f>IF(Course_Master!AD533="","",Course_Master!AD533)</x:f>
      </x:c>
      <x:c r="U533" s="25" t="str">
        <x:f>IF(Course_Master!AH533="","",Course_Master!AH533)</x:f>
        <x:v>https://api.golfcanada.ca/api/v1/facilities/18728</x:v>
      </x:c>
    </x:row>
    <x:row r="534">
      <x:c r="A534" s="25" t="str">
        <x:f>IF(Course_Master!B534="","",Course_Master!B534)</x:f>
        <x:v>CA-0531</x:v>
      </x:c>
      <x:c r="B534" s="25" t="str">
        <x:f>IF(Course_Master!A534="","",Course_Master!A534)</x:f>
        <x:v>CA-C0478</x:v>
      </x:c>
      <x:c r="C534" s="25" t="str">
        <x:f>IF(Course_Master!E534="","",Course_Master!E534)</x:f>
        <x:v>Twin Lakes Golf Course</x:v>
      </x:c>
      <x:c r="D534" s="25" t="str">
        <x:f>IF(Course_Master!F534="","",Course_Master!F534)</x:f>
        <x:v>Canada</x:v>
      </x:c>
      <x:c r="E534" s="25" t="str">
        <x:f>IF(Course_Master!G534="","",Course_Master!G534)</x:f>
        <x:v>British Columbia</x:v>
      </x:c>
      <x:c r="F534" s="25" t="str">
        <x:f>IF(Course_Master!I534="","",Course_Master!I534)</x:f>
        <x:v>Kaleden</x:v>
      </x:c>
      <x:c r="G534" s="25" t="str">
        <x:f>IF(Course_Master!J534="","",Course_Master!J534)</x:f>
        <x:v>V0H 1K0</x:v>
      </x:c>
      <x:c r="H534" s="25" t="n">
        <x:f>IF(Course_Master!K534="","",Course_Master!K534)</x:f>
        <x:v>49.3333</x:v>
      </x:c>
      <x:c r="I534" s="25" t="n">
        <x:f>IF(Course_Master!L534="","",Course_Master!L534)</x:f>
        <x:v>-119.7212</x:v>
      </x:c>
      <x:c r="J534" s="25" t="n">
        <x:f>IF(Course_Master!N534="","",Course_Master!N534)</x:f>
        <x:v>18</x:v>
      </x:c>
      <x:c r="K534" s="25" t="n">
        <x:f>IF(Course_Master!O534="","",Course_Master!O534)</x:f>
        <x:v>71</x:v>
      </x:c>
      <x:c r="L534" s="25" t="n">
        <x:f>IF(Course_Master!P534="","",Course_Master!P534)</x:f>
        <x:v>6496</x:v>
      </x:c>
      <x:c r="M534" s="25" t="n">
        <x:f>IF(Course_Master!Q534="","",Course_Master!Q534)</x:f>
        <x:v>5940</x:v>
      </x:c>
      <x:c r="N534" s="25" t="str">
        <x:f>IF(Course_Master!U534="","",Course_Master!U534)</x:f>
        <x:v>https://www.twinlakesgolfresort.com/</x:v>
      </x:c>
      <x:c r="O534" s="25" t="str">
        <x:f>IF(Course_Master!V534="","",Course_Master!V534)</x:f>
        <x:v>Open</x:v>
      </x:c>
      <x:c r="P534" s="25" t="str">
        <x:f>IF(Course_Master!W534="","",Course_Master!W534)</x:f>
        <x:v>Public</x:v>
      </x:c>
      <x:c r="Q534" s="25" t="str">
        <x:f>IF(Course_Master!X534="","",Course_Master!X534)</x:f>
        <x:v>Yes</x:v>
      </x:c>
      <x:c r="R534" s="25" t="str">
        <x:f>IF(Course_Master!Y534="","",Course_Master!Y534)</x:f>
        <x:v>Yes</x:v>
      </x:c>
      <x:c r="S534" s="25" t="str">
        <x:f>IF(Course_Master!AE534="","",Course_Master!AE534)</x:f>
      </x:c>
      <x:c r="T534" s="25" t="str">
        <x:f>IF(Course_Master!AD534="","",Course_Master!AD534)</x:f>
      </x:c>
      <x:c r="U534" s="25" t="str">
        <x:f>IF(Course_Master!AH534="","",Course_Master!AH534)</x:f>
        <x:v>https://api.golfcanada.ca/api/v1/facilities/18903</x:v>
      </x:c>
    </x:row>
    <x:row r="535">
      <x:c r="A535" s="25" t="str">
        <x:f>IF(Course_Master!B535="","",Course_Master!B535)</x:f>
        <x:v>CA-0532</x:v>
      </x:c>
      <x:c r="B535" s="25" t="str">
        <x:f>IF(Course_Master!A535="","",Course_Master!A535)</x:f>
        <x:v>CA-C0479</x:v>
      </x:c>
      <x:c r="C535" s="25" t="str">
        <x:f>IF(Course_Master!E535="","",Course_Master!E535)</x:f>
        <x:v>Two Eagles Golf Course &amp; Academy</x:v>
      </x:c>
      <x:c r="D535" s="25" t="str">
        <x:f>IF(Course_Master!F535="","",Course_Master!F535)</x:f>
        <x:v>Canada</x:v>
      </x:c>
      <x:c r="E535" s="25" t="str">
        <x:f>IF(Course_Master!G535="","",Course_Master!G535)</x:f>
        <x:v>British Columbia</x:v>
      </x:c>
      <x:c r="F535" s="25" t="str">
        <x:f>IF(Course_Master!I535="","",Course_Master!I535)</x:f>
        <x:v>Westbank</x:v>
      </x:c>
      <x:c r="G535" s="25" t="str">
        <x:f>IF(Course_Master!J535="","",Course_Master!J535)</x:f>
        <x:v>V4T 2E6</x:v>
      </x:c>
      <x:c r="H535" s="25" t="n">
        <x:f>IF(Course_Master!K535="","",Course_Master!K535)</x:f>
        <x:v>49.8383</x:v>
      </x:c>
      <x:c r="I535" s="25" t="n">
        <x:f>IF(Course_Master!L535="","",Course_Master!L535)</x:f>
        <x:v>-119.6068</x:v>
      </x:c>
      <x:c r="J535" s="25" t="n">
        <x:f>IF(Course_Master!N535="","",Course_Master!N535)</x:f>
        <x:v>18</x:v>
      </x:c>
      <x:c r="K535" s="25" t="n">
        <x:f>IF(Course_Master!O535="","",Course_Master!O535)</x:f>
        <x:v>65</x:v>
      </x:c>
      <x:c r="L535" s="25" t="n">
        <x:f>IF(Course_Master!P535="","",Course_Master!P535)</x:f>
        <x:v>5014</x:v>
      </x:c>
      <x:c r="M535" s="25" t="n">
        <x:f>IF(Course_Master!Q535="","",Course_Master!Q535)</x:f>
        <x:v>4585</x:v>
      </x:c>
      <x:c r="N535" s="25" t="str">
        <x:f>IF(Course_Master!U535="","",Course_Master!U535)</x:f>
        <x:v>https://twoeaglesgolf.com/</x:v>
      </x:c>
      <x:c r="O535" s="25" t="str">
        <x:f>IF(Course_Master!V535="","",Course_Master!V535)</x:f>
        <x:v>Open</x:v>
      </x:c>
      <x:c r="P535" s="25" t="str">
        <x:f>IF(Course_Master!W535="","",Course_Master!W535)</x:f>
        <x:v>Public</x:v>
      </x:c>
      <x:c r="Q535" s="25" t="str">
        <x:f>IF(Course_Master!X535="","",Course_Master!X535)</x:f>
        <x:v>Yes</x:v>
      </x:c>
      <x:c r="R535" s="25" t="str">
        <x:f>IF(Course_Master!Y535="","",Course_Master!Y535)</x:f>
        <x:v>Yes</x:v>
      </x:c>
      <x:c r="S535" s="25" t="str">
        <x:f>IF(Course_Master!AE535="","",Course_Master!AE535)</x:f>
      </x:c>
      <x:c r="T535" s="25" t="str">
        <x:f>IF(Course_Master!AD535="","",Course_Master!AD535)</x:f>
      </x:c>
      <x:c r="U535" s="25" t="str">
        <x:f>IF(Course_Master!AH535="","",Course_Master!AH535)</x:f>
        <x:v>https://api.golfcanada.ca/api/v1/facilities/17913</x:v>
      </x:c>
    </x:row>
    <x:row r="536">
      <x:c r="A536" s="25" t="str">
        <x:f>IF(Course_Master!B536="","",Course_Master!B536)</x:f>
        <x:v>CA-0533</x:v>
      </x:c>
      <x:c r="B536" s="25" t="str">
        <x:f>IF(Course_Master!A536="","",Course_Master!A536)</x:f>
        <x:v>CA-C0480</x:v>
      </x:c>
      <x:c r="C536" s="25" t="str">
        <x:f>IF(Course_Master!E536="","",Course_Master!E536)</x:f>
        <x:v>University Golf Club</x:v>
      </x:c>
      <x:c r="D536" s="25" t="str">
        <x:f>IF(Course_Master!F536="","",Course_Master!F536)</x:f>
        <x:v>Canada</x:v>
      </x:c>
      <x:c r="E536" s="25" t="str">
        <x:f>IF(Course_Master!G536="","",Course_Master!G536)</x:f>
        <x:v>British Columbia</x:v>
      </x:c>
      <x:c r="F536" s="25" t="str">
        <x:f>IF(Course_Master!I536="","",Course_Master!I536)</x:f>
        <x:v>Vancouver</x:v>
      </x:c>
      <x:c r="G536" s="25" t="str">
        <x:f>IF(Course_Master!J536="","",Course_Master!J536)</x:f>
        <x:v>V6T 1X5</x:v>
      </x:c>
      <x:c r="H536" s="25" t="n">
        <x:f>IF(Course_Master!K536="","",Course_Master!K536)</x:f>
        <x:v>49.2646</x:v>
      </x:c>
      <x:c r="I536" s="25" t="n">
        <x:f>IF(Course_Master!L536="","",Course_Master!L536)</x:f>
        <x:v>-123.2184</x:v>
      </x:c>
      <x:c r="J536" s="25" t="n">
        <x:f>IF(Course_Master!N536="","",Course_Master!N536)</x:f>
        <x:v>18</x:v>
      </x:c>
      <x:c r="K536" s="25" t="n">
        <x:f>IF(Course_Master!O536="","",Course_Master!O536)</x:f>
        <x:v>68</x:v>
      </x:c>
      <x:c r="L536" s="25" t="n">
        <x:f>IF(Course_Master!P536="","",Course_Master!P536)</x:f>
        <x:v>5827</x:v>
      </x:c>
      <x:c r="M536" s="25" t="n">
        <x:f>IF(Course_Master!Q536="","",Course_Master!Q536)</x:f>
        <x:v>5328</x:v>
      </x:c>
      <x:c r="N536" s="25" t="str">
        <x:f>IF(Course_Master!U536="","",Course_Master!U536)</x:f>
        <x:v>https://www.universitygolf.com/</x:v>
      </x:c>
      <x:c r="O536" s="25" t="str">
        <x:f>IF(Course_Master!V536="","",Course_Master!V536)</x:f>
        <x:v>Open</x:v>
      </x:c>
      <x:c r="P536" s="25" t="str">
        <x:f>IF(Course_Master!W536="","",Course_Master!W536)</x:f>
        <x:v>Public</x:v>
      </x:c>
      <x:c r="Q536" s="25" t="str">
        <x:f>IF(Course_Master!X536="","",Course_Master!X536)</x:f>
        <x:v>Yes</x:v>
      </x:c>
      <x:c r="R536" s="25" t="str">
        <x:f>IF(Course_Master!Y536="","",Course_Master!Y536)</x:f>
        <x:v>Yes</x:v>
      </x:c>
      <x:c r="S536" s="25" t="str">
        <x:f>IF(Course_Master!AE536="","",Course_Master!AE536)</x:f>
      </x:c>
      <x:c r="T536" s="25" t="str">
        <x:f>IF(Course_Master!AD536="","",Course_Master!AD536)</x:f>
      </x:c>
      <x:c r="U536" s="25" t="str">
        <x:f>IF(Course_Master!AH536="","",Course_Master!AH536)</x:f>
        <x:v>https://api.golfcanada.ca/api/v1/facilities/18727</x:v>
      </x:c>
    </x:row>
    <x:row r="537">
      <x:c r="A537" s="25" t="str">
        <x:f>IF(Course_Master!B537="","",Course_Master!B537)</x:f>
        <x:v>CA-0534</x:v>
      </x:c>
      <x:c r="B537" s="25" t="str">
        <x:f>IF(Course_Master!A537="","",Course_Master!A537)</x:f>
        <x:v>CA-C0481</x:v>
      </x:c>
      <x:c r="C537" s="25" t="str">
        <x:f>IF(Course_Master!E537="","",Course_Master!E537)</x:f>
        <x:v>Uplands Golf Club</x:v>
      </x:c>
      <x:c r="D537" s="25" t="str">
        <x:f>IF(Course_Master!F537="","",Course_Master!F537)</x:f>
        <x:v>Canada</x:v>
      </x:c>
      <x:c r="E537" s="25" t="str">
        <x:f>IF(Course_Master!G537="","",Course_Master!G537)</x:f>
        <x:v>British Columbia</x:v>
      </x:c>
      <x:c r="F537" s="25" t="str">
        <x:f>IF(Course_Master!I537="","",Course_Master!I537)</x:f>
        <x:v>Victoria</x:v>
      </x:c>
      <x:c r="G537" s="25" t="str">
        <x:f>IF(Course_Master!J537="","",Course_Master!J537)</x:f>
        <x:v>V8R 5K5</x:v>
      </x:c>
      <x:c r="H537" s="25" t="n">
        <x:f>IF(Course_Master!K537="","",Course_Master!K537)</x:f>
        <x:v>48.4502</x:v>
      </x:c>
      <x:c r="I537" s="25" t="n">
        <x:f>IF(Course_Master!L537="","",Course_Master!L537)</x:f>
        <x:v>-123.3094</x:v>
      </x:c>
      <x:c r="J537" s="25" t="n">
        <x:f>IF(Course_Master!N537="","",Course_Master!N537)</x:f>
        <x:v>18</x:v>
      </x:c>
      <x:c r="K537" s="25" t="n">
        <x:f>IF(Course_Master!O537="","",Course_Master!O537)</x:f>
        <x:v>70</x:v>
      </x:c>
      <x:c r="L537" s="25" t="n">
        <x:f>IF(Course_Master!P537="","",Course_Master!P537)</x:f>
        <x:v>6420</x:v>
      </x:c>
      <x:c r="M537" s="25" t="n">
        <x:f>IF(Course_Master!Q537="","",Course_Master!Q537)</x:f>
        <x:v>5870</x:v>
      </x:c>
      <x:c r="N537" s="25" t="str">
        <x:f>IF(Course_Master!U537="","",Course_Master!U537)</x:f>
        <x:v>https://www.uplandsgolfclub.com/</x:v>
      </x:c>
      <x:c r="O537" s="25" t="str">
        <x:f>IF(Course_Master!V537="","",Course_Master!V537)</x:f>
        <x:v>Open</x:v>
      </x:c>
      <x:c r="P537" s="25" t="str">
        <x:f>IF(Course_Master!W537="","",Course_Master!W537)</x:f>
        <x:v>Semi-private</x:v>
      </x:c>
      <x:c r="Q537" s="25" t="str">
        <x:f>IF(Course_Master!X537="","",Course_Master!X537)</x:f>
        <x:v>Yes</x:v>
      </x:c>
      <x:c r="R537" s="25" t="str">
        <x:f>IF(Course_Master!Y537="","",Course_Master!Y537)</x:f>
        <x:v>Yes</x:v>
      </x:c>
      <x:c r="S537" s="25" t="str">
        <x:f>IF(Course_Master!AE537="","",Course_Master!AE537)</x:f>
      </x:c>
      <x:c r="T537" s="25" t="str">
        <x:f>IF(Course_Master!AD537="","",Course_Master!AD537)</x:f>
      </x:c>
      <x:c r="U537" s="25" t="str">
        <x:f>IF(Course_Master!AH537="","",Course_Master!AH537)</x:f>
        <x:v>https://api.golfcanada.ca/api/v1/facilities/18084</x:v>
      </x:c>
    </x:row>
    <x:row r="538">
      <x:c r="A538" s="25" t="str">
        <x:f>IF(Course_Master!B538="","",Course_Master!B538)</x:f>
        <x:v>CA-0535</x:v>
      </x:c>
      <x:c r="B538" s="25" t="str">
        <x:f>IF(Course_Master!A538="","",Course_Master!A538)</x:f>
        <x:v>CA-C0482</x:v>
      </x:c>
      <x:c r="C538" s="25" t="str">
        <x:f>IF(Course_Master!E538="","",Course_Master!E538)</x:f>
        <x:v>Valley View Golf Club</x:v>
      </x:c>
      <x:c r="D538" s="25" t="str">
        <x:f>IF(Course_Master!F538="","",Course_Master!F538)</x:f>
        <x:v>Canada</x:v>
      </x:c>
      <x:c r="E538" s="25" t="str">
        <x:f>IF(Course_Master!G538="","",Course_Master!G538)</x:f>
        <x:v>British Columbia</x:v>
      </x:c>
      <x:c r="F538" s="25" t="str">
        <x:f>IF(Course_Master!I538="","",Course_Master!I538)</x:f>
        <x:v>Winlaw</x:v>
      </x:c>
      <x:c r="G538" s="25" t="str">
        <x:f>IF(Course_Master!J538="","",Course_Master!J538)</x:f>
        <x:v>V0G 2J0</x:v>
      </x:c>
      <x:c r="H538" s="25" t="n">
        <x:f>IF(Course_Master!K538="","",Course_Master!K538)</x:f>
        <x:v>49.6501</x:v>
      </x:c>
      <x:c r="I538" s="25" t="n">
        <x:f>IF(Course_Master!L538="","",Course_Master!L538)</x:f>
        <x:v>-117.5228</x:v>
      </x:c>
      <x:c r="J538" s="25" t="n">
        <x:f>IF(Course_Master!N538="","",Course_Master!N538)</x:f>
        <x:v>18</x:v>
      </x:c>
      <x:c r="K538" s="25" t="n">
        <x:f>IF(Course_Master!O538="","",Course_Master!O538)</x:f>
        <x:v>70</x:v>
      </x:c>
      <x:c r="L538" s="25" t="n">
        <x:f>IF(Course_Master!P538="","",Course_Master!P538)</x:f>
        <x:v>5450</x:v>
      </x:c>
      <x:c r="M538" s="25" t="n">
        <x:f>IF(Course_Master!Q538="","",Course_Master!Q538)</x:f>
        <x:v>4983</x:v>
      </x:c>
      <x:c r="N538" s="25" t="str">
        <x:f>IF(Course_Master!U538="","",Course_Master!U538)</x:f>
        <x:v>https://www.golfvalleyview.ca/</x:v>
      </x:c>
      <x:c r="O538" s="25" t="str">
        <x:f>IF(Course_Master!V538="","",Course_Master!V538)</x:f>
        <x:v>Open</x:v>
      </x:c>
      <x:c r="P538" s="25" t="str">
        <x:f>IF(Course_Master!W538="","",Course_Master!W538)</x:f>
        <x:v>Public</x:v>
      </x:c>
      <x:c r="Q538" s="25" t="str">
        <x:f>IF(Course_Master!X538="","",Course_Master!X538)</x:f>
        <x:v>Yes</x:v>
      </x:c>
      <x:c r="R538" s="25" t="str">
        <x:f>IF(Course_Master!Y538="","",Course_Master!Y538)</x:f>
        <x:v>Yes</x:v>
      </x:c>
      <x:c r="S538" s="25" t="str">
        <x:f>IF(Course_Master!AE538="","",Course_Master!AE538)</x:f>
      </x:c>
      <x:c r="T538" s="25" t="str">
        <x:f>IF(Course_Master!AD538="","",Course_Master!AD538)</x:f>
      </x:c>
      <x:c r="U538" s="25" t="str">
        <x:f>IF(Course_Master!AH538="","",Course_Master!AH538)</x:f>
        <x:v>https://api.golfcanada.ca/api/v1/facilities/18758</x:v>
      </x:c>
    </x:row>
    <x:row r="539">
      <x:c r="A539" s="25" t="str">
        <x:f>IF(Course_Master!B539="","",Course_Master!B539)</x:f>
        <x:v>CA-0536</x:v>
      </x:c>
      <x:c r="B539" s="25" t="str">
        <x:f>IF(Course_Master!A539="","",Course_Master!A539)</x:f>
        <x:v>CA-C0483</x:v>
      </x:c>
      <x:c r="C539" s="25" t="str">
        <x:f>IF(Course_Master!E539="","",Course_Master!E539)</x:f>
        <x:v>Vancouver Golf Club</x:v>
      </x:c>
      <x:c r="D539" s="25" t="str">
        <x:f>IF(Course_Master!F539="","",Course_Master!F539)</x:f>
        <x:v>Canada</x:v>
      </x:c>
      <x:c r="E539" s="25" t="str">
        <x:f>IF(Course_Master!G539="","",Course_Master!G539)</x:f>
        <x:v>British Columbia</x:v>
      </x:c>
      <x:c r="F539" s="25" t="str">
        <x:f>IF(Course_Master!I539="","",Course_Master!I539)</x:f>
        <x:v>Coquitlam</x:v>
      </x:c>
      <x:c r="G539" s="25" t="str">
        <x:f>IF(Course_Master!J539="","",Course_Master!J539)</x:f>
        <x:v>V3K 3N2</x:v>
      </x:c>
      <x:c r="H539" s="25" t="n">
        <x:f>IF(Course_Master!K539="","",Course_Master!K539)</x:f>
        <x:v>49.2514</x:v>
      </x:c>
      <x:c r="I539" s="25" t="n">
        <x:f>IF(Course_Master!L539="","",Course_Master!L539)</x:f>
        <x:v>-122.8782</x:v>
      </x:c>
      <x:c r="J539" s="25" t="n">
        <x:f>IF(Course_Master!N539="","",Course_Master!N539)</x:f>
        <x:v>18</x:v>
      </x:c>
      <x:c r="K539" s="25" t="n">
        <x:f>IF(Course_Master!O539="","",Course_Master!O539)</x:f>
        <x:v>72</x:v>
      </x:c>
      <x:c r="L539" s="25" t="n">
        <x:f>IF(Course_Master!P539="","",Course_Master!P539)</x:f>
        <x:v>6847</x:v>
      </x:c>
      <x:c r="M539" s="25" t="n">
        <x:f>IF(Course_Master!Q539="","",Course_Master!Q539)</x:f>
        <x:v>6261</x:v>
      </x:c>
      <x:c r="N539" s="25" t="str">
        <x:f>IF(Course_Master!U539="","",Course_Master!U539)</x:f>
        <x:v>https://www.vancouvergolfclub.com/</x:v>
      </x:c>
      <x:c r="O539" s="25" t="str">
        <x:f>IF(Course_Master!V539="","",Course_Master!V539)</x:f>
        <x:v>Open</x:v>
      </x:c>
      <x:c r="P539" s="25" t="str">
        <x:f>IF(Course_Master!W539="","",Course_Master!W539)</x:f>
        <x:v>Private</x:v>
      </x:c>
      <x:c r="Q539" s="25" t="str">
        <x:f>IF(Course_Master!X539="","",Course_Master!X539)</x:f>
        <x:v>Yes</x:v>
      </x:c>
      <x:c r="R539" s="25" t="str">
        <x:f>IF(Course_Master!Y539="","",Course_Master!Y539)</x:f>
        <x:v>Yes</x:v>
      </x:c>
      <x:c r="S539" s="25" t="str">
        <x:f>IF(Course_Master!AE539="","",Course_Master!AE539)</x:f>
      </x:c>
      <x:c r="T539" s="25" t="str">
        <x:f>IF(Course_Master!AD539="","",Course_Master!AD539)</x:f>
      </x:c>
      <x:c r="U539" s="25" t="str">
        <x:f>IF(Course_Master!AH539="","",Course_Master!AH539)</x:f>
        <x:v>https://api.golfcanada.ca/api/v1/facilities/18846</x:v>
      </x:c>
    </x:row>
    <x:row r="540">
      <x:c r="A540" s="25" t="str">
        <x:f>IF(Course_Master!B540="","",Course_Master!B540)</x:f>
        <x:v>CA-0537</x:v>
      </x:c>
      <x:c r="B540" s="25" t="str">
        <x:f>IF(Course_Master!A540="","",Course_Master!A540)</x:f>
        <x:v>CA-C0484</x:v>
      </x:c>
      <x:c r="C540" s="25" t="str">
        <x:f>IF(Course_Master!E540="","",Course_Master!E540)</x:f>
        <x:v>Vernon Golf &amp; Country Club</x:v>
      </x:c>
      <x:c r="D540" s="25" t="str">
        <x:f>IF(Course_Master!F540="","",Course_Master!F540)</x:f>
        <x:v>Canada</x:v>
      </x:c>
      <x:c r="E540" s="25" t="str">
        <x:f>IF(Course_Master!G540="","",Course_Master!G540)</x:f>
        <x:v>British Columbia</x:v>
      </x:c>
      <x:c r="F540" s="25" t="str">
        <x:f>IF(Course_Master!I540="","",Course_Master!I540)</x:f>
        <x:v>Vernon</x:v>
      </x:c>
      <x:c r="G540" s="25" t="str">
        <x:f>IF(Course_Master!J540="","",Course_Master!J540)</x:f>
        <x:v>V1T 6V2</x:v>
      </x:c>
      <x:c r="H540" s="25" t="n">
        <x:f>IF(Course_Master!K540="","",Course_Master!K540)</x:f>
        <x:v>50.247177</x:v>
      </x:c>
      <x:c r="I540" s="25" t="n">
        <x:f>IF(Course_Master!L540="","",Course_Master!L540)</x:f>
        <x:v>-119.265647</x:v>
      </x:c>
      <x:c r="J540" s="25" t="n">
        <x:f>IF(Course_Master!N540="","",Course_Master!N540)</x:f>
        <x:v>18</x:v>
      </x:c>
      <x:c r="K540" s="25" t="n">
        <x:f>IF(Course_Master!O540="","",Course_Master!O540)</x:f>
        <x:v>72</x:v>
      </x:c>
      <x:c r="L540" s="25" t="n">
        <x:f>IF(Course_Master!P540="","",Course_Master!P540)</x:f>
        <x:v>6609</x:v>
      </x:c>
      <x:c r="M540" s="25" t="n">
        <x:f>IF(Course_Master!Q540="","",Course_Master!Q540)</x:f>
        <x:v>6043</x:v>
      </x:c>
      <x:c r="N540" s="25" t="str">
        <x:f>IF(Course_Master!U540="","",Course_Master!U540)</x:f>
        <x:v>https://vernongolf.com/</x:v>
      </x:c>
      <x:c r="O540" s="25" t="str">
        <x:f>IF(Course_Master!V540="","",Course_Master!V540)</x:f>
        <x:v>Open</x:v>
      </x:c>
      <x:c r="P540" s="25" t="str">
        <x:f>IF(Course_Master!W540="","",Course_Master!W540)</x:f>
        <x:v>Semi-private</x:v>
      </x:c>
      <x:c r="Q540" s="25" t="str">
        <x:f>IF(Course_Master!X540="","",Course_Master!X540)</x:f>
        <x:v>Yes</x:v>
      </x:c>
      <x:c r="R540" s="25" t="str">
        <x:f>IF(Course_Master!Y540="","",Course_Master!Y540)</x:f>
        <x:v>Yes</x:v>
      </x:c>
      <x:c r="S540" s="25" t="str">
        <x:f>IF(Course_Master!AE540="","",Course_Master!AE540)</x:f>
      </x:c>
      <x:c r="T540" s="25" t="str">
        <x:f>IF(Course_Master!AD540="","",Course_Master!AD540)</x:f>
      </x:c>
      <x:c r="U540" s="25" t="str">
        <x:f>IF(Course_Master!AH540="","",Course_Master!AH540)</x:f>
        <x:v>https://api.golfcanada.ca/api/v1/facilities/18892</x:v>
      </x:c>
    </x:row>
    <x:row r="541">
      <x:c r="A541" s="25" t="str">
        <x:f>IF(Course_Master!B541="","",Course_Master!B541)</x:f>
        <x:v>CA-0538</x:v>
      </x:c>
      <x:c r="B541" s="25" t="str">
        <x:f>IF(Course_Master!A541="","",Course_Master!A541)</x:f>
        <x:v>CA-C0485</x:v>
      </x:c>
      <x:c r="C541" s="25" t="str">
        <x:f>IF(Course_Master!E541="","",Course_Master!E541)</x:f>
        <x:v>Victoria Golf Club</x:v>
      </x:c>
      <x:c r="D541" s="25" t="str">
        <x:f>IF(Course_Master!F541="","",Course_Master!F541)</x:f>
        <x:v>Canada</x:v>
      </x:c>
      <x:c r="E541" s="25" t="str">
        <x:f>IF(Course_Master!G541="","",Course_Master!G541)</x:f>
        <x:v>British Columbia</x:v>
      </x:c>
      <x:c r="F541" s="25" t="str">
        <x:f>IF(Course_Master!I541="","",Course_Master!I541)</x:f>
        <x:v>Victoria</x:v>
      </x:c>
      <x:c r="G541" s="25" t="str">
        <x:f>IF(Course_Master!J541="","",Course_Master!J541)</x:f>
        <x:v>V8S 2M9</x:v>
      </x:c>
      <x:c r="H541" s="25" t="n">
        <x:f>IF(Course_Master!K541="","",Course_Master!K541)</x:f>
        <x:v>48.4179</x:v>
      </x:c>
      <x:c r="I541" s="25" t="n">
        <x:f>IF(Course_Master!L541="","",Course_Master!L541)</x:f>
        <x:v>-123.3011</x:v>
      </x:c>
      <x:c r="J541" s="25" t="n">
        <x:f>IF(Course_Master!N541="","",Course_Master!N541)</x:f>
        <x:v>18</x:v>
      </x:c>
      <x:c r="K541" s="25" t="n">
        <x:f>IF(Course_Master!O541="","",Course_Master!O541)</x:f>
        <x:v>70</x:v>
      </x:c>
      <x:c r="L541" s="25" t="n">
        <x:f>IF(Course_Master!P541="","",Course_Master!P541)</x:f>
        <x:v>6156</x:v>
      </x:c>
      <x:c r="M541" s="25" t="n">
        <x:f>IF(Course_Master!Q541="","",Course_Master!Q541)</x:f>
        <x:v>5629</x:v>
      </x:c>
      <x:c r="N541" s="25" t="str">
        <x:f>IF(Course_Master!U541="","",Course_Master!U541)</x:f>
        <x:v>https://www.victoriagolf.com/</x:v>
      </x:c>
      <x:c r="O541" s="25" t="str">
        <x:f>IF(Course_Master!V541="","",Course_Master!V541)</x:f>
        <x:v>Open</x:v>
      </x:c>
      <x:c r="P541" s="25" t="str">
        <x:f>IF(Course_Master!W541="","",Course_Master!W541)</x:f>
        <x:v>Private</x:v>
      </x:c>
      <x:c r="Q541" s="25" t="str">
        <x:f>IF(Course_Master!X541="","",Course_Master!X541)</x:f>
        <x:v>Yes</x:v>
      </x:c>
      <x:c r="R541" s="25" t="str">
        <x:f>IF(Course_Master!Y541="","",Course_Master!Y541)</x:f>
        <x:v>Yes</x:v>
      </x:c>
      <x:c r="S541" s="25" t="str">
        <x:f>IF(Course_Master!AE541="","",Course_Master!AE541)</x:f>
      </x:c>
      <x:c r="T541" s="25" t="str">
        <x:f>IF(Course_Master!AD541="","",Course_Master!AD541)</x:f>
      </x:c>
      <x:c r="U541" s="25" t="str">
        <x:f>IF(Course_Master!AH541="","",Course_Master!AH541)</x:f>
        <x:v>https://api.golfcanada.ca/api/v1/facilities/18922</x:v>
      </x:c>
    </x:row>
    <x:row r="542">
      <x:c r="A542" s="25" t="str">
        <x:f>IF(Course_Master!B542="","",Course_Master!B542)</x:f>
        <x:v>CA-0539</x:v>
      </x:c>
      <x:c r="B542" s="25" t="str">
        <x:f>IF(Course_Master!A542="","",Course_Master!A542)</x:f>
        <x:v>CA-C0486</x:v>
      </x:c>
      <x:c r="C542" s="25" t="str">
        <x:f>IF(Course_Master!E542="","",Course_Master!E542)</x:f>
        <x:v>Westwood Plateau Executive Course</x:v>
      </x:c>
      <x:c r="D542" s="25" t="str">
        <x:f>IF(Course_Master!F542="","",Course_Master!F542)</x:f>
        <x:v>Canada</x:v>
      </x:c>
      <x:c r="E542" s="25" t="str">
        <x:f>IF(Course_Master!G542="","",Course_Master!G542)</x:f>
        <x:v>British Columbia</x:v>
      </x:c>
      <x:c r="F542" s="25" t="str">
        <x:f>IF(Course_Master!I542="","",Course_Master!I542)</x:f>
        <x:v>Coquitlam</x:v>
      </x:c>
      <x:c r="G542" s="25" t="str">
        <x:f>IF(Course_Master!J542="","",Course_Master!J542)</x:f>
        <x:v>V3E 2Y5</x:v>
      </x:c>
      <x:c r="H542" s="25" t="n">
        <x:f>IF(Course_Master!K542="","",Course_Master!K542)</x:f>
        <x:v>49.306</x:v>
      </x:c>
      <x:c r="I542" s="25" t="n">
        <x:f>IF(Course_Master!L542="","",Course_Master!L542)</x:f>
        <x:v>-122.806</x:v>
      </x:c>
      <x:c r="J542" s="25" t="n">
        <x:f>IF(Course_Master!N542="","",Course_Master!N542)</x:f>
        <x:v>9</x:v>
      </x:c>
      <x:c r="K542" s="25" t="n">
        <x:f>IF(Course_Master!O542="","",Course_Master!O542)</x:f>
        <x:v>31</x:v>
      </x:c>
      <x:c r="L542" s="25" t="n">
        <x:f>IF(Course_Master!P542="","",Course_Master!P542)</x:f>
        <x:v>1805</x:v>
      </x:c>
      <x:c r="M542" s="25" t="n">
        <x:f>IF(Course_Master!Q542="","",Course_Master!Q542)</x:f>
        <x:v>1650</x:v>
      </x:c>
      <x:c r="N542" s="25" t="str">
        <x:f>IF(Course_Master!U542="","",Course_Master!U542)</x:f>
        <x:v>https://www.westwoodplateaugolf.com/</x:v>
      </x:c>
      <x:c r="O542" s="25" t="str">
        <x:f>IF(Course_Master!V542="","",Course_Master!V542)</x:f>
        <x:v>Open</x:v>
      </x:c>
      <x:c r="P542" s="25" t="str">
        <x:f>IF(Course_Master!W542="","",Course_Master!W542)</x:f>
        <x:v>Semi-private</x:v>
      </x:c>
      <x:c r="Q542" s="25" t="str">
        <x:f>IF(Course_Master!X542="","",Course_Master!X542)</x:f>
        <x:v>Yes</x:v>
      </x:c>
      <x:c r="R542" s="25" t="str">
        <x:f>IF(Course_Master!Y542="","",Course_Master!Y542)</x:f>
        <x:v>Yes</x:v>
      </x:c>
      <x:c r="S542" s="25" t="str">
        <x:f>IF(Course_Master!AE542="","",Course_Master!AE542)</x:f>
      </x:c>
      <x:c r="T542" s="25" t="str">
        <x:f>IF(Course_Master!AD542="","",Course_Master!AD542)</x:f>
      </x:c>
      <x:c r="U542" s="25" t="str">
        <x:f>IF(Course_Master!AH542="","",Course_Master!AH542)</x:f>
        <x:v>https://api.golfcanada.ca/api/v1/facilities/18742</x:v>
      </x:c>
    </x:row>
    <x:row r="543">
      <x:c r="A543" s="25" t="str">
        <x:f>IF(Course_Master!B543="","",Course_Master!B543)</x:f>
        <x:v>CA-0540</x:v>
      </x:c>
      <x:c r="B543" s="25" t="str">
        <x:f>IF(Course_Master!A543="","",Course_Master!A543)</x:f>
        <x:v>CA-C0487</x:v>
      </x:c>
      <x:c r="C543" s="25" t="str">
        <x:f>IF(Course_Master!E543="","",Course_Master!E543)</x:f>
        <x:v>Westwood Plateau Golf &amp; Country Club</x:v>
      </x:c>
      <x:c r="D543" s="25" t="str">
        <x:f>IF(Course_Master!F543="","",Course_Master!F543)</x:f>
        <x:v>Canada</x:v>
      </x:c>
      <x:c r="E543" s="25" t="str">
        <x:f>IF(Course_Master!G543="","",Course_Master!G543)</x:f>
        <x:v>British Columbia</x:v>
      </x:c>
      <x:c r="F543" s="25" t="str">
        <x:f>IF(Course_Master!I543="","",Course_Master!I543)</x:f>
        <x:v>Coquitlam</x:v>
      </x:c>
      <x:c r="G543" s="25" t="str">
        <x:f>IF(Course_Master!J543="","",Course_Master!J543)</x:f>
        <x:v>V3E 3B8</x:v>
      </x:c>
      <x:c r="H543" s="25" t="n">
        <x:f>IF(Course_Master!K543="","",Course_Master!K543)</x:f>
        <x:v>49.3137</x:v>
      </x:c>
      <x:c r="I543" s="25" t="n">
        <x:f>IF(Course_Master!L543="","",Course_Master!L543)</x:f>
        <x:v>-122.7861</x:v>
      </x:c>
      <x:c r="J543" s="25" t="n">
        <x:f>IF(Course_Master!N543="","",Course_Master!N543)</x:f>
        <x:v>18</x:v>
      </x:c>
      <x:c r="K543" s="25" t="n">
        <x:f>IF(Course_Master!O543="","",Course_Master!O543)</x:f>
        <x:v>72</x:v>
      </x:c>
      <x:c r="L543" s="25" t="n">
        <x:f>IF(Course_Master!P543="","",Course_Master!P543)</x:f>
        <x:v>6770</x:v>
      </x:c>
      <x:c r="M543" s="25" t="n">
        <x:f>IF(Course_Master!Q543="","",Course_Master!Q543)</x:f>
        <x:v>6190</x:v>
      </x:c>
      <x:c r="N543" s="25" t="str">
        <x:f>IF(Course_Master!U543="","",Course_Master!U543)</x:f>
        <x:v>https://www.westwoodplateaugolf.com/golf/membership/</x:v>
      </x:c>
      <x:c r="O543" s="25" t="str">
        <x:f>IF(Course_Master!V543="","",Course_Master!V543)</x:f>
        <x:v>Open</x:v>
      </x:c>
      <x:c r="P543" s="25" t="str">
        <x:f>IF(Course_Master!W543="","",Course_Master!W543)</x:f>
        <x:v>Semi-private</x:v>
      </x:c>
      <x:c r="Q543" s="25" t="str">
        <x:f>IF(Course_Master!X543="","",Course_Master!X543)</x:f>
        <x:v>Yes</x:v>
      </x:c>
      <x:c r="R543" s="25" t="str">
        <x:f>IF(Course_Master!Y543="","",Course_Master!Y543)</x:f>
        <x:v>Yes</x:v>
      </x:c>
      <x:c r="S543" s="25" t="str">
        <x:f>IF(Course_Master!AE543="","",Course_Master!AE543)</x:f>
      </x:c>
      <x:c r="T543" s="25" t="str">
        <x:f>IF(Course_Master!AD543="","",Course_Master!AD543)</x:f>
      </x:c>
      <x:c r="U543" s="25" t="str">
        <x:f>IF(Course_Master!AH543="","",Course_Master!AH543)</x:f>
        <x:v>https://api.golfcanada.ca/api/v1/facilities/18921</x:v>
      </x:c>
    </x:row>
    <x:row r="544">
      <x:c r="A544" s="25" t="str">
        <x:f>IF(Course_Master!B544="","",Course_Master!B544)</x:f>
        <x:v>CA-0541</x:v>
      </x:c>
      <x:c r="B544" s="25" t="str">
        <x:f>IF(Course_Master!A544="","",Course_Master!A544)</x:f>
        <x:v>CA-C0488</x:v>
      </x:c>
      <x:c r="C544" s="25" t="str">
        <x:f>IF(Course_Master!E544="","",Course_Master!E544)</x:f>
        <x:v>Wildstone Golf Course</x:v>
      </x:c>
      <x:c r="D544" s="25" t="str">
        <x:f>IF(Course_Master!F544="","",Course_Master!F544)</x:f>
        <x:v>Canada</x:v>
      </x:c>
      <x:c r="E544" s="25" t="str">
        <x:f>IF(Course_Master!G544="","",Course_Master!G544)</x:f>
        <x:v>British Columbia</x:v>
      </x:c>
      <x:c r="F544" s="25" t="str">
        <x:f>IF(Course_Master!I544="","",Course_Master!I544)</x:f>
        <x:v>Cranbrook</x:v>
      </x:c>
      <x:c r="G544" s="25" t="str">
        <x:f>IF(Course_Master!J544="","",Course_Master!J544)</x:f>
        <x:v>V1C 0B4</x:v>
      </x:c>
      <x:c r="H544" s="25" t="n">
        <x:f>IF(Course_Master!K544="","",Course_Master!K544)</x:f>
        <x:v>49.5475</x:v>
      </x:c>
      <x:c r="I544" s="25" t="n">
        <x:f>IF(Course_Master!L544="","",Course_Master!L544)</x:f>
        <x:v>-115.7603</x:v>
      </x:c>
      <x:c r="J544" s="25" t="n">
        <x:f>IF(Course_Master!N544="","",Course_Master!N544)</x:f>
        <x:v>18</x:v>
      </x:c>
      <x:c r="K544" s="25" t="n">
        <x:f>IF(Course_Master!O544="","",Course_Master!O544)</x:f>
        <x:v>72</x:v>
      </x:c>
      <x:c r="L544" s="25" t="n">
        <x:f>IF(Course_Master!P544="","",Course_Master!P544)</x:f>
        <x:v>7127</x:v>
      </x:c>
      <x:c r="M544" s="25" t="n">
        <x:f>IF(Course_Master!Q544="","",Course_Master!Q544)</x:f>
        <x:v>6517</x:v>
      </x:c>
      <x:c r="N544" s="25" t="str">
        <x:f>IF(Course_Master!U544="","",Course_Master!U544)</x:f>
        <x:v>http://www.wildstonegolf.com/</x:v>
      </x:c>
      <x:c r="O544" s="25" t="str">
        <x:f>IF(Course_Master!V544="","",Course_Master!V544)</x:f>
        <x:v>Open</x:v>
      </x:c>
      <x:c r="P544" s="25" t="str">
        <x:f>IF(Course_Master!W544="","",Course_Master!W544)</x:f>
        <x:v>Public</x:v>
      </x:c>
      <x:c r="Q544" s="25" t="str">
        <x:f>IF(Course_Master!X544="","",Course_Master!X544)</x:f>
        <x:v>Yes</x:v>
      </x:c>
      <x:c r="R544" s="25" t="str">
        <x:f>IF(Course_Master!Y544="","",Course_Master!Y544)</x:f>
        <x:v>Yes</x:v>
      </x:c>
      <x:c r="S544" s="25" t="str">
        <x:f>IF(Course_Master!AE544="","",Course_Master!AE544)</x:f>
      </x:c>
      <x:c r="T544" s="25" t="str">
        <x:f>IF(Course_Master!AD544="","",Course_Master!AD544)</x:f>
      </x:c>
      <x:c r="U544" s="25" t="str">
        <x:f>IF(Course_Master!AH544="","",Course_Master!AH544)</x:f>
        <x:v>https://api.golfcanada.ca/api/v1/facilities/25880</x:v>
      </x:c>
    </x:row>
    <x:row r="545">
      <x:c r="A545" s="25" t="str">
        <x:f>IF(Course_Master!B545="","",Course_Master!B545)</x:f>
        <x:v>CA-0542</x:v>
      </x:c>
      <x:c r="B545" s="25" t="str">
        <x:f>IF(Course_Master!A545="","",Course_Master!A545)</x:f>
        <x:v>CA-C0489</x:v>
      </x:c>
      <x:c r="C545" s="25" t="str">
        <x:f>IF(Course_Master!E545="","",Course_Master!E545)</x:f>
        <x:v>Williams Lake Golf &amp; Tennis Club</x:v>
      </x:c>
      <x:c r="D545" s="25" t="str">
        <x:f>IF(Course_Master!F545="","",Course_Master!F545)</x:f>
        <x:v>Canada</x:v>
      </x:c>
      <x:c r="E545" s="25" t="str">
        <x:f>IF(Course_Master!G545="","",Course_Master!G545)</x:f>
        <x:v>British Columbia</x:v>
      </x:c>
      <x:c r="F545" s="25" t="str">
        <x:f>IF(Course_Master!I545="","",Course_Master!I545)</x:f>
        <x:v>Williams Lake</x:v>
      </x:c>
      <x:c r="G545" s="25" t="str">
        <x:f>IF(Course_Master!J545="","",Course_Master!J545)</x:f>
        <x:v>V2G 3T1</x:v>
      </x:c>
      <x:c r="H545" s="25" t="n">
        <x:f>IF(Course_Master!K545="","",Course_Master!K545)</x:f>
        <x:v>52.1172</x:v>
      </x:c>
      <x:c r="I545" s="25" t="n">
        <x:f>IF(Course_Master!L545="","",Course_Master!L545)</x:f>
        <x:v>-122.1496</x:v>
      </x:c>
      <x:c r="J545" s="25" t="n">
        <x:f>IF(Course_Master!N545="","",Course_Master!N545)</x:f>
        <x:v>18</x:v>
      </x:c>
      <x:c r="K545" s="25" t="n">
        <x:f>IF(Course_Master!O545="","",Course_Master!O545)</x:f>
        <x:v>71</x:v>
      </x:c>
      <x:c r="L545" s="25" t="n">
        <x:f>IF(Course_Master!P545="","",Course_Master!P545)</x:f>
        <x:v>6272</x:v>
      </x:c>
      <x:c r="M545" s="25" t="n">
        <x:f>IF(Course_Master!Q545="","",Course_Master!Q545)</x:f>
        <x:v>5735</x:v>
      </x:c>
      <x:c r="N545" s="25" t="str">
        <x:f>IF(Course_Master!U545="","",Course_Master!U545)</x:f>
        <x:v>https://www.williamslakegolf.ca/</x:v>
      </x:c>
      <x:c r="O545" s="25" t="str">
        <x:f>IF(Course_Master!V545="","",Course_Master!V545)</x:f>
        <x:v>Open</x:v>
      </x:c>
      <x:c r="P545" s="25" t="str">
        <x:f>IF(Course_Master!W545="","",Course_Master!W545)</x:f>
        <x:v>Semi-private</x:v>
      </x:c>
      <x:c r="Q545" s="25" t="str">
        <x:f>IF(Course_Master!X545="","",Course_Master!X545)</x:f>
        <x:v>Yes</x:v>
      </x:c>
      <x:c r="R545" s="25" t="str">
        <x:f>IF(Course_Master!Y545="","",Course_Master!Y545)</x:f>
        <x:v>Yes</x:v>
      </x:c>
      <x:c r="S545" s="25" t="str">
        <x:f>IF(Course_Master!AE545="","",Course_Master!AE545)</x:f>
      </x:c>
      <x:c r="T545" s="25" t="str">
        <x:f>IF(Course_Master!AD545="","",Course_Master!AD545)</x:f>
      </x:c>
      <x:c r="U545" s="25" t="str">
        <x:f>IF(Course_Master!AH545="","",Course_Master!AH545)</x:f>
        <x:v>https://api.golfcanada.ca/api/v1/facilities/18902</x:v>
      </x:c>
    </x:row>
    <x:row r="546">
      <x:c r="A546" s="25" t="str">
        <x:f>IF(Course_Master!B546="","",Course_Master!B546)</x:f>
        <x:v>CA-0543</x:v>
      </x:c>
      <x:c r="B546" s="25" t="str">
        <x:f>IF(Course_Master!A546="","",Course_Master!A546)</x:f>
        <x:v>CA-C0490</x:v>
      </x:c>
      <x:c r="C546" s="25" t="str">
        <x:f>IF(Course_Master!E546="","",Course_Master!E546)</x:f>
        <x:v>Willow Grove Golf Club</x:v>
      </x:c>
      <x:c r="D546" s="25" t="str">
        <x:f>IF(Course_Master!F546="","",Course_Master!F546)</x:f>
        <x:v>Canada</x:v>
      </x:c>
      <x:c r="E546" s="25" t="str">
        <x:f>IF(Course_Master!G546="","",Course_Master!G546)</x:f>
        <x:v>British Columbia</x:v>
      </x:c>
      <x:c r="F546" s="25" t="str">
        <x:f>IF(Course_Master!I546="","",Course_Master!I546)</x:f>
        <x:v>Houston</x:v>
      </x:c>
      <x:c r="G546" s="25" t="str">
        <x:f>IF(Course_Master!J546="","",Course_Master!J546)</x:f>
        <x:v>V0J 1Z0</x:v>
      </x:c>
      <x:c r="H546" s="25" t="n">
        <x:f>IF(Course_Master!K546="","",Course_Master!K546)</x:f>
        <x:v>54.4179</x:v>
      </x:c>
      <x:c r="I546" s="25" t="n">
        <x:f>IF(Course_Master!L546="","",Course_Master!L546)</x:f>
        <x:v>-126.6315</x:v>
      </x:c>
      <x:c r="J546" s="25" t="n">
        <x:f>IF(Course_Master!N546="","",Course_Master!N546)</x:f>
        <x:v>18</x:v>
      </x:c>
      <x:c r="K546" s="25" t="n">
        <x:f>IF(Course_Master!O546="","",Course_Master!O546)</x:f>
        <x:v>69</x:v>
      </x:c>
      <x:c r="L546" s="25" t="n">
        <x:f>IF(Course_Master!P546="","",Course_Master!P546)</x:f>
        <x:v>5949</x:v>
      </x:c>
      <x:c r="M546" s="25" t="n">
        <x:f>IF(Course_Master!Q546="","",Course_Master!Q546)</x:f>
        <x:v>5440</x:v>
      </x:c>
      <x:c r="N546" s="25" t="str">
        <x:f>IF(Course_Master!U546="","",Course_Master!U546)</x:f>
      </x:c>
      <x:c r="O546" s="25" t="str">
        <x:f>IF(Course_Master!V546="","",Course_Master!V546)</x:f>
        <x:v>Open</x:v>
      </x:c>
      <x:c r="P546" s="25" t="str">
        <x:f>IF(Course_Master!W546="","",Course_Master!W546)</x:f>
        <x:v>Public</x:v>
      </x:c>
      <x:c r="Q546" s="25" t="str">
        <x:f>IF(Course_Master!X546="","",Course_Master!X546)</x:f>
        <x:v>Yes</x:v>
      </x:c>
      <x:c r="R546" s="25" t="str">
        <x:f>IF(Course_Master!Y546="","",Course_Master!Y546)</x:f>
        <x:v>Yes</x:v>
      </x:c>
      <x:c r="S546" s="25" t="str">
        <x:f>IF(Course_Master!AE546="","",Course_Master!AE546)</x:f>
      </x:c>
      <x:c r="T546" s="25" t="str">
        <x:f>IF(Course_Master!AD546="","",Course_Master!AD546)</x:f>
      </x:c>
      <x:c r="U546" s="25" t="str">
        <x:f>IF(Course_Master!AH546="","",Course_Master!AH546)</x:f>
        <x:v>https://api.golfcanada.ca/api/v1/facilities/18792</x:v>
      </x:c>
    </x:row>
    <x:row r="547">
      <x:c r="A547" s="25" t="str">
        <x:f>IF(Course_Master!B547="","",Course_Master!B547)</x:f>
        <x:v>CA-0544</x:v>
      </x:c>
      <x:c r="B547" s="25" t="str">
        <x:f>IF(Course_Master!A547="","",Course_Master!A547)</x:f>
        <x:v>CA-C0491</x:v>
      </x:c>
      <x:c r="C547" s="25" t="str">
        <x:f>IF(Course_Master!E547="","",Course_Master!E547)</x:f>
        <x:v>Willows Golf Club</x:v>
      </x:c>
      <x:c r="D547" s="25" t="str">
        <x:f>IF(Course_Master!F547="","",Course_Master!F547)</x:f>
        <x:v>Canada</x:v>
      </x:c>
      <x:c r="E547" s="25" t="str">
        <x:f>IF(Course_Master!G547="","",Course_Master!G547)</x:f>
        <x:v>British Columbia</x:v>
      </x:c>
      <x:c r="F547" s="25" t="str">
        <x:f>IF(Course_Master!I547="","",Course_Master!I547)</x:f>
        <x:v>Sandspit</x:v>
      </x:c>
      <x:c r="G547" s="25" t="str">
        <x:f>IF(Course_Master!J547="","",Course_Master!J547)</x:f>
        <x:v>V0T 1T0</x:v>
      </x:c>
      <x:c r="H547" s="25" t="n">
        <x:f>IF(Course_Master!K547="","",Course_Master!K547)</x:f>
        <x:v>53.2429</x:v>
      </x:c>
      <x:c r="I547" s="25" t="n">
        <x:f>IF(Course_Master!L547="","",Course_Master!L547)</x:f>
        <x:v>-131.8089</x:v>
      </x:c>
      <x:c r="J547" s="25" t="n">
        <x:f>IF(Course_Master!N547="","",Course_Master!N547)</x:f>
        <x:v>18</x:v>
      </x:c>
      <x:c r="K547" s="25" t="n">
        <x:f>IF(Course_Master!O547="","",Course_Master!O547)</x:f>
        <x:v>72</x:v>
      </x:c>
      <x:c r="L547" s="25" t="n">
        <x:f>IF(Course_Master!P547="","",Course_Master!P547)</x:f>
        <x:v>6154</x:v>
      </x:c>
      <x:c r="M547" s="25" t="n">
        <x:f>IF(Course_Master!Q547="","",Course_Master!Q547)</x:f>
        <x:v>5627</x:v>
      </x:c>
      <x:c r="N547" s="25" t="str">
        <x:f>IF(Course_Master!U547="","",Course_Master!U547)</x:f>
      </x:c>
      <x:c r="O547" s="25" t="str">
        <x:f>IF(Course_Master!V547="","",Course_Master!V547)</x:f>
        <x:v>Open</x:v>
      </x:c>
      <x:c r="P547" s="25" t="str">
        <x:f>IF(Course_Master!W547="","",Course_Master!W547)</x:f>
        <x:v>Public</x:v>
      </x:c>
      <x:c r="Q547" s="25" t="str">
        <x:f>IF(Course_Master!X547="","",Course_Master!X547)</x:f>
        <x:v>Yes</x:v>
      </x:c>
      <x:c r="R547" s="25" t="str">
        <x:f>IF(Course_Master!Y547="","",Course_Master!Y547)</x:f>
        <x:v>Yes</x:v>
      </x:c>
      <x:c r="S547" s="25" t="str">
        <x:f>IF(Course_Master!AE547="","",Course_Master!AE547)</x:f>
      </x:c>
      <x:c r="T547" s="25" t="str">
        <x:f>IF(Course_Master!AD547="","",Course_Master!AD547)</x:f>
      </x:c>
      <x:c r="U547" s="25" t="str">
        <x:f>IF(Course_Master!AH547="","",Course_Master!AH547)</x:f>
        <x:v>https://api.golfcanada.ca/api/v1/facilities/18920</x:v>
      </x:c>
    </x:row>
    <x:row r="548">
      <x:c r="A548" s="25" t="str">
        <x:f>IF(Course_Master!B548="","",Course_Master!B548)</x:f>
        <x:v>CA-0545</x:v>
      </x:c>
      <x:c r="B548" s="25" t="str">
        <x:f>IF(Course_Master!A548="","",Course_Master!A548)</x:f>
        <x:v>CA-C0492</x:v>
      </x:c>
      <x:c r="C548" s="25" t="str">
        <x:f>IF(Course_Master!E548="","",Course_Master!E548)</x:f>
        <x:v>Winchelsea View Golf Course</x:v>
      </x:c>
      <x:c r="D548" s="25" t="str">
        <x:f>IF(Course_Master!F548="","",Course_Master!F548)</x:f>
        <x:v>Canada</x:v>
      </x:c>
      <x:c r="E548" s="25" t="str">
        <x:f>IF(Course_Master!G548="","",Course_Master!G548)</x:f>
        <x:v>British Columbia</x:v>
      </x:c>
      <x:c r="F548" s="25" t="str">
        <x:f>IF(Course_Master!I548="","",Course_Master!I548)</x:f>
        <x:v>Lantzville</x:v>
      </x:c>
      <x:c r="G548" s="25" t="str">
        <x:f>IF(Course_Master!J548="","",Course_Master!J548)</x:f>
        <x:v>V0R 2H0</x:v>
      </x:c>
      <x:c r="H548" s="25" t="n">
        <x:f>IF(Course_Master!K548="","",Course_Master!K548)</x:f>
        <x:v>49.2442</x:v>
      </x:c>
      <x:c r="I548" s="25" t="n">
        <x:f>IF(Course_Master!L548="","",Course_Master!L548)</x:f>
        <x:v>-124.1006</x:v>
      </x:c>
      <x:c r="J548" s="25" t="n">
        <x:f>IF(Course_Master!N548="","",Course_Master!N548)</x:f>
        <x:v>18</x:v>
      </x:c>
      <x:c r="K548" s="25" t="n">
        <x:f>IF(Course_Master!O548="","",Course_Master!O548)</x:f>
        <x:v>64</x:v>
      </x:c>
      <x:c r="L548" s="25" t="n">
        <x:f>IF(Course_Master!P548="","",Course_Master!P548)</x:f>
        <x:v>4322</x:v>
      </x:c>
      <x:c r="M548" s="25" t="n">
        <x:f>IF(Course_Master!Q548="","",Course_Master!Q548)</x:f>
        <x:v>3952</x:v>
      </x:c>
      <x:c r="N548" s="25" t="str">
        <x:f>IF(Course_Master!U548="","",Course_Master!U548)</x:f>
        <x:v>http://www.winchelseaviewgolfcourse.com/rates.html</x:v>
      </x:c>
      <x:c r="O548" s="25" t="str">
        <x:f>IF(Course_Master!V548="","",Course_Master!V548)</x:f>
        <x:v>Open</x:v>
      </x:c>
      <x:c r="P548" s="25" t="str">
        <x:f>IF(Course_Master!W548="","",Course_Master!W548)</x:f>
        <x:v>Public</x:v>
      </x:c>
      <x:c r="Q548" s="25" t="str">
        <x:f>IF(Course_Master!X548="","",Course_Master!X548)</x:f>
        <x:v>Yes</x:v>
      </x:c>
      <x:c r="R548" s="25" t="str">
        <x:f>IF(Course_Master!Y548="","",Course_Master!Y548)</x:f>
        <x:v>Yes</x:v>
      </x:c>
      <x:c r="S548" s="25" t="str">
        <x:f>IF(Course_Master!AE548="","",Course_Master!AE548)</x:f>
      </x:c>
      <x:c r="T548" s="25" t="str">
        <x:f>IF(Course_Master!AD548="","",Course_Master!AD548)</x:f>
      </x:c>
      <x:c r="U548" s="25" t="str">
        <x:f>IF(Course_Master!AH548="","",Course_Master!AH548)</x:f>
        <x:v>https://api.golfcanada.ca/api/v1/facilities/18768</x:v>
      </x:c>
    </x:row>
    <x:row r="549">
      <x:c r="A549" s="25" t="str">
        <x:f>IF(Course_Master!B549="","",Course_Master!B549)</x:f>
        <x:v>CA-0546</x:v>
      </x:c>
      <x:c r="B549" s="25" t="str">
        <x:f>IF(Course_Master!A549="","",Course_Master!A549)</x:f>
        <x:v>CA-C0493</x:v>
      </x:c>
      <x:c r="C549" s="25" t="str">
        <x:f>IF(Course_Master!E549="","",Course_Master!E549)</x:f>
        <x:v>Windermere Valley Golf Course</x:v>
      </x:c>
      <x:c r="D549" s="25" t="str">
        <x:f>IF(Course_Master!F549="","",Course_Master!F549)</x:f>
        <x:v>Canada</x:v>
      </x:c>
      <x:c r="E549" s="25" t="str">
        <x:f>IF(Course_Master!G549="","",Course_Master!G549)</x:f>
        <x:v>British Columbia</x:v>
      </x:c>
      <x:c r="F549" s="25" t="str">
        <x:f>IF(Course_Master!I549="","",Course_Master!I549)</x:f>
        <x:v>Windermere</x:v>
      </x:c>
      <x:c r="G549" s="25" t="str">
        <x:f>IF(Course_Master!J549="","",Course_Master!J549)</x:f>
        <x:v>V0B 2L0</x:v>
      </x:c>
      <x:c r="H549" s="25" t="n">
        <x:f>IF(Course_Master!K549="","",Course_Master!K549)</x:f>
        <x:v>50.4685</x:v>
      </x:c>
      <x:c r="I549" s="25" t="n">
        <x:f>IF(Course_Master!L549="","",Course_Master!L549)</x:f>
        <x:v>-115.9474</x:v>
      </x:c>
      <x:c r="J549" s="25" t="n">
        <x:f>IF(Course_Master!N549="","",Course_Master!N549)</x:f>
        <x:v>18</x:v>
      </x:c>
      <x:c r="K549" s="25" t="n">
        <x:f>IF(Course_Master!O549="","",Course_Master!O549)</x:f>
        <x:v>66</x:v>
      </x:c>
      <x:c r="L549" s="25" t="n">
        <x:f>IF(Course_Master!P549="","",Course_Master!P549)</x:f>
        <x:v>5036</x:v>
      </x:c>
      <x:c r="M549" s="25" t="n">
        <x:f>IF(Course_Master!Q549="","",Course_Master!Q549)</x:f>
        <x:v>4605</x:v>
      </x:c>
      <x:c r="N549" s="25" t="str">
        <x:f>IF(Course_Master!U549="","",Course_Master!U549)</x:f>
        <x:v>https://www.windermerevalleygolfcourse.com/index.php/our-course/golf-memberships/</x:v>
      </x:c>
      <x:c r="O549" s="25" t="str">
        <x:f>IF(Course_Master!V549="","",Course_Master!V549)</x:f>
        <x:v>Open</x:v>
      </x:c>
      <x:c r="P549" s="25" t="str">
        <x:f>IF(Course_Master!W549="","",Course_Master!W549)</x:f>
        <x:v>Public</x:v>
      </x:c>
      <x:c r="Q549" s="25" t="str">
        <x:f>IF(Course_Master!X549="","",Course_Master!X549)</x:f>
        <x:v>Yes</x:v>
      </x:c>
      <x:c r="R549" s="25" t="str">
        <x:f>IF(Course_Master!Y549="","",Course_Master!Y549)</x:f>
        <x:v>Yes</x:v>
      </x:c>
      <x:c r="S549" s="25" t="str">
        <x:f>IF(Course_Master!AE549="","",Course_Master!AE549)</x:f>
      </x:c>
      <x:c r="T549" s="25" t="str">
        <x:f>IF(Course_Master!AD549="","",Course_Master!AD549)</x:f>
      </x:c>
      <x:c r="U549" s="25" t="str">
        <x:f>IF(Course_Master!AH549="","",Course_Master!AH549)</x:f>
        <x:v>https://api.golfcanada.ca/api/v1/facilities/18726</x:v>
      </x:c>
    </x:row>
    <x:row r="550">
      <x:c r="A550" s="25" t="str">
        <x:f>IF(Course_Master!B550="","",Course_Master!B550)</x:f>
        <x:v>CA-0547</x:v>
      </x:c>
      <x:c r="B550" s="25" t="str">
        <x:f>IF(Course_Master!A550="","",Course_Master!A550)</x:f>
        <x:v>CA-C0494</x:v>
      </x:c>
      <x:c r="C550" s="25" t="str">
        <x:f>IF(Course_Master!E550="","",Course_Master!E550)</x:f>
        <x:v>Agassiz Harrison Golf Club</x:v>
      </x:c>
      <x:c r="D550" s="25" t="str">
        <x:f>IF(Course_Master!F550="","",Course_Master!F550)</x:f>
        <x:v>Canada</x:v>
      </x:c>
      <x:c r="E550" s="25" t="str">
        <x:f>IF(Course_Master!G550="","",Course_Master!G550)</x:f>
        <x:v>British Columbia</x:v>
      </x:c>
      <x:c r="F550" s="25" t="str">
        <x:f>IF(Course_Master!I550="","",Course_Master!I550)</x:f>
        <x:v>Agassiz</x:v>
      </x:c>
      <x:c r="G550" s="25" t="str">
        <x:f>IF(Course_Master!J550="","",Course_Master!J550)</x:f>
        <x:v>V0M 1A0</x:v>
      </x:c>
      <x:c r="H550" s="25" t="n">
        <x:f>IF(Course_Master!K550="","",Course_Master!K550)</x:f>
        <x:v>49.2288</x:v>
      </x:c>
      <x:c r="I550" s="25" t="n">
        <x:f>IF(Course_Master!L550="","",Course_Master!L550)</x:f>
        <x:v>-121.7902</x:v>
      </x:c>
      <x:c r="J550" s="25" t="n">
        <x:f>IF(Course_Master!N550="","",Course_Master!N550)</x:f>
        <x:v>18</x:v>
      </x:c>
      <x:c r="K550" s="25" t="str">
        <x:f>IF(Course_Master!O550="","",Course_Master!O550)</x:f>
      </x:c>
      <x:c r="L550" s="25" t="str">
        <x:f>IF(Course_Master!P550="","",Course_Master!P550)</x:f>
      </x:c>
      <x:c r="M550" s="25" t="str">
        <x:f>IF(Course_Master!Q550="","",Course_Master!Q550)</x:f>
      </x:c>
      <x:c r="N550" s="25" t="str">
        <x:f>IF(Course_Master!U550="","",Course_Master!U550)</x:f>
      </x:c>
      <x:c r="O550" s="25" t="str">
        <x:f>IF(Course_Master!V550="","",Course_Master!V550)</x:f>
        <x:v>Open</x:v>
      </x:c>
      <x:c r="P550" s="25" t="str">
        <x:f>IF(Course_Master!W550="","",Course_Master!W550)</x:f>
        <x:v>Public</x:v>
      </x:c>
      <x:c r="Q550" s="25" t="str">
        <x:f>IF(Course_Master!X550="","",Course_Master!X550)</x:f>
        <x:v>Yes</x:v>
      </x:c>
      <x:c r="R550" s="25" t="str">
        <x:f>IF(Course_Master!Y550="","",Course_Master!Y550)</x:f>
        <x:v>Yes</x:v>
      </x:c>
      <x:c r="S550" s="25" t="str">
        <x:f>IF(Course_Master!AE550="","",Course_Master!AE550)</x:f>
      </x:c>
      <x:c r="T550" s="25" t="str">
        <x:f>IF(Course_Master!AD550="","",Course_Master!AD550)</x:f>
      </x:c>
      <x:c r="U550" s="25" t="str">
        <x:f>IF(Course_Master!AH550="","",Course_Master!AH550)</x:f>
        <x:v>https://api.golfcanada.ca/api/v1/facilities/18790</x:v>
      </x:c>
    </x:row>
    <x:row r="551">
      <x:c r="A551" s="25" t="str">
        <x:f>IF(Course_Master!B551="","",Course_Master!B551)</x:f>
        <x:v>CA-0548</x:v>
      </x:c>
      <x:c r="B551" s="25" t="str">
        <x:f>IF(Course_Master!A551="","",Course_Master!A551)</x:f>
        <x:v>CA-C0495</x:v>
      </x:c>
      <x:c r="C551" s="25" t="str">
        <x:f>IF(Course_Master!E551="","",Course_Master!E551)</x:f>
        <x:v>Assiniboine Golf Club</x:v>
      </x:c>
      <x:c r="D551" s="25" t="str">
        <x:f>IF(Course_Master!F551="","",Course_Master!F551)</x:f>
        <x:v>Canada</x:v>
      </x:c>
      <x:c r="E551" s="25" t="str">
        <x:f>IF(Course_Master!G551="","",Course_Master!G551)</x:f>
        <x:v>Manitoba</x:v>
      </x:c>
      <x:c r="F551" s="25" t="str">
        <x:f>IF(Course_Master!I551="","",Course_Master!I551)</x:f>
        <x:v>Winnipeg</x:v>
      </x:c>
      <x:c r="G551" s="25" t="str">
        <x:f>IF(Course_Master!J551="","",Course_Master!J551)</x:f>
        <x:v>R3J 3X7</x:v>
      </x:c>
      <x:c r="H551" s="25" t="n">
        <x:f>IF(Course_Master!K551="","",Course_Master!K551)</x:f>
        <x:v>49.8854</x:v>
      </x:c>
      <x:c r="I551" s="25" t="n">
        <x:f>IF(Course_Master!L551="","",Course_Master!L551)</x:f>
        <x:v>-97.232</x:v>
      </x:c>
      <x:c r="J551" s="25" t="n">
        <x:f>IF(Course_Master!N551="","",Course_Master!N551)</x:f>
        <x:v>18</x:v>
      </x:c>
      <x:c r="K551" s="25" t="n">
        <x:f>IF(Course_Master!O551="","",Course_Master!O551)</x:f>
        <x:v>72</x:v>
      </x:c>
      <x:c r="L551" s="25" t="n">
        <x:f>IF(Course_Master!P551="","",Course_Master!P551)</x:f>
        <x:v>6279</x:v>
      </x:c>
      <x:c r="M551" s="25" t="n">
        <x:f>IF(Course_Master!Q551="","",Course_Master!Q551)</x:f>
        <x:v>5742</x:v>
      </x:c>
      <x:c r="N551" s="25" t="str">
        <x:f>IF(Course_Master!U551="","",Course_Master!U551)</x:f>
        <x:v>https://www.golfassiniboine.com/</x:v>
      </x:c>
      <x:c r="O551" s="25" t="str">
        <x:f>IF(Course_Master!V551="","",Course_Master!V551)</x:f>
        <x:v>Open</x:v>
      </x:c>
      <x:c r="P551" s="25" t="str">
        <x:f>IF(Course_Master!W551="","",Course_Master!W551)</x:f>
        <x:v>Semi-private</x:v>
      </x:c>
      <x:c r="Q551" s="25" t="str">
        <x:f>IF(Course_Master!X551="","",Course_Master!X551)</x:f>
        <x:v>Yes</x:v>
      </x:c>
      <x:c r="R551" s="25" t="str">
        <x:f>IF(Course_Master!Y551="","",Course_Master!Y551)</x:f>
        <x:v>Yes</x:v>
      </x:c>
      <x:c r="S551" s="25" t="str">
        <x:f>IF(Course_Master!AE551="","",Course_Master!AE551)</x:f>
      </x:c>
      <x:c r="T551" s="25" t="str">
        <x:f>IF(Course_Master!AD551="","",Course_Master!AD551)</x:f>
      </x:c>
      <x:c r="U551" s="25" t="str">
        <x:f>IF(Course_Master!AH551="","",Course_Master!AH551)</x:f>
        <x:v>https://api.golfcanada.ca/api/v1/facilities/18959</x:v>
      </x:c>
    </x:row>
    <x:row r="552">
      <x:c r="A552" s="25" t="str">
        <x:f>IF(Course_Master!B552="","",Course_Master!B552)</x:f>
        <x:v>CA-0549</x:v>
      </x:c>
      <x:c r="B552" s="25" t="str">
        <x:f>IF(Course_Master!A552="","",Course_Master!A552)</x:f>
        <x:v>CA-C0496</x:v>
      </x:c>
      <x:c r="C552" s="25" t="str">
        <x:f>IF(Course_Master!E552="","",Course_Master!E552)</x:f>
        <x:v>Bel Acres Golf &amp; Country Club</x:v>
      </x:c>
      <x:c r="D552" s="25" t="str">
        <x:f>IF(Course_Master!F552="","",Course_Master!F552)</x:f>
        <x:v>Canada</x:v>
      </x:c>
      <x:c r="E552" s="25" t="str">
        <x:f>IF(Course_Master!G552="","",Course_Master!G552)</x:f>
        <x:v>Manitoba</x:v>
      </x:c>
      <x:c r="F552" s="25" t="str">
        <x:f>IF(Course_Master!I552="","",Course_Master!I552)</x:f>
        <x:v>Rosser</x:v>
      </x:c>
      <x:c r="G552" s="25" t="str">
        <x:f>IF(Course_Master!J552="","",Course_Master!J552)</x:f>
        <x:v>R4B 0B7</x:v>
      </x:c>
      <x:c r="H552" s="25" t="n">
        <x:f>IF(Course_Master!K552="","",Course_Master!K552)</x:f>
        <x:v>50.0352</x:v>
      </x:c>
      <x:c r="I552" s="25" t="n">
        <x:f>IF(Course_Master!L552="","",Course_Master!L552)</x:f>
        <x:v>-97.279</x:v>
      </x:c>
      <x:c r="J552" s="25" t="n">
        <x:f>IF(Course_Master!N552="","",Course_Master!N552)</x:f>
        <x:v>18</x:v>
      </x:c>
      <x:c r="K552" s="25" t="n">
        <x:f>IF(Course_Master!O552="","",Course_Master!O552)</x:f>
        <x:v>72</x:v>
      </x:c>
      <x:c r="L552" s="25" t="n">
        <x:f>IF(Course_Master!P552="","",Course_Master!P552)</x:f>
        <x:v>6975</x:v>
      </x:c>
      <x:c r="M552" s="25" t="n">
        <x:f>IF(Course_Master!Q552="","",Course_Master!Q552)</x:f>
        <x:v>6378</x:v>
      </x:c>
      <x:c r="N552" s="25" t="str">
        <x:f>IF(Course_Master!U552="","",Course_Master!U552)</x:f>
        <x:v>https://www.belacres.com/</x:v>
      </x:c>
      <x:c r="O552" s="25" t="str">
        <x:f>IF(Course_Master!V552="","",Course_Master!V552)</x:f>
        <x:v>Open</x:v>
      </x:c>
      <x:c r="P552" s="25" t="str">
        <x:f>IF(Course_Master!W552="","",Course_Master!W552)</x:f>
        <x:v>Semi-private</x:v>
      </x:c>
      <x:c r="Q552" s="25" t="str">
        <x:f>IF(Course_Master!X552="","",Course_Master!X552)</x:f>
        <x:v>Yes</x:v>
      </x:c>
      <x:c r="R552" s="25" t="str">
        <x:f>IF(Course_Master!Y552="","",Course_Master!Y552)</x:f>
        <x:v>Yes</x:v>
      </x:c>
      <x:c r="S552" s="25" t="str">
        <x:f>IF(Course_Master!AE552="","",Course_Master!AE552)</x:f>
      </x:c>
      <x:c r="T552" s="25" t="str">
        <x:f>IF(Course_Master!AD552="","",Course_Master!AD552)</x:f>
      </x:c>
      <x:c r="U552" s="25" t="str">
        <x:f>IF(Course_Master!AH552="","",Course_Master!AH552)</x:f>
        <x:v>https://api.golfcanada.ca/api/v1/facilities/19034</x:v>
      </x:c>
    </x:row>
    <x:row r="553">
      <x:c r="A553" s="25" t="str">
        <x:f>IF(Course_Master!B553="","",Course_Master!B553)</x:f>
        <x:v>CA-0550</x:v>
      </x:c>
      <x:c r="B553" s="25" t="str">
        <x:f>IF(Course_Master!A553="","",Course_Master!A553)</x:f>
        <x:v>CA-C0497</x:v>
      </x:c>
      <x:c r="C553" s="25" t="str">
        <x:f>IF(Course_Master!E553="","",Course_Master!E553)</x:f>
        <x:v>Black Bear Golf</x:v>
      </x:c>
      <x:c r="D553" s="25" t="str">
        <x:f>IF(Course_Master!F553="","",Course_Master!F553)</x:f>
        <x:v>Canada</x:v>
      </x:c>
      <x:c r="E553" s="25" t="str">
        <x:f>IF(Course_Master!G553="","",Course_Master!G553)</x:f>
        <x:v>Manitoba</x:v>
      </x:c>
      <x:c r="F553" s="25" t="str">
        <x:f>IF(Course_Master!I553="","",Course_Master!I553)</x:f>
        <x:v>Lac Du Bonnet</x:v>
      </x:c>
      <x:c r="G553" s="25" t="str">
        <x:f>IF(Course_Master!J553="","",Course_Master!J553)</x:f>
        <x:v>R0E 1A0</x:v>
      </x:c>
      <x:c r="H553" s="25" t="n">
        <x:f>IF(Course_Master!K553="","",Course_Master!K553)</x:f>
        <x:v>50.2898</x:v>
      </x:c>
      <x:c r="I553" s="25" t="n">
        <x:f>IF(Course_Master!L553="","",Course_Master!L553)</x:f>
        <x:v>-95.8731</x:v>
      </x:c>
      <x:c r="J553" s="25" t="n">
        <x:f>IF(Course_Master!N553="","",Course_Master!N553)</x:f>
        <x:v>18</x:v>
      </x:c>
      <x:c r="K553" s="25" t="n">
        <x:f>IF(Course_Master!O553="","",Course_Master!O553)</x:f>
        <x:v>66</x:v>
      </x:c>
      <x:c r="L553" s="25" t="n">
        <x:f>IF(Course_Master!P553="","",Course_Master!P553)</x:f>
        <x:v>5324</x:v>
      </x:c>
      <x:c r="M553" s="25" t="n">
        <x:f>IF(Course_Master!Q553="","",Course_Master!Q553)</x:f>
        <x:v>4868</x:v>
      </x:c>
      <x:c r="N553" s="25" t="str">
        <x:f>IF(Course_Master!U553="","",Course_Master!U553)</x:f>
      </x:c>
      <x:c r="O553" s="25" t="str">
        <x:f>IF(Course_Master!V553="","",Course_Master!V553)</x:f>
        <x:v>Open</x:v>
      </x:c>
      <x:c r="P553" s="25" t="str">
        <x:f>IF(Course_Master!W553="","",Course_Master!W553)</x:f>
        <x:v>Public</x:v>
      </x:c>
      <x:c r="Q553" s="25" t="str">
        <x:f>IF(Course_Master!X553="","",Course_Master!X553)</x:f>
        <x:v>Yes</x:v>
      </x:c>
      <x:c r="R553" s="25" t="str">
        <x:f>IF(Course_Master!Y553="","",Course_Master!Y553)</x:f>
        <x:v>Yes</x:v>
      </x:c>
      <x:c r="S553" s="25" t="str">
        <x:f>IF(Course_Master!AE553="","",Course_Master!AE553)</x:f>
      </x:c>
      <x:c r="T553" s="25" t="str">
        <x:f>IF(Course_Master!AD553="","",Course_Master!AD553)</x:f>
      </x:c>
      <x:c r="U553" s="25" t="str">
        <x:f>IF(Course_Master!AH553="","",Course_Master!AH553)</x:f>
        <x:v>https://api.golfcanada.ca/api/v1/facilities/31929</x:v>
      </x:c>
    </x:row>
    <x:row r="554">
      <x:c r="A554" s="25" t="str">
        <x:f>IF(Course_Master!B554="","",Course_Master!B554)</x:f>
        <x:v>CA-0551</x:v>
      </x:c>
      <x:c r="B554" s="25" t="str">
        <x:f>IF(Course_Master!A554="","",Course_Master!A554)</x:f>
        <x:v>CA-C0498</x:v>
      </x:c>
      <x:c r="C554" s="25" t="str">
        <x:f>IF(Course_Master!E554="","",Course_Master!E554)</x:f>
        <x:v>Boissevain Golf Club</x:v>
      </x:c>
      <x:c r="D554" s="25" t="str">
        <x:f>IF(Course_Master!F554="","",Course_Master!F554)</x:f>
        <x:v>Canada</x:v>
      </x:c>
      <x:c r="E554" s="25" t="str">
        <x:f>IF(Course_Master!G554="","",Course_Master!G554)</x:f>
        <x:v>Manitoba</x:v>
      </x:c>
      <x:c r="F554" s="25" t="str">
        <x:f>IF(Course_Master!I554="","",Course_Master!I554)</x:f>
        <x:v>Boissevain</x:v>
      </x:c>
      <x:c r="G554" s="25" t="str">
        <x:f>IF(Course_Master!J554="","",Course_Master!J554)</x:f>
        <x:v>R0K 0E0</x:v>
      </x:c>
      <x:c r="H554" s="25" t="n">
        <x:f>IF(Course_Master!K554="","",Course_Master!K554)</x:f>
        <x:v>49.208</x:v>
      </x:c>
      <x:c r="I554" s="25" t="n">
        <x:f>IF(Course_Master!L554="","",Course_Master!L554)</x:f>
        <x:v>-100.0549</x:v>
      </x:c>
      <x:c r="J554" s="25" t="n">
        <x:f>IF(Course_Master!N554="","",Course_Master!N554)</x:f>
        <x:v>18</x:v>
      </x:c>
      <x:c r="K554" s="25" t="n">
        <x:f>IF(Course_Master!O554="","",Course_Master!O554)</x:f>
        <x:v>72</x:v>
      </x:c>
      <x:c r="L554" s="25" t="n">
        <x:f>IF(Course_Master!P554="","",Course_Master!P554)</x:f>
        <x:v>6576</x:v>
      </x:c>
      <x:c r="M554" s="25" t="n">
        <x:f>IF(Course_Master!Q554="","",Course_Master!Q554)</x:f>
        <x:v>6013</x:v>
      </x:c>
      <x:c r="N554" s="25" t="str">
        <x:f>IF(Course_Master!U554="","",Course_Master!U554)</x:f>
      </x:c>
      <x:c r="O554" s="25" t="str">
        <x:f>IF(Course_Master!V554="","",Course_Master!V554)</x:f>
        <x:v>Open</x:v>
      </x:c>
      <x:c r="P554" s="25" t="str">
        <x:f>IF(Course_Master!W554="","",Course_Master!W554)</x:f>
        <x:v>Public</x:v>
      </x:c>
      <x:c r="Q554" s="25" t="str">
        <x:f>IF(Course_Master!X554="","",Course_Master!X554)</x:f>
        <x:v>Yes</x:v>
      </x:c>
      <x:c r="R554" s="25" t="str">
        <x:f>IF(Course_Master!Y554="","",Course_Master!Y554)</x:f>
        <x:v>Yes</x:v>
      </x:c>
      <x:c r="S554" s="25" t="str">
        <x:f>IF(Course_Master!AE554="","",Course_Master!AE554)</x:f>
      </x:c>
      <x:c r="T554" s="25" t="str">
        <x:f>IF(Course_Master!AD554="","",Course_Master!AD554)</x:f>
      </x:c>
      <x:c r="U554" s="25" t="str">
        <x:f>IF(Course_Master!AH554="","",Course_Master!AH554)</x:f>
        <x:v>https://api.golfcanada.ca/api/v1/facilities/18996</x:v>
      </x:c>
    </x:row>
    <x:row r="555">
      <x:c r="A555" s="25" t="str">
        <x:f>IF(Course_Master!B555="","",Course_Master!B555)</x:f>
        <x:v>CA-0552</x:v>
      </x:c>
      <x:c r="B555" s="25" t="str">
        <x:f>IF(Course_Master!A555="","",Course_Master!A555)</x:f>
        <x:v>CA-C0499</x:v>
      </x:c>
      <x:c r="C555" s="25" t="str">
        <x:f>IF(Course_Master!E555="","",Course_Master!E555)</x:f>
        <x:v>Breezy Bend Country Club</x:v>
      </x:c>
      <x:c r="D555" s="25" t="str">
        <x:f>IF(Course_Master!F555="","",Course_Master!F555)</x:f>
        <x:v>Canada</x:v>
      </x:c>
      <x:c r="E555" s="25" t="str">
        <x:f>IF(Course_Master!G555="","",Course_Master!G555)</x:f>
        <x:v>Manitoba</x:v>
      </x:c>
      <x:c r="F555" s="25" t="str">
        <x:f>IF(Course_Master!I555="","",Course_Master!I555)</x:f>
        <x:v>Headingley</x:v>
      </x:c>
      <x:c r="G555" s="25" t="str">
        <x:f>IF(Course_Master!J555="","",Course_Master!J555)</x:f>
        <x:v>R4H 1A7</x:v>
      </x:c>
      <x:c r="H555" s="25" t="n">
        <x:f>IF(Course_Master!K555="","",Course_Master!K555)</x:f>
        <x:v>49.8613</x:v>
      </x:c>
      <x:c r="I555" s="25" t="n">
        <x:f>IF(Course_Master!L555="","",Course_Master!L555)</x:f>
        <x:v>-97.3729</x:v>
      </x:c>
      <x:c r="J555" s="25" t="n">
        <x:f>IF(Course_Master!N555="","",Course_Master!N555)</x:f>
        <x:v>18</x:v>
      </x:c>
      <x:c r="K555" s="25" t="n">
        <x:f>IF(Course_Master!O555="","",Course_Master!O555)</x:f>
        <x:v>72</x:v>
      </x:c>
      <x:c r="L555" s="25" t="n">
        <x:f>IF(Course_Master!P555="","",Course_Master!P555)</x:f>
        <x:v>6752</x:v>
      </x:c>
      <x:c r="M555" s="25" t="n">
        <x:f>IF(Course_Master!Q555="","",Course_Master!Q555)</x:f>
        <x:v>6174</x:v>
      </x:c>
      <x:c r="N555" s="25" t="str">
        <x:f>IF(Course_Master!U555="","",Course_Master!U555)</x:f>
        <x:v>https://www.breezybend.ca/membership-info/</x:v>
      </x:c>
      <x:c r="O555" s="25" t="str">
        <x:f>IF(Course_Master!V555="","",Course_Master!V555)</x:f>
        <x:v>Open</x:v>
      </x:c>
      <x:c r="P555" s="25" t="str">
        <x:f>IF(Course_Master!W555="","",Course_Master!W555)</x:f>
        <x:v>Private</x:v>
      </x:c>
      <x:c r="Q555" s="25" t="str">
        <x:f>IF(Course_Master!X555="","",Course_Master!X555)</x:f>
        <x:v>Yes</x:v>
      </x:c>
      <x:c r="R555" s="25" t="str">
        <x:f>IF(Course_Master!Y555="","",Course_Master!Y555)</x:f>
        <x:v>Yes</x:v>
      </x:c>
      <x:c r="S555" s="25" t="str">
        <x:f>IF(Course_Master!AE555="","",Course_Master!AE555)</x:f>
      </x:c>
      <x:c r="T555" s="25" t="str">
        <x:f>IF(Course_Master!AD555="","",Course_Master!AD555)</x:f>
      </x:c>
      <x:c r="U555" s="25" t="str">
        <x:f>IF(Course_Master!AH555="","",Course_Master!AH555)</x:f>
        <x:v>https://api.golfcanada.ca/api/v1/facilities/18989</x:v>
      </x:c>
    </x:row>
    <x:row r="556">
      <x:c r="A556" s="25" t="str">
        <x:f>IF(Course_Master!B556="","",Course_Master!B556)</x:f>
        <x:v>CA-0553</x:v>
      </x:c>
      <x:c r="B556" s="25" t="str">
        <x:f>IF(Course_Master!A556="","",Course_Master!A556)</x:f>
        <x:v>CA-C0500</x:v>
      </x:c>
      <x:c r="C556" s="25" t="str">
        <x:f>IF(Course_Master!E556="","",Course_Master!E556)</x:f>
        <x:v>Bridges Golf Course</x:v>
      </x:c>
      <x:c r="D556" s="25" t="str">
        <x:f>IF(Course_Master!F556="","",Course_Master!F556)</x:f>
        <x:v>Canada</x:v>
      </x:c>
      <x:c r="E556" s="25" t="str">
        <x:f>IF(Course_Master!G556="","",Course_Master!G556)</x:f>
        <x:v>Manitoba</x:v>
      </x:c>
      <x:c r="F556" s="25" t="str">
        <x:f>IF(Course_Master!I556="","",Course_Master!I556)</x:f>
        <x:v>Starbuck</x:v>
      </x:c>
      <x:c r="G556" s="25" t="str">
        <x:f>IF(Course_Master!J556="","",Course_Master!J556)</x:f>
        <x:v>R0G 2P0</x:v>
      </x:c>
      <x:c r="H556" s="25" t="n">
        <x:f>IF(Course_Master!K556="","",Course_Master!K556)</x:f>
        <x:v>49.7652</x:v>
      </x:c>
      <x:c r="I556" s="25" t="n">
        <x:f>IF(Course_Master!L556="","",Course_Master!L556)</x:f>
        <x:v>-97.5828</x:v>
      </x:c>
      <x:c r="J556" s="25" t="n">
        <x:f>IF(Course_Master!N556="","",Course_Master!N556)</x:f>
        <x:v>18</x:v>
      </x:c>
      <x:c r="K556" s="25" t="n">
        <x:f>IF(Course_Master!O556="","",Course_Master!O556)</x:f>
        <x:v>72</x:v>
      </x:c>
      <x:c r="L556" s="25" t="n">
        <x:f>IF(Course_Master!P556="","",Course_Master!P556)</x:f>
        <x:v>7088</x:v>
      </x:c>
      <x:c r="M556" s="25" t="n">
        <x:f>IF(Course_Master!Q556="","",Course_Master!Q556)</x:f>
        <x:v>6481</x:v>
      </x:c>
      <x:c r="N556" s="25" t="str">
        <x:f>IF(Course_Master!U556="","",Course_Master!U556)</x:f>
        <x:v>https://www.bridgesgolfcourse.com/golf/memberships/</x:v>
      </x:c>
      <x:c r="O556" s="25" t="str">
        <x:f>IF(Course_Master!V556="","",Course_Master!V556)</x:f>
        <x:v>Open</x:v>
      </x:c>
      <x:c r="P556" s="25" t="str">
        <x:f>IF(Course_Master!W556="","",Course_Master!W556)</x:f>
        <x:v>Public</x:v>
      </x:c>
      <x:c r="Q556" s="25" t="str">
        <x:f>IF(Course_Master!X556="","",Course_Master!X556)</x:f>
        <x:v>Yes</x:v>
      </x:c>
      <x:c r="R556" s="25" t="str">
        <x:f>IF(Course_Master!Y556="","",Course_Master!Y556)</x:f>
        <x:v>Yes</x:v>
      </x:c>
      <x:c r="S556" s="25" t="str">
        <x:f>IF(Course_Master!AE556="","",Course_Master!AE556)</x:f>
      </x:c>
      <x:c r="T556" s="25" t="str">
        <x:f>IF(Course_Master!AD556="","",Course_Master!AD556)</x:f>
      </x:c>
      <x:c r="U556" s="25" t="str">
        <x:f>IF(Course_Master!AH556="","",Course_Master!AH556)</x:f>
        <x:v>https://api.golfcanada.ca/api/v1/facilities/17888</x:v>
      </x:c>
    </x:row>
    <x:row r="557">
      <x:c r="A557" s="25" t="str">
        <x:f>IF(Course_Master!B557="","",Course_Master!B557)</x:f>
        <x:v>CA-0554</x:v>
      </x:c>
      <x:c r="B557" s="25" t="str">
        <x:f>IF(Course_Master!A557="","",Course_Master!A557)</x:f>
        <x:v>CA-C0501</x:v>
      </x:c>
      <x:c r="C557" s="25" t="str">
        <x:f>IF(Course_Master!E557="","",Course_Master!E557)</x:f>
        <x:v>Carman Golf &amp; Curling Club</x:v>
      </x:c>
      <x:c r="D557" s="25" t="str">
        <x:f>IF(Course_Master!F557="","",Course_Master!F557)</x:f>
        <x:v>Canada</x:v>
      </x:c>
      <x:c r="E557" s="25" t="str">
        <x:f>IF(Course_Master!G557="","",Course_Master!G557)</x:f>
        <x:v>Manitoba</x:v>
      </x:c>
      <x:c r="F557" s="25" t="str">
        <x:f>IF(Course_Master!I557="","",Course_Master!I557)</x:f>
        <x:v>Carman</x:v>
      </x:c>
      <x:c r="G557" s="25" t="str">
        <x:f>IF(Course_Master!J557="","",Course_Master!J557)</x:f>
        <x:v>R0G 0J0</x:v>
      </x:c>
      <x:c r="H557" s="25" t="n">
        <x:f>IF(Course_Master!K557="","",Course_Master!K557)</x:f>
        <x:v>49.5037</x:v>
      </x:c>
      <x:c r="I557" s="25" t="n">
        <x:f>IF(Course_Master!L557="","",Course_Master!L557)</x:f>
        <x:v>-98.0139</x:v>
      </x:c>
      <x:c r="J557" s="25" t="n">
        <x:f>IF(Course_Master!N557="","",Course_Master!N557)</x:f>
        <x:v>18</x:v>
      </x:c>
      <x:c r="K557" s="25" t="n">
        <x:f>IF(Course_Master!O557="","",Course_Master!O557)</x:f>
        <x:v>71</x:v>
      </x:c>
      <x:c r="L557" s="25" t="n">
        <x:f>IF(Course_Master!P557="","",Course_Master!P557)</x:f>
        <x:v>5969</x:v>
      </x:c>
      <x:c r="M557" s="25" t="n">
        <x:f>IF(Course_Master!Q557="","",Course_Master!Q557)</x:f>
        <x:v>5458</x:v>
      </x:c>
      <x:c r="N557" s="25" t="str">
        <x:f>IF(Course_Master!U557="","",Course_Master!U557)</x:f>
        <x:v>https://www.carmangolfandcurlingclub.com/</x:v>
      </x:c>
      <x:c r="O557" s="25" t="str">
        <x:f>IF(Course_Master!V557="","",Course_Master!V557)</x:f>
        <x:v>Open</x:v>
      </x:c>
      <x:c r="P557" s="25" t="str">
        <x:f>IF(Course_Master!W557="","",Course_Master!W557)</x:f>
        <x:v>Semi-private</x:v>
      </x:c>
      <x:c r="Q557" s="25" t="str">
        <x:f>IF(Course_Master!X557="","",Course_Master!X557)</x:f>
        <x:v>Yes</x:v>
      </x:c>
      <x:c r="R557" s="25" t="str">
        <x:f>IF(Course_Master!Y557="","",Course_Master!Y557)</x:f>
        <x:v>Yes</x:v>
      </x:c>
      <x:c r="S557" s="25" t="str">
        <x:f>IF(Course_Master!AE557="","",Course_Master!AE557)</x:f>
      </x:c>
      <x:c r="T557" s="25" t="str">
        <x:f>IF(Course_Master!AD557="","",Course_Master!AD557)</x:f>
      </x:c>
      <x:c r="U557" s="25" t="str">
        <x:f>IF(Course_Master!AH557="","",Course_Master!AH557)</x:f>
        <x:v>https://api.golfcanada.ca/api/v1/facilities/19020</x:v>
      </x:c>
    </x:row>
    <x:row r="558">
      <x:c r="A558" s="25" t="str">
        <x:f>IF(Course_Master!B558="","",Course_Master!B558)</x:f>
        <x:v>CA-0555</x:v>
      </x:c>
      <x:c r="B558" s="25" t="str">
        <x:f>IF(Course_Master!A558="","",Course_Master!A558)</x:f>
        <x:v>CA-C0502</x:v>
      </x:c>
      <x:c r="C558" s="25" t="str">
        <x:f>IF(Course_Master!E558="","",Course_Master!E558)</x:f>
        <x:v>Clear Lake Golf Course</x:v>
      </x:c>
      <x:c r="D558" s="25" t="str">
        <x:f>IF(Course_Master!F558="","",Course_Master!F558)</x:f>
        <x:v>Canada</x:v>
      </x:c>
      <x:c r="E558" s="25" t="str">
        <x:f>IF(Course_Master!G558="","",Course_Master!G558)</x:f>
        <x:v>Manitoba</x:v>
      </x:c>
      <x:c r="F558" s="25" t="str">
        <x:f>IF(Course_Master!I558="","",Course_Master!I558)</x:f>
        <x:v>Wasagaming</x:v>
      </x:c>
      <x:c r="G558" s="25" t="str">
        <x:f>IF(Course_Master!J558="","",Course_Master!J558)</x:f>
        <x:v>R0J 1N0</x:v>
      </x:c>
      <x:c r="H558" s="25" t="n">
        <x:f>IF(Course_Master!K558="","",Course_Master!K558)</x:f>
        <x:v>50.6741</x:v>
      </x:c>
      <x:c r="I558" s="25" t="n">
        <x:f>IF(Course_Master!L558="","",Course_Master!L558)</x:f>
        <x:v>-99.9084</x:v>
      </x:c>
      <x:c r="J558" s="25" t="n">
        <x:f>IF(Course_Master!N558="","",Course_Master!N558)</x:f>
        <x:v>18</x:v>
      </x:c>
      <x:c r="K558" s="25" t="n">
        <x:f>IF(Course_Master!O558="","",Course_Master!O558)</x:f>
        <x:v>72</x:v>
      </x:c>
      <x:c r="L558" s="25" t="n">
        <x:f>IF(Course_Master!P558="","",Course_Master!P558)</x:f>
        <x:v>6309</x:v>
      </x:c>
      <x:c r="M558" s="25" t="n">
        <x:f>IF(Course_Master!Q558="","",Course_Master!Q558)</x:f>
        <x:v>5769</x:v>
      </x:c>
      <x:c r="N558" s="25" t="str">
        <x:f>IF(Course_Master!U558="","",Course_Master!U558)</x:f>
        <x:v>http://www.golfclearlake.com/</x:v>
      </x:c>
      <x:c r="O558" s="25" t="str">
        <x:f>IF(Course_Master!V558="","",Course_Master!V558)</x:f>
        <x:v>Open</x:v>
      </x:c>
      <x:c r="P558" s="25" t="str">
        <x:f>IF(Course_Master!W558="","",Course_Master!W558)</x:f>
        <x:v>Public</x:v>
      </x:c>
      <x:c r="Q558" s="25" t="str">
        <x:f>IF(Course_Master!X558="","",Course_Master!X558)</x:f>
        <x:v>Yes</x:v>
      </x:c>
      <x:c r="R558" s="25" t="str">
        <x:f>IF(Course_Master!Y558="","",Course_Master!Y558)</x:f>
        <x:v>Yes</x:v>
      </x:c>
      <x:c r="S558" s="25" t="str">
        <x:f>IF(Course_Master!AE558="","",Course_Master!AE558)</x:f>
      </x:c>
      <x:c r="T558" s="25" t="str">
        <x:f>IF(Course_Master!AD558="","",Course_Master!AD558)</x:f>
      </x:c>
      <x:c r="U558" s="25" t="str">
        <x:f>IF(Course_Master!AH558="","",Course_Master!AH558)</x:f>
        <x:v>https://api.golfcanada.ca/api/v1/facilities/19047</x:v>
      </x:c>
    </x:row>
    <x:row r="559">
      <x:c r="A559" s="25" t="str">
        <x:f>IF(Course_Master!B559="","",Course_Master!B559)</x:f>
        <x:v>CA-0556</x:v>
      </x:c>
      <x:c r="B559" s="25" t="str">
        <x:f>IF(Course_Master!A559="","",Course_Master!A559)</x:f>
        <x:v>CA-C0503</x:v>
      </x:c>
      <x:c r="C559" s="25" t="str">
        <x:f>IF(Course_Master!E559="","",Course_Master!E559)</x:f>
        <x:v>Crescent Drive Golf Course</x:v>
      </x:c>
      <x:c r="D559" s="25" t="str">
        <x:f>IF(Course_Master!F559="","",Course_Master!F559)</x:f>
        <x:v>Canada</x:v>
      </x:c>
      <x:c r="E559" s="25" t="str">
        <x:f>IF(Course_Master!G559="","",Course_Master!G559)</x:f>
        <x:v>Manitoba</x:v>
      </x:c>
      <x:c r="F559" s="25" t="str">
        <x:f>IF(Course_Master!I559="","",Course_Master!I559)</x:f>
        <x:v>Winnipeg</x:v>
      </x:c>
      <x:c r="G559" s="25" t="str">
        <x:f>IF(Course_Master!J559="","",Course_Master!J559)</x:f>
        <x:v>R3T 1X3</x:v>
      </x:c>
      <x:c r="H559" s="25" t="n">
        <x:f>IF(Course_Master!K559="","",Course_Master!K559)</x:f>
        <x:v>49.833969</x:v>
      </x:c>
      <x:c r="I559" s="25" t="n">
        <x:f>IF(Course_Master!L559="","",Course_Master!L559)</x:f>
        <x:v>-97.140555</x:v>
      </x:c>
      <x:c r="J559" s="25" t="n">
        <x:f>IF(Course_Master!N559="","",Course_Master!N559)</x:f>
        <x:v>9</x:v>
      </x:c>
      <x:c r="K559" s="25" t="n">
        <x:f>IF(Course_Master!O559="","",Course_Master!O559)</x:f>
        <x:v>27</x:v>
      </x:c>
      <x:c r="L559" s="25" t="n">
        <x:f>IF(Course_Master!P559="","",Course_Master!P559)</x:f>
        <x:v>1376</x:v>
      </x:c>
      <x:c r="M559" s="25" t="n">
        <x:f>IF(Course_Master!Q559="","",Course_Master!Q559)</x:f>
        <x:v>1258</x:v>
      </x:c>
      <x:c r="N559" s="25" t="str">
        <x:f>IF(Course_Master!U559="","",Course_Master!U559)</x:f>
      </x:c>
      <x:c r="O559" s="25" t="str">
        <x:f>IF(Course_Master!V559="","",Course_Master!V559)</x:f>
        <x:v>Open</x:v>
      </x:c>
      <x:c r="P559" s="25" t="str">
        <x:f>IF(Course_Master!W559="","",Course_Master!W559)</x:f>
        <x:v>Public</x:v>
      </x:c>
      <x:c r="Q559" s="25" t="str">
        <x:f>IF(Course_Master!X559="","",Course_Master!X559)</x:f>
        <x:v>Yes</x:v>
      </x:c>
      <x:c r="R559" s="25" t="str">
        <x:f>IF(Course_Master!Y559="","",Course_Master!Y559)</x:f>
        <x:v>Yes</x:v>
      </x:c>
      <x:c r="S559" s="25" t="str">
        <x:f>IF(Course_Master!AE559="","",Course_Master!AE559)</x:f>
      </x:c>
      <x:c r="T559" s="25" t="str">
        <x:f>IF(Course_Master!AD559="","",Course_Master!AD559)</x:f>
      </x:c>
      <x:c r="U559" s="25" t="str">
        <x:f>IF(Course_Master!AH559="","",Course_Master!AH559)</x:f>
        <x:v>https://api.golfcanada.ca/api/v1/facilities/35903</x:v>
      </x:c>
    </x:row>
    <x:row r="560">
      <x:c r="A560" s="25" t="str">
        <x:f>IF(Course_Master!B560="","",Course_Master!B560)</x:f>
        <x:v>CA-0557</x:v>
      </x:c>
      <x:c r="B560" s="25" t="str">
        <x:f>IF(Course_Master!A560="","",Course_Master!A560)</x:f>
        <x:v>CA-C0504</x:v>
      </x:c>
      <x:c r="C560" s="25" t="str">
        <x:f>IF(Course_Master!E560="","",Course_Master!E560)</x:f>
        <x:v>Dauphin Lake Golf Club</x:v>
      </x:c>
      <x:c r="D560" s="25" t="str">
        <x:f>IF(Course_Master!F560="","",Course_Master!F560)</x:f>
        <x:v>Canada</x:v>
      </x:c>
      <x:c r="E560" s="25" t="str">
        <x:f>IF(Course_Master!G560="","",Course_Master!G560)</x:f>
        <x:v>Manitoba</x:v>
      </x:c>
      <x:c r="F560" s="25" t="str">
        <x:f>IF(Course_Master!I560="","",Course_Master!I560)</x:f>
        <x:v>Ochre River</x:v>
      </x:c>
      <x:c r="G560" s="25" t="str">
        <x:f>IF(Course_Master!J560="","",Course_Master!J560)</x:f>
        <x:v>R0L 1K0</x:v>
      </x:c>
      <x:c r="H560" s="25" t="n">
        <x:f>IF(Course_Master!K560="","",Course_Master!K560)</x:f>
        <x:v>51.1457</x:v>
      </x:c>
      <x:c r="I560" s="25" t="n">
        <x:f>IF(Course_Master!L560="","",Course_Master!L560)</x:f>
        <x:v>-99.8435</x:v>
      </x:c>
      <x:c r="J560" s="25" t="n">
        <x:f>IF(Course_Master!N560="","",Course_Master!N560)</x:f>
        <x:v>18</x:v>
      </x:c>
      <x:c r="K560" s="25" t="n">
        <x:f>IF(Course_Master!O560="","",Course_Master!O560)</x:f>
        <x:v>70</x:v>
      </x:c>
      <x:c r="L560" s="25" t="n">
        <x:f>IF(Course_Master!P560="","",Course_Master!P560)</x:f>
        <x:v>6110</x:v>
      </x:c>
      <x:c r="M560" s="25" t="n">
        <x:f>IF(Course_Master!Q560="","",Course_Master!Q560)</x:f>
        <x:v>5587</x:v>
      </x:c>
      <x:c r="N560" s="25" t="str">
        <x:f>IF(Course_Master!U560="","",Course_Master!U560)</x:f>
        <x:v>http://www.dauphinlakegolf.com/</x:v>
      </x:c>
      <x:c r="O560" s="25" t="str">
        <x:f>IF(Course_Master!V560="","",Course_Master!V560)</x:f>
        <x:v>Open</x:v>
      </x:c>
      <x:c r="P560" s="25" t="str">
        <x:f>IF(Course_Master!W560="","",Course_Master!W560)</x:f>
        <x:v>Public</x:v>
      </x:c>
      <x:c r="Q560" s="25" t="str">
        <x:f>IF(Course_Master!X560="","",Course_Master!X560)</x:f>
        <x:v>Yes</x:v>
      </x:c>
      <x:c r="R560" s="25" t="str">
        <x:f>IF(Course_Master!Y560="","",Course_Master!Y560)</x:f>
        <x:v>Yes</x:v>
      </x:c>
      <x:c r="S560" s="25" t="str">
        <x:f>IF(Course_Master!AE560="","",Course_Master!AE560)</x:f>
      </x:c>
      <x:c r="T560" s="25" t="str">
        <x:f>IF(Course_Master!AD560="","",Course_Master!AD560)</x:f>
      </x:c>
      <x:c r="U560" s="25" t="str">
        <x:f>IF(Course_Master!AH560="","",Course_Master!AH560)</x:f>
        <x:v>https://api.golfcanada.ca/api/v1/facilities/19033</x:v>
      </x:c>
    </x:row>
    <x:row r="561">
      <x:c r="A561" s="25" t="str">
        <x:f>IF(Course_Master!B561="","",Course_Master!B561)</x:f>
        <x:v>CA-0558</x:v>
      </x:c>
      <x:c r="B561" s="25" t="str">
        <x:f>IF(Course_Master!A561="","",Course_Master!A561)</x:f>
        <x:v>CA-C0505</x:v>
      </x:c>
      <x:c r="C561" s="25" t="str">
        <x:f>IF(Course_Master!E561="","",Course_Master!E561)</x:f>
        <x:v>Deer Ridge Golf Course</x:v>
      </x:c>
      <x:c r="D561" s="25" t="str">
        <x:f>IF(Course_Master!F561="","",Course_Master!F561)</x:f>
        <x:v>Canada</x:v>
      </x:c>
      <x:c r="E561" s="25" t="str">
        <x:f>IF(Course_Master!G561="","",Course_Master!G561)</x:f>
        <x:v>Manitoba</x:v>
      </x:c>
      <x:c r="F561" s="25" t="str">
        <x:f>IF(Course_Master!I561="","",Course_Master!I561)</x:f>
        <x:v>Brandon</x:v>
      </x:c>
      <x:c r="G561" s="25" t="str">
        <x:f>IF(Course_Master!J561="","",Course_Master!J561)</x:f>
        <x:v>R7C 0B9</x:v>
      </x:c>
      <x:c r="H561" s="25" t="n">
        <x:f>IF(Course_Master!K561="","",Course_Master!K561)</x:f>
        <x:v>49.8923</x:v>
      </x:c>
      <x:c r="I561" s="25" t="n">
        <x:f>IF(Course_Master!L561="","",Course_Master!L561)</x:f>
        <x:v>-99.9573</x:v>
      </x:c>
      <x:c r="J561" s="25" t="n">
        <x:f>IF(Course_Master!N561="","",Course_Master!N561)</x:f>
        <x:v>18</x:v>
      </x:c>
      <x:c r="K561" s="25" t="n">
        <x:f>IF(Course_Master!O561="","",Course_Master!O561)</x:f>
        <x:v>70</x:v>
      </x:c>
      <x:c r="L561" s="25" t="n">
        <x:f>IF(Course_Master!P561="","",Course_Master!P561)</x:f>
        <x:v>5532</x:v>
      </x:c>
      <x:c r="M561" s="25" t="n">
        <x:f>IF(Course_Master!Q561="","",Course_Master!Q561)</x:f>
        <x:v>5058</x:v>
      </x:c>
      <x:c r="N561" s="25" t="str">
        <x:f>IF(Course_Master!U561="","",Course_Master!U561)</x:f>
      </x:c>
      <x:c r="O561" s="25" t="str">
        <x:f>IF(Course_Master!V561="","",Course_Master!V561)</x:f>
        <x:v>Open</x:v>
      </x:c>
      <x:c r="P561" s="25" t="str">
        <x:f>IF(Course_Master!W561="","",Course_Master!W561)</x:f>
        <x:v>Public</x:v>
      </x:c>
      <x:c r="Q561" s="25" t="str">
        <x:f>IF(Course_Master!X561="","",Course_Master!X561)</x:f>
        <x:v>Yes</x:v>
      </x:c>
      <x:c r="R561" s="25" t="str">
        <x:f>IF(Course_Master!Y561="","",Course_Master!Y561)</x:f>
        <x:v>Yes</x:v>
      </x:c>
      <x:c r="S561" s="25" t="str">
        <x:f>IF(Course_Master!AE561="","",Course_Master!AE561)</x:f>
      </x:c>
      <x:c r="T561" s="25" t="str">
        <x:f>IF(Course_Master!AD561="","",Course_Master!AD561)</x:f>
      </x:c>
      <x:c r="U561" s="25" t="str">
        <x:f>IF(Course_Master!AH561="","",Course_Master!AH561)</x:f>
        <x:v>https://api.golfcanada.ca/api/v1/facilities/31899</x:v>
      </x:c>
    </x:row>
    <x:row r="562">
      <x:c r="A562" s="25" t="str">
        <x:f>IF(Course_Master!B562="","",Course_Master!B562)</x:f>
        <x:v>CA-0559</x:v>
      </x:c>
      <x:c r="B562" s="25" t="str">
        <x:f>IF(Course_Master!A562="","",Course_Master!A562)</x:f>
        <x:v>CA-C0506</x:v>
      </x:c>
      <x:c r="C562" s="25" t="str">
        <x:f>IF(Course_Master!E562="","",Course_Master!E562)</x:f>
        <x:v>Delahunt Golf &amp; Country Club</x:v>
      </x:c>
      <x:c r="D562" s="25" t="str">
        <x:f>IF(Course_Master!F562="","",Course_Master!F562)</x:f>
        <x:v>Canada</x:v>
      </x:c>
      <x:c r="E562" s="25" t="str">
        <x:f>IF(Course_Master!G562="","",Course_Master!G562)</x:f>
        <x:v>Manitoba</x:v>
      </x:c>
      <x:c r="F562" s="25" t="str">
        <x:f>IF(Course_Master!I562="","",Course_Master!I562)</x:f>
        <x:v>Treherne</x:v>
      </x:c>
      <x:c r="G562" s="25" t="str">
        <x:f>IF(Course_Master!J562="","",Course_Master!J562)</x:f>
        <x:v>R0G 2V0</x:v>
      </x:c>
      <x:c r="H562" s="25" t="n">
        <x:f>IF(Course_Master!K562="","",Course_Master!K562)</x:f>
        <x:v>49.6416</x:v>
      </x:c>
      <x:c r="I562" s="25" t="n">
        <x:f>IF(Course_Master!L562="","",Course_Master!L562)</x:f>
        <x:v>-98.6403</x:v>
      </x:c>
      <x:c r="J562" s="25" t="n">
        <x:f>IF(Course_Master!N562="","",Course_Master!N562)</x:f>
        <x:v>18</x:v>
      </x:c>
      <x:c r="K562" s="25" t="n">
        <x:f>IF(Course_Master!O562="","",Course_Master!O562)</x:f>
        <x:v>70</x:v>
      </x:c>
      <x:c r="L562" s="25" t="n">
        <x:f>IF(Course_Master!P562="","",Course_Master!P562)</x:f>
        <x:v>6176</x:v>
      </x:c>
      <x:c r="M562" s="25" t="n">
        <x:f>IF(Course_Master!Q562="","",Course_Master!Q562)</x:f>
        <x:v>5647</x:v>
      </x:c>
      <x:c r="N562" s="25" t="str">
        <x:f>IF(Course_Master!U562="","",Course_Master!U562)</x:f>
      </x:c>
      <x:c r="O562" s="25" t="str">
        <x:f>IF(Course_Master!V562="","",Course_Master!V562)</x:f>
        <x:v>Open</x:v>
      </x:c>
      <x:c r="P562" s="25" t="str">
        <x:f>IF(Course_Master!W562="","",Course_Master!W562)</x:f>
        <x:v>Public</x:v>
      </x:c>
      <x:c r="Q562" s="25" t="str">
        <x:f>IF(Course_Master!X562="","",Course_Master!X562)</x:f>
        <x:v>Yes</x:v>
      </x:c>
      <x:c r="R562" s="25" t="str">
        <x:f>IF(Course_Master!Y562="","",Course_Master!Y562)</x:f>
        <x:v>Yes</x:v>
      </x:c>
      <x:c r="S562" s="25" t="str">
        <x:f>IF(Course_Master!AE562="","",Course_Master!AE562)</x:f>
      </x:c>
      <x:c r="T562" s="25" t="str">
        <x:f>IF(Course_Master!AD562="","",Course_Master!AD562)</x:f>
      </x:c>
      <x:c r="U562" s="25" t="str">
        <x:f>IF(Course_Master!AH562="","",Course_Master!AH562)</x:f>
        <x:v>https://api.golfcanada.ca/api/v1/facilities/18954</x:v>
      </x:c>
    </x:row>
    <x:row r="563">
      <x:c r="A563" s="25" t="str">
        <x:f>IF(Course_Master!B563="","",Course_Master!B563)</x:f>
        <x:v>CA-0560</x:v>
      </x:c>
      <x:c r="B563" s="25" t="str">
        <x:f>IF(Course_Master!A563="","",Course_Master!A563)</x:f>
        <x:v>CA-C0507</x:v>
      </x:c>
      <x:c r="C563" s="25" t="str">
        <x:f>IF(Course_Master!E563="","",Course_Master!E563)</x:f>
        <x:v>Deloraine Golf &amp; Country Club</x:v>
      </x:c>
      <x:c r="D563" s="25" t="str">
        <x:f>IF(Course_Master!F563="","",Course_Master!F563)</x:f>
        <x:v>Canada</x:v>
      </x:c>
      <x:c r="E563" s="25" t="str">
        <x:f>IF(Course_Master!G563="","",Course_Master!G563)</x:f>
        <x:v>Manitoba</x:v>
      </x:c>
      <x:c r="F563" s="25" t="str">
        <x:f>IF(Course_Master!I563="","",Course_Master!I563)</x:f>
        <x:v>Deloraine</x:v>
      </x:c>
      <x:c r="G563" s="25" t="str">
        <x:f>IF(Course_Master!J563="","",Course_Master!J563)</x:f>
        <x:v>R0M 0M0</x:v>
      </x:c>
      <x:c r="H563" s="25" t="n">
        <x:f>IF(Course_Master!K563="","",Course_Master!K563)</x:f>
        <x:v>49.1477</x:v>
      </x:c>
      <x:c r="I563" s="25" t="n">
        <x:f>IF(Course_Master!L563="","",Course_Master!L563)</x:f>
        <x:v>-100.4131</x:v>
      </x:c>
      <x:c r="J563" s="25" t="n">
        <x:f>IF(Course_Master!N563="","",Course_Master!N563)</x:f>
        <x:v>18</x:v>
      </x:c>
      <x:c r="K563" s="25" t="n">
        <x:f>IF(Course_Master!O563="","",Course_Master!O563)</x:f>
        <x:v>71</x:v>
      </x:c>
      <x:c r="L563" s="25" t="n">
        <x:f>IF(Course_Master!P563="","",Course_Master!P563)</x:f>
        <x:v>6390</x:v>
      </x:c>
      <x:c r="M563" s="25" t="n">
        <x:f>IF(Course_Master!Q563="","",Course_Master!Q563)</x:f>
        <x:v>5843</x:v>
      </x:c>
      <x:c r="N563" s="25" t="str">
        <x:f>IF(Course_Master!U563="","",Course_Master!U563)</x:f>
      </x:c>
      <x:c r="O563" s="25" t="str">
        <x:f>IF(Course_Master!V563="","",Course_Master!V563)</x:f>
        <x:v>Open</x:v>
      </x:c>
      <x:c r="P563" s="25" t="str">
        <x:f>IF(Course_Master!W563="","",Course_Master!W563)</x:f>
        <x:v>Public</x:v>
      </x:c>
      <x:c r="Q563" s="25" t="str">
        <x:f>IF(Course_Master!X563="","",Course_Master!X563)</x:f>
        <x:v>Yes</x:v>
      </x:c>
      <x:c r="R563" s="25" t="str">
        <x:f>IF(Course_Master!Y563="","",Course_Master!Y563)</x:f>
        <x:v>Yes</x:v>
      </x:c>
      <x:c r="S563" s="25" t="str">
        <x:f>IF(Course_Master!AE563="","",Course_Master!AE563)</x:f>
      </x:c>
      <x:c r="T563" s="25" t="str">
        <x:f>IF(Course_Master!AD563="","",Course_Master!AD563)</x:f>
      </x:c>
      <x:c r="U563" s="25" t="str">
        <x:f>IF(Course_Master!AH563="","",Course_Master!AH563)</x:f>
        <x:v>https://api.golfcanada.ca/api/v1/facilities/19027</x:v>
      </x:c>
    </x:row>
    <x:row r="564">
      <x:c r="A564" s="25" t="str">
        <x:f>IF(Course_Master!B564="","",Course_Master!B564)</x:f>
        <x:v>CA-0561</x:v>
      </x:c>
      <x:c r="B564" s="25" t="str">
        <x:f>IF(Course_Master!A564="","",Course_Master!A564)</x:f>
        <x:v>CA-C0508</x:v>
      </x:c>
      <x:c r="C564" s="25" t="str">
        <x:f>IF(Course_Master!E564="","",Course_Master!E564)</x:f>
        <x:v>Elmhurst Golf &amp; Country Club</x:v>
      </x:c>
      <x:c r="D564" s="25" t="str">
        <x:f>IF(Course_Master!F564="","",Course_Master!F564)</x:f>
        <x:v>Canada</x:v>
      </x:c>
      <x:c r="E564" s="25" t="str">
        <x:f>IF(Course_Master!G564="","",Course_Master!G564)</x:f>
        <x:v>Manitoba</x:v>
      </x:c>
      <x:c r="F564" s="25" t="str">
        <x:f>IF(Course_Master!I564="","",Course_Master!I564)</x:f>
        <x:v>Springfield</x:v>
      </x:c>
      <x:c r="G564" s="25" t="str">
        <x:f>IF(Course_Master!J564="","",Course_Master!J564)</x:f>
        <x:v>R5R 0B5</x:v>
      </x:c>
      <x:c r="H564" s="25" t="n">
        <x:f>IF(Course_Master!K564="","",Course_Master!K564)</x:f>
        <x:v>49.9769</x:v>
      </x:c>
      <x:c r="I564" s="25" t="n">
        <x:f>IF(Course_Master!L564="","",Course_Master!L564)</x:f>
        <x:v>-96.9158</x:v>
      </x:c>
      <x:c r="J564" s="25" t="n">
        <x:f>IF(Course_Master!N564="","",Course_Master!N564)</x:f>
        <x:v>18</x:v>
      </x:c>
      <x:c r="K564" s="25" t="n">
        <x:f>IF(Course_Master!O564="","",Course_Master!O564)</x:f>
        <x:v>71</x:v>
      </x:c>
      <x:c r="L564" s="25" t="n">
        <x:f>IF(Course_Master!P564="","",Course_Master!P564)</x:f>
        <x:v>6832</x:v>
      </x:c>
      <x:c r="M564" s="25" t="n">
        <x:f>IF(Course_Master!Q564="","",Course_Master!Q564)</x:f>
        <x:v>6247</x:v>
      </x:c>
      <x:c r="N564" s="25" t="str">
        <x:f>IF(Course_Master!U564="","",Course_Master!U564)</x:f>
        <x:v>https://www.elmhurst.cc/main.html</x:v>
      </x:c>
      <x:c r="O564" s="25" t="str">
        <x:f>IF(Course_Master!V564="","",Course_Master!V564)</x:f>
        <x:v>Open</x:v>
      </x:c>
      <x:c r="P564" s="25" t="str">
        <x:f>IF(Course_Master!W564="","",Course_Master!W564)</x:f>
        <x:v>Private</x:v>
      </x:c>
      <x:c r="Q564" s="25" t="str">
        <x:f>IF(Course_Master!X564="","",Course_Master!X564)</x:f>
        <x:v>Yes</x:v>
      </x:c>
      <x:c r="R564" s="25" t="str">
        <x:f>IF(Course_Master!Y564="","",Course_Master!Y564)</x:f>
        <x:v>Yes</x:v>
      </x:c>
      <x:c r="S564" s="25" t="str">
        <x:f>IF(Course_Master!AE564="","",Course_Master!AE564)</x:f>
      </x:c>
      <x:c r="T564" s="25" t="str">
        <x:f>IF(Course_Master!AD564="","",Course_Master!AD564)</x:f>
      </x:c>
      <x:c r="U564" s="25" t="str">
        <x:f>IF(Course_Master!AH564="","",Course_Master!AH564)</x:f>
        <x:v>https://api.golfcanada.ca/api/v1/facilities/18970</x:v>
      </x:c>
    </x:row>
    <x:row r="565">
      <x:c r="A565" s="25" t="str">
        <x:f>IF(Course_Master!B565="","",Course_Master!B565)</x:f>
        <x:v>CA-0562</x:v>
      </x:c>
      <x:c r="B565" s="25" t="str">
        <x:f>IF(Course_Master!A565="","",Course_Master!A565)</x:f>
        <x:v>CA-C0509</x:v>
      </x:c>
      <x:c r="C565" s="25" t="str">
        <x:f>IF(Course_Master!E565="","",Course_Master!E565)</x:f>
        <x:v>Falcon Lake Golf Course</x:v>
      </x:c>
      <x:c r="D565" s="25" t="str">
        <x:f>IF(Course_Master!F565="","",Course_Master!F565)</x:f>
        <x:v>Canada</x:v>
      </x:c>
      <x:c r="E565" s="25" t="str">
        <x:f>IF(Course_Master!G565="","",Course_Master!G565)</x:f>
        <x:v>Manitoba</x:v>
      </x:c>
      <x:c r="F565" s="25" t="str">
        <x:f>IF(Course_Master!I565="","",Course_Master!I565)</x:f>
        <x:v>Falcon Lake</x:v>
      </x:c>
      <x:c r="G565" s="25" t="str">
        <x:f>IF(Course_Master!J565="","",Course_Master!J565)</x:f>
        <x:v>R0E 0N0</x:v>
      </x:c>
      <x:c r="H565" s="25" t="n">
        <x:f>IF(Course_Master!K565="","",Course_Master!K565)</x:f>
        <x:v>49.6866</x:v>
      </x:c>
      <x:c r="I565" s="25" t="n">
        <x:f>IF(Course_Master!L565="","",Course_Master!L565)</x:f>
        <x:v>-95.3324</x:v>
      </x:c>
      <x:c r="J565" s="25" t="n">
        <x:f>IF(Course_Master!N565="","",Course_Master!N565)</x:f>
        <x:v>18</x:v>
      </x:c>
      <x:c r="K565" s="25" t="n">
        <x:f>IF(Course_Master!O565="","",Course_Master!O565)</x:f>
        <x:v>72</x:v>
      </x:c>
      <x:c r="L565" s="25" t="n">
        <x:f>IF(Course_Master!P565="","",Course_Master!P565)</x:f>
        <x:v>6827</x:v>
      </x:c>
      <x:c r="M565" s="25" t="n">
        <x:f>IF(Course_Master!Q565="","",Course_Master!Q565)</x:f>
        <x:v>6243</x:v>
      </x:c>
      <x:c r="N565" s="25" t="str">
        <x:f>IF(Course_Master!U565="","",Course_Master!U565)</x:f>
        <x:v>https://www.falconlakegolfcourse.com/</x:v>
      </x:c>
      <x:c r="O565" s="25" t="str">
        <x:f>IF(Course_Master!V565="","",Course_Master!V565)</x:f>
        <x:v>Open</x:v>
      </x:c>
      <x:c r="P565" s="25" t="str">
        <x:f>IF(Course_Master!W565="","",Course_Master!W565)</x:f>
        <x:v>Public</x:v>
      </x:c>
      <x:c r="Q565" s="25" t="str">
        <x:f>IF(Course_Master!X565="","",Course_Master!X565)</x:f>
        <x:v>Yes</x:v>
      </x:c>
      <x:c r="R565" s="25" t="str">
        <x:f>IF(Course_Master!Y565="","",Course_Master!Y565)</x:f>
        <x:v>Yes</x:v>
      </x:c>
      <x:c r="S565" s="25" t="str">
        <x:f>IF(Course_Master!AE565="","",Course_Master!AE565)</x:f>
      </x:c>
      <x:c r="T565" s="25" t="str">
        <x:f>IF(Course_Master!AD565="","",Course_Master!AD565)</x:f>
      </x:c>
      <x:c r="U565" s="25" t="str">
        <x:f>IF(Course_Master!AH565="","",Course_Master!AH565)</x:f>
        <x:v>https://api.golfcanada.ca/api/v1/facilities/17503</x:v>
      </x:c>
    </x:row>
    <x:row r="566">
      <x:c r="A566" s="25" t="str">
        <x:f>IF(Course_Master!B566="","",Course_Master!B566)</x:f>
        <x:v>CA-0563</x:v>
      </x:c>
      <x:c r="B566" s="25" t="str">
        <x:f>IF(Course_Master!A566="","",Course_Master!A566)</x:f>
        <x:v>CA-C0510</x:v>
      </x:c>
      <x:c r="C566" s="25" t="str">
        <x:f>IF(Course_Master!E566="","",Course_Master!E566)</x:f>
        <x:v>Gilbert Plains Country Club</x:v>
      </x:c>
      <x:c r="D566" s="25" t="str">
        <x:f>IF(Course_Master!F566="","",Course_Master!F566)</x:f>
        <x:v>Canada</x:v>
      </x:c>
      <x:c r="E566" s="25" t="str">
        <x:f>IF(Course_Master!G566="","",Course_Master!G566)</x:f>
        <x:v>Manitoba</x:v>
      </x:c>
      <x:c r="F566" s="25" t="str">
        <x:f>IF(Course_Master!I566="","",Course_Master!I566)</x:f>
        <x:v>Gilbert Plains</x:v>
      </x:c>
      <x:c r="G566" s="25" t="str">
        <x:f>IF(Course_Master!J566="","",Course_Master!J566)</x:f>
        <x:v>R0L 0X0</x:v>
      </x:c>
      <x:c r="H566" s="25" t="n">
        <x:f>IF(Course_Master!K566="","",Course_Master!K566)</x:f>
        <x:v>51.1508</x:v>
      </x:c>
      <x:c r="I566" s="25" t="n">
        <x:f>IF(Course_Master!L566="","",Course_Master!L566)</x:f>
        <x:v>-100.4925</x:v>
      </x:c>
      <x:c r="J566" s="25" t="n">
        <x:f>IF(Course_Master!N566="","",Course_Master!N566)</x:f>
        <x:v>18</x:v>
      </x:c>
      <x:c r="K566" s="25" t="n">
        <x:f>IF(Course_Master!O566="","",Course_Master!O566)</x:f>
        <x:v>71</x:v>
      </x:c>
      <x:c r="L566" s="25" t="n">
        <x:f>IF(Course_Master!P566="","",Course_Master!P566)</x:f>
        <x:v>6396</x:v>
      </x:c>
      <x:c r="M566" s="25" t="n">
        <x:f>IF(Course_Master!Q566="","",Course_Master!Q566)</x:f>
        <x:v>5849</x:v>
      </x:c>
      <x:c r="N566" s="25" t="str">
        <x:f>IF(Course_Master!U566="","",Course_Master!U566)</x:f>
        <x:v>https://www.golfgilbertplains.com/</x:v>
      </x:c>
      <x:c r="O566" s="25" t="str">
        <x:f>IF(Course_Master!V566="","",Course_Master!V566)</x:f>
        <x:v>Open</x:v>
      </x:c>
      <x:c r="P566" s="25" t="str">
        <x:f>IF(Course_Master!W566="","",Course_Master!W566)</x:f>
        <x:v>Semi-private</x:v>
      </x:c>
      <x:c r="Q566" s="25" t="str">
        <x:f>IF(Course_Master!X566="","",Course_Master!X566)</x:f>
        <x:v>Yes</x:v>
      </x:c>
      <x:c r="R566" s="25" t="str">
        <x:f>IF(Course_Master!Y566="","",Course_Master!Y566)</x:f>
        <x:v>Yes</x:v>
      </x:c>
      <x:c r="S566" s="25" t="str">
        <x:f>IF(Course_Master!AE566="","",Course_Master!AE566)</x:f>
      </x:c>
      <x:c r="T566" s="25" t="str">
        <x:f>IF(Course_Master!AD566="","",Course_Master!AD566)</x:f>
      </x:c>
      <x:c r="U566" s="25" t="str">
        <x:f>IF(Course_Master!AH566="","",Course_Master!AH566)</x:f>
        <x:v>https://api.golfcanada.ca/api/v1/facilities/18953</x:v>
      </x:c>
    </x:row>
    <x:row r="567">
      <x:c r="A567" s="25" t="str">
        <x:f>IF(Course_Master!B567="","",Course_Master!B567)</x:f>
        <x:v>CA-0564</x:v>
      </x:c>
      <x:c r="B567" s="25" t="str">
        <x:f>IF(Course_Master!A567="","",Course_Master!A567)</x:f>
        <x:v>CA-C0511</x:v>
      </x:c>
      <x:c r="C567" s="25" t="str">
        <x:f>IF(Course_Master!E567="","",Course_Master!E567)</x:f>
        <x:v>Gladstone Golf &amp; Country Club</x:v>
      </x:c>
      <x:c r="D567" s="25" t="str">
        <x:f>IF(Course_Master!F567="","",Course_Master!F567)</x:f>
        <x:v>Canada</x:v>
      </x:c>
      <x:c r="E567" s="25" t="str">
        <x:f>IF(Course_Master!G567="","",Course_Master!G567)</x:f>
        <x:v>Manitoba</x:v>
      </x:c>
      <x:c r="F567" s="25" t="str">
        <x:f>IF(Course_Master!I567="","",Course_Master!I567)</x:f>
        <x:v>Gladstone</x:v>
      </x:c>
      <x:c r="G567" s="25" t="str">
        <x:f>IF(Course_Master!J567="","",Course_Master!J567)</x:f>
        <x:v>R0J 0T0</x:v>
      </x:c>
      <x:c r="H567" s="25" t="n">
        <x:f>IF(Course_Master!K567="","",Course_Master!K567)</x:f>
        <x:v>50.1887</x:v>
      </x:c>
      <x:c r="I567" s="25" t="n">
        <x:f>IF(Course_Master!L567="","",Course_Master!L567)</x:f>
        <x:v>-98.9537</x:v>
      </x:c>
      <x:c r="J567" s="25" t="n">
        <x:f>IF(Course_Master!N567="","",Course_Master!N567)</x:f>
        <x:v>18</x:v>
      </x:c>
      <x:c r="K567" s="25" t="n">
        <x:f>IF(Course_Master!O567="","",Course_Master!O567)</x:f>
        <x:v>72</x:v>
      </x:c>
      <x:c r="L567" s="25" t="n">
        <x:f>IF(Course_Master!P567="","",Course_Master!P567)</x:f>
        <x:v>6102</x:v>
      </x:c>
      <x:c r="M567" s="25" t="n">
        <x:f>IF(Course_Master!Q567="","",Course_Master!Q567)</x:f>
        <x:v>5580</x:v>
      </x:c>
      <x:c r="N567" s="25" t="str">
        <x:f>IF(Course_Master!U567="","",Course_Master!U567)</x:f>
      </x:c>
      <x:c r="O567" s="25" t="str">
        <x:f>IF(Course_Master!V567="","",Course_Master!V567)</x:f>
        <x:v>Open</x:v>
      </x:c>
      <x:c r="P567" s="25" t="str">
        <x:f>IF(Course_Master!W567="","",Course_Master!W567)</x:f>
        <x:v>Public</x:v>
      </x:c>
      <x:c r="Q567" s="25" t="str">
        <x:f>IF(Course_Master!X567="","",Course_Master!X567)</x:f>
        <x:v>Yes</x:v>
      </x:c>
      <x:c r="R567" s="25" t="str">
        <x:f>IF(Course_Master!Y567="","",Course_Master!Y567)</x:f>
        <x:v>Yes</x:v>
      </x:c>
      <x:c r="S567" s="25" t="str">
        <x:f>IF(Course_Master!AE567="","",Course_Master!AE567)</x:f>
      </x:c>
      <x:c r="T567" s="25" t="str">
        <x:f>IF(Course_Master!AD567="","",Course_Master!AD567)</x:f>
      </x:c>
      <x:c r="U567" s="25" t="str">
        <x:f>IF(Course_Master!AH567="","",Course_Master!AH567)</x:f>
        <x:v>https://api.golfcanada.ca/api/v1/facilities/18952</x:v>
      </x:c>
    </x:row>
    <x:row r="568">
      <x:c r="A568" s="25" t="str">
        <x:f>IF(Course_Master!B568="","",Course_Master!B568)</x:f>
        <x:v>CA-0565</x:v>
      </x:c>
      <x:c r="B568" s="25" t="str">
        <x:f>IF(Course_Master!A568="","",Course_Master!A568)</x:f>
        <x:v>CA-C0512</x:v>
      </x:c>
      <x:c r="C568" s="25" t="str">
        <x:f>IF(Course_Master!E568="","",Course_Master!E568)</x:f>
        <x:v>Glen Lea Golf Club - Glen-Lea</x:v>
      </x:c>
      <x:c r="D568" s="25" t="str">
        <x:f>IF(Course_Master!F568="","",Course_Master!F568)</x:f>
        <x:v>Canada</x:v>
      </x:c>
      <x:c r="E568" s="25" t="str">
        <x:f>IF(Course_Master!G568="","",Course_Master!G568)</x:f>
        <x:v>Manitoba</x:v>
      </x:c>
      <x:c r="F568" s="25" t="str">
        <x:f>IF(Course_Master!I568="","",Course_Master!I568)</x:f>
        <x:v>Brandon</x:v>
      </x:c>
      <x:c r="G568" s="25" t="str">
        <x:f>IF(Course_Master!J568="","",Course_Master!J568)</x:f>
        <x:v>R7A 5Y3</x:v>
      </x:c>
      <x:c r="H568" s="25" t="n">
        <x:f>IF(Course_Master!K568="","",Course_Master!K568)</x:f>
        <x:v>49.8742</x:v>
      </x:c>
      <x:c r="I568" s="25" t="n">
        <x:f>IF(Course_Master!L568="","",Course_Master!L568)</x:f>
        <x:v>-99.8597</x:v>
      </x:c>
      <x:c r="J568" s="25" t="n">
        <x:f>IF(Course_Master!N568="","",Course_Master!N568)</x:f>
        <x:v>18</x:v>
      </x:c>
      <x:c r="K568" s="25" t="n">
        <x:f>IF(Course_Master!O568="","",Course_Master!O568)</x:f>
        <x:v>70</x:v>
      </x:c>
      <x:c r="L568" s="25" t="n">
        <x:f>IF(Course_Master!P568="","",Course_Master!P568)</x:f>
        <x:v>5622</x:v>
      </x:c>
      <x:c r="M568" s="25" t="n">
        <x:f>IF(Course_Master!Q568="","",Course_Master!Q568)</x:f>
        <x:v>5141</x:v>
      </x:c>
      <x:c r="N568" s="25" t="str">
        <x:f>IF(Course_Master!U568="","",Course_Master!U568)</x:f>
      </x:c>
      <x:c r="O568" s="25" t="str">
        <x:f>IF(Course_Master!V568="","",Course_Master!V568)</x:f>
        <x:v>Open</x:v>
      </x:c>
      <x:c r="P568" s="25" t="str">
        <x:f>IF(Course_Master!W568="","",Course_Master!W568)</x:f>
        <x:v>Public</x:v>
      </x:c>
      <x:c r="Q568" s="25" t="str">
        <x:f>IF(Course_Master!X568="","",Course_Master!X568)</x:f>
        <x:v>Yes</x:v>
      </x:c>
      <x:c r="R568" s="25" t="str">
        <x:f>IF(Course_Master!Y568="","",Course_Master!Y568)</x:f>
        <x:v>Yes</x:v>
      </x:c>
      <x:c r="S568" s="25" t="str">
        <x:f>IF(Course_Master!AE568="","",Course_Master!AE568)</x:f>
      </x:c>
      <x:c r="T568" s="25" t="str">
        <x:f>IF(Course_Master!AD568="","",Course_Master!AD568)</x:f>
      </x:c>
      <x:c r="U568" s="25" t="str">
        <x:f>IF(Course_Master!AH568="","",Course_Master!AH568)</x:f>
        <x:v>https://api.golfcanada.ca/api/v1/facilities/19019</x:v>
      </x:c>
    </x:row>
    <x:row r="569">
      <x:c r="A569" s="25" t="str">
        <x:f>IF(Course_Master!B569="","",Course_Master!B569)</x:f>
        <x:v>CA-0566</x:v>
      </x:c>
      <x:c r="B569" s="25" t="str">
        <x:f>IF(Course_Master!A569="","",Course_Master!A569)</x:f>
        <x:v>CA-C0513</x:v>
      </x:c>
      <x:c r="C569" s="25" t="str">
        <x:f>IF(Course_Master!E569="","",Course_Master!E569)</x:f>
        <x:v>Glenboro Golf &amp; Country Club</x:v>
      </x:c>
      <x:c r="D569" s="25" t="str">
        <x:f>IF(Course_Master!F569="","",Course_Master!F569)</x:f>
        <x:v>Canada</x:v>
      </x:c>
      <x:c r="E569" s="25" t="str">
        <x:f>IF(Course_Master!G569="","",Course_Master!G569)</x:f>
        <x:v>Manitoba</x:v>
      </x:c>
      <x:c r="F569" s="25" t="str">
        <x:f>IF(Course_Master!I569="","",Course_Master!I569)</x:f>
        <x:v>Glenboro</x:v>
      </x:c>
      <x:c r="G569" s="25" t="str">
        <x:f>IF(Course_Master!J569="","",Course_Master!J569)</x:f>
        <x:v>R0K 0X0</x:v>
      </x:c>
      <x:c r="H569" s="25" t="n">
        <x:f>IF(Course_Master!K569="","",Course_Master!K569)</x:f>
        <x:v>49.5815</x:v>
      </x:c>
      <x:c r="I569" s="25" t="n">
        <x:f>IF(Course_Master!L569="","",Course_Master!L569)</x:f>
        <x:v>-99.3037</x:v>
      </x:c>
      <x:c r="J569" s="25" t="n">
        <x:f>IF(Course_Master!N569="","",Course_Master!N569)</x:f>
        <x:v>18</x:v>
      </x:c>
      <x:c r="K569" s="25" t="n">
        <x:f>IF(Course_Master!O569="","",Course_Master!O569)</x:f>
        <x:v>72</x:v>
      </x:c>
      <x:c r="L569" s="25" t="n">
        <x:f>IF(Course_Master!P569="","",Course_Master!P569)</x:f>
        <x:v>6462</x:v>
      </x:c>
      <x:c r="M569" s="25" t="n">
        <x:f>IF(Course_Master!Q569="","",Course_Master!Q569)</x:f>
        <x:v>5909</x:v>
      </x:c>
      <x:c r="N569" s="25" t="str">
        <x:f>IF(Course_Master!U569="","",Course_Master!U569)</x:f>
        <x:v>http://www.golfglenboro.ca/#menu-section</x:v>
      </x:c>
      <x:c r="O569" s="25" t="str">
        <x:f>IF(Course_Master!V569="","",Course_Master!V569)</x:f>
        <x:v>Open</x:v>
      </x:c>
      <x:c r="P569" s="25" t="str">
        <x:f>IF(Course_Master!W569="","",Course_Master!W569)</x:f>
        <x:v>Public</x:v>
      </x:c>
      <x:c r="Q569" s="25" t="str">
        <x:f>IF(Course_Master!X569="","",Course_Master!X569)</x:f>
        <x:v>Yes</x:v>
      </x:c>
      <x:c r="R569" s="25" t="str">
        <x:f>IF(Course_Master!Y569="","",Course_Master!Y569)</x:f>
        <x:v>Yes</x:v>
      </x:c>
      <x:c r="S569" s="25" t="str">
        <x:f>IF(Course_Master!AE569="","",Course_Master!AE569)</x:f>
      </x:c>
      <x:c r="T569" s="25" t="str">
        <x:f>IF(Course_Master!AD569="","",Course_Master!AD569)</x:f>
      </x:c>
      <x:c r="U569" s="25" t="str">
        <x:f>IF(Course_Master!AH569="","",Course_Master!AH569)</x:f>
        <x:v>https://api.golfcanada.ca/api/v1/facilities/18957</x:v>
      </x:c>
    </x:row>
    <x:row r="570">
      <x:c r="A570" s="25" t="str">
        <x:f>IF(Course_Master!B570="","",Course_Master!B570)</x:f>
        <x:v>CA-0567</x:v>
      </x:c>
      <x:c r="B570" s="25" t="str">
        <x:f>IF(Course_Master!A570="","",Course_Master!A570)</x:f>
        <x:v>CA-C0514</x:v>
      </x:c>
      <x:c r="C570" s="25" t="str">
        <x:f>IF(Course_Master!E570="","",Course_Master!E570)</x:f>
        <x:v>Glendale Golf &amp; Country Club</x:v>
      </x:c>
      <x:c r="D570" s="25" t="str">
        <x:f>IF(Course_Master!F570="","",Course_Master!F570)</x:f>
        <x:v>Canada</x:v>
      </x:c>
      <x:c r="E570" s="25" t="str">
        <x:f>IF(Course_Master!G570="","",Course_Master!G570)</x:f>
        <x:v>Manitoba</x:v>
      </x:c>
      <x:c r="F570" s="25" t="str">
        <x:f>IF(Course_Master!I570="","",Course_Master!I570)</x:f>
        <x:v>Winnipeg</x:v>
      </x:c>
      <x:c r="G570" s="25" t="str">
        <x:f>IF(Course_Master!J570="","",Course_Master!J570)</x:f>
        <x:v>R3K 1S4</x:v>
      </x:c>
      <x:c r="H570" s="25" t="n">
        <x:f>IF(Course_Master!K570="","",Course_Master!K570)</x:f>
        <x:v>49.8747</x:v>
      </x:c>
      <x:c r="I570" s="25" t="n">
        <x:f>IF(Course_Master!L570="","",Course_Master!L570)</x:f>
        <x:v>-97.3153</x:v>
      </x:c>
      <x:c r="J570" s="25" t="n">
        <x:f>IF(Course_Master!N570="","",Course_Master!N570)</x:f>
        <x:v>18</x:v>
      </x:c>
      <x:c r="K570" s="25" t="n">
        <x:f>IF(Course_Master!O570="","",Course_Master!O570)</x:f>
        <x:v>72</x:v>
      </x:c>
      <x:c r="L570" s="25" t="n">
        <x:f>IF(Course_Master!P570="","",Course_Master!P570)</x:f>
        <x:v>6730</x:v>
      </x:c>
      <x:c r="M570" s="25" t="n">
        <x:f>IF(Course_Master!Q570="","",Course_Master!Q570)</x:f>
        <x:v>6154</x:v>
      </x:c>
      <x:c r="N570" s="25" t="str">
        <x:f>IF(Course_Master!U570="","",Course_Master!U570)</x:f>
        <x:v>https://www.glendalegolf.ca/</x:v>
      </x:c>
      <x:c r="O570" s="25" t="str">
        <x:f>IF(Course_Master!V570="","",Course_Master!V570)</x:f>
        <x:v>Open</x:v>
      </x:c>
      <x:c r="P570" s="25" t="str">
        <x:f>IF(Course_Master!W570="","",Course_Master!W570)</x:f>
        <x:v>Private</x:v>
      </x:c>
      <x:c r="Q570" s="25" t="str">
        <x:f>IF(Course_Master!X570="","",Course_Master!X570)</x:f>
        <x:v>Yes</x:v>
      </x:c>
      <x:c r="R570" s="25" t="str">
        <x:f>IF(Course_Master!Y570="","",Course_Master!Y570)</x:f>
        <x:v>Yes</x:v>
      </x:c>
      <x:c r="S570" s="25" t="str">
        <x:f>IF(Course_Master!AE570="","",Course_Master!AE570)</x:f>
      </x:c>
      <x:c r="T570" s="25" t="str">
        <x:f>IF(Course_Master!AD570="","",Course_Master!AD570)</x:f>
      </x:c>
      <x:c r="U570" s="25" t="str">
        <x:f>IF(Course_Master!AH570="","",Course_Master!AH570)</x:f>
        <x:v>https://api.golfcanada.ca/api/v1/facilities/20298</x:v>
      </x:c>
    </x:row>
    <x:row r="571">
      <x:c r="A571" s="25" t="str">
        <x:f>IF(Course_Master!B571="","",Course_Master!B571)</x:f>
        <x:v>CA-0568</x:v>
      </x:c>
      <x:c r="B571" s="25" t="str">
        <x:f>IF(Course_Master!A571="","",Course_Master!A571)</x:f>
        <x:v>CA-C0515</x:v>
      </x:c>
      <x:c r="C571" s="25" t="str">
        <x:f>IF(Course_Master!E571="","",Course_Master!E571)</x:f>
        <x:v>Grand Pines Golf Course</x:v>
      </x:c>
      <x:c r="D571" s="25" t="str">
        <x:f>IF(Course_Master!F571="","",Course_Master!F571)</x:f>
        <x:v>Canada</x:v>
      </x:c>
      <x:c r="E571" s="25" t="str">
        <x:f>IF(Course_Master!G571="","",Course_Master!G571)</x:f>
        <x:v>Manitoba</x:v>
      </x:c>
      <x:c r="F571" s="25" t="str">
        <x:f>IF(Course_Master!I571="","",Course_Master!I571)</x:f>
        <x:v>Traverse Bay</x:v>
      </x:c>
      <x:c r="G571" s="25" t="str">
        <x:f>IF(Course_Master!J571="","",Course_Master!J571)</x:f>
        <x:v>R0E 2A0</x:v>
      </x:c>
      <x:c r="H571" s="25" t="n">
        <x:f>IF(Course_Master!K571="","",Course_Master!K571)</x:f>
        <x:v>50.6495</x:v>
      </x:c>
      <x:c r="I571" s="25" t="n">
        <x:f>IF(Course_Master!L571="","",Course_Master!L571)</x:f>
        <x:v>-96.5273</x:v>
      </x:c>
      <x:c r="J571" s="25" t="n">
        <x:f>IF(Course_Master!N571="","",Course_Master!N571)</x:f>
        <x:v>18</x:v>
      </x:c>
      <x:c r="K571" s="25" t="n">
        <x:f>IF(Course_Master!O571="","",Course_Master!O571)</x:f>
        <x:v>72</x:v>
      </x:c>
      <x:c r="L571" s="25" t="n">
        <x:f>IF(Course_Master!P571="","",Course_Master!P571)</x:f>
        <x:v>6664</x:v>
      </x:c>
      <x:c r="M571" s="25" t="n">
        <x:f>IF(Course_Master!Q571="","",Course_Master!Q571)</x:f>
        <x:v>6094</x:v>
      </x:c>
      <x:c r="N571" s="25" t="str">
        <x:f>IF(Course_Master!U571="","",Course_Master!U571)</x:f>
        <x:v>https://www.golfgrandpines.com/</x:v>
      </x:c>
      <x:c r="O571" s="25" t="str">
        <x:f>IF(Course_Master!V571="","",Course_Master!V571)</x:f>
        <x:v>Open</x:v>
      </x:c>
      <x:c r="P571" s="25" t="str">
        <x:f>IF(Course_Master!W571="","",Course_Master!W571)</x:f>
        <x:v>Public</x:v>
      </x:c>
      <x:c r="Q571" s="25" t="str">
        <x:f>IF(Course_Master!X571="","",Course_Master!X571)</x:f>
        <x:v>Yes</x:v>
      </x:c>
      <x:c r="R571" s="25" t="str">
        <x:f>IF(Course_Master!Y571="","",Course_Master!Y571)</x:f>
        <x:v>Yes</x:v>
      </x:c>
      <x:c r="S571" s="25" t="str">
        <x:f>IF(Course_Master!AE571="","",Course_Master!AE571)</x:f>
      </x:c>
      <x:c r="T571" s="25" t="str">
        <x:f>IF(Course_Master!AD571="","",Course_Master!AD571)</x:f>
      </x:c>
      <x:c r="U571" s="25" t="str">
        <x:f>IF(Course_Master!AH571="","",Course_Master!AH571)</x:f>
        <x:v>https://api.golfcanada.ca/api/v1/facilities/19769</x:v>
      </x:c>
    </x:row>
    <x:row r="572">
      <x:c r="A572" s="25" t="str">
        <x:f>IF(Course_Master!B572="","",Course_Master!B572)</x:f>
        <x:v>CA-0569</x:v>
      </x:c>
      <x:c r="B572" s="25" t="str">
        <x:f>IF(Course_Master!A572="","",Course_Master!A572)</x:f>
        <x:v>CA-C0516</x:v>
      </x:c>
      <x:c r="C572" s="25" t="str">
        <x:f>IF(Course_Master!E572="","",Course_Master!E572)</x:f>
        <x:v>Granite Hills Golf Club</x:v>
      </x:c>
      <x:c r="D572" s="25" t="str">
        <x:f>IF(Course_Master!F572="","",Course_Master!F572)</x:f>
        <x:v>Canada</x:v>
      </x:c>
      <x:c r="E572" s="25" t="str">
        <x:f>IF(Course_Master!G572="","",Course_Master!G572)</x:f>
        <x:v>Manitoba</x:v>
      </x:c>
      <x:c r="F572" s="25" t="str">
        <x:f>IF(Course_Master!I572="","",Course_Master!I572)</x:f>
        <x:v>Lac Du Bonnet</x:v>
      </x:c>
      <x:c r="G572" s="25" t="str">
        <x:f>IF(Course_Master!J572="","",Course_Master!J572)</x:f>
        <x:v>R0E 1A0</x:v>
      </x:c>
      <x:c r="H572" s="25" t="n">
        <x:f>IF(Course_Master!K572="","",Course_Master!K572)</x:f>
        <x:v>50.3794</x:v>
      </x:c>
      <x:c r="I572" s="25" t="n">
        <x:f>IF(Course_Master!L572="","",Course_Master!L572)</x:f>
        <x:v>-95.8515</x:v>
      </x:c>
      <x:c r="J572" s="25" t="n">
        <x:f>IF(Course_Master!N572="","",Course_Master!N572)</x:f>
        <x:v>18</x:v>
      </x:c>
      <x:c r="K572" s="25" t="n">
        <x:f>IF(Course_Master!O572="","",Course_Master!O572)</x:f>
        <x:v>72</x:v>
      </x:c>
      <x:c r="L572" s="25" t="n">
        <x:f>IF(Course_Master!P572="","",Course_Master!P572)</x:f>
        <x:v>7082</x:v>
      </x:c>
      <x:c r="M572" s="25" t="n">
        <x:f>IF(Course_Master!Q572="","",Course_Master!Q572)</x:f>
        <x:v>6476</x:v>
      </x:c>
      <x:c r="N572" s="25" t="str">
        <x:f>IF(Course_Master!U572="","",Course_Master!U572)</x:f>
        <x:v>https://www.granitehills.ca/</x:v>
      </x:c>
      <x:c r="O572" s="25" t="str">
        <x:f>IF(Course_Master!V572="","",Course_Master!V572)</x:f>
        <x:v>Open</x:v>
      </x:c>
      <x:c r="P572" s="25" t="str">
        <x:f>IF(Course_Master!W572="","",Course_Master!W572)</x:f>
        <x:v>Public</x:v>
      </x:c>
      <x:c r="Q572" s="25" t="str">
        <x:f>IF(Course_Master!X572="","",Course_Master!X572)</x:f>
        <x:v>Yes</x:v>
      </x:c>
      <x:c r="R572" s="25" t="str">
        <x:f>IF(Course_Master!Y572="","",Course_Master!Y572)</x:f>
        <x:v>Yes</x:v>
      </x:c>
      <x:c r="S572" s="25" t="str">
        <x:f>IF(Course_Master!AE572="","",Course_Master!AE572)</x:f>
      </x:c>
      <x:c r="T572" s="25" t="str">
        <x:f>IF(Course_Master!AD572="","",Course_Master!AD572)</x:f>
      </x:c>
      <x:c r="U572" s="25" t="str">
        <x:f>IF(Course_Master!AH572="","",Course_Master!AH572)</x:f>
        <x:v>https://api.golfcanada.ca/api/v1/facilities/21039</x:v>
      </x:c>
    </x:row>
    <x:row r="573">
      <x:c r="A573" s="25" t="str">
        <x:f>IF(Course_Master!B573="","",Course_Master!B573)</x:f>
        <x:v>CA-0570</x:v>
      </x:c>
      <x:c r="B573" s="25" t="str">
        <x:f>IF(Course_Master!A573="","",Course_Master!A573)</x:f>
        <x:v>CA-C0517</x:v>
      </x:c>
      <x:c r="C573" s="25" t="str">
        <x:f>IF(Course_Master!E573="","",Course_Master!E573)</x:f>
        <x:v>Halcrow Lake Golf and Country Club</x:v>
      </x:c>
      <x:c r="D573" s="25" t="str">
        <x:f>IF(Course_Master!F573="","",Course_Master!F573)</x:f>
        <x:v>Canada</x:v>
      </x:c>
      <x:c r="E573" s="25" t="str">
        <x:f>IF(Course_Master!G573="","",Course_Master!G573)</x:f>
        <x:v>Manitoba</x:v>
      </x:c>
      <x:c r="F573" s="25" t="str">
        <x:f>IF(Course_Master!I573="","",Course_Master!I573)</x:f>
        <x:v>The Pas</x:v>
      </x:c>
      <x:c r="G573" s="25" t="str">
        <x:f>IF(Course_Master!J573="","",Course_Master!J573)</x:f>
        <x:v>R9A 1M3</x:v>
      </x:c>
      <x:c r="H573" s="25" t="n">
        <x:f>IF(Course_Master!K573="","",Course_Master!K573)</x:f>
        <x:v>53.8132</x:v>
      </x:c>
      <x:c r="I573" s="25" t="n">
        <x:f>IF(Course_Master!L573="","",Course_Master!L573)</x:f>
        <x:v>-101.2636</x:v>
      </x:c>
      <x:c r="J573" s="25" t="n">
        <x:f>IF(Course_Master!N573="","",Course_Master!N573)</x:f>
        <x:v>18</x:v>
      </x:c>
      <x:c r="K573" s="25" t="n">
        <x:f>IF(Course_Master!O573="","",Course_Master!O573)</x:f>
        <x:v>72</x:v>
      </x:c>
      <x:c r="L573" s="25" t="n">
        <x:f>IF(Course_Master!P573="","",Course_Master!P573)</x:f>
        <x:v>6515</x:v>
      </x:c>
      <x:c r="M573" s="25" t="n">
        <x:f>IF(Course_Master!Q573="","",Course_Master!Q573)</x:f>
        <x:v>5957</x:v>
      </x:c>
      <x:c r="N573" s="25" t="str">
        <x:f>IF(Course_Master!U573="","",Course_Master!U573)</x:f>
        <x:v>https://www.halcrowlakegolf.com/</x:v>
      </x:c>
      <x:c r="O573" s="25" t="str">
        <x:f>IF(Course_Master!V573="","",Course_Master!V573)</x:f>
        <x:v>Open</x:v>
      </x:c>
      <x:c r="P573" s="25" t="str">
        <x:f>IF(Course_Master!W573="","",Course_Master!W573)</x:f>
        <x:v>Public</x:v>
      </x:c>
      <x:c r="Q573" s="25" t="str">
        <x:f>IF(Course_Master!X573="","",Course_Master!X573)</x:f>
        <x:v>Yes</x:v>
      </x:c>
      <x:c r="R573" s="25" t="str">
        <x:f>IF(Course_Master!Y573="","",Course_Master!Y573)</x:f>
        <x:v>Yes</x:v>
      </x:c>
      <x:c r="S573" s="25" t="str">
        <x:f>IF(Course_Master!AE573="","",Course_Master!AE573)</x:f>
      </x:c>
      <x:c r="T573" s="25" t="str">
        <x:f>IF(Course_Master!AD573="","",Course_Master!AD573)</x:f>
      </x:c>
      <x:c r="U573" s="25" t="str">
        <x:f>IF(Course_Master!AH573="","",Course_Master!AH573)</x:f>
        <x:v>https://api.golfcanada.ca/api/v1/facilities/19018</x:v>
      </x:c>
    </x:row>
    <x:row r="574">
      <x:c r="A574" s="25" t="str">
        <x:f>IF(Course_Master!B574="","",Course_Master!B574)</x:f>
        <x:v>CA-0571</x:v>
      </x:c>
      <x:c r="B574" s="25" t="str">
        <x:f>IF(Course_Master!A574="","",Course_Master!A574)</x:f>
        <x:v>CA-C0518</x:v>
      </x:c>
      <x:c r="C574" s="25" t="str">
        <x:f>IF(Course_Master!E574="","",Course_Master!E574)</x:f>
        <x:v>Hecla Golf Course At Gull Harbour Resort</x:v>
      </x:c>
      <x:c r="D574" s="25" t="str">
        <x:f>IF(Course_Master!F574="","",Course_Master!F574)</x:f>
        <x:v>Canada</x:v>
      </x:c>
      <x:c r="E574" s="25" t="str">
        <x:f>IF(Course_Master!G574="","",Course_Master!G574)</x:f>
        <x:v>Manitoba</x:v>
      </x:c>
      <x:c r="F574" s="25" t="str">
        <x:f>IF(Course_Master!I574="","",Course_Master!I574)</x:f>
        <x:v>Riverton</x:v>
      </x:c>
      <x:c r="G574" s="25" t="str">
        <x:f>IF(Course_Master!J574="","",Course_Master!J574)</x:f>
        <x:v>R0C 2R0</x:v>
      </x:c>
      <x:c r="H574" s="25" t="n">
        <x:f>IF(Course_Master!K574="","",Course_Master!K574)</x:f>
        <x:v>51.184347</x:v>
      </x:c>
      <x:c r="I574" s="25" t="n">
        <x:f>IF(Course_Master!L574="","",Course_Master!L574)</x:f>
        <x:v>-96.626022</x:v>
      </x:c>
      <x:c r="J574" s="25" t="n">
        <x:f>IF(Course_Master!N574="","",Course_Master!N574)</x:f>
        <x:v>18</x:v>
      </x:c>
      <x:c r="K574" s="25" t="n">
        <x:f>IF(Course_Master!O574="","",Course_Master!O574)</x:f>
        <x:v>72</x:v>
      </x:c>
      <x:c r="L574" s="25" t="n">
        <x:f>IF(Course_Master!P574="","",Course_Master!P574)</x:f>
        <x:v>6696</x:v>
      </x:c>
      <x:c r="M574" s="25" t="n">
        <x:f>IF(Course_Master!Q574="","",Course_Master!Q574)</x:f>
        <x:v>6123</x:v>
      </x:c>
      <x:c r="N574" s="25" t="str">
        <x:f>IF(Course_Master!U574="","",Course_Master!U574)</x:f>
      </x:c>
      <x:c r="O574" s="25" t="str">
        <x:f>IF(Course_Master!V574="","",Course_Master!V574)</x:f>
        <x:v>Open</x:v>
      </x:c>
      <x:c r="P574" s="25" t="str">
        <x:f>IF(Course_Master!W574="","",Course_Master!W574)</x:f>
        <x:v>Public</x:v>
      </x:c>
      <x:c r="Q574" s="25" t="str">
        <x:f>IF(Course_Master!X574="","",Course_Master!X574)</x:f>
        <x:v>Yes</x:v>
      </x:c>
      <x:c r="R574" s="25" t="str">
        <x:f>IF(Course_Master!Y574="","",Course_Master!Y574)</x:f>
        <x:v>Yes</x:v>
      </x:c>
      <x:c r="S574" s="25" t="str">
        <x:f>IF(Course_Master!AE574="","",Course_Master!AE574)</x:f>
      </x:c>
      <x:c r="T574" s="25" t="str">
        <x:f>IF(Course_Master!AD574="","",Course_Master!AD574)</x:f>
      </x:c>
      <x:c r="U574" s="25" t="str">
        <x:f>IF(Course_Master!AH574="","",Course_Master!AH574)</x:f>
        <x:v>https://api.golfcanada.ca/api/v1/facilities/19009</x:v>
      </x:c>
    </x:row>
    <x:row r="575">
      <x:c r="A575" s="25" t="str">
        <x:f>IF(Course_Master!B575="","",Course_Master!B575)</x:f>
        <x:v>CA-0572</x:v>
      </x:c>
      <x:c r="B575" s="25" t="str">
        <x:f>IF(Course_Master!A575="","",Course_Master!A575)</x:f>
        <x:v>CA-C0519</x:v>
      </x:c>
      <x:c r="C575" s="25" t="str">
        <x:f>IF(Course_Master!E575="","",Course_Master!E575)</x:f>
        <x:v>John Blumberg GC - Gold Course</x:v>
      </x:c>
      <x:c r="D575" s="25" t="str">
        <x:f>IF(Course_Master!F575="","",Course_Master!F575)</x:f>
        <x:v>Canada</x:v>
      </x:c>
      <x:c r="E575" s="25" t="str">
        <x:f>IF(Course_Master!G575="","",Course_Master!G575)</x:f>
        <x:v>Manitoba</x:v>
      </x:c>
      <x:c r="F575" s="25" t="str">
        <x:f>IF(Course_Master!I575="","",Course_Master!I575)</x:f>
        <x:v>Headingley</x:v>
      </x:c>
      <x:c r="G575" s="25" t="str">
        <x:f>IF(Course_Master!J575="","",Course_Master!J575)</x:f>
        <x:v>R4H 1C8</x:v>
      </x:c>
      <x:c r="H575" s="25" t="n">
        <x:f>IF(Course_Master!K575="","",Course_Master!K575)</x:f>
        <x:v>49.8706</x:v>
      </x:c>
      <x:c r="I575" s="25" t="n">
        <x:f>IF(Course_Master!L575="","",Course_Master!L575)</x:f>
        <x:v>-97.3645</x:v>
      </x:c>
      <x:c r="J575" s="25" t="n">
        <x:f>IF(Course_Master!N575="","",Course_Master!N575)</x:f>
        <x:v>9</x:v>
      </x:c>
      <x:c r="K575" s="25" t="n">
        <x:f>IF(Course_Master!O575="","",Course_Master!O575)</x:f>
        <x:v>34</x:v>
      </x:c>
      <x:c r="L575" s="25" t="n">
        <x:f>IF(Course_Master!P575="","",Course_Master!P575)</x:f>
        <x:v>2739</x:v>
      </x:c>
      <x:c r="M575" s="25" t="n">
        <x:f>IF(Course_Master!Q575="","",Course_Master!Q575)</x:f>
        <x:v>2505</x:v>
      </x:c>
      <x:c r="N575" s="25" t="str">
        <x:f>IF(Course_Master!U575="","",Course_Master!U575)</x:f>
        <x:v>http://www.johnblumberggolf.com/pricing/seasonal-passes/</x:v>
      </x:c>
      <x:c r="O575" s="25" t="str">
        <x:f>IF(Course_Master!V575="","",Course_Master!V575)</x:f>
        <x:v>Open</x:v>
      </x:c>
      <x:c r="P575" s="25" t="str">
        <x:f>IF(Course_Master!W575="","",Course_Master!W575)</x:f>
        <x:v>Public</x:v>
      </x:c>
      <x:c r="Q575" s="25" t="str">
        <x:f>IF(Course_Master!X575="","",Course_Master!X575)</x:f>
        <x:v>Yes</x:v>
      </x:c>
      <x:c r="R575" s="25" t="str">
        <x:f>IF(Course_Master!Y575="","",Course_Master!Y575)</x:f>
        <x:v>Yes</x:v>
      </x:c>
      <x:c r="S575" s="25" t="str">
        <x:f>IF(Course_Master!AE575="","",Course_Master!AE575)</x:f>
      </x:c>
      <x:c r="T575" s="25" t="str">
        <x:f>IF(Course_Master!AD575="","",Course_Master!AD575)</x:f>
      </x:c>
      <x:c r="U575" s="25" t="str">
        <x:f>IF(Course_Master!AH575="","",Course_Master!AH575)</x:f>
        <x:v>https://api.golfcanada.ca/api/v1/facilities/19832</x:v>
      </x:c>
    </x:row>
    <x:row r="576">
      <x:c r="A576" s="25" t="str">
        <x:f>IF(Course_Master!B576="","",Course_Master!B576)</x:f>
        <x:v>CA-0573</x:v>
      </x:c>
      <x:c r="B576" s="25" t="str">
        <x:f>IF(Course_Master!A576="","",Course_Master!A576)</x:f>
        <x:v>CA-C0519</x:v>
      </x:c>
      <x:c r="C576" s="25" t="str">
        <x:f>IF(Course_Master!E576="","",Course_Master!E576)</x:f>
        <x:v>John Blumberg Golf Course</x:v>
      </x:c>
      <x:c r="D576" s="25" t="str">
        <x:f>IF(Course_Master!F576="","",Course_Master!F576)</x:f>
        <x:v>Canada</x:v>
      </x:c>
      <x:c r="E576" s="25" t="str">
        <x:f>IF(Course_Master!G576="","",Course_Master!G576)</x:f>
        <x:v>Manitoba</x:v>
      </x:c>
      <x:c r="F576" s="25" t="str">
        <x:f>IF(Course_Master!I576="","",Course_Master!I576)</x:f>
        <x:v>Headingley</x:v>
      </x:c>
      <x:c r="G576" s="25" t="str">
        <x:f>IF(Course_Master!J576="","",Course_Master!J576)</x:f>
        <x:v>R4H 1C8</x:v>
      </x:c>
      <x:c r="H576" s="25" t="n">
        <x:f>IF(Course_Master!K576="","",Course_Master!K576)</x:f>
        <x:v>49.8706</x:v>
      </x:c>
      <x:c r="I576" s="25" t="n">
        <x:f>IF(Course_Master!L576="","",Course_Master!L576)</x:f>
        <x:v>-97.3645</x:v>
      </x:c>
      <x:c r="J576" s="25" t="n">
        <x:f>IF(Course_Master!N576="","",Course_Master!N576)</x:f>
        <x:v>18</x:v>
      </x:c>
      <x:c r="K576" s="25" t="n">
        <x:f>IF(Course_Master!O576="","",Course_Master!O576)</x:f>
        <x:v>72</x:v>
      </x:c>
      <x:c r="L576" s="25" t="n">
        <x:f>IF(Course_Master!P576="","",Course_Master!P576)</x:f>
        <x:v>6439</x:v>
      </x:c>
      <x:c r="M576" s="25" t="n">
        <x:f>IF(Course_Master!Q576="","",Course_Master!Q576)</x:f>
        <x:v>5888</x:v>
      </x:c>
      <x:c r="N576" s="25" t="str">
        <x:f>IF(Course_Master!U576="","",Course_Master!U576)</x:f>
        <x:v>http://www.johnblumberggolf.com/pricing/seasonal-passes/</x:v>
      </x:c>
      <x:c r="O576" s="25" t="str">
        <x:f>IF(Course_Master!V576="","",Course_Master!V576)</x:f>
        <x:v>Open</x:v>
      </x:c>
      <x:c r="P576" s="25" t="str">
        <x:f>IF(Course_Master!W576="","",Course_Master!W576)</x:f>
        <x:v>Public</x:v>
      </x:c>
      <x:c r="Q576" s="25" t="str">
        <x:f>IF(Course_Master!X576="","",Course_Master!X576)</x:f>
        <x:v>Yes</x:v>
      </x:c>
      <x:c r="R576" s="25" t="str">
        <x:f>IF(Course_Master!Y576="","",Course_Master!Y576)</x:f>
        <x:v>Yes</x:v>
      </x:c>
      <x:c r="S576" s="25" t="str">
        <x:f>IF(Course_Master!AE576="","",Course_Master!AE576)</x:f>
      </x:c>
      <x:c r="T576" s="25" t="str">
        <x:f>IF(Course_Master!AD576="","",Course_Master!AD576)</x:f>
      </x:c>
      <x:c r="U576" s="25" t="str">
        <x:f>IF(Course_Master!AH576="","",Course_Master!AH576)</x:f>
        <x:v>https://api.golfcanada.ca/api/v1/facilities/19832</x:v>
      </x:c>
    </x:row>
    <x:row r="577">
      <x:c r="A577" s="25" t="str">
        <x:f>IF(Course_Master!B577="","",Course_Master!B577)</x:f>
        <x:v>CA-0574</x:v>
      </x:c>
      <x:c r="B577" s="25" t="str">
        <x:f>IF(Course_Master!A577="","",Course_Master!A577)</x:f>
        <x:v>CA-C0520</x:v>
      </x:c>
      <x:c r="C577" s="25" t="str">
        <x:f>IF(Course_Master!E577="","",Course_Master!E577)</x:f>
        <x:v>Kildonan Park Golf Course</x:v>
      </x:c>
      <x:c r="D577" s="25" t="str">
        <x:f>IF(Course_Master!F577="","",Course_Master!F577)</x:f>
        <x:v>Canada</x:v>
      </x:c>
      <x:c r="E577" s="25" t="str">
        <x:f>IF(Course_Master!G577="","",Course_Master!G577)</x:f>
        <x:v>Manitoba</x:v>
      </x:c>
      <x:c r="F577" s="25" t="str">
        <x:f>IF(Course_Master!I577="","",Course_Master!I577)</x:f>
        <x:v>Winnipeg</x:v>
      </x:c>
      <x:c r="G577" s="25" t="str">
        <x:f>IF(Course_Master!J577="","",Course_Master!J577)</x:f>
        <x:v>R2V 2B9</x:v>
      </x:c>
      <x:c r="H577" s="25" t="n">
        <x:f>IF(Course_Master!K577="","",Course_Master!K577)</x:f>
        <x:v>49.9486</x:v>
      </x:c>
      <x:c r="I577" s="25" t="n">
        <x:f>IF(Course_Master!L577="","",Course_Master!L577)</x:f>
        <x:v>-97.1031</x:v>
      </x:c>
      <x:c r="J577" s="25" t="n">
        <x:f>IF(Course_Master!N577="","",Course_Master!N577)</x:f>
        <x:v>18</x:v>
      </x:c>
      <x:c r="K577" s="25" t="n">
        <x:f>IF(Course_Master!O577="","",Course_Master!O577)</x:f>
        <x:v>69</x:v>
      </x:c>
      <x:c r="L577" s="25" t="n">
        <x:f>IF(Course_Master!P577="","",Course_Master!P577)</x:f>
        <x:v>5670</x:v>
      </x:c>
      <x:c r="M577" s="25" t="n">
        <x:f>IF(Course_Master!Q577="","",Course_Master!Q577)</x:f>
        <x:v>5185</x:v>
      </x:c>
      <x:c r="N577" s="25" t="str">
        <x:f>IF(Course_Master!U577="","",Course_Master!U577)</x:f>
        <x:v>https://www.winnipeg.ca/golf/rates.stm</x:v>
      </x:c>
      <x:c r="O577" s="25" t="str">
        <x:f>IF(Course_Master!V577="","",Course_Master!V577)</x:f>
        <x:v>Open</x:v>
      </x:c>
      <x:c r="P577" s="25" t="str">
        <x:f>IF(Course_Master!W577="","",Course_Master!W577)</x:f>
        <x:v>Public</x:v>
      </x:c>
      <x:c r="Q577" s="25" t="str">
        <x:f>IF(Course_Master!X577="","",Course_Master!X577)</x:f>
        <x:v>Yes</x:v>
      </x:c>
      <x:c r="R577" s="25" t="str">
        <x:f>IF(Course_Master!Y577="","",Course_Master!Y577)</x:f>
        <x:v>Yes</x:v>
      </x:c>
      <x:c r="S577" s="25" t="str">
        <x:f>IF(Course_Master!AE577="","",Course_Master!AE577)</x:f>
      </x:c>
      <x:c r="T577" s="25" t="str">
        <x:f>IF(Course_Master!AD577="","",Course_Master!AD577)</x:f>
      </x:c>
      <x:c r="U577" s="25" t="str">
        <x:f>IF(Course_Master!AH577="","",Course_Master!AH577)</x:f>
        <x:v>https://api.golfcanada.ca/api/v1/facilities/18956</x:v>
      </x:c>
    </x:row>
    <x:row r="578">
      <x:c r="A578" s="25" t="str">
        <x:f>IF(Course_Master!B578="","",Course_Master!B578)</x:f>
        <x:v>CA-0575</x:v>
      </x:c>
      <x:c r="B578" s="25" t="str">
        <x:f>IF(Course_Master!A578="","",Course_Master!A578)</x:f>
        <x:v>CA-C0521</x:v>
      </x:c>
      <x:c r="C578" s="25" t="str">
        <x:f>IF(Course_Master!E578="","",Course_Master!E578)</x:f>
        <x:v>Killarney Lakeside Golf Club</x:v>
      </x:c>
      <x:c r="D578" s="25" t="str">
        <x:f>IF(Course_Master!F578="","",Course_Master!F578)</x:f>
        <x:v>Canada</x:v>
      </x:c>
      <x:c r="E578" s="25" t="str">
        <x:f>IF(Course_Master!G578="","",Course_Master!G578)</x:f>
        <x:v>Manitoba</x:v>
      </x:c>
      <x:c r="F578" s="25" t="str">
        <x:f>IF(Course_Master!I578="","",Course_Master!I578)</x:f>
        <x:v>Killarney</x:v>
      </x:c>
      <x:c r="G578" s="25" t="str">
        <x:f>IF(Course_Master!J578="","",Course_Master!J578)</x:f>
        <x:v>R0K 1G0</x:v>
      </x:c>
      <x:c r="H578" s="25" t="n">
        <x:f>IF(Course_Master!K578="","",Course_Master!K578)</x:f>
        <x:v>49.1937</x:v>
      </x:c>
      <x:c r="I578" s="25" t="n">
        <x:f>IF(Course_Master!L578="","",Course_Master!L578)</x:f>
        <x:v>-99.7031</x:v>
      </x:c>
      <x:c r="J578" s="25" t="n">
        <x:f>IF(Course_Master!N578="","",Course_Master!N578)</x:f>
        <x:v>18</x:v>
      </x:c>
      <x:c r="K578" s="25" t="n">
        <x:f>IF(Course_Master!O578="","",Course_Master!O578)</x:f>
        <x:v>71</x:v>
      </x:c>
      <x:c r="L578" s="25" t="n">
        <x:f>IF(Course_Master!P578="","",Course_Master!P578)</x:f>
        <x:v>6213</x:v>
      </x:c>
      <x:c r="M578" s="25" t="n">
        <x:f>IF(Course_Master!Q578="","",Course_Master!Q578)</x:f>
        <x:v>5681</x:v>
      </x:c>
      <x:c r="N578" s="25" t="str">
        <x:f>IF(Course_Master!U578="","",Course_Master!U578)</x:f>
      </x:c>
      <x:c r="O578" s="25" t="str">
        <x:f>IF(Course_Master!V578="","",Course_Master!V578)</x:f>
        <x:v>Open</x:v>
      </x:c>
      <x:c r="P578" s="25" t="str">
        <x:f>IF(Course_Master!W578="","",Course_Master!W578)</x:f>
        <x:v>Public</x:v>
      </x:c>
      <x:c r="Q578" s="25" t="str">
        <x:f>IF(Course_Master!X578="","",Course_Master!X578)</x:f>
        <x:v>Yes</x:v>
      </x:c>
      <x:c r="R578" s="25" t="str">
        <x:f>IF(Course_Master!Y578="","",Course_Master!Y578)</x:f>
        <x:v>Yes</x:v>
      </x:c>
      <x:c r="S578" s="25" t="str">
        <x:f>IF(Course_Master!AE578="","",Course_Master!AE578)</x:f>
      </x:c>
      <x:c r="T578" s="25" t="str">
        <x:f>IF(Course_Master!AD578="","",Course_Master!AD578)</x:f>
      </x:c>
      <x:c r="U578" s="25" t="str">
        <x:f>IF(Course_Master!AH578="","",Course_Master!AH578)</x:f>
        <x:v>https://api.golfcanada.ca/api/v1/facilities/19002</x:v>
      </x:c>
    </x:row>
    <x:row r="579">
      <x:c r="A579" s="25" t="str">
        <x:f>IF(Course_Master!B579="","",Course_Master!B579)</x:f>
        <x:v>CA-0576</x:v>
      </x:c>
      <x:c r="B579" s="25" t="str">
        <x:f>IF(Course_Master!A579="","",Course_Master!A579)</x:f>
        <x:v>CA-C0522</x:v>
      </x:c>
      <x:c r="C579" s="25" t="str">
        <x:f>IF(Course_Master!E579="","",Course_Master!E579)</x:f>
        <x:v>Kingswood Golf &amp; Country Club</x:v>
      </x:c>
      <x:c r="D579" s="25" t="str">
        <x:f>IF(Course_Master!F579="","",Course_Master!F579)</x:f>
        <x:v>Canada</x:v>
      </x:c>
      <x:c r="E579" s="25" t="str">
        <x:f>IF(Course_Master!G579="","",Course_Master!G579)</x:f>
        <x:v>Manitoba</x:v>
      </x:c>
      <x:c r="F579" s="25" t="str">
        <x:f>IF(Course_Master!I579="","",Course_Master!I579)</x:f>
        <x:v>La Salle</x:v>
      </x:c>
      <x:c r="G579" s="25" t="str">
        <x:f>IF(Course_Master!J579="","",Course_Master!J579)</x:f>
        <x:v>R0G 1B0</x:v>
      </x:c>
      <x:c r="H579" s="25" t="n">
        <x:f>IF(Course_Master!K579="","",Course_Master!K579)</x:f>
        <x:v>49.6901</x:v>
      </x:c>
      <x:c r="I579" s="25" t="n">
        <x:f>IF(Course_Master!L579="","",Course_Master!L579)</x:f>
        <x:v>-97.2915</x:v>
      </x:c>
      <x:c r="J579" s="25" t="n">
        <x:f>IF(Course_Master!N579="","",Course_Master!N579)</x:f>
        <x:v>18</x:v>
      </x:c>
      <x:c r="K579" s="25" t="n">
        <x:f>IF(Course_Master!O579="","",Course_Master!O579)</x:f>
        <x:v>71</x:v>
      </x:c>
      <x:c r="L579" s="25" t="n">
        <x:f>IF(Course_Master!P579="","",Course_Master!P579)</x:f>
        <x:v>6591</x:v>
      </x:c>
      <x:c r="M579" s="25" t="n">
        <x:f>IF(Course_Master!Q579="","",Course_Master!Q579)</x:f>
        <x:v>6027</x:v>
      </x:c>
      <x:c r="N579" s="25" t="str">
        <x:f>IF(Course_Master!U579="","",Course_Master!U579)</x:f>
        <x:v>http://kingswoodgolf.ca/</x:v>
      </x:c>
      <x:c r="O579" s="25" t="str">
        <x:f>IF(Course_Master!V579="","",Course_Master!V579)</x:f>
        <x:v>Open</x:v>
      </x:c>
      <x:c r="P579" s="25" t="str">
        <x:f>IF(Course_Master!W579="","",Course_Master!W579)</x:f>
        <x:v>Public</x:v>
      </x:c>
      <x:c r="Q579" s="25" t="str">
        <x:f>IF(Course_Master!X579="","",Course_Master!X579)</x:f>
        <x:v>Yes</x:v>
      </x:c>
      <x:c r="R579" s="25" t="str">
        <x:f>IF(Course_Master!Y579="","",Course_Master!Y579)</x:f>
        <x:v>Yes</x:v>
      </x:c>
      <x:c r="S579" s="25" t="str">
        <x:f>IF(Course_Master!AE579="","",Course_Master!AE579)</x:f>
      </x:c>
      <x:c r="T579" s="25" t="str">
        <x:f>IF(Course_Master!AD579="","",Course_Master!AD579)</x:f>
      </x:c>
      <x:c r="U579" s="25" t="str">
        <x:f>IF(Course_Master!AH579="","",Course_Master!AH579)</x:f>
        <x:v>https://api.golfcanada.ca/api/v1/facilities/19029</x:v>
      </x:c>
    </x:row>
    <x:row r="580">
      <x:c r="A580" s="25" t="str">
        <x:f>IF(Course_Master!B580="","",Course_Master!B580)</x:f>
        <x:v>CA-0577</x:v>
      </x:c>
      <x:c r="B580" s="25" t="str">
        <x:f>IF(Course_Master!A580="","",Course_Master!A580)</x:f>
        <x:v>CA-C0523</x:v>
      </x:c>
      <x:c r="C580" s="25" t="str">
        <x:f>IF(Course_Master!E580="","",Course_Master!E580)</x:f>
        <x:v>La Broquerie Golf Course</x:v>
      </x:c>
      <x:c r="D580" s="25" t="str">
        <x:f>IF(Course_Master!F580="","",Course_Master!F580)</x:f>
        <x:v>Canada</x:v>
      </x:c>
      <x:c r="E580" s="25" t="str">
        <x:f>IF(Course_Master!G580="","",Course_Master!G580)</x:f>
        <x:v>Manitoba</x:v>
      </x:c>
      <x:c r="F580" s="25" t="str">
        <x:f>IF(Course_Master!I580="","",Course_Master!I580)</x:f>
        <x:v>La Broquerie</x:v>
      </x:c>
      <x:c r="G580" s="25" t="str">
        <x:f>IF(Course_Master!J580="","",Course_Master!J580)</x:f>
        <x:v>R0A 0W0</x:v>
      </x:c>
      <x:c r="H580" s="25" t="n">
        <x:f>IF(Course_Master!K580="","",Course_Master!K580)</x:f>
        <x:v>49.5182</x:v>
      </x:c>
      <x:c r="I580" s="25" t="n">
        <x:f>IF(Course_Master!L580="","",Course_Master!L580)</x:f>
        <x:v>-96.4947</x:v>
      </x:c>
      <x:c r="J580" s="25" t="n">
        <x:f>IF(Course_Master!N580="","",Course_Master!N580)</x:f>
        <x:v>18</x:v>
      </x:c>
      <x:c r="K580" s="25" t="n">
        <x:f>IF(Course_Master!O580="","",Course_Master!O580)</x:f>
        <x:v>71</x:v>
      </x:c>
      <x:c r="L580" s="25" t="n">
        <x:f>IF(Course_Master!P580="","",Course_Master!P580)</x:f>
        <x:v>6289</x:v>
      </x:c>
      <x:c r="M580" s="25" t="n">
        <x:f>IF(Course_Master!Q580="","",Course_Master!Q580)</x:f>
        <x:v>5751</x:v>
      </x:c>
      <x:c r="N580" s="25" t="str">
        <x:f>IF(Course_Master!U580="","",Course_Master!U580)</x:f>
        <x:v>http://www.labgolf.ca/</x:v>
      </x:c>
      <x:c r="O580" s="25" t="str">
        <x:f>IF(Course_Master!V580="","",Course_Master!V580)</x:f>
        <x:v>Open</x:v>
      </x:c>
      <x:c r="P580" s="25" t="str">
        <x:f>IF(Course_Master!W580="","",Course_Master!W580)</x:f>
        <x:v>Public</x:v>
      </x:c>
      <x:c r="Q580" s="25" t="str">
        <x:f>IF(Course_Master!X580="","",Course_Master!X580)</x:f>
        <x:v>Yes</x:v>
      </x:c>
      <x:c r="R580" s="25" t="str">
        <x:f>IF(Course_Master!Y580="","",Course_Master!Y580)</x:f>
        <x:v>Yes</x:v>
      </x:c>
      <x:c r="S580" s="25" t="str">
        <x:f>IF(Course_Master!AE580="","",Course_Master!AE580)</x:f>
      </x:c>
      <x:c r="T580" s="25" t="str">
        <x:f>IF(Course_Master!AD580="","",Course_Master!AD580)</x:f>
      </x:c>
      <x:c r="U580" s="25" t="str">
        <x:f>IF(Course_Master!AH580="","",Course_Master!AH580)</x:f>
        <x:v>https://api.golfcanada.ca/api/v1/facilities/17776</x:v>
      </x:c>
    </x:row>
    <x:row r="581">
      <x:c r="A581" s="25" t="str">
        <x:f>IF(Course_Master!B581="","",Course_Master!B581)</x:f>
        <x:v>CA-0578</x:v>
      </x:c>
      <x:c r="B581" s="25" t="str">
        <x:f>IF(Course_Master!A581="","",Course_Master!A581)</x:f>
        <x:v>CA-C0524</x:v>
      </x:c>
      <x:c r="C581" s="25" t="str">
        <x:f>IF(Course_Master!E581="","",Course_Master!E581)</x:f>
        <x:v>Lake Manitoba Resort</x:v>
      </x:c>
      <x:c r="D581" s="25" t="str">
        <x:f>IF(Course_Master!F581="","",Course_Master!F581)</x:f>
        <x:v>Canada</x:v>
      </x:c>
      <x:c r="E581" s="25" t="str">
        <x:f>IF(Course_Master!G581="","",Course_Master!G581)</x:f>
        <x:v>Manitoba</x:v>
      </x:c>
      <x:c r="F581" s="25" t="str">
        <x:f>IF(Course_Master!I581="","",Course_Master!I581)</x:f>
        <x:v>St. Laurent</x:v>
      </x:c>
      <x:c r="G581" s="25" t="str">
        <x:f>IF(Course_Master!J581="","",Course_Master!J581)</x:f>
        <x:v>R0C 2S0</x:v>
      </x:c>
      <x:c r="H581" s="25" t="n">
        <x:f>IF(Course_Master!K581="","",Course_Master!K581)</x:f>
        <x:v>50.6335</x:v>
      </x:c>
      <x:c r="I581" s="25" t="n">
        <x:f>IF(Course_Master!L581="","",Course_Master!L581)</x:f>
        <x:v>-96.9867</x:v>
      </x:c>
      <x:c r="J581" s="25" t="n">
        <x:f>IF(Course_Master!N581="","",Course_Master!N581)</x:f>
        <x:v>9</x:v>
      </x:c>
      <x:c r="K581" s="25" t="n">
        <x:f>IF(Course_Master!O581="","",Course_Master!O581)</x:f>
        <x:v>36</x:v>
      </x:c>
      <x:c r="L581" s="25" t="n">
        <x:f>IF(Course_Master!P581="","",Course_Master!P581)</x:f>
        <x:v>3256</x:v>
      </x:c>
      <x:c r="M581" s="25" t="n">
        <x:f>IF(Course_Master!Q581="","",Course_Master!Q581)</x:f>
        <x:v>2977</x:v>
      </x:c>
      <x:c r="N581" s="25" t="str">
        <x:f>IF(Course_Master!U581="","",Course_Master!U581)</x:f>
      </x:c>
      <x:c r="O581" s="25" t="str">
        <x:f>IF(Course_Master!V581="","",Course_Master!V581)</x:f>
        <x:v>Open</x:v>
      </x:c>
      <x:c r="P581" s="25" t="str">
        <x:f>IF(Course_Master!W581="","",Course_Master!W581)</x:f>
        <x:v>Public</x:v>
      </x:c>
      <x:c r="Q581" s="25" t="str">
        <x:f>IF(Course_Master!X581="","",Course_Master!X581)</x:f>
        <x:v>Yes</x:v>
      </x:c>
      <x:c r="R581" s="25" t="str">
        <x:f>IF(Course_Master!Y581="","",Course_Master!Y581)</x:f>
        <x:v>Yes</x:v>
      </x:c>
      <x:c r="S581" s="25" t="str">
        <x:f>IF(Course_Master!AE581="","",Course_Master!AE581)</x:f>
      </x:c>
      <x:c r="T581" s="25" t="str">
        <x:f>IF(Course_Master!AD581="","",Course_Master!AD581)</x:f>
      </x:c>
      <x:c r="U581" s="25" t="str">
        <x:f>IF(Course_Master!AH581="","",Course_Master!AH581)</x:f>
        <x:v>https://api.golfcanada.ca/api/v1/facilities/36090</x:v>
      </x:c>
    </x:row>
    <x:row r="582">
      <x:c r="A582" s="25" t="str">
        <x:f>IF(Course_Master!B582="","",Course_Master!B582)</x:f>
        <x:v>CA-0579</x:v>
      </x:c>
      <x:c r="B582" s="25" t="str">
        <x:f>IF(Course_Master!A582="","",Course_Master!A582)</x:f>
        <x:v>CA-C0525</x:v>
      </x:c>
      <x:c r="C582" s="25" t="str">
        <x:f>IF(Course_Master!E582="","",Course_Master!E582)</x:f>
        <x:v>Lake of the Sandhills Golf Course - Buffalo Point</x:v>
      </x:c>
      <x:c r="D582" s="25" t="str">
        <x:f>IF(Course_Master!F582="","",Course_Master!F582)</x:f>
        <x:v>Canada</x:v>
      </x:c>
      <x:c r="E582" s="25" t="str">
        <x:f>IF(Course_Master!G582="","",Course_Master!G582)</x:f>
        <x:v>Manitoba</x:v>
      </x:c>
      <x:c r="F582" s="25" t="str">
        <x:f>IF(Course_Master!I582="","",Course_Master!I582)</x:f>
        <x:v>Buffalo Point</x:v>
      </x:c>
      <x:c r="G582" s="25" t="str">
        <x:f>IF(Course_Master!J582="","",Course_Master!J582)</x:f>
        <x:v>R0A 2W0</x:v>
      </x:c>
      <x:c r="H582" s="25" t="n">
        <x:f>IF(Course_Master!K582="","",Course_Master!K582)</x:f>
        <x:v>49.0021</x:v>
      </x:c>
      <x:c r="I582" s="25" t="n">
        <x:f>IF(Course_Master!L582="","",Course_Master!L582)</x:f>
        <x:v>-95.2336</x:v>
      </x:c>
      <x:c r="J582" s="25" t="n">
        <x:f>IF(Course_Master!N582="","",Course_Master!N582)</x:f>
        <x:v>18</x:v>
      </x:c>
      <x:c r="K582" s="25" t="n">
        <x:f>IF(Course_Master!O582="","",Course_Master!O582)</x:f>
        <x:v>72</x:v>
      </x:c>
      <x:c r="L582" s="25" t="n">
        <x:f>IF(Course_Master!P582="","",Course_Master!P582)</x:f>
        <x:v>6829</x:v>
      </x:c>
      <x:c r="M582" s="25" t="n">
        <x:f>IF(Course_Master!Q582="","",Course_Master!Q582)</x:f>
        <x:v>6244</x:v>
      </x:c>
      <x:c r="N582" s="25" t="str">
        <x:f>IF(Course_Master!U582="","",Course_Master!U582)</x:f>
        <x:v>https://www.sandhills.ca/</x:v>
      </x:c>
      <x:c r="O582" s="25" t="str">
        <x:f>IF(Course_Master!V582="","",Course_Master!V582)</x:f>
        <x:v>Open</x:v>
      </x:c>
      <x:c r="P582" s="25" t="str">
        <x:f>IF(Course_Master!W582="","",Course_Master!W582)</x:f>
        <x:v>Public</x:v>
      </x:c>
      <x:c r="Q582" s="25" t="str">
        <x:f>IF(Course_Master!X582="","",Course_Master!X582)</x:f>
        <x:v>Yes</x:v>
      </x:c>
      <x:c r="R582" s="25" t="str">
        <x:f>IF(Course_Master!Y582="","",Course_Master!Y582)</x:f>
        <x:v>Yes</x:v>
      </x:c>
      <x:c r="S582" s="25" t="str">
        <x:f>IF(Course_Master!AE582="","",Course_Master!AE582)</x:f>
      </x:c>
      <x:c r="T582" s="25" t="str">
        <x:f>IF(Course_Master!AD582="","",Course_Master!AD582)</x:f>
      </x:c>
      <x:c r="U582" s="25" t="str">
        <x:f>IF(Course_Master!AH582="","",Course_Master!AH582)</x:f>
        <x:v>https://api.golfcanada.ca/api/v1/facilities/19797</x:v>
      </x:c>
    </x:row>
    <x:row r="583">
      <x:c r="A583" s="25" t="str">
        <x:f>IF(Course_Master!B583="","",Course_Master!B583)</x:f>
        <x:v>CA-0580</x:v>
      </x:c>
      <x:c r="B583" s="25" t="str">
        <x:f>IF(Course_Master!A583="","",Course_Master!A583)</x:f>
        <x:v>CA-C0526</x:v>
      </x:c>
      <x:c r="C583" s="25" t="str">
        <x:f>IF(Course_Master!E583="","",Course_Master!E583)</x:f>
        <x:v>Larters at St. Andrews Golf and Country Club</x:v>
      </x:c>
      <x:c r="D583" s="25" t="str">
        <x:f>IF(Course_Master!F583="","",Course_Master!F583)</x:f>
        <x:v>Canada</x:v>
      </x:c>
      <x:c r="E583" s="25" t="str">
        <x:f>IF(Course_Master!G583="","",Course_Master!G583)</x:f>
        <x:v>Manitoba</x:v>
      </x:c>
      <x:c r="F583" s="25" t="str">
        <x:f>IF(Course_Master!I583="","",Course_Master!I583)</x:f>
        <x:v>St. Andrews</x:v>
      </x:c>
      <x:c r="G583" s="25" t="str">
        <x:f>IF(Course_Master!J583="","",Course_Master!J583)</x:f>
        <x:v>R1A 2V1</x:v>
      </x:c>
      <x:c r="H583" s="25" t="n">
        <x:f>IF(Course_Master!K583="","",Course_Master!K583)</x:f>
        <x:v>50.0358</x:v>
      </x:c>
      <x:c r="I583" s="25" t="n">
        <x:f>IF(Course_Master!L583="","",Course_Master!L583)</x:f>
        <x:v>-97.0219</x:v>
      </x:c>
      <x:c r="J583" s="25" t="n">
        <x:f>IF(Course_Master!N583="","",Course_Master!N583)</x:f>
        <x:v>18</x:v>
      </x:c>
      <x:c r="K583" s="25" t="n">
        <x:f>IF(Course_Master!O583="","",Course_Master!O583)</x:f>
        <x:v>70</x:v>
      </x:c>
      <x:c r="L583" s="25" t="n">
        <x:f>IF(Course_Master!P583="","",Course_Master!P583)</x:f>
        <x:v>6181</x:v>
      </x:c>
      <x:c r="M583" s="25" t="n">
        <x:f>IF(Course_Master!Q583="","",Course_Master!Q583)</x:f>
        <x:v>5652</x:v>
      </x:c>
      <x:c r="N583" s="25" t="str">
        <x:f>IF(Course_Master!U583="","",Course_Master!U583)</x:f>
        <x:v>https://www.larters.com/</x:v>
      </x:c>
      <x:c r="O583" s="25" t="str">
        <x:f>IF(Course_Master!V583="","",Course_Master!V583)</x:f>
        <x:v>Open</x:v>
      </x:c>
      <x:c r="P583" s="25" t="str">
        <x:f>IF(Course_Master!W583="","",Course_Master!W583)</x:f>
        <x:v>Semi-private</x:v>
      </x:c>
      <x:c r="Q583" s="25" t="str">
        <x:f>IF(Course_Master!X583="","",Course_Master!X583)</x:f>
        <x:v>Yes</x:v>
      </x:c>
      <x:c r="R583" s="25" t="str">
        <x:f>IF(Course_Master!Y583="","",Course_Master!Y583)</x:f>
        <x:v>Yes</x:v>
      </x:c>
      <x:c r="S583" s="25" t="str">
        <x:f>IF(Course_Master!AE583="","",Course_Master!AE583)</x:f>
      </x:c>
      <x:c r="T583" s="25" t="str">
        <x:f>IF(Course_Master!AD583="","",Course_Master!AD583)</x:f>
      </x:c>
      <x:c r="U583" s="25" t="str">
        <x:f>IF(Course_Master!AH583="","",Course_Master!AH583)</x:f>
        <x:v>https://api.golfcanada.ca/api/v1/facilities/18987</x:v>
      </x:c>
    </x:row>
    <x:row r="584">
      <x:c r="A584" s="25" t="str">
        <x:f>IF(Course_Master!B584="","",Course_Master!B584)</x:f>
        <x:v>CA-0581</x:v>
      </x:c>
      <x:c r="B584" s="25" t="str">
        <x:f>IF(Course_Master!A584="","",Course_Master!A584)</x:f>
        <x:v>CA-C0527</x:v>
      </x:c>
      <x:c r="C584" s="25" t="str">
        <x:f>IF(Course_Master!E584="","",Course_Master!E584)</x:f>
        <x:v>Links at the Lake</x:v>
      </x:c>
      <x:c r="D584" s="25" t="str">
        <x:f>IF(Course_Master!F584="","",Course_Master!F584)</x:f>
        <x:v>Canada</x:v>
      </x:c>
      <x:c r="E584" s="25" t="str">
        <x:f>IF(Course_Master!G584="","",Course_Master!G584)</x:f>
        <x:v>Manitoba</x:v>
      </x:c>
      <x:c r="F584" s="25" t="str">
        <x:f>IF(Course_Master!I584="","",Course_Master!I584)</x:f>
        <x:v>Gimli</x:v>
      </x:c>
      <x:c r="G584" s="25" t="str">
        <x:f>IF(Course_Master!J584="","",Course_Master!J584)</x:f>
        <x:v>R0C 1B0</x:v>
      </x:c>
      <x:c r="H584" s="25" t="n">
        <x:f>IF(Course_Master!K584="","",Course_Master!K584)</x:f>
        <x:v>50.6553</x:v>
      </x:c>
      <x:c r="I584" s="25" t="n">
        <x:f>IF(Course_Master!L584="","",Course_Master!L584)</x:f>
        <x:v>-96.9801</x:v>
      </x:c>
      <x:c r="J584" s="25" t="n">
        <x:f>IF(Course_Master!N584="","",Course_Master!N584)</x:f>
        <x:v>18</x:v>
      </x:c>
      <x:c r="K584" s="25" t="n">
        <x:f>IF(Course_Master!O584="","",Course_Master!O584)</x:f>
        <x:v>72</x:v>
      </x:c>
      <x:c r="L584" s="25" t="n">
        <x:f>IF(Course_Master!P584="","",Course_Master!P584)</x:f>
        <x:v>6569</x:v>
      </x:c>
      <x:c r="M584" s="25" t="n">
        <x:f>IF(Course_Master!Q584="","",Course_Master!Q584)</x:f>
        <x:v>6007</x:v>
      </x:c>
      <x:c r="N584" s="25" t="str">
        <x:f>IF(Course_Master!U584="","",Course_Master!U584)</x:f>
        <x:v>https://www.lakelandgolfmanagement.com/</x:v>
      </x:c>
      <x:c r="O584" s="25" t="str">
        <x:f>IF(Course_Master!V584="","",Course_Master!V584)</x:f>
        <x:v>Open</x:v>
      </x:c>
      <x:c r="P584" s="25" t="str">
        <x:f>IF(Course_Master!W584="","",Course_Master!W584)</x:f>
        <x:v>Public</x:v>
      </x:c>
      <x:c r="Q584" s="25" t="str">
        <x:f>IF(Course_Master!X584="","",Course_Master!X584)</x:f>
        <x:v>Yes</x:v>
      </x:c>
      <x:c r="R584" s="25" t="str">
        <x:f>IF(Course_Master!Y584="","",Course_Master!Y584)</x:f>
        <x:v>Yes</x:v>
      </x:c>
      <x:c r="S584" s="25" t="str">
        <x:f>IF(Course_Master!AE584="","",Course_Master!AE584)</x:f>
      </x:c>
      <x:c r="T584" s="25" t="str">
        <x:f>IF(Course_Master!AD584="","",Course_Master!AD584)</x:f>
      </x:c>
      <x:c r="U584" s="25" t="str">
        <x:f>IF(Course_Master!AH584="","",Course_Master!AH584)</x:f>
        <x:v>https://api.golfcanada.ca/api/v1/facilities/17762</x:v>
      </x:c>
    </x:row>
    <x:row r="585">
      <x:c r="A585" s="25" t="str">
        <x:f>IF(Course_Master!B585="","",Course_Master!B585)</x:f>
        <x:v>CA-0582</x:v>
      </x:c>
      <x:c r="B585" s="25" t="str">
        <x:f>IF(Course_Master!A585="","",Course_Master!A585)</x:f>
        <x:v>CA-C0528</x:v>
      </x:c>
      <x:c r="C585" s="25" t="str">
        <x:f>IF(Course_Master!E585="","",Course_Master!E585)</x:f>
        <x:v>Lorette Golf Course</x:v>
      </x:c>
      <x:c r="D585" s="25" t="str">
        <x:f>IF(Course_Master!F585="","",Course_Master!F585)</x:f>
        <x:v>Canada</x:v>
      </x:c>
      <x:c r="E585" s="25" t="str">
        <x:f>IF(Course_Master!G585="","",Course_Master!G585)</x:f>
        <x:v>Manitoba</x:v>
      </x:c>
      <x:c r="F585" s="25" t="str">
        <x:f>IF(Course_Master!I585="","",Course_Master!I585)</x:f>
        <x:v>Lorette</x:v>
      </x:c>
      <x:c r="G585" s="25" t="str">
        <x:f>IF(Course_Master!J585="","",Course_Master!J585)</x:f>
        <x:v>R5K 0T9</x:v>
      </x:c>
      <x:c r="H585" s="25" t="n">
        <x:f>IF(Course_Master!K585="","",Course_Master!K585)</x:f>
        <x:v>49.7401</x:v>
      </x:c>
      <x:c r="I585" s="25" t="n">
        <x:f>IF(Course_Master!L585="","",Course_Master!L585)</x:f>
        <x:v>-96.8971</x:v>
      </x:c>
      <x:c r="J585" s="25" t="n">
        <x:f>IF(Course_Master!N585="","",Course_Master!N585)</x:f>
        <x:v>18</x:v>
      </x:c>
      <x:c r="K585" s="25" t="n">
        <x:f>IF(Course_Master!O585="","",Course_Master!O585)</x:f>
        <x:v>72</x:v>
      </x:c>
      <x:c r="L585" s="25" t="n">
        <x:f>IF(Course_Master!P585="","",Course_Master!P585)</x:f>
        <x:v>6556</x:v>
      </x:c>
      <x:c r="M585" s="25" t="n">
        <x:f>IF(Course_Master!Q585="","",Course_Master!Q585)</x:f>
        <x:v>5995</x:v>
      </x:c>
      <x:c r="N585" s="25" t="str">
        <x:f>IF(Course_Master!U585="","",Course_Master!U585)</x:f>
        <x:v>https://www.lorettegolf.ca/</x:v>
      </x:c>
      <x:c r="O585" s="25" t="str">
        <x:f>IF(Course_Master!V585="","",Course_Master!V585)</x:f>
        <x:v>Open</x:v>
      </x:c>
      <x:c r="P585" s="25" t="str">
        <x:f>IF(Course_Master!W585="","",Course_Master!W585)</x:f>
        <x:v>Public</x:v>
      </x:c>
      <x:c r="Q585" s="25" t="str">
        <x:f>IF(Course_Master!X585="","",Course_Master!X585)</x:f>
        <x:v>Yes</x:v>
      </x:c>
      <x:c r="R585" s="25" t="str">
        <x:f>IF(Course_Master!Y585="","",Course_Master!Y585)</x:f>
        <x:v>Yes</x:v>
      </x:c>
      <x:c r="S585" s="25" t="str">
        <x:f>IF(Course_Master!AE585="","",Course_Master!AE585)</x:f>
      </x:c>
      <x:c r="T585" s="25" t="str">
        <x:f>IF(Course_Master!AD585="","",Course_Master!AD585)</x:f>
      </x:c>
      <x:c r="U585" s="25" t="str">
        <x:f>IF(Course_Master!AH585="","",Course_Master!AH585)</x:f>
        <x:v>https://api.golfcanada.ca/api/v1/facilities/19008</x:v>
      </x:c>
    </x:row>
    <x:row r="586">
      <x:c r="A586" s="25" t="str">
        <x:f>IF(Course_Master!B586="","",Course_Master!B586)</x:f>
        <x:v>CA-0583</x:v>
      </x:c>
      <x:c r="B586" s="25" t="str">
        <x:f>IF(Course_Master!A586="","",Course_Master!A586)</x:f>
        <x:v>CA-C0529</x:v>
      </x:c>
      <x:c r="C586" s="25" t="str">
        <x:f>IF(Course_Master!E586="","",Course_Master!E586)</x:f>
        <x:v>MacGregor Town &amp; Country Golf Club</x:v>
      </x:c>
      <x:c r="D586" s="25" t="str">
        <x:f>IF(Course_Master!F586="","",Course_Master!F586)</x:f>
        <x:v>Canada</x:v>
      </x:c>
      <x:c r="E586" s="25" t="str">
        <x:f>IF(Course_Master!G586="","",Course_Master!G586)</x:f>
        <x:v>Manitoba</x:v>
      </x:c>
      <x:c r="F586" s="25" t="str">
        <x:f>IF(Course_Master!I586="","",Course_Master!I586)</x:f>
        <x:v>MacGregor</x:v>
      </x:c>
      <x:c r="G586" s="25" t="str">
        <x:f>IF(Course_Master!J586="","",Course_Master!J586)</x:f>
        <x:v>R0H 0R0</x:v>
      </x:c>
      <x:c r="H586" s="25" t="n">
        <x:f>IF(Course_Master!K586="","",Course_Master!K586)</x:f>
        <x:v>49.9736</x:v>
      </x:c>
      <x:c r="I586" s="25" t="n">
        <x:f>IF(Course_Master!L586="","",Course_Master!L586)</x:f>
        <x:v>-98.7683</x:v>
      </x:c>
      <x:c r="J586" s="25" t="n">
        <x:f>IF(Course_Master!N586="","",Course_Master!N586)</x:f>
        <x:v>18</x:v>
      </x:c>
      <x:c r="K586" s="25" t="n">
        <x:f>IF(Course_Master!O586="","",Course_Master!O586)</x:f>
        <x:v>70</x:v>
      </x:c>
      <x:c r="L586" s="25" t="n">
        <x:f>IF(Course_Master!P586="","",Course_Master!P586)</x:f>
        <x:v>5994</x:v>
      </x:c>
      <x:c r="M586" s="25" t="n">
        <x:f>IF(Course_Master!Q586="","",Course_Master!Q586)</x:f>
        <x:v>5481</x:v>
      </x:c>
      <x:c r="N586" s="25" t="str">
        <x:f>IF(Course_Master!U586="","",Course_Master!U586)</x:f>
      </x:c>
      <x:c r="O586" s="25" t="str">
        <x:f>IF(Course_Master!V586="","",Course_Master!V586)</x:f>
        <x:v>Open</x:v>
      </x:c>
      <x:c r="P586" s="25" t="str">
        <x:f>IF(Course_Master!W586="","",Course_Master!W586)</x:f>
        <x:v>Public</x:v>
      </x:c>
      <x:c r="Q586" s="25" t="str">
        <x:f>IF(Course_Master!X586="","",Course_Master!X586)</x:f>
        <x:v>Yes</x:v>
      </x:c>
      <x:c r="R586" s="25" t="str">
        <x:f>IF(Course_Master!Y586="","",Course_Master!Y586)</x:f>
        <x:v>Yes</x:v>
      </x:c>
      <x:c r="S586" s="25" t="str">
        <x:f>IF(Course_Master!AE586="","",Course_Master!AE586)</x:f>
      </x:c>
      <x:c r="T586" s="25" t="str">
        <x:f>IF(Course_Master!AD586="","",Course_Master!AD586)</x:f>
      </x:c>
      <x:c r="U586" s="25" t="str">
        <x:f>IF(Course_Master!AH586="","",Course_Master!AH586)</x:f>
        <x:v>https://api.golfcanada.ca/api/v1/facilities/18986</x:v>
      </x:c>
    </x:row>
    <x:row r="587">
      <x:c r="A587" s="25" t="str">
        <x:f>IF(Course_Master!B587="","",Course_Master!B587)</x:f>
        <x:v>CA-0584</x:v>
      </x:c>
      <x:c r="B587" s="25" t="str">
        <x:f>IF(Course_Master!A587="","",Course_Master!A587)</x:f>
        <x:v>CA-C0530</x:v>
      </x:c>
      <x:c r="C587" s="25" t="str">
        <x:f>IF(Course_Master!E587="","",Course_Master!E587)</x:f>
        <x:v>Maplewood Golf Course</x:v>
      </x:c>
      <x:c r="D587" s="25" t="str">
        <x:f>IF(Course_Master!F587="","",Course_Master!F587)</x:f>
        <x:v>Canada</x:v>
      </x:c>
      <x:c r="E587" s="25" t="str">
        <x:f>IF(Course_Master!G587="","",Course_Master!G587)</x:f>
        <x:v>Manitoba</x:v>
      </x:c>
      <x:c r="F587" s="25" t="str">
        <x:f>IF(Course_Master!I587="","",Course_Master!I587)</x:f>
        <x:v>St. Pierre-Jolys</x:v>
      </x:c>
      <x:c r="G587" s="25" t="str">
        <x:f>IF(Course_Master!J587="","",Course_Master!J587)</x:f>
        <x:v>R0A 1V0</x:v>
      </x:c>
      <x:c r="H587" s="25" t="n">
        <x:f>IF(Course_Master!K587="","",Course_Master!K587)</x:f>
        <x:v>49.462</x:v>
      </x:c>
      <x:c r="I587" s="25" t="n">
        <x:f>IF(Course_Master!L587="","",Course_Master!L587)</x:f>
        <x:v>-97.0157</x:v>
      </x:c>
      <x:c r="J587" s="25" t="n">
        <x:f>IF(Course_Master!N587="","",Course_Master!N587)</x:f>
        <x:v>18</x:v>
      </x:c>
      <x:c r="K587" s="25" t="n">
        <x:f>IF(Course_Master!O587="","",Course_Master!O587)</x:f>
        <x:v>70</x:v>
      </x:c>
      <x:c r="L587" s="25" t="n">
        <x:f>IF(Course_Master!P587="","",Course_Master!P587)</x:f>
        <x:v>5743</x:v>
      </x:c>
      <x:c r="M587" s="25" t="n">
        <x:f>IF(Course_Master!Q587="","",Course_Master!Q587)</x:f>
        <x:v>5251</x:v>
      </x:c>
      <x:c r="N587" s="25" t="str">
        <x:f>IF(Course_Master!U587="","",Course_Master!U587)</x:f>
        <x:v>https://www.maplewood.golf/</x:v>
      </x:c>
      <x:c r="O587" s="25" t="str">
        <x:f>IF(Course_Master!V587="","",Course_Master!V587)</x:f>
        <x:v>Open</x:v>
      </x:c>
      <x:c r="P587" s="25" t="str">
        <x:f>IF(Course_Master!W587="","",Course_Master!W587)</x:f>
        <x:v>Public</x:v>
      </x:c>
      <x:c r="Q587" s="25" t="str">
        <x:f>IF(Course_Master!X587="","",Course_Master!X587)</x:f>
        <x:v>Yes</x:v>
      </x:c>
      <x:c r="R587" s="25" t="str">
        <x:f>IF(Course_Master!Y587="","",Course_Master!Y587)</x:f>
        <x:v>Yes</x:v>
      </x:c>
      <x:c r="S587" s="25" t="str">
        <x:f>IF(Course_Master!AE587="","",Course_Master!AE587)</x:f>
      </x:c>
      <x:c r="T587" s="25" t="str">
        <x:f>IF(Course_Master!AD587="","",Course_Master!AD587)</x:f>
      </x:c>
      <x:c r="U587" s="25" t="str">
        <x:f>IF(Course_Master!AH587="","",Course_Master!AH587)</x:f>
        <x:v>https://api.golfcanada.ca/api/v1/facilities/25100</x:v>
      </x:c>
    </x:row>
    <x:row r="588">
      <x:c r="A588" s="25" t="str">
        <x:f>IF(Course_Master!B588="","",Course_Master!B588)</x:f>
        <x:v>CA-0585</x:v>
      </x:c>
      <x:c r="B588" s="25" t="str">
        <x:f>IF(Course_Master!A588="","",Course_Master!A588)</x:f>
        <x:v>CA-C0531</x:v>
      </x:c>
      <x:c r="C588" s="25" t="str">
        <x:f>IF(Course_Master!E588="","",Course_Master!E588)</x:f>
        <x:v>Mars Sandhills Resort &amp; Golf Course - Sandhills</x:v>
      </x:c>
      <x:c r="D588" s="25" t="str">
        <x:f>IF(Course_Master!F588="","",Course_Master!F588)</x:f>
        <x:v>Canada</x:v>
      </x:c>
      <x:c r="E588" s="25" t="str">
        <x:f>IF(Course_Master!G588="","",Course_Master!G588)</x:f>
        <x:v>Manitoba</x:v>
      </x:c>
      <x:c r="F588" s="25" t="str">
        <x:f>IF(Course_Master!I588="","",Course_Master!I588)</x:f>
        <x:v>Libau</x:v>
      </x:c>
      <x:c r="G588" s="25" t="str">
        <x:f>IF(Course_Master!J588="","",Course_Master!J588)</x:f>
        <x:v>R0E 1C0</x:v>
      </x:c>
      <x:c r="H588" s="25" t="n">
        <x:f>IF(Course_Master!K588="","",Course_Master!K588)</x:f>
        <x:v>50.2488</x:v>
      </x:c>
      <x:c r="I588" s="25" t="n">
        <x:f>IF(Course_Master!L588="","",Course_Master!L588)</x:f>
        <x:v>-96.5739</x:v>
      </x:c>
      <x:c r="J588" s="25" t="n">
        <x:f>IF(Course_Master!N588="","",Course_Master!N588)</x:f>
        <x:v>18</x:v>
      </x:c>
      <x:c r="K588" s="25" t="n">
        <x:f>IF(Course_Master!O588="","",Course_Master!O588)</x:f>
        <x:v>72</x:v>
      </x:c>
      <x:c r="L588" s="25" t="n">
        <x:f>IF(Course_Master!P588="","",Course_Master!P588)</x:f>
        <x:v>6490</x:v>
      </x:c>
      <x:c r="M588" s="25" t="n">
        <x:f>IF(Course_Master!Q588="","",Course_Master!Q588)</x:f>
        <x:v>5934</x:v>
      </x:c>
      <x:c r="N588" s="25" t="str">
        <x:f>IF(Course_Master!U588="","",Course_Master!U588)</x:f>
        <x:v>https://golfmars.ca/</x:v>
      </x:c>
      <x:c r="O588" s="25" t="str">
        <x:f>IF(Course_Master!V588="","",Course_Master!V588)</x:f>
        <x:v>Open</x:v>
      </x:c>
      <x:c r="P588" s="25" t="str">
        <x:f>IF(Course_Master!W588="","",Course_Master!W588)</x:f>
        <x:v>Public</x:v>
      </x:c>
      <x:c r="Q588" s="25" t="str">
        <x:f>IF(Course_Master!X588="","",Course_Master!X588)</x:f>
        <x:v>Yes</x:v>
      </x:c>
      <x:c r="R588" s="25" t="str">
        <x:f>IF(Course_Master!Y588="","",Course_Master!Y588)</x:f>
        <x:v>Yes</x:v>
      </x:c>
      <x:c r="S588" s="25" t="str">
        <x:f>IF(Course_Master!AE588="","",Course_Master!AE588)</x:f>
      </x:c>
      <x:c r="T588" s="25" t="str">
        <x:f>IF(Course_Master!AD588="","",Course_Master!AD588)</x:f>
      </x:c>
      <x:c r="U588" s="25" t="str">
        <x:f>IF(Course_Master!AH588="","",Course_Master!AH588)</x:f>
        <x:v>https://api.golfcanada.ca/api/v1/facilities/19770</x:v>
      </x:c>
    </x:row>
    <x:row r="589">
      <x:c r="A589" s="25" t="str">
        <x:f>IF(Course_Master!B589="","",Course_Master!B589)</x:f>
        <x:v>CA-0586</x:v>
      </x:c>
      <x:c r="B589" s="25" t="str">
        <x:f>IF(Course_Master!A589="","",Course_Master!A589)</x:f>
        <x:v>CA-C0532</x:v>
      </x:c>
      <x:c r="C589" s="25" t="str">
        <x:f>IF(Course_Master!E589="","",Course_Master!E589)</x:f>
        <x:v>Marvellous Meadows Golf</x:v>
      </x:c>
      <x:c r="D589" s="25" t="str">
        <x:f>IF(Course_Master!F589="","",Course_Master!F589)</x:f>
        <x:v>Canada</x:v>
      </x:c>
      <x:c r="E589" s="25" t="str">
        <x:f>IF(Course_Master!G589="","",Course_Master!G589)</x:f>
        <x:v>Manitoba</x:v>
      </x:c>
      <x:c r="F589" s="25" t="str">
        <x:f>IF(Course_Master!I589="","",Course_Master!I589)</x:f>
        <x:v>Riverton</x:v>
      </x:c>
      <x:c r="G589" s="25" t="str">
        <x:f>IF(Course_Master!J589="","",Course_Master!J589)</x:f>
        <x:v>R0C 2R0</x:v>
      </x:c>
      <x:c r="H589" s="25" t="n">
        <x:f>IF(Course_Master!K589="","",Course_Master!K589)</x:f>
        <x:v>50.6335</x:v>
      </x:c>
      <x:c r="I589" s="25" t="n">
        <x:f>IF(Course_Master!L589="","",Course_Master!L589)</x:f>
        <x:v>-96.9867</x:v>
      </x:c>
      <x:c r="J589" s="25" t="n">
        <x:f>IF(Course_Master!N589="","",Course_Master!N589)</x:f>
        <x:v>9</x:v>
      </x:c>
      <x:c r="K589" s="25" t="n">
        <x:f>IF(Course_Master!O589="","",Course_Master!O589)</x:f>
        <x:v>36</x:v>
      </x:c>
      <x:c r="L589" s="25" t="n">
        <x:f>IF(Course_Master!P589="","",Course_Master!P589)</x:f>
        <x:v>3240</x:v>
      </x:c>
      <x:c r="M589" s="25" t="n">
        <x:f>IF(Course_Master!Q589="","",Course_Master!Q589)</x:f>
        <x:v>2963</x:v>
      </x:c>
      <x:c r="N589" s="25" t="str">
        <x:f>IF(Course_Master!U589="","",Course_Master!U589)</x:f>
      </x:c>
      <x:c r="O589" s="25" t="str">
        <x:f>IF(Course_Master!V589="","",Course_Master!V589)</x:f>
        <x:v>Open</x:v>
      </x:c>
      <x:c r="P589" s="25" t="str">
        <x:f>IF(Course_Master!W589="","",Course_Master!W589)</x:f>
        <x:v>Public</x:v>
      </x:c>
      <x:c r="Q589" s="25" t="str">
        <x:f>IF(Course_Master!X589="","",Course_Master!X589)</x:f>
        <x:v>Yes</x:v>
      </x:c>
      <x:c r="R589" s="25" t="str">
        <x:f>IF(Course_Master!Y589="","",Course_Master!Y589)</x:f>
        <x:v>Yes</x:v>
      </x:c>
      <x:c r="S589" s="25" t="str">
        <x:f>IF(Course_Master!AE589="","",Course_Master!AE589)</x:f>
      </x:c>
      <x:c r="T589" s="25" t="str">
        <x:f>IF(Course_Master!AD589="","",Course_Master!AD589)</x:f>
      </x:c>
      <x:c r="U589" s="25" t="str">
        <x:f>IF(Course_Master!AH589="","",Course_Master!AH589)</x:f>
        <x:v>https://api.golfcanada.ca/api/v1/facilities/33837</x:v>
      </x:c>
    </x:row>
    <x:row r="590">
      <x:c r="A590" s="25" t="str">
        <x:f>IF(Course_Master!B590="","",Course_Master!B590)</x:f>
        <x:v>CA-0587</x:v>
      </x:c>
      <x:c r="B590" s="25" t="str">
        <x:f>IF(Course_Master!A590="","",Course_Master!A590)</x:f>
        <x:v>CA-C0533</x:v>
      </x:c>
      <x:c r="C590" s="25" t="str">
        <x:f>IF(Course_Master!E590="","",Course_Master!E590)</x:f>
        <x:v>Minnedosa Golf &amp; Country Club</x:v>
      </x:c>
      <x:c r="D590" s="25" t="str">
        <x:f>IF(Course_Master!F590="","",Course_Master!F590)</x:f>
        <x:v>Canada</x:v>
      </x:c>
      <x:c r="E590" s="25" t="str">
        <x:f>IF(Course_Master!G590="","",Course_Master!G590)</x:f>
        <x:v>Manitoba</x:v>
      </x:c>
      <x:c r="F590" s="25" t="str">
        <x:f>IF(Course_Master!I590="","",Course_Master!I590)</x:f>
        <x:v>Minnedosa</x:v>
      </x:c>
      <x:c r="G590" s="25" t="str">
        <x:f>IF(Course_Master!J590="","",Course_Master!J590)</x:f>
        <x:v>R0J 1E0</x:v>
      </x:c>
      <x:c r="H590" s="25" t="n">
        <x:f>IF(Course_Master!K590="","",Course_Master!K590)</x:f>
        <x:v>50.2426</x:v>
      </x:c>
      <x:c r="I590" s="25" t="n">
        <x:f>IF(Course_Master!L590="","",Course_Master!L590)</x:f>
        <x:v>-99.8596</x:v>
      </x:c>
      <x:c r="J590" s="25" t="n">
        <x:f>IF(Course_Master!N590="","",Course_Master!N590)</x:f>
        <x:v>18</x:v>
      </x:c>
      <x:c r="K590" s="25" t="n">
        <x:f>IF(Course_Master!O590="","",Course_Master!O590)</x:f>
        <x:v>72</x:v>
      </x:c>
      <x:c r="L590" s="25" t="n">
        <x:f>IF(Course_Master!P590="","",Course_Master!P590)</x:f>
        <x:v>6461</x:v>
      </x:c>
      <x:c r="M590" s="25" t="n">
        <x:f>IF(Course_Master!Q590="","",Course_Master!Q590)</x:f>
        <x:v>5908</x:v>
      </x:c>
      <x:c r="N590" s="25" t="str">
        <x:f>IF(Course_Master!U590="","",Course_Master!U590)</x:f>
        <x:v>https://www.discoverminnedosa.com/</x:v>
      </x:c>
      <x:c r="O590" s="25" t="str">
        <x:f>IF(Course_Master!V590="","",Course_Master!V590)</x:f>
        <x:v>Open</x:v>
      </x:c>
      <x:c r="P590" s="25" t="str">
        <x:f>IF(Course_Master!W590="","",Course_Master!W590)</x:f>
        <x:v>Public</x:v>
      </x:c>
      <x:c r="Q590" s="25" t="str">
        <x:f>IF(Course_Master!X590="","",Course_Master!X590)</x:f>
        <x:v>Yes</x:v>
      </x:c>
      <x:c r="R590" s="25" t="str">
        <x:f>IF(Course_Master!Y590="","",Course_Master!Y590)</x:f>
        <x:v>Yes</x:v>
      </x:c>
      <x:c r="S590" s="25" t="str">
        <x:f>IF(Course_Master!AE590="","",Course_Master!AE590)</x:f>
      </x:c>
      <x:c r="T590" s="25" t="str">
        <x:f>IF(Course_Master!AD590="","",Course_Master!AD590)</x:f>
      </x:c>
      <x:c r="U590" s="25" t="str">
        <x:f>IF(Course_Master!AH590="","",Course_Master!AH590)</x:f>
        <x:v>https://api.golfcanada.ca/api/v1/facilities/19012</x:v>
      </x:c>
    </x:row>
    <x:row r="591">
      <x:c r="A591" s="25" t="str">
        <x:f>IF(Course_Master!B591="","",Course_Master!B591)</x:f>
        <x:v>CA-0588</x:v>
      </x:c>
      <x:c r="B591" s="25" t="str">
        <x:f>IF(Course_Master!A591="","",Course_Master!A591)</x:f>
        <x:v>CA-C0534</x:v>
      </x:c>
      <x:c r="C591" s="25" t="str">
        <x:f>IF(Course_Master!E591="","",Course_Master!E591)</x:f>
        <x:v>Minnewasta Golf &amp; Country Club</x:v>
      </x:c>
      <x:c r="D591" s="25" t="str">
        <x:f>IF(Course_Master!F591="","",Course_Master!F591)</x:f>
        <x:v>Canada</x:v>
      </x:c>
      <x:c r="E591" s="25" t="str">
        <x:f>IF(Course_Master!G591="","",Course_Master!G591)</x:f>
        <x:v>Manitoba</x:v>
      </x:c>
      <x:c r="F591" s="25" t="str">
        <x:f>IF(Course_Master!I591="","",Course_Master!I591)</x:f>
        <x:v>Morden</x:v>
      </x:c>
      <x:c r="G591" s="25" t="str">
        <x:f>IF(Course_Master!J591="","",Course_Master!J591)</x:f>
        <x:v>R6M 1A2</x:v>
      </x:c>
      <x:c r="H591" s="25" t="n">
        <x:f>IF(Course_Master!K591="","",Course_Master!K591)</x:f>
        <x:v>49.1869</x:v>
      </x:c>
      <x:c r="I591" s="25" t="n">
        <x:f>IF(Course_Master!L591="","",Course_Master!L591)</x:f>
        <x:v>-98.129</x:v>
      </x:c>
      <x:c r="J591" s="25" t="n">
        <x:f>IF(Course_Master!N591="","",Course_Master!N591)</x:f>
        <x:v>18</x:v>
      </x:c>
      <x:c r="K591" s="25" t="n">
        <x:f>IF(Course_Master!O591="","",Course_Master!O591)</x:f>
        <x:v>72</x:v>
      </x:c>
      <x:c r="L591" s="25" t="n">
        <x:f>IF(Course_Master!P591="","",Course_Master!P591)</x:f>
        <x:v>6646</x:v>
      </x:c>
      <x:c r="M591" s="25" t="n">
        <x:f>IF(Course_Master!Q591="","",Course_Master!Q591)</x:f>
        <x:v>6077</x:v>
      </x:c>
      <x:c r="N591" s="25" t="str">
        <x:f>IF(Course_Master!U591="","",Course_Master!U591)</x:f>
        <x:v>https://golfminnewasta.com/</x:v>
      </x:c>
      <x:c r="O591" s="25" t="str">
        <x:f>IF(Course_Master!V591="","",Course_Master!V591)</x:f>
        <x:v>Open</x:v>
      </x:c>
      <x:c r="P591" s="25" t="str">
        <x:f>IF(Course_Master!W591="","",Course_Master!W591)</x:f>
        <x:v>Semi-private</x:v>
      </x:c>
      <x:c r="Q591" s="25" t="str">
        <x:f>IF(Course_Master!X591="","",Course_Master!X591)</x:f>
        <x:v>Yes</x:v>
      </x:c>
      <x:c r="R591" s="25" t="str">
        <x:f>IF(Course_Master!Y591="","",Course_Master!Y591)</x:f>
        <x:v>Yes</x:v>
      </x:c>
      <x:c r="S591" s="25" t="str">
        <x:f>IF(Course_Master!AE591="","",Course_Master!AE591)</x:f>
      </x:c>
      <x:c r="T591" s="25" t="str">
        <x:f>IF(Course_Master!AD591="","",Course_Master!AD591)</x:f>
      </x:c>
      <x:c r="U591" s="25" t="str">
        <x:f>IF(Course_Master!AH591="","",Course_Master!AH591)</x:f>
        <x:v>https://api.golfcanada.ca/api/v1/facilities/18979</x:v>
      </x:c>
    </x:row>
    <x:row r="592">
      <x:c r="A592" s="25" t="str">
        <x:f>IF(Course_Master!B592="","",Course_Master!B592)</x:f>
        <x:v>CA-0589</x:v>
      </x:c>
      <x:c r="B592" s="25" t="str">
        <x:f>IF(Course_Master!A592="","",Course_Master!A592)</x:f>
        <x:v>CA-C0535</x:v>
      </x:c>
      <x:c r="C592" s="25" t="str">
        <x:f>IF(Course_Master!E592="","",Course_Master!E592)</x:f>
        <x:v>Morris Riverview Golf &amp; Country Club</x:v>
      </x:c>
      <x:c r="D592" s="25" t="str">
        <x:f>IF(Course_Master!F592="","",Course_Master!F592)</x:f>
        <x:v>Canada</x:v>
      </x:c>
      <x:c r="E592" s="25" t="str">
        <x:f>IF(Course_Master!G592="","",Course_Master!G592)</x:f>
        <x:v>Manitoba</x:v>
      </x:c>
      <x:c r="F592" s="25" t="str">
        <x:f>IF(Course_Master!I592="","",Course_Master!I592)</x:f>
        <x:v>Morris</x:v>
      </x:c>
      <x:c r="G592" s="25" t="str">
        <x:f>IF(Course_Master!J592="","",Course_Master!J592)</x:f>
        <x:v>R0G 1K0</x:v>
      </x:c>
      <x:c r="H592" s="25" t="n">
        <x:f>IF(Course_Master!K592="","",Course_Master!K592)</x:f>
        <x:v>49.35</x:v>
      </x:c>
      <x:c r="I592" s="25" t="n">
        <x:f>IF(Course_Master!L592="","",Course_Master!L592)</x:f>
        <x:v>-97.366</x:v>
      </x:c>
      <x:c r="J592" s="25" t="n">
        <x:f>IF(Course_Master!N592="","",Course_Master!N592)</x:f>
        <x:v>18</x:v>
      </x:c>
      <x:c r="K592" s="25" t="n">
        <x:f>IF(Course_Master!O592="","",Course_Master!O592)</x:f>
        <x:v>70</x:v>
      </x:c>
      <x:c r="L592" s="25" t="n">
        <x:f>IF(Course_Master!P592="","",Course_Master!P592)</x:f>
        <x:v>5932</x:v>
      </x:c>
      <x:c r="M592" s="25" t="n">
        <x:f>IF(Course_Master!Q592="","",Course_Master!Q592)</x:f>
        <x:v>5424</x:v>
      </x:c>
      <x:c r="N592" s="25" t="str">
        <x:f>IF(Course_Master!U592="","",Course_Master!U592)</x:f>
      </x:c>
      <x:c r="O592" s="25" t="str">
        <x:f>IF(Course_Master!V592="","",Course_Master!V592)</x:f>
        <x:v>Open</x:v>
      </x:c>
      <x:c r="P592" s="25" t="str">
        <x:f>IF(Course_Master!W592="","",Course_Master!W592)</x:f>
        <x:v>Public</x:v>
      </x:c>
      <x:c r="Q592" s="25" t="str">
        <x:f>IF(Course_Master!X592="","",Course_Master!X592)</x:f>
        <x:v>Yes</x:v>
      </x:c>
      <x:c r="R592" s="25" t="str">
        <x:f>IF(Course_Master!Y592="","",Course_Master!Y592)</x:f>
        <x:v>Yes</x:v>
      </x:c>
      <x:c r="S592" s="25" t="str">
        <x:f>IF(Course_Master!AE592="","",Course_Master!AE592)</x:f>
      </x:c>
      <x:c r="T592" s="25" t="str">
        <x:f>IF(Course_Master!AD592="","",Course_Master!AD592)</x:f>
      </x:c>
      <x:c r="U592" s="25" t="str">
        <x:f>IF(Course_Master!AH592="","",Course_Master!AH592)</x:f>
        <x:v>https://api.golfcanada.ca/api/v1/facilities/19044</x:v>
      </x:c>
    </x:row>
    <x:row r="593">
      <x:c r="A593" s="25" t="str">
        <x:f>IF(Course_Master!B593="","",Course_Master!B593)</x:f>
        <x:v>CA-0590</x:v>
      </x:c>
      <x:c r="B593" s="25" t="str">
        <x:f>IF(Course_Master!A593="","",Course_Master!A593)</x:f>
        <x:v>CA-C0536</x:v>
      </x:c>
      <x:c r="C593" s="25" t="str">
        <x:f>IF(Course_Master!E593="","",Course_Master!E593)</x:f>
        <x:v>Neepawa Golf and Country Club</x:v>
      </x:c>
      <x:c r="D593" s="25" t="str">
        <x:f>IF(Course_Master!F593="","",Course_Master!F593)</x:f>
        <x:v>Canada</x:v>
      </x:c>
      <x:c r="E593" s="25" t="str">
        <x:f>IF(Course_Master!G593="","",Course_Master!G593)</x:f>
        <x:v>Manitoba</x:v>
      </x:c>
      <x:c r="F593" s="25" t="str">
        <x:f>IF(Course_Master!I593="","",Course_Master!I593)</x:f>
        <x:v>Neepawa</x:v>
      </x:c>
      <x:c r="G593" s="25" t="str">
        <x:f>IF(Course_Master!J593="","",Course_Master!J593)</x:f>
        <x:v>R0J 1H0</x:v>
      </x:c>
      <x:c r="H593" s="25" t="n">
        <x:f>IF(Course_Master!K593="","",Course_Master!K593)</x:f>
        <x:v>50.2346</x:v>
      </x:c>
      <x:c r="I593" s="25" t="n">
        <x:f>IF(Course_Master!L593="","",Course_Master!L593)</x:f>
        <x:v>-99.4519</x:v>
      </x:c>
      <x:c r="J593" s="25" t="n">
        <x:f>IF(Course_Master!N593="","",Course_Master!N593)</x:f>
        <x:v>18</x:v>
      </x:c>
      <x:c r="K593" s="25" t="n">
        <x:f>IF(Course_Master!O593="","",Course_Master!O593)</x:f>
        <x:v>72</x:v>
      </x:c>
      <x:c r="L593" s="25" t="n">
        <x:f>IF(Course_Master!P593="","",Course_Master!P593)</x:f>
        <x:v>6538</x:v>
      </x:c>
      <x:c r="M593" s="25" t="n">
        <x:f>IF(Course_Master!Q593="","",Course_Master!Q593)</x:f>
        <x:v>5978</x:v>
      </x:c>
      <x:c r="N593" s="25" t="str">
        <x:f>IF(Course_Master!U593="","",Course_Master!U593)</x:f>
        <x:v>https://www.neepawagolf.com/</x:v>
      </x:c>
      <x:c r="O593" s="25" t="str">
        <x:f>IF(Course_Master!V593="","",Course_Master!V593)</x:f>
        <x:v>Open</x:v>
      </x:c>
      <x:c r="P593" s="25" t="str">
        <x:f>IF(Course_Master!W593="","",Course_Master!W593)</x:f>
        <x:v>Public</x:v>
      </x:c>
      <x:c r="Q593" s="25" t="str">
        <x:f>IF(Course_Master!X593="","",Course_Master!X593)</x:f>
        <x:v>Yes</x:v>
      </x:c>
      <x:c r="R593" s="25" t="str">
        <x:f>IF(Course_Master!Y593="","",Course_Master!Y593)</x:f>
        <x:v>Yes</x:v>
      </x:c>
      <x:c r="S593" s="25" t="str">
        <x:f>IF(Course_Master!AE593="","",Course_Master!AE593)</x:f>
      </x:c>
      <x:c r="T593" s="25" t="str">
        <x:f>IF(Course_Master!AD593="","",Course_Master!AD593)</x:f>
      </x:c>
      <x:c r="U593" s="25" t="str">
        <x:f>IF(Course_Master!AH593="","",Course_Master!AH593)</x:f>
        <x:v>https://api.golfcanada.ca/api/v1/facilities/19015</x:v>
      </x:c>
    </x:row>
    <x:row r="594">
      <x:c r="A594" s="25" t="str">
        <x:f>IF(Course_Master!B594="","",Course_Master!B594)</x:f>
        <x:v>CA-0591</x:v>
      </x:c>
      <x:c r="B594" s="25" t="str">
        <x:f>IF(Course_Master!A594="","",Course_Master!A594)</x:f>
        <x:v>CA-C0537</x:v>
      </x:c>
      <x:c r="C594" s="25" t="str">
        <x:f>IF(Course_Master!E594="","",Course_Master!E594)</x:f>
        <x:v>Netley Creek Golf Course</x:v>
      </x:c>
      <x:c r="D594" s="25" t="str">
        <x:f>IF(Course_Master!F594="","",Course_Master!F594)</x:f>
        <x:v>Canada</x:v>
      </x:c>
      <x:c r="E594" s="25" t="str">
        <x:f>IF(Course_Master!G594="","",Course_Master!G594)</x:f>
        <x:v>Manitoba</x:v>
      </x:c>
      <x:c r="F594" s="25" t="str">
        <x:f>IF(Course_Master!I594="","",Course_Master!I594)</x:f>
        <x:v>Petersfield</x:v>
      </x:c>
      <x:c r="G594" s="25" t="str">
        <x:f>IF(Course_Master!J594="","",Course_Master!J594)</x:f>
        <x:v>R0C 2L0</x:v>
      </x:c>
      <x:c r="H594" s="25" t="n">
        <x:f>IF(Course_Master!K594="","",Course_Master!K594)</x:f>
        <x:v>50.3077</x:v>
      </x:c>
      <x:c r="I594" s="25" t="n">
        <x:f>IF(Course_Master!L594="","",Course_Master!L594)</x:f>
        <x:v>-96.9922</x:v>
      </x:c>
      <x:c r="J594" s="25" t="n">
        <x:f>IF(Course_Master!N594="","",Course_Master!N594)</x:f>
        <x:v>18</x:v>
      </x:c>
      <x:c r="K594" s="25" t="n">
        <x:f>IF(Course_Master!O594="","",Course_Master!O594)</x:f>
        <x:v>72</x:v>
      </x:c>
      <x:c r="L594" s="25" t="n">
        <x:f>IF(Course_Master!P594="","",Course_Master!P594)</x:f>
        <x:v>6357</x:v>
      </x:c>
      <x:c r="M594" s="25" t="n">
        <x:f>IF(Course_Master!Q594="","",Course_Master!Q594)</x:f>
        <x:v>5813</x:v>
      </x:c>
      <x:c r="N594" s="25" t="str">
        <x:f>IF(Course_Master!U594="","",Course_Master!U594)</x:f>
      </x:c>
      <x:c r="O594" s="25" t="str">
        <x:f>IF(Course_Master!V594="","",Course_Master!V594)</x:f>
        <x:v>Open</x:v>
      </x:c>
      <x:c r="P594" s="25" t="str">
        <x:f>IF(Course_Master!W594="","",Course_Master!W594)</x:f>
        <x:v>Public</x:v>
      </x:c>
      <x:c r="Q594" s="25" t="str">
        <x:f>IF(Course_Master!X594="","",Course_Master!X594)</x:f>
        <x:v>Yes</x:v>
      </x:c>
      <x:c r="R594" s="25" t="str">
        <x:f>IF(Course_Master!Y594="","",Course_Master!Y594)</x:f>
        <x:v>Yes</x:v>
      </x:c>
      <x:c r="S594" s="25" t="str">
        <x:f>IF(Course_Master!AE594="","",Course_Master!AE594)</x:f>
      </x:c>
      <x:c r="T594" s="25" t="str">
        <x:f>IF(Course_Master!AD594="","",Course_Master!AD594)</x:f>
      </x:c>
      <x:c r="U594" s="25" t="str">
        <x:f>IF(Course_Master!AH594="","",Course_Master!AH594)</x:f>
        <x:v>https://api.golfcanada.ca/api/v1/facilities/19011</x:v>
      </x:c>
    </x:row>
    <x:row r="595">
      <x:c r="A595" s="25" t="str">
        <x:f>IF(Course_Master!B595="","",Course_Master!B595)</x:f>
        <x:v>CA-0592</x:v>
      </x:c>
      <x:c r="B595" s="25" t="str">
        <x:f>IF(Course_Master!A595="","",Course_Master!A595)</x:f>
        <x:v>CA-C0538</x:v>
      </x:c>
      <x:c r="C595" s="25" t="str">
        <x:f>IF(Course_Master!E595="","",Course_Master!E595)</x:f>
        <x:v>Niakwa Country Club</x:v>
      </x:c>
      <x:c r="D595" s="25" t="str">
        <x:f>IF(Course_Master!F595="","",Course_Master!F595)</x:f>
        <x:v>Canada</x:v>
      </x:c>
      <x:c r="E595" s="25" t="str">
        <x:f>IF(Course_Master!G595="","",Course_Master!G595)</x:f>
        <x:v>Manitoba</x:v>
      </x:c>
      <x:c r="F595" s="25" t="str">
        <x:f>IF(Course_Master!I595="","",Course_Master!I595)</x:f>
        <x:v>Winnipeg</x:v>
      </x:c>
      <x:c r="G595" s="25" t="str">
        <x:f>IF(Course_Master!J595="","",Course_Master!J595)</x:f>
        <x:v>R2J 3X3</x:v>
      </x:c>
      <x:c r="H595" s="25" t="n">
        <x:f>IF(Course_Master!K595="","",Course_Master!K595)</x:f>
        <x:v>49.8547</x:v>
      </x:c>
      <x:c r="I595" s="25" t="n">
        <x:f>IF(Course_Master!L595="","",Course_Master!L595)</x:f>
        <x:v>-97.0955</x:v>
      </x:c>
      <x:c r="J595" s="25" t="n">
        <x:f>IF(Course_Master!N595="","",Course_Master!N595)</x:f>
        <x:v>18</x:v>
      </x:c>
      <x:c r="K595" s="25" t="n">
        <x:f>IF(Course_Master!O595="","",Course_Master!O595)</x:f>
        <x:v>72</x:v>
      </x:c>
      <x:c r="L595" s="25" t="n">
        <x:f>IF(Course_Master!P595="","",Course_Master!P595)</x:f>
        <x:v>6662</x:v>
      </x:c>
      <x:c r="M595" s="25" t="n">
        <x:f>IF(Course_Master!Q595="","",Course_Master!Q595)</x:f>
        <x:v>6092</x:v>
      </x:c>
      <x:c r="N595" s="25" t="str">
        <x:f>IF(Course_Master!U595="","",Course_Master!U595)</x:f>
        <x:v>https://www.niakwacountryclub.ca/</x:v>
      </x:c>
      <x:c r="O595" s="25" t="str">
        <x:f>IF(Course_Master!V595="","",Course_Master!V595)</x:f>
        <x:v>Open</x:v>
      </x:c>
      <x:c r="P595" s="25" t="str">
        <x:f>IF(Course_Master!W595="","",Course_Master!W595)</x:f>
        <x:v>Private</x:v>
      </x:c>
      <x:c r="Q595" s="25" t="str">
        <x:f>IF(Course_Master!X595="","",Course_Master!X595)</x:f>
        <x:v>Yes</x:v>
      </x:c>
      <x:c r="R595" s="25" t="str">
        <x:f>IF(Course_Master!Y595="","",Course_Master!Y595)</x:f>
        <x:v>Yes</x:v>
      </x:c>
      <x:c r="S595" s="25" t="str">
        <x:f>IF(Course_Master!AE595="","",Course_Master!AE595)</x:f>
      </x:c>
      <x:c r="T595" s="25" t="str">
        <x:f>IF(Course_Master!AD595="","",Course_Master!AD595)</x:f>
      </x:c>
      <x:c r="U595" s="25" t="str">
        <x:f>IF(Course_Master!AH595="","",Course_Master!AH595)</x:f>
        <x:v>https://api.golfcanada.ca/api/v1/facilities/18995</x:v>
      </x:c>
    </x:row>
    <x:row r="596">
      <x:c r="A596" s="25" t="str">
        <x:f>IF(Course_Master!B596="","",Course_Master!B596)</x:f>
        <x:v>CA-0593</x:v>
      </x:c>
      <x:c r="B596" s="25" t="str">
        <x:f>IF(Course_Master!A596="","",Course_Master!A596)</x:f>
        <x:v>CA-C0539</x:v>
      </x:c>
      <x:c r="C596" s="25" t="str">
        <x:f>IF(Course_Master!E596="","",Course_Master!E596)</x:f>
        <x:v>Oak Island Golf Course</x:v>
      </x:c>
      <x:c r="D596" s="25" t="str">
        <x:f>IF(Course_Master!F596="","",Course_Master!F596)</x:f>
        <x:v>Canada</x:v>
      </x:c>
      <x:c r="E596" s="25" t="str">
        <x:f>IF(Course_Master!G596="","",Course_Master!G596)</x:f>
        <x:v>Manitoba</x:v>
      </x:c>
      <x:c r="F596" s="25" t="str">
        <x:f>IF(Course_Master!I596="","",Course_Master!I596)</x:f>
        <x:v>Oak Lake</x:v>
      </x:c>
      <x:c r="G596" s="25" t="str">
        <x:f>IF(Course_Master!J596="","",Course_Master!J596)</x:f>
        <x:v>R0M 1P0</x:v>
      </x:c>
      <x:c r="H596" s="25" t="n">
        <x:f>IF(Course_Master!K596="","",Course_Master!K596)</x:f>
        <x:v>49.6788</x:v>
      </x:c>
      <x:c r="I596" s="25" t="n">
        <x:f>IF(Course_Master!L596="","",Course_Master!L596)</x:f>
        <x:v>-100.705</x:v>
      </x:c>
      <x:c r="J596" s="25" t="n">
        <x:f>IF(Course_Master!N596="","",Course_Master!N596)</x:f>
        <x:v>18</x:v>
      </x:c>
      <x:c r="K596" s="25" t="n">
        <x:f>IF(Course_Master!O596="","",Course_Master!O596)</x:f>
        <x:v>72</x:v>
      </x:c>
      <x:c r="L596" s="25" t="n">
        <x:f>IF(Course_Master!P596="","",Course_Master!P596)</x:f>
        <x:v>6626</x:v>
      </x:c>
      <x:c r="M596" s="25" t="n">
        <x:f>IF(Course_Master!Q596="","",Course_Master!Q596)</x:f>
        <x:v>6059</x:v>
      </x:c>
      <x:c r="N596" s="25" t="str">
        <x:f>IF(Course_Master!U596="","",Course_Master!U596)</x:f>
        <x:v>http://www.fourseasonsislandresort.com/public/index.php</x:v>
      </x:c>
      <x:c r="O596" s="25" t="str">
        <x:f>IF(Course_Master!V596="","",Course_Master!V596)</x:f>
        <x:v>Open</x:v>
      </x:c>
      <x:c r="P596" s="25" t="str">
        <x:f>IF(Course_Master!W596="","",Course_Master!W596)</x:f>
        <x:v>Public</x:v>
      </x:c>
      <x:c r="Q596" s="25" t="str">
        <x:f>IF(Course_Master!X596="","",Course_Master!X596)</x:f>
        <x:v>Yes</x:v>
      </x:c>
      <x:c r="R596" s="25" t="str">
        <x:f>IF(Course_Master!Y596="","",Course_Master!Y596)</x:f>
        <x:v>Yes</x:v>
      </x:c>
      <x:c r="S596" s="25" t="str">
        <x:f>IF(Course_Master!AE596="","",Course_Master!AE596)</x:f>
      </x:c>
      <x:c r="T596" s="25" t="str">
        <x:f>IF(Course_Master!AD596="","",Course_Master!AD596)</x:f>
      </x:c>
      <x:c r="U596" s="25" t="str">
        <x:f>IF(Course_Master!AH596="","",Course_Master!AH596)</x:f>
        <x:v>https://api.golfcanada.ca/api/v1/facilities/23310</x:v>
      </x:c>
    </x:row>
    <x:row r="597">
      <x:c r="A597" s="25" t="str">
        <x:f>IF(Course_Master!B597="","",Course_Master!B597)</x:f>
        <x:v>CA-0594</x:v>
      </x:c>
      <x:c r="B597" s="25" t="str">
        <x:f>IF(Course_Master!A597="","",Course_Master!A597)</x:f>
        <x:v>CA-C0540</x:v>
      </x:c>
      <x:c r="C597" s="25" t="str">
        <x:f>IF(Course_Master!E597="","",Course_Master!E597)</x:f>
        <x:v>Oakview Golf &amp; Country Club</x:v>
      </x:c>
      <x:c r="D597" s="25" t="str">
        <x:f>IF(Course_Master!F597="","",Course_Master!F597)</x:f>
        <x:v>Canada</x:v>
      </x:c>
      <x:c r="E597" s="25" t="str">
        <x:f>IF(Course_Master!G597="","",Course_Master!G597)</x:f>
        <x:v>Manitoba</x:v>
      </x:c>
      <x:c r="F597" s="25" t="str">
        <x:f>IF(Course_Master!I597="","",Course_Master!I597)</x:f>
        <x:v>Gretna</x:v>
      </x:c>
      <x:c r="G597" s="25" t="str">
        <x:f>IF(Course_Master!J597="","",Course_Master!J597)</x:f>
        <x:v>R0G 0V0</x:v>
      </x:c>
      <x:c r="H597" s="25" t="n">
        <x:f>IF(Course_Master!K597="","",Course_Master!K597)</x:f>
        <x:v>49.0238</x:v>
      </x:c>
      <x:c r="I597" s="25" t="n">
        <x:f>IF(Course_Master!L597="","",Course_Master!L597)</x:f>
        <x:v>-97.5643</x:v>
      </x:c>
      <x:c r="J597" s="25" t="n">
        <x:f>IF(Course_Master!N597="","",Course_Master!N597)</x:f>
        <x:v>18</x:v>
      </x:c>
      <x:c r="K597" s="25" t="n">
        <x:f>IF(Course_Master!O597="","",Course_Master!O597)</x:f>
        <x:v>72</x:v>
      </x:c>
      <x:c r="L597" s="25" t="n">
        <x:f>IF(Course_Master!P597="","",Course_Master!P597)</x:f>
        <x:v>6436</x:v>
      </x:c>
      <x:c r="M597" s="25" t="n">
        <x:f>IF(Course_Master!Q597="","",Course_Master!Q597)</x:f>
        <x:v>5885</x:v>
      </x:c>
      <x:c r="N597" s="25" t="str">
        <x:f>IF(Course_Master!U597="","",Course_Master!U597)</x:f>
        <x:v>https://oakviewgolf.ca/golf/#memberships</x:v>
      </x:c>
      <x:c r="O597" s="25" t="str">
        <x:f>IF(Course_Master!V597="","",Course_Master!V597)</x:f>
        <x:v>Open</x:v>
      </x:c>
      <x:c r="P597" s="25" t="str">
        <x:f>IF(Course_Master!W597="","",Course_Master!W597)</x:f>
        <x:v>Public</x:v>
      </x:c>
      <x:c r="Q597" s="25" t="str">
        <x:f>IF(Course_Master!X597="","",Course_Master!X597)</x:f>
        <x:v>Yes</x:v>
      </x:c>
      <x:c r="R597" s="25" t="str">
        <x:f>IF(Course_Master!Y597="","",Course_Master!Y597)</x:f>
        <x:v>Yes</x:v>
      </x:c>
      <x:c r="S597" s="25" t="str">
        <x:f>IF(Course_Master!AE597="","",Course_Master!AE597)</x:f>
      </x:c>
      <x:c r="T597" s="25" t="str">
        <x:f>IF(Course_Master!AD597="","",Course_Master!AD597)</x:f>
      </x:c>
      <x:c r="U597" s="25" t="str">
        <x:f>IF(Course_Master!AH597="","",Course_Master!AH597)</x:f>
        <x:v>https://api.golfcanada.ca/api/v1/facilities/19001</x:v>
      </x:c>
    </x:row>
    <x:row r="598">
      <x:c r="A598" s="25" t="str">
        <x:f>IF(Course_Master!B598="","",Course_Master!B598)</x:f>
        <x:v>CA-0595</x:v>
      </x:c>
      <x:c r="B598" s="25" t="str">
        <x:f>IF(Course_Master!A598="","",Course_Master!A598)</x:f>
        <x:v>CA-C0541</x:v>
      </x:c>
      <x:c r="C598" s="25" t="str">
        <x:f>IF(Course_Master!E598="","",Course_Master!E598)</x:f>
        <x:v>Oakwood Golf Course</x:v>
      </x:c>
      <x:c r="D598" s="25" t="str">
        <x:f>IF(Course_Master!F598="","",Course_Master!F598)</x:f>
        <x:v>Canada</x:v>
      </x:c>
      <x:c r="E598" s="25" t="str">
        <x:f>IF(Course_Master!G598="","",Course_Master!G598)</x:f>
        <x:v>Manitoba</x:v>
      </x:c>
      <x:c r="F598" s="25" t="str">
        <x:f>IF(Course_Master!I598="","",Course_Master!I598)</x:f>
        <x:v>Ste. Anne</x:v>
      </x:c>
      <x:c r="G598" s="25" t="str">
        <x:f>IF(Course_Master!J598="","",Course_Master!J598)</x:f>
        <x:v>R5H 1B9</x:v>
      </x:c>
      <x:c r="H598" s="25" t="n">
        <x:f>IF(Course_Master!K598="","",Course_Master!K598)</x:f>
        <x:v>49.6607</x:v>
      </x:c>
      <x:c r="I598" s="25" t="n">
        <x:f>IF(Course_Master!L598="","",Course_Master!L598)</x:f>
        <x:v>-96.5226</x:v>
      </x:c>
      <x:c r="J598" s="25" t="n">
        <x:f>IF(Course_Master!N598="","",Course_Master!N598)</x:f>
        <x:v>18</x:v>
      </x:c>
      <x:c r="K598" s="25" t="n">
        <x:f>IF(Course_Master!O598="","",Course_Master!O598)</x:f>
        <x:v>72</x:v>
      </x:c>
      <x:c r="L598" s="25" t="n">
        <x:f>IF(Course_Master!P598="","",Course_Master!P598)</x:f>
        <x:v>6073</x:v>
      </x:c>
      <x:c r="M598" s="25" t="n">
        <x:f>IF(Course_Master!Q598="","",Course_Master!Q598)</x:f>
        <x:v>5553</x:v>
      </x:c>
      <x:c r="N598" s="25" t="str">
        <x:f>IF(Course_Master!U598="","",Course_Master!U598)</x:f>
      </x:c>
      <x:c r="O598" s="25" t="str">
        <x:f>IF(Course_Master!V598="","",Course_Master!V598)</x:f>
        <x:v>Open</x:v>
      </x:c>
      <x:c r="P598" s="25" t="str">
        <x:f>IF(Course_Master!W598="","",Course_Master!W598)</x:f>
        <x:v>Public</x:v>
      </x:c>
      <x:c r="Q598" s="25" t="str">
        <x:f>IF(Course_Master!X598="","",Course_Master!X598)</x:f>
        <x:v>Yes</x:v>
      </x:c>
      <x:c r="R598" s="25" t="str">
        <x:f>IF(Course_Master!Y598="","",Course_Master!Y598)</x:f>
        <x:v>Yes</x:v>
      </x:c>
      <x:c r="S598" s="25" t="str">
        <x:f>IF(Course_Master!AE598="","",Course_Master!AE598)</x:f>
      </x:c>
      <x:c r="T598" s="25" t="str">
        <x:f>IF(Course_Master!AD598="","",Course_Master!AD598)</x:f>
      </x:c>
      <x:c r="U598" s="25" t="str">
        <x:f>IF(Course_Master!AH598="","",Course_Master!AH598)</x:f>
        <x:v>https://api.golfcanada.ca/api/v1/facilities/18978</x:v>
      </x:c>
    </x:row>
    <x:row r="599">
      <x:c r="A599" s="25" t="str">
        <x:f>IF(Course_Master!B599="","",Course_Master!B599)</x:f>
        <x:v>CA-0596</x:v>
      </x:c>
      <x:c r="B599" s="25" t="str">
        <x:f>IF(Course_Master!A599="","",Course_Master!A599)</x:f>
        <x:v>CA-C0542</x:v>
      </x:c>
      <x:c r="C599" s="25" t="str">
        <x:f>IF(Course_Master!E599="","",Course_Master!E599)</x:f>
        <x:v>Pinawa Golf Club</x:v>
      </x:c>
      <x:c r="D599" s="25" t="str">
        <x:f>IF(Course_Master!F599="","",Course_Master!F599)</x:f>
        <x:v>Canada</x:v>
      </x:c>
      <x:c r="E599" s="25" t="str">
        <x:f>IF(Course_Master!G599="","",Course_Master!G599)</x:f>
        <x:v>Manitoba</x:v>
      </x:c>
      <x:c r="F599" s="25" t="str">
        <x:f>IF(Course_Master!I599="","",Course_Master!I599)</x:f>
        <x:v>Pinawa</x:v>
      </x:c>
      <x:c r="G599" s="25" t="str">
        <x:f>IF(Course_Master!J599="","",Course_Master!J599)</x:f>
        <x:v>R0E 1L0</x:v>
      </x:c>
      <x:c r="H599" s="25" t="n">
        <x:f>IF(Course_Master!K599="","",Course_Master!K599)</x:f>
        <x:v>50.1543</x:v>
      </x:c>
      <x:c r="I599" s="25" t="n">
        <x:f>IF(Course_Master!L599="","",Course_Master!L599)</x:f>
        <x:v>-95.8715</x:v>
      </x:c>
      <x:c r="J599" s="25" t="n">
        <x:f>IF(Course_Master!N599="","",Course_Master!N599)</x:f>
        <x:v>18</x:v>
      </x:c>
      <x:c r="K599" s="25" t="n">
        <x:f>IF(Course_Master!O599="","",Course_Master!O599)</x:f>
        <x:v>72</x:v>
      </x:c>
      <x:c r="L599" s="25" t="n">
        <x:f>IF(Course_Master!P599="","",Course_Master!P599)</x:f>
        <x:v>6589</x:v>
      </x:c>
      <x:c r="M599" s="25" t="n">
        <x:f>IF(Course_Master!Q599="","",Course_Master!Q599)</x:f>
        <x:v>6025</x:v>
      </x:c>
      <x:c r="N599" s="25" t="str">
        <x:f>IF(Course_Master!U599="","",Course_Master!U599)</x:f>
        <x:v>https://www.pinawaclub.mb.ca/</x:v>
      </x:c>
      <x:c r="O599" s="25" t="str">
        <x:f>IF(Course_Master!V599="","",Course_Master!V599)</x:f>
        <x:v>Open</x:v>
      </x:c>
      <x:c r="P599" s="25" t="str">
        <x:f>IF(Course_Master!W599="","",Course_Master!W599)</x:f>
        <x:v>Semi-private</x:v>
      </x:c>
      <x:c r="Q599" s="25" t="str">
        <x:f>IF(Course_Master!X599="","",Course_Master!X599)</x:f>
        <x:v>Yes</x:v>
      </x:c>
      <x:c r="R599" s="25" t="str">
        <x:f>IF(Course_Master!Y599="","",Course_Master!Y599)</x:f>
        <x:v>Yes</x:v>
      </x:c>
      <x:c r="S599" s="25" t="str">
        <x:f>IF(Course_Master!AE599="","",Course_Master!AE599)</x:f>
      </x:c>
      <x:c r="T599" s="25" t="str">
        <x:f>IF(Course_Master!AD599="","",Course_Master!AD599)</x:f>
      </x:c>
      <x:c r="U599" s="25" t="str">
        <x:f>IF(Course_Master!AH599="","",Course_Master!AH599)</x:f>
        <x:v>https://api.golfcanada.ca/api/v1/facilities/19038</x:v>
      </x:c>
    </x:row>
    <x:row r="600">
      <x:c r="A600" s="25" t="str">
        <x:f>IF(Course_Master!B600="","",Course_Master!B600)</x:f>
        <x:v>CA-0597</x:v>
      </x:c>
      <x:c r="B600" s="25" t="str">
        <x:f>IF(Course_Master!A600="","",Course_Master!A600)</x:f>
        <x:v>CA-C0543</x:v>
      </x:c>
      <x:c r="C600" s="25" t="str">
        <x:f>IF(Course_Master!E600="","",Course_Master!E600)</x:f>
        <x:v>Pine Ridge Golf Club</x:v>
      </x:c>
      <x:c r="D600" s="25" t="str">
        <x:f>IF(Course_Master!F600="","",Course_Master!F600)</x:f>
        <x:v>Canada</x:v>
      </x:c>
      <x:c r="E600" s="25" t="str">
        <x:f>IF(Course_Master!G600="","",Course_Master!G600)</x:f>
        <x:v>Manitoba</x:v>
      </x:c>
      <x:c r="F600" s="25" t="str">
        <x:f>IF(Course_Master!I600="","",Course_Master!I600)</x:f>
        <x:v>Sunnyside</x:v>
      </x:c>
      <x:c r="G600" s="25" t="str">
        <x:f>IF(Course_Master!J600="","",Course_Master!J600)</x:f>
        <x:v>R5R 0L9</x:v>
      </x:c>
      <x:c r="H600" s="25" t="n">
        <x:f>IF(Course_Master!K600="","",Course_Master!K600)</x:f>
        <x:v>49.977</x:v>
      </x:c>
      <x:c r="I600" s="25" t="n">
        <x:f>IF(Course_Master!L600="","",Course_Master!L600)</x:f>
        <x:v>-96.9089</x:v>
      </x:c>
      <x:c r="J600" s="25" t="n">
        <x:f>IF(Course_Master!N600="","",Course_Master!N600)</x:f>
        <x:v>18</x:v>
      </x:c>
      <x:c r="K600" s="25" t="n">
        <x:f>IF(Course_Master!O600="","",Course_Master!O600)</x:f>
        <x:v>72</x:v>
      </x:c>
      <x:c r="L600" s="25" t="n">
        <x:f>IF(Course_Master!P600="","",Course_Master!P600)</x:f>
        <x:v>6661</x:v>
      </x:c>
      <x:c r="M600" s="25" t="n">
        <x:f>IF(Course_Master!Q600="","",Course_Master!Q600)</x:f>
        <x:v>6091</x:v>
      </x:c>
      <x:c r="N600" s="25" t="str">
        <x:f>IF(Course_Master!U600="","",Course_Master!U600)</x:f>
        <x:v>https://www.pineridgegolfclub.com/Join_Us_(1)/Join_Us</x:v>
      </x:c>
      <x:c r="O600" s="25" t="str">
        <x:f>IF(Course_Master!V600="","",Course_Master!V600)</x:f>
        <x:v>Open</x:v>
      </x:c>
      <x:c r="P600" s="25" t="str">
        <x:f>IF(Course_Master!W600="","",Course_Master!W600)</x:f>
        <x:v>Private</x:v>
      </x:c>
      <x:c r="Q600" s="25" t="str">
        <x:f>IF(Course_Master!X600="","",Course_Master!X600)</x:f>
        <x:v>Yes</x:v>
      </x:c>
      <x:c r="R600" s="25" t="str">
        <x:f>IF(Course_Master!Y600="","",Course_Master!Y600)</x:f>
        <x:v>Yes</x:v>
      </x:c>
      <x:c r="S600" s="25" t="str">
        <x:f>IF(Course_Master!AE600="","",Course_Master!AE600)</x:f>
      </x:c>
      <x:c r="T600" s="25" t="str">
        <x:f>IF(Course_Master!AD600="","",Course_Master!AD600)</x:f>
      </x:c>
      <x:c r="U600" s="25" t="str">
        <x:f>IF(Course_Master!AH600="","",Course_Master!AH600)</x:f>
        <x:v>https://api.golfcanada.ca/api/v1/facilities/19007</x:v>
      </x:c>
    </x:row>
    <x:row r="601">
      <x:c r="A601" s="25" t="str">
        <x:f>IF(Course_Master!B601="","",Course_Master!B601)</x:f>
        <x:v>CA-0598</x:v>
      </x:c>
      <x:c r="B601" s="25" t="str">
        <x:f>IF(Course_Master!A601="","",Course_Master!A601)</x:f>
        <x:v>CA-C0544</x:v>
      </x:c>
      <x:c r="C601" s="25" t="str">
        <x:f>IF(Course_Master!E601="","",Course_Master!E601)</x:f>
        <x:v>Pleasant Valley Golf Club</x:v>
      </x:c>
      <x:c r="D601" s="25" t="str">
        <x:f>IF(Course_Master!F601="","",Course_Master!F601)</x:f>
        <x:v>Canada</x:v>
      </x:c>
      <x:c r="E601" s="25" t="str">
        <x:f>IF(Course_Master!G601="","",Course_Master!G601)</x:f>
        <x:v>Manitoba</x:v>
      </x:c>
      <x:c r="F601" s="25" t="str">
        <x:f>IF(Course_Master!I601="","",Course_Master!I601)</x:f>
        <x:v>Pleasant Valley</x:v>
      </x:c>
      <x:c r="G601" s="25" t="str">
        <x:f>IF(Course_Master!J601="","",Course_Master!J601)</x:f>
        <x:v>R0K 0C0</x:v>
      </x:c>
      <x:c r="H601" s="25" t="n">
        <x:f>IF(Course_Master!K601="","",Course_Master!K601)</x:f>
        <x:v>49.2775</x:v>
      </x:c>
      <x:c r="I601" s="25" t="n">
        <x:f>IF(Course_Master!L601="","",Course_Master!L601)</x:f>
        <x:v>-99.4635</x:v>
      </x:c>
      <x:c r="J601" s="25" t="n">
        <x:f>IF(Course_Master!N601="","",Course_Master!N601)</x:f>
        <x:v>18</x:v>
      </x:c>
      <x:c r="K601" s="25" t="n">
        <x:f>IF(Course_Master!O601="","",Course_Master!O601)</x:f>
        <x:v>72</x:v>
      </x:c>
      <x:c r="L601" s="25" t="n">
        <x:f>IF(Course_Master!P601="","",Course_Master!P601)</x:f>
        <x:v>5995</x:v>
      </x:c>
      <x:c r="M601" s="25" t="n">
        <x:f>IF(Course_Master!Q601="","",Course_Master!Q601)</x:f>
        <x:v>5482</x:v>
      </x:c>
      <x:c r="N601" s="25" t="str">
        <x:f>IF(Course_Master!U601="","",Course_Master!U601)</x:f>
        <x:v>https://www.pleasantvalleygolfclub.ca/</x:v>
      </x:c>
      <x:c r="O601" s="25" t="str">
        <x:f>IF(Course_Master!V601="","",Course_Master!V601)</x:f>
        <x:v>Open</x:v>
      </x:c>
      <x:c r="P601" s="25" t="str">
        <x:f>IF(Course_Master!W601="","",Course_Master!W601)</x:f>
        <x:v>Public</x:v>
      </x:c>
      <x:c r="Q601" s="25" t="str">
        <x:f>IF(Course_Master!X601="","",Course_Master!X601)</x:f>
        <x:v>Yes</x:v>
      </x:c>
      <x:c r="R601" s="25" t="str">
        <x:f>IF(Course_Master!Y601="","",Course_Master!Y601)</x:f>
        <x:v>Yes</x:v>
      </x:c>
      <x:c r="S601" s="25" t="str">
        <x:f>IF(Course_Master!AE601="","",Course_Master!AE601)</x:f>
      </x:c>
      <x:c r="T601" s="25" t="str">
        <x:f>IF(Course_Master!AD601="","",Course_Master!AD601)</x:f>
      </x:c>
      <x:c r="U601" s="25" t="str">
        <x:f>IF(Course_Master!AH601="","",Course_Master!AH601)</x:f>
        <x:v>https://api.golfcanada.ca/api/v1/facilities/19006</x:v>
      </x:c>
    </x:row>
    <x:row r="602">
      <x:c r="A602" s="25" t="str">
        <x:f>IF(Course_Master!B602="","",Course_Master!B602)</x:f>
        <x:v>CA-0599</x:v>
      </x:c>
      <x:c r="B602" s="25" t="str">
        <x:f>IF(Course_Master!A602="","",Course_Master!A602)</x:f>
        <x:v>CA-C0545</x:v>
      </x:c>
      <x:c r="C602" s="25" t="str">
        <x:f>IF(Course_Master!E602="","",Course_Master!E602)</x:f>
        <x:v>Poplar Ridge Golf Club</x:v>
      </x:c>
      <x:c r="D602" s="25" t="str">
        <x:f>IF(Course_Master!F602="","",Course_Master!F602)</x:f>
        <x:v>Canada</x:v>
      </x:c>
      <x:c r="E602" s="25" t="str">
        <x:f>IF(Course_Master!G602="","",Course_Master!G602)</x:f>
        <x:v>Manitoba</x:v>
      </x:c>
      <x:c r="F602" s="25" t="str">
        <x:f>IF(Course_Master!I602="","",Course_Master!I602)</x:f>
        <x:v>Onanole</x:v>
      </x:c>
      <x:c r="G602" s="25" t="str">
        <x:f>IF(Course_Master!J602="","",Course_Master!J602)</x:f>
        <x:v>R0J 1N0</x:v>
      </x:c>
      <x:c r="H602" s="25" t="n">
        <x:f>IF(Course_Master!K602="","",Course_Master!K602)</x:f>
        <x:v>50.6255</x:v>
      </x:c>
      <x:c r="I602" s="25" t="n">
        <x:f>IF(Course_Master!L602="","",Course_Master!L602)</x:f>
        <x:v>-99.9843</x:v>
      </x:c>
      <x:c r="J602" s="25" t="n">
        <x:f>IF(Course_Master!N602="","",Course_Master!N602)</x:f>
        <x:v>18</x:v>
      </x:c>
      <x:c r="K602" s="25" t="n">
        <x:f>IF(Course_Master!O602="","",Course_Master!O602)</x:f>
        <x:v>71</x:v>
      </x:c>
      <x:c r="L602" s="25" t="n">
        <x:f>IF(Course_Master!P602="","",Course_Master!P602)</x:f>
        <x:v>6355</x:v>
      </x:c>
      <x:c r="M602" s="25" t="n">
        <x:f>IF(Course_Master!Q602="","",Course_Master!Q602)</x:f>
        <x:v>5811</x:v>
      </x:c>
      <x:c r="N602" s="25" t="str">
        <x:f>IF(Course_Master!U602="","",Course_Master!U602)</x:f>
      </x:c>
      <x:c r="O602" s="25" t="str">
        <x:f>IF(Course_Master!V602="","",Course_Master!V602)</x:f>
        <x:v>Open</x:v>
      </x:c>
      <x:c r="P602" s="25" t="str">
        <x:f>IF(Course_Master!W602="","",Course_Master!W602)</x:f>
        <x:v>Public</x:v>
      </x:c>
      <x:c r="Q602" s="25" t="str">
        <x:f>IF(Course_Master!X602="","",Course_Master!X602)</x:f>
        <x:v>Yes</x:v>
      </x:c>
      <x:c r="R602" s="25" t="str">
        <x:f>IF(Course_Master!Y602="","",Course_Master!Y602)</x:f>
        <x:v>Yes</x:v>
      </x:c>
      <x:c r="S602" s="25" t="str">
        <x:f>IF(Course_Master!AE602="","",Course_Master!AE602)</x:f>
      </x:c>
      <x:c r="T602" s="25" t="str">
        <x:f>IF(Course_Master!AD602="","",Course_Master!AD602)</x:f>
      </x:c>
      <x:c r="U602" s="25" t="str">
        <x:f>IF(Course_Master!AH602="","",Course_Master!AH602)</x:f>
        <x:v>https://api.golfcanada.ca/api/v1/facilities/23295</x:v>
      </x:c>
    </x:row>
    <x:row r="603">
      <x:c r="A603" s="25" t="str">
        <x:f>IF(Course_Master!B603="","",Course_Master!B603)</x:f>
        <x:v>CA-0600</x:v>
      </x:c>
      <x:c r="B603" s="25" t="str">
        <x:f>IF(Course_Master!A603="","",Course_Master!A603)</x:f>
        <x:v>CA-C0546</x:v>
      </x:c>
      <x:c r="C603" s="25" t="str">
        <x:f>IF(Course_Master!E603="","",Course_Master!E603)</x:f>
        <x:v>Portage Golf Club</x:v>
      </x:c>
      <x:c r="D603" s="25" t="str">
        <x:f>IF(Course_Master!F603="","",Course_Master!F603)</x:f>
        <x:v>Canada</x:v>
      </x:c>
      <x:c r="E603" s="25" t="str">
        <x:f>IF(Course_Master!G603="","",Course_Master!G603)</x:f>
        <x:v>Manitoba</x:v>
      </x:c>
      <x:c r="F603" s="25" t="str">
        <x:f>IF(Course_Master!I603="","",Course_Master!I603)</x:f>
        <x:v>Portage la Prairie</x:v>
      </x:c>
      <x:c r="G603" s="25" t="str">
        <x:f>IF(Course_Master!J603="","",Course_Master!J603)</x:f>
        <x:v>R1N 3C2</x:v>
      </x:c>
      <x:c r="H603" s="25" t="n">
        <x:f>IF(Course_Master!K603="","",Course_Master!K603)</x:f>
        <x:v>49.9645</x:v>
      </x:c>
      <x:c r="I603" s="25" t="n">
        <x:f>IF(Course_Master!L603="","",Course_Master!L603)</x:f>
        <x:v>-98.3015</x:v>
      </x:c>
      <x:c r="J603" s="25" t="n">
        <x:f>IF(Course_Master!N603="","",Course_Master!N603)</x:f>
        <x:v>18</x:v>
      </x:c>
      <x:c r="K603" s="25" t="n">
        <x:f>IF(Course_Master!O603="","",Course_Master!O603)</x:f>
        <x:v>70</x:v>
      </x:c>
      <x:c r="L603" s="25" t="n">
        <x:f>IF(Course_Master!P603="","",Course_Master!P603)</x:f>
        <x:v>6355</x:v>
      </x:c>
      <x:c r="M603" s="25" t="n">
        <x:f>IF(Course_Master!Q603="","",Course_Master!Q603)</x:f>
        <x:v>5811</x:v>
      </x:c>
      <x:c r="N603" s="25" t="str">
        <x:f>IF(Course_Master!U603="","",Course_Master!U603)</x:f>
        <x:v>http://www.portagegolfclub.ca/</x:v>
      </x:c>
      <x:c r="O603" s="25" t="str">
        <x:f>IF(Course_Master!V603="","",Course_Master!V603)</x:f>
        <x:v>Open</x:v>
      </x:c>
      <x:c r="P603" s="25" t="str">
        <x:f>IF(Course_Master!W603="","",Course_Master!W603)</x:f>
        <x:v>Semi-private</x:v>
      </x:c>
      <x:c r="Q603" s="25" t="str">
        <x:f>IF(Course_Master!X603="","",Course_Master!X603)</x:f>
        <x:v>Yes</x:v>
      </x:c>
      <x:c r="R603" s="25" t="str">
        <x:f>IF(Course_Master!Y603="","",Course_Master!Y603)</x:f>
        <x:v>Yes</x:v>
      </x:c>
      <x:c r="S603" s="25" t="str">
        <x:f>IF(Course_Master!AE603="","",Course_Master!AE603)</x:f>
      </x:c>
      <x:c r="T603" s="25" t="str">
        <x:f>IF(Course_Master!AD603="","",Course_Master!AD603)</x:f>
      </x:c>
      <x:c r="U603" s="25" t="str">
        <x:f>IF(Course_Master!AH603="","",Course_Master!AH603)</x:f>
        <x:v>https://api.golfcanada.ca/api/v1/facilities/18949</x:v>
      </x:c>
    </x:row>
    <x:row r="604">
      <x:c r="A604" s="25" t="str">
        <x:f>IF(Course_Master!B604="","",Course_Master!B604)</x:f>
        <x:v>CA-0601</x:v>
      </x:c>
      <x:c r="B604" s="25" t="str">
        <x:f>IF(Course_Master!A604="","",Course_Master!A604)</x:f>
        <x:v>CA-C0547</x:v>
      </x:c>
      <x:c r="C604" s="25" t="str">
        <x:f>IF(Course_Master!E604="","",Course_Master!E604)</x:f>
        <x:v>Quarry Oaks - Desert/Quarry</x:v>
      </x:c>
      <x:c r="D604" s="25" t="str">
        <x:f>IF(Course_Master!F604="","",Course_Master!F604)</x:f>
        <x:v>Canada</x:v>
      </x:c>
      <x:c r="E604" s="25" t="str">
        <x:f>IF(Course_Master!G604="","",Course_Master!G604)</x:f>
        <x:v>Manitoba</x:v>
      </x:c>
      <x:c r="F604" s="25" t="str">
        <x:f>IF(Course_Master!I604="","",Course_Master!I604)</x:f>
        <x:v>Steinbach</x:v>
      </x:c>
      <x:c r="G604" s="25" t="str">
        <x:f>IF(Course_Master!J604="","",Course_Master!J604)</x:f>
        <x:v>R5G 1P7</x:v>
      </x:c>
      <x:c r="H604" s="25" t="n">
        <x:f>IF(Course_Master!K604="","",Course_Master!K604)</x:f>
        <x:v>49.552</x:v>
      </x:c>
      <x:c r="I604" s="25" t="n">
        <x:f>IF(Course_Master!L604="","",Course_Master!L604)</x:f>
        <x:v>-96.6066</x:v>
      </x:c>
      <x:c r="J604" s="25" t="n">
        <x:f>IF(Course_Master!N604="","",Course_Master!N604)</x:f>
        <x:v>18</x:v>
      </x:c>
      <x:c r="K604" s="25" t="n">
        <x:f>IF(Course_Master!O604="","",Course_Master!O604)</x:f>
        <x:v>72</x:v>
      </x:c>
      <x:c r="L604" s="25" t="n">
        <x:f>IF(Course_Master!P604="","",Course_Master!P604)</x:f>
        <x:v>7100</x:v>
      </x:c>
      <x:c r="M604" s="25" t="n">
        <x:f>IF(Course_Master!Q604="","",Course_Master!Q604)</x:f>
        <x:v>6492</x:v>
      </x:c>
      <x:c r="N604" s="25" t="str">
        <x:f>IF(Course_Master!U604="","",Course_Master!U604)</x:f>
        <x:v>https://www.quarryoaks.ca/</x:v>
      </x:c>
      <x:c r="O604" s="25" t="str">
        <x:f>IF(Course_Master!V604="","",Course_Master!V604)</x:f>
        <x:v>Open</x:v>
      </x:c>
      <x:c r="P604" s="25" t="str">
        <x:f>IF(Course_Master!W604="","",Course_Master!W604)</x:f>
        <x:v>Public</x:v>
      </x:c>
      <x:c r="Q604" s="25" t="str">
        <x:f>IF(Course_Master!X604="","",Course_Master!X604)</x:f>
        <x:v>Yes</x:v>
      </x:c>
      <x:c r="R604" s="25" t="str">
        <x:f>IF(Course_Master!Y604="","",Course_Master!Y604)</x:f>
        <x:v>Yes</x:v>
      </x:c>
      <x:c r="S604" s="25" t="str">
        <x:f>IF(Course_Master!AE604="","",Course_Master!AE604)</x:f>
      </x:c>
      <x:c r="T604" s="25" t="str">
        <x:f>IF(Course_Master!AD604="","",Course_Master!AD604)</x:f>
      </x:c>
      <x:c r="U604" s="25" t="str">
        <x:f>IF(Course_Master!AH604="","",Course_Master!AH604)</x:f>
        <x:v>https://api.golfcanada.ca/api/v1/facilities/18966</x:v>
      </x:c>
    </x:row>
    <x:row r="605">
      <x:c r="A605" s="25" t="str">
        <x:f>IF(Course_Master!B605="","",Course_Master!B605)</x:f>
        <x:v>CA-0602</x:v>
      </x:c>
      <x:c r="B605" s="25" t="str">
        <x:f>IF(Course_Master!A605="","",Course_Master!A605)</x:f>
        <x:v>CA-C0547</x:v>
      </x:c>
      <x:c r="C605" s="25" t="str">
        <x:f>IF(Course_Master!E605="","",Course_Master!E605)</x:f>
        <x:v>Quarry Oaks - Oak / Quarry</x:v>
      </x:c>
      <x:c r="D605" s="25" t="str">
        <x:f>IF(Course_Master!F605="","",Course_Master!F605)</x:f>
        <x:v>Canada</x:v>
      </x:c>
      <x:c r="E605" s="25" t="str">
        <x:f>IF(Course_Master!G605="","",Course_Master!G605)</x:f>
        <x:v>Manitoba</x:v>
      </x:c>
      <x:c r="F605" s="25" t="str">
        <x:f>IF(Course_Master!I605="","",Course_Master!I605)</x:f>
        <x:v>Steinbach</x:v>
      </x:c>
      <x:c r="G605" s="25" t="str">
        <x:f>IF(Course_Master!J605="","",Course_Master!J605)</x:f>
        <x:v>R5G 1P7</x:v>
      </x:c>
      <x:c r="H605" s="25" t="n">
        <x:f>IF(Course_Master!K605="","",Course_Master!K605)</x:f>
        <x:v>49.552</x:v>
      </x:c>
      <x:c r="I605" s="25" t="n">
        <x:f>IF(Course_Master!L605="","",Course_Master!L605)</x:f>
        <x:v>-96.6066</x:v>
      </x:c>
      <x:c r="J605" s="25" t="n">
        <x:f>IF(Course_Master!N605="","",Course_Master!N605)</x:f>
        <x:v>18</x:v>
      </x:c>
      <x:c r="K605" s="25" t="n">
        <x:f>IF(Course_Master!O605="","",Course_Master!O605)</x:f>
        <x:v>72</x:v>
      </x:c>
      <x:c r="L605" s="25" t="n">
        <x:f>IF(Course_Master!P605="","",Course_Master!P605)</x:f>
        <x:v>7000</x:v>
      </x:c>
      <x:c r="M605" s="25" t="n">
        <x:f>IF(Course_Master!Q605="","",Course_Master!Q605)</x:f>
        <x:v>6401</x:v>
      </x:c>
      <x:c r="N605" s="25" t="str">
        <x:f>IF(Course_Master!U605="","",Course_Master!U605)</x:f>
        <x:v>https://www.quarryoaks.ca/</x:v>
      </x:c>
      <x:c r="O605" s="25" t="str">
        <x:f>IF(Course_Master!V605="","",Course_Master!V605)</x:f>
        <x:v>Open</x:v>
      </x:c>
      <x:c r="P605" s="25" t="str">
        <x:f>IF(Course_Master!W605="","",Course_Master!W605)</x:f>
        <x:v>Public</x:v>
      </x:c>
      <x:c r="Q605" s="25" t="str">
        <x:f>IF(Course_Master!X605="","",Course_Master!X605)</x:f>
        <x:v>Yes</x:v>
      </x:c>
      <x:c r="R605" s="25" t="str">
        <x:f>IF(Course_Master!Y605="","",Course_Master!Y605)</x:f>
        <x:v>Yes</x:v>
      </x:c>
      <x:c r="S605" s="25" t="str">
        <x:f>IF(Course_Master!AE605="","",Course_Master!AE605)</x:f>
      </x:c>
      <x:c r="T605" s="25" t="str">
        <x:f>IF(Course_Master!AD605="","",Course_Master!AD605)</x:f>
      </x:c>
      <x:c r="U605" s="25" t="str">
        <x:f>IF(Course_Master!AH605="","",Course_Master!AH605)</x:f>
        <x:v>https://api.golfcanada.ca/api/v1/facilities/18966</x:v>
      </x:c>
    </x:row>
    <x:row r="606">
      <x:c r="A606" s="25" t="str">
        <x:f>IF(Course_Master!B606="","",Course_Master!B606)</x:f>
        <x:v>CA-0603</x:v>
      </x:c>
      <x:c r="B606" s="25" t="str">
        <x:f>IF(Course_Master!A606="","",Course_Master!A606)</x:f>
        <x:v>CA-C0547</x:v>
      </x:c>
      <x:c r="C606" s="25" t="str">
        <x:f>IF(Course_Master!E606="","",Course_Master!E606)</x:f>
        <x:v>Quarry Oaks -Oak/Desert</x:v>
      </x:c>
      <x:c r="D606" s="25" t="str">
        <x:f>IF(Course_Master!F606="","",Course_Master!F606)</x:f>
        <x:v>Canada</x:v>
      </x:c>
      <x:c r="E606" s="25" t="str">
        <x:f>IF(Course_Master!G606="","",Course_Master!G606)</x:f>
        <x:v>Manitoba</x:v>
      </x:c>
      <x:c r="F606" s="25" t="str">
        <x:f>IF(Course_Master!I606="","",Course_Master!I606)</x:f>
        <x:v>Steinbach</x:v>
      </x:c>
      <x:c r="G606" s="25" t="str">
        <x:f>IF(Course_Master!J606="","",Course_Master!J606)</x:f>
        <x:v>R5G 1P7</x:v>
      </x:c>
      <x:c r="H606" s="25" t="n">
        <x:f>IF(Course_Master!K606="","",Course_Master!K606)</x:f>
        <x:v>49.552</x:v>
      </x:c>
      <x:c r="I606" s="25" t="n">
        <x:f>IF(Course_Master!L606="","",Course_Master!L606)</x:f>
        <x:v>-96.6066</x:v>
      </x:c>
      <x:c r="J606" s="25" t="n">
        <x:f>IF(Course_Master!N606="","",Course_Master!N606)</x:f>
        <x:v>18</x:v>
      </x:c>
      <x:c r="K606" s="25" t="n">
        <x:f>IF(Course_Master!O606="","",Course_Master!O606)</x:f>
        <x:v>72</x:v>
      </x:c>
      <x:c r="L606" s="25" t="n">
        <x:f>IF(Course_Master!P606="","",Course_Master!P606)</x:f>
        <x:v>6808</x:v>
      </x:c>
      <x:c r="M606" s="25" t="n">
        <x:f>IF(Course_Master!Q606="","",Course_Master!Q606)</x:f>
        <x:v>6225</x:v>
      </x:c>
      <x:c r="N606" s="25" t="str">
        <x:f>IF(Course_Master!U606="","",Course_Master!U606)</x:f>
        <x:v>https://www.quarryoaks.ca/</x:v>
      </x:c>
      <x:c r="O606" s="25" t="str">
        <x:f>IF(Course_Master!V606="","",Course_Master!V606)</x:f>
        <x:v>Open</x:v>
      </x:c>
      <x:c r="P606" s="25" t="str">
        <x:f>IF(Course_Master!W606="","",Course_Master!W606)</x:f>
        <x:v>Public</x:v>
      </x:c>
      <x:c r="Q606" s="25" t="str">
        <x:f>IF(Course_Master!X606="","",Course_Master!X606)</x:f>
        <x:v>Yes</x:v>
      </x:c>
      <x:c r="R606" s="25" t="str">
        <x:f>IF(Course_Master!Y606="","",Course_Master!Y606)</x:f>
        <x:v>Yes</x:v>
      </x:c>
      <x:c r="S606" s="25" t="str">
        <x:f>IF(Course_Master!AE606="","",Course_Master!AE606)</x:f>
      </x:c>
      <x:c r="T606" s="25" t="str">
        <x:f>IF(Course_Master!AD606="","",Course_Master!AD606)</x:f>
      </x:c>
      <x:c r="U606" s="25" t="str">
        <x:f>IF(Course_Master!AH606="","",Course_Master!AH606)</x:f>
        <x:v>https://api.golfcanada.ca/api/v1/facilities/18966</x:v>
      </x:c>
    </x:row>
    <x:row r="607">
      <x:c r="A607" s="25" t="str">
        <x:f>IF(Course_Master!B607="","",Course_Master!B607)</x:f>
        <x:v>CA-0604</x:v>
      </x:c>
      <x:c r="B607" s="25" t="str">
        <x:f>IF(Course_Master!A607="","",Course_Master!A607)</x:f>
        <x:v>CA-C0548</x:v>
      </x:c>
      <x:c r="C607" s="25" t="str">
        <x:f>IF(Course_Master!E607="","",Course_Master!E607)</x:f>
        <x:v>River Oaks Golf Course</x:v>
      </x:c>
      <x:c r="D607" s="25" t="str">
        <x:f>IF(Course_Master!F607="","",Course_Master!F607)</x:f>
        <x:v>Canada</x:v>
      </x:c>
      <x:c r="E607" s="25" t="str">
        <x:f>IF(Course_Master!G607="","",Course_Master!G607)</x:f>
        <x:v>Manitoba</x:v>
      </x:c>
      <x:c r="F607" s="25" t="str">
        <x:f>IF(Course_Master!I607="","",Course_Master!I607)</x:f>
        <x:v>Ritchot</x:v>
      </x:c>
      <x:c r="G607" s="25" t="str">
        <x:f>IF(Course_Master!J607="","",Course_Master!J607)</x:f>
        <x:v>R5A 1E3</x:v>
      </x:c>
      <x:c r="H607" s="25" t="n">
        <x:f>IF(Course_Master!K607="","",Course_Master!K607)</x:f>
        <x:v>49.7108</x:v>
      </x:c>
      <x:c r="I607" s="25" t="n">
        <x:f>IF(Course_Master!L607="","",Course_Master!L607)</x:f>
        <x:v>-97.1974</x:v>
      </x:c>
      <x:c r="J607" s="25" t="n">
        <x:f>IF(Course_Master!N607="","",Course_Master!N607)</x:f>
        <x:v>18</x:v>
      </x:c>
      <x:c r="K607" s="25" t="n">
        <x:f>IF(Course_Master!O607="","",Course_Master!O607)</x:f>
        <x:v>72</x:v>
      </x:c>
      <x:c r="L607" s="25" t="n">
        <x:f>IF(Course_Master!P607="","",Course_Master!P607)</x:f>
        <x:v>5837</x:v>
      </x:c>
      <x:c r="M607" s="25" t="n">
        <x:f>IF(Course_Master!Q607="","",Course_Master!Q607)</x:f>
        <x:v>5337</x:v>
      </x:c>
      <x:c r="N607" s="25" t="str">
        <x:f>IF(Course_Master!U607="","",Course_Master!U607)</x:f>
        <x:v>https://www.riveroaksgolf.ca/</x:v>
      </x:c>
      <x:c r="O607" s="25" t="str">
        <x:f>IF(Course_Master!V607="","",Course_Master!V607)</x:f>
        <x:v>Open</x:v>
      </x:c>
      <x:c r="P607" s="25" t="str">
        <x:f>IF(Course_Master!W607="","",Course_Master!W607)</x:f>
        <x:v>Public</x:v>
      </x:c>
      <x:c r="Q607" s="25" t="str">
        <x:f>IF(Course_Master!X607="","",Course_Master!X607)</x:f>
        <x:v>Yes</x:v>
      </x:c>
      <x:c r="R607" s="25" t="str">
        <x:f>IF(Course_Master!Y607="","",Course_Master!Y607)</x:f>
        <x:v>Yes</x:v>
      </x:c>
      <x:c r="S607" s="25" t="str">
        <x:f>IF(Course_Master!AE607="","",Course_Master!AE607)</x:f>
      </x:c>
      <x:c r="T607" s="25" t="str">
        <x:f>IF(Course_Master!AD607="","",Course_Master!AD607)</x:f>
      </x:c>
      <x:c r="U607" s="25" t="str">
        <x:f>IF(Course_Master!AH607="","",Course_Master!AH607)</x:f>
        <x:v>https://api.golfcanada.ca/api/v1/facilities/19036</x:v>
      </x:c>
    </x:row>
    <x:row r="608">
      <x:c r="A608" s="25" t="str">
        <x:f>IF(Course_Master!B608="","",Course_Master!B608)</x:f>
        <x:v>CA-0605</x:v>
      </x:c>
      <x:c r="B608" s="25" t="str">
        <x:f>IF(Course_Master!A608="","",Course_Master!A608)</x:f>
        <x:v>CA-C0549</x:v>
      </x:c>
      <x:c r="C608" s="25" t="str">
        <x:f>IF(Course_Master!E608="","",Course_Master!E608)</x:f>
        <x:v>Riverdale Golf &amp; Country Club</x:v>
      </x:c>
      <x:c r="D608" s="25" t="str">
        <x:f>IF(Course_Master!F608="","",Course_Master!F608)</x:f>
        <x:v>Canada</x:v>
      </x:c>
      <x:c r="E608" s="25" t="str">
        <x:f>IF(Course_Master!G608="","",Course_Master!G608)</x:f>
        <x:v>Manitoba</x:v>
      </x:c>
      <x:c r="F608" s="25" t="str">
        <x:f>IF(Course_Master!I608="","",Course_Master!I608)</x:f>
        <x:v>Rivers</x:v>
      </x:c>
      <x:c r="G608" s="25" t="str">
        <x:f>IF(Course_Master!J608="","",Course_Master!J608)</x:f>
        <x:v>R0K 1X0</x:v>
      </x:c>
      <x:c r="H608" s="25" t="n">
        <x:f>IF(Course_Master!K608="","",Course_Master!K608)</x:f>
        <x:v>50.0146</x:v>
      </x:c>
      <x:c r="I608" s="25" t="n">
        <x:f>IF(Course_Master!L608="","",Course_Master!L608)</x:f>
        <x:v>-100.3283</x:v>
      </x:c>
      <x:c r="J608" s="25" t="n">
        <x:f>IF(Course_Master!N608="","",Course_Master!N608)</x:f>
        <x:v>18</x:v>
      </x:c>
      <x:c r="K608" s="25" t="n">
        <x:f>IF(Course_Master!O608="","",Course_Master!O608)</x:f>
        <x:v>70</x:v>
      </x:c>
      <x:c r="L608" s="25" t="n">
        <x:f>IF(Course_Master!P608="","",Course_Master!P608)</x:f>
        <x:v>6048</x:v>
      </x:c>
      <x:c r="M608" s="25" t="n">
        <x:f>IF(Course_Master!Q608="","",Course_Master!Q608)</x:f>
        <x:v>5530</x:v>
      </x:c>
      <x:c r="N608" s="25" t="str">
        <x:f>IF(Course_Master!U608="","",Course_Master!U608)</x:f>
        <x:v>https://www.riverdalegolfclub.com/rates-pricing</x:v>
      </x:c>
      <x:c r="O608" s="25" t="str">
        <x:f>IF(Course_Master!V608="","",Course_Master!V608)</x:f>
        <x:v>Open</x:v>
      </x:c>
      <x:c r="P608" s="25" t="str">
        <x:f>IF(Course_Master!W608="","",Course_Master!W608)</x:f>
        <x:v>Public</x:v>
      </x:c>
      <x:c r="Q608" s="25" t="str">
        <x:f>IF(Course_Master!X608="","",Course_Master!X608)</x:f>
        <x:v>Yes</x:v>
      </x:c>
      <x:c r="R608" s="25" t="str">
        <x:f>IF(Course_Master!Y608="","",Course_Master!Y608)</x:f>
        <x:v>Yes</x:v>
      </x:c>
      <x:c r="S608" s="25" t="str">
        <x:f>IF(Course_Master!AE608="","",Course_Master!AE608)</x:f>
      </x:c>
      <x:c r="T608" s="25" t="str">
        <x:f>IF(Course_Master!AD608="","",Course_Master!AD608)</x:f>
      </x:c>
      <x:c r="U608" s="25" t="str">
        <x:f>IF(Course_Master!AH608="","",Course_Master!AH608)</x:f>
        <x:v>https://api.golfcanada.ca/api/v1/facilities/33992</x:v>
      </x:c>
    </x:row>
    <x:row r="609">
      <x:c r="A609" s="25" t="str">
        <x:f>IF(Course_Master!B609="","",Course_Master!B609)</x:f>
        <x:v>CA-0606</x:v>
      </x:c>
      <x:c r="B609" s="25" t="str">
        <x:f>IF(Course_Master!A609="","",Course_Master!A609)</x:f>
        <x:v>CA-C0550</x:v>
      </x:c>
      <x:c r="C609" s="25" t="str">
        <x:f>IF(Course_Master!E609="","",Course_Master!E609)</x:f>
        <x:v>Rivers Edge Golf &amp; Country Club</x:v>
      </x:c>
      <x:c r="D609" s="25" t="str">
        <x:f>IF(Course_Master!F609="","",Course_Master!F609)</x:f>
        <x:v>Canada</x:v>
      </x:c>
      <x:c r="E609" s="25" t="str">
        <x:f>IF(Course_Master!G609="","",Course_Master!G609)</x:f>
        <x:v>Manitoba</x:v>
      </x:c>
      <x:c r="F609" s="25" t="str">
        <x:f>IF(Course_Master!I609="","",Course_Master!I609)</x:f>
        <x:v>Beausejour</x:v>
      </x:c>
      <x:c r="G609" s="25" t="str">
        <x:f>IF(Course_Master!J609="","",Course_Master!J609)</x:f>
        <x:v>R0E0C0</x:v>
      </x:c>
      <x:c r="H609" s="25" t="n">
        <x:f>IF(Course_Master!K609="","",Course_Master!K609)</x:f>
        <x:v>50.0664</x:v>
      </x:c>
      <x:c r="I609" s="25" t="n">
        <x:f>IF(Course_Master!L609="","",Course_Master!L609)</x:f>
        <x:v>-96.4716</x:v>
      </x:c>
      <x:c r="J609" s="25" t="n">
        <x:f>IF(Course_Master!N609="","",Course_Master!N609)</x:f>
        <x:v>9</x:v>
      </x:c>
      <x:c r="K609" s="25" t="n">
        <x:f>IF(Course_Master!O609="","",Course_Master!O609)</x:f>
        <x:v>34</x:v>
      </x:c>
      <x:c r="L609" s="25" t="n">
        <x:f>IF(Course_Master!P609="","",Course_Master!P609)</x:f>
        <x:v>2530</x:v>
      </x:c>
      <x:c r="M609" s="25" t="n">
        <x:f>IF(Course_Master!Q609="","",Course_Master!Q609)</x:f>
        <x:v>2313</x:v>
      </x:c>
      <x:c r="N609" s="25" t="str">
        <x:f>IF(Course_Master!U609="","",Course_Master!U609)</x:f>
      </x:c>
      <x:c r="O609" s="25" t="str">
        <x:f>IF(Course_Master!V609="","",Course_Master!V609)</x:f>
        <x:v>Open</x:v>
      </x:c>
      <x:c r="P609" s="25" t="str">
        <x:f>IF(Course_Master!W609="","",Course_Master!W609)</x:f>
        <x:v>Public</x:v>
      </x:c>
      <x:c r="Q609" s="25" t="str">
        <x:f>IF(Course_Master!X609="","",Course_Master!X609)</x:f>
        <x:v>Yes</x:v>
      </x:c>
      <x:c r="R609" s="25" t="str">
        <x:f>IF(Course_Master!Y609="","",Course_Master!Y609)</x:f>
        <x:v>Yes</x:v>
      </x:c>
      <x:c r="S609" s="25" t="str">
        <x:f>IF(Course_Master!AE609="","",Course_Master!AE609)</x:f>
      </x:c>
      <x:c r="T609" s="25" t="str">
        <x:f>IF(Course_Master!AD609="","",Course_Master!AD609)</x:f>
      </x:c>
      <x:c r="U609" s="25" t="str">
        <x:f>IF(Course_Master!AH609="","",Course_Master!AH609)</x:f>
        <x:v>https://api.golfcanada.ca/api/v1/facilities/33454</x:v>
      </x:c>
    </x:row>
    <x:row r="610">
      <x:c r="A610" s="25" t="str">
        <x:f>IF(Course_Master!B610="","",Course_Master!B610)</x:f>
        <x:v>CA-0607</x:v>
      </x:c>
      <x:c r="B610" s="25" t="str">
        <x:f>IF(Course_Master!A610="","",Course_Master!A610)</x:f>
        <x:v>CA-C0551</x:v>
      </x:c>
      <x:c r="C610" s="25" t="str">
        <x:f>IF(Course_Master!E610="","",Course_Master!E610)</x:f>
        <x:v>Rossmere Country Club</x:v>
      </x:c>
      <x:c r="D610" s="25" t="str">
        <x:f>IF(Course_Master!F610="","",Course_Master!F610)</x:f>
        <x:v>Canada</x:v>
      </x:c>
      <x:c r="E610" s="25" t="str">
        <x:f>IF(Course_Master!G610="","",Course_Master!G610)</x:f>
        <x:v>Manitoba</x:v>
      </x:c>
      <x:c r="F610" s="25" t="str">
        <x:f>IF(Course_Master!I610="","",Course_Master!I610)</x:f>
        <x:v>Winnipeg</x:v>
      </x:c>
      <x:c r="G610" s="25" t="str">
        <x:f>IF(Course_Master!J610="","",Course_Master!J610)</x:f>
        <x:v>R2K 2T4</x:v>
      </x:c>
      <x:c r="H610" s="25" t="n">
        <x:f>IF(Course_Master!K610="","",Course_Master!K610)</x:f>
        <x:v>49.9303</x:v>
      </x:c>
      <x:c r="I610" s="25" t="n">
        <x:f>IF(Course_Master!L610="","",Course_Master!L610)</x:f>
        <x:v>-97.0853</x:v>
      </x:c>
      <x:c r="J610" s="25" t="n">
        <x:f>IF(Course_Master!N610="","",Course_Master!N610)</x:f>
        <x:v>18</x:v>
      </x:c>
      <x:c r="K610" s="25" t="n">
        <x:f>IF(Course_Master!O610="","",Course_Master!O610)</x:f>
        <x:v>70</x:v>
      </x:c>
      <x:c r="L610" s="25" t="n">
        <x:f>IF(Course_Master!P610="","",Course_Master!P610)</x:f>
        <x:v>6452</x:v>
      </x:c>
      <x:c r="M610" s="25" t="n">
        <x:f>IF(Course_Master!Q610="","",Course_Master!Q610)</x:f>
        <x:v>5900</x:v>
      </x:c>
      <x:c r="N610" s="25" t="str">
        <x:f>IF(Course_Master!U610="","",Course_Master!U610)</x:f>
        <x:v>https://www.rossmere.ca/</x:v>
      </x:c>
      <x:c r="O610" s="25" t="str">
        <x:f>IF(Course_Master!V610="","",Course_Master!V610)</x:f>
        <x:v>Open</x:v>
      </x:c>
      <x:c r="P610" s="25" t="str">
        <x:f>IF(Course_Master!W610="","",Course_Master!W610)</x:f>
        <x:v>Semi-private</x:v>
      </x:c>
      <x:c r="Q610" s="25" t="str">
        <x:f>IF(Course_Master!X610="","",Course_Master!X610)</x:f>
        <x:v>Yes</x:v>
      </x:c>
      <x:c r="R610" s="25" t="str">
        <x:f>IF(Course_Master!Y610="","",Course_Master!Y610)</x:f>
        <x:v>Yes</x:v>
      </x:c>
      <x:c r="S610" s="25" t="str">
        <x:f>IF(Course_Master!AE610="","",Course_Master!AE610)</x:f>
      </x:c>
      <x:c r="T610" s="25" t="str">
        <x:f>IF(Course_Master!AD610="","",Course_Master!AD610)</x:f>
      </x:c>
      <x:c r="U610" s="25" t="str">
        <x:f>IF(Course_Master!AH610="","",Course_Master!AH610)</x:f>
        <x:v>https://api.golfcanada.ca/api/v1/facilities/19024</x:v>
      </x:c>
    </x:row>
    <x:row r="611">
      <x:c r="A611" s="25" t="str">
        <x:f>IF(Course_Master!B611="","",Course_Master!B611)</x:f>
        <x:v>CA-0608</x:v>
      </x:c>
      <x:c r="B611" s="25" t="str">
        <x:f>IF(Course_Master!A611="","",Course_Master!A611)</x:f>
        <x:v>CA-C0552</x:v>
      </x:c>
      <x:c r="C611" s="25" t="str">
        <x:f>IF(Course_Master!E611="","",Course_Master!E611)</x:f>
        <x:v>Sandy Hook Golf Club</x:v>
      </x:c>
      <x:c r="D611" s="25" t="str">
        <x:f>IF(Course_Master!F611="","",Course_Master!F611)</x:f>
        <x:v>Canada</x:v>
      </x:c>
      <x:c r="E611" s="25" t="str">
        <x:f>IF(Course_Master!G611="","",Course_Master!G611)</x:f>
        <x:v>Manitoba</x:v>
      </x:c>
      <x:c r="F611" s="25" t="str">
        <x:f>IF(Course_Master!I611="","",Course_Master!I611)</x:f>
        <x:v>Sandy Hook</x:v>
      </x:c>
      <x:c r="G611" s="25" t="str">
        <x:f>IF(Course_Master!J611="","",Course_Master!J611)</x:f>
        <x:v>R0C 2W0</x:v>
      </x:c>
      <x:c r="H611" s="25" t="n">
        <x:f>IF(Course_Master!K611="","",Course_Master!K611)</x:f>
        <x:v>50.5318</x:v>
      </x:c>
      <x:c r="I611" s="25" t="n">
        <x:f>IF(Course_Master!L611="","",Course_Master!L611)</x:f>
        <x:v>-96.9904</x:v>
      </x:c>
      <x:c r="J611" s="25" t="n">
        <x:f>IF(Course_Master!N611="","",Course_Master!N611)</x:f>
        <x:v>18</x:v>
      </x:c>
      <x:c r="K611" s="25" t="n">
        <x:f>IF(Course_Master!O611="","",Course_Master!O611)</x:f>
        <x:v>71</x:v>
      </x:c>
      <x:c r="L611" s="25" t="n">
        <x:f>IF(Course_Master!P611="","",Course_Master!P611)</x:f>
        <x:v>6137</x:v>
      </x:c>
      <x:c r="M611" s="25" t="n">
        <x:f>IF(Course_Master!Q611="","",Course_Master!Q611)</x:f>
        <x:v>5612</x:v>
      </x:c>
      <x:c r="N611" s="25" t="str">
        <x:f>IF(Course_Master!U611="","",Course_Master!U611)</x:f>
        <x:v>https://sandyhookgolf.webs.com/prices.htm</x:v>
      </x:c>
      <x:c r="O611" s="25" t="str">
        <x:f>IF(Course_Master!V611="","",Course_Master!V611)</x:f>
        <x:v>Open</x:v>
      </x:c>
      <x:c r="P611" s="25" t="str">
        <x:f>IF(Course_Master!W611="","",Course_Master!W611)</x:f>
        <x:v>Public</x:v>
      </x:c>
      <x:c r="Q611" s="25" t="str">
        <x:f>IF(Course_Master!X611="","",Course_Master!X611)</x:f>
        <x:v>Yes</x:v>
      </x:c>
      <x:c r="R611" s="25" t="str">
        <x:f>IF(Course_Master!Y611="","",Course_Master!Y611)</x:f>
        <x:v>Yes</x:v>
      </x:c>
      <x:c r="S611" s="25" t="str">
        <x:f>IF(Course_Master!AE611="","",Course_Master!AE611)</x:f>
      </x:c>
      <x:c r="T611" s="25" t="str">
        <x:f>IF(Course_Master!AD611="","",Course_Master!AD611)</x:f>
      </x:c>
      <x:c r="U611" s="25" t="str">
        <x:f>IF(Course_Master!AH611="","",Course_Master!AH611)</x:f>
        <x:v>https://api.golfcanada.ca/api/v1/facilities/18977</x:v>
      </x:c>
    </x:row>
    <x:row r="612">
      <x:c r="A612" s="25" t="str">
        <x:f>IF(Course_Master!B612="","",Course_Master!B612)</x:f>
        <x:v>CA-0609</x:v>
      </x:c>
      <x:c r="B612" s="25" t="str">
        <x:f>IF(Course_Master!A612="","",Course_Master!A612)</x:f>
        <x:v>CA-C0553</x:v>
      </x:c>
      <x:c r="C612" s="25" t="str">
        <x:f>IF(Course_Master!E612="","",Course_Master!E612)</x:f>
        <x:v>Scotswood Links</x:v>
      </x:c>
      <x:c r="D612" s="25" t="str">
        <x:f>IF(Course_Master!F612="","",Course_Master!F612)</x:f>
        <x:v>Canada</x:v>
      </x:c>
      <x:c r="E612" s="25" t="str">
        <x:f>IF(Course_Master!G612="","",Course_Master!G612)</x:f>
        <x:v>Manitoba</x:v>
      </x:c>
      <x:c r="F612" s="25" t="str">
        <x:f>IF(Course_Master!I612="","",Course_Master!I612)</x:f>
        <x:v>Elm Creek</x:v>
      </x:c>
      <x:c r="G612" s="25" t="str">
        <x:f>IF(Course_Master!J612="","",Course_Master!J612)</x:f>
        <x:v>R0G 0N0</x:v>
      </x:c>
      <x:c r="H612" s="25" t="n">
        <x:f>IF(Course_Master!K612="","",Course_Master!K612)</x:f>
        <x:v>49.6788</x:v>
      </x:c>
      <x:c r="I612" s="25" t="n">
        <x:f>IF(Course_Master!L612="","",Course_Master!L612)</x:f>
        <x:v>-98.0171</x:v>
      </x:c>
      <x:c r="J612" s="25" t="n">
        <x:f>IF(Course_Master!N612="","",Course_Master!N612)</x:f>
        <x:v>18</x:v>
      </x:c>
      <x:c r="K612" s="25" t="n">
        <x:f>IF(Course_Master!O612="","",Course_Master!O612)</x:f>
        <x:v>70</x:v>
      </x:c>
      <x:c r="L612" s="25" t="n">
        <x:f>IF(Course_Master!P612="","",Course_Master!P612)</x:f>
        <x:v>6051</x:v>
      </x:c>
      <x:c r="M612" s="25" t="n">
        <x:f>IF(Course_Master!Q612="","",Course_Master!Q612)</x:f>
        <x:v>5533</x:v>
      </x:c>
      <x:c r="N612" s="25" t="str">
        <x:f>IF(Course_Master!U612="","",Course_Master!U612)</x:f>
        <x:v>https://www.scotswoodlinks.com/memberships</x:v>
      </x:c>
      <x:c r="O612" s="25" t="str">
        <x:f>IF(Course_Master!V612="","",Course_Master!V612)</x:f>
        <x:v>Open</x:v>
      </x:c>
      <x:c r="P612" s="25" t="str">
        <x:f>IF(Course_Master!W612="","",Course_Master!W612)</x:f>
        <x:v>Semi-private</x:v>
      </x:c>
      <x:c r="Q612" s="25" t="str">
        <x:f>IF(Course_Master!X612="","",Course_Master!X612)</x:f>
        <x:v>Yes</x:v>
      </x:c>
      <x:c r="R612" s="25" t="str">
        <x:f>IF(Course_Master!Y612="","",Course_Master!Y612)</x:f>
        <x:v>Yes</x:v>
      </x:c>
      <x:c r="S612" s="25" t="str">
        <x:f>IF(Course_Master!AE612="","",Course_Master!AE612)</x:f>
      </x:c>
      <x:c r="T612" s="25" t="str">
        <x:f>IF(Course_Master!AD612="","",Course_Master!AD612)</x:f>
      </x:c>
      <x:c r="U612" s="25" t="str">
        <x:f>IF(Course_Master!AH612="","",Course_Master!AH612)</x:f>
        <x:v>https://api.golfcanada.ca/api/v1/facilities/18961</x:v>
      </x:c>
    </x:row>
    <x:row r="613">
      <x:c r="A613" s="25" t="str">
        <x:f>IF(Course_Master!B613="","",Course_Master!B613)</x:f>
        <x:v>CA-0610</x:v>
      </x:c>
      <x:c r="B613" s="25" t="str">
        <x:f>IF(Course_Master!A613="","",Course_Master!A613)</x:f>
        <x:v>CA-C0554</x:v>
      </x:c>
      <x:c r="C613" s="25" t="str">
        <x:f>IF(Course_Master!E613="","",Course_Master!E613)</x:f>
        <x:v>Selkirk Golf &amp; Country Club</x:v>
      </x:c>
      <x:c r="D613" s="25" t="str">
        <x:f>IF(Course_Master!F613="","",Course_Master!F613)</x:f>
        <x:v>Canada</x:v>
      </x:c>
      <x:c r="E613" s="25" t="str">
        <x:f>IF(Course_Master!G613="","",Course_Master!G613)</x:f>
        <x:v>Manitoba</x:v>
      </x:c>
      <x:c r="F613" s="25" t="str">
        <x:f>IF(Course_Master!I613="","",Course_Master!I613)</x:f>
        <x:v>Selkirk</x:v>
      </x:c>
      <x:c r="G613" s="25" t="str">
        <x:f>IF(Course_Master!J613="","",Course_Master!J613)</x:f>
        <x:v>R1A 2B1</x:v>
      </x:c>
      <x:c r="H613" s="25" t="n">
        <x:f>IF(Course_Master!K613="","",Course_Master!K613)</x:f>
        <x:v>50.1359</x:v>
      </x:c>
      <x:c r="I613" s="25" t="n">
        <x:f>IF(Course_Master!L613="","",Course_Master!L613)</x:f>
        <x:v>-96.8748</x:v>
      </x:c>
      <x:c r="J613" s="25" t="n">
        <x:f>IF(Course_Master!N613="","",Course_Master!N613)</x:f>
        <x:v>18</x:v>
      </x:c>
      <x:c r="K613" s="25" t="n">
        <x:f>IF(Course_Master!O613="","",Course_Master!O613)</x:f>
        <x:v>71</x:v>
      </x:c>
      <x:c r="L613" s="25" t="n">
        <x:f>IF(Course_Master!P613="","",Course_Master!P613)</x:f>
        <x:v>6480</x:v>
      </x:c>
      <x:c r="M613" s="25" t="n">
        <x:f>IF(Course_Master!Q613="","",Course_Master!Q613)</x:f>
        <x:v>5925</x:v>
      </x:c>
      <x:c r="N613" s="25" t="str">
        <x:f>IF(Course_Master!U613="","",Course_Master!U613)</x:f>
        <x:v>https://www.selkirkgolfcourse.com/</x:v>
      </x:c>
      <x:c r="O613" s="25" t="str">
        <x:f>IF(Course_Master!V613="","",Course_Master!V613)</x:f>
        <x:v>Open</x:v>
      </x:c>
      <x:c r="P613" s="25" t="str">
        <x:f>IF(Course_Master!W613="","",Course_Master!W613)</x:f>
        <x:v>Semi-private</x:v>
      </x:c>
      <x:c r="Q613" s="25" t="str">
        <x:f>IF(Course_Master!X613="","",Course_Master!X613)</x:f>
        <x:v>Yes</x:v>
      </x:c>
      <x:c r="R613" s="25" t="str">
        <x:f>IF(Course_Master!Y613="","",Course_Master!Y613)</x:f>
        <x:v>Yes</x:v>
      </x:c>
      <x:c r="S613" s="25" t="str">
        <x:f>IF(Course_Master!AE613="","",Course_Master!AE613)</x:f>
      </x:c>
      <x:c r="T613" s="25" t="str">
        <x:f>IF(Course_Master!AD613="","",Course_Master!AD613)</x:f>
      </x:c>
      <x:c r="U613" s="25" t="str">
        <x:f>IF(Course_Master!AH613="","",Course_Master!AH613)</x:f>
        <x:v>https://api.golfcanada.ca/api/v1/facilities/18993</x:v>
      </x:c>
    </x:row>
    <x:row r="614">
      <x:c r="A614" s="25" t="str">
        <x:f>IF(Course_Master!B614="","",Course_Master!B614)</x:f>
        <x:v>CA-0612</x:v>
      </x:c>
      <x:c r="B614" s="25" t="str">
        <x:f>IF(Course_Master!A614="","",Course_Master!A614)</x:f>
        <x:v>CA-C0556</x:v>
      </x:c>
      <x:c r="C614" s="25" t="str">
        <x:f>IF(Course_Master!E614="","",Course_Master!E614)</x:f>
        <x:v>Shilo Country Club</x:v>
      </x:c>
      <x:c r="D614" s="25" t="str">
        <x:f>IF(Course_Master!F614="","",Course_Master!F614)</x:f>
        <x:v>Canada</x:v>
      </x:c>
      <x:c r="E614" s="25" t="str">
        <x:f>IF(Course_Master!G614="","",Course_Master!G614)</x:f>
        <x:v>Manitoba</x:v>
      </x:c>
      <x:c r="F614" s="25" t="str">
        <x:f>IF(Course_Master!I614="","",Course_Master!I614)</x:f>
        <x:v>CFB Shilo</x:v>
      </x:c>
      <x:c r="G614" s="25" t="str">
        <x:f>IF(Course_Master!J614="","",Course_Master!J614)</x:f>
        <x:v>R0K 2A0</x:v>
      </x:c>
      <x:c r="H614" s="25" t="n">
        <x:f>IF(Course_Master!K614="","",Course_Master!K614)</x:f>
        <x:v>49.8054</x:v>
      </x:c>
      <x:c r="I614" s="25" t="n">
        <x:f>IF(Course_Master!L614="","",Course_Master!L614)</x:f>
        <x:v>-99.6253</x:v>
      </x:c>
      <x:c r="J614" s="25" t="n">
        <x:f>IF(Course_Master!N614="","",Course_Master!N614)</x:f>
        <x:v>18</x:v>
      </x:c>
      <x:c r="K614" s="25" t="n">
        <x:f>IF(Course_Master!O614="","",Course_Master!O614)</x:f>
        <x:v>72</x:v>
      </x:c>
      <x:c r="L614" s="25" t="n">
        <x:f>IF(Course_Master!P614="","",Course_Master!P614)</x:f>
        <x:v>6625</x:v>
      </x:c>
      <x:c r="M614" s="25" t="n">
        <x:f>IF(Course_Master!Q614="","",Course_Master!Q614)</x:f>
        <x:v>6058</x:v>
      </x:c>
      <x:c r="N614" s="25" t="str">
        <x:f>IF(Course_Master!U614="","",Course_Master!U614)</x:f>
        <x:v>https://www.shilocountryclub.com/</x:v>
      </x:c>
      <x:c r="O614" s="25" t="str">
        <x:f>IF(Course_Master!V614="","",Course_Master!V614)</x:f>
        <x:v>Open</x:v>
      </x:c>
      <x:c r="P614" s="25" t="str">
        <x:f>IF(Course_Master!W614="","",Course_Master!W614)</x:f>
        <x:v>Public</x:v>
      </x:c>
      <x:c r="Q614" s="25" t="str">
        <x:f>IF(Course_Master!X614="","",Course_Master!X614)</x:f>
        <x:v>Yes</x:v>
      </x:c>
      <x:c r="R614" s="25" t="str">
        <x:f>IF(Course_Master!Y614="","",Course_Master!Y614)</x:f>
        <x:v>Yes</x:v>
      </x:c>
      <x:c r="S614" s="25" t="str">
        <x:f>IF(Course_Master!AE614="","",Course_Master!AE614)</x:f>
      </x:c>
      <x:c r="T614" s="25" t="str">
        <x:f>IF(Course_Master!AD614="","",Course_Master!AD614)</x:f>
      </x:c>
      <x:c r="U614" s="25" t="str">
        <x:f>IF(Course_Master!AH614="","",Course_Master!AH614)</x:f>
        <x:v>https://api.golfcanada.ca/api/v1/facilities/18960</x:v>
      </x:c>
    </x:row>
    <x:row r="615">
      <x:c r="A615" s="25" t="str">
        <x:f>IF(Course_Master!B615="","",Course_Master!B615)</x:f>
        <x:v>CA-0613</x:v>
      </x:c>
      <x:c r="B615" s="25" t="str">
        <x:f>IF(Course_Master!A615="","",Course_Master!A615)</x:f>
        <x:v>CA-C0557</x:v>
      </x:c>
      <x:c r="C615" s="25" t="str">
        <x:f>IF(Course_Master!E615="","",Course_Master!E615)</x:f>
        <x:v>Shooters Family Golf Centre</x:v>
      </x:c>
      <x:c r="D615" s="25" t="str">
        <x:f>IF(Course_Master!F615="","",Course_Master!F615)</x:f>
        <x:v>Canada</x:v>
      </x:c>
      <x:c r="E615" s="25" t="str">
        <x:f>IF(Course_Master!G615="","",Course_Master!G615)</x:f>
        <x:v>Manitoba</x:v>
      </x:c>
      <x:c r="F615" s="25" t="str">
        <x:f>IF(Course_Master!I615="","",Course_Master!I615)</x:f>
        <x:v>WINNIPEG</x:v>
      </x:c>
      <x:c r="G615" s="25" t="str">
        <x:f>IF(Course_Master!J615="","",Course_Master!J615)</x:f>
        <x:v>R2V 4T2</x:v>
      </x:c>
      <x:c r="H615" s="25" t="n">
        <x:f>IF(Course_Master!K615="","",Course_Master!K615)</x:f>
        <x:v>49.9608</x:v>
      </x:c>
      <x:c r="I615" s="25" t="n">
        <x:f>IF(Course_Master!L615="","",Course_Master!L615)</x:f>
        <x:v>-97.0805</x:v>
      </x:c>
      <x:c r="J615" s="25" t="n">
        <x:f>IF(Course_Master!N615="","",Course_Master!N615)</x:f>
        <x:v>18</x:v>
      </x:c>
      <x:c r="K615" s="25" t="n">
        <x:f>IF(Course_Master!O615="","",Course_Master!O615)</x:f>
        <x:v>57</x:v>
      </x:c>
      <x:c r="L615" s="25" t="n">
        <x:f>IF(Course_Master!P615="","",Course_Master!P615)</x:f>
        <x:v>2870</x:v>
      </x:c>
      <x:c r="M615" s="25" t="n">
        <x:f>IF(Course_Master!Q615="","",Course_Master!Q615)</x:f>
        <x:v>2624</x:v>
      </x:c>
      <x:c r="N615" s="25" t="str">
        <x:f>IF(Course_Master!U615="","",Course_Master!U615)</x:f>
        <x:v>http://www.shootersgolf.ca/</x:v>
      </x:c>
      <x:c r="O615" s="25" t="str">
        <x:f>IF(Course_Master!V615="","",Course_Master!V615)</x:f>
        <x:v>Open</x:v>
      </x:c>
      <x:c r="P615" s="25" t="str">
        <x:f>IF(Course_Master!W615="","",Course_Master!W615)</x:f>
        <x:v>Public</x:v>
      </x:c>
      <x:c r="Q615" s="25" t="str">
        <x:f>IF(Course_Master!X615="","",Course_Master!X615)</x:f>
        <x:v>Yes</x:v>
      </x:c>
      <x:c r="R615" s="25" t="str">
        <x:f>IF(Course_Master!Y615="","",Course_Master!Y615)</x:f>
        <x:v>Yes</x:v>
      </x:c>
      <x:c r="S615" s="25" t="str">
        <x:f>IF(Course_Master!AE615="","",Course_Master!AE615)</x:f>
      </x:c>
      <x:c r="T615" s="25" t="str">
        <x:f>IF(Course_Master!AD615="","",Course_Master!AD615)</x:f>
      </x:c>
      <x:c r="U615" s="25" t="str">
        <x:f>IF(Course_Master!AH615="","",Course_Master!AH615)</x:f>
        <x:v>https://api.golfcanada.ca/api/v1/facilities/20432</x:v>
      </x:c>
    </x:row>
    <x:row r="616">
      <x:c r="A616" s="25" t="str">
        <x:f>IF(Course_Master!B616="","",Course_Master!B616)</x:f>
        <x:v>CA-0614</x:v>
      </x:c>
      <x:c r="B616" s="25" t="str">
        <x:f>IF(Course_Master!A616="","",Course_Master!A616)</x:f>
        <x:v>CA-C0558</x:v>
      </x:c>
      <x:c r="C616" s="25" t="str">
        <x:f>IF(Course_Master!E616="","",Course_Master!E616)</x:f>
        <x:v>Souris &amp; Glenwood Golf Club</x:v>
      </x:c>
      <x:c r="D616" s="25" t="str">
        <x:f>IF(Course_Master!F616="","",Course_Master!F616)</x:f>
        <x:v>Canada</x:v>
      </x:c>
      <x:c r="E616" s="25" t="str">
        <x:f>IF(Course_Master!G616="","",Course_Master!G616)</x:f>
        <x:v>Manitoba</x:v>
      </x:c>
      <x:c r="F616" s="25" t="str">
        <x:f>IF(Course_Master!I616="","",Course_Master!I616)</x:f>
        <x:v>Souris</x:v>
      </x:c>
      <x:c r="G616" s="25" t="str">
        <x:f>IF(Course_Master!J616="","",Course_Master!J616)</x:f>
        <x:v>R0K 2C0</x:v>
      </x:c>
      <x:c r="H616" s="25" t="n">
        <x:f>IF(Course_Master!K616="","",Course_Master!K616)</x:f>
        <x:v>49.6073</x:v>
      </x:c>
      <x:c r="I616" s="25" t="n">
        <x:f>IF(Course_Master!L616="","",Course_Master!L616)</x:f>
        <x:v>-100.2452</x:v>
      </x:c>
      <x:c r="J616" s="25" t="n">
        <x:f>IF(Course_Master!N616="","",Course_Master!N616)</x:f>
        <x:v>18</x:v>
      </x:c>
      <x:c r="K616" s="25" t="n">
        <x:f>IF(Course_Master!O616="","",Course_Master!O616)</x:f>
        <x:v>70</x:v>
      </x:c>
      <x:c r="L616" s="25" t="n">
        <x:f>IF(Course_Master!P616="","",Course_Master!P616)</x:f>
        <x:v>6224</x:v>
      </x:c>
      <x:c r="M616" s="25" t="n">
        <x:f>IF(Course_Master!Q616="","",Course_Master!Q616)</x:f>
        <x:v>5691</x:v>
      </x:c>
      <x:c r="N616" s="25" t="str">
        <x:f>IF(Course_Master!U616="","",Course_Master!U616)</x:f>
      </x:c>
      <x:c r="O616" s="25" t="str">
        <x:f>IF(Course_Master!V616="","",Course_Master!V616)</x:f>
        <x:v>Open</x:v>
      </x:c>
      <x:c r="P616" s="25" t="str">
        <x:f>IF(Course_Master!W616="","",Course_Master!W616)</x:f>
        <x:v>Public</x:v>
      </x:c>
      <x:c r="Q616" s="25" t="str">
        <x:f>IF(Course_Master!X616="","",Course_Master!X616)</x:f>
        <x:v>Yes</x:v>
      </x:c>
      <x:c r="R616" s="25" t="str">
        <x:f>IF(Course_Master!Y616="","",Course_Master!Y616)</x:f>
        <x:v>Yes</x:v>
      </x:c>
      <x:c r="S616" s="25" t="str">
        <x:f>IF(Course_Master!AE616="","",Course_Master!AE616)</x:f>
      </x:c>
      <x:c r="T616" s="25" t="str">
        <x:f>IF(Course_Master!AD616="","",Course_Master!AD616)</x:f>
      </x:c>
      <x:c r="U616" s="25" t="str">
        <x:f>IF(Course_Master!AH616="","",Course_Master!AH616)</x:f>
        <x:v>https://api.golfcanada.ca/api/v1/facilities/18948</x:v>
      </x:c>
    </x:row>
    <x:row r="617">
      <x:c r="A617" s="25" t="str">
        <x:f>IF(Course_Master!B617="","",Course_Master!B617)</x:f>
        <x:v>CA-0615</x:v>
      </x:c>
      <x:c r="B617" s="25" t="str">
        <x:f>IF(Course_Master!A617="","",Course_Master!A617)</x:f>
        <x:v>CA-C0559</x:v>
      </x:c>
      <x:c r="C617" s="25" t="str">
        <x:f>IF(Course_Master!E617="","",Course_Master!E617)</x:f>
        <x:v>Southport Golf Club</x:v>
      </x:c>
      <x:c r="D617" s="25" t="str">
        <x:f>IF(Course_Master!F617="","",Course_Master!F617)</x:f>
        <x:v>Canada</x:v>
      </x:c>
      <x:c r="E617" s="25" t="str">
        <x:f>IF(Course_Master!G617="","",Course_Master!G617)</x:f>
        <x:v>Manitoba</x:v>
      </x:c>
      <x:c r="F617" s="25" t="str">
        <x:f>IF(Course_Master!I617="","",Course_Master!I617)</x:f>
        <x:v>Southport</x:v>
      </x:c>
      <x:c r="G617" s="25" t="str">
        <x:f>IF(Course_Master!J617="","",Course_Master!J617)</x:f>
        <x:v>R0H 1N1</x:v>
      </x:c>
      <x:c r="H617" s="25" t="n">
        <x:f>IF(Course_Master!K617="","",Course_Master!K617)</x:f>
        <x:v>49.9003</x:v>
      </x:c>
      <x:c r="I617" s="25" t="n">
        <x:f>IF(Course_Master!L617="","",Course_Master!L617)</x:f>
        <x:v>-98.2505</x:v>
      </x:c>
      <x:c r="J617" s="25" t="n">
        <x:f>IF(Course_Master!N617="","",Course_Master!N617)</x:f>
        <x:v>9</x:v>
      </x:c>
      <x:c r="K617" s="25" t="n">
        <x:f>IF(Course_Master!O617="","",Course_Master!O617)</x:f>
        <x:v>36</x:v>
      </x:c>
      <x:c r="L617" s="25" t="n">
        <x:f>IF(Course_Master!P617="","",Course_Master!P617)</x:f>
        <x:v>3196</x:v>
      </x:c>
      <x:c r="M617" s="25" t="n">
        <x:f>IF(Course_Master!Q617="","",Course_Master!Q617)</x:f>
        <x:v>2922</x:v>
      </x:c>
      <x:c r="N617" s="25" t="str">
        <x:f>IF(Course_Master!U617="","",Course_Master!U617)</x:f>
      </x:c>
      <x:c r="O617" s="25" t="str">
        <x:f>IF(Course_Master!V617="","",Course_Master!V617)</x:f>
        <x:v>Open</x:v>
      </x:c>
      <x:c r="P617" s="25" t="str">
        <x:f>IF(Course_Master!W617="","",Course_Master!W617)</x:f>
        <x:v>Public</x:v>
      </x:c>
      <x:c r="Q617" s="25" t="str">
        <x:f>IF(Course_Master!X617="","",Course_Master!X617)</x:f>
        <x:v>Yes</x:v>
      </x:c>
      <x:c r="R617" s="25" t="str">
        <x:f>IF(Course_Master!Y617="","",Course_Master!Y617)</x:f>
        <x:v>Yes</x:v>
      </x:c>
      <x:c r="S617" s="25" t="str">
        <x:f>IF(Course_Master!AE617="","",Course_Master!AE617)</x:f>
      </x:c>
      <x:c r="T617" s="25" t="str">
        <x:f>IF(Course_Master!AD617="","",Course_Master!AD617)</x:f>
      </x:c>
      <x:c r="U617" s="25" t="str">
        <x:f>IF(Course_Master!AH617="","",Course_Master!AH617)</x:f>
        <x:v>https://api.golfcanada.ca/api/v1/facilities/19010</x:v>
      </x:c>
    </x:row>
    <x:row r="618">
      <x:c r="A618" s="25" t="str">
        <x:f>IF(Course_Master!B618="","",Course_Master!B618)</x:f>
        <x:v>CA-0616</x:v>
      </x:c>
      <x:c r="B618" s="25" t="str">
        <x:f>IF(Course_Master!A618="","",Course_Master!A618)</x:f>
        <x:v>CA-C0560</x:v>
      </x:c>
      <x:c r="C618" s="25" t="str">
        <x:f>IF(Course_Master!E618="","",Course_Master!E618)</x:f>
        <x:v>Southside Golf Course</x:v>
      </x:c>
      <x:c r="D618" s="25" t="str">
        <x:f>IF(Course_Master!F618="","",Course_Master!F618)</x:f>
        <x:v>Canada</x:v>
      </x:c>
      <x:c r="E618" s="25" t="str">
        <x:f>IF(Course_Master!G618="","",Course_Master!G618)</x:f>
        <x:v>Manitoba</x:v>
      </x:c>
      <x:c r="F618" s="25" t="str">
        <x:f>IF(Course_Master!I618="","",Course_Master!I618)</x:f>
        <x:v>Grande Pointe</x:v>
      </x:c>
      <x:c r="G618" s="25" t="str">
        <x:f>IF(Course_Master!J618="","",Course_Master!J618)</x:f>
        <x:v>R5A 1K1</x:v>
      </x:c>
      <x:c r="H618" s="25" t="n">
        <x:f>IF(Course_Master!K618="","",Course_Master!K618)</x:f>
        <x:v>49.781</x:v>
      </x:c>
      <x:c r="I618" s="25" t="n">
        <x:f>IF(Course_Master!L618="","",Course_Master!L618)</x:f>
        <x:v>-97.0005</x:v>
      </x:c>
      <x:c r="J618" s="25" t="n">
        <x:f>IF(Course_Master!N618="","",Course_Master!N618)</x:f>
        <x:v>18</x:v>
      </x:c>
      <x:c r="K618" s="25" t="n">
        <x:f>IF(Course_Master!O618="","",Course_Master!O618)</x:f>
        <x:v>63</x:v>
      </x:c>
      <x:c r="L618" s="25" t="n">
        <x:f>IF(Course_Master!P618="","",Course_Master!P618)</x:f>
        <x:v>4696</x:v>
      </x:c>
      <x:c r="M618" s="25" t="n">
        <x:f>IF(Course_Master!Q618="","",Course_Master!Q618)</x:f>
        <x:v>4294</x:v>
      </x:c>
      <x:c r="N618" s="25" t="str">
        <x:f>IF(Course_Master!U618="","",Course_Master!U618)</x:f>
        <x:v>https://www.southsidegolf.ca/</x:v>
      </x:c>
      <x:c r="O618" s="25" t="str">
        <x:f>IF(Course_Master!V618="","",Course_Master!V618)</x:f>
        <x:v>Open</x:v>
      </x:c>
      <x:c r="P618" s="25" t="str">
        <x:f>IF(Course_Master!W618="","",Course_Master!W618)</x:f>
        <x:v>Public</x:v>
      </x:c>
      <x:c r="Q618" s="25" t="str">
        <x:f>IF(Course_Master!X618="","",Course_Master!X618)</x:f>
        <x:v>Yes</x:v>
      </x:c>
      <x:c r="R618" s="25" t="str">
        <x:f>IF(Course_Master!Y618="","",Course_Master!Y618)</x:f>
        <x:v>Yes</x:v>
      </x:c>
      <x:c r="S618" s="25" t="str">
        <x:f>IF(Course_Master!AE618="","",Course_Master!AE618)</x:f>
      </x:c>
      <x:c r="T618" s="25" t="str">
        <x:f>IF(Course_Master!AD618="","",Course_Master!AD618)</x:f>
      </x:c>
      <x:c r="U618" s="25" t="str">
        <x:f>IF(Course_Master!AH618="","",Course_Master!AH618)</x:f>
        <x:v>https://api.golfcanada.ca/api/v1/facilities/17927</x:v>
      </x:c>
    </x:row>
    <x:row r="619">
      <x:c r="A619" s="25" t="str">
        <x:f>IF(Course_Master!B619="","",Course_Master!B619)</x:f>
        <x:v>CA-0617</x:v>
      </x:c>
      <x:c r="B619" s="25" t="str">
        <x:f>IF(Course_Master!A619="","",Course_Master!A619)</x:f>
        <x:v>CA-C0561</x:v>
      </x:c>
      <x:c r="C619" s="25" t="str">
        <x:f>IF(Course_Master!E619="","",Course_Master!E619)</x:f>
        <x:v>Southwood Golf &amp; Country Club</x:v>
      </x:c>
      <x:c r="D619" s="25" t="str">
        <x:f>IF(Course_Master!F619="","",Course_Master!F619)</x:f>
        <x:v>Canada</x:v>
      </x:c>
      <x:c r="E619" s="25" t="str">
        <x:f>IF(Course_Master!G619="","",Course_Master!G619)</x:f>
        <x:v>Manitoba</x:v>
      </x:c>
      <x:c r="F619" s="25" t="str">
        <x:f>IF(Course_Master!I619="","",Course_Master!I619)</x:f>
        <x:v>Winnipeg</x:v>
      </x:c>
      <x:c r="G619" s="25" t="str">
        <x:f>IF(Course_Master!J619="","",Course_Master!J619)</x:f>
        <x:v>R3V 0B1</x:v>
      </x:c>
      <x:c r="H619" s="25" t="n">
        <x:f>IF(Course_Master!K619="","",Course_Master!K619)</x:f>
        <x:v>49.7548</x:v>
      </x:c>
      <x:c r="I619" s="25" t="n">
        <x:f>IF(Course_Master!L619="","",Course_Master!L619)</x:f>
        <x:v>-97.1573</x:v>
      </x:c>
      <x:c r="J619" s="25" t="n">
        <x:f>IF(Course_Master!N619="","",Course_Master!N619)</x:f>
        <x:v>18</x:v>
      </x:c>
      <x:c r="K619" s="25" t="n">
        <x:f>IF(Course_Master!O619="","",Course_Master!O619)</x:f>
        <x:v>72</x:v>
      </x:c>
      <x:c r="L619" s="25" t="n">
        <x:f>IF(Course_Master!P619="","",Course_Master!P619)</x:f>
        <x:v>7311</x:v>
      </x:c>
      <x:c r="M619" s="25" t="n">
        <x:f>IF(Course_Master!Q619="","",Course_Master!Q619)</x:f>
        <x:v>6685</x:v>
      </x:c>
      <x:c r="N619" s="25" t="str">
        <x:f>IF(Course_Master!U619="","",Course_Master!U619)</x:f>
        <x:v>https://www.southwood.ca/</x:v>
      </x:c>
      <x:c r="O619" s="25" t="str">
        <x:f>IF(Course_Master!V619="","",Course_Master!V619)</x:f>
        <x:v>Open</x:v>
      </x:c>
      <x:c r="P619" s="25" t="str">
        <x:f>IF(Course_Master!W619="","",Course_Master!W619)</x:f>
        <x:v>Private</x:v>
      </x:c>
      <x:c r="Q619" s="25" t="str">
        <x:f>IF(Course_Master!X619="","",Course_Master!X619)</x:f>
        <x:v>Yes</x:v>
      </x:c>
      <x:c r="R619" s="25" t="str">
        <x:f>IF(Course_Master!Y619="","",Course_Master!Y619)</x:f>
        <x:v>Yes</x:v>
      </x:c>
      <x:c r="S619" s="25" t="str">
        <x:f>IF(Course_Master!AE619="","",Course_Master!AE619)</x:f>
      </x:c>
      <x:c r="T619" s="25" t="str">
        <x:f>IF(Course_Master!AD619="","",Course_Master!AD619)</x:f>
      </x:c>
      <x:c r="U619" s="25" t="str">
        <x:f>IF(Course_Master!AH619="","",Course_Master!AH619)</x:f>
        <x:v>https://api.golfcanada.ca/api/v1/facilities/18976</x:v>
      </x:c>
    </x:row>
    <x:row r="620">
      <x:c r="A620" s="25" t="str">
        <x:f>IF(Course_Master!B620="","",Course_Master!B620)</x:f>
        <x:v>CA-0618</x:v>
      </x:c>
      <x:c r="B620" s="25" t="str">
        <x:f>IF(Course_Master!A620="","",Course_Master!A620)</x:f>
        <x:v>CA-C0562</x:v>
      </x:c>
      <x:c r="C620" s="25" t="str">
        <x:f>IF(Course_Master!E620="","",Course_Master!E620)</x:f>
        <x:v>St. Boniface Golf Club</x:v>
      </x:c>
      <x:c r="D620" s="25" t="str">
        <x:f>IF(Course_Master!F620="","",Course_Master!F620)</x:f>
        <x:v>Canada</x:v>
      </x:c>
      <x:c r="E620" s="25" t="str">
        <x:f>IF(Course_Master!G620="","",Course_Master!G620)</x:f>
        <x:v>Manitoba</x:v>
      </x:c>
      <x:c r="F620" s="25" t="str">
        <x:f>IF(Course_Master!I620="","",Course_Master!I620)</x:f>
        <x:v>Winnipeg</x:v>
      </x:c>
      <x:c r="G620" s="25" t="str">
        <x:f>IF(Course_Master!J620="","",Course_Master!J620)</x:f>
        <x:v>R2H 2S1</x:v>
      </x:c>
      <x:c r="H620" s="25" t="n">
        <x:f>IF(Course_Master!K620="","",Course_Master!K620)</x:f>
        <x:v>49.8749</x:v>
      </x:c>
      <x:c r="I620" s="25" t="n">
        <x:f>IF(Course_Master!L620="","",Course_Master!L620)</x:f>
        <x:v>-97.1057</x:v>
      </x:c>
      <x:c r="J620" s="25" t="n">
        <x:f>IF(Course_Master!N620="","",Course_Master!N620)</x:f>
        <x:v>18</x:v>
      </x:c>
      <x:c r="K620" s="25" t="n">
        <x:f>IF(Course_Master!O620="","",Course_Master!O620)</x:f>
        <x:v>72</x:v>
      </x:c>
      <x:c r="L620" s="25" t="n">
        <x:f>IF(Course_Master!P620="","",Course_Master!P620)</x:f>
        <x:v>6348</x:v>
      </x:c>
      <x:c r="M620" s="25" t="n">
        <x:f>IF(Course_Master!Q620="","",Course_Master!Q620)</x:f>
        <x:v>5805</x:v>
      </x:c>
      <x:c r="N620" s="25" t="str">
        <x:f>IF(Course_Master!U620="","",Course_Master!U620)</x:f>
        <x:v>https://www.stbonifacegolfclub.com/</x:v>
      </x:c>
      <x:c r="O620" s="25" t="str">
        <x:f>IF(Course_Master!V620="","",Course_Master!V620)</x:f>
        <x:v>Open</x:v>
      </x:c>
      <x:c r="P620" s="25" t="str">
        <x:f>IF(Course_Master!W620="","",Course_Master!W620)</x:f>
        <x:v>Semi-private</x:v>
      </x:c>
      <x:c r="Q620" s="25" t="str">
        <x:f>IF(Course_Master!X620="","",Course_Master!X620)</x:f>
        <x:v>Yes</x:v>
      </x:c>
      <x:c r="R620" s="25" t="str">
        <x:f>IF(Course_Master!Y620="","",Course_Master!Y620)</x:f>
        <x:v>Yes</x:v>
      </x:c>
      <x:c r="S620" s="25" t="str">
        <x:f>IF(Course_Master!AE620="","",Course_Master!AE620)</x:f>
      </x:c>
      <x:c r="T620" s="25" t="str">
        <x:f>IF(Course_Master!AD620="","",Course_Master!AD620)</x:f>
      </x:c>
      <x:c r="U620" s="25" t="str">
        <x:f>IF(Course_Master!AH620="","",Course_Master!AH620)</x:f>
        <x:v>https://api.golfcanada.ca/api/v1/facilities/19022</x:v>
      </x:c>
    </x:row>
    <x:row r="621">
      <x:c r="A621" s="25" t="str">
        <x:f>IF(Course_Master!B621="","",Course_Master!B621)</x:f>
        <x:v>CA-0619</x:v>
      </x:c>
      <x:c r="B621" s="25" t="str">
        <x:f>IF(Course_Master!A621="","",Course_Master!A621)</x:f>
        <x:v>CA-C0563</x:v>
      </x:c>
      <x:c r="C621" s="25" t="str">
        <x:f>IF(Course_Master!E621="","",Course_Master!E621)</x:f>
        <x:v>St. Charles C.C- N/W (MacKenzie/Woods)</x:v>
      </x:c>
      <x:c r="D621" s="25" t="str">
        <x:f>IF(Course_Master!F621="","",Course_Master!F621)</x:f>
        <x:v>Canada</x:v>
      </x:c>
      <x:c r="E621" s="25" t="str">
        <x:f>IF(Course_Master!G621="","",Course_Master!G621)</x:f>
        <x:v>Manitoba</x:v>
      </x:c>
      <x:c r="F621" s="25" t="str">
        <x:f>IF(Course_Master!I621="","",Course_Master!I621)</x:f>
        <x:v>Winnipeg</x:v>
      </x:c>
      <x:c r="G621" s="25" t="str">
        <x:f>IF(Course_Master!J621="","",Course_Master!J621)</x:f>
        <x:v>R3K 1Z3</x:v>
      </x:c>
      <x:c r="H621" s="25" t="n">
        <x:f>IF(Course_Master!K621="","",Course_Master!K621)</x:f>
        <x:v>49.8681</x:v>
      </x:c>
      <x:c r="I621" s="25" t="n">
        <x:f>IF(Course_Master!L621="","",Course_Master!L621)</x:f>
        <x:v>-97.2842</x:v>
      </x:c>
      <x:c r="J621" s="25" t="n">
        <x:f>IF(Course_Master!N621="","",Course_Master!N621)</x:f>
        <x:v>18</x:v>
      </x:c>
      <x:c r="K621" s="25" t="n">
        <x:f>IF(Course_Master!O621="","",Course_Master!O621)</x:f>
        <x:v>72</x:v>
      </x:c>
      <x:c r="L621" s="25" t="n">
        <x:f>IF(Course_Master!P621="","",Course_Master!P621)</x:f>
        <x:v>6646</x:v>
      </x:c>
      <x:c r="M621" s="25" t="n">
        <x:f>IF(Course_Master!Q621="","",Course_Master!Q621)</x:f>
        <x:v>6077</x:v>
      </x:c>
      <x:c r="N621" s="25" t="str">
        <x:f>IF(Course_Master!U621="","",Course_Master!U621)</x:f>
        <x:v>https://stcharlescountryclub.ca/membership/</x:v>
      </x:c>
      <x:c r="O621" s="25" t="str">
        <x:f>IF(Course_Master!V621="","",Course_Master!V621)</x:f>
        <x:v>Open</x:v>
      </x:c>
      <x:c r="P621" s="25" t="str">
        <x:f>IF(Course_Master!W621="","",Course_Master!W621)</x:f>
        <x:v>Private</x:v>
      </x:c>
      <x:c r="Q621" s="25" t="str">
        <x:f>IF(Course_Master!X621="","",Course_Master!X621)</x:f>
        <x:v>Yes</x:v>
      </x:c>
      <x:c r="R621" s="25" t="str">
        <x:f>IF(Course_Master!Y621="","",Course_Master!Y621)</x:f>
        <x:v>Yes</x:v>
      </x:c>
      <x:c r="S621" s="25" t="str">
        <x:f>IF(Course_Master!AE621="","",Course_Master!AE621)</x:f>
      </x:c>
      <x:c r="T621" s="25" t="str">
        <x:f>IF(Course_Master!AD621="","",Course_Master!AD621)</x:f>
      </x:c>
      <x:c r="U621" s="25" t="str">
        <x:f>IF(Course_Master!AH621="","",Course_Master!AH621)</x:f>
        <x:v>https://api.golfcanada.ca/api/v1/facilities/19829</x:v>
      </x:c>
    </x:row>
    <x:row r="622">
      <x:c r="A622" s="25" t="str">
        <x:f>IF(Course_Master!B622="","",Course_Master!B622)</x:f>
        <x:v>CA-0620</x:v>
      </x:c>
      <x:c r="B622" s="25" t="str">
        <x:f>IF(Course_Master!A622="","",Course_Master!A622)</x:f>
        <x:v>CA-C0563</x:v>
      </x:c>
      <x:c r="C622" s="25" t="str">
        <x:f>IF(Course_Master!E622="","",Course_Master!E622)</x:f>
        <x:v>St. Charles C.C. - S/N (Ross/Mackenzie)</x:v>
      </x:c>
      <x:c r="D622" s="25" t="str">
        <x:f>IF(Course_Master!F622="","",Course_Master!F622)</x:f>
        <x:v>Canada</x:v>
      </x:c>
      <x:c r="E622" s="25" t="str">
        <x:f>IF(Course_Master!G622="","",Course_Master!G622)</x:f>
        <x:v>Manitoba</x:v>
      </x:c>
      <x:c r="F622" s="25" t="str">
        <x:f>IF(Course_Master!I622="","",Course_Master!I622)</x:f>
        <x:v>Winnipeg</x:v>
      </x:c>
      <x:c r="G622" s="25" t="str">
        <x:f>IF(Course_Master!J622="","",Course_Master!J622)</x:f>
        <x:v>R3K 1Z3</x:v>
      </x:c>
      <x:c r="H622" s="25" t="n">
        <x:f>IF(Course_Master!K622="","",Course_Master!K622)</x:f>
        <x:v>49.8681</x:v>
      </x:c>
      <x:c r="I622" s="25" t="n">
        <x:f>IF(Course_Master!L622="","",Course_Master!L622)</x:f>
        <x:v>-97.2842</x:v>
      </x:c>
      <x:c r="J622" s="25" t="n">
        <x:f>IF(Course_Master!N622="","",Course_Master!N622)</x:f>
        <x:v>18</x:v>
      </x:c>
      <x:c r="K622" s="25" t="n">
        <x:f>IF(Course_Master!O622="","",Course_Master!O622)</x:f>
        <x:v>72</x:v>
      </x:c>
      <x:c r="L622" s="25" t="n">
        <x:f>IF(Course_Master!P622="","",Course_Master!P622)</x:f>
        <x:v>6749</x:v>
      </x:c>
      <x:c r="M622" s="25" t="n">
        <x:f>IF(Course_Master!Q622="","",Course_Master!Q622)</x:f>
        <x:v>6171</x:v>
      </x:c>
      <x:c r="N622" s="25" t="str">
        <x:f>IF(Course_Master!U622="","",Course_Master!U622)</x:f>
        <x:v>https://stcharlescountryclub.ca/</x:v>
      </x:c>
      <x:c r="O622" s="25" t="str">
        <x:f>IF(Course_Master!V622="","",Course_Master!V622)</x:f>
        <x:v>Open</x:v>
      </x:c>
      <x:c r="P622" s="25" t="str">
        <x:f>IF(Course_Master!W622="","",Course_Master!W622)</x:f>
        <x:v>Private</x:v>
      </x:c>
      <x:c r="Q622" s="25" t="str">
        <x:f>IF(Course_Master!X622="","",Course_Master!X622)</x:f>
        <x:v>Yes</x:v>
      </x:c>
      <x:c r="R622" s="25" t="str">
        <x:f>IF(Course_Master!Y622="","",Course_Master!Y622)</x:f>
        <x:v>Yes</x:v>
      </x:c>
      <x:c r="S622" s="25" t="str">
        <x:f>IF(Course_Master!AE622="","",Course_Master!AE622)</x:f>
      </x:c>
      <x:c r="T622" s="25" t="str">
        <x:f>IF(Course_Master!AD622="","",Course_Master!AD622)</x:f>
      </x:c>
      <x:c r="U622" s="25" t="str">
        <x:f>IF(Course_Master!AH622="","",Course_Master!AH622)</x:f>
        <x:v>https://api.golfcanada.ca/api/v1/facilities/19829</x:v>
      </x:c>
    </x:row>
    <x:row r="623">
      <x:c r="A623" s="25" t="str">
        <x:f>IF(Course_Master!B623="","",Course_Master!B623)</x:f>
        <x:v>CA-0621</x:v>
      </x:c>
      <x:c r="B623" s="25" t="str">
        <x:f>IF(Course_Master!A623="","",Course_Master!A623)</x:f>
        <x:v>CA-C0563</x:v>
      </x:c>
      <x:c r="C623" s="25" t="str">
        <x:f>IF(Course_Master!E623="","",Course_Master!E623)</x:f>
        <x:v>St. Charles C.C. - S/W (Ross/Woods)</x:v>
      </x:c>
      <x:c r="D623" s="25" t="str">
        <x:f>IF(Course_Master!F623="","",Course_Master!F623)</x:f>
        <x:v>Canada</x:v>
      </x:c>
      <x:c r="E623" s="25" t="str">
        <x:f>IF(Course_Master!G623="","",Course_Master!G623)</x:f>
        <x:v>Manitoba</x:v>
      </x:c>
      <x:c r="F623" s="25" t="str">
        <x:f>IF(Course_Master!I623="","",Course_Master!I623)</x:f>
        <x:v>Winnipeg</x:v>
      </x:c>
      <x:c r="G623" s="25" t="str">
        <x:f>IF(Course_Master!J623="","",Course_Master!J623)</x:f>
        <x:v>R3K 1Z3</x:v>
      </x:c>
      <x:c r="H623" s="25" t="n">
        <x:f>IF(Course_Master!K623="","",Course_Master!K623)</x:f>
        <x:v>49.8681</x:v>
      </x:c>
      <x:c r="I623" s="25" t="n">
        <x:f>IF(Course_Master!L623="","",Course_Master!L623)</x:f>
        <x:v>-97.2842</x:v>
      </x:c>
      <x:c r="J623" s="25" t="n">
        <x:f>IF(Course_Master!N623="","",Course_Master!N623)</x:f>
        <x:v>18</x:v>
      </x:c>
      <x:c r="K623" s="25" t="n">
        <x:f>IF(Course_Master!O623="","",Course_Master!O623)</x:f>
        <x:v>72</x:v>
      </x:c>
      <x:c r="L623" s="25" t="n">
        <x:f>IF(Course_Master!P623="","",Course_Master!P623)</x:f>
        <x:v>6785</x:v>
      </x:c>
      <x:c r="M623" s="25" t="n">
        <x:f>IF(Course_Master!Q623="","",Course_Master!Q623)</x:f>
        <x:v>6204</x:v>
      </x:c>
      <x:c r="N623" s="25" t="str">
        <x:f>IF(Course_Master!U623="","",Course_Master!U623)</x:f>
        <x:v>https://stcharlescountryclub.ca/membership/</x:v>
      </x:c>
      <x:c r="O623" s="25" t="str">
        <x:f>IF(Course_Master!V623="","",Course_Master!V623)</x:f>
        <x:v>Open</x:v>
      </x:c>
      <x:c r="P623" s="25" t="str">
        <x:f>IF(Course_Master!W623="","",Course_Master!W623)</x:f>
        <x:v>Private</x:v>
      </x:c>
      <x:c r="Q623" s="25" t="str">
        <x:f>IF(Course_Master!X623="","",Course_Master!X623)</x:f>
        <x:v>Yes</x:v>
      </x:c>
      <x:c r="R623" s="25" t="str">
        <x:f>IF(Course_Master!Y623="","",Course_Master!Y623)</x:f>
        <x:v>Yes</x:v>
      </x:c>
      <x:c r="S623" s="25" t="str">
        <x:f>IF(Course_Master!AE623="","",Course_Master!AE623)</x:f>
      </x:c>
      <x:c r="T623" s="25" t="str">
        <x:f>IF(Course_Master!AD623="","",Course_Master!AD623)</x:f>
      </x:c>
      <x:c r="U623" s="25" t="str">
        <x:f>IF(Course_Master!AH623="","",Course_Master!AH623)</x:f>
        <x:v>https://api.golfcanada.ca/api/v1/facilities/19829</x:v>
      </x:c>
    </x:row>
    <x:row r="624">
      <x:c r="A624" s="25" t="str">
        <x:f>IF(Course_Master!B624="","",Course_Master!B624)</x:f>
        <x:v>CA-0622</x:v>
      </x:c>
      <x:c r="B624" s="25" t="str">
        <x:f>IF(Course_Master!A624="","",Course_Master!A624)</x:f>
        <x:v>CA-C0563</x:v>
      </x:c>
      <x:c r="C624" s="25" t="str">
        <x:f>IF(Course_Master!E624="","",Course_Master!E624)</x:f>
        <x:v>St. Charles C.C. - W/S (Woods/Ross)</x:v>
      </x:c>
      <x:c r="D624" s="25" t="str">
        <x:f>IF(Course_Master!F624="","",Course_Master!F624)</x:f>
        <x:v>Canada</x:v>
      </x:c>
      <x:c r="E624" s="25" t="str">
        <x:f>IF(Course_Master!G624="","",Course_Master!G624)</x:f>
        <x:v>Manitoba</x:v>
      </x:c>
      <x:c r="F624" s="25" t="str">
        <x:f>IF(Course_Master!I624="","",Course_Master!I624)</x:f>
        <x:v>Winnipeg</x:v>
      </x:c>
      <x:c r="G624" s="25" t="str">
        <x:f>IF(Course_Master!J624="","",Course_Master!J624)</x:f>
        <x:v>R3K 1Z3</x:v>
      </x:c>
      <x:c r="H624" s="25" t="n">
        <x:f>IF(Course_Master!K624="","",Course_Master!K624)</x:f>
        <x:v>49.8681</x:v>
      </x:c>
      <x:c r="I624" s="25" t="n">
        <x:f>IF(Course_Master!L624="","",Course_Master!L624)</x:f>
        <x:v>-97.2842</x:v>
      </x:c>
      <x:c r="J624" s="25" t="n">
        <x:f>IF(Course_Master!N624="","",Course_Master!N624)</x:f>
        <x:v>18</x:v>
      </x:c>
      <x:c r="K624" s="25" t="n">
        <x:f>IF(Course_Master!O624="","",Course_Master!O624)</x:f>
        <x:v>72</x:v>
      </x:c>
      <x:c r="L624" s="25" t="n">
        <x:f>IF(Course_Master!P624="","",Course_Master!P624)</x:f>
        <x:v>6785</x:v>
      </x:c>
      <x:c r="M624" s="25" t="n">
        <x:f>IF(Course_Master!Q624="","",Course_Master!Q624)</x:f>
        <x:v>6204</x:v>
      </x:c>
      <x:c r="N624" s="25" t="str">
        <x:f>IF(Course_Master!U624="","",Course_Master!U624)</x:f>
        <x:v>https://stcharlescountryclub.ca/membership/</x:v>
      </x:c>
      <x:c r="O624" s="25" t="str">
        <x:f>IF(Course_Master!V624="","",Course_Master!V624)</x:f>
        <x:v>Open</x:v>
      </x:c>
      <x:c r="P624" s="25" t="str">
        <x:f>IF(Course_Master!W624="","",Course_Master!W624)</x:f>
        <x:v>Private</x:v>
      </x:c>
      <x:c r="Q624" s="25" t="str">
        <x:f>IF(Course_Master!X624="","",Course_Master!X624)</x:f>
        <x:v>Yes</x:v>
      </x:c>
      <x:c r="R624" s="25" t="str">
        <x:f>IF(Course_Master!Y624="","",Course_Master!Y624)</x:f>
        <x:v>Yes</x:v>
      </x:c>
      <x:c r="S624" s="25" t="str">
        <x:f>IF(Course_Master!AE624="","",Course_Master!AE624)</x:f>
      </x:c>
      <x:c r="T624" s="25" t="str">
        <x:f>IF(Course_Master!AD624="","",Course_Master!AD624)</x:f>
      </x:c>
      <x:c r="U624" s="25" t="str">
        <x:f>IF(Course_Master!AH624="","",Course_Master!AH624)</x:f>
        <x:v>https://api.golfcanada.ca/api/v1/facilities/19829</x:v>
      </x:c>
    </x:row>
    <x:row r="625">
      <x:c r="A625" s="25" t="str">
        <x:f>IF(Course_Master!B625="","",Course_Master!B625)</x:f>
        <x:v>CA-0623</x:v>
      </x:c>
      <x:c r="B625" s="25" t="str">
        <x:f>IF(Course_Master!A625="","",Course_Master!A625)</x:f>
        <x:v>CA-C0563</x:v>
      </x:c>
      <x:c r="C625" s="25" t="str">
        <x:f>IF(Course_Master!E625="","",Course_Master!E625)</x:f>
        <x:v>St. Charles C.C. (W/N Woods/Mackenzie)</x:v>
      </x:c>
      <x:c r="D625" s="25" t="str">
        <x:f>IF(Course_Master!F625="","",Course_Master!F625)</x:f>
        <x:v>Canada</x:v>
      </x:c>
      <x:c r="E625" s="25" t="str">
        <x:f>IF(Course_Master!G625="","",Course_Master!G625)</x:f>
        <x:v>Manitoba</x:v>
      </x:c>
      <x:c r="F625" s="25" t="str">
        <x:f>IF(Course_Master!I625="","",Course_Master!I625)</x:f>
        <x:v>Winnipeg</x:v>
      </x:c>
      <x:c r="G625" s="25" t="str">
        <x:f>IF(Course_Master!J625="","",Course_Master!J625)</x:f>
        <x:v>R3K 1Z3</x:v>
      </x:c>
      <x:c r="H625" s="25" t="n">
        <x:f>IF(Course_Master!K625="","",Course_Master!K625)</x:f>
        <x:v>49.8681</x:v>
      </x:c>
      <x:c r="I625" s="25" t="n">
        <x:f>IF(Course_Master!L625="","",Course_Master!L625)</x:f>
        <x:v>-97.2842</x:v>
      </x:c>
      <x:c r="J625" s="25" t="n">
        <x:f>IF(Course_Master!N625="","",Course_Master!N625)</x:f>
        <x:v>18</x:v>
      </x:c>
      <x:c r="K625" s="25" t="n">
        <x:f>IF(Course_Master!O625="","",Course_Master!O625)</x:f>
        <x:v>72</x:v>
      </x:c>
      <x:c r="L625" s="25" t="n">
        <x:f>IF(Course_Master!P625="","",Course_Master!P625)</x:f>
        <x:v>6646</x:v>
      </x:c>
      <x:c r="M625" s="25" t="n">
        <x:f>IF(Course_Master!Q625="","",Course_Master!Q625)</x:f>
        <x:v>6077</x:v>
      </x:c>
      <x:c r="N625" s="25" t="str">
        <x:f>IF(Course_Master!U625="","",Course_Master!U625)</x:f>
        <x:v>https://stcharlescountryclub.ca/membership/</x:v>
      </x:c>
      <x:c r="O625" s="25" t="str">
        <x:f>IF(Course_Master!V625="","",Course_Master!V625)</x:f>
        <x:v>Open</x:v>
      </x:c>
      <x:c r="P625" s="25" t="str">
        <x:f>IF(Course_Master!W625="","",Course_Master!W625)</x:f>
        <x:v>Private</x:v>
      </x:c>
      <x:c r="Q625" s="25" t="str">
        <x:f>IF(Course_Master!X625="","",Course_Master!X625)</x:f>
        <x:v>Yes</x:v>
      </x:c>
      <x:c r="R625" s="25" t="str">
        <x:f>IF(Course_Master!Y625="","",Course_Master!Y625)</x:f>
        <x:v>Yes</x:v>
      </x:c>
      <x:c r="S625" s="25" t="str">
        <x:f>IF(Course_Master!AE625="","",Course_Master!AE625)</x:f>
      </x:c>
      <x:c r="T625" s="25" t="str">
        <x:f>IF(Course_Master!AD625="","",Course_Master!AD625)</x:f>
      </x:c>
      <x:c r="U625" s="25" t="str">
        <x:f>IF(Course_Master!AH625="","",Course_Master!AH625)</x:f>
        <x:v>https://api.golfcanada.ca/api/v1/facilities/19829</x:v>
      </x:c>
    </x:row>
    <x:row r="626">
      <x:c r="A626" s="25" t="str">
        <x:f>IF(Course_Master!B626="","",Course_Master!B626)</x:f>
        <x:v>CA-0624</x:v>
      </x:c>
      <x:c r="B626" s="25" t="str">
        <x:f>IF(Course_Master!A626="","",Course_Master!A626)</x:f>
        <x:v>CA-C0563</x:v>
      </x:c>
      <x:c r="C626" s="25" t="str">
        <x:f>IF(Course_Master!E626="","",Course_Master!E626)</x:f>
        <x:v>St. Charles C.C.-N/S (Mackenzie/Ross)</x:v>
      </x:c>
      <x:c r="D626" s="25" t="str">
        <x:f>IF(Course_Master!F626="","",Course_Master!F626)</x:f>
        <x:v>Canada</x:v>
      </x:c>
      <x:c r="E626" s="25" t="str">
        <x:f>IF(Course_Master!G626="","",Course_Master!G626)</x:f>
        <x:v>Manitoba</x:v>
      </x:c>
      <x:c r="F626" s="25" t="str">
        <x:f>IF(Course_Master!I626="","",Course_Master!I626)</x:f>
        <x:v>Winnipeg</x:v>
      </x:c>
      <x:c r="G626" s="25" t="str">
        <x:f>IF(Course_Master!J626="","",Course_Master!J626)</x:f>
        <x:v>R3K 1Z3</x:v>
      </x:c>
      <x:c r="H626" s="25" t="n">
        <x:f>IF(Course_Master!K626="","",Course_Master!K626)</x:f>
        <x:v>49.8681</x:v>
      </x:c>
      <x:c r="I626" s="25" t="n">
        <x:f>IF(Course_Master!L626="","",Course_Master!L626)</x:f>
        <x:v>-97.2842</x:v>
      </x:c>
      <x:c r="J626" s="25" t="n">
        <x:f>IF(Course_Master!N626="","",Course_Master!N626)</x:f>
        <x:v>18</x:v>
      </x:c>
      <x:c r="K626" s="25" t="n">
        <x:f>IF(Course_Master!O626="","",Course_Master!O626)</x:f>
        <x:v>72</x:v>
      </x:c>
      <x:c r="L626" s="25" t="n">
        <x:f>IF(Course_Master!P626="","",Course_Master!P626)</x:f>
        <x:v>6749</x:v>
      </x:c>
      <x:c r="M626" s="25" t="n">
        <x:f>IF(Course_Master!Q626="","",Course_Master!Q626)</x:f>
        <x:v>6171</x:v>
      </x:c>
      <x:c r="N626" s="25" t="str">
        <x:f>IF(Course_Master!U626="","",Course_Master!U626)</x:f>
        <x:v>https://stcharlescountryclub.ca/membership/</x:v>
      </x:c>
      <x:c r="O626" s="25" t="str">
        <x:f>IF(Course_Master!V626="","",Course_Master!V626)</x:f>
        <x:v>Open</x:v>
      </x:c>
      <x:c r="P626" s="25" t="str">
        <x:f>IF(Course_Master!W626="","",Course_Master!W626)</x:f>
        <x:v>Private</x:v>
      </x:c>
      <x:c r="Q626" s="25" t="str">
        <x:f>IF(Course_Master!X626="","",Course_Master!X626)</x:f>
        <x:v>Yes</x:v>
      </x:c>
      <x:c r="R626" s="25" t="str">
        <x:f>IF(Course_Master!Y626="","",Course_Master!Y626)</x:f>
        <x:v>Yes</x:v>
      </x:c>
      <x:c r="S626" s="25" t="str">
        <x:f>IF(Course_Master!AE626="","",Course_Master!AE626)</x:f>
      </x:c>
      <x:c r="T626" s="25" t="str">
        <x:f>IF(Course_Master!AD626="","",Course_Master!AD626)</x:f>
      </x:c>
      <x:c r="U626" s="25" t="str">
        <x:f>IF(Course_Master!AH626="","",Course_Master!AH626)</x:f>
        <x:v>https://api.golfcanada.ca/api/v1/facilities/19829</x:v>
      </x:c>
    </x:row>
    <x:row r="627">
      <x:c r="A627" s="25" t="str">
        <x:f>IF(Course_Master!B627="","",Course_Master!B627)</x:f>
        <x:v>CA-0625</x:v>
      </x:c>
      <x:c r="B627" s="25" t="str">
        <x:f>IF(Course_Master!A627="","",Course_Master!A627)</x:f>
        <x:v>CA-C0564</x:v>
      </x:c>
      <x:c r="C627" s="25" t="str">
        <x:f>IF(Course_Master!E627="","",Course_Master!E627)</x:f>
        <x:v>Steinbach Fly-In Golf Club</x:v>
      </x:c>
      <x:c r="D627" s="25" t="str">
        <x:f>IF(Course_Master!F627="","",Course_Master!F627)</x:f>
        <x:v>Canada</x:v>
      </x:c>
      <x:c r="E627" s="25" t="str">
        <x:f>IF(Course_Master!G627="","",Course_Master!G627)</x:f>
        <x:v>Manitoba</x:v>
      </x:c>
      <x:c r="F627" s="25" t="str">
        <x:f>IF(Course_Master!I627="","",Course_Master!I627)</x:f>
        <x:v>Steinbach</x:v>
      </x:c>
      <x:c r="G627" s="25" t="str">
        <x:f>IF(Course_Master!J627="","",Course_Master!J627)</x:f>
        <x:v>R5G 1V4</x:v>
      </x:c>
      <x:c r="H627" s="25" t="n">
        <x:f>IF(Course_Master!K627="","",Course_Master!K627)</x:f>
        <x:v>49.544203</x:v>
      </x:c>
      <x:c r="I627" s="25" t="n">
        <x:f>IF(Course_Master!L627="","",Course_Master!L627)</x:f>
        <x:v>-96.678829</x:v>
      </x:c>
      <x:c r="J627" s="25" t="n">
        <x:f>IF(Course_Master!N627="","",Course_Master!N627)</x:f>
        <x:v>18</x:v>
      </x:c>
      <x:c r="K627" s="25" t="n">
        <x:f>IF(Course_Master!O627="","",Course_Master!O627)</x:f>
        <x:v>72</x:v>
      </x:c>
      <x:c r="L627" s="25" t="n">
        <x:f>IF(Course_Master!P627="","",Course_Master!P627)</x:f>
        <x:v>6394</x:v>
      </x:c>
      <x:c r="M627" s="25" t="n">
        <x:f>IF(Course_Master!Q627="","",Course_Master!Q627)</x:f>
        <x:v>5847</x:v>
      </x:c>
      <x:c r="N627" s="25" t="str">
        <x:f>IF(Course_Master!U627="","",Course_Master!U627)</x:f>
        <x:v>https://www.steinbachgolfclub.com/</x:v>
      </x:c>
      <x:c r="O627" s="25" t="str">
        <x:f>IF(Course_Master!V627="","",Course_Master!V627)</x:f>
        <x:v>Open</x:v>
      </x:c>
      <x:c r="P627" s="25" t="str">
        <x:f>IF(Course_Master!W627="","",Course_Master!W627)</x:f>
        <x:v>Semi-private</x:v>
      </x:c>
      <x:c r="Q627" s="25" t="str">
        <x:f>IF(Course_Master!X627="","",Course_Master!X627)</x:f>
        <x:v>Yes</x:v>
      </x:c>
      <x:c r="R627" s="25" t="str">
        <x:f>IF(Course_Master!Y627="","",Course_Master!Y627)</x:f>
        <x:v>Yes</x:v>
      </x:c>
      <x:c r="S627" s="25" t="str">
        <x:f>IF(Course_Master!AE627="","",Course_Master!AE627)</x:f>
      </x:c>
      <x:c r="T627" s="25" t="str">
        <x:f>IF(Course_Master!AD627="","",Course_Master!AD627)</x:f>
      </x:c>
      <x:c r="U627" s="25" t="str">
        <x:f>IF(Course_Master!AH627="","",Course_Master!AH627)</x:f>
        <x:v>https://api.golfcanada.ca/api/v1/facilities/19028</x:v>
      </x:c>
    </x:row>
    <x:row r="628">
      <x:c r="A628" s="25" t="str">
        <x:f>IF(Course_Master!B628="","",Course_Master!B628)</x:f>
        <x:v>CA-0626</x:v>
      </x:c>
      <x:c r="B628" s="25" t="str">
        <x:f>IF(Course_Master!A628="","",Course_Master!A628)</x:f>
        <x:v>CA-C0565</x:v>
      </x:c>
      <x:c r="C628" s="25" t="str">
        <x:f>IF(Course_Master!E628="","",Course_Master!E628)</x:f>
        <x:v>Swan River Golf &amp; Country Club</x:v>
      </x:c>
      <x:c r="D628" s="25" t="str">
        <x:f>IF(Course_Master!F628="","",Course_Master!F628)</x:f>
        <x:v>Canada</x:v>
      </x:c>
      <x:c r="E628" s="25" t="str">
        <x:f>IF(Course_Master!G628="","",Course_Master!G628)</x:f>
        <x:v>Manitoba</x:v>
      </x:c>
      <x:c r="F628" s="25" t="str">
        <x:f>IF(Course_Master!I628="","",Course_Master!I628)</x:f>
        <x:v>Swan River</x:v>
      </x:c>
      <x:c r="G628" s="25" t="str">
        <x:f>IF(Course_Master!J628="","",Course_Master!J628)</x:f>
        <x:v>R0L 1Z0</x:v>
      </x:c>
      <x:c r="H628" s="25" t="n">
        <x:f>IF(Course_Master!K628="","",Course_Master!K628)</x:f>
        <x:v>52.0979</x:v>
      </x:c>
      <x:c r="I628" s="25" t="n">
        <x:f>IF(Course_Master!L628="","",Course_Master!L628)</x:f>
        <x:v>-101.3118</x:v>
      </x:c>
      <x:c r="J628" s="25" t="n">
        <x:f>IF(Course_Master!N628="","",Course_Master!N628)</x:f>
        <x:v>18</x:v>
      </x:c>
      <x:c r="K628" s="25" t="n">
        <x:f>IF(Course_Master!O628="","",Course_Master!O628)</x:f>
        <x:v>72</x:v>
      </x:c>
      <x:c r="L628" s="25" t="n">
        <x:f>IF(Course_Master!P628="","",Course_Master!P628)</x:f>
        <x:v>6714</x:v>
      </x:c>
      <x:c r="M628" s="25" t="n">
        <x:f>IF(Course_Master!Q628="","",Course_Master!Q628)</x:f>
        <x:v>6139</x:v>
      </x:c>
      <x:c r="N628" s="25" t="str">
        <x:f>IF(Course_Master!U628="","",Course_Master!U628)</x:f>
        <x:v>https://www.swanrivergolf.com/</x:v>
      </x:c>
      <x:c r="O628" s="25" t="str">
        <x:f>IF(Course_Master!V628="","",Course_Master!V628)</x:f>
        <x:v>Open</x:v>
      </x:c>
      <x:c r="P628" s="25" t="str">
        <x:f>IF(Course_Master!W628="","",Course_Master!W628)</x:f>
        <x:v>Public</x:v>
      </x:c>
      <x:c r="Q628" s="25" t="str">
        <x:f>IF(Course_Master!X628="","",Course_Master!X628)</x:f>
        <x:v>Yes</x:v>
      </x:c>
      <x:c r="R628" s="25" t="str">
        <x:f>IF(Course_Master!Y628="","",Course_Master!Y628)</x:f>
        <x:v>Yes</x:v>
      </x:c>
      <x:c r="S628" s="25" t="str">
        <x:f>IF(Course_Master!AE628="","",Course_Master!AE628)</x:f>
      </x:c>
      <x:c r="T628" s="25" t="str">
        <x:f>IF(Course_Master!AD628="","",Course_Master!AD628)</x:f>
      </x:c>
      <x:c r="U628" s="25" t="str">
        <x:f>IF(Course_Master!AH628="","",Course_Master!AH628)</x:f>
        <x:v>https://api.golfcanada.ca/api/v1/facilities/18975</x:v>
      </x:c>
    </x:row>
    <x:row r="629">
      <x:c r="A629" s="25" t="str">
        <x:f>IF(Course_Master!B629="","",Course_Master!B629)</x:f>
        <x:v>CA-0627</x:v>
      </x:c>
      <x:c r="B629" s="25" t="str">
        <x:f>IF(Course_Master!A629="","",Course_Master!A629)</x:f>
        <x:v>CA-C0566</x:v>
      </x:c>
      <x:c r="C629" s="25" t="str">
        <x:f>IF(Course_Master!E629="","",Course_Master!E629)</x:f>
        <x:v>Teulon Golf &amp; Country Club</x:v>
      </x:c>
      <x:c r="D629" s="25" t="str">
        <x:f>IF(Course_Master!F629="","",Course_Master!F629)</x:f>
        <x:v>Canada</x:v>
      </x:c>
      <x:c r="E629" s="25" t="str">
        <x:f>IF(Course_Master!G629="","",Course_Master!G629)</x:f>
        <x:v>Manitoba</x:v>
      </x:c>
      <x:c r="F629" s="25" t="str">
        <x:f>IF(Course_Master!I629="","",Course_Master!I629)</x:f>
        <x:v>Teulon</x:v>
      </x:c>
      <x:c r="G629" s="25" t="str">
        <x:f>IF(Course_Master!J629="","",Course_Master!J629)</x:f>
        <x:v>R0C 3B0</x:v>
      </x:c>
      <x:c r="H629" s="25" t="n">
        <x:f>IF(Course_Master!K629="","",Course_Master!K629)</x:f>
        <x:v>50.3975</x:v>
      </x:c>
      <x:c r="I629" s="25" t="n">
        <x:f>IF(Course_Master!L629="","",Course_Master!L629)</x:f>
        <x:v>-97.2514</x:v>
      </x:c>
      <x:c r="J629" s="25" t="n">
        <x:f>IF(Course_Master!N629="","",Course_Master!N629)</x:f>
        <x:v>18</x:v>
      </x:c>
      <x:c r="K629" s="25" t="n">
        <x:f>IF(Course_Master!O629="","",Course_Master!O629)</x:f>
        <x:v>72</x:v>
      </x:c>
      <x:c r="L629" s="25" t="n">
        <x:f>IF(Course_Master!P629="","",Course_Master!P629)</x:f>
        <x:v>6441</x:v>
      </x:c>
      <x:c r="M629" s="25" t="n">
        <x:f>IF(Course_Master!Q629="","",Course_Master!Q629)</x:f>
        <x:v>5890</x:v>
      </x:c>
      <x:c r="N629" s="25" t="str">
        <x:f>IF(Course_Master!U629="","",Course_Master!U629)</x:f>
        <x:v>https://teulongc.ca/</x:v>
      </x:c>
      <x:c r="O629" s="25" t="str">
        <x:f>IF(Course_Master!V629="","",Course_Master!V629)</x:f>
        <x:v>Open</x:v>
      </x:c>
      <x:c r="P629" s="25" t="str">
        <x:f>IF(Course_Master!W629="","",Course_Master!W629)</x:f>
        <x:v>Public</x:v>
      </x:c>
      <x:c r="Q629" s="25" t="str">
        <x:f>IF(Course_Master!X629="","",Course_Master!X629)</x:f>
        <x:v>Yes</x:v>
      </x:c>
      <x:c r="R629" s="25" t="str">
        <x:f>IF(Course_Master!Y629="","",Course_Master!Y629)</x:f>
        <x:v>Yes</x:v>
      </x:c>
      <x:c r="S629" s="25" t="str">
        <x:f>IF(Course_Master!AE629="","",Course_Master!AE629)</x:f>
      </x:c>
      <x:c r="T629" s="25" t="str">
        <x:f>IF(Course_Master!AD629="","",Course_Master!AD629)</x:f>
      </x:c>
      <x:c r="U629" s="25" t="str">
        <x:f>IF(Course_Master!AH629="","",Course_Master!AH629)</x:f>
        <x:v>https://api.golfcanada.ca/api/v1/facilities/19021</x:v>
      </x:c>
    </x:row>
    <x:row r="630">
      <x:c r="A630" s="25" t="str">
        <x:f>IF(Course_Master!B630="","",Course_Master!B630)</x:f>
        <x:v>CA-0628</x:v>
      </x:c>
      <x:c r="B630" s="25" t="str">
        <x:f>IF(Course_Master!A630="","",Course_Master!A630)</x:f>
        <x:v>CA-C0567</x:v>
      </x:c>
      <x:c r="C630" s="25" t="str">
        <x:f>IF(Course_Master!E630="","",Course_Master!E630)</x:f>
        <x:v>Players Course</x:v>
      </x:c>
      <x:c r="D630" s="25" t="str">
        <x:f>IF(Course_Master!F630="","",Course_Master!F630)</x:f>
        <x:v>Canada</x:v>
      </x:c>
      <x:c r="E630" s="25" t="str">
        <x:f>IF(Course_Master!G630="","",Course_Master!G630)</x:f>
        <x:v>Manitoba</x:v>
      </x:c>
      <x:c r="F630" s="25" t="str">
        <x:f>IF(Course_Master!I630="","",Course_Master!I630)</x:f>
        <x:v>Winnipeg</x:v>
      </x:c>
      <x:c r="G630" s="25" t="str">
        <x:f>IF(Course_Master!J630="","",Course_Master!J630)</x:f>
        <x:v>R3C 2E6</x:v>
      </x:c>
      <x:c r="H630" s="25" t="n">
        <x:f>IF(Course_Master!K630="","",Course_Master!K630)</x:f>
        <x:v>49.9474</x:v>
      </x:c>
      <x:c r="I630" s="25" t="n">
        <x:f>IF(Course_Master!L630="","",Course_Master!L630)</x:f>
        <x:v>-97.2438</x:v>
      </x:c>
      <x:c r="J630" s="25" t="n">
        <x:f>IF(Course_Master!N630="","",Course_Master!N630)</x:f>
        <x:v>18</x:v>
      </x:c>
      <x:c r="K630" s="25" t="n">
        <x:f>IF(Course_Master!O630="","",Course_Master!O630)</x:f>
        <x:v>72</x:v>
      </x:c>
      <x:c r="L630" s="25" t="n">
        <x:f>IF(Course_Master!P630="","",Course_Master!P630)</x:f>
        <x:v>6190</x:v>
      </x:c>
      <x:c r="M630" s="25" t="n">
        <x:f>IF(Course_Master!Q630="","",Course_Master!Q630)</x:f>
        <x:v>5660</x:v>
      </x:c>
      <x:c r="N630" s="25" t="str">
        <x:f>IF(Course_Master!U630="","",Course_Master!U630)</x:f>
        <x:v>https://www.theplayerscourse.ca/</x:v>
      </x:c>
      <x:c r="O630" s="25" t="str">
        <x:f>IF(Course_Master!V630="","",Course_Master!V630)</x:f>
        <x:v>Open</x:v>
      </x:c>
      <x:c r="P630" s="25" t="str">
        <x:f>IF(Course_Master!W630="","",Course_Master!W630)</x:f>
        <x:v>Public</x:v>
      </x:c>
      <x:c r="Q630" s="25" t="str">
        <x:f>IF(Course_Master!X630="","",Course_Master!X630)</x:f>
        <x:v>Yes</x:v>
      </x:c>
      <x:c r="R630" s="25" t="str">
        <x:f>IF(Course_Master!Y630="","",Course_Master!Y630)</x:f>
        <x:v>Yes</x:v>
      </x:c>
      <x:c r="S630" s="25" t="str">
        <x:f>IF(Course_Master!AE630="","",Course_Master!AE630)</x:f>
      </x:c>
      <x:c r="T630" s="25" t="str">
        <x:f>IF(Course_Master!AD630="","",Course_Master!AD630)</x:f>
      </x:c>
      <x:c r="U630" s="25" t="str">
        <x:f>IF(Course_Master!AH630="","",Course_Master!AH630)</x:f>
        <x:v>https://api.golfcanada.ca/api/v1/facilities/18983</x:v>
      </x:c>
    </x:row>
    <x:row r="631">
      <x:c r="A631" s="25" t="str">
        <x:f>IF(Course_Master!B631="","",Course_Master!B631)</x:f>
        <x:v>CA-0629</x:v>
      </x:c>
      <x:c r="B631" s="25" t="str">
        <x:f>IF(Course_Master!A631="","",Course_Master!A631)</x:f>
        <x:v>CA-C0568</x:v>
      </x:c>
      <x:c r="C631" s="25" t="str">
        <x:f>IF(Course_Master!E631="","",Course_Master!E631)</x:f>
        <x:v>Thompson Golf Club</x:v>
      </x:c>
      <x:c r="D631" s="25" t="str">
        <x:f>IF(Course_Master!F631="","",Course_Master!F631)</x:f>
        <x:v>Canada</x:v>
      </x:c>
      <x:c r="E631" s="25" t="str">
        <x:f>IF(Course_Master!G631="","",Course_Master!G631)</x:f>
        <x:v>Manitoba</x:v>
      </x:c>
      <x:c r="F631" s="25" t="str">
        <x:f>IF(Course_Master!I631="","",Course_Master!I631)</x:f>
        <x:v>Thompson</x:v>
      </x:c>
      <x:c r="G631" s="25" t="str">
        <x:f>IF(Course_Master!J631="","",Course_Master!J631)</x:f>
        <x:v>R8N 1N9</x:v>
      </x:c>
      <x:c r="H631" s="25" t="n">
        <x:f>IF(Course_Master!K631="","",Course_Master!K631)</x:f>
        <x:v>55.7743</x:v>
      </x:c>
      <x:c r="I631" s="25" t="n">
        <x:f>IF(Course_Master!L631="","",Course_Master!L631)</x:f>
        <x:v>-97.829</x:v>
      </x:c>
      <x:c r="J631" s="25" t="n">
        <x:f>IF(Course_Master!N631="","",Course_Master!N631)</x:f>
        <x:v>9</x:v>
      </x:c>
      <x:c r="K631" s="25" t="n">
        <x:f>IF(Course_Master!O631="","",Course_Master!O631)</x:f>
        <x:v>37</x:v>
      </x:c>
      <x:c r="L631" s="25" t="n">
        <x:f>IF(Course_Master!P631="","",Course_Master!P631)</x:f>
        <x:v>3321</x:v>
      </x:c>
      <x:c r="M631" s="25" t="n">
        <x:f>IF(Course_Master!Q631="","",Course_Master!Q631)</x:f>
        <x:v>3037</x:v>
      </x:c>
      <x:c r="N631" s="25" t="str">
        <x:f>IF(Course_Master!U631="","",Course_Master!U631)</x:f>
        <x:v>https://www.thompsongc.ca/</x:v>
      </x:c>
      <x:c r="O631" s="25" t="str">
        <x:f>IF(Course_Master!V631="","",Course_Master!V631)</x:f>
        <x:v>Open</x:v>
      </x:c>
      <x:c r="P631" s="25" t="str">
        <x:f>IF(Course_Master!W631="","",Course_Master!W631)</x:f>
        <x:v>Public</x:v>
      </x:c>
      <x:c r="Q631" s="25" t="str">
        <x:f>IF(Course_Master!X631="","",Course_Master!X631)</x:f>
        <x:v>Yes</x:v>
      </x:c>
      <x:c r="R631" s="25" t="str">
        <x:f>IF(Course_Master!Y631="","",Course_Master!Y631)</x:f>
        <x:v>Yes</x:v>
      </x:c>
      <x:c r="S631" s="25" t="str">
        <x:f>IF(Course_Master!AE631="","",Course_Master!AE631)</x:f>
      </x:c>
      <x:c r="T631" s="25" t="str">
        <x:f>IF(Course_Master!AD631="","",Course_Master!AD631)</x:f>
      </x:c>
      <x:c r="U631" s="25" t="str">
        <x:f>IF(Course_Master!AH631="","",Course_Master!AH631)</x:f>
        <x:v>https://api.golfcanada.ca/api/v1/facilities/18982</x:v>
      </x:c>
    </x:row>
    <x:row r="632">
      <x:c r="A632" s="25" t="str">
        <x:f>IF(Course_Master!B632="","",Course_Master!B632)</x:f>
        <x:v>CA-0630</x:v>
      </x:c>
      <x:c r="B632" s="25" t="str">
        <x:f>IF(Course_Master!A632="","",Course_Master!A632)</x:f>
        <x:v>CA-C0569</x:v>
      </x:c>
      <x:c r="C632" s="25" t="str">
        <x:f>IF(Course_Master!E632="","",Course_Master!E632)</x:f>
        <x:v>Transcona Golf Club</x:v>
      </x:c>
      <x:c r="D632" s="25" t="str">
        <x:f>IF(Course_Master!F632="","",Course_Master!F632)</x:f>
        <x:v>Canada</x:v>
      </x:c>
      <x:c r="E632" s="25" t="str">
        <x:f>IF(Course_Master!G632="","",Course_Master!G632)</x:f>
        <x:v>Manitoba</x:v>
      </x:c>
      <x:c r="F632" s="25" t="str">
        <x:f>IF(Course_Master!I632="","",Course_Master!I632)</x:f>
        <x:v>Winnipeg</x:v>
      </x:c>
      <x:c r="G632" s="25" t="str">
        <x:f>IF(Course_Master!J632="","",Course_Master!J632)</x:f>
        <x:v>R2C 3G7</x:v>
      </x:c>
      <x:c r="H632" s="25" t="n">
        <x:f>IF(Course_Master!K632="","",Course_Master!K632)</x:f>
        <x:v>49.8843</x:v>
      </x:c>
      <x:c r="I632" s="25" t="n">
        <x:f>IF(Course_Master!L632="","",Course_Master!L632)</x:f>
        <x:v>-97.0232</x:v>
      </x:c>
      <x:c r="J632" s="25" t="n">
        <x:f>IF(Course_Master!N632="","",Course_Master!N632)</x:f>
        <x:v>18</x:v>
      </x:c>
      <x:c r="K632" s="25" t="n">
        <x:f>IF(Course_Master!O632="","",Course_Master!O632)</x:f>
        <x:v>71</x:v>
      </x:c>
      <x:c r="L632" s="25" t="n">
        <x:f>IF(Course_Master!P632="","",Course_Master!P632)</x:f>
        <x:v>6288</x:v>
      </x:c>
      <x:c r="M632" s="25" t="n">
        <x:f>IF(Course_Master!Q632="","",Course_Master!Q632)</x:f>
        <x:v>5750</x:v>
      </x:c>
      <x:c r="N632" s="25" t="str">
        <x:f>IF(Course_Master!U632="","",Course_Master!U632)</x:f>
        <x:v>https://www.transconagolf.ca/</x:v>
      </x:c>
      <x:c r="O632" s="25" t="str">
        <x:f>IF(Course_Master!V632="","",Course_Master!V632)</x:f>
        <x:v>Open</x:v>
      </x:c>
      <x:c r="P632" s="25" t="str">
        <x:f>IF(Course_Master!W632="","",Course_Master!W632)</x:f>
        <x:v>Public</x:v>
      </x:c>
      <x:c r="Q632" s="25" t="str">
        <x:f>IF(Course_Master!X632="","",Course_Master!X632)</x:f>
        <x:v>Yes</x:v>
      </x:c>
      <x:c r="R632" s="25" t="str">
        <x:f>IF(Course_Master!Y632="","",Course_Master!Y632)</x:f>
        <x:v>Yes</x:v>
      </x:c>
      <x:c r="S632" s="25" t="str">
        <x:f>IF(Course_Master!AE632="","",Course_Master!AE632)</x:f>
      </x:c>
      <x:c r="T632" s="25" t="str">
        <x:f>IF(Course_Master!AD632="","",Course_Master!AD632)</x:f>
      </x:c>
      <x:c r="U632" s="25" t="str">
        <x:f>IF(Course_Master!AH632="","",Course_Master!AH632)</x:f>
        <x:v>https://api.golfcanada.ca/api/v1/facilities/19040</x:v>
      </x:c>
    </x:row>
    <x:row r="633">
      <x:c r="A633" s="25" t="str">
        <x:f>IF(Course_Master!B633="","",Course_Master!B633)</x:f>
        <x:v>CA-0631</x:v>
      </x:c>
      <x:c r="B633" s="25" t="str">
        <x:f>IF(Course_Master!A633="","",Course_Master!A633)</x:f>
        <x:v>CA-C0570</x:v>
      </x:c>
      <x:c r="C633" s="25" t="str">
        <x:f>IF(Course_Master!E633="","",Course_Master!E633)</x:f>
        <x:v>Tuxedo Golf Club</x:v>
      </x:c>
      <x:c r="D633" s="25" t="str">
        <x:f>IF(Course_Master!F633="","",Course_Master!F633)</x:f>
        <x:v>Canada</x:v>
      </x:c>
      <x:c r="E633" s="25" t="str">
        <x:f>IF(Course_Master!G633="","",Course_Master!G633)</x:f>
        <x:v>Manitoba</x:v>
      </x:c>
      <x:c r="F633" s="25" t="str">
        <x:f>IF(Course_Master!I633="","",Course_Master!I633)</x:f>
        <x:v>Winnipeg</x:v>
      </x:c>
      <x:c r="G633" s="25" t="str">
        <x:f>IF(Course_Master!J633="","",Course_Master!J633)</x:f>
        <x:v>R3P 0M1</x:v>
      </x:c>
      <x:c r="H633" s="25" t="n">
        <x:f>IF(Course_Master!K633="","",Course_Master!K633)</x:f>
        <x:v>49.8654</x:v>
      </x:c>
      <x:c r="I633" s="25" t="n">
        <x:f>IF(Course_Master!L633="","",Course_Master!L633)</x:f>
        <x:v>-97.2316</x:v>
      </x:c>
      <x:c r="J633" s="25" t="n">
        <x:f>IF(Course_Master!N633="","",Course_Master!N633)</x:f>
        <x:v>18</x:v>
      </x:c>
      <x:c r="K633" s="25" t="n">
        <x:f>IF(Course_Master!O633="","",Course_Master!O633)</x:f>
        <x:v>70</x:v>
      </x:c>
      <x:c r="L633" s="25" t="n">
        <x:f>IF(Course_Master!P633="","",Course_Master!P633)</x:f>
        <x:v>5623</x:v>
      </x:c>
      <x:c r="M633" s="25" t="n">
        <x:f>IF(Course_Master!Q633="","",Course_Master!Q633)</x:f>
        <x:v>5142</x:v>
      </x:c>
      <x:c r="N633" s="25" t="str">
        <x:f>IF(Course_Master!U633="","",Course_Master!U633)</x:f>
        <x:v>http://www.westerngolfmanagement.com/dir_tuxedo.html</x:v>
      </x:c>
      <x:c r="O633" s="25" t="str">
        <x:f>IF(Course_Master!V633="","",Course_Master!V633)</x:f>
        <x:v>Open</x:v>
      </x:c>
      <x:c r="P633" s="25" t="str">
        <x:f>IF(Course_Master!W633="","",Course_Master!W633)</x:f>
        <x:v>Public</x:v>
      </x:c>
      <x:c r="Q633" s="25" t="str">
        <x:f>IF(Course_Master!X633="","",Course_Master!X633)</x:f>
        <x:v>Yes</x:v>
      </x:c>
      <x:c r="R633" s="25" t="str">
        <x:f>IF(Course_Master!Y633="","",Course_Master!Y633)</x:f>
        <x:v>Yes</x:v>
      </x:c>
      <x:c r="S633" s="25" t="str">
        <x:f>IF(Course_Master!AE633="","",Course_Master!AE633)</x:f>
      </x:c>
      <x:c r="T633" s="25" t="str">
        <x:f>IF(Course_Master!AD633="","",Course_Master!AD633)</x:f>
      </x:c>
      <x:c r="U633" s="25" t="str">
        <x:f>IF(Course_Master!AH633="","",Course_Master!AH633)</x:f>
        <x:v>https://api.golfcanada.ca/api/v1/facilities/18998</x:v>
      </x:c>
    </x:row>
    <x:row r="634">
      <x:c r="A634" s="25" t="str">
        <x:f>IF(Course_Master!B634="","",Course_Master!B634)</x:f>
        <x:v>CA-0632</x:v>
      </x:c>
      <x:c r="B634" s="25" t="str">
        <x:f>IF(Course_Master!A634="","",Course_Master!A634)</x:f>
        <x:v>CA-C0571</x:v>
      </x:c>
      <x:c r="C634" s="25" t="str">
        <x:f>IF(Course_Master!E634="","",Course_Master!E634)</x:f>
        <x:v>Valleyview Golf Club</x:v>
      </x:c>
      <x:c r="D634" s="25" t="str">
        <x:f>IF(Course_Master!F634="","",Course_Master!F634)</x:f>
        <x:v>Canada</x:v>
      </x:c>
      <x:c r="E634" s="25" t="str">
        <x:f>IF(Course_Master!G634="","",Course_Master!G634)</x:f>
        <x:v>Manitoba</x:v>
      </x:c>
      <x:c r="F634" s="25" t="str">
        <x:f>IF(Course_Master!I634="","",Course_Master!I634)</x:f>
        <x:v>Rapid City</x:v>
      </x:c>
      <x:c r="G634" s="25" t="str">
        <x:f>IF(Course_Master!J634="","",Course_Master!J634)</x:f>
        <x:v>R0K 1W0</x:v>
      </x:c>
      <x:c r="H634" s="25" t="n">
        <x:f>IF(Course_Master!K634="","",Course_Master!K634)</x:f>
        <x:v>50.1222</x:v>
      </x:c>
      <x:c r="I634" s="25" t="n">
        <x:f>IF(Course_Master!L634="","",Course_Master!L634)</x:f>
        <x:v>-100.0313</x:v>
      </x:c>
      <x:c r="J634" s="25" t="n">
        <x:f>IF(Course_Master!N634="","",Course_Master!N634)</x:f>
        <x:v>9</x:v>
      </x:c>
      <x:c r="K634" s="25" t="n">
        <x:f>IF(Course_Master!O634="","",Course_Master!O634)</x:f>
        <x:v>34</x:v>
      </x:c>
      <x:c r="L634" s="25" t="n">
        <x:f>IF(Course_Master!P634="","",Course_Master!P634)</x:f>
        <x:v>2761</x:v>
      </x:c>
      <x:c r="M634" s="25" t="n">
        <x:f>IF(Course_Master!Q634="","",Course_Master!Q634)</x:f>
        <x:v>2525</x:v>
      </x:c>
      <x:c r="N634" s="25" t="str">
        <x:f>IF(Course_Master!U634="","",Course_Master!U634)</x:f>
      </x:c>
      <x:c r="O634" s="25" t="str">
        <x:f>IF(Course_Master!V634="","",Course_Master!V634)</x:f>
        <x:v>Open</x:v>
      </x:c>
      <x:c r="P634" s="25" t="str">
        <x:f>IF(Course_Master!W634="","",Course_Master!W634)</x:f>
        <x:v>Public</x:v>
      </x:c>
      <x:c r="Q634" s="25" t="str">
        <x:f>IF(Course_Master!X634="","",Course_Master!X634)</x:f>
        <x:v>Yes</x:v>
      </x:c>
      <x:c r="R634" s="25" t="str">
        <x:f>IF(Course_Master!Y634="","",Course_Master!Y634)</x:f>
        <x:v>Yes</x:v>
      </x:c>
      <x:c r="S634" s="25" t="str">
        <x:f>IF(Course_Master!AE634="","",Course_Master!AE634)</x:f>
      </x:c>
      <x:c r="T634" s="25" t="str">
        <x:f>IF(Course_Master!AD634="","",Course_Master!AD634)</x:f>
      </x:c>
      <x:c r="U634" s="25" t="str">
        <x:f>IF(Course_Master!AH634="","",Course_Master!AH634)</x:f>
        <x:v>https://api.golfcanada.ca/api/v1/facilities/35952</x:v>
      </x:c>
    </x:row>
    <x:row r="635">
      <x:c r="A635" s="25" t="str">
        <x:f>IF(Course_Master!B635="","",Course_Master!B635)</x:f>
        <x:v>CA-0633</x:v>
      </x:c>
      <x:c r="B635" s="25" t="str">
        <x:f>IF(Course_Master!A635="","",Course_Master!A635)</x:f>
        <x:v>CA-C0572</x:v>
      </x:c>
      <x:c r="C635" s="25" t="str">
        <x:f>IF(Course_Master!E635="","",Course_Master!E635)</x:f>
        <x:v>Virden Wellview Golf Club - Wellview</x:v>
      </x:c>
      <x:c r="D635" s="25" t="str">
        <x:f>IF(Course_Master!F635="","",Course_Master!F635)</x:f>
        <x:v>Canada</x:v>
      </x:c>
      <x:c r="E635" s="25" t="str">
        <x:f>IF(Course_Master!G635="","",Course_Master!G635)</x:f>
        <x:v>Manitoba</x:v>
      </x:c>
      <x:c r="F635" s="25" t="str">
        <x:f>IF(Course_Master!I635="","",Course_Master!I635)</x:f>
        <x:v>Virden</x:v>
      </x:c>
      <x:c r="G635" s="25" t="str">
        <x:f>IF(Course_Master!J635="","",Course_Master!J635)</x:f>
        <x:v>R0M 2C0</x:v>
      </x:c>
      <x:c r="H635" s="25" t="n">
        <x:f>IF(Course_Master!K635="","",Course_Master!K635)</x:f>
        <x:v>49.8419</x:v>
      </x:c>
      <x:c r="I635" s="25" t="n">
        <x:f>IF(Course_Master!L635="","",Course_Master!L635)</x:f>
        <x:v>-100.9683</x:v>
      </x:c>
      <x:c r="J635" s="25" t="n">
        <x:f>IF(Course_Master!N635="","",Course_Master!N635)</x:f>
        <x:v>18</x:v>
      </x:c>
      <x:c r="K635" s="25" t="n">
        <x:f>IF(Course_Master!O635="","",Course_Master!O635)</x:f>
        <x:v>72</x:v>
      </x:c>
      <x:c r="L635" s="25" t="n">
        <x:f>IF(Course_Master!P635="","",Course_Master!P635)</x:f>
        <x:v>6386</x:v>
      </x:c>
      <x:c r="M635" s="25" t="n">
        <x:f>IF(Course_Master!Q635="","",Course_Master!Q635)</x:f>
        <x:v>5839</x:v>
      </x:c>
      <x:c r="N635" s="25" t="str">
        <x:f>IF(Course_Master!U635="","",Course_Master!U635)</x:f>
      </x:c>
      <x:c r="O635" s="25" t="str">
        <x:f>IF(Course_Master!V635="","",Course_Master!V635)</x:f>
        <x:v>Open</x:v>
      </x:c>
      <x:c r="P635" s="25" t="str">
        <x:f>IF(Course_Master!W635="","",Course_Master!W635)</x:f>
        <x:v>Public</x:v>
      </x:c>
      <x:c r="Q635" s="25" t="str">
        <x:f>IF(Course_Master!X635="","",Course_Master!X635)</x:f>
        <x:v>Yes</x:v>
      </x:c>
      <x:c r="R635" s="25" t="str">
        <x:f>IF(Course_Master!Y635="","",Course_Master!Y635)</x:f>
        <x:v>Yes</x:v>
      </x:c>
      <x:c r="S635" s="25" t="str">
        <x:f>IF(Course_Master!AE635="","",Course_Master!AE635)</x:f>
      </x:c>
      <x:c r="T635" s="25" t="str">
        <x:f>IF(Course_Master!AD635="","",Course_Master!AD635)</x:f>
      </x:c>
      <x:c r="U635" s="25" t="str">
        <x:f>IF(Course_Master!AH635="","",Course_Master!AH635)</x:f>
        <x:v>https://api.golfcanada.ca/api/v1/facilities/18965</x:v>
      </x:c>
    </x:row>
    <x:row r="636">
      <x:c r="A636" s="25" t="str">
        <x:f>IF(Course_Master!B636="","",Course_Master!B636)</x:f>
        <x:v>CA-0634</x:v>
      </x:c>
      <x:c r="B636" s="25" t="str">
        <x:f>IF(Course_Master!A636="","",Course_Master!A636)</x:f>
        <x:v>CA-C0573</x:v>
      </x:c>
      <x:c r="C636" s="25" t="str">
        <x:f>IF(Course_Master!E636="","",Course_Master!E636)</x:f>
        <x:v>Wheat City Golf Course</x:v>
      </x:c>
      <x:c r="D636" s="25" t="str">
        <x:f>IF(Course_Master!F636="","",Course_Master!F636)</x:f>
        <x:v>Canada</x:v>
      </x:c>
      <x:c r="E636" s="25" t="str">
        <x:f>IF(Course_Master!G636="","",Course_Master!G636)</x:f>
        <x:v>Manitoba</x:v>
      </x:c>
      <x:c r="F636" s="25" t="str">
        <x:f>IF(Course_Master!I636="","",Course_Master!I636)</x:f>
        <x:v>Brandon</x:v>
      </x:c>
      <x:c r="G636" s="25" t="str">
        <x:f>IF(Course_Master!J636="","",Course_Master!J636)</x:f>
        <x:v>R7B 0B9</x:v>
      </x:c>
      <x:c r="H636" s="25" t="n">
        <x:f>IF(Course_Master!K636="","",Course_Master!K636)</x:f>
        <x:v>49.8512</x:v>
      </x:c>
      <x:c r="I636" s="25" t="n">
        <x:f>IF(Course_Master!L636="","",Course_Master!L636)</x:f>
        <x:v>-99.9877</x:v>
      </x:c>
      <x:c r="J636" s="25" t="n">
        <x:f>IF(Course_Master!N636="","",Course_Master!N636)</x:f>
        <x:v>18</x:v>
      </x:c>
      <x:c r="K636" s="25" t="n">
        <x:f>IF(Course_Master!O636="","",Course_Master!O636)</x:f>
        <x:v>71</x:v>
      </x:c>
      <x:c r="L636" s="25" t="n">
        <x:f>IF(Course_Master!P636="","",Course_Master!P636)</x:f>
        <x:v>6403</x:v>
      </x:c>
      <x:c r="M636" s="25" t="n">
        <x:f>IF(Course_Master!Q636="","",Course_Master!Q636)</x:f>
        <x:v>5855</x:v>
      </x:c>
      <x:c r="N636" s="25" t="str">
        <x:f>IF(Course_Master!U636="","",Course_Master!U636)</x:f>
        <x:v>https://www.golfbrandon.com/</x:v>
      </x:c>
      <x:c r="O636" s="25" t="str">
        <x:f>IF(Course_Master!V636="","",Course_Master!V636)</x:f>
        <x:v>Open</x:v>
      </x:c>
      <x:c r="P636" s="25" t="str">
        <x:f>IF(Course_Master!W636="","",Course_Master!W636)</x:f>
        <x:v>Public</x:v>
      </x:c>
      <x:c r="Q636" s="25" t="str">
        <x:f>IF(Course_Master!X636="","",Course_Master!X636)</x:f>
        <x:v>Yes</x:v>
      </x:c>
      <x:c r="R636" s="25" t="str">
        <x:f>IF(Course_Master!Y636="","",Course_Master!Y636)</x:f>
        <x:v>Yes</x:v>
      </x:c>
      <x:c r="S636" s="25" t="str">
        <x:f>IF(Course_Master!AE636="","",Course_Master!AE636)</x:f>
      </x:c>
      <x:c r="T636" s="25" t="str">
        <x:f>IF(Course_Master!AD636="","",Course_Master!AD636)</x:f>
      </x:c>
      <x:c r="U636" s="25" t="str">
        <x:f>IF(Course_Master!AH636="","",Course_Master!AH636)</x:f>
        <x:v>https://api.golfcanada.ca/api/v1/facilities/17841</x:v>
      </x:c>
    </x:row>
    <x:row r="637">
      <x:c r="A637" s="25" t="str">
        <x:f>IF(Course_Master!B637="","",Course_Master!B637)</x:f>
        <x:v>CA-0635</x:v>
      </x:c>
      <x:c r="B637" s="25" t="str">
        <x:f>IF(Course_Master!A637="","",Course_Master!A637)</x:f>
        <x:v>CA-C0574</x:v>
      </x:c>
      <x:c r="C637" s="25" t="str">
        <x:f>IF(Course_Master!E637="","",Course_Master!E637)</x:f>
        <x:v>Whispering Winds of Warren</x:v>
      </x:c>
      <x:c r="D637" s="25" t="str">
        <x:f>IF(Course_Master!F637="","",Course_Master!F637)</x:f>
        <x:v>Canada</x:v>
      </x:c>
      <x:c r="E637" s="25" t="str">
        <x:f>IF(Course_Master!G637="","",Course_Master!G637)</x:f>
        <x:v>Manitoba</x:v>
      </x:c>
      <x:c r="F637" s="25" t="str">
        <x:f>IF(Course_Master!I637="","",Course_Master!I637)</x:f>
        <x:v>Warren</x:v>
      </x:c>
      <x:c r="G637" s="25" t="str">
        <x:f>IF(Course_Master!J637="","",Course_Master!J637)</x:f>
        <x:v>R0C 3E0</x:v>
      </x:c>
      <x:c r="H637" s="25" t="n">
        <x:f>IF(Course_Master!K637="","",Course_Master!K637)</x:f>
        <x:v>50.1321</x:v>
      </x:c>
      <x:c r="I637" s="25" t="n">
        <x:f>IF(Course_Master!L637="","",Course_Master!L637)</x:f>
        <x:v>-97.526</x:v>
      </x:c>
      <x:c r="J637" s="25" t="n">
        <x:f>IF(Course_Master!N637="","",Course_Master!N637)</x:f>
        <x:v>18</x:v>
      </x:c>
      <x:c r="K637" s="25" t="n">
        <x:f>IF(Course_Master!O637="","",Course_Master!O637)</x:f>
        <x:v>72</x:v>
      </x:c>
      <x:c r="L637" s="25" t="n">
        <x:f>IF(Course_Master!P637="","",Course_Master!P637)</x:f>
        <x:v>6854</x:v>
      </x:c>
      <x:c r="M637" s="25" t="n">
        <x:f>IF(Course_Master!Q637="","",Course_Master!Q637)</x:f>
        <x:v>6267</x:v>
      </x:c>
      <x:c r="N637" s="25" t="str">
        <x:f>IF(Course_Master!U637="","",Course_Master!U637)</x:f>
        <x:v>https://www.southinterlakegolf.mb.ca/</x:v>
      </x:c>
      <x:c r="O637" s="25" t="str">
        <x:f>IF(Course_Master!V637="","",Course_Master!V637)</x:f>
        <x:v>Open</x:v>
      </x:c>
      <x:c r="P637" s="25" t="str">
        <x:f>IF(Course_Master!W637="","",Course_Master!W637)</x:f>
        <x:v>Public</x:v>
      </x:c>
      <x:c r="Q637" s="25" t="str">
        <x:f>IF(Course_Master!X637="","",Course_Master!X637)</x:f>
        <x:v>Yes</x:v>
      </x:c>
      <x:c r="R637" s="25" t="str">
        <x:f>IF(Course_Master!Y637="","",Course_Master!Y637)</x:f>
        <x:v>Yes</x:v>
      </x:c>
      <x:c r="S637" s="25" t="str">
        <x:f>IF(Course_Master!AE637="","",Course_Master!AE637)</x:f>
      </x:c>
      <x:c r="T637" s="25" t="str">
        <x:f>IF(Course_Master!AD637="","",Course_Master!AD637)</x:f>
      </x:c>
      <x:c r="U637" s="25" t="str">
        <x:f>IF(Course_Master!AH637="","",Course_Master!AH637)</x:f>
        <x:v>https://api.golfcanada.ca/api/v1/facilities/19014</x:v>
      </x:c>
    </x:row>
    <x:row r="638">
      <x:c r="A638" s="25" t="str">
        <x:f>IF(Course_Master!B638="","",Course_Master!B638)</x:f>
        <x:v>CA-0636</x:v>
      </x:c>
      <x:c r="B638" s="25" t="str">
        <x:f>IF(Course_Master!A638="","",Course_Master!A638)</x:f>
        <x:v>CA-C0575</x:v>
      </x:c>
      <x:c r="C638" s="25" t="str">
        <x:f>IF(Course_Master!E638="","",Course_Master!E638)</x:f>
        <x:v>Wildewood Golf</x:v>
      </x:c>
      <x:c r="D638" s="25" t="str">
        <x:f>IF(Course_Master!F638="","",Course_Master!F638)</x:f>
        <x:v>Canada</x:v>
      </x:c>
      <x:c r="E638" s="25" t="str">
        <x:f>IF(Course_Master!G638="","",Course_Master!G638)</x:f>
        <x:v>Manitoba</x:v>
      </x:c>
      <x:c r="F638" s="25" t="str">
        <x:f>IF(Course_Master!I638="","",Course_Master!I638)</x:f>
        <x:v>Winnipeg</x:v>
      </x:c>
      <x:c r="G638" s="25" t="str">
        <x:f>IF(Course_Master!J638="","",Course_Master!J638)</x:f>
        <x:v>R3T 0A3</x:v>
      </x:c>
      <x:c r="H638" s="25" t="n">
        <x:f>IF(Course_Master!K638="","",Course_Master!K638)</x:f>
        <x:v>49.8146</x:v>
      </x:c>
      <x:c r="I638" s="25" t="n">
        <x:f>IF(Course_Master!L638="","",Course_Master!L638)</x:f>
        <x:v>-97.1728</x:v>
      </x:c>
      <x:c r="J638" s="25" t="n">
        <x:f>IF(Course_Master!N638="","",Course_Master!N638)</x:f>
        <x:v>18</x:v>
      </x:c>
      <x:c r="K638" s="25" t="n">
        <x:f>IF(Course_Master!O638="","",Course_Master!O638)</x:f>
        <x:v>72</x:v>
      </x:c>
      <x:c r="L638" s="25" t="n">
        <x:f>IF(Course_Master!P638="","",Course_Master!P638)</x:f>
        <x:v>6416</x:v>
      </x:c>
      <x:c r="M638" s="25" t="n">
        <x:f>IF(Course_Master!Q638="","",Course_Master!Q638)</x:f>
        <x:v>5867</x:v>
      </x:c>
      <x:c r="N638" s="25" t="str">
        <x:f>IF(Course_Master!U638="","",Course_Master!U638)</x:f>
        <x:v>https://www.wildewoodclub.ca/</x:v>
      </x:c>
      <x:c r="O638" s="25" t="str">
        <x:f>IF(Course_Master!V638="","",Course_Master!V638)</x:f>
        <x:v>Open</x:v>
      </x:c>
      <x:c r="P638" s="25" t="str">
        <x:f>IF(Course_Master!W638="","",Course_Master!W638)</x:f>
        <x:v>Public</x:v>
      </x:c>
      <x:c r="Q638" s="25" t="str">
        <x:f>IF(Course_Master!X638="","",Course_Master!X638)</x:f>
        <x:v>Yes</x:v>
      </x:c>
      <x:c r="R638" s="25" t="str">
        <x:f>IF(Course_Master!Y638="","",Course_Master!Y638)</x:f>
        <x:v>Yes</x:v>
      </x:c>
      <x:c r="S638" s="25" t="str">
        <x:f>IF(Course_Master!AE638="","",Course_Master!AE638)</x:f>
      </x:c>
      <x:c r="T638" s="25" t="str">
        <x:f>IF(Course_Master!AD638="","",Course_Master!AD638)</x:f>
      </x:c>
      <x:c r="U638" s="25" t="str">
        <x:f>IF(Course_Master!AH638="","",Course_Master!AH638)</x:f>
        <x:v>https://api.golfcanada.ca/api/v1/facilities/19032</x:v>
      </x:c>
    </x:row>
    <x:row r="639">
      <x:c r="A639" s="25" t="str">
        <x:f>IF(Course_Master!B639="","",Course_Master!B639)</x:f>
        <x:v>CA-0637</x:v>
      </x:c>
      <x:c r="B639" s="25" t="str">
        <x:f>IF(Course_Master!A639="","",Course_Master!A639)</x:f>
        <x:v>CA-C0576</x:v>
      </x:c>
      <x:c r="C639" s="25" t="str">
        <x:f>IF(Course_Master!E639="","",Course_Master!E639)</x:f>
        <x:v>Windsor Park Golf Course</x:v>
      </x:c>
      <x:c r="D639" s="25" t="str">
        <x:f>IF(Course_Master!F639="","",Course_Master!F639)</x:f>
        <x:v>Canada</x:v>
      </x:c>
      <x:c r="E639" s="25" t="str">
        <x:f>IF(Course_Master!G639="","",Course_Master!G639)</x:f>
        <x:v>Manitoba</x:v>
      </x:c>
      <x:c r="F639" s="25" t="str">
        <x:f>IF(Course_Master!I639="","",Course_Master!I639)</x:f>
        <x:v>Winnipeg</x:v>
      </x:c>
      <x:c r="G639" s="25" t="str">
        <x:f>IF(Course_Master!J639="","",Course_Master!J639)</x:f>
        <x:v>R2M 2X6</x:v>
      </x:c>
      <x:c r="H639" s="25" t="n">
        <x:f>IF(Course_Master!K639="","",Course_Master!K639)</x:f>
        <x:v>49.859511</x:v>
      </x:c>
      <x:c r="I639" s="25" t="n">
        <x:f>IF(Course_Master!L639="","",Course_Master!L639)</x:f>
        <x:v>-97.099528</x:v>
      </x:c>
      <x:c r="J639" s="25" t="n">
        <x:f>IF(Course_Master!N639="","",Course_Master!N639)</x:f>
        <x:v>18</x:v>
      </x:c>
      <x:c r="K639" s="25" t="n">
        <x:f>IF(Course_Master!O639="","",Course_Master!O639)</x:f>
        <x:v>68</x:v>
      </x:c>
      <x:c r="L639" s="25" t="n">
        <x:f>IF(Course_Master!P639="","",Course_Master!P639)</x:f>
        <x:v>5346</x:v>
      </x:c>
      <x:c r="M639" s="25" t="n">
        <x:f>IF(Course_Master!Q639="","",Course_Master!Q639)</x:f>
        <x:v>4888</x:v>
      </x:c>
      <x:c r="N639" s="25" t="str">
        <x:f>IF(Course_Master!U639="","",Course_Master!U639)</x:f>
        <x:v>https://www.winnipeg.ca/golf/rates.stm</x:v>
      </x:c>
      <x:c r="O639" s="25" t="str">
        <x:f>IF(Course_Master!V639="","",Course_Master!V639)</x:f>
        <x:v>Open</x:v>
      </x:c>
      <x:c r="P639" s="25" t="str">
        <x:f>IF(Course_Master!W639="","",Course_Master!W639)</x:f>
        <x:v>Public</x:v>
      </x:c>
      <x:c r="Q639" s="25" t="str">
        <x:f>IF(Course_Master!X639="","",Course_Master!X639)</x:f>
        <x:v>Yes</x:v>
      </x:c>
      <x:c r="R639" s="25" t="str">
        <x:f>IF(Course_Master!Y639="","",Course_Master!Y639)</x:f>
        <x:v>Yes</x:v>
      </x:c>
      <x:c r="S639" s="25" t="str">
        <x:f>IF(Course_Master!AE639="","",Course_Master!AE639)</x:f>
      </x:c>
      <x:c r="T639" s="25" t="str">
        <x:f>IF(Course_Master!AD639="","",Course_Master!AD639)</x:f>
      </x:c>
      <x:c r="U639" s="25" t="str">
        <x:f>IF(Course_Master!AH639="","",Course_Master!AH639)</x:f>
        <x:v>https://api.golfcanada.ca/api/v1/facilities/19031</x:v>
      </x:c>
    </x:row>
    <x:row r="640">
      <x:c r="A640" s="25" t="str">
        <x:f>IF(Course_Master!B640="","",Course_Master!B640)</x:f>
        <x:v>CA-0638</x:v>
      </x:c>
      <x:c r="B640" s="25" t="str">
        <x:f>IF(Course_Master!A640="","",Course_Master!A640)</x:f>
        <x:v>CA-C0577</x:v>
      </x:c>
      <x:c r="C640" s="25" t="str">
        <x:f>IF(Course_Master!E640="","",Course_Master!E640)</x:f>
        <x:v>Winkler Golf Club Inc.</x:v>
      </x:c>
      <x:c r="D640" s="25" t="str">
        <x:f>IF(Course_Master!F640="","",Course_Master!F640)</x:f>
        <x:v>Canada</x:v>
      </x:c>
      <x:c r="E640" s="25" t="str">
        <x:f>IF(Course_Master!G640="","",Course_Master!G640)</x:f>
        <x:v>Manitoba</x:v>
      </x:c>
      <x:c r="F640" s="25" t="str">
        <x:f>IF(Course_Master!I640="","",Course_Master!I640)</x:f>
        <x:v>Winkler</x:v>
      </x:c>
      <x:c r="G640" s="25" t="str">
        <x:f>IF(Course_Master!J640="","",Course_Master!J640)</x:f>
        <x:v>R6W 4B1</x:v>
      </x:c>
      <x:c r="H640" s="25" t="n">
        <x:f>IF(Course_Master!K640="","",Course_Master!K640)</x:f>
        <x:v>49.1832</x:v>
      </x:c>
      <x:c r="I640" s="25" t="n">
        <x:f>IF(Course_Master!L640="","",Course_Master!L640)</x:f>
        <x:v>-97.9571</x:v>
      </x:c>
      <x:c r="J640" s="25" t="n">
        <x:f>IF(Course_Master!N640="","",Course_Master!N640)</x:f>
        <x:v>18</x:v>
      </x:c>
      <x:c r="K640" s="25" t="n">
        <x:f>IF(Course_Master!O640="","",Course_Master!O640)</x:f>
        <x:v>71</x:v>
      </x:c>
      <x:c r="L640" s="25" t="n">
        <x:f>IF(Course_Master!P640="","",Course_Master!P640)</x:f>
        <x:v>6431</x:v>
      </x:c>
      <x:c r="M640" s="25" t="n">
        <x:f>IF(Course_Master!Q640="","",Course_Master!Q640)</x:f>
        <x:v>5881</x:v>
      </x:c>
      <x:c r="N640" s="25" t="str">
        <x:f>IF(Course_Master!U640="","",Course_Master!U640)</x:f>
        <x:v>https://www.winklergolfcourse.com/</x:v>
      </x:c>
      <x:c r="O640" s="25" t="str">
        <x:f>IF(Course_Master!V640="","",Course_Master!V640)</x:f>
        <x:v>Open</x:v>
      </x:c>
      <x:c r="P640" s="25" t="str">
        <x:f>IF(Course_Master!W640="","",Course_Master!W640)</x:f>
        <x:v>Public</x:v>
      </x:c>
      <x:c r="Q640" s="25" t="str">
        <x:f>IF(Course_Master!X640="","",Course_Master!X640)</x:f>
        <x:v>Yes</x:v>
      </x:c>
      <x:c r="R640" s="25" t="str">
        <x:f>IF(Course_Master!Y640="","",Course_Master!Y640)</x:f>
        <x:v>Yes</x:v>
      </x:c>
      <x:c r="S640" s="25" t="str">
        <x:f>IF(Course_Master!AE640="","",Course_Master!AE640)</x:f>
      </x:c>
      <x:c r="T640" s="25" t="str">
        <x:f>IF(Course_Master!AD640="","",Course_Master!AD640)</x:f>
      </x:c>
      <x:c r="U640" s="25" t="str">
        <x:f>IF(Course_Master!AH640="","",Course_Master!AH640)</x:f>
        <x:v>https://api.golfcanada.ca/api/v1/facilities/19030</x:v>
      </x:c>
    </x:row>
    <x:row r="641">
      <x:c r="A641" s="25" t="str">
        <x:f>IF(Course_Master!B641="","",Course_Master!B641)</x:f>
        <x:v>CA-0639</x:v>
      </x:c>
      <x:c r="B641" s="25" t="str">
        <x:f>IF(Course_Master!A641="","",Course_Master!A641)</x:f>
        <x:v>CA-C0578</x:v>
      </x:c>
      <x:c r="C641" s="25" t="str">
        <x:f>IF(Course_Master!E641="","",Course_Master!E641)</x:f>
        <x:v>Winnipegosis Golf Club</x:v>
      </x:c>
      <x:c r="D641" s="25" t="str">
        <x:f>IF(Course_Master!F641="","",Course_Master!F641)</x:f>
        <x:v>Canada</x:v>
      </x:c>
      <x:c r="E641" s="25" t="str">
        <x:f>IF(Course_Master!G641="","",Course_Master!G641)</x:f>
        <x:v>Manitoba</x:v>
      </x:c>
      <x:c r="F641" s="25" t="str">
        <x:f>IF(Course_Master!I641="","",Course_Master!I641)</x:f>
        <x:v>Winnipegosis</x:v>
      </x:c>
      <x:c r="G641" s="25" t="str">
        <x:f>IF(Course_Master!J641="","",Course_Master!J641)</x:f>
        <x:v>R0L 2G0</x:v>
      </x:c>
      <x:c r="H641" s="25" t="n">
        <x:f>IF(Course_Master!K641="","",Course_Master!K641)</x:f>
        <x:v>51.6494</x:v>
      </x:c>
      <x:c r="I641" s="25" t="n">
        <x:f>IF(Course_Master!L641="","",Course_Master!L641)</x:f>
        <x:v>-99.9336</x:v>
      </x:c>
      <x:c r="J641" s="25" t="n">
        <x:f>IF(Course_Master!N641="","",Course_Master!N641)</x:f>
        <x:v>9</x:v>
      </x:c>
      <x:c r="K641" s="25" t="n">
        <x:f>IF(Course_Master!O641="","",Course_Master!O641)</x:f>
        <x:v>36</x:v>
      </x:c>
      <x:c r="L641" s="25" t="n">
        <x:f>IF(Course_Master!P641="","",Course_Master!P641)</x:f>
        <x:v>2957</x:v>
      </x:c>
      <x:c r="M641" s="25" t="n">
        <x:f>IF(Course_Master!Q641="","",Course_Master!Q641)</x:f>
        <x:v>2704</x:v>
      </x:c>
      <x:c r="N641" s="25" t="str">
        <x:f>IF(Course_Master!U641="","",Course_Master!U641)</x:f>
      </x:c>
      <x:c r="O641" s="25" t="str">
        <x:f>IF(Course_Master!V641="","",Course_Master!V641)</x:f>
        <x:v>Open</x:v>
      </x:c>
      <x:c r="P641" s="25" t="str">
        <x:f>IF(Course_Master!W641="","",Course_Master!W641)</x:f>
        <x:v>Public</x:v>
      </x:c>
      <x:c r="Q641" s="25" t="str">
        <x:f>IF(Course_Master!X641="","",Course_Master!X641)</x:f>
        <x:v>Yes</x:v>
      </x:c>
      <x:c r="R641" s="25" t="str">
        <x:f>IF(Course_Master!Y641="","",Course_Master!Y641)</x:f>
        <x:v>Yes</x:v>
      </x:c>
      <x:c r="S641" s="25" t="str">
        <x:f>IF(Course_Master!AE641="","",Course_Master!AE641)</x:f>
      </x:c>
      <x:c r="T641" s="25" t="str">
        <x:f>IF(Course_Master!AD641="","",Course_Master!AD641)</x:f>
      </x:c>
      <x:c r="U641" s="25" t="str">
        <x:f>IF(Course_Master!AH641="","",Course_Master!AH641)</x:f>
        <x:v>https://api.golfcanada.ca/api/v1/facilities/33791</x:v>
      </x:c>
    </x:row>
    <x:row r="642">
      <x:c r="A642" s="25" t="str">
        <x:f>IF(Course_Master!B642="","",Course_Master!B642)</x:f>
        <x:v>CA-0640</x:v>
      </x:c>
      <x:c r="B642" s="25" t="str">
        <x:f>IF(Course_Master!A642="","",Course_Master!A642)</x:f>
        <x:v>CA-C0579</x:v>
      </x:c>
      <x:c r="C642" s="25" t="str">
        <x:f>IF(Course_Master!E642="","",Course_Master!E642)</x:f>
        <x:v>Algonquin Golf Course</x:v>
      </x:c>
      <x:c r="D642" s="25" t="str">
        <x:f>IF(Course_Master!F642="","",Course_Master!F642)</x:f>
        <x:v>Canada</x:v>
      </x:c>
      <x:c r="E642" s="25" t="str">
        <x:f>IF(Course_Master!G642="","",Course_Master!G642)</x:f>
        <x:v>New Brunswick</x:v>
      </x:c>
      <x:c r="F642" s="25" t="str">
        <x:f>IF(Course_Master!I642="","",Course_Master!I642)</x:f>
        <x:v>St. Andrews</x:v>
      </x:c>
      <x:c r="G642" s="25" t="str">
        <x:f>IF(Course_Master!J642="","",Course_Master!J642)</x:f>
        <x:v>E5B 2L6</x:v>
      </x:c>
      <x:c r="H642" s="25" t="n">
        <x:f>IF(Course_Master!K642="","",Course_Master!K642)</x:f>
        <x:v>45.0826</x:v>
      </x:c>
      <x:c r="I642" s="25" t="n">
        <x:f>IF(Course_Master!L642="","",Course_Master!L642)</x:f>
        <x:v>-67.0759</x:v>
      </x:c>
      <x:c r="J642" s="25" t="n">
        <x:f>IF(Course_Master!N642="","",Course_Master!N642)</x:f>
        <x:v>18</x:v>
      </x:c>
      <x:c r="K642" s="25" t="n">
        <x:f>IF(Course_Master!O642="","",Course_Master!O642)</x:f>
        <x:v>72</x:v>
      </x:c>
      <x:c r="L642" s="25" t="n">
        <x:f>IF(Course_Master!P642="","",Course_Master!P642)</x:f>
        <x:v>7135</x:v>
      </x:c>
      <x:c r="M642" s="25" t="n">
        <x:f>IF(Course_Master!Q642="","",Course_Master!Q642)</x:f>
        <x:v>6524</x:v>
      </x:c>
      <x:c r="N642" s="25" t="str">
        <x:f>IF(Course_Master!U642="","",Course_Master!U642)</x:f>
        <x:v>http://algonquinresort.com/golf/</x:v>
      </x:c>
      <x:c r="O642" s="25" t="str">
        <x:f>IF(Course_Master!V642="","",Course_Master!V642)</x:f>
        <x:v>Open</x:v>
      </x:c>
      <x:c r="P642" s="25" t="str">
        <x:f>IF(Course_Master!W642="","",Course_Master!W642)</x:f>
        <x:v>Public</x:v>
      </x:c>
      <x:c r="Q642" s="25" t="str">
        <x:f>IF(Course_Master!X642="","",Course_Master!X642)</x:f>
        <x:v>Yes</x:v>
      </x:c>
      <x:c r="R642" s="25" t="str">
        <x:f>IF(Course_Master!Y642="","",Course_Master!Y642)</x:f>
        <x:v>Yes</x:v>
      </x:c>
      <x:c r="S642" s="25" t="str">
        <x:f>IF(Course_Master!AE642="","",Course_Master!AE642)</x:f>
      </x:c>
      <x:c r="T642" s="25" t="str">
        <x:f>IF(Course_Master!AD642="","",Course_Master!AD642)</x:f>
      </x:c>
      <x:c r="U642" s="25" t="str">
        <x:f>IF(Course_Master!AH642="","",Course_Master!AH642)</x:f>
        <x:v>https://api.golfcanada.ca/api/v1/facilities/19841</x:v>
      </x:c>
    </x:row>
    <x:row r="643">
      <x:c r="A643" s="25" t="str">
        <x:f>IF(Course_Master!B643="","",Course_Master!B643)</x:f>
        <x:v>CA-0641</x:v>
      </x:c>
      <x:c r="B643" s="25" t="str">
        <x:f>IF(Course_Master!A643="","",Course_Master!A643)</x:f>
        <x:v>CA-C0580</x:v>
      </x:c>
      <x:c r="C643" s="25" t="str">
        <x:f>IF(Course_Master!E643="","",Course_Master!E643)</x:f>
        <x:v>Aroostook Valley Country Club</x:v>
      </x:c>
      <x:c r="D643" s="25" t="str">
        <x:f>IF(Course_Master!F643="","",Course_Master!F643)</x:f>
        <x:v>Canada</x:v>
      </x:c>
      <x:c r="E643" s="25" t="str">
        <x:f>IF(Course_Master!G643="","",Course_Master!G643)</x:f>
        <x:v>New Brunswick</x:v>
      </x:c>
      <x:c r="F643" s="25" t="str">
        <x:f>IF(Course_Master!I643="","",Course_Master!I643)</x:f>
        <x:v>Four Falls</x:v>
      </x:c>
      <x:c r="G643" s="25" t="str">
        <x:f>IF(Course_Master!J643="","",Course_Master!J643)</x:f>
        <x:v>E7H 5K3</x:v>
      </x:c>
      <x:c r="H643" s="25" t="n">
        <x:f>IF(Course_Master!K643="","",Course_Master!K643)</x:f>
        <x:v>46.7499</x:v>
      </x:c>
      <x:c r="I643" s="25" t="n">
        <x:f>IF(Course_Master!L643="","",Course_Master!L643)</x:f>
        <x:v>-67.7002</x:v>
      </x:c>
      <x:c r="J643" s="25" t="n">
        <x:f>IF(Course_Master!N643="","",Course_Master!N643)</x:f>
        <x:v>18</x:v>
      </x:c>
      <x:c r="K643" s="25" t="n">
        <x:f>IF(Course_Master!O643="","",Course_Master!O643)</x:f>
        <x:v>72</x:v>
      </x:c>
      <x:c r="L643" s="25" t="n">
        <x:f>IF(Course_Master!P643="","",Course_Master!P643)</x:f>
        <x:v>6304</x:v>
      </x:c>
      <x:c r="M643" s="25" t="n">
        <x:f>IF(Course_Master!Q643="","",Course_Master!Q643)</x:f>
        <x:v>5764</x:v>
      </x:c>
      <x:c r="N643" s="25" t="str">
        <x:f>IF(Course_Master!U643="","",Course_Master!U643)</x:f>
        <x:v>https://www.avcc.ca/</x:v>
      </x:c>
      <x:c r="O643" s="25" t="str">
        <x:f>IF(Course_Master!V643="","",Course_Master!V643)</x:f>
        <x:v>Open</x:v>
      </x:c>
      <x:c r="P643" s="25" t="str">
        <x:f>IF(Course_Master!W643="","",Course_Master!W643)</x:f>
        <x:v>Public</x:v>
      </x:c>
      <x:c r="Q643" s="25" t="str">
        <x:f>IF(Course_Master!X643="","",Course_Master!X643)</x:f>
        <x:v>Yes</x:v>
      </x:c>
      <x:c r="R643" s="25" t="str">
        <x:f>IF(Course_Master!Y643="","",Course_Master!Y643)</x:f>
        <x:v>Yes</x:v>
      </x:c>
      <x:c r="S643" s="25" t="str">
        <x:f>IF(Course_Master!AE643="","",Course_Master!AE643)</x:f>
      </x:c>
      <x:c r="T643" s="25" t="str">
        <x:f>IF(Course_Master!AD643="","",Course_Master!AD643)</x:f>
      </x:c>
      <x:c r="U643" s="25" t="str">
        <x:f>IF(Course_Master!AH643="","",Course_Master!AH643)</x:f>
        <x:v>https://api.golfcanada.ca/api/v1/facilities/19068</x:v>
      </x:c>
    </x:row>
    <x:row r="644">
      <x:c r="A644" s="25" t="str">
        <x:f>IF(Course_Master!B644="","",Course_Master!B644)</x:f>
        <x:v>CA-0642</x:v>
      </x:c>
      <x:c r="B644" s="25" t="str">
        <x:f>IF(Course_Master!A644="","",Course_Master!A644)</x:f>
        <x:v>CA-C0581</x:v>
      </x:c>
      <x:c r="C644" s="25" t="str">
        <x:f>IF(Course_Master!E644="","",Course_Master!E644)</x:f>
        <x:v>Carman Creek Golf Club</x:v>
      </x:c>
      <x:c r="D644" s="25" t="str">
        <x:f>IF(Course_Master!F644="","",Course_Master!F644)</x:f>
        <x:v>Canada</x:v>
      </x:c>
      <x:c r="E644" s="25" t="str">
        <x:f>IF(Course_Master!G644="","",Course_Master!G644)</x:f>
        <x:v>New Brunswick</x:v>
      </x:c>
      <x:c r="F644" s="25" t="str">
        <x:f>IF(Course_Master!I644="","",Course_Master!I644)</x:f>
        <x:v>Fredericton</x:v>
      </x:c>
      <x:c r="G644" s="25" t="str">
        <x:f>IF(Course_Master!J644="","",Course_Master!J644)</x:f>
        <x:v>E3B 2C9</x:v>
      </x:c>
      <x:c r="H644" s="25" t="n">
        <x:f>IF(Course_Master!K644="","",Course_Master!K644)</x:f>
        <x:v>45.937803</x:v>
      </x:c>
      <x:c r="I644" s="25" t="n">
        <x:f>IF(Course_Master!L644="","",Course_Master!L644)</x:f>
        <x:v>-66.613149</x:v>
      </x:c>
      <x:c r="J644" s="25" t="n">
        <x:f>IF(Course_Master!N644="","",Course_Master!N644)</x:f>
        <x:v>18</x:v>
      </x:c>
      <x:c r="K644" s="25" t="str">
        <x:f>IF(Course_Master!O644="","",Course_Master!O644)</x:f>
      </x:c>
      <x:c r="L644" s="25" t="str">
        <x:f>IF(Course_Master!P644="","",Course_Master!P644)</x:f>
      </x:c>
      <x:c r="M644" s="25" t="str">
        <x:f>IF(Course_Master!Q644="","",Course_Master!Q644)</x:f>
      </x:c>
      <x:c r="N644" s="25" t="str">
        <x:f>IF(Course_Master!U644="","",Course_Master!U644)</x:f>
        <x:v>https://www.carmancreekgolf.com/</x:v>
      </x:c>
      <x:c r="O644" s="25" t="str">
        <x:f>IF(Course_Master!V644="","",Course_Master!V644)</x:f>
        <x:v>Open</x:v>
      </x:c>
      <x:c r="P644" s="25" t="str">
        <x:f>IF(Course_Master!W644="","",Course_Master!W644)</x:f>
        <x:v>Public</x:v>
      </x:c>
      <x:c r="Q644" s="25" t="str">
        <x:f>IF(Course_Master!X644="","",Course_Master!X644)</x:f>
        <x:v>Yes</x:v>
      </x:c>
      <x:c r="R644" s="25" t="str">
        <x:f>IF(Course_Master!Y644="","",Course_Master!Y644)</x:f>
        <x:v>Yes</x:v>
      </x:c>
      <x:c r="S644" s="25" t="str">
        <x:f>IF(Course_Master!AE644="","",Course_Master!AE644)</x:f>
      </x:c>
      <x:c r="T644" s="25" t="str">
        <x:f>IF(Course_Master!AD644="","",Course_Master!AD644)</x:f>
      </x:c>
      <x:c r="U644" s="25" t="str">
        <x:f>IF(Course_Master!AH644="","",Course_Master!AH644)</x:f>
        <x:v>https://api.golfcanada.ca/api/v1/facilities/17819</x:v>
      </x:c>
    </x:row>
    <x:row r="645">
      <x:c r="A645" s="25" t="str">
        <x:f>IF(Course_Master!B645="","",Course_Master!B645)</x:f>
        <x:v>CA-0643</x:v>
      </x:c>
      <x:c r="B645" s="25" t="str">
        <x:f>IF(Course_Master!A645="","",Course_Master!A645)</x:f>
        <x:v>CA-C0582</x:v>
      </x:c>
      <x:c r="C645" s="25" t="str">
        <x:f>IF(Course_Master!E645="","",Course_Master!E645)</x:f>
        <x:v>Country Meadows</x:v>
      </x:c>
      <x:c r="D645" s="25" t="str">
        <x:f>IF(Course_Master!F645="","",Course_Master!F645)</x:f>
        <x:v>Canada</x:v>
      </x:c>
      <x:c r="E645" s="25" t="str">
        <x:f>IF(Course_Master!G645="","",Course_Master!G645)</x:f>
        <x:v>New Brunswick</x:v>
      </x:c>
      <x:c r="F645" s="25" t="str">
        <x:f>IF(Course_Master!I645="","",Course_Master!I645)</x:f>
        <x:v>Indian Mountain</x:v>
      </x:c>
      <x:c r="G645" s="25" t="str">
        <x:f>IF(Course_Master!J645="","",Course_Master!J645)</x:f>
        <x:v>E1G 3A7</x:v>
      </x:c>
      <x:c r="H645" s="25" t="n">
        <x:f>IF(Course_Master!K645="","",Course_Master!K645)</x:f>
        <x:v>46.160498</x:v>
      </x:c>
      <x:c r="I645" s="25" t="n">
        <x:f>IF(Course_Master!L645="","",Course_Master!L645)</x:f>
        <x:v>-64.957652</x:v>
      </x:c>
      <x:c r="J645" s="25" t="n">
        <x:f>IF(Course_Master!N645="","",Course_Master!N645)</x:f>
        <x:v>18</x:v>
      </x:c>
      <x:c r="K645" s="25" t="n">
        <x:f>IF(Course_Master!O645="","",Course_Master!O645)</x:f>
        <x:v>72</x:v>
      </x:c>
      <x:c r="L645" s="25" t="n">
        <x:f>IF(Course_Master!P645="","",Course_Master!P645)</x:f>
        <x:v>6765</x:v>
      </x:c>
      <x:c r="M645" s="25" t="n">
        <x:f>IF(Course_Master!Q645="","",Course_Master!Q645)</x:f>
        <x:v>6186</x:v>
      </x:c>
      <x:c r="N645" s="25" t="str">
        <x:f>IF(Course_Master!U645="","",Course_Master!U645)</x:f>
        <x:v>https://www.countrymeadows.nb.ca/play</x:v>
      </x:c>
      <x:c r="O645" s="25" t="str">
        <x:f>IF(Course_Master!V645="","",Course_Master!V645)</x:f>
        <x:v>Open</x:v>
      </x:c>
      <x:c r="P645" s="25" t="str">
        <x:f>IF(Course_Master!W645="","",Course_Master!W645)</x:f>
        <x:v>Semi-private</x:v>
      </x:c>
      <x:c r="Q645" s="25" t="str">
        <x:f>IF(Course_Master!X645="","",Course_Master!X645)</x:f>
        <x:v>Yes</x:v>
      </x:c>
      <x:c r="R645" s="25" t="str">
        <x:f>IF(Course_Master!Y645="","",Course_Master!Y645)</x:f>
        <x:v>Yes</x:v>
      </x:c>
      <x:c r="S645" s="25" t="str">
        <x:f>IF(Course_Master!AE645="","",Course_Master!AE645)</x:f>
      </x:c>
      <x:c r="T645" s="25" t="str">
        <x:f>IF(Course_Master!AD645="","",Course_Master!AD645)</x:f>
      </x:c>
      <x:c r="U645" s="25" t="str">
        <x:f>IF(Course_Master!AH645="","",Course_Master!AH645)</x:f>
        <x:v>https://api.golfcanada.ca/api/v1/facilities/32331</x:v>
      </x:c>
    </x:row>
    <x:row r="646">
      <x:c r="A646" s="25" t="str">
        <x:f>IF(Course_Master!B646="","",Course_Master!B646)</x:f>
        <x:v>CA-0644</x:v>
      </x:c>
      <x:c r="B646" s="25" t="str">
        <x:f>IF(Course_Master!A646="","",Course_Master!A646)</x:f>
        <x:v>CA-C0583</x:v>
      </x:c>
      <x:c r="C646" s="25" t="str">
        <x:f>IF(Course_Master!E646="","",Course_Master!E646)</x:f>
        <x:v>Covered Bridge Golf &amp; Country Club</x:v>
      </x:c>
      <x:c r="D646" s="25" t="str">
        <x:f>IF(Course_Master!F646="","",Course_Master!F646)</x:f>
        <x:v>Canada</x:v>
      </x:c>
      <x:c r="E646" s="25" t="str">
        <x:f>IF(Course_Master!G646="","",Course_Master!G646)</x:f>
        <x:v>New Brunswick</x:v>
      </x:c>
      <x:c r="F646" s="25" t="str">
        <x:f>IF(Course_Master!I646="","",Course_Master!I646)</x:f>
        <x:v>Hartland</x:v>
      </x:c>
      <x:c r="G646" s="25" t="str">
        <x:f>IF(Course_Master!J646="","",Course_Master!J646)</x:f>
        <x:v>E7P 3K4</x:v>
      </x:c>
      <x:c r="H646" s="25" t="n">
        <x:f>IF(Course_Master!K646="","",Course_Master!K646)</x:f>
        <x:v>46.3024</x:v>
      </x:c>
      <x:c r="I646" s="25" t="n">
        <x:f>IF(Course_Master!L646="","",Course_Master!L646)</x:f>
        <x:v>-67.5545</x:v>
      </x:c>
      <x:c r="J646" s="25" t="n">
        <x:f>IF(Course_Master!N646="","",Course_Master!N646)</x:f>
        <x:v>18</x:v>
      </x:c>
      <x:c r="K646" s="25" t="n">
        <x:f>IF(Course_Master!O646="","",Course_Master!O646)</x:f>
        <x:v>72</x:v>
      </x:c>
      <x:c r="L646" s="25" t="n">
        <x:f>IF(Course_Master!P646="","",Course_Master!P646)</x:f>
        <x:v>6609</x:v>
      </x:c>
      <x:c r="M646" s="25" t="n">
        <x:f>IF(Course_Master!Q646="","",Course_Master!Q646)</x:f>
        <x:v>6043</x:v>
      </x:c>
      <x:c r="N646" s="25" t="str">
        <x:f>IF(Course_Master!U646="","",Course_Master!U646)</x:f>
        <x:v>https://coveredbridgegolf.nb.ca/memberships/</x:v>
      </x:c>
      <x:c r="O646" s="25" t="str">
        <x:f>IF(Course_Master!V646="","",Course_Master!V646)</x:f>
        <x:v>Open</x:v>
      </x:c>
      <x:c r="P646" s="25" t="str">
        <x:f>IF(Course_Master!W646="","",Course_Master!W646)</x:f>
        <x:v>Public</x:v>
      </x:c>
      <x:c r="Q646" s="25" t="str">
        <x:f>IF(Course_Master!X646="","",Course_Master!X646)</x:f>
        <x:v>Yes</x:v>
      </x:c>
      <x:c r="R646" s="25" t="str">
        <x:f>IF(Course_Master!Y646="","",Course_Master!Y646)</x:f>
        <x:v>Yes</x:v>
      </x:c>
      <x:c r="S646" s="25" t="str">
        <x:f>IF(Course_Master!AE646="","",Course_Master!AE646)</x:f>
      </x:c>
      <x:c r="T646" s="25" t="str">
        <x:f>IF(Course_Master!AD646="","",Course_Master!AD646)</x:f>
      </x:c>
      <x:c r="U646" s="25" t="str">
        <x:f>IF(Course_Master!AH646="","",Course_Master!AH646)</x:f>
        <x:v>https://api.golfcanada.ca/api/v1/facilities/19084</x:v>
      </x:c>
    </x:row>
    <x:row r="647">
      <x:c r="A647" s="25" t="str">
        <x:f>IF(Course_Master!B647="","",Course_Master!B647)</x:f>
        <x:v>CA-0645</x:v>
      </x:c>
      <x:c r="B647" s="25" t="str">
        <x:f>IF(Course_Master!A647="","",Course_Master!A647)</x:f>
        <x:v>CA-C0584</x:v>
      </x:c>
      <x:c r="C647" s="25" t="str">
        <x:f>IF(Course_Master!E647="","",Course_Master!E647)</x:f>
        <x:v>Fox Creek Golf Club</x:v>
      </x:c>
      <x:c r="D647" s="25" t="str">
        <x:f>IF(Course_Master!F647="","",Course_Master!F647)</x:f>
        <x:v>Canada</x:v>
      </x:c>
      <x:c r="E647" s="25" t="str">
        <x:f>IF(Course_Master!G647="","",Course_Master!G647)</x:f>
        <x:v>New Brunswick</x:v>
      </x:c>
      <x:c r="F647" s="25" t="str">
        <x:f>IF(Course_Master!I647="","",Course_Master!I647)</x:f>
        <x:v>Dieppe</x:v>
      </x:c>
      <x:c r="G647" s="25" t="str">
        <x:f>IF(Course_Master!J647="","",Course_Master!J647)</x:f>
        <x:v>E1A 8K9</x:v>
      </x:c>
      <x:c r="H647" s="25" t="n">
        <x:f>IF(Course_Master!K647="","",Course_Master!K647)</x:f>
        <x:v>46.0844</x:v>
      </x:c>
      <x:c r="I647" s="25" t="n">
        <x:f>IF(Course_Master!L647="","",Course_Master!L647)</x:f>
        <x:v>-64.6968</x:v>
      </x:c>
      <x:c r="J647" s="25" t="n">
        <x:f>IF(Course_Master!N647="","",Course_Master!N647)</x:f>
        <x:v>18</x:v>
      </x:c>
      <x:c r="K647" s="25" t="n">
        <x:f>IF(Course_Master!O647="","",Course_Master!O647)</x:f>
        <x:v>72</x:v>
      </x:c>
      <x:c r="L647" s="25" t="n">
        <x:f>IF(Course_Master!P647="","",Course_Master!P647)</x:f>
        <x:v>6925</x:v>
      </x:c>
      <x:c r="M647" s="25" t="n">
        <x:f>IF(Course_Master!Q647="","",Course_Master!Q647)</x:f>
        <x:v>6332</x:v>
      </x:c>
      <x:c r="N647" s="25" t="str">
        <x:f>IF(Course_Master!U647="","",Course_Master!U647)</x:f>
        <x:v>https://www.foxcreekgolfclub.com/</x:v>
      </x:c>
      <x:c r="O647" s="25" t="str">
        <x:f>IF(Course_Master!V647="","",Course_Master!V647)</x:f>
        <x:v>Open</x:v>
      </x:c>
      <x:c r="P647" s="25" t="str">
        <x:f>IF(Course_Master!W647="","",Course_Master!W647)</x:f>
        <x:v>Private</x:v>
      </x:c>
      <x:c r="Q647" s="25" t="str">
        <x:f>IF(Course_Master!X647="","",Course_Master!X647)</x:f>
        <x:v>Yes</x:v>
      </x:c>
      <x:c r="R647" s="25" t="str">
        <x:f>IF(Course_Master!Y647="","",Course_Master!Y647)</x:f>
        <x:v>Yes</x:v>
      </x:c>
      <x:c r="S647" s="25" t="str">
        <x:f>IF(Course_Master!AE647="","",Course_Master!AE647)</x:f>
      </x:c>
      <x:c r="T647" s="25" t="str">
        <x:f>IF(Course_Master!AD647="","",Course_Master!AD647)</x:f>
      </x:c>
      <x:c r="U647" s="25" t="str">
        <x:f>IF(Course_Master!AH647="","",Course_Master!AH647)</x:f>
        <x:v>https://api.golfcanada.ca/api/v1/facilities/20032</x:v>
      </x:c>
    </x:row>
    <x:row r="648">
      <x:c r="A648" s="25" t="str">
        <x:f>IF(Course_Master!B648="","",Course_Master!B648)</x:f>
        <x:v>CA-0646</x:v>
      </x:c>
      <x:c r="B648" s="25" t="str">
        <x:f>IF(Course_Master!A648="","",Course_Master!A648)</x:f>
        <x:v>CA-C0585</x:v>
      </x:c>
      <x:c r="C648" s="25" t="str">
        <x:f>IF(Course_Master!E648="","",Course_Master!E648)</x:f>
        <x:v>Fraser Edmundston Golf Club - Edmundston</x:v>
      </x:c>
      <x:c r="D648" s="25" t="str">
        <x:f>IF(Course_Master!F648="","",Course_Master!F648)</x:f>
        <x:v>Canada</x:v>
      </x:c>
      <x:c r="E648" s="25" t="str">
        <x:f>IF(Course_Master!G648="","",Course_Master!G648)</x:f>
        <x:v>New Brunswick</x:v>
      </x:c>
      <x:c r="F648" s="25" t="str">
        <x:f>IF(Course_Master!I648="","",Course_Master!I648)</x:f>
        <x:v>Edmundston</x:v>
      </x:c>
      <x:c r="G648" s="25" t="str">
        <x:f>IF(Course_Master!J648="","",Course_Master!J648)</x:f>
        <x:v>E3V 3K9</x:v>
      </x:c>
      <x:c r="H648" s="25" t="n">
        <x:f>IF(Course_Master!K648="","",Course_Master!K648)</x:f>
        <x:v>47.3772</x:v>
      </x:c>
      <x:c r="I648" s="25" t="n">
        <x:f>IF(Course_Master!L648="","",Course_Master!L648)</x:f>
        <x:v>-68.3392</x:v>
      </x:c>
      <x:c r="J648" s="25" t="n">
        <x:f>IF(Course_Master!N648="","",Course_Master!N648)</x:f>
        <x:v>18</x:v>
      </x:c>
      <x:c r="K648" s="25" t="n">
        <x:f>IF(Course_Master!O648="","",Course_Master!O648)</x:f>
        <x:v>73</x:v>
      </x:c>
      <x:c r="L648" s="25" t="n">
        <x:f>IF(Course_Master!P648="","",Course_Master!P648)</x:f>
        <x:v>6694</x:v>
      </x:c>
      <x:c r="M648" s="25" t="n">
        <x:f>IF(Course_Master!Q648="","",Course_Master!Q648)</x:f>
        <x:v>6121</x:v>
      </x:c>
      <x:c r="N648" s="25" t="str">
        <x:f>IF(Course_Master!U648="","",Course_Master!U648)</x:f>
        <x:v>https://www.golfedmundston.com/</x:v>
      </x:c>
      <x:c r="O648" s="25" t="str">
        <x:f>IF(Course_Master!V648="","",Course_Master!V648)</x:f>
        <x:v>Open</x:v>
      </x:c>
      <x:c r="P648" s="25" t="str">
        <x:f>IF(Course_Master!W648="","",Course_Master!W648)</x:f>
        <x:v>Public</x:v>
      </x:c>
      <x:c r="Q648" s="25" t="str">
        <x:f>IF(Course_Master!X648="","",Course_Master!X648)</x:f>
        <x:v>Yes</x:v>
      </x:c>
      <x:c r="R648" s="25" t="str">
        <x:f>IF(Course_Master!Y648="","",Course_Master!Y648)</x:f>
        <x:v>Yes</x:v>
      </x:c>
      <x:c r="S648" s="25" t="str">
        <x:f>IF(Course_Master!AE648="","",Course_Master!AE648)</x:f>
      </x:c>
      <x:c r="T648" s="25" t="str">
        <x:f>IF(Course_Master!AD648="","",Course_Master!AD648)</x:f>
      </x:c>
      <x:c r="U648" s="25" t="str">
        <x:f>IF(Course_Master!AH648="","",Course_Master!AH648)</x:f>
        <x:v>https://api.golfcanada.ca/api/v1/facilities/19072</x:v>
      </x:c>
    </x:row>
    <x:row r="649">
      <x:c r="A649" s="25" t="str">
        <x:f>IF(Course_Master!B649="","",Course_Master!B649)</x:f>
        <x:v>CA-0647</x:v>
      </x:c>
      <x:c r="B649" s="25" t="str">
        <x:f>IF(Course_Master!A649="","",Course_Master!A649)</x:f>
        <x:v>CA-C0586</x:v>
      </x:c>
      <x:c r="C649" s="25" t="str">
        <x:f>IF(Course_Master!E649="","",Course_Master!E649)</x:f>
        <x:v>Fredericton Golf Club</x:v>
      </x:c>
      <x:c r="D649" s="25" t="str">
        <x:f>IF(Course_Master!F649="","",Course_Master!F649)</x:f>
        <x:v>Canada</x:v>
      </x:c>
      <x:c r="E649" s="25" t="str">
        <x:f>IF(Course_Master!G649="","",Course_Master!G649)</x:f>
        <x:v>New Brunswick</x:v>
      </x:c>
      <x:c r="F649" s="25" t="str">
        <x:f>IF(Course_Master!I649="","",Course_Master!I649)</x:f>
        <x:v>Fredericton</x:v>
      </x:c>
      <x:c r="G649" s="25" t="str">
        <x:f>IF(Course_Master!J649="","",Course_Master!J649)</x:f>
        <x:v>E3B 5Z6</x:v>
      </x:c>
      <x:c r="H649" s="25" t="n">
        <x:f>IF(Course_Master!K649="","",Course_Master!K649)</x:f>
        <x:v>45.9592</x:v>
      </x:c>
      <x:c r="I649" s="25" t="n">
        <x:f>IF(Course_Master!L649="","",Course_Master!L649)</x:f>
        <x:v>-66.6846</x:v>
      </x:c>
      <x:c r="J649" s="25" t="n">
        <x:f>IF(Course_Master!N649="","",Course_Master!N649)</x:f>
        <x:v>18</x:v>
      </x:c>
      <x:c r="K649" s="25" t="n">
        <x:f>IF(Course_Master!O649="","",Course_Master!O649)</x:f>
        <x:v>70</x:v>
      </x:c>
      <x:c r="L649" s="25" t="n">
        <x:f>IF(Course_Master!P649="","",Course_Master!P649)</x:f>
        <x:v>6068</x:v>
      </x:c>
      <x:c r="M649" s="25" t="n">
        <x:f>IF(Course_Master!Q649="","",Course_Master!Q649)</x:f>
        <x:v>5549</x:v>
      </x:c>
      <x:c r="N649" s="25" t="str">
        <x:f>IF(Course_Master!U649="","",Course_Master!U649)</x:f>
        <x:v>http://www.playfgc.com/</x:v>
      </x:c>
      <x:c r="O649" s="25" t="str">
        <x:f>IF(Course_Master!V649="","",Course_Master!V649)</x:f>
        <x:v>Open</x:v>
      </x:c>
      <x:c r="P649" s="25" t="str">
        <x:f>IF(Course_Master!W649="","",Course_Master!W649)</x:f>
        <x:v>Private</x:v>
      </x:c>
      <x:c r="Q649" s="25" t="str">
        <x:f>IF(Course_Master!X649="","",Course_Master!X649)</x:f>
        <x:v>Yes</x:v>
      </x:c>
      <x:c r="R649" s="25" t="str">
        <x:f>IF(Course_Master!Y649="","",Course_Master!Y649)</x:f>
        <x:v>Yes</x:v>
      </x:c>
      <x:c r="S649" s="25" t="str">
        <x:f>IF(Course_Master!AE649="","",Course_Master!AE649)</x:f>
      </x:c>
      <x:c r="T649" s="25" t="str">
        <x:f>IF(Course_Master!AD649="","",Course_Master!AD649)</x:f>
      </x:c>
      <x:c r="U649" s="25" t="str">
        <x:f>IF(Course_Master!AH649="","",Course_Master!AH649)</x:f>
        <x:v>https://api.golfcanada.ca/api/v1/facilities/19845</x:v>
      </x:c>
    </x:row>
    <x:row r="650">
      <x:c r="A650" s="25" t="str">
        <x:f>IF(Course_Master!B650="","",Course_Master!B650)</x:f>
        <x:v>CA-0648</x:v>
      </x:c>
      <x:c r="B650" s="25" t="str">
        <x:f>IF(Course_Master!A650="","",Course_Master!A650)</x:f>
        <x:v>CA-C0587</x:v>
      </x:c>
      <x:c r="C650" s="25" t="str">
        <x:f>IF(Course_Master!E650="","",Course_Master!E650)</x:f>
        <x:v>Fundy National Park Golf Club</x:v>
      </x:c>
      <x:c r="D650" s="25" t="str">
        <x:f>IF(Course_Master!F650="","",Course_Master!F650)</x:f>
        <x:v>Canada</x:v>
      </x:c>
      <x:c r="E650" s="25" t="str">
        <x:f>IF(Course_Master!G650="","",Course_Master!G650)</x:f>
        <x:v>New Brunswick</x:v>
      </x:c>
      <x:c r="F650" s="25" t="str">
        <x:f>IF(Course_Master!I650="","",Course_Master!I650)</x:f>
        <x:v>Alma</x:v>
      </x:c>
      <x:c r="G650" s="25" t="str">
        <x:f>IF(Course_Master!J650="","",Course_Master!J650)</x:f>
        <x:v>E4H 4Y8</x:v>
      </x:c>
      <x:c r="H650" s="25" t="n">
        <x:f>IF(Course_Master!K650="","",Course_Master!K650)</x:f>
        <x:v>45.5904</x:v>
      </x:c>
      <x:c r="I650" s="25" t="n">
        <x:f>IF(Course_Master!L650="","",Course_Master!L650)</x:f>
        <x:v>-64.9635</x:v>
      </x:c>
      <x:c r="J650" s="25" t="n">
        <x:f>IF(Course_Master!N650="","",Course_Master!N650)</x:f>
        <x:v>18</x:v>
      </x:c>
      <x:c r="K650" s="25" t="n">
        <x:f>IF(Course_Master!O650="","",Course_Master!O650)</x:f>
        <x:v>70</x:v>
      </x:c>
      <x:c r="L650" s="25" t="n">
        <x:f>IF(Course_Master!P650="","",Course_Master!P650)</x:f>
        <x:v>6168</x:v>
      </x:c>
      <x:c r="M650" s="25" t="n">
        <x:f>IF(Course_Master!Q650="","",Course_Master!Q650)</x:f>
        <x:v>5640</x:v>
      </x:c>
      <x:c r="N650" s="25" t="str">
        <x:f>IF(Course_Master!U650="","",Course_Master!U650)</x:f>
      </x:c>
      <x:c r="O650" s="25" t="str">
        <x:f>IF(Course_Master!V650="","",Course_Master!V650)</x:f>
        <x:v>Open</x:v>
      </x:c>
      <x:c r="P650" s="25" t="str">
        <x:f>IF(Course_Master!W650="","",Course_Master!W650)</x:f>
        <x:v>Public</x:v>
      </x:c>
      <x:c r="Q650" s="25" t="str">
        <x:f>IF(Course_Master!X650="","",Course_Master!X650)</x:f>
        <x:v>Yes</x:v>
      </x:c>
      <x:c r="R650" s="25" t="str">
        <x:f>IF(Course_Master!Y650="","",Course_Master!Y650)</x:f>
        <x:v>Yes</x:v>
      </x:c>
      <x:c r="S650" s="25" t="str">
        <x:f>IF(Course_Master!AE650="","",Course_Master!AE650)</x:f>
      </x:c>
      <x:c r="T650" s="25" t="str">
        <x:f>IF(Course_Master!AD650="","",Course_Master!AD650)</x:f>
      </x:c>
      <x:c r="U650" s="25" t="str">
        <x:f>IF(Course_Master!AH650="","",Course_Master!AH650)</x:f>
        <x:v>https://api.golfcanada.ca/api/v1/facilities/19074</x:v>
      </x:c>
    </x:row>
    <x:row r="651">
      <x:c r="A651" s="25" t="str">
        <x:f>IF(Course_Master!B651="","",Course_Master!B651)</x:f>
        <x:v>CA-0649</x:v>
      </x:c>
      <x:c r="B651" s="25" t="str">
        <x:f>IF(Course_Master!A651="","",Course_Master!A651)</x:f>
        <x:v>CA-C0588</x:v>
      </x:c>
      <x:c r="C651" s="25" t="str">
        <x:f>IF(Course_Master!E651="","",Course_Master!E651)</x:f>
        <x:v>Gage Golf Course</x:v>
      </x:c>
      <x:c r="D651" s="25" t="str">
        <x:f>IF(Course_Master!F651="","",Course_Master!F651)</x:f>
        <x:v>Canada</x:v>
      </x:c>
      <x:c r="E651" s="25" t="str">
        <x:f>IF(Course_Master!G651="","",Course_Master!G651)</x:f>
        <x:v>New Brunswick</x:v>
      </x:c>
      <x:c r="F651" s="25" t="str">
        <x:f>IF(Course_Master!I651="","",Course_Master!I651)</x:f>
        <x:v>Oromocto</x:v>
      </x:c>
      <x:c r="G651" s="25" t="str">
        <x:f>IF(Course_Master!J651="","",Course_Master!J651)</x:f>
        <x:v>E2V 4R6</x:v>
      </x:c>
      <x:c r="H651" s="25" t="n">
        <x:f>IF(Course_Master!K651="","",Course_Master!K651)</x:f>
        <x:v>45.8455</x:v>
      </x:c>
      <x:c r="I651" s="25" t="n">
        <x:f>IF(Course_Master!L651="","",Course_Master!L651)</x:f>
        <x:v>-66.4932</x:v>
      </x:c>
      <x:c r="J651" s="25" t="n">
        <x:f>IF(Course_Master!N651="","",Course_Master!N651)</x:f>
        <x:v>18</x:v>
      </x:c>
      <x:c r="K651" s="25" t="n">
        <x:f>IF(Course_Master!O651="","",Course_Master!O651)</x:f>
        <x:v>71</x:v>
      </x:c>
      <x:c r="L651" s="25" t="n">
        <x:f>IF(Course_Master!P651="","",Course_Master!P651)</x:f>
        <x:v>6104</x:v>
      </x:c>
      <x:c r="M651" s="25" t="n">
        <x:f>IF(Course_Master!Q651="","",Course_Master!Q651)</x:f>
        <x:v>5581</x:v>
      </x:c>
      <x:c r="N651" s="25" t="str">
        <x:f>IF(Course_Master!U651="","",Course_Master!U651)</x:f>
        <x:v>https://www.gagegolfandcurling.com/memberships/</x:v>
      </x:c>
      <x:c r="O651" s="25" t="str">
        <x:f>IF(Course_Master!V651="","",Course_Master!V651)</x:f>
        <x:v>Open</x:v>
      </x:c>
      <x:c r="P651" s="25" t="str">
        <x:f>IF(Course_Master!W651="","",Course_Master!W651)</x:f>
        <x:v>Public</x:v>
      </x:c>
      <x:c r="Q651" s="25" t="str">
        <x:f>IF(Course_Master!X651="","",Course_Master!X651)</x:f>
        <x:v>Yes</x:v>
      </x:c>
      <x:c r="R651" s="25" t="str">
        <x:f>IF(Course_Master!Y651="","",Course_Master!Y651)</x:f>
        <x:v>Yes</x:v>
      </x:c>
      <x:c r="S651" s="25" t="str">
        <x:f>IF(Course_Master!AE651="","",Course_Master!AE651)</x:f>
      </x:c>
      <x:c r="T651" s="25" t="str">
        <x:f>IF(Course_Master!AD651="","",Course_Master!AD651)</x:f>
      </x:c>
      <x:c r="U651" s="25" t="str">
        <x:f>IF(Course_Master!AH651="","",Course_Master!AH651)</x:f>
        <x:v>https://api.golfcanada.ca/api/v1/facilities/19080</x:v>
      </x:c>
    </x:row>
    <x:row r="652">
      <x:c r="A652" s="25" t="str">
        <x:f>IF(Course_Master!B652="","",Course_Master!B652)</x:f>
        <x:v>CA-0650</x:v>
      </x:c>
      <x:c r="B652" s="25" t="str">
        <x:f>IF(Course_Master!A652="","",Course_Master!A652)</x:f>
        <x:v>CA-C0589</x:v>
      </x:c>
      <x:c r="C652" s="25" t="str">
        <x:f>IF(Course_Master!E652="","",Course_Master!E652)</x:f>
        <x:v>Golf Bouctouche</x:v>
      </x:c>
      <x:c r="D652" s="25" t="str">
        <x:f>IF(Course_Master!F652="","",Course_Master!F652)</x:f>
        <x:v>Canada</x:v>
      </x:c>
      <x:c r="E652" s="25" t="str">
        <x:f>IF(Course_Master!G652="","",Course_Master!G652)</x:f>
        <x:v>New Brunswick</x:v>
      </x:c>
      <x:c r="F652" s="25" t="str">
        <x:f>IF(Course_Master!I652="","",Course_Master!I652)</x:f>
        <x:v>Bouctouche</x:v>
      </x:c>
      <x:c r="G652" s="25" t="str">
        <x:f>IF(Course_Master!J652="","",Course_Master!J652)</x:f>
        <x:v>E4S 3G6</x:v>
      </x:c>
      <x:c r="H652" s="25" t="n">
        <x:f>IF(Course_Master!K652="","",Course_Master!K652)</x:f>
        <x:v>46.4822</x:v>
      </x:c>
      <x:c r="I652" s="25" t="n">
        <x:f>IF(Course_Master!L652="","",Course_Master!L652)</x:f>
        <x:v>-64.76</x:v>
      </x:c>
      <x:c r="J652" s="25" t="n">
        <x:f>IF(Course_Master!N652="","",Course_Master!N652)</x:f>
        <x:v>18</x:v>
      </x:c>
      <x:c r="K652" s="25" t="n">
        <x:f>IF(Course_Master!O652="","",Course_Master!O652)</x:f>
        <x:v>72</x:v>
      </x:c>
      <x:c r="L652" s="25" t="n">
        <x:f>IF(Course_Master!P652="","",Course_Master!P652)</x:f>
        <x:v>6289</x:v>
      </x:c>
      <x:c r="M652" s="25" t="n">
        <x:f>IF(Course_Master!Q652="","",Course_Master!Q652)</x:f>
        <x:v>5751</x:v>
      </x:c>
      <x:c r="N652" s="25" t="str">
        <x:f>IF(Course_Master!U652="","",Course_Master!U652)</x:f>
        <x:v>https://www.bouctouchegolf.com/2020-rates/</x:v>
      </x:c>
      <x:c r="O652" s="25" t="str">
        <x:f>IF(Course_Master!V652="","",Course_Master!V652)</x:f>
        <x:v>Open</x:v>
      </x:c>
      <x:c r="P652" s="25" t="str">
        <x:f>IF(Course_Master!W652="","",Course_Master!W652)</x:f>
        <x:v>Public</x:v>
      </x:c>
      <x:c r="Q652" s="25" t="str">
        <x:f>IF(Course_Master!X652="","",Course_Master!X652)</x:f>
        <x:v>Yes</x:v>
      </x:c>
      <x:c r="R652" s="25" t="str">
        <x:f>IF(Course_Master!Y652="","",Course_Master!Y652)</x:f>
        <x:v>Yes</x:v>
      </x:c>
      <x:c r="S652" s="25" t="str">
        <x:f>IF(Course_Master!AE652="","",Course_Master!AE652)</x:f>
      </x:c>
      <x:c r="T652" s="25" t="str">
        <x:f>IF(Course_Master!AD652="","",Course_Master!AD652)</x:f>
      </x:c>
      <x:c r="U652" s="25" t="str">
        <x:f>IF(Course_Master!AH652="","",Course_Master!AH652)</x:f>
        <x:v>https://api.golfcanada.ca/api/v1/facilities/19056</x:v>
      </x:c>
    </x:row>
    <x:row r="653">
      <x:c r="A653" s="25" t="str">
        <x:f>IF(Course_Master!B653="","",Course_Master!B653)</x:f>
        <x:v>CA-0651</x:v>
      </x:c>
      <x:c r="B653" s="25" t="str">
        <x:f>IF(Course_Master!A653="","",Course_Master!A653)</x:f>
        <x:v>CA-C0590</x:v>
      </x:c>
      <x:c r="C653" s="25" t="str">
        <x:f>IF(Course_Master!E653="","",Course_Master!E653)</x:f>
        <x:v>Golf Pokemouche Ltee - Pokemouche</x:v>
      </x:c>
      <x:c r="D653" s="25" t="str">
        <x:f>IF(Course_Master!F653="","",Course_Master!F653)</x:f>
        <x:v>Canada</x:v>
      </x:c>
      <x:c r="E653" s="25" t="str">
        <x:f>IF(Course_Master!G653="","",Course_Master!G653)</x:f>
        <x:v>New Brunswick</x:v>
      </x:c>
      <x:c r="F653" s="25" t="str">
        <x:f>IF(Course_Master!I653="","",Course_Master!I653)</x:f>
        <x:v>Landry Office</x:v>
      </x:c>
      <x:c r="G653" s="25" t="str">
        <x:f>IF(Course_Master!J653="","",Course_Master!J653)</x:f>
        <x:v>E8P 2G6</x:v>
      </x:c>
      <x:c r="H653" s="25" t="n">
        <x:f>IF(Course_Master!K653="","",Course_Master!K653)</x:f>
        <x:v>47.659903</x:v>
      </x:c>
      <x:c r="I653" s="25" t="n">
        <x:f>IF(Course_Master!L653="","",Course_Master!L653)</x:f>
        <x:v>-64.987044</x:v>
      </x:c>
      <x:c r="J653" s="25" t="n">
        <x:f>IF(Course_Master!N653="","",Course_Master!N653)</x:f>
        <x:v>18</x:v>
      </x:c>
      <x:c r="K653" s="25" t="n">
        <x:f>IF(Course_Master!O653="","",Course_Master!O653)</x:f>
        <x:v>72</x:v>
      </x:c>
      <x:c r="L653" s="25" t="n">
        <x:f>IF(Course_Master!P653="","",Course_Master!P653)</x:f>
        <x:v>6156</x:v>
      </x:c>
      <x:c r="M653" s="25" t="n">
        <x:f>IF(Course_Master!Q653="","",Course_Master!Q653)</x:f>
        <x:v>5629</x:v>
      </x:c>
      <x:c r="N653" s="25" t="str">
        <x:f>IF(Course_Master!U653="","",Course_Master!U653)</x:f>
        <x:v>https://www.golfpokemouche.com/</x:v>
      </x:c>
      <x:c r="O653" s="25" t="str">
        <x:f>IF(Course_Master!V653="","",Course_Master!V653)</x:f>
        <x:v>Open</x:v>
      </x:c>
      <x:c r="P653" s="25" t="str">
        <x:f>IF(Course_Master!W653="","",Course_Master!W653)</x:f>
        <x:v>Semi-private</x:v>
      </x:c>
      <x:c r="Q653" s="25" t="str">
        <x:f>IF(Course_Master!X653="","",Course_Master!X653)</x:f>
        <x:v>Yes</x:v>
      </x:c>
      <x:c r="R653" s="25" t="str">
        <x:f>IF(Course_Master!Y653="","",Course_Master!Y653)</x:f>
        <x:v>Yes</x:v>
      </x:c>
      <x:c r="S653" s="25" t="str">
        <x:f>IF(Course_Master!AE653="","",Course_Master!AE653)</x:f>
      </x:c>
      <x:c r="T653" s="25" t="str">
        <x:f>IF(Course_Master!AD653="","",Course_Master!AD653)</x:f>
      </x:c>
      <x:c r="U653" s="25" t="str">
        <x:f>IF(Course_Master!AH653="","",Course_Master!AH653)</x:f>
        <x:v>https://api.golfcanada.ca/api/v1/facilities/19050</x:v>
      </x:c>
    </x:row>
    <x:row r="654">
      <x:c r="A654" s="25" t="str">
        <x:f>IF(Course_Master!B654="","",Course_Master!B654)</x:f>
        <x:v>CA-0652</x:v>
      </x:c>
      <x:c r="B654" s="25" t="str">
        <x:f>IF(Course_Master!A654="","",Course_Master!A654)</x:f>
        <x:v>CA-C0591</x:v>
      </x:c>
      <x:c r="C654" s="25" t="str">
        <x:f>IF(Course_Master!E654="","",Course_Master!E654)</x:f>
        <x:v>Gowan Brae Golf &amp; Country Club</x:v>
      </x:c>
      <x:c r="D654" s="25" t="str">
        <x:f>IF(Course_Master!F654="","",Course_Master!F654)</x:f>
        <x:v>Canada</x:v>
      </x:c>
      <x:c r="E654" s="25" t="str">
        <x:f>IF(Course_Master!G654="","",Course_Master!G654)</x:f>
        <x:v>New Brunswick</x:v>
      </x:c>
      <x:c r="F654" s="25" t="str">
        <x:f>IF(Course_Master!I654="","",Course_Master!I654)</x:f>
        <x:v>Bathurst</x:v>
      </x:c>
      <x:c r="G654" s="25" t="str">
        <x:f>IF(Course_Master!J654="","",Course_Master!J654)</x:f>
        <x:v>E2A 4X5</x:v>
      </x:c>
      <x:c r="H654" s="25" t="n">
        <x:f>IF(Course_Master!K654="","",Course_Master!K654)</x:f>
        <x:v>47.6473</x:v>
      </x:c>
      <x:c r="I654" s="25" t="n">
        <x:f>IF(Course_Master!L654="","",Course_Master!L654)</x:f>
        <x:v>-65.6611</x:v>
      </x:c>
      <x:c r="J654" s="25" t="n">
        <x:f>IF(Course_Master!N654="","",Course_Master!N654)</x:f>
        <x:v>18</x:v>
      </x:c>
      <x:c r="K654" s="25" t="n">
        <x:f>IF(Course_Master!O654="","",Course_Master!O654)</x:f>
        <x:v>72</x:v>
      </x:c>
      <x:c r="L654" s="25" t="n">
        <x:f>IF(Course_Master!P654="","",Course_Master!P654)</x:f>
        <x:v>6679</x:v>
      </x:c>
      <x:c r="M654" s="25" t="n">
        <x:f>IF(Course_Master!Q654="","",Course_Master!Q654)</x:f>
        <x:v>6107</x:v>
      </x:c>
      <x:c r="N654" s="25" t="str">
        <x:f>IF(Course_Master!U654="","",Course_Master!U654)</x:f>
        <x:v>https://www.gowanbrae.ca/</x:v>
      </x:c>
      <x:c r="O654" s="25" t="str">
        <x:f>IF(Course_Master!V654="","",Course_Master!V654)</x:f>
        <x:v>Open</x:v>
      </x:c>
      <x:c r="P654" s="25" t="str">
        <x:f>IF(Course_Master!W654="","",Course_Master!W654)</x:f>
        <x:v>Public</x:v>
      </x:c>
      <x:c r="Q654" s="25" t="str">
        <x:f>IF(Course_Master!X654="","",Course_Master!X654)</x:f>
        <x:v>Yes</x:v>
      </x:c>
      <x:c r="R654" s="25" t="str">
        <x:f>IF(Course_Master!Y654="","",Course_Master!Y654)</x:f>
        <x:v>Yes</x:v>
      </x:c>
      <x:c r="S654" s="25" t="str">
        <x:f>IF(Course_Master!AE654="","",Course_Master!AE654)</x:f>
      </x:c>
      <x:c r="T654" s="25" t="str">
        <x:f>IF(Course_Master!AD654="","",Course_Master!AD654)</x:f>
      </x:c>
      <x:c r="U654" s="25" t="str">
        <x:f>IF(Course_Master!AH654="","",Course_Master!AH654)</x:f>
        <x:v>https://api.golfcanada.ca/api/v1/facilities/19083</x:v>
      </x:c>
    </x:row>
    <x:row r="655">
      <x:c r="A655" s="25" t="str">
        <x:f>IF(Course_Master!B655="","",Course_Master!B655)</x:f>
        <x:v>CA-0653</x:v>
      </x:c>
      <x:c r="B655" s="25" t="str">
        <x:f>IF(Course_Master!A655="","",Course_Master!A655)</x:f>
        <x:v>CA-C0592</x:v>
      </x:c>
      <x:c r="C655" s="25" t="str">
        <x:f>IF(Course_Master!E655="","",Course_Master!E655)</x:f>
        <x:v>Grand Falls Golf Club Inc.</x:v>
      </x:c>
      <x:c r="D655" s="25" t="str">
        <x:f>IF(Course_Master!F655="","",Course_Master!F655)</x:f>
        <x:v>Canada</x:v>
      </x:c>
      <x:c r="E655" s="25" t="str">
        <x:f>IF(Course_Master!G655="","",Course_Master!G655)</x:f>
        <x:v>New Brunswick</x:v>
      </x:c>
      <x:c r="F655" s="25" t="str">
        <x:f>IF(Course_Master!I655="","",Course_Master!I655)</x:f>
        <x:v>Grand Falls</x:v>
      </x:c>
      <x:c r="G655" s="25" t="str">
        <x:f>IF(Course_Master!J655="","",Course_Master!J655)</x:f>
        <x:v>E3Z 2W8</x:v>
      </x:c>
      <x:c r="H655" s="25" t="n">
        <x:f>IF(Course_Master!K655="","",Course_Master!K655)</x:f>
        <x:v>47.0549</x:v>
      </x:c>
      <x:c r="I655" s="25" t="n">
        <x:f>IF(Course_Master!L655="","",Course_Master!L655)</x:f>
        <x:v>-67.7766</x:v>
      </x:c>
      <x:c r="J655" s="25" t="n">
        <x:f>IF(Course_Master!N655="","",Course_Master!N655)</x:f>
        <x:v>18</x:v>
      </x:c>
      <x:c r="K655" s="25" t="n">
        <x:f>IF(Course_Master!O655="","",Course_Master!O655)</x:f>
        <x:v>72</x:v>
      </x:c>
      <x:c r="L655" s="25" t="n">
        <x:f>IF(Course_Master!P655="","",Course_Master!P655)</x:f>
        <x:v>6648</x:v>
      </x:c>
      <x:c r="M655" s="25" t="n">
        <x:f>IF(Course_Master!Q655="","",Course_Master!Q655)</x:f>
        <x:v>6079</x:v>
      </x:c>
      <x:c r="N655" s="25" t="str">
        <x:f>IF(Course_Master!U655="","",Course_Master!U655)</x:f>
        <x:v>https://ww.grandfallsgolf.nb.ca/</x:v>
      </x:c>
      <x:c r="O655" s="25" t="str">
        <x:f>IF(Course_Master!V655="","",Course_Master!V655)</x:f>
        <x:v>Open</x:v>
      </x:c>
      <x:c r="P655" s="25" t="str">
        <x:f>IF(Course_Master!W655="","",Course_Master!W655)</x:f>
        <x:v>Public</x:v>
      </x:c>
      <x:c r="Q655" s="25" t="str">
        <x:f>IF(Course_Master!X655="","",Course_Master!X655)</x:f>
        <x:v>Yes</x:v>
      </x:c>
      <x:c r="R655" s="25" t="str">
        <x:f>IF(Course_Master!Y655="","",Course_Master!Y655)</x:f>
        <x:v>Yes</x:v>
      </x:c>
      <x:c r="S655" s="25" t="str">
        <x:f>IF(Course_Master!AE655="","",Course_Master!AE655)</x:f>
      </x:c>
      <x:c r="T655" s="25" t="str">
        <x:f>IF(Course_Master!AD655="","",Course_Master!AD655)</x:f>
      </x:c>
      <x:c r="U655" s="25" t="str">
        <x:f>IF(Course_Master!AH655="","",Course_Master!AH655)</x:f>
        <x:v>https://api.golfcanada.ca/api/v1/facilities/19078</x:v>
      </x:c>
    </x:row>
    <x:row r="656">
      <x:c r="A656" s="25" t="str">
        <x:f>IF(Course_Master!B656="","",Course_Master!B656)</x:f>
        <x:v>CA-0654</x:v>
      </x:c>
      <x:c r="B656" s="25" t="str">
        <x:f>IF(Course_Master!A656="","",Course_Master!A656)</x:f>
        <x:v>CA-C0593</x:v>
      </x:c>
      <x:c r="C656" s="25" t="str">
        <x:f>IF(Course_Master!E656="","",Course_Master!E656)</x:f>
        <x:v>Hampton Golf Club</x:v>
      </x:c>
      <x:c r="D656" s="25" t="str">
        <x:f>IF(Course_Master!F656="","",Course_Master!F656)</x:f>
        <x:v>Canada</x:v>
      </x:c>
      <x:c r="E656" s="25" t="str">
        <x:f>IF(Course_Master!G656="","",Course_Master!G656)</x:f>
        <x:v>New Brunswick</x:v>
      </x:c>
      <x:c r="F656" s="25" t="str">
        <x:f>IF(Course_Master!I656="","",Course_Master!I656)</x:f>
        <x:v>Hampton</x:v>
      </x:c>
      <x:c r="G656" s="25" t="str">
        <x:f>IF(Course_Master!J656="","",Course_Master!J656)</x:f>
        <x:v>E5N 6B3</x:v>
      </x:c>
      <x:c r="H656" s="25" t="n">
        <x:f>IF(Course_Master!K656="","",Course_Master!K656)</x:f>
        <x:v>45.5058</x:v>
      </x:c>
      <x:c r="I656" s="25" t="n">
        <x:f>IF(Course_Master!L656="","",Course_Master!L656)</x:f>
        <x:v>-65.8353</x:v>
      </x:c>
      <x:c r="J656" s="25" t="n">
        <x:f>IF(Course_Master!N656="","",Course_Master!N656)</x:f>
        <x:v>18</x:v>
      </x:c>
      <x:c r="K656" s="25" t="n">
        <x:f>IF(Course_Master!O656="","",Course_Master!O656)</x:f>
        <x:v>72</x:v>
      </x:c>
      <x:c r="L656" s="25" t="n">
        <x:f>IF(Course_Master!P656="","",Course_Master!P656)</x:f>
        <x:v>6506</x:v>
      </x:c>
      <x:c r="M656" s="25" t="n">
        <x:f>IF(Course_Master!Q656="","",Course_Master!Q656)</x:f>
        <x:v>5949</x:v>
      </x:c>
      <x:c r="N656" s="25" t="str">
        <x:f>IF(Course_Master!U656="","",Course_Master!U656)</x:f>
        <x:v>https://www.hamptongolf.ca/</x:v>
      </x:c>
      <x:c r="O656" s="25" t="str">
        <x:f>IF(Course_Master!V656="","",Course_Master!V656)</x:f>
        <x:v>Open</x:v>
      </x:c>
      <x:c r="P656" s="25" t="str">
        <x:f>IF(Course_Master!W656="","",Course_Master!W656)</x:f>
        <x:v>Semi-private</x:v>
      </x:c>
      <x:c r="Q656" s="25" t="str">
        <x:f>IF(Course_Master!X656="","",Course_Master!X656)</x:f>
        <x:v>Yes</x:v>
      </x:c>
      <x:c r="R656" s="25" t="str">
        <x:f>IF(Course_Master!Y656="","",Course_Master!Y656)</x:f>
        <x:v>Yes</x:v>
      </x:c>
      <x:c r="S656" s="25" t="str">
        <x:f>IF(Course_Master!AE656="","",Course_Master!AE656)</x:f>
      </x:c>
      <x:c r="T656" s="25" t="str">
        <x:f>IF(Course_Master!AD656="","",Course_Master!AD656)</x:f>
      </x:c>
      <x:c r="U656" s="25" t="str">
        <x:f>IF(Course_Master!AH656="","",Course_Master!AH656)</x:f>
        <x:v>https://api.golfcanada.ca/api/v1/facilities/19063</x:v>
      </x:c>
    </x:row>
    <x:row r="657">
      <x:c r="A657" s="25" t="str">
        <x:f>IF(Course_Master!B657="","",Course_Master!B657)</x:f>
        <x:v>CA-0655</x:v>
      </x:c>
      <x:c r="B657" s="25" t="str">
        <x:f>IF(Course_Master!A657="","",Course_Master!A657)</x:f>
        <x:v>CA-C0594</x:v>
      </x:c>
      <x:c r="C657" s="25" t="str">
        <x:f>IF(Course_Master!E657="","",Course_Master!E657)</x:f>
        <x:v>Herring Cove Provincial Park Golf Club</x:v>
      </x:c>
      <x:c r="D657" s="25" t="str">
        <x:f>IF(Course_Master!F657="","",Course_Master!F657)</x:f>
        <x:v>Canada</x:v>
      </x:c>
      <x:c r="E657" s="25" t="str">
        <x:f>IF(Course_Master!G657="","",Course_Master!G657)</x:f>
        <x:v>New Brunswick</x:v>
      </x:c>
      <x:c r="F657" s="25" t="str">
        <x:f>IF(Course_Master!I657="","",Course_Master!I657)</x:f>
        <x:v>Welshpool</x:v>
      </x:c>
      <x:c r="G657" s="25" t="str">
        <x:f>IF(Course_Master!J657="","",Course_Master!J657)</x:f>
        <x:v>E5E 1B8</x:v>
      </x:c>
      <x:c r="H657" s="25" t="n">
        <x:f>IF(Course_Master!K657="","",Course_Master!K657)</x:f>
        <x:v>44.877282</x:v>
      </x:c>
      <x:c r="I657" s="25" t="n">
        <x:f>IF(Course_Master!L657="","",Course_Master!L657)</x:f>
        <x:v>-66.927898</x:v>
      </x:c>
      <x:c r="J657" s="25" t="n">
        <x:f>IF(Course_Master!N657="","",Course_Master!N657)</x:f>
        <x:v>18</x:v>
      </x:c>
      <x:c r="K657" s="25" t="n">
        <x:f>IF(Course_Master!O657="","",Course_Master!O657)</x:f>
        <x:v>72</x:v>
      </x:c>
      <x:c r="L657" s="25" t="n">
        <x:f>IF(Course_Master!P657="","",Course_Master!P657)</x:f>
        <x:v>6329</x:v>
      </x:c>
      <x:c r="M657" s="25" t="n">
        <x:f>IF(Course_Master!Q657="","",Course_Master!Q657)</x:f>
        <x:v>5787</x:v>
      </x:c>
      <x:c r="N657" s="25" t="str">
        <x:f>IF(Course_Master!U657="","",Course_Master!U657)</x:f>
        <x:v>http://www.campobello.com/herring.html</x:v>
      </x:c>
      <x:c r="O657" s="25" t="str">
        <x:f>IF(Course_Master!V657="","",Course_Master!V657)</x:f>
        <x:v>Open</x:v>
      </x:c>
      <x:c r="P657" s="25" t="str">
        <x:f>IF(Course_Master!W657="","",Course_Master!W657)</x:f>
        <x:v>Public</x:v>
      </x:c>
      <x:c r="Q657" s="25" t="str">
        <x:f>IF(Course_Master!X657="","",Course_Master!X657)</x:f>
        <x:v>Yes</x:v>
      </x:c>
      <x:c r="R657" s="25" t="str">
        <x:f>IF(Course_Master!Y657="","",Course_Master!Y657)</x:f>
        <x:v>Yes</x:v>
      </x:c>
      <x:c r="S657" s="25" t="str">
        <x:f>IF(Course_Master!AE657="","",Course_Master!AE657)</x:f>
      </x:c>
      <x:c r="T657" s="25" t="str">
        <x:f>IF(Course_Master!AD657="","",Course_Master!AD657)</x:f>
      </x:c>
      <x:c r="U657" s="25" t="str">
        <x:f>IF(Course_Master!AH657="","",Course_Master!AH657)</x:f>
        <x:v>https://api.golfcanada.ca/api/v1/facilities/19059</x:v>
      </x:c>
    </x:row>
    <x:row r="658">
      <x:c r="A658" s="25" t="str">
        <x:f>IF(Course_Master!B658="","",Course_Master!B658)</x:f>
        <x:v>CA-0656</x:v>
      </x:c>
      <x:c r="B658" s="25" t="str">
        <x:f>IF(Course_Master!A658="","",Course_Master!A658)</x:f>
        <x:v>CA-C0595</x:v>
      </x:c>
      <x:c r="C658" s="25" t="str">
        <x:f>IF(Course_Master!E658="","",Course_Master!E658)</x:f>
        <x:v>Hillsborough Golf Club</x:v>
      </x:c>
      <x:c r="D658" s="25" t="str">
        <x:f>IF(Course_Master!F658="","",Course_Master!F658)</x:f>
        <x:v>Canada</x:v>
      </x:c>
      <x:c r="E658" s="25" t="str">
        <x:f>IF(Course_Master!G658="","",Course_Master!G658)</x:f>
        <x:v>New Brunswick</x:v>
      </x:c>
      <x:c r="F658" s="25" t="str">
        <x:f>IF(Course_Master!I658="","",Course_Master!I658)</x:f>
        <x:v>Hillsborough</x:v>
      </x:c>
      <x:c r="G658" s="25" t="str">
        <x:f>IF(Course_Master!J658="","",Course_Master!J658)</x:f>
        <x:v>E4H 2T9</x:v>
      </x:c>
      <x:c r="H658" s="25" t="n">
        <x:f>IF(Course_Master!K658="","",Course_Master!K658)</x:f>
        <x:v>45.9075</x:v>
      </x:c>
      <x:c r="I658" s="25" t="n">
        <x:f>IF(Course_Master!L658="","",Course_Master!L658)</x:f>
        <x:v>-64.6601</x:v>
      </x:c>
      <x:c r="J658" s="25" t="n">
        <x:f>IF(Course_Master!N658="","",Course_Master!N658)</x:f>
        <x:v>18</x:v>
      </x:c>
      <x:c r="K658" s="25" t="n">
        <x:f>IF(Course_Master!O658="","",Course_Master!O658)</x:f>
        <x:v>72</x:v>
      </x:c>
      <x:c r="L658" s="25" t="n">
        <x:f>IF(Course_Master!P658="","",Course_Master!P658)</x:f>
        <x:v>6120</x:v>
      </x:c>
      <x:c r="M658" s="25" t="n">
        <x:f>IF(Course_Master!Q658="","",Course_Master!Q658)</x:f>
        <x:v>5596</x:v>
      </x:c>
      <x:c r="N658" s="25" t="str">
        <x:f>IF(Course_Master!U658="","",Course_Master!U658)</x:f>
        <x:v>https://www.hillsboroughgolfclub.com/</x:v>
      </x:c>
      <x:c r="O658" s="25" t="str">
        <x:f>IF(Course_Master!V658="","",Course_Master!V658)</x:f>
        <x:v>Open</x:v>
      </x:c>
      <x:c r="P658" s="25" t="str">
        <x:f>IF(Course_Master!W658="","",Course_Master!W658)</x:f>
        <x:v>Public</x:v>
      </x:c>
      <x:c r="Q658" s="25" t="str">
        <x:f>IF(Course_Master!X658="","",Course_Master!X658)</x:f>
        <x:v>Yes</x:v>
      </x:c>
      <x:c r="R658" s="25" t="str">
        <x:f>IF(Course_Master!Y658="","",Course_Master!Y658)</x:f>
        <x:v>Yes</x:v>
      </x:c>
      <x:c r="S658" s="25" t="str">
        <x:f>IF(Course_Master!AE658="","",Course_Master!AE658)</x:f>
      </x:c>
      <x:c r="T658" s="25" t="str">
        <x:f>IF(Course_Master!AD658="","",Course_Master!AD658)</x:f>
      </x:c>
      <x:c r="U658" s="25" t="str">
        <x:f>IF(Course_Master!AH658="","",Course_Master!AH658)</x:f>
        <x:v>https://api.golfcanada.ca/api/v1/facilities/19067</x:v>
      </x:c>
    </x:row>
    <x:row r="659">
      <x:c r="A659" s="25" t="str">
        <x:f>IF(Course_Master!B659="","",Course_Master!B659)</x:f>
        <x:v>CA-0657</x:v>
      </x:c>
      <x:c r="B659" s="25" t="str">
        <x:f>IF(Course_Master!A659="","",Course_Master!A659)</x:f>
        <x:v>CA-C0596</x:v>
      </x:c>
      <x:c r="C659" s="25" t="str">
        <x:f>IF(Course_Master!E659="","",Course_Master!E659)</x:f>
        <x:v>Kingswood Signature Golf Course</x:v>
      </x:c>
      <x:c r="D659" s="25" t="str">
        <x:f>IF(Course_Master!F659="","",Course_Master!F659)</x:f>
        <x:v>Canada</x:v>
      </x:c>
      <x:c r="E659" s="25" t="str">
        <x:f>IF(Course_Master!G659="","",Course_Master!G659)</x:f>
        <x:v>New Brunswick</x:v>
      </x:c>
      <x:c r="F659" s="25" t="str">
        <x:f>IF(Course_Master!I659="","",Course_Master!I659)</x:f>
        <x:v>Hanwell</x:v>
      </x:c>
      <x:c r="G659" s="25" t="str">
        <x:f>IF(Course_Master!J659="","",Course_Master!J659)</x:f>
        <x:v>E3C 2L4</x:v>
      </x:c>
      <x:c r="H659" s="25" t="n">
        <x:f>IF(Course_Master!K659="","",Course_Master!K659)</x:f>
        <x:v>45.9298</x:v>
      </x:c>
      <x:c r="I659" s="25" t="n">
        <x:f>IF(Course_Master!L659="","",Course_Master!L659)</x:f>
        <x:v>-66.7116</x:v>
      </x:c>
      <x:c r="J659" s="25" t="n">
        <x:f>IF(Course_Master!N659="","",Course_Master!N659)</x:f>
        <x:v>18</x:v>
      </x:c>
      <x:c r="K659" s="25" t="n">
        <x:f>IF(Course_Master!O659="","",Course_Master!O659)</x:f>
        <x:v>71</x:v>
      </x:c>
      <x:c r="L659" s="25" t="n">
        <x:f>IF(Course_Master!P659="","",Course_Master!P659)</x:f>
        <x:v>7001</x:v>
      </x:c>
      <x:c r="M659" s="25" t="n">
        <x:f>IF(Course_Master!Q659="","",Course_Master!Q659)</x:f>
        <x:v>6402</x:v>
      </x:c>
      <x:c r="N659" s="25" t="str">
        <x:f>IF(Course_Master!U659="","",Course_Master!U659)</x:f>
        <x:v>https://www.kingswoodpark.com/</x:v>
      </x:c>
      <x:c r="O659" s="25" t="str">
        <x:f>IF(Course_Master!V659="","",Course_Master!V659)</x:f>
        <x:v>Open</x:v>
      </x:c>
      <x:c r="P659" s="25" t="str">
        <x:f>IF(Course_Master!W659="","",Course_Master!W659)</x:f>
        <x:v>Semi-private</x:v>
      </x:c>
      <x:c r="Q659" s="25" t="str">
        <x:f>IF(Course_Master!X659="","",Course_Master!X659)</x:f>
        <x:v>Yes</x:v>
      </x:c>
      <x:c r="R659" s="25" t="str">
        <x:f>IF(Course_Master!Y659="","",Course_Master!Y659)</x:f>
        <x:v>Yes</x:v>
      </x:c>
      <x:c r="S659" s="25" t="str">
        <x:f>IF(Course_Master!AE659="","",Course_Master!AE659)</x:f>
      </x:c>
      <x:c r="T659" s="25" t="str">
        <x:f>IF(Course_Master!AD659="","",Course_Master!AD659)</x:f>
      </x:c>
      <x:c r="U659" s="25" t="str">
        <x:f>IF(Course_Master!AH659="","",Course_Master!AH659)</x:f>
        <x:v>https://api.golfcanada.ca/api/v1/facilities/23219</x:v>
      </x:c>
    </x:row>
    <x:row r="660">
      <x:c r="A660" s="25" t="str">
        <x:f>IF(Course_Master!B660="","",Course_Master!B660)</x:f>
        <x:v>CA-0658</x:v>
      </x:c>
      <x:c r="B660" s="25" t="str">
        <x:f>IF(Course_Master!A660="","",Course_Master!A660)</x:f>
        <x:v>CA-C0597</x:v>
      </x:c>
      <x:c r="C660" s="25" t="str">
        <x:f>IF(Course_Master!E660="","",Course_Master!E660)</x:f>
        <x:v>Kingswood Golf - Executive</x:v>
      </x:c>
      <x:c r="D660" s="25" t="str">
        <x:f>IF(Course_Master!F660="","",Course_Master!F660)</x:f>
        <x:v>Canada</x:v>
      </x:c>
      <x:c r="E660" s="25" t="str">
        <x:f>IF(Course_Master!G660="","",Course_Master!G660)</x:f>
        <x:v>New Brunswick</x:v>
      </x:c>
      <x:c r="F660" s="25" t="str">
        <x:f>IF(Course_Master!I660="","",Course_Master!I660)</x:f>
        <x:v>Hanwell</x:v>
      </x:c>
      <x:c r="G660" s="25" t="str">
        <x:f>IF(Course_Master!J660="","",Course_Master!J660)</x:f>
        <x:v>E3C 2L4</x:v>
      </x:c>
      <x:c r="H660" s="25" t="n">
        <x:f>IF(Course_Master!K660="","",Course_Master!K660)</x:f>
        <x:v>45.9469</x:v>
      </x:c>
      <x:c r="I660" s="25" t="n">
        <x:f>IF(Course_Master!L660="","",Course_Master!L660)</x:f>
        <x:v>-66.6603</x:v>
      </x:c>
      <x:c r="J660" s="25" t="n">
        <x:f>IF(Course_Master!N660="","",Course_Master!N660)</x:f>
        <x:v>18</x:v>
      </x:c>
      <x:c r="K660" s="25" t="n">
        <x:f>IF(Course_Master!O660="","",Course_Master!O660)</x:f>
        <x:v>59</x:v>
      </x:c>
      <x:c r="L660" s="25" t="n">
        <x:f>IF(Course_Master!P660="","",Course_Master!P660)</x:f>
        <x:v>3980</x:v>
      </x:c>
      <x:c r="M660" s="25" t="n">
        <x:f>IF(Course_Master!Q660="","",Course_Master!Q660)</x:f>
        <x:v>3639</x:v>
      </x:c>
      <x:c r="N660" s="25" t="str">
        <x:f>IF(Course_Master!U660="","",Course_Master!U660)</x:f>
        <x:v>https://www.kingswoodpark.com/golf.php</x:v>
      </x:c>
      <x:c r="O660" s="25" t="str">
        <x:f>IF(Course_Master!V660="","",Course_Master!V660)</x:f>
        <x:v>Open</x:v>
      </x:c>
      <x:c r="P660" s="25" t="str">
        <x:f>IF(Course_Master!W660="","",Course_Master!W660)</x:f>
        <x:v>Public</x:v>
      </x:c>
      <x:c r="Q660" s="25" t="str">
        <x:f>IF(Course_Master!X660="","",Course_Master!X660)</x:f>
        <x:v>Yes</x:v>
      </x:c>
      <x:c r="R660" s="25" t="str">
        <x:f>IF(Course_Master!Y660="","",Course_Master!Y660)</x:f>
        <x:v>Yes</x:v>
      </x:c>
      <x:c r="S660" s="25" t="str">
        <x:f>IF(Course_Master!AE660="","",Course_Master!AE660)</x:f>
      </x:c>
      <x:c r="T660" s="25" t="str">
        <x:f>IF(Course_Master!AD660="","",Course_Master!AD660)</x:f>
      </x:c>
      <x:c r="U660" s="25" t="str">
        <x:f>IF(Course_Master!AH660="","",Course_Master!AH660)</x:f>
        <x:v>https://api.golfcanada.ca/api/v1/facilities/17790</x:v>
      </x:c>
    </x:row>
    <x:row r="661">
      <x:c r="A661" s="25" t="str">
        <x:f>IF(Course_Master!B661="","",Course_Master!B661)</x:f>
        <x:v>CA-0659</x:v>
      </x:c>
      <x:c r="B661" s="25" t="str">
        <x:f>IF(Course_Master!A661="","",Course_Master!A661)</x:f>
        <x:v>CA-C0598</x:v>
      </x:c>
      <x:c r="C661" s="25" t="str">
        <x:f>IF(Course_Master!E661="","",Course_Master!E661)</x:f>
        <x:v>Lakeside Golf &amp; Country Club</x:v>
      </x:c>
      <x:c r="D661" s="25" t="str">
        <x:f>IF(Course_Master!F661="","",Course_Master!F661)</x:f>
        <x:v>Canada</x:v>
      </x:c>
      <x:c r="E661" s="25" t="str">
        <x:f>IF(Course_Master!G661="","",Course_Master!G661)</x:f>
        <x:v>New Brunswick</x:v>
      </x:c>
      <x:c r="F661" s="25" t="str">
        <x:f>IF(Course_Master!I661="","",Course_Master!I661)</x:f>
        <x:v>Lakeville Westmorland Co.</x:v>
      </x:c>
      <x:c r="G661" s="25" t="str">
        <x:f>IF(Course_Master!J661="","",Course_Master!J661)</x:f>
        <x:v>E1H 1A7</x:v>
      </x:c>
      <x:c r="H661" s="25" t="n">
        <x:f>IF(Course_Master!K661="","",Course_Master!K661)</x:f>
        <x:v>46.1402</x:v>
      </x:c>
      <x:c r="I661" s="25" t="n">
        <x:f>IF(Course_Master!L661="","",Course_Master!L661)</x:f>
        <x:v>-64.6825</x:v>
      </x:c>
      <x:c r="J661" s="25" t="n">
        <x:f>IF(Course_Master!N661="","",Course_Master!N661)</x:f>
        <x:v>18</x:v>
      </x:c>
      <x:c r="K661" s="25" t="n">
        <x:f>IF(Course_Master!O661="","",Course_Master!O661)</x:f>
        <x:v>70</x:v>
      </x:c>
      <x:c r="L661" s="25" t="n">
        <x:f>IF(Course_Master!P661="","",Course_Master!P661)</x:f>
        <x:v>5732</x:v>
      </x:c>
      <x:c r="M661" s="25" t="n">
        <x:f>IF(Course_Master!Q661="","",Course_Master!Q661)</x:f>
        <x:v>5241</x:v>
      </x:c>
      <x:c r="N661" s="25" t="str">
        <x:f>IF(Course_Master!U661="","",Course_Master!U661)</x:f>
        <x:v>https://www.lakesidegolfclub.ca/</x:v>
      </x:c>
      <x:c r="O661" s="25" t="str">
        <x:f>IF(Course_Master!V661="","",Course_Master!V661)</x:f>
        <x:v>Open</x:v>
      </x:c>
      <x:c r="P661" s="25" t="str">
        <x:f>IF(Course_Master!W661="","",Course_Master!W661)</x:f>
        <x:v>Public</x:v>
      </x:c>
      <x:c r="Q661" s="25" t="str">
        <x:f>IF(Course_Master!X661="","",Course_Master!X661)</x:f>
        <x:v>Yes</x:v>
      </x:c>
      <x:c r="R661" s="25" t="str">
        <x:f>IF(Course_Master!Y661="","",Course_Master!Y661)</x:f>
        <x:v>Yes</x:v>
      </x:c>
      <x:c r="S661" s="25" t="str">
        <x:f>IF(Course_Master!AE661="","",Course_Master!AE661)</x:f>
      </x:c>
      <x:c r="T661" s="25" t="str">
        <x:f>IF(Course_Master!AD661="","",Course_Master!AD661)</x:f>
      </x:c>
      <x:c r="U661" s="25" t="str">
        <x:f>IF(Course_Master!AH661="","",Course_Master!AH661)</x:f>
        <x:v>https://api.golfcanada.ca/api/v1/facilities/20182</x:v>
      </x:c>
    </x:row>
    <x:row r="662">
      <x:c r="A662" s="25" t="str">
        <x:f>IF(Course_Master!B662="","",Course_Master!B662)</x:f>
        <x:v>CA-0660</x:v>
      </x:c>
      <x:c r="B662" s="25" t="str">
        <x:f>IF(Course_Master!A662="","",Course_Master!A662)</x:f>
        <x:v>CA-C0599</x:v>
      </x:c>
      <x:c r="C662" s="25" t="str">
        <x:f>IF(Course_Master!E662="","",Course_Master!E662)</x:f>
        <x:v>Mactaquac Provincial Park Golf Club</x:v>
      </x:c>
      <x:c r="D662" s="25" t="str">
        <x:f>IF(Course_Master!F662="","",Course_Master!F662)</x:f>
        <x:v>Canada</x:v>
      </x:c>
      <x:c r="E662" s="25" t="str">
        <x:f>IF(Course_Master!G662="","",Course_Master!G662)</x:f>
        <x:v>New Brunswick</x:v>
      </x:c>
      <x:c r="F662" s="25" t="str">
        <x:f>IF(Course_Master!I662="","",Course_Master!I662)</x:f>
        <x:v>Mactaquac</x:v>
      </x:c>
      <x:c r="G662" s="25" t="str">
        <x:f>IF(Course_Master!J662="","",Course_Master!J662)</x:f>
        <x:v>E6L 1B5</x:v>
      </x:c>
      <x:c r="H662" s="25" t="n">
        <x:f>IF(Course_Master!K662="","",Course_Master!K662)</x:f>
        <x:v>45.9582</x:v>
      </x:c>
      <x:c r="I662" s="25" t="n">
        <x:f>IF(Course_Master!L662="","",Course_Master!L662)</x:f>
        <x:v>-66.8974</x:v>
      </x:c>
      <x:c r="J662" s="25" t="n">
        <x:f>IF(Course_Master!N662="","",Course_Master!N662)</x:f>
        <x:v>18</x:v>
      </x:c>
      <x:c r="K662" s="25" t="n">
        <x:f>IF(Course_Master!O662="","",Course_Master!O662)</x:f>
        <x:v>72</x:v>
      </x:c>
      <x:c r="L662" s="25" t="n">
        <x:f>IF(Course_Master!P662="","",Course_Master!P662)</x:f>
        <x:v>7030</x:v>
      </x:c>
      <x:c r="M662" s="25" t="n">
        <x:f>IF(Course_Master!Q662="","",Course_Master!Q662)</x:f>
        <x:v>6428</x:v>
      </x:c>
      <x:c r="N662" s="25" t="str">
        <x:f>IF(Course_Master!U662="","",Course_Master!U662)</x:f>
        <x:v>http://www.mactaquacgolf.com/en/2020-mactaquac-golf-fees/</x:v>
      </x:c>
      <x:c r="O662" s="25" t="str">
        <x:f>IF(Course_Master!V662="","",Course_Master!V662)</x:f>
        <x:v>Open</x:v>
      </x:c>
      <x:c r="P662" s="25" t="str">
        <x:f>IF(Course_Master!W662="","",Course_Master!W662)</x:f>
        <x:v>Public</x:v>
      </x:c>
      <x:c r="Q662" s="25" t="str">
        <x:f>IF(Course_Master!X662="","",Course_Master!X662)</x:f>
        <x:v>Yes</x:v>
      </x:c>
      <x:c r="R662" s="25" t="str">
        <x:f>IF(Course_Master!Y662="","",Course_Master!Y662)</x:f>
        <x:v>Yes</x:v>
      </x:c>
      <x:c r="S662" s="25" t="str">
        <x:f>IF(Course_Master!AE662="","",Course_Master!AE662)</x:f>
      </x:c>
      <x:c r="T662" s="25" t="str">
        <x:f>IF(Course_Master!AD662="","",Course_Master!AD662)</x:f>
      </x:c>
      <x:c r="U662" s="25" t="str">
        <x:f>IF(Course_Master!AH662="","",Course_Master!AH662)</x:f>
        <x:v>https://api.golfcanada.ca/api/v1/facilities/19055</x:v>
      </x:c>
    </x:row>
    <x:row r="663">
      <x:c r="A663" s="25" t="str">
        <x:f>IF(Course_Master!B663="","",Course_Master!B663)</x:f>
        <x:v>CA-0661</x:v>
      </x:c>
      <x:c r="B663" s="25" t="str">
        <x:f>IF(Course_Master!A663="","",Course_Master!A663)</x:f>
        <x:v>CA-C0600</x:v>
      </x:c>
      <x:c r="C663" s="25" t="str">
        <x:f>IF(Course_Master!E663="","",Course_Master!E663)</x:f>
        <x:v>Maplewood Golf &amp; Country Club</x:v>
      </x:c>
      <x:c r="D663" s="25" t="str">
        <x:f>IF(Course_Master!F663="","",Course_Master!F663)</x:f>
        <x:v>Canada</x:v>
      </x:c>
      <x:c r="E663" s="25" t="str">
        <x:f>IF(Course_Master!G663="","",Course_Master!G663)</x:f>
        <x:v>New Brunswick</x:v>
      </x:c>
      <x:c r="F663" s="25" t="str">
        <x:f>IF(Course_Master!I663="","",Course_Master!I663)</x:f>
        <x:v>Irishtown</x:v>
      </x:c>
      <x:c r="G663" s="25" t="str">
        <x:f>IF(Course_Master!J663="","",Course_Master!J663)</x:f>
        <x:v>E1H 2M3</x:v>
      </x:c>
      <x:c r="H663" s="25" t="n">
        <x:f>IF(Course_Master!K663="","",Course_Master!K663)</x:f>
        <x:v>46.2081</x:v>
      </x:c>
      <x:c r="I663" s="25" t="n">
        <x:f>IF(Course_Master!L663="","",Course_Master!L663)</x:f>
        <x:v>-64.8037</x:v>
      </x:c>
      <x:c r="J663" s="25" t="n">
        <x:f>IF(Course_Master!N663="","",Course_Master!N663)</x:f>
        <x:v>18</x:v>
      </x:c>
      <x:c r="K663" s="25" t="n">
        <x:f>IF(Course_Master!O663="","",Course_Master!O663)</x:f>
        <x:v>72</x:v>
      </x:c>
      <x:c r="L663" s="25" t="n">
        <x:f>IF(Course_Master!P663="","",Course_Master!P663)</x:f>
        <x:v>6246</x:v>
      </x:c>
      <x:c r="M663" s="25" t="n">
        <x:f>IF(Course_Master!Q663="","",Course_Master!Q663)</x:f>
        <x:v>5711</x:v>
      </x:c>
      <x:c r="N663" s="25" t="str">
        <x:f>IF(Course_Master!U663="","",Course_Master!U663)</x:f>
        <x:v>https://www.maplewoodgolf.ca/</x:v>
      </x:c>
      <x:c r="O663" s="25" t="str">
        <x:f>IF(Course_Master!V663="","",Course_Master!V663)</x:f>
        <x:v>Open</x:v>
      </x:c>
      <x:c r="P663" s="25" t="str">
        <x:f>IF(Course_Master!W663="","",Course_Master!W663)</x:f>
        <x:v>Public</x:v>
      </x:c>
      <x:c r="Q663" s="25" t="str">
        <x:f>IF(Course_Master!X663="","",Course_Master!X663)</x:f>
        <x:v>Yes</x:v>
      </x:c>
      <x:c r="R663" s="25" t="str">
        <x:f>IF(Course_Master!Y663="","",Course_Master!Y663)</x:f>
        <x:v>Yes</x:v>
      </x:c>
      <x:c r="S663" s="25" t="str">
        <x:f>IF(Course_Master!AE663="","",Course_Master!AE663)</x:f>
      </x:c>
      <x:c r="T663" s="25" t="str">
        <x:f>IF(Course_Master!AD663="","",Course_Master!AD663)</x:f>
      </x:c>
      <x:c r="U663" s="25" t="str">
        <x:f>IF(Course_Master!AH663="","",Course_Master!AH663)</x:f>
        <x:v>https://api.golfcanada.ca/api/v1/facilities/19077</x:v>
      </x:c>
    </x:row>
    <x:row r="664">
      <x:c r="A664" s="25" t="str">
        <x:f>IF(Course_Master!B664="","",Course_Master!B664)</x:f>
        <x:v>CA-0662</x:v>
      </x:c>
      <x:c r="B664" s="25" t="str">
        <x:f>IF(Course_Master!A664="","",Course_Master!A664)</x:f>
        <x:v>CA-C0601</x:v>
      </x:c>
      <x:c r="C664" s="25" t="str">
        <x:f>IF(Course_Master!E664="","",Course_Master!E664)</x:f>
        <x:v>Memramcook (Parc de la Vallee de)</x:v>
      </x:c>
      <x:c r="D664" s="25" t="str">
        <x:f>IF(Course_Master!F664="","",Course_Master!F664)</x:f>
        <x:v>Canada</x:v>
      </x:c>
      <x:c r="E664" s="25" t="str">
        <x:f>IF(Course_Master!G664="","",Course_Master!G664)</x:f>
        <x:v>New Brunswick</x:v>
      </x:c>
      <x:c r="F664" s="25" t="str">
        <x:f>IF(Course_Master!I664="","",Course_Master!I664)</x:f>
        <x:v>Memramcook</x:v>
      </x:c>
      <x:c r="G664" s="25" t="str">
        <x:f>IF(Course_Master!J664="","",Course_Master!J664)</x:f>
        <x:v>E4K 2A4</x:v>
      </x:c>
      <x:c r="H664" s="25" t="n">
        <x:f>IF(Course_Master!K664="","",Course_Master!K664)</x:f>
        <x:v>45.9765</x:v>
      </x:c>
      <x:c r="I664" s="25" t="n">
        <x:f>IF(Course_Master!L664="","",Course_Master!L664)</x:f>
        <x:v>-64.5708</x:v>
      </x:c>
      <x:c r="J664" s="25" t="n">
        <x:f>IF(Course_Master!N664="","",Course_Master!N664)</x:f>
        <x:v>18</x:v>
      </x:c>
      <x:c r="K664" s="25" t="n">
        <x:f>IF(Course_Master!O664="","",Course_Master!O664)</x:f>
        <x:v>72</x:v>
      </x:c>
      <x:c r="L664" s="25" t="n">
        <x:f>IF(Course_Master!P664="","",Course_Master!P664)</x:f>
        <x:v>5981</x:v>
      </x:c>
      <x:c r="M664" s="25" t="n">
        <x:f>IF(Course_Master!Q664="","",Course_Master!Q664)</x:f>
        <x:v>5469</x:v>
      </x:c>
      <x:c r="N664" s="25" t="str">
        <x:f>IF(Course_Master!U664="","",Course_Master!U664)</x:f>
        <x:v>https://memramcook.com/en/golf/about</x:v>
      </x:c>
      <x:c r="O664" s="25" t="str">
        <x:f>IF(Course_Master!V664="","",Course_Master!V664)</x:f>
        <x:v>Open</x:v>
      </x:c>
      <x:c r="P664" s="25" t="str">
        <x:f>IF(Course_Master!W664="","",Course_Master!W664)</x:f>
        <x:v>Public</x:v>
      </x:c>
      <x:c r="Q664" s="25" t="str">
        <x:f>IF(Course_Master!X664="","",Course_Master!X664)</x:f>
        <x:v>Yes</x:v>
      </x:c>
      <x:c r="R664" s="25" t="str">
        <x:f>IF(Course_Master!Y664="","",Course_Master!Y664)</x:f>
        <x:v>Yes</x:v>
      </x:c>
      <x:c r="S664" s="25" t="str">
        <x:f>IF(Course_Master!AE664="","",Course_Master!AE664)</x:f>
      </x:c>
      <x:c r="T664" s="25" t="str">
        <x:f>IF(Course_Master!AD664="","",Course_Master!AD664)</x:f>
      </x:c>
      <x:c r="U664" s="25" t="str">
        <x:f>IF(Course_Master!AH664="","",Course_Master!AH664)</x:f>
        <x:v>https://api.golfcanada.ca/api/v1/facilities/19073</x:v>
      </x:c>
    </x:row>
    <x:row r="665">
      <x:c r="A665" s="25" t="str">
        <x:f>IF(Course_Master!B665="","",Course_Master!B665)</x:f>
        <x:v>CA-0663</x:v>
      </x:c>
      <x:c r="B665" s="25" t="str">
        <x:f>IF(Course_Master!A665="","",Course_Master!A665)</x:f>
        <x:v>CA-C0602</x:v>
      </x:c>
      <x:c r="C665" s="25" t="str">
        <x:f>IF(Course_Master!E665="","",Course_Master!E665)</x:f>
        <x:v>Midland Meadows Golf Club</x:v>
      </x:c>
      <x:c r="D665" s="25" t="str">
        <x:f>IF(Course_Master!F665="","",Course_Master!F665)</x:f>
        <x:v>Canada</x:v>
      </x:c>
      <x:c r="E665" s="25" t="str">
        <x:f>IF(Course_Master!G665="","",Course_Master!G665)</x:f>
        <x:v>New Brunswick</x:v>
      </x:c>
      <x:c r="F665" s="25" t="str">
        <x:f>IF(Course_Master!I665="","",Course_Master!I665)</x:f>
        <x:v>Norton</x:v>
      </x:c>
      <x:c r="G665" s="25" t="str">
        <x:f>IF(Course_Master!J665="","",Course_Master!J665)</x:f>
        <x:v>E5T 2A9</x:v>
      </x:c>
      <x:c r="H665" s="25" t="n">
        <x:f>IF(Course_Master!K665="","",Course_Master!K665)</x:f>
        <x:v>45.6485</x:v>
      </x:c>
      <x:c r="I665" s="25" t="n">
        <x:f>IF(Course_Master!L665="","",Course_Master!L665)</x:f>
        <x:v>-65.7842</x:v>
      </x:c>
      <x:c r="J665" s="25" t="n">
        <x:f>IF(Course_Master!N665="","",Course_Master!N665)</x:f>
        <x:v>18</x:v>
      </x:c>
      <x:c r="K665" s="25" t="n">
        <x:f>IF(Course_Master!O665="","",Course_Master!O665)</x:f>
        <x:v>69</x:v>
      </x:c>
      <x:c r="L665" s="25" t="n">
        <x:f>IF(Course_Master!P665="","",Course_Master!P665)</x:f>
        <x:v>4684</x:v>
      </x:c>
      <x:c r="M665" s="25" t="n">
        <x:f>IF(Course_Master!Q665="","",Course_Master!Q665)</x:f>
        <x:v>4283</x:v>
      </x:c>
      <x:c r="N665" s="25" t="str">
        <x:f>IF(Course_Master!U665="","",Course_Master!U665)</x:f>
        <x:v>https://midlandmeadowsgolfclub.com/</x:v>
      </x:c>
      <x:c r="O665" s="25" t="str">
        <x:f>IF(Course_Master!V665="","",Course_Master!V665)</x:f>
        <x:v>Open</x:v>
      </x:c>
      <x:c r="P665" s="25" t="str">
        <x:f>IF(Course_Master!W665="","",Course_Master!W665)</x:f>
        <x:v>Public</x:v>
      </x:c>
      <x:c r="Q665" s="25" t="str">
        <x:f>IF(Course_Master!X665="","",Course_Master!X665)</x:f>
        <x:v>Yes</x:v>
      </x:c>
      <x:c r="R665" s="25" t="str">
        <x:f>IF(Course_Master!Y665="","",Course_Master!Y665)</x:f>
        <x:v>Yes</x:v>
      </x:c>
      <x:c r="S665" s="25" t="str">
        <x:f>IF(Course_Master!AE665="","",Course_Master!AE665)</x:f>
      </x:c>
      <x:c r="T665" s="25" t="str">
        <x:f>IF(Course_Master!AD665="","",Course_Master!AD665)</x:f>
      </x:c>
      <x:c r="U665" s="25" t="str">
        <x:f>IF(Course_Master!AH665="","",Course_Master!AH665)</x:f>
        <x:v>https://api.golfcanada.ca/api/v1/facilities/18000</x:v>
      </x:c>
    </x:row>
    <x:row r="666">
      <x:c r="A666" s="25" t="str">
        <x:f>IF(Course_Master!B666="","",Course_Master!B666)</x:f>
        <x:v>CA-0664</x:v>
      </x:c>
      <x:c r="B666" s="25" t="str">
        <x:f>IF(Course_Master!A666="","",Course_Master!A666)</x:f>
        <x:v>CA-C0603</x:v>
      </x:c>
      <x:c r="C666" s="25" t="str">
        <x:f>IF(Course_Master!E666="","",Course_Master!E666)</x:f>
        <x:v>Miramichi Golf &amp; Country Club</x:v>
      </x:c>
      <x:c r="D666" s="25" t="str">
        <x:f>IF(Course_Master!F666="","",Course_Master!F666)</x:f>
        <x:v>Canada</x:v>
      </x:c>
      <x:c r="E666" s="25" t="str">
        <x:f>IF(Course_Master!G666="","",Course_Master!G666)</x:f>
        <x:v>New Brunswick</x:v>
      </x:c>
      <x:c r="F666" s="25" t="str">
        <x:f>IF(Course_Master!I666="","",Course_Master!I666)</x:f>
        <x:v>Miramichi</x:v>
      </x:c>
      <x:c r="G666" s="25" t="str">
        <x:f>IF(Course_Master!J666="","",Course_Master!J666)</x:f>
        <x:v>E1N 4C3</x:v>
      </x:c>
      <x:c r="H666" s="25" t="n">
        <x:f>IF(Course_Master!K666="","",Course_Master!K666)</x:f>
        <x:v>47.0127</x:v>
      </x:c>
      <x:c r="I666" s="25" t="n">
        <x:f>IF(Course_Master!L666="","",Course_Master!L666)</x:f>
        <x:v>-65.516</x:v>
      </x:c>
      <x:c r="J666" s="25" t="n">
        <x:f>IF(Course_Master!N666="","",Course_Master!N666)</x:f>
        <x:v>18</x:v>
      </x:c>
      <x:c r="K666" s="25" t="n">
        <x:f>IF(Course_Master!O666="","",Course_Master!O666)</x:f>
        <x:v>71</x:v>
      </x:c>
      <x:c r="L666" s="25" t="n">
        <x:f>IF(Course_Master!P666="","",Course_Master!P666)</x:f>
        <x:v>6172</x:v>
      </x:c>
      <x:c r="M666" s="25" t="n">
        <x:f>IF(Course_Master!Q666="","",Course_Master!Q666)</x:f>
        <x:v>5644</x:v>
      </x:c>
      <x:c r="N666" s="25" t="str">
        <x:f>IF(Course_Master!U666="","",Course_Master!U666)</x:f>
        <x:v>https://www.miramichigolfclub.ca/</x:v>
      </x:c>
      <x:c r="O666" s="25" t="str">
        <x:f>IF(Course_Master!V666="","",Course_Master!V666)</x:f>
        <x:v>Open</x:v>
      </x:c>
      <x:c r="P666" s="25" t="str">
        <x:f>IF(Course_Master!W666="","",Course_Master!W666)</x:f>
        <x:v>Semi-private</x:v>
      </x:c>
      <x:c r="Q666" s="25" t="str">
        <x:f>IF(Course_Master!X666="","",Course_Master!X666)</x:f>
        <x:v>Yes</x:v>
      </x:c>
      <x:c r="R666" s="25" t="str">
        <x:f>IF(Course_Master!Y666="","",Course_Master!Y666)</x:f>
        <x:v>Yes</x:v>
      </x:c>
      <x:c r="S666" s="25" t="str">
        <x:f>IF(Course_Master!AE666="","",Course_Master!AE666)</x:f>
      </x:c>
      <x:c r="T666" s="25" t="str">
        <x:f>IF(Course_Master!AD666="","",Course_Master!AD666)</x:f>
      </x:c>
      <x:c r="U666" s="25" t="str">
        <x:f>IF(Course_Master!AH666="","",Course_Master!AH666)</x:f>
        <x:v>https://api.golfcanada.ca/api/v1/facilities/19054</x:v>
      </x:c>
    </x:row>
    <x:row r="667">
      <x:c r="A667" s="25" t="str">
        <x:f>IF(Course_Master!B667="","",Course_Master!B667)</x:f>
        <x:v>CA-0665</x:v>
      </x:c>
      <x:c r="B667" s="25" t="str">
        <x:f>IF(Course_Master!A667="","",Course_Master!A667)</x:f>
        <x:v>CA-C0604</x:v>
      </x:c>
      <x:c r="C667" s="25" t="str">
        <x:f>IF(Course_Master!E667="","",Course_Master!E667)</x:f>
        <x:v>Moncton Golf &amp; Country Club</x:v>
      </x:c>
      <x:c r="D667" s="25" t="str">
        <x:f>IF(Course_Master!F667="","",Course_Master!F667)</x:f>
        <x:v>Canada</x:v>
      </x:c>
      <x:c r="E667" s="25" t="str">
        <x:f>IF(Course_Master!G667="","",Course_Master!G667)</x:f>
        <x:v>New Brunswick</x:v>
      </x:c>
      <x:c r="F667" s="25" t="str">
        <x:f>IF(Course_Master!I667="","",Course_Master!I667)</x:f>
        <x:v>Riverview</x:v>
      </x:c>
      <x:c r="G667" s="25" t="str">
        <x:f>IF(Course_Master!J667="","",Course_Master!J667)</x:f>
        <x:v>E1B 4T9</x:v>
      </x:c>
      <x:c r="H667" s="25" t="n">
        <x:f>IF(Course_Master!K667="","",Course_Master!K667)</x:f>
        <x:v>46.0671</x:v>
      </x:c>
      <x:c r="I667" s="25" t="n">
        <x:f>IF(Course_Master!L667="","",Course_Master!L667)</x:f>
        <x:v>-64.786</x:v>
      </x:c>
      <x:c r="J667" s="25" t="n">
        <x:f>IF(Course_Master!N667="","",Course_Master!N667)</x:f>
        <x:v>18</x:v>
      </x:c>
      <x:c r="K667" s="25" t="n">
        <x:f>IF(Course_Master!O667="","",Course_Master!O667)</x:f>
        <x:v>70</x:v>
      </x:c>
      <x:c r="L667" s="25" t="n">
        <x:f>IF(Course_Master!P667="","",Course_Master!P667)</x:f>
        <x:v>6213</x:v>
      </x:c>
      <x:c r="M667" s="25" t="n">
        <x:f>IF(Course_Master!Q667="","",Course_Master!Q667)</x:f>
        <x:v>5681</x:v>
      </x:c>
      <x:c r="N667" s="25" t="str">
        <x:f>IF(Course_Master!U667="","",Course_Master!U667)</x:f>
        <x:v>https://www.monctongolfclub.nb.ca/</x:v>
      </x:c>
      <x:c r="O667" s="25" t="str">
        <x:f>IF(Course_Master!V667="","",Course_Master!V667)</x:f>
        <x:v>Open</x:v>
      </x:c>
      <x:c r="P667" s="25" t="str">
        <x:f>IF(Course_Master!W667="","",Course_Master!W667)</x:f>
        <x:v>Semi-private</x:v>
      </x:c>
      <x:c r="Q667" s="25" t="str">
        <x:f>IF(Course_Master!X667="","",Course_Master!X667)</x:f>
        <x:v>Yes</x:v>
      </x:c>
      <x:c r="R667" s="25" t="str">
        <x:f>IF(Course_Master!Y667="","",Course_Master!Y667)</x:f>
        <x:v>Yes</x:v>
      </x:c>
      <x:c r="S667" s="25" t="str">
        <x:f>IF(Course_Master!AE667="","",Course_Master!AE667)</x:f>
      </x:c>
      <x:c r="T667" s="25" t="str">
        <x:f>IF(Course_Master!AD667="","",Course_Master!AD667)</x:f>
      </x:c>
      <x:c r="U667" s="25" t="str">
        <x:f>IF(Course_Master!AH667="","",Course_Master!AH667)</x:f>
        <x:v>https://api.golfcanada.ca/api/v1/facilities/19765</x:v>
      </x:c>
    </x:row>
    <x:row r="668">
      <x:c r="A668" s="25" t="str">
        <x:f>IF(Course_Master!B668="","",Course_Master!B668)</x:f>
        <x:v>CA-0666</x:v>
      </x:c>
      <x:c r="B668" s="25" t="str">
        <x:f>IF(Course_Master!A668="","",Course_Master!A668)</x:f>
        <x:v>CA-C0605</x:v>
      </x:c>
      <x:c r="C668" s="25" t="str">
        <x:f>IF(Course_Master!E668="","",Course_Master!E668)</x:f>
        <x:v>Mountain Woods Golf Club</x:v>
      </x:c>
      <x:c r="D668" s="25" t="str">
        <x:f>IF(Course_Master!F668="","",Course_Master!F668)</x:f>
        <x:v>Canada</x:v>
      </x:c>
      <x:c r="E668" s="25" t="str">
        <x:f>IF(Course_Master!G668="","",Course_Master!G668)</x:f>
        <x:v>New Brunswick</x:v>
      </x:c>
      <x:c r="F668" s="25" t="str">
        <x:f>IF(Course_Master!I668="","",Course_Master!I668)</x:f>
        <x:v>Moncton</x:v>
      </x:c>
      <x:c r="G668" s="25" t="str">
        <x:f>IF(Course_Master!J668="","",Course_Master!J668)</x:f>
        <x:v>E1G 5M2</x:v>
      </x:c>
      <x:c r="H668" s="25" t="n">
        <x:f>IF(Course_Master!K668="","",Course_Master!K668)</x:f>
        <x:v>46.1333</x:v>
      </x:c>
      <x:c r="I668" s="25" t="n">
        <x:f>IF(Course_Master!L668="","",Course_Master!L668)</x:f>
        <x:v>-64.8771</x:v>
      </x:c>
      <x:c r="J668" s="25" t="n">
        <x:f>IF(Course_Master!N668="","",Course_Master!N668)</x:f>
        <x:v>18</x:v>
      </x:c>
      <x:c r="K668" s="25" t="n">
        <x:f>IF(Course_Master!O668="","",Course_Master!O668)</x:f>
        <x:v>72</x:v>
      </x:c>
      <x:c r="L668" s="25" t="n">
        <x:f>IF(Course_Master!P668="","",Course_Master!P668)</x:f>
        <x:v>6195</x:v>
      </x:c>
      <x:c r="M668" s="25" t="n">
        <x:f>IF(Course_Master!Q668="","",Course_Master!Q668)</x:f>
        <x:v>5665</x:v>
      </x:c>
      <x:c r="N668" s="25" t="str">
        <x:f>IF(Course_Master!U668="","",Course_Master!U668)</x:f>
        <x:v>http://www.mountainwoods.ca/</x:v>
      </x:c>
      <x:c r="O668" s="25" t="str">
        <x:f>IF(Course_Master!V668="","",Course_Master!V668)</x:f>
        <x:v>Open</x:v>
      </x:c>
      <x:c r="P668" s="25" t="str">
        <x:f>IF(Course_Master!W668="","",Course_Master!W668)</x:f>
        <x:v>Public</x:v>
      </x:c>
      <x:c r="Q668" s="25" t="str">
        <x:f>IF(Course_Master!X668="","",Course_Master!X668)</x:f>
        <x:v>Yes</x:v>
      </x:c>
      <x:c r="R668" s="25" t="str">
        <x:f>IF(Course_Master!Y668="","",Course_Master!Y668)</x:f>
        <x:v>Yes</x:v>
      </x:c>
      <x:c r="S668" s="25" t="str">
        <x:f>IF(Course_Master!AE668="","",Course_Master!AE668)</x:f>
      </x:c>
      <x:c r="T668" s="25" t="str">
        <x:f>IF(Course_Master!AD668="","",Course_Master!AD668)</x:f>
      </x:c>
      <x:c r="U668" s="25" t="str">
        <x:f>IF(Course_Master!AH668="","",Course_Master!AH668)</x:f>
        <x:v>https://api.golfcanada.ca/api/v1/facilities/19071</x:v>
      </x:c>
    </x:row>
    <x:row r="669">
      <x:c r="A669" s="25" t="str">
        <x:f>IF(Course_Master!B669="","",Course_Master!B669)</x:f>
        <x:v>CA-0667</x:v>
      </x:c>
      <x:c r="B669" s="25" t="str">
        <x:f>IF(Course_Master!A669="","",Course_Master!A669)</x:f>
        <x:v>CA-C0606</x:v>
      </x:c>
      <x:c r="C669" s="25" t="str">
        <x:f>IF(Course_Master!E669="","",Course_Master!E669)</x:f>
        <x:v>Nackawic Golf &amp; Country Club</x:v>
      </x:c>
      <x:c r="D669" s="25" t="str">
        <x:f>IF(Course_Master!F669="","",Course_Master!F669)</x:f>
        <x:v>Canada</x:v>
      </x:c>
      <x:c r="E669" s="25" t="str">
        <x:f>IF(Course_Master!G669="","",Course_Master!G669)</x:f>
        <x:v>New Brunswick</x:v>
      </x:c>
      <x:c r="F669" s="25" t="str">
        <x:f>IF(Course_Master!I669="","",Course_Master!I669)</x:f>
        <x:v>Nackawic</x:v>
      </x:c>
      <x:c r="G669" s="25" t="str">
        <x:f>IF(Course_Master!J669="","",Course_Master!J669)</x:f>
        <x:v>E6G 2L8</x:v>
      </x:c>
      <x:c r="H669" s="25" t="n">
        <x:f>IF(Course_Master!K669="","",Course_Master!K669)</x:f>
        <x:v>46.0083</x:v>
      </x:c>
      <x:c r="I669" s="25" t="n">
        <x:f>IF(Course_Master!L669="","",Course_Master!L669)</x:f>
        <x:v>-67.2401</x:v>
      </x:c>
      <x:c r="J669" s="25" t="n">
        <x:f>IF(Course_Master!N669="","",Course_Master!N669)</x:f>
        <x:v>18</x:v>
      </x:c>
      <x:c r="K669" s="25" t="n">
        <x:f>IF(Course_Master!O669="","",Course_Master!O669)</x:f>
        <x:v>70</x:v>
      </x:c>
      <x:c r="L669" s="25" t="n">
        <x:f>IF(Course_Master!P669="","",Course_Master!P669)</x:f>
        <x:v>5481</x:v>
      </x:c>
      <x:c r="M669" s="25" t="n">
        <x:f>IF(Course_Master!Q669="","",Course_Master!Q669)</x:f>
        <x:v>5012</x:v>
      </x:c>
      <x:c r="N669" s="25" t="str">
        <x:f>IF(Course_Master!U669="","",Course_Master!U669)</x:f>
      </x:c>
      <x:c r="O669" s="25" t="str">
        <x:f>IF(Course_Master!V669="","",Course_Master!V669)</x:f>
        <x:v>Open</x:v>
      </x:c>
      <x:c r="P669" s="25" t="str">
        <x:f>IF(Course_Master!W669="","",Course_Master!W669)</x:f>
        <x:v>Public</x:v>
      </x:c>
      <x:c r="Q669" s="25" t="str">
        <x:f>IF(Course_Master!X669="","",Course_Master!X669)</x:f>
        <x:v>Yes</x:v>
      </x:c>
      <x:c r="R669" s="25" t="str">
        <x:f>IF(Course_Master!Y669="","",Course_Master!Y669)</x:f>
        <x:v>Yes</x:v>
      </x:c>
      <x:c r="S669" s="25" t="str">
        <x:f>IF(Course_Master!AE669="","",Course_Master!AE669)</x:f>
      </x:c>
      <x:c r="T669" s="25" t="str">
        <x:f>IF(Course_Master!AD669="","",Course_Master!AD669)</x:f>
      </x:c>
      <x:c r="U669" s="25" t="str">
        <x:f>IF(Course_Master!AH669="","",Course_Master!AH669)</x:f>
        <x:v>https://api.golfcanada.ca/api/v1/facilities/19095</x:v>
      </x:c>
    </x:row>
    <x:row r="670">
      <x:c r="A670" s="25" t="str">
        <x:f>IF(Course_Master!B670="","",Course_Master!B670)</x:f>
        <x:v>CA-0668</x:v>
      </x:c>
      <x:c r="B670" s="25" t="str">
        <x:f>IF(Course_Master!A670="","",Course_Master!A670)</x:f>
        <x:v>CA-C0607</x:v>
      </x:c>
      <x:c r="C670" s="25" t="str">
        <x:f>IF(Course_Master!E670="","",Course_Master!E670)</x:f>
        <x:v>Old Mill Pond Golf &amp; Country Club</x:v>
      </x:c>
      <x:c r="D670" s="25" t="str">
        <x:f>IF(Course_Master!F670="","",Course_Master!F670)</x:f>
        <x:v>Canada</x:v>
      </x:c>
      <x:c r="E670" s="25" t="str">
        <x:f>IF(Course_Master!G670="","",Course_Master!G670)</x:f>
        <x:v>New Brunswick</x:v>
      </x:c>
      <x:c r="F670" s="25" t="str">
        <x:f>IF(Course_Master!I670="","",Course_Master!I670)</x:f>
        <x:v>Doaktown</x:v>
      </x:c>
      <x:c r="G670" s="25" t="str">
        <x:f>IF(Course_Master!J670="","",Course_Master!J670)</x:f>
        <x:v>E9C 1E6</x:v>
      </x:c>
      <x:c r="H670" s="25" t="n">
        <x:f>IF(Course_Master!K670="","",Course_Master!K670)</x:f>
        <x:v>46.5497</x:v>
      </x:c>
      <x:c r="I670" s="25" t="n">
        <x:f>IF(Course_Master!L670="","",Course_Master!L670)</x:f>
        <x:v>-66.1292</x:v>
      </x:c>
      <x:c r="J670" s="25" t="n">
        <x:f>IF(Course_Master!N670="","",Course_Master!N670)</x:f>
        <x:v>18</x:v>
      </x:c>
      <x:c r="K670" s="25" t="n">
        <x:f>IF(Course_Master!O670="","",Course_Master!O670)</x:f>
        <x:v>72</x:v>
      </x:c>
      <x:c r="L670" s="25" t="n">
        <x:f>IF(Course_Master!P670="","",Course_Master!P670)</x:f>
        <x:v>6104</x:v>
      </x:c>
      <x:c r="M670" s="25" t="n">
        <x:f>IF(Course_Master!Q670="","",Course_Master!Q670)</x:f>
        <x:v>5581</x:v>
      </x:c>
      <x:c r="N670" s="25" t="str">
        <x:f>IF(Course_Master!U670="","",Course_Master!U670)</x:f>
      </x:c>
      <x:c r="O670" s="25" t="str">
        <x:f>IF(Course_Master!V670="","",Course_Master!V670)</x:f>
        <x:v>Open</x:v>
      </x:c>
      <x:c r="P670" s="25" t="str">
        <x:f>IF(Course_Master!W670="","",Course_Master!W670)</x:f>
        <x:v>Public</x:v>
      </x:c>
      <x:c r="Q670" s="25" t="str">
        <x:f>IF(Course_Master!X670="","",Course_Master!X670)</x:f>
        <x:v>Yes</x:v>
      </x:c>
      <x:c r="R670" s="25" t="str">
        <x:f>IF(Course_Master!Y670="","",Course_Master!Y670)</x:f>
        <x:v>Yes</x:v>
      </x:c>
      <x:c r="S670" s="25" t="str">
        <x:f>IF(Course_Master!AE670="","",Course_Master!AE670)</x:f>
      </x:c>
      <x:c r="T670" s="25" t="str">
        <x:f>IF(Course_Master!AD670="","",Course_Master!AD670)</x:f>
      </x:c>
      <x:c r="U670" s="25" t="str">
        <x:f>IF(Course_Master!AH670="","",Course_Master!AH670)</x:f>
        <x:v>https://api.golfcanada.ca/api/v1/facilities/19058</x:v>
      </x:c>
    </x:row>
    <x:row r="671">
      <x:c r="A671" s="25" t="str">
        <x:f>IF(Course_Master!B671="","",Course_Master!B671)</x:f>
        <x:v>CA-0670</x:v>
      </x:c>
      <x:c r="B671" s="25" t="str">
        <x:f>IF(Course_Master!A671="","",Course_Master!A671)</x:f>
        <x:v>CA-C0609</x:v>
      </x:c>
      <x:c r="C671" s="25" t="str">
        <x:f>IF(Course_Master!E671="","",Course_Master!E671)</x:f>
        <x:v>Petitcodiac Valley Golf &amp; Country Club</x:v>
      </x:c>
      <x:c r="D671" s="25" t="str">
        <x:f>IF(Course_Master!F671="","",Course_Master!F671)</x:f>
        <x:v>Canada</x:v>
      </x:c>
      <x:c r="E671" s="25" t="str">
        <x:f>IF(Course_Master!G671="","",Course_Master!G671)</x:f>
        <x:v>New Brunswick</x:v>
      </x:c>
      <x:c r="F671" s="25" t="str">
        <x:f>IF(Course_Master!I671="","",Course_Master!I671)</x:f>
        <x:v>Petitcodiac</x:v>
      </x:c>
      <x:c r="G671" s="25" t="str">
        <x:f>IF(Course_Master!J671="","",Course_Master!J671)</x:f>
        <x:v>E4Z 6H4</x:v>
      </x:c>
      <x:c r="H671" s="25" t="n">
        <x:f>IF(Course_Master!K671="","",Course_Master!K671)</x:f>
        <x:v>45.9496</x:v>
      </x:c>
      <x:c r="I671" s="25" t="n">
        <x:f>IF(Course_Master!L671="","",Course_Master!L671)</x:f>
        <x:v>-65.2078</x:v>
      </x:c>
      <x:c r="J671" s="25" t="n">
        <x:f>IF(Course_Master!N671="","",Course_Master!N671)</x:f>
        <x:v>18</x:v>
      </x:c>
      <x:c r="K671" s="25" t="n">
        <x:f>IF(Course_Master!O671="","",Course_Master!O671)</x:f>
        <x:v>71</x:v>
      </x:c>
      <x:c r="L671" s="25" t="n">
        <x:f>IF(Course_Master!P671="","",Course_Master!P671)</x:f>
        <x:v>5960</x:v>
      </x:c>
      <x:c r="M671" s="25" t="n">
        <x:f>IF(Course_Master!Q671="","",Course_Master!Q671)</x:f>
        <x:v>5450</x:v>
      </x:c>
      <x:c r="N671" s="25" t="str">
        <x:f>IF(Course_Master!U671="","",Course_Master!U671)</x:f>
        <x:v>https://www.petitcodiacvalleygolf.ca/</x:v>
      </x:c>
      <x:c r="O671" s="25" t="str">
        <x:f>IF(Course_Master!V671="","",Course_Master!V671)</x:f>
        <x:v>Open</x:v>
      </x:c>
      <x:c r="P671" s="25" t="str">
        <x:f>IF(Course_Master!W671="","",Course_Master!W671)</x:f>
        <x:v>Public</x:v>
      </x:c>
      <x:c r="Q671" s="25" t="str">
        <x:f>IF(Course_Master!X671="","",Course_Master!X671)</x:f>
        <x:v>Yes</x:v>
      </x:c>
      <x:c r="R671" s="25" t="str">
        <x:f>IF(Course_Master!Y671="","",Course_Master!Y671)</x:f>
        <x:v>Yes</x:v>
      </x:c>
      <x:c r="S671" s="25" t="str">
        <x:f>IF(Course_Master!AE671="","",Course_Master!AE671)</x:f>
      </x:c>
      <x:c r="T671" s="25" t="str">
        <x:f>IF(Course_Master!AD671="","",Course_Master!AD671)</x:f>
      </x:c>
      <x:c r="U671" s="25" t="str">
        <x:f>IF(Course_Master!AH671="","",Course_Master!AH671)</x:f>
        <x:v>https://api.golfcanada.ca/api/v1/facilities/19076</x:v>
      </x:c>
    </x:row>
    <x:row r="672">
      <x:c r="A672" s="25" t="str">
        <x:f>IF(Course_Master!B672="","",Course_Master!B672)</x:f>
        <x:v>CA-0671</x:v>
      </x:c>
      <x:c r="B672" s="25" t="str">
        <x:f>IF(Course_Master!A672="","",Course_Master!A672)</x:f>
        <x:v>CA-C0610</x:v>
      </x:c>
      <x:c r="C672" s="25" t="str">
        <x:f>IF(Course_Master!E672="","",Course_Master!E672)</x:f>
        <x:v>Pine Needles Golf &amp; Country Club - Pine</x:v>
      </x:c>
      <x:c r="D672" s="25" t="str">
        <x:f>IF(Course_Master!F672="","",Course_Master!F672)</x:f>
        <x:v>Canada</x:v>
      </x:c>
      <x:c r="E672" s="25" t="str">
        <x:f>IF(Course_Master!G672="","",Course_Master!G672)</x:f>
        <x:v>New Brunswick</x:v>
      </x:c>
      <x:c r="F672" s="25" t="str">
        <x:f>IF(Course_Master!I672="","",Course_Master!I672)</x:f>
        <x:v>Haute-Aboujagane</x:v>
      </x:c>
      <x:c r="G672" s="25" t="str">
        <x:f>IF(Course_Master!J672="","",Course_Master!J672)</x:f>
        <x:v>E4P 5N6</x:v>
      </x:c>
      <x:c r="H672" s="25" t="n">
        <x:f>IF(Course_Master!K672="","",Course_Master!K672)</x:f>
        <x:v>46.1909</x:v>
      </x:c>
      <x:c r="I672" s="25" t="n">
        <x:f>IF(Course_Master!L672="","",Course_Master!L672)</x:f>
        <x:v>-64.4163</x:v>
      </x:c>
      <x:c r="J672" s="25" t="n">
        <x:f>IF(Course_Master!N672="","",Course_Master!N672)</x:f>
        <x:v>18</x:v>
      </x:c>
      <x:c r="K672" s="25" t="n">
        <x:f>IF(Course_Master!O672="","",Course_Master!O672)</x:f>
        <x:v>71</x:v>
      </x:c>
      <x:c r="L672" s="25" t="n">
        <x:f>IF(Course_Master!P672="","",Course_Master!P672)</x:f>
        <x:v>5986</x:v>
      </x:c>
      <x:c r="M672" s="25" t="n">
        <x:f>IF(Course_Master!Q672="","",Course_Master!Q672)</x:f>
        <x:v>5474</x:v>
      </x:c>
      <x:c r="N672" s="25" t="str">
        <x:f>IF(Course_Master!U672="","",Course_Master!U672)</x:f>
        <x:v>https://www.pineneedlesgolf.nb.ca/members</x:v>
      </x:c>
      <x:c r="O672" s="25" t="str">
        <x:f>IF(Course_Master!V672="","",Course_Master!V672)</x:f>
        <x:v>Open</x:v>
      </x:c>
      <x:c r="P672" s="25" t="str">
        <x:f>IF(Course_Master!W672="","",Course_Master!W672)</x:f>
        <x:v>Public</x:v>
      </x:c>
      <x:c r="Q672" s="25" t="str">
        <x:f>IF(Course_Master!X672="","",Course_Master!X672)</x:f>
        <x:v>Yes</x:v>
      </x:c>
      <x:c r="R672" s="25" t="str">
        <x:f>IF(Course_Master!Y672="","",Course_Master!Y672)</x:f>
        <x:v>Yes</x:v>
      </x:c>
      <x:c r="S672" s="25" t="str">
        <x:f>IF(Course_Master!AE672="","",Course_Master!AE672)</x:f>
      </x:c>
      <x:c r="T672" s="25" t="str">
        <x:f>IF(Course_Master!AD672="","",Course_Master!AD672)</x:f>
      </x:c>
      <x:c r="U672" s="25" t="str">
        <x:f>IF(Course_Master!AH672="","",Course_Master!AH672)</x:f>
        <x:v>https://api.golfcanada.ca/api/v1/facilities/19090</x:v>
      </x:c>
    </x:row>
    <x:row r="673">
      <x:c r="A673" s="25" t="str">
        <x:f>IF(Course_Master!B673="","",Course_Master!B673)</x:f>
        <x:v>CA-0672</x:v>
      </x:c>
      <x:c r="B673" s="25" t="str">
        <x:f>IF(Course_Master!A673="","",Course_Master!A673)</x:f>
        <x:v>CA-C0610</x:v>
      </x:c>
      <x:c r="C673" s="25" t="str">
        <x:f>IF(Course_Master!E673="","",Course_Master!E673)</x:f>
        <x:v>Pine Needles Golf &amp; Country Club - River</x:v>
      </x:c>
      <x:c r="D673" s="25" t="str">
        <x:f>IF(Course_Master!F673="","",Course_Master!F673)</x:f>
        <x:v>Canada</x:v>
      </x:c>
      <x:c r="E673" s="25" t="str">
        <x:f>IF(Course_Master!G673="","",Course_Master!G673)</x:f>
        <x:v>New Brunswick</x:v>
      </x:c>
      <x:c r="F673" s="25" t="str">
        <x:f>IF(Course_Master!I673="","",Course_Master!I673)</x:f>
        <x:v>Haute-Aboujagane</x:v>
      </x:c>
      <x:c r="G673" s="25" t="str">
        <x:f>IF(Course_Master!J673="","",Course_Master!J673)</x:f>
        <x:v>E4P 5N6</x:v>
      </x:c>
      <x:c r="H673" s="25" t="n">
        <x:f>IF(Course_Master!K673="","",Course_Master!K673)</x:f>
        <x:v>46.1909</x:v>
      </x:c>
      <x:c r="I673" s="25" t="n">
        <x:f>IF(Course_Master!L673="","",Course_Master!L673)</x:f>
        <x:v>-64.4163</x:v>
      </x:c>
      <x:c r="J673" s="25" t="n">
        <x:f>IF(Course_Master!N673="","",Course_Master!N673)</x:f>
        <x:v>18</x:v>
      </x:c>
      <x:c r="K673" s="25" t="n">
        <x:f>IF(Course_Master!O673="","",Course_Master!O673)</x:f>
        <x:v>72</x:v>
      </x:c>
      <x:c r="L673" s="25" t="n">
        <x:f>IF(Course_Master!P673="","",Course_Master!P673)</x:f>
        <x:v>6481</x:v>
      </x:c>
      <x:c r="M673" s="25" t="n">
        <x:f>IF(Course_Master!Q673="","",Course_Master!Q673)</x:f>
        <x:v>5926</x:v>
      </x:c>
      <x:c r="N673" s="25" t="str">
        <x:f>IF(Course_Master!U673="","",Course_Master!U673)</x:f>
        <x:v>http://www.pineneedlesgolf.nb.ca/</x:v>
      </x:c>
      <x:c r="O673" s="25" t="str">
        <x:f>IF(Course_Master!V673="","",Course_Master!V673)</x:f>
        <x:v>Open</x:v>
      </x:c>
      <x:c r="P673" s="25" t="str">
        <x:f>IF(Course_Master!W673="","",Course_Master!W673)</x:f>
        <x:v>Public</x:v>
      </x:c>
      <x:c r="Q673" s="25" t="str">
        <x:f>IF(Course_Master!X673="","",Course_Master!X673)</x:f>
        <x:v>Yes</x:v>
      </x:c>
      <x:c r="R673" s="25" t="str">
        <x:f>IF(Course_Master!Y673="","",Course_Master!Y673)</x:f>
        <x:v>Yes</x:v>
      </x:c>
      <x:c r="S673" s="25" t="str">
        <x:f>IF(Course_Master!AE673="","",Course_Master!AE673)</x:f>
      </x:c>
      <x:c r="T673" s="25" t="str">
        <x:f>IF(Course_Master!AD673="","",Course_Master!AD673)</x:f>
      </x:c>
      <x:c r="U673" s="25" t="str">
        <x:f>IF(Course_Master!AH673="","",Course_Master!AH673)</x:f>
        <x:v>https://api.golfcanada.ca/api/v1/facilities/19090</x:v>
      </x:c>
    </x:row>
    <x:row r="674">
      <x:c r="A674" s="25" t="str">
        <x:f>IF(Course_Master!B674="","",Course_Master!B674)</x:f>
        <x:v>CA-0673</x:v>
      </x:c>
      <x:c r="B674" s="25" t="str">
        <x:f>IF(Course_Master!A674="","",Course_Master!A674)</x:f>
        <x:v>CA-C0611</x:v>
      </x:c>
      <x:c r="C674" s="25" t="str">
        <x:f>IF(Course_Master!E674="","",Course_Master!E674)</x:f>
        <x:v>Plaster Rock Golf Club</x:v>
      </x:c>
      <x:c r="D674" s="25" t="str">
        <x:f>IF(Course_Master!F674="","",Course_Master!F674)</x:f>
        <x:v>Canada</x:v>
      </x:c>
      <x:c r="E674" s="25" t="str">
        <x:f>IF(Course_Master!G674="","",Course_Master!G674)</x:f>
        <x:v>New Brunswick</x:v>
      </x:c>
      <x:c r="F674" s="25" t="str">
        <x:f>IF(Course_Master!I674="","",Course_Master!I674)</x:f>
        <x:v>Plaster Rock</x:v>
      </x:c>
      <x:c r="G674" s="25" t="str">
        <x:f>IF(Course_Master!J674="","",Course_Master!J674)</x:f>
        <x:v>E7G 2N1</x:v>
      </x:c>
      <x:c r="H674" s="25" t="n">
        <x:f>IF(Course_Master!K674="","",Course_Master!K674)</x:f>
        <x:v>46.9029</x:v>
      </x:c>
      <x:c r="I674" s="25" t="n">
        <x:f>IF(Course_Master!L674="","",Course_Master!L674)</x:f>
        <x:v>-67.3805</x:v>
      </x:c>
      <x:c r="J674" s="25" t="n">
        <x:f>IF(Course_Master!N674="","",Course_Master!N674)</x:f>
        <x:v>18</x:v>
      </x:c>
      <x:c r="K674" s="25" t="n">
        <x:f>IF(Course_Master!O674="","",Course_Master!O674)</x:f>
        <x:v>70</x:v>
      </x:c>
      <x:c r="L674" s="25" t="n">
        <x:f>IF(Course_Master!P674="","",Course_Master!P674)</x:f>
        <x:v>5982</x:v>
      </x:c>
      <x:c r="M674" s="25" t="n">
        <x:f>IF(Course_Master!Q674="","",Course_Master!Q674)</x:f>
        <x:v>5470</x:v>
      </x:c>
      <x:c r="N674" s="25" t="str">
        <x:f>IF(Course_Master!U674="","",Course_Master!U674)</x:f>
      </x:c>
      <x:c r="O674" s="25" t="str">
        <x:f>IF(Course_Master!V674="","",Course_Master!V674)</x:f>
        <x:v>Open</x:v>
      </x:c>
      <x:c r="P674" s="25" t="str">
        <x:f>IF(Course_Master!W674="","",Course_Master!W674)</x:f>
        <x:v>Public</x:v>
      </x:c>
      <x:c r="Q674" s="25" t="str">
        <x:f>IF(Course_Master!X674="","",Course_Master!X674)</x:f>
        <x:v>Yes</x:v>
      </x:c>
      <x:c r="R674" s="25" t="str">
        <x:f>IF(Course_Master!Y674="","",Course_Master!Y674)</x:f>
        <x:v>Yes</x:v>
      </x:c>
      <x:c r="S674" s="25" t="str">
        <x:f>IF(Course_Master!AE674="","",Course_Master!AE674)</x:f>
      </x:c>
      <x:c r="T674" s="25" t="str">
        <x:f>IF(Course_Master!AD674="","",Course_Master!AD674)</x:f>
      </x:c>
      <x:c r="U674" s="25" t="str">
        <x:f>IF(Course_Master!AH674="","",Course_Master!AH674)</x:f>
        <x:v>https://api.golfcanada.ca/api/v1/facilities/19086</x:v>
      </x:c>
    </x:row>
    <x:row r="675">
      <x:c r="A675" s="25" t="str">
        <x:f>IF(Course_Master!B675="","",Course_Master!B675)</x:f>
        <x:v>CA-0674</x:v>
      </x:c>
      <x:c r="B675" s="25" t="str">
        <x:f>IF(Course_Master!A675="","",Course_Master!A675)</x:f>
        <x:v>CA-C0612</x:v>
      </x:c>
      <x:c r="C675" s="25" t="str">
        <x:f>IF(Course_Master!E675="","",Course_Master!E675)</x:f>
        <x:v>Restigouche Golf Club</x:v>
      </x:c>
      <x:c r="D675" s="25" t="str">
        <x:f>IF(Course_Master!F675="","",Course_Master!F675)</x:f>
        <x:v>Canada</x:v>
      </x:c>
      <x:c r="E675" s="25" t="str">
        <x:f>IF(Course_Master!G675="","",Course_Master!G675)</x:f>
        <x:v>New Brunswick</x:v>
      </x:c>
      <x:c r="F675" s="25" t="str">
        <x:f>IF(Course_Master!I675="","",Course_Master!I675)</x:f>
        <x:v>Campbellton</x:v>
      </x:c>
      <x:c r="G675" s="25" t="str">
        <x:f>IF(Course_Master!J675="","",Course_Master!J675)</x:f>
        <x:v>E3N 3G1</x:v>
      </x:c>
      <x:c r="H675" s="25" t="n">
        <x:f>IF(Course_Master!K675="","",Course_Master!K675)</x:f>
        <x:v>48.0138</x:v>
      </x:c>
      <x:c r="I675" s="25" t="n">
        <x:f>IF(Course_Master!L675="","",Course_Master!L675)</x:f>
        <x:v>-66.5863</x:v>
      </x:c>
      <x:c r="J675" s="25" t="n">
        <x:f>IF(Course_Master!N675="","",Course_Master!N675)</x:f>
        <x:v>18</x:v>
      </x:c>
      <x:c r="K675" s="25" t="n">
        <x:f>IF(Course_Master!O675="","",Course_Master!O675)</x:f>
        <x:v>70</x:v>
      </x:c>
      <x:c r="L675" s="25" t="n">
        <x:f>IF(Course_Master!P675="","",Course_Master!P675)</x:f>
        <x:v>5849</x:v>
      </x:c>
      <x:c r="M675" s="25" t="n">
        <x:f>IF(Course_Master!Q675="","",Course_Master!Q675)</x:f>
        <x:v>5348</x:v>
      </x:c>
      <x:c r="N675" s="25" t="str">
        <x:f>IF(Course_Master!U675="","",Course_Master!U675)</x:f>
        <x:v>https://www.restigouchegolf.com/</x:v>
      </x:c>
      <x:c r="O675" s="25" t="str">
        <x:f>IF(Course_Master!V675="","",Course_Master!V675)</x:f>
        <x:v>Open</x:v>
      </x:c>
      <x:c r="P675" s="25" t="str">
        <x:f>IF(Course_Master!W675="","",Course_Master!W675)</x:f>
        <x:v>Public</x:v>
      </x:c>
      <x:c r="Q675" s="25" t="str">
        <x:f>IF(Course_Master!X675="","",Course_Master!X675)</x:f>
        <x:v>Yes</x:v>
      </x:c>
      <x:c r="R675" s="25" t="str">
        <x:f>IF(Course_Master!Y675="","",Course_Master!Y675)</x:f>
        <x:v>Yes</x:v>
      </x:c>
      <x:c r="S675" s="25" t="str">
        <x:f>IF(Course_Master!AE675="","",Course_Master!AE675)</x:f>
      </x:c>
      <x:c r="T675" s="25" t="str">
        <x:f>IF(Course_Master!AD675="","",Course_Master!AD675)</x:f>
      </x:c>
      <x:c r="U675" s="25" t="str">
        <x:f>IF(Course_Master!AH675="","",Course_Master!AH675)</x:f>
        <x:v>https://api.golfcanada.ca/api/v1/facilities/19082</x:v>
      </x:c>
    </x:row>
    <x:row r="676">
      <x:c r="A676" s="25" t="str">
        <x:f>IF(Course_Master!B676="","",Course_Master!B676)</x:f>
        <x:v>CA-0675</x:v>
      </x:c>
      <x:c r="B676" s="25" t="str">
        <x:f>IF(Course_Master!A676="","",Course_Master!A676)</x:f>
        <x:v>CA-C0613</x:v>
      </x:c>
      <x:c r="C676" s="25" t="str">
        <x:f>IF(Course_Master!E676="","",Course_Master!E676)</x:f>
        <x:v>Riverbend Golf &amp; Fishing Club</x:v>
      </x:c>
      <x:c r="D676" s="25" t="str">
        <x:f>IF(Course_Master!F676="","",Course_Master!F676)</x:f>
        <x:v>Canada</x:v>
      </x:c>
      <x:c r="E676" s="25" t="str">
        <x:f>IF(Course_Master!G676="","",Course_Master!G676)</x:f>
        <x:v>New Brunswick</x:v>
      </x:c>
      <x:c r="F676" s="25" t="str">
        <x:f>IF(Course_Master!I676="","",Course_Master!I676)</x:f>
        <x:v>Durham Bridge</x:v>
      </x:c>
      <x:c r="G676" s="25" t="str">
        <x:f>IF(Course_Master!J676="","",Course_Master!J676)</x:f>
        <x:v>E6C 1J9</x:v>
      </x:c>
      <x:c r="H676" s="25" t="n">
        <x:f>IF(Course_Master!K676="","",Course_Master!K676)</x:f>
        <x:v>46.1031</x:v>
      </x:c>
      <x:c r="I676" s="25" t="n">
        <x:f>IF(Course_Master!L676="","",Course_Master!L676)</x:f>
        <x:v>-66.6045</x:v>
      </x:c>
      <x:c r="J676" s="25" t="n">
        <x:f>IF(Course_Master!N676="","",Course_Master!N676)</x:f>
        <x:v>18</x:v>
      </x:c>
      <x:c r="K676" s="25" t="n">
        <x:f>IF(Course_Master!O676="","",Course_Master!O676)</x:f>
        <x:v>71</x:v>
      </x:c>
      <x:c r="L676" s="25" t="n">
        <x:f>IF(Course_Master!P676="","",Course_Master!P676)</x:f>
        <x:v>6238</x:v>
      </x:c>
      <x:c r="M676" s="25" t="n">
        <x:f>IF(Course_Master!Q676="","",Course_Master!Q676)</x:f>
        <x:v>5704</x:v>
      </x:c>
      <x:c r="N676" s="25" t="str">
        <x:f>IF(Course_Master!U676="","",Course_Master!U676)</x:f>
        <x:v>http://www.riverbendgolf.nb.ca/rates.html</x:v>
      </x:c>
      <x:c r="O676" s="25" t="str">
        <x:f>IF(Course_Master!V676="","",Course_Master!V676)</x:f>
        <x:v>Open</x:v>
      </x:c>
      <x:c r="P676" s="25" t="str">
        <x:f>IF(Course_Master!W676="","",Course_Master!W676)</x:f>
        <x:v>Public</x:v>
      </x:c>
      <x:c r="Q676" s="25" t="str">
        <x:f>IF(Course_Master!X676="","",Course_Master!X676)</x:f>
        <x:v>Yes</x:v>
      </x:c>
      <x:c r="R676" s="25" t="str">
        <x:f>IF(Course_Master!Y676="","",Course_Master!Y676)</x:f>
        <x:v>Yes</x:v>
      </x:c>
      <x:c r="S676" s="25" t="str">
        <x:f>IF(Course_Master!AE676="","",Course_Master!AE676)</x:f>
      </x:c>
      <x:c r="T676" s="25" t="str">
        <x:f>IF(Course_Master!AD676="","",Course_Master!AD676)</x:f>
      </x:c>
      <x:c r="U676" s="25" t="str">
        <x:f>IF(Course_Master!AH676="","",Course_Master!AH676)</x:f>
        <x:v>https://api.golfcanada.ca/api/v1/facilities/19057</x:v>
      </x:c>
    </x:row>
    <x:row r="677">
      <x:c r="A677" s="25" t="str">
        <x:f>IF(Course_Master!B677="","",Course_Master!B677)</x:f>
        <x:v>CA-0676</x:v>
      </x:c>
      <x:c r="B677" s="25" t="str">
        <x:f>IF(Course_Master!A677="","",Course_Master!A677)</x:f>
        <x:v>CA-C0614</x:v>
      </x:c>
      <x:c r="C677" s="25" t="str">
        <x:f>IF(Course_Master!E677="","",Course_Master!E677)</x:f>
        <x:v>Rockwood Park Golf Course</x:v>
      </x:c>
      <x:c r="D677" s="25" t="str">
        <x:f>IF(Course_Master!F677="","",Course_Master!F677)</x:f>
        <x:v>Canada</x:v>
      </x:c>
      <x:c r="E677" s="25" t="str">
        <x:f>IF(Course_Master!G677="","",Course_Master!G677)</x:f>
        <x:v>New Brunswick</x:v>
      </x:c>
      <x:c r="F677" s="25" t="str">
        <x:f>IF(Course_Master!I677="","",Course_Master!I677)</x:f>
        <x:v>Saint John</x:v>
      </x:c>
      <x:c r="G677" s="25" t="str">
        <x:f>IF(Course_Master!J677="","",Course_Master!J677)</x:f>
        <x:v>E2K 5E3</x:v>
      </x:c>
      <x:c r="H677" s="25" t="n">
        <x:f>IF(Course_Master!K677="","",Course_Master!K677)</x:f>
        <x:v>45.3126</x:v>
      </x:c>
      <x:c r="I677" s="25" t="n">
        <x:f>IF(Course_Master!L677="","",Course_Master!L677)</x:f>
        <x:v>-66.0736</x:v>
      </x:c>
      <x:c r="J677" s="25" t="n">
        <x:f>IF(Course_Master!N677="","",Course_Master!N677)</x:f>
        <x:v>18</x:v>
      </x:c>
      <x:c r="K677" s="25" t="n">
        <x:f>IF(Course_Master!O677="","",Course_Master!O677)</x:f>
        <x:v>70</x:v>
      </x:c>
      <x:c r="L677" s="25" t="n">
        <x:f>IF(Course_Master!P677="","",Course_Master!P677)</x:f>
        <x:v>5925</x:v>
      </x:c>
      <x:c r="M677" s="25" t="n">
        <x:f>IF(Course_Master!Q677="","",Course_Master!Q677)</x:f>
        <x:v>5418</x:v>
      </x:c>
      <x:c r="N677" s="25" t="str">
        <x:f>IF(Course_Master!U677="","",Course_Master!U677)</x:f>
        <x:v>https://www.rockwoodgolf.ca/</x:v>
      </x:c>
      <x:c r="O677" s="25" t="str">
        <x:f>IF(Course_Master!V677="","",Course_Master!V677)</x:f>
        <x:v>Open</x:v>
      </x:c>
      <x:c r="P677" s="25" t="str">
        <x:f>IF(Course_Master!W677="","",Course_Master!W677)</x:f>
        <x:v>Public</x:v>
      </x:c>
      <x:c r="Q677" s="25" t="str">
        <x:f>IF(Course_Master!X677="","",Course_Master!X677)</x:f>
        <x:v>Yes</x:v>
      </x:c>
      <x:c r="R677" s="25" t="str">
        <x:f>IF(Course_Master!Y677="","",Course_Master!Y677)</x:f>
        <x:v>Yes</x:v>
      </x:c>
      <x:c r="S677" s="25" t="str">
        <x:f>IF(Course_Master!AE677="","",Course_Master!AE677)</x:f>
      </x:c>
      <x:c r="T677" s="25" t="str">
        <x:f>IF(Course_Master!AD677="","",Course_Master!AD677)</x:f>
      </x:c>
      <x:c r="U677" s="25" t="str">
        <x:f>IF(Course_Master!AH677="","",Course_Master!AH677)</x:f>
        <x:v>https://api.golfcanada.ca/api/v1/facilities/19053</x:v>
      </x:c>
    </x:row>
    <x:row r="678">
      <x:c r="A678" s="25" t="str">
        <x:f>IF(Course_Master!B678="","",Course_Master!B678)</x:f>
        <x:v>CA-0677</x:v>
      </x:c>
      <x:c r="B678" s="25" t="str">
        <x:f>IF(Course_Master!A678="","",Course_Master!A678)</x:f>
        <x:v>CA-C0615</x:v>
      </x:c>
      <x:c r="C678" s="25" t="str">
        <x:f>IF(Course_Master!E678="","",Course_Master!E678)</x:f>
        <x:v>Royal Oaks Golf Club</x:v>
      </x:c>
      <x:c r="D678" s="25" t="str">
        <x:f>IF(Course_Master!F678="","",Course_Master!F678)</x:f>
        <x:v>Canada</x:v>
      </x:c>
      <x:c r="E678" s="25" t="str">
        <x:f>IF(Course_Master!G678="","",Course_Master!G678)</x:f>
        <x:v>New Brunswick</x:v>
      </x:c>
      <x:c r="F678" s="25" t="str">
        <x:f>IF(Course_Master!I678="","",Course_Master!I678)</x:f>
        <x:v>Moncton</x:v>
      </x:c>
      <x:c r="G678" s="25" t="str">
        <x:f>IF(Course_Master!J678="","",Course_Master!J678)</x:f>
        <x:v>E1H 0A2</x:v>
      </x:c>
      <x:c r="H678" s="25" t="n">
        <x:f>IF(Course_Master!K678="","",Course_Master!K678)</x:f>
        <x:v>46.1596</x:v>
      </x:c>
      <x:c r="I678" s="25" t="n">
        <x:f>IF(Course_Master!L678="","",Course_Master!L678)</x:f>
        <x:v>-64.7907</x:v>
      </x:c>
      <x:c r="J678" s="25" t="n">
        <x:f>IF(Course_Master!N678="","",Course_Master!N678)</x:f>
        <x:v>18</x:v>
      </x:c>
      <x:c r="K678" s="25" t="n">
        <x:f>IF(Course_Master!O678="","",Course_Master!O678)</x:f>
        <x:v>72</x:v>
      </x:c>
      <x:c r="L678" s="25" t="n">
        <x:f>IF(Course_Master!P678="","",Course_Master!P678)</x:f>
        <x:v>7103</x:v>
      </x:c>
      <x:c r="M678" s="25" t="n">
        <x:f>IF(Course_Master!Q678="","",Course_Master!Q678)</x:f>
        <x:v>6495</x:v>
      </x:c>
      <x:c r="N678" s="25" t="str">
        <x:f>IF(Course_Master!U678="","",Course_Master!U678)</x:f>
        <x:v>https://www.royaloaks.ca/</x:v>
      </x:c>
      <x:c r="O678" s="25" t="str">
        <x:f>IF(Course_Master!V678="","",Course_Master!V678)</x:f>
        <x:v>Open</x:v>
      </x:c>
      <x:c r="P678" s="25" t="str">
        <x:f>IF(Course_Master!W678="","",Course_Master!W678)</x:f>
        <x:v>Public</x:v>
      </x:c>
      <x:c r="Q678" s="25" t="str">
        <x:f>IF(Course_Master!X678="","",Course_Master!X678)</x:f>
        <x:v>Yes</x:v>
      </x:c>
      <x:c r="R678" s="25" t="str">
        <x:f>IF(Course_Master!Y678="","",Course_Master!Y678)</x:f>
        <x:v>Yes</x:v>
      </x:c>
      <x:c r="S678" s="25" t="str">
        <x:f>IF(Course_Master!AE678="","",Course_Master!AE678)</x:f>
      </x:c>
      <x:c r="T678" s="25" t="str">
        <x:f>IF(Course_Master!AD678="","",Course_Master!AD678)</x:f>
      </x:c>
      <x:c r="U678" s="25" t="str">
        <x:f>IF(Course_Master!AH678="","",Course_Master!AH678)</x:f>
        <x:v>https://api.golfcanada.ca/api/v1/facilities/17869</x:v>
      </x:c>
    </x:row>
    <x:row r="679">
      <x:c r="A679" s="25" t="str">
        <x:f>IF(Course_Master!B679="","",Course_Master!B679)</x:f>
        <x:v>CA-0678</x:v>
      </x:c>
      <x:c r="B679" s="25" t="str">
        <x:f>IF(Course_Master!A679="","",Course_Master!A679)</x:f>
        <x:v>CA-C0616</x:v>
      </x:c>
      <x:c r="C679" s="25" t="str">
        <x:f>IF(Course_Master!E679="","",Course_Master!E679)</x:f>
        <x:v>Sackville Golf &amp; Country Club</x:v>
      </x:c>
      <x:c r="D679" s="25" t="str">
        <x:f>IF(Course_Master!F679="","",Course_Master!F679)</x:f>
        <x:v>Canada</x:v>
      </x:c>
      <x:c r="E679" s="25" t="str">
        <x:f>IF(Course_Master!G679="","",Course_Master!G679)</x:f>
        <x:v>New Brunswick</x:v>
      </x:c>
      <x:c r="F679" s="25" t="str">
        <x:f>IF(Course_Master!I679="","",Course_Master!I679)</x:f>
        <x:v>Sackville</x:v>
      </x:c>
      <x:c r="G679" s="25" t="str">
        <x:f>IF(Course_Master!J679="","",Course_Master!J679)</x:f>
        <x:v>E4L 2X8</x:v>
      </x:c>
      <x:c r="H679" s="25" t="n">
        <x:f>IF(Course_Master!K679="","",Course_Master!K679)</x:f>
        <x:v>45.8889</x:v>
      </x:c>
      <x:c r="I679" s="25" t="n">
        <x:f>IF(Course_Master!L679="","",Course_Master!L679)</x:f>
        <x:v>-64.3853</x:v>
      </x:c>
      <x:c r="J679" s="25" t="n">
        <x:f>IF(Course_Master!N679="","",Course_Master!N679)</x:f>
        <x:v>18</x:v>
      </x:c>
      <x:c r="K679" s="25" t="n">
        <x:f>IF(Course_Master!O679="","",Course_Master!O679)</x:f>
        <x:v>71</x:v>
      </x:c>
      <x:c r="L679" s="25" t="n">
        <x:f>IF(Course_Master!P679="","",Course_Master!P679)</x:f>
        <x:v>5652</x:v>
      </x:c>
      <x:c r="M679" s="25" t="n">
        <x:f>IF(Course_Master!Q679="","",Course_Master!Q679)</x:f>
        <x:v>5168</x:v>
      </x:c>
      <x:c r="N679" s="25" t="str">
        <x:f>IF(Course_Master!U679="","",Course_Master!U679)</x:f>
        <x:v>https://www.sackvillegolf.nb.ca/</x:v>
      </x:c>
      <x:c r="O679" s="25" t="str">
        <x:f>IF(Course_Master!V679="","",Course_Master!V679)</x:f>
        <x:v>Open</x:v>
      </x:c>
      <x:c r="P679" s="25" t="str">
        <x:f>IF(Course_Master!W679="","",Course_Master!W679)</x:f>
        <x:v>Public</x:v>
      </x:c>
      <x:c r="Q679" s="25" t="str">
        <x:f>IF(Course_Master!X679="","",Course_Master!X679)</x:f>
        <x:v>Yes</x:v>
      </x:c>
      <x:c r="R679" s="25" t="str">
        <x:f>IF(Course_Master!Y679="","",Course_Master!Y679)</x:f>
        <x:v>Yes</x:v>
      </x:c>
      <x:c r="S679" s="25" t="str">
        <x:f>IF(Course_Master!AE679="","",Course_Master!AE679)</x:f>
      </x:c>
      <x:c r="T679" s="25" t="str">
        <x:f>IF(Course_Master!AD679="","",Course_Master!AD679)</x:f>
      </x:c>
      <x:c r="U679" s="25" t="str">
        <x:f>IF(Course_Master!AH679="","",Course_Master!AH679)</x:f>
        <x:v>https://api.golfcanada.ca/api/v1/facilities/19085</x:v>
      </x:c>
    </x:row>
    <x:row r="680">
      <x:c r="A680" s="25" t="str">
        <x:f>IF(Course_Master!B680="","",Course_Master!B680)</x:f>
        <x:v>CA-0679</x:v>
      </x:c>
      <x:c r="B680" s="25" t="str">
        <x:f>IF(Course_Master!A680="","",Course_Master!A680)</x:f>
        <x:v>CA-C0617</x:v>
      </x:c>
      <x:c r="C680" s="25" t="str">
        <x:f>IF(Course_Master!E680="","",Course_Master!E680)</x:f>
        <x:v>Saint-Quentin Golf Club</x:v>
      </x:c>
      <x:c r="D680" s="25" t="str">
        <x:f>IF(Course_Master!F680="","",Course_Master!F680)</x:f>
        <x:v>Canada</x:v>
      </x:c>
      <x:c r="E680" s="25" t="str">
        <x:f>IF(Course_Master!G680="","",Course_Master!G680)</x:f>
        <x:v>New Brunswick</x:v>
      </x:c>
      <x:c r="F680" s="25" t="str">
        <x:f>IF(Course_Master!I680="","",Course_Master!I680)</x:f>
        <x:v>Saint-Quentin</x:v>
      </x:c>
      <x:c r="G680" s="25" t="str">
        <x:f>IF(Course_Master!J680="","",Course_Master!J680)</x:f>
        <x:v>E8A 2C9</x:v>
      </x:c>
      <x:c r="H680" s="25" t="n">
        <x:f>IF(Course_Master!K680="","",Course_Master!K680)</x:f>
        <x:v>47.5012</x:v>
      </x:c>
      <x:c r="I680" s="25" t="n">
        <x:f>IF(Course_Master!L680="","",Course_Master!L680)</x:f>
        <x:v>-67.3984</x:v>
      </x:c>
      <x:c r="J680" s="25" t="n">
        <x:f>IF(Course_Master!N680="","",Course_Master!N680)</x:f>
        <x:v>18</x:v>
      </x:c>
      <x:c r="K680" s="25" t="n">
        <x:f>IF(Course_Master!O680="","",Course_Master!O680)</x:f>
        <x:v>72</x:v>
      </x:c>
      <x:c r="L680" s="25" t="n">
        <x:f>IF(Course_Master!P680="","",Course_Master!P680)</x:f>
        <x:v>6442</x:v>
      </x:c>
      <x:c r="M680" s="25" t="n">
        <x:f>IF(Course_Master!Q680="","",Course_Master!Q680)</x:f>
        <x:v>5891</x:v>
      </x:c>
      <x:c r="N680" s="25" t="str">
        <x:f>IF(Course_Master!U680="","",Course_Master!U680)</x:f>
      </x:c>
      <x:c r="O680" s="25" t="str">
        <x:f>IF(Course_Master!V680="","",Course_Master!V680)</x:f>
        <x:v>Open</x:v>
      </x:c>
      <x:c r="P680" s="25" t="str">
        <x:f>IF(Course_Master!W680="","",Course_Master!W680)</x:f>
        <x:v>Public</x:v>
      </x:c>
      <x:c r="Q680" s="25" t="str">
        <x:f>IF(Course_Master!X680="","",Course_Master!X680)</x:f>
        <x:v>Yes</x:v>
      </x:c>
      <x:c r="R680" s="25" t="str">
        <x:f>IF(Course_Master!Y680="","",Course_Master!Y680)</x:f>
        <x:v>Yes</x:v>
      </x:c>
      <x:c r="S680" s="25" t="str">
        <x:f>IF(Course_Master!AE680="","",Course_Master!AE680)</x:f>
      </x:c>
      <x:c r="T680" s="25" t="str">
        <x:f>IF(Course_Master!AD680="","",Course_Master!AD680)</x:f>
      </x:c>
      <x:c r="U680" s="25" t="str">
        <x:f>IF(Course_Master!AH680="","",Course_Master!AH680)</x:f>
        <x:v>https://api.golfcanada.ca/api/v1/facilities/19066</x:v>
      </x:c>
    </x:row>
    <x:row r="681">
      <x:c r="A681" s="25" t="str">
        <x:f>IF(Course_Master!B681="","",Course_Master!B681)</x:f>
        <x:v>CA-0680</x:v>
      </x:c>
      <x:c r="B681" s="25" t="str">
        <x:f>IF(Course_Master!A681="","",Course_Master!A681)</x:f>
        <x:v>CA-C0618</x:v>
      </x:c>
      <x:c r="C681" s="25" t="str">
        <x:f>IF(Course_Master!E681="","",Course_Master!E681)</x:f>
        <x:v>Squire Green Golf Club</x:v>
      </x:c>
      <x:c r="D681" s="25" t="str">
        <x:f>IF(Course_Master!F681="","",Course_Master!F681)</x:f>
        <x:v>Canada</x:v>
      </x:c>
      <x:c r="E681" s="25" t="str">
        <x:f>IF(Course_Master!G681="","",Course_Master!G681)</x:f>
        <x:v>New Brunswick</x:v>
      </x:c>
      <x:c r="F681" s="25" t="str">
        <x:f>IF(Course_Master!I681="","",Course_Master!I681)</x:f>
        <x:v>Bathurst</x:v>
      </x:c>
      <x:c r="G681" s="25" t="str">
        <x:f>IF(Course_Master!J681="","",Course_Master!J681)</x:f>
        <x:v>E2A 2K9</x:v>
      </x:c>
      <x:c r="H681" s="25" t="n">
        <x:f>IF(Course_Master!K681="","",Course_Master!K681)</x:f>
        <x:v>47.6129</x:v>
      </x:c>
      <x:c r="I681" s="25" t="n">
        <x:f>IF(Course_Master!L681="","",Course_Master!L681)</x:f>
        <x:v>-65.6769</x:v>
      </x:c>
      <x:c r="J681" s="25" t="n">
        <x:f>IF(Course_Master!N681="","",Course_Master!N681)</x:f>
        <x:v>18</x:v>
      </x:c>
      <x:c r="K681" s="25" t="n">
        <x:f>IF(Course_Master!O681="","",Course_Master!O681)</x:f>
        <x:v>72</x:v>
      </x:c>
      <x:c r="L681" s="25" t="n">
        <x:f>IF(Course_Master!P681="","",Course_Master!P681)</x:f>
        <x:v>6590</x:v>
      </x:c>
      <x:c r="M681" s="25" t="n">
        <x:f>IF(Course_Master!Q681="","",Course_Master!Q681)</x:f>
        <x:v>6026</x:v>
      </x:c>
      <x:c r="N681" s="25" t="str">
        <x:f>IF(Course_Master!U681="","",Course_Master!U681)</x:f>
        <x:v>https://www.squiregreen.com/</x:v>
      </x:c>
      <x:c r="O681" s="25" t="str">
        <x:f>IF(Course_Master!V681="","",Course_Master!V681)</x:f>
        <x:v>Open</x:v>
      </x:c>
      <x:c r="P681" s="25" t="str">
        <x:f>IF(Course_Master!W681="","",Course_Master!W681)</x:f>
        <x:v>Public</x:v>
      </x:c>
      <x:c r="Q681" s="25" t="str">
        <x:f>IF(Course_Master!X681="","",Course_Master!X681)</x:f>
        <x:v>Yes</x:v>
      </x:c>
      <x:c r="R681" s="25" t="str">
        <x:f>IF(Course_Master!Y681="","",Course_Master!Y681)</x:f>
        <x:v>Yes</x:v>
      </x:c>
      <x:c r="S681" s="25" t="str">
        <x:f>IF(Course_Master!AE681="","",Course_Master!AE681)</x:f>
      </x:c>
      <x:c r="T681" s="25" t="str">
        <x:f>IF(Course_Master!AD681="","",Course_Master!AD681)</x:f>
      </x:c>
      <x:c r="U681" s="25" t="str">
        <x:f>IF(Course_Master!AH681="","",Course_Master!AH681)</x:f>
        <x:v>https://api.golfcanada.ca/api/v1/facilities/17797</x:v>
      </x:c>
    </x:row>
    <x:row r="682">
      <x:c r="A682" s="25" t="str">
        <x:f>IF(Course_Master!B682="","",Course_Master!B682)</x:f>
        <x:v>CA-0681</x:v>
      </x:c>
      <x:c r="B682" s="25" t="str">
        <x:f>IF(Course_Master!A682="","",Course_Master!A682)</x:f>
        <x:v>CA-C0619</x:v>
      </x:c>
      <x:c r="C682" s="25" t="str">
        <x:f>IF(Course_Master!E682="","",Course_Master!E682)</x:f>
        <x:v>St-Ignace Ltee Club de Golf</x:v>
      </x:c>
      <x:c r="D682" s="25" t="str">
        <x:f>IF(Course_Master!F682="","",Course_Master!F682)</x:f>
        <x:v>Canada</x:v>
      </x:c>
      <x:c r="E682" s="25" t="str">
        <x:f>IF(Course_Master!G682="","",Course_Master!G682)</x:f>
        <x:v>New Brunswick</x:v>
      </x:c>
      <x:c r="F682" s="25" t="str">
        <x:f>IF(Course_Master!I682="","",Course_Master!I682)</x:f>
        <x:v>St-Ignace</x:v>
      </x:c>
      <x:c r="G682" s="25" t="str">
        <x:f>IF(Course_Master!J682="","",Course_Master!J682)</x:f>
        <x:v>E4X 2G5</x:v>
      </x:c>
      <x:c r="H682" s="25" t="n">
        <x:f>IF(Course_Master!K682="","",Course_Master!K682)</x:f>
        <x:v>46.7052</x:v>
      </x:c>
      <x:c r="I682" s="25" t="n">
        <x:f>IF(Course_Master!L682="","",Course_Master!L682)</x:f>
        <x:v>-65.0893</x:v>
      </x:c>
      <x:c r="J682" s="25" t="n">
        <x:f>IF(Course_Master!N682="","",Course_Master!N682)</x:f>
        <x:v>18</x:v>
      </x:c>
      <x:c r="K682" s="25" t="n">
        <x:f>IF(Course_Master!O682="","",Course_Master!O682)</x:f>
        <x:v>72</x:v>
      </x:c>
      <x:c r="L682" s="25" t="n">
        <x:f>IF(Course_Master!P682="","",Course_Master!P682)</x:f>
        <x:v>6541</x:v>
      </x:c>
      <x:c r="M682" s="25" t="n">
        <x:f>IF(Course_Master!Q682="","",Course_Master!Q682)</x:f>
        <x:v>5981</x:v>
      </x:c>
      <x:c r="N682" s="25" t="str">
        <x:f>IF(Course_Master!U682="","",Course_Master!U682)</x:f>
        <x:v>https://www.clubdegolfst-ignace.com/</x:v>
      </x:c>
      <x:c r="O682" s="25" t="str">
        <x:f>IF(Course_Master!V682="","",Course_Master!V682)</x:f>
        <x:v>Open</x:v>
      </x:c>
      <x:c r="P682" s="25" t="str">
        <x:f>IF(Course_Master!W682="","",Course_Master!W682)</x:f>
        <x:v>Public</x:v>
      </x:c>
      <x:c r="Q682" s="25" t="str">
        <x:f>IF(Course_Master!X682="","",Course_Master!X682)</x:f>
        <x:v>Yes</x:v>
      </x:c>
      <x:c r="R682" s="25" t="str">
        <x:f>IF(Course_Master!Y682="","",Course_Master!Y682)</x:f>
        <x:v>Yes</x:v>
      </x:c>
      <x:c r="S682" s="25" t="str">
        <x:f>IF(Course_Master!AE682="","",Course_Master!AE682)</x:f>
      </x:c>
      <x:c r="T682" s="25" t="str">
        <x:f>IF(Course_Master!AD682="","",Course_Master!AD682)</x:f>
      </x:c>
      <x:c r="U682" s="25" t="str">
        <x:f>IF(Course_Master!AH682="","",Course_Master!AH682)</x:f>
        <x:v>https://api.golfcanada.ca/api/v1/facilities/19081</x:v>
      </x:c>
    </x:row>
    <x:row r="683">
      <x:c r="A683" s="25" t="str">
        <x:f>IF(Course_Master!B683="","",Course_Master!B683)</x:f>
        <x:v>CA-0682</x:v>
      </x:c>
      <x:c r="B683" s="25" t="str">
        <x:f>IF(Course_Master!A683="","",Course_Master!A683)</x:f>
        <x:v>CA-C0620</x:v>
      </x:c>
      <x:c r="C683" s="25" t="str">
        <x:f>IF(Course_Master!E683="","",Course_Master!E683)</x:f>
        <x:v>St. Margaret's Golf Club</x:v>
      </x:c>
      <x:c r="D683" s="25" t="str">
        <x:f>IF(Course_Master!F683="","",Course_Master!F683)</x:f>
        <x:v>Canada</x:v>
      </x:c>
      <x:c r="E683" s="25" t="str">
        <x:f>IF(Course_Master!G683="","",Course_Master!G683)</x:f>
        <x:v>New Brunswick</x:v>
      </x:c>
      <x:c r="F683" s="25" t="str">
        <x:f>IF(Course_Master!I683="","",Course_Master!I683)</x:f>
        <x:v>Saint Margarets</x:v>
      </x:c>
      <x:c r="G683" s="25" t="str">
        <x:f>IF(Course_Master!J683="","",Course_Master!J683)</x:f>
        <x:v>E1N 5C4</x:v>
      </x:c>
      <x:c r="H683" s="25" t="n">
        <x:f>IF(Course_Master!K683="","",Course_Master!K683)</x:f>
        <x:v>46.9122</x:v>
      </x:c>
      <x:c r="I683" s="25" t="n">
        <x:f>IF(Course_Master!L683="","",Course_Master!L683)</x:f>
        <x:v>-65.2095</x:v>
      </x:c>
      <x:c r="J683" s="25" t="n">
        <x:f>IF(Course_Master!N683="","",Course_Master!N683)</x:f>
        <x:v>18</x:v>
      </x:c>
      <x:c r="K683" s="25" t="n">
        <x:f>IF(Course_Master!O683="","",Course_Master!O683)</x:f>
        <x:v>72</x:v>
      </x:c>
      <x:c r="L683" s="25" t="n">
        <x:f>IF(Course_Master!P683="","",Course_Master!P683)</x:f>
        <x:v>5866</x:v>
      </x:c>
      <x:c r="M683" s="25" t="n">
        <x:f>IF(Course_Master!Q683="","",Course_Master!Q683)</x:f>
        <x:v>5364</x:v>
      </x:c>
      <x:c r="N683" s="25" t="str">
        <x:f>IF(Course_Master!U683="","",Course_Master!U683)</x:f>
      </x:c>
      <x:c r="O683" s="25" t="str">
        <x:f>IF(Course_Master!V683="","",Course_Master!V683)</x:f>
        <x:v>Open</x:v>
      </x:c>
      <x:c r="P683" s="25" t="str">
        <x:f>IF(Course_Master!W683="","",Course_Master!W683)</x:f>
        <x:v>Public</x:v>
      </x:c>
      <x:c r="Q683" s="25" t="str">
        <x:f>IF(Course_Master!X683="","",Course_Master!X683)</x:f>
        <x:v>Yes</x:v>
      </x:c>
      <x:c r="R683" s="25" t="str">
        <x:f>IF(Course_Master!Y683="","",Course_Master!Y683)</x:f>
        <x:v>Yes</x:v>
      </x:c>
      <x:c r="S683" s="25" t="str">
        <x:f>IF(Course_Master!AE683="","",Course_Master!AE683)</x:f>
      </x:c>
      <x:c r="T683" s="25" t="str">
        <x:f>IF(Course_Master!AD683="","",Course_Master!AD683)</x:f>
      </x:c>
      <x:c r="U683" s="25" t="str">
        <x:f>IF(Course_Master!AH683="","",Course_Master!AH683)</x:f>
        <x:v>https://api.golfcanada.ca/api/v1/facilities/19051</x:v>
      </x:c>
    </x:row>
    <x:row r="684">
      <x:c r="A684" s="25" t="str">
        <x:f>IF(Course_Master!B684="","",Course_Master!B684)</x:f>
        <x:v>CA-0683</x:v>
      </x:c>
      <x:c r="B684" s="25" t="str">
        <x:f>IF(Course_Master!A684="","",Course_Master!A684)</x:f>
        <x:v>CA-C0621</x:v>
      </x:c>
      <x:c r="C684" s="25" t="str">
        <x:f>IF(Course_Master!E684="","",Course_Master!E684)</x:f>
        <x:v>St. Stephen Golf Club - St Stephen</x:v>
      </x:c>
      <x:c r="D684" s="25" t="str">
        <x:f>IF(Course_Master!F684="","",Course_Master!F684)</x:f>
        <x:v>Canada</x:v>
      </x:c>
      <x:c r="E684" s="25" t="str">
        <x:f>IF(Course_Master!G684="","",Course_Master!G684)</x:f>
        <x:v>New Brunswick</x:v>
      </x:c>
      <x:c r="F684" s="25" t="str">
        <x:f>IF(Course_Master!I684="","",Course_Master!I684)</x:f>
        <x:v>Oak Bay</x:v>
      </x:c>
      <x:c r="G684" s="25" t="str">
        <x:f>IF(Course_Master!J684="","",Course_Master!J684)</x:f>
        <x:v>E3L 3W8</x:v>
      </x:c>
      <x:c r="H684" s="25" t="n">
        <x:f>IF(Course_Master!K684="","",Course_Master!K684)</x:f>
        <x:v>45.1997</x:v>
      </x:c>
      <x:c r="I684" s="25" t="n">
        <x:f>IF(Course_Master!L684="","",Course_Master!L684)</x:f>
        <x:v>-67.246</x:v>
      </x:c>
      <x:c r="J684" s="25" t="n">
        <x:f>IF(Course_Master!N684="","",Course_Master!N684)</x:f>
        <x:v>18</x:v>
      </x:c>
      <x:c r="K684" s="25" t="n">
        <x:f>IF(Course_Master!O684="","",Course_Master!O684)</x:f>
        <x:v>72</x:v>
      </x:c>
      <x:c r="L684" s="25" t="n">
        <x:f>IF(Course_Master!P684="","",Course_Master!P684)</x:f>
        <x:v>6146</x:v>
      </x:c>
      <x:c r="M684" s="25" t="n">
        <x:f>IF(Course_Master!Q684="","",Course_Master!Q684)</x:f>
        <x:v>5620</x:v>
      </x:c>
      <x:c r="N684" s="25" t="str">
        <x:f>IF(Course_Master!U684="","",Course_Master!U684)</x:f>
        <x:v>http://stgeorgegolfclub.ca/st-stephen-golf-club/</x:v>
      </x:c>
      <x:c r="O684" s="25" t="str">
        <x:f>IF(Course_Master!V684="","",Course_Master!V684)</x:f>
        <x:v>Open</x:v>
      </x:c>
      <x:c r="P684" s="25" t="str">
        <x:f>IF(Course_Master!W684="","",Course_Master!W684)</x:f>
        <x:v>Semi-private</x:v>
      </x:c>
      <x:c r="Q684" s="25" t="str">
        <x:f>IF(Course_Master!X684="","",Course_Master!X684)</x:f>
        <x:v>Yes</x:v>
      </x:c>
      <x:c r="R684" s="25" t="str">
        <x:f>IF(Course_Master!Y684="","",Course_Master!Y684)</x:f>
        <x:v>Yes</x:v>
      </x:c>
      <x:c r="S684" s="25" t="str">
        <x:f>IF(Course_Master!AE684="","",Course_Master!AE684)</x:f>
      </x:c>
      <x:c r="T684" s="25" t="str">
        <x:f>IF(Course_Master!AD684="","",Course_Master!AD684)</x:f>
      </x:c>
      <x:c r="U684" s="25" t="str">
        <x:f>IF(Course_Master!AH684="","",Course_Master!AH684)</x:f>
        <x:v>https://api.golfcanada.ca/api/v1/facilities/19062</x:v>
      </x:c>
    </x:row>
    <x:row r="685">
      <x:c r="A685" s="25" t="str">
        <x:f>IF(Course_Master!B685="","",Course_Master!B685)</x:f>
        <x:v>CA-0684</x:v>
      </x:c>
      <x:c r="B685" s="25" t="str">
        <x:f>IF(Course_Master!A685="","",Course_Master!A685)</x:f>
        <x:v>CA-C0622</x:v>
      </x:c>
      <x:c r="C685" s="25" t="str">
        <x:f>IF(Course_Master!E685="","",Course_Master!E685)</x:f>
        <x:v>Sussex Golf &amp; Curling Club Ltd.</x:v>
      </x:c>
      <x:c r="D685" s="25" t="str">
        <x:f>IF(Course_Master!F685="","",Course_Master!F685)</x:f>
        <x:v>Canada</x:v>
      </x:c>
      <x:c r="E685" s="25" t="str">
        <x:f>IF(Course_Master!G685="","",Course_Master!G685)</x:f>
        <x:v>New Brunswick</x:v>
      </x:c>
      <x:c r="F685" s="25" t="str">
        <x:f>IF(Course_Master!I685="","",Course_Master!I685)</x:f>
        <x:v>Picadilly</x:v>
      </x:c>
      <x:c r="G685" s="25" t="str">
        <x:f>IF(Course_Master!J685="","",Course_Master!J685)</x:f>
        <x:v>E4E 5H8</x:v>
      </x:c>
      <x:c r="H685" s="25" t="n">
        <x:f>IF(Course_Master!K685="","",Course_Master!K685)</x:f>
        <x:v>45.7171</x:v>
      </x:c>
      <x:c r="I685" s="25" t="n">
        <x:f>IF(Course_Master!L685="","",Course_Master!L685)</x:f>
        <x:v>-65.4407</x:v>
      </x:c>
      <x:c r="J685" s="25" t="n">
        <x:f>IF(Course_Master!N685="","",Course_Master!N685)</x:f>
        <x:v>18</x:v>
      </x:c>
      <x:c r="K685" s="25" t="n">
        <x:f>IF(Course_Master!O685="","",Course_Master!O685)</x:f>
        <x:v>72</x:v>
      </x:c>
      <x:c r="L685" s="25" t="n">
        <x:f>IF(Course_Master!P685="","",Course_Master!P685)</x:f>
        <x:v>6593</x:v>
      </x:c>
      <x:c r="M685" s="25" t="n">
        <x:f>IF(Course_Master!Q685="","",Course_Master!Q685)</x:f>
        <x:v>6029</x:v>
      </x:c>
      <x:c r="N685" s="25" t="str">
        <x:f>IF(Course_Master!U685="","",Course_Master!U685)</x:f>
        <x:v>https://www.sussexgolfandcurlingclub.ca/</x:v>
      </x:c>
      <x:c r="O685" s="25" t="str">
        <x:f>IF(Course_Master!V685="","",Course_Master!V685)</x:f>
        <x:v>Open</x:v>
      </x:c>
      <x:c r="P685" s="25" t="str">
        <x:f>IF(Course_Master!W685="","",Course_Master!W685)</x:f>
        <x:v>Public</x:v>
      </x:c>
      <x:c r="Q685" s="25" t="str">
        <x:f>IF(Course_Master!X685="","",Course_Master!X685)</x:f>
        <x:v>Yes</x:v>
      </x:c>
      <x:c r="R685" s="25" t="str">
        <x:f>IF(Course_Master!Y685="","",Course_Master!Y685)</x:f>
        <x:v>Yes</x:v>
      </x:c>
      <x:c r="S685" s="25" t="str">
        <x:f>IF(Course_Master!AE685="","",Course_Master!AE685)</x:f>
      </x:c>
      <x:c r="T685" s="25" t="str">
        <x:f>IF(Course_Master!AD685="","",Course_Master!AD685)</x:f>
      </x:c>
      <x:c r="U685" s="25" t="str">
        <x:f>IF(Course_Master!AH685="","",Course_Master!AH685)</x:f>
        <x:v>https://api.golfcanada.ca/api/v1/facilities/19049</x:v>
      </x:c>
    </x:row>
    <x:row r="686">
      <x:c r="A686" s="25" t="str">
        <x:f>IF(Course_Master!B686="","",Course_Master!B686)</x:f>
        <x:v>CA-0685</x:v>
      </x:c>
      <x:c r="B686" s="25" t="str">
        <x:f>IF(Course_Master!A686="","",Course_Master!A686)</x:f>
        <x:v>CA-C0623</x:v>
      </x:c>
      <x:c r="C686" s="25" t="str">
        <x:f>IF(Course_Master!E686="","",Course_Master!E686)</x:f>
        <x:v>Tabusintac Reg. Golf and Country Club</x:v>
      </x:c>
      <x:c r="D686" s="25" t="str">
        <x:f>IF(Course_Master!F686="","",Course_Master!F686)</x:f>
        <x:v>Canada</x:v>
      </x:c>
      <x:c r="E686" s="25" t="str">
        <x:f>IF(Course_Master!G686="","",Course_Master!G686)</x:f>
        <x:v>New Brunswick</x:v>
      </x:c>
      <x:c r="F686" s="25" t="str">
        <x:f>IF(Course_Master!I686="","",Course_Master!I686)</x:f>
        <x:v>Tabusintac</x:v>
      </x:c>
      <x:c r="G686" s="25" t="str">
        <x:f>IF(Course_Master!J686="","",Course_Master!J686)</x:f>
        <x:v>E9H 1Z5</x:v>
      </x:c>
      <x:c r="H686" s="25" t="n">
        <x:f>IF(Course_Master!K686="","",Course_Master!K686)</x:f>
        <x:v>47.3408</x:v>
      </x:c>
      <x:c r="I686" s="25" t="n">
        <x:f>IF(Course_Master!L686="","",Course_Master!L686)</x:f>
        <x:v>-65.0085</x:v>
      </x:c>
      <x:c r="J686" s="25" t="n">
        <x:f>IF(Course_Master!N686="","",Course_Master!N686)</x:f>
        <x:v>9</x:v>
      </x:c>
      <x:c r="K686" s="25" t="n">
        <x:f>IF(Course_Master!O686="","",Course_Master!O686)</x:f>
        <x:v>36</x:v>
      </x:c>
      <x:c r="L686" s="25" t="n">
        <x:f>IF(Course_Master!P686="","",Course_Master!P686)</x:f>
        <x:v>3400</x:v>
      </x:c>
      <x:c r="M686" s="25" t="n">
        <x:f>IF(Course_Master!Q686="","",Course_Master!Q686)</x:f>
        <x:v>3109</x:v>
      </x:c>
      <x:c r="N686" s="25" t="str">
        <x:f>IF(Course_Master!U686="","",Course_Master!U686)</x:f>
      </x:c>
      <x:c r="O686" s="25" t="str">
        <x:f>IF(Course_Master!V686="","",Course_Master!V686)</x:f>
        <x:v>Open</x:v>
      </x:c>
      <x:c r="P686" s="25" t="str">
        <x:f>IF(Course_Master!W686="","",Course_Master!W686)</x:f>
        <x:v>Public</x:v>
      </x:c>
      <x:c r="Q686" s="25" t="str">
        <x:f>IF(Course_Master!X686="","",Course_Master!X686)</x:f>
        <x:v>Yes</x:v>
      </x:c>
      <x:c r="R686" s="25" t="str">
        <x:f>IF(Course_Master!Y686="","",Course_Master!Y686)</x:f>
        <x:v>Yes</x:v>
      </x:c>
      <x:c r="S686" s="25" t="str">
        <x:f>IF(Course_Master!AE686="","",Course_Master!AE686)</x:f>
      </x:c>
      <x:c r="T686" s="25" t="str">
        <x:f>IF(Course_Master!AD686="","",Course_Master!AD686)</x:f>
      </x:c>
      <x:c r="U686" s="25" t="str">
        <x:f>IF(Course_Master!AH686="","",Course_Master!AH686)</x:f>
        <x:v>https://api.golfcanada.ca/api/v1/facilities/17798</x:v>
      </x:c>
    </x:row>
    <x:row r="687">
      <x:c r="A687" s="25" t="str">
        <x:f>IF(Course_Master!B687="","",Course_Master!B687)</x:f>
        <x:v>CA-0686</x:v>
      </x:c>
      <x:c r="B687" s="25" t="str">
        <x:f>IF(Course_Master!A687="","",Course_Master!A687)</x:f>
        <x:v>CA-C0624</x:v>
      </x:c>
      <x:c r="C687" s="25" t="str">
        <x:f>IF(Course_Master!E687="","",Course_Master!E687)</x:f>
        <x:v>The Hollows Golf Club</x:v>
      </x:c>
      <x:c r="D687" s="25" t="str">
        <x:f>IF(Course_Master!F687="","",Course_Master!F687)</x:f>
        <x:v>Canada</x:v>
      </x:c>
      <x:c r="E687" s="25" t="str">
        <x:f>IF(Course_Master!G687="","",Course_Master!G687)</x:f>
        <x:v>New Brunswick</x:v>
      </x:c>
      <x:c r="F687" s="25" t="str">
        <x:f>IF(Course_Master!I687="","",Course_Master!I687)</x:f>
        <x:v>Utopia</x:v>
      </x:c>
      <x:c r="G687" s="25" t="str">
        <x:f>IF(Course_Master!J687="","",Course_Master!J687)</x:f>
        <x:v>E5C 2E7</x:v>
      </x:c>
      <x:c r="H687" s="25" t="n">
        <x:f>IF(Course_Master!K687="","",Course_Master!K687)</x:f>
        <x:v>45.1432</x:v>
      </x:c>
      <x:c r="I687" s="25" t="n">
        <x:f>IF(Course_Master!L687="","",Course_Master!L687)</x:f>
        <x:v>-66.7818</x:v>
      </x:c>
      <x:c r="J687" s="25" t="n">
        <x:f>IF(Course_Master!N687="","",Course_Master!N687)</x:f>
        <x:v>18</x:v>
      </x:c>
      <x:c r="K687" s="25" t="n">
        <x:f>IF(Course_Master!O687="","",Course_Master!O687)</x:f>
        <x:v>70</x:v>
      </x:c>
      <x:c r="L687" s="25" t="n">
        <x:f>IF(Course_Master!P687="","",Course_Master!P687)</x:f>
        <x:v>5386</x:v>
      </x:c>
      <x:c r="M687" s="25" t="n">
        <x:f>IF(Course_Master!Q687="","",Course_Master!Q687)</x:f>
        <x:v>4925</x:v>
      </x:c>
      <x:c r="N687" s="25" t="str">
        <x:f>IF(Course_Master!U687="","",Course_Master!U687)</x:f>
        <x:v>https://www.hollowsgolf.ca/rates</x:v>
      </x:c>
      <x:c r="O687" s="25" t="str">
        <x:f>IF(Course_Master!V687="","",Course_Master!V687)</x:f>
        <x:v>Open</x:v>
      </x:c>
      <x:c r="P687" s="25" t="str">
        <x:f>IF(Course_Master!W687="","",Course_Master!W687)</x:f>
        <x:v>Public</x:v>
      </x:c>
      <x:c r="Q687" s="25" t="str">
        <x:f>IF(Course_Master!X687="","",Course_Master!X687)</x:f>
        <x:v>Yes</x:v>
      </x:c>
      <x:c r="R687" s="25" t="str">
        <x:f>IF(Course_Master!Y687="","",Course_Master!Y687)</x:f>
        <x:v>Yes</x:v>
      </x:c>
      <x:c r="S687" s="25" t="str">
        <x:f>IF(Course_Master!AE687="","",Course_Master!AE687)</x:f>
      </x:c>
      <x:c r="T687" s="25" t="str">
        <x:f>IF(Course_Master!AD687="","",Course_Master!AD687)</x:f>
      </x:c>
      <x:c r="U687" s="25" t="str">
        <x:f>IF(Course_Master!AH687="","",Course_Master!AH687)</x:f>
        <x:v>https://api.golfcanada.ca/api/v1/facilities/21011</x:v>
      </x:c>
    </x:row>
    <x:row r="688">
      <x:c r="A688" s="25" t="str">
        <x:f>IF(Course_Master!B688="","",Course_Master!B688)</x:f>
        <x:v>CA-0687</x:v>
      </x:c>
      <x:c r="B688" s="25" t="str">
        <x:f>IF(Course_Master!A688="","",Course_Master!A688)</x:f>
        <x:v>CA-C0625</x:v>
      </x:c>
      <x:c r="C688" s="25" t="str">
        <x:f>IF(Course_Master!E688="","",Course_Master!E688)</x:f>
        <x:v>The Riverside Country Club</x:v>
      </x:c>
      <x:c r="D688" s="25" t="str">
        <x:f>IF(Course_Master!F688="","",Course_Master!F688)</x:f>
        <x:v>Canada</x:v>
      </x:c>
      <x:c r="E688" s="25" t="str">
        <x:f>IF(Course_Master!G688="","",Course_Master!G688)</x:f>
        <x:v>New Brunswick</x:v>
      </x:c>
      <x:c r="F688" s="25" t="str">
        <x:f>IF(Course_Master!I688="","",Course_Master!I688)</x:f>
        <x:v>Rothesay</x:v>
      </x:c>
      <x:c r="G688" s="25" t="str">
        <x:f>IF(Course_Master!J688="","",Course_Master!J688)</x:f>
        <x:v>E2H 2K7</x:v>
      </x:c>
      <x:c r="H688" s="25" t="n">
        <x:f>IF(Course_Master!K688="","",Course_Master!K688)</x:f>
        <x:v>45.3701</x:v>
      </x:c>
      <x:c r="I688" s="25" t="n">
        <x:f>IF(Course_Master!L688="","",Course_Master!L688)</x:f>
        <x:v>-66.0079</x:v>
      </x:c>
      <x:c r="J688" s="25" t="n">
        <x:f>IF(Course_Master!N688="","",Course_Master!N688)</x:f>
        <x:v>18</x:v>
      </x:c>
      <x:c r="K688" s="25" t="n">
        <x:f>IF(Course_Master!O688="","",Course_Master!O688)</x:f>
        <x:v>72</x:v>
      </x:c>
      <x:c r="L688" s="25" t="n">
        <x:f>IF(Course_Master!P688="","",Course_Master!P688)</x:f>
        <x:v>6590</x:v>
      </x:c>
      <x:c r="M688" s="25" t="n">
        <x:f>IF(Course_Master!Q688="","",Course_Master!Q688)</x:f>
        <x:v>6026</x:v>
      </x:c>
      <x:c r="N688" s="25" t="str">
        <x:f>IF(Course_Master!U688="","",Course_Master!U688)</x:f>
        <x:v>https://www.riversidecountryclub.ca/</x:v>
      </x:c>
      <x:c r="O688" s="25" t="str">
        <x:f>IF(Course_Master!V688="","",Course_Master!V688)</x:f>
        <x:v>Open</x:v>
      </x:c>
      <x:c r="P688" s="25" t="str">
        <x:f>IF(Course_Master!W688="","",Course_Master!W688)</x:f>
        <x:v>Private</x:v>
      </x:c>
      <x:c r="Q688" s="25" t="str">
        <x:f>IF(Course_Master!X688="","",Course_Master!X688)</x:f>
        <x:v>Yes</x:v>
      </x:c>
      <x:c r="R688" s="25" t="str">
        <x:f>IF(Course_Master!Y688="","",Course_Master!Y688)</x:f>
        <x:v>Yes</x:v>
      </x:c>
      <x:c r="S688" s="25" t="str">
        <x:f>IF(Course_Master!AE688="","",Course_Master!AE688)</x:f>
      </x:c>
      <x:c r="T688" s="25" t="str">
        <x:f>IF(Course_Master!AD688="","",Course_Master!AD688)</x:f>
      </x:c>
      <x:c r="U688" s="25" t="str">
        <x:f>IF(Course_Master!AH688="","",Course_Master!AH688)</x:f>
        <x:v>https://api.golfcanada.ca/api/v1/facilities/19087</x:v>
      </x:c>
    </x:row>
    <x:row r="689">
      <x:c r="A689" s="25" t="str">
        <x:f>IF(Course_Master!B689="","",Course_Master!B689)</x:f>
        <x:v>CA-0690</x:v>
      </x:c>
      <x:c r="B689" s="25" t="str">
        <x:f>IF(Course_Master!A689="","",Course_Master!A689)</x:f>
        <x:v>CA-C0628</x:v>
      </x:c>
      <x:c r="C689" s="25" t="str">
        <x:f>IF(Course_Master!E689="","",Course_Master!E689)</x:f>
        <x:v>Welsford Golf Club</x:v>
      </x:c>
      <x:c r="D689" s="25" t="str">
        <x:f>IF(Course_Master!F689="","",Course_Master!F689)</x:f>
        <x:v>Canada</x:v>
      </x:c>
      <x:c r="E689" s="25" t="str">
        <x:f>IF(Course_Master!G689="","",Course_Master!G689)</x:f>
        <x:v>New Brunswick</x:v>
      </x:c>
      <x:c r="F689" s="25" t="str">
        <x:f>IF(Course_Master!I689="","",Course_Master!I689)</x:f>
        <x:v>Welsford</x:v>
      </x:c>
      <x:c r="G689" s="25" t="str">
        <x:f>IF(Course_Master!J689="","",Course_Master!J689)</x:f>
        <x:v>E5K 4A1</x:v>
      </x:c>
      <x:c r="H689" s="25" t="n">
        <x:f>IF(Course_Master!K689="","",Course_Master!K689)</x:f>
        <x:v>45.4566</x:v>
      </x:c>
      <x:c r="I689" s="25" t="n">
        <x:f>IF(Course_Master!L689="","",Course_Master!L689)</x:f>
        <x:v>-66.3403</x:v>
      </x:c>
      <x:c r="J689" s="25" t="n">
        <x:f>IF(Course_Master!N689="","",Course_Master!N689)</x:f>
        <x:v>18</x:v>
      </x:c>
      <x:c r="K689" s="25" t="n">
        <x:f>IF(Course_Master!O689="","",Course_Master!O689)</x:f>
        <x:v>69</x:v>
      </x:c>
      <x:c r="L689" s="25" t="n">
        <x:f>IF(Course_Master!P689="","",Course_Master!P689)</x:f>
        <x:v>5295</x:v>
      </x:c>
      <x:c r="M689" s="25" t="n">
        <x:f>IF(Course_Master!Q689="","",Course_Master!Q689)</x:f>
        <x:v>4842</x:v>
      </x:c>
      <x:c r="N689" s="25" t="str">
        <x:f>IF(Course_Master!U689="","",Course_Master!U689)</x:f>
        <x:v>http://welsfordgolfcourse.com/memberships/</x:v>
      </x:c>
      <x:c r="O689" s="25" t="str">
        <x:f>IF(Course_Master!V689="","",Course_Master!V689)</x:f>
        <x:v>Open</x:v>
      </x:c>
      <x:c r="P689" s="25" t="str">
        <x:f>IF(Course_Master!W689="","",Course_Master!W689)</x:f>
        <x:v>Public</x:v>
      </x:c>
      <x:c r="Q689" s="25" t="str">
        <x:f>IF(Course_Master!X689="","",Course_Master!X689)</x:f>
        <x:v>Yes</x:v>
      </x:c>
      <x:c r="R689" s="25" t="str">
        <x:f>IF(Course_Master!Y689="","",Course_Master!Y689)</x:f>
        <x:v>Yes</x:v>
      </x:c>
      <x:c r="S689" s="25" t="str">
        <x:f>IF(Course_Master!AE689="","",Course_Master!AE689)</x:f>
      </x:c>
      <x:c r="T689" s="25" t="str">
        <x:f>IF(Course_Master!AD689="","",Course_Master!AD689)</x:f>
      </x:c>
      <x:c r="U689" s="25" t="str">
        <x:f>IF(Course_Master!AH689="","",Course_Master!AH689)</x:f>
        <x:v>https://api.golfcanada.ca/api/v1/facilities/19088</x:v>
      </x:c>
    </x:row>
    <x:row r="690">
      <x:c r="A690" s="25" t="str">
        <x:f>IF(Course_Master!B690="","",Course_Master!B690)</x:f>
        <x:v>CA-0691</x:v>
      </x:c>
      <x:c r="B690" s="25" t="str">
        <x:f>IF(Course_Master!A690="","",Course_Master!A690)</x:f>
        <x:v>CA-C0629</x:v>
      </x:c>
      <x:c r="C690" s="25" t="str">
        <x:f>IF(Course_Master!E690="","",Course_Master!E690)</x:f>
        <x:v>West Hills Golf Course</x:v>
      </x:c>
      <x:c r="D690" s="25" t="str">
        <x:f>IF(Course_Master!F690="","",Course_Master!F690)</x:f>
        <x:v>Canada</x:v>
      </x:c>
      <x:c r="E690" s="25" t="str">
        <x:f>IF(Course_Master!G690="","",Course_Master!G690)</x:f>
        <x:v>New Brunswick</x:v>
      </x:c>
      <x:c r="F690" s="25" t="str">
        <x:f>IF(Course_Master!I690="","",Course_Master!I690)</x:f>
        <x:v>Fredericton</x:v>
      </x:c>
      <x:c r="G690" s="25" t="str">
        <x:f>IF(Course_Master!J690="","",Course_Master!J690)</x:f>
        <x:v>E3G 0C4</x:v>
      </x:c>
      <x:c r="H690" s="25" t="n">
        <x:f>IF(Course_Master!K690="","",Course_Master!K690)</x:f>
        <x:v>45.9975</x:v>
      </x:c>
      <x:c r="I690" s="25" t="n">
        <x:f>IF(Course_Master!L690="","",Course_Master!L690)</x:f>
        <x:v>-66.6411</x:v>
      </x:c>
      <x:c r="J690" s="25" t="n">
        <x:f>IF(Course_Master!N690="","",Course_Master!N690)</x:f>
        <x:v>18</x:v>
      </x:c>
      <x:c r="K690" s="25" t="n">
        <x:f>IF(Course_Master!O690="","",Course_Master!O690)</x:f>
        <x:v>72</x:v>
      </x:c>
      <x:c r="L690" s="25" t="n">
        <x:f>IF(Course_Master!P690="","",Course_Master!P690)</x:f>
        <x:v>6765</x:v>
      </x:c>
      <x:c r="M690" s="25" t="n">
        <x:f>IF(Course_Master!Q690="","",Course_Master!Q690)</x:f>
        <x:v>6186</x:v>
      </x:c>
      <x:c r="N690" s="25" t="str">
        <x:f>IF(Course_Master!U690="","",Course_Master!U690)</x:f>
        <x:v>http://www.westhillsgolf.com/members/membership-rates/</x:v>
      </x:c>
      <x:c r="O690" s="25" t="str">
        <x:f>IF(Course_Master!V690="","",Course_Master!V690)</x:f>
        <x:v>Open</x:v>
      </x:c>
      <x:c r="P690" s="25" t="str">
        <x:f>IF(Course_Master!W690="","",Course_Master!W690)</x:f>
        <x:v>Public</x:v>
      </x:c>
      <x:c r="Q690" s="25" t="str">
        <x:f>IF(Course_Master!X690="","",Course_Master!X690)</x:f>
        <x:v>Yes</x:v>
      </x:c>
      <x:c r="R690" s="25" t="str">
        <x:f>IF(Course_Master!Y690="","",Course_Master!Y690)</x:f>
        <x:v>Yes</x:v>
      </x:c>
      <x:c r="S690" s="25" t="str">
        <x:f>IF(Course_Master!AE690="","",Course_Master!AE690)</x:f>
      </x:c>
      <x:c r="T690" s="25" t="str">
        <x:f>IF(Course_Master!AD690="","",Course_Master!AD690)</x:f>
      </x:c>
      <x:c r="U690" s="25" t="str">
        <x:f>IF(Course_Master!AH690="","",Course_Master!AH690)</x:f>
        <x:v>https://api.golfcanada.ca/api/v1/facilities/32756</x:v>
      </x:c>
    </x:row>
    <x:row r="691">
      <x:c r="A691" s="25" t="str">
        <x:f>IF(Course_Master!B691="","",Course_Master!B691)</x:f>
        <x:v>CA-0692</x:v>
      </x:c>
      <x:c r="B691" s="25" t="str">
        <x:f>IF(Course_Master!A691="","",Course_Master!A691)</x:f>
        <x:v>CA-C0630</x:v>
      </x:c>
      <x:c r="C691" s="25" t="str">
        <x:f>IF(Course_Master!E691="","",Course_Master!E691)</x:f>
        <x:v>Westfield Golf &amp; Country Club</x:v>
      </x:c>
      <x:c r="D691" s="25" t="str">
        <x:f>IF(Course_Master!F691="","",Course_Master!F691)</x:f>
        <x:v>Canada</x:v>
      </x:c>
      <x:c r="E691" s="25" t="str">
        <x:f>IF(Course_Master!G691="","",Course_Master!G691)</x:f>
        <x:v>New Brunswick</x:v>
      </x:c>
      <x:c r="F691" s="25" t="str">
        <x:f>IF(Course_Master!I691="","",Course_Master!I691)</x:f>
        <x:v>Grand Bay-Westfield</x:v>
      </x:c>
      <x:c r="G691" s="25" t="str">
        <x:f>IF(Course_Master!J691="","",Course_Master!J691)</x:f>
        <x:v>E5K 3C8</x:v>
      </x:c>
      <x:c r="H691" s="25" t="n">
        <x:f>IF(Course_Master!K691="","",Course_Master!K691)</x:f>
        <x:v>45.3364</x:v>
      </x:c>
      <x:c r="I691" s="25" t="n">
        <x:f>IF(Course_Master!L691="","",Course_Master!L691)</x:f>
        <x:v>-66.2212</x:v>
      </x:c>
      <x:c r="J691" s="25" t="n">
        <x:f>IF(Course_Master!N691="","",Course_Master!N691)</x:f>
        <x:v>18</x:v>
      </x:c>
      <x:c r="K691" s="25" t="n">
        <x:f>IF(Course_Master!O691="","",Course_Master!O691)</x:f>
        <x:v>69</x:v>
      </x:c>
      <x:c r="L691" s="25" t="n">
        <x:f>IF(Course_Master!P691="","",Course_Master!P691)</x:f>
        <x:v>5718</x:v>
      </x:c>
      <x:c r="M691" s="25" t="n">
        <x:f>IF(Course_Master!Q691="","",Course_Master!Q691)</x:f>
        <x:v>5229</x:v>
      </x:c>
      <x:c r="N691" s="25" t="str">
        <x:f>IF(Course_Master!U691="","",Course_Master!U691)</x:f>
        <x:v>https://www.westfieldgolf.com/</x:v>
      </x:c>
      <x:c r="O691" s="25" t="str">
        <x:f>IF(Course_Master!V691="","",Course_Master!V691)</x:f>
        <x:v>Open</x:v>
      </x:c>
      <x:c r="P691" s="25" t="str">
        <x:f>IF(Course_Master!W691="","",Course_Master!W691)</x:f>
        <x:v>Semi-private</x:v>
      </x:c>
      <x:c r="Q691" s="25" t="str">
        <x:f>IF(Course_Master!X691="","",Course_Master!X691)</x:f>
        <x:v>Yes</x:v>
      </x:c>
      <x:c r="R691" s="25" t="str">
        <x:f>IF(Course_Master!Y691="","",Course_Master!Y691)</x:f>
        <x:v>Yes</x:v>
      </x:c>
      <x:c r="S691" s="25" t="str">
        <x:f>IF(Course_Master!AE691="","",Course_Master!AE691)</x:f>
      </x:c>
      <x:c r="T691" s="25" t="str">
        <x:f>IF(Course_Master!AD691="","",Course_Master!AD691)</x:f>
      </x:c>
      <x:c r="U691" s="25" t="str">
        <x:f>IF(Course_Master!AH691="","",Course_Master!AH691)</x:f>
        <x:v>https://api.golfcanada.ca/api/v1/facilities/19061</x:v>
      </x:c>
    </x:row>
    <x:row r="692">
      <x:c r="A692" s="25" t="str">
        <x:f>IF(Course_Master!B692="","",Course_Master!B692)</x:f>
        <x:v>CA-0693</x:v>
      </x:c>
      <x:c r="B692" s="25" t="str">
        <x:f>IF(Course_Master!A692="","",Course_Master!A692)</x:f>
        <x:v>CA-C0631</x:v>
      </x:c>
      <x:c r="C692" s="25" t="str">
        <x:f>IF(Course_Master!E692="","",Course_Master!E692)</x:f>
        <x:v>Wikiwak Executive Golf Club</x:v>
      </x:c>
      <x:c r="D692" s="25" t="str">
        <x:f>IF(Course_Master!F692="","",Course_Master!F692)</x:f>
        <x:v>Canada</x:v>
      </x:c>
      <x:c r="E692" s="25" t="str">
        <x:f>IF(Course_Master!G692="","",Course_Master!G692)</x:f>
        <x:v>New Brunswick</x:v>
      </x:c>
      <x:c r="F692" s="25" t="str">
        <x:f>IF(Course_Master!I692="","",Course_Master!I692)</x:f>
        <x:v>Shediac</x:v>
      </x:c>
      <x:c r="G692" s="25" t="str">
        <x:f>IF(Course_Master!J692="","",Course_Master!J692)</x:f>
        <x:v>E4P 2T4</x:v>
      </x:c>
      <x:c r="H692" s="25" t="n">
        <x:f>IF(Course_Master!K692="","",Course_Master!K692)</x:f>
        <x:v>46.2208</x:v>
      </x:c>
      <x:c r="I692" s="25" t="n">
        <x:f>IF(Course_Master!L692="","",Course_Master!L692)</x:f>
        <x:v>-64.5304</x:v>
      </x:c>
      <x:c r="J692" s="25" t="n">
        <x:f>IF(Course_Master!N692="","",Course_Master!N692)</x:f>
        <x:v>18</x:v>
      </x:c>
      <x:c r="K692" s="25" t="str">
        <x:f>IF(Course_Master!O692="","",Course_Master!O692)</x:f>
      </x:c>
      <x:c r="L692" s="25" t="str">
        <x:f>IF(Course_Master!P692="","",Course_Master!P692)</x:f>
      </x:c>
      <x:c r="M692" s="25" t="str">
        <x:f>IF(Course_Master!Q692="","",Course_Master!Q692)</x:f>
      </x:c>
      <x:c r="N692" s="25" t="str">
        <x:f>IF(Course_Master!U692="","",Course_Master!U692)</x:f>
      </x:c>
      <x:c r="O692" s="25" t="str">
        <x:f>IF(Course_Master!V692="","",Course_Master!V692)</x:f>
        <x:v>Open</x:v>
      </x:c>
      <x:c r="P692" s="25" t="str">
        <x:f>IF(Course_Master!W692="","",Course_Master!W692)</x:f>
        <x:v>Public</x:v>
      </x:c>
      <x:c r="Q692" s="25" t="str">
        <x:f>IF(Course_Master!X692="","",Course_Master!X692)</x:f>
        <x:v>Yes</x:v>
      </x:c>
      <x:c r="R692" s="25" t="str">
        <x:f>IF(Course_Master!Y692="","",Course_Master!Y692)</x:f>
        <x:v>Yes</x:v>
      </x:c>
      <x:c r="S692" s="25" t="str">
        <x:f>IF(Course_Master!AE692="","",Course_Master!AE692)</x:f>
      </x:c>
      <x:c r="T692" s="25" t="str">
        <x:f>IF(Course_Master!AD692="","",Course_Master!AD692)</x:f>
      </x:c>
      <x:c r="U692" s="25" t="str">
        <x:f>IF(Course_Master!AH692="","",Course_Master!AH692)</x:f>
        <x:v>https://api.golfcanada.ca/api/v1/facilities/19075</x:v>
      </x:c>
    </x:row>
    <x:row r="693">
      <x:c r="A693" s="25" t="str">
        <x:f>IF(Course_Master!B693="","",Course_Master!B693)</x:f>
        <x:v>CA-0694</x:v>
      </x:c>
      <x:c r="B693" s="25" t="str">
        <x:f>IF(Course_Master!A693="","",Course_Master!A693)</x:f>
        <x:v>CA-C0632</x:v>
      </x:c>
      <x:c r="C693" s="25" t="str">
        <x:f>IF(Course_Master!E693="","",Course_Master!E693)</x:f>
        <x:v>Woodstock Golf &amp; Curling Club</x:v>
      </x:c>
      <x:c r="D693" s="25" t="str">
        <x:f>IF(Course_Master!F693="","",Course_Master!F693)</x:f>
        <x:v>Canada</x:v>
      </x:c>
      <x:c r="E693" s="25" t="str">
        <x:f>IF(Course_Master!G693="","",Course_Master!G693)</x:f>
        <x:v>New Brunswick</x:v>
      </x:c>
      <x:c r="F693" s="25" t="str">
        <x:f>IF(Course_Master!I693="","",Course_Master!I693)</x:f>
        <x:v>Woodstock</x:v>
      </x:c>
      <x:c r="G693" s="25" t="str">
        <x:f>IF(Course_Master!J693="","",Course_Master!J693)</x:f>
        <x:v>E7M 2S5</x:v>
      </x:c>
      <x:c r="H693" s="25" t="n">
        <x:f>IF(Course_Master!K693="","",Course_Master!K693)</x:f>
        <x:v>46.1573</x:v>
      </x:c>
      <x:c r="I693" s="25" t="n">
        <x:f>IF(Course_Master!L693="","",Course_Master!L693)</x:f>
        <x:v>-67.5783</x:v>
      </x:c>
      <x:c r="J693" s="25" t="n">
        <x:f>IF(Course_Master!N693="","",Course_Master!N693)</x:f>
        <x:v>18</x:v>
      </x:c>
      <x:c r="K693" s="25" t="n">
        <x:f>IF(Course_Master!O693="","",Course_Master!O693)</x:f>
        <x:v>66</x:v>
      </x:c>
      <x:c r="L693" s="25" t="n">
        <x:f>IF(Course_Master!P693="","",Course_Master!P693)</x:f>
        <x:v>5126</x:v>
      </x:c>
      <x:c r="M693" s="25" t="n">
        <x:f>IF(Course_Master!Q693="","",Course_Master!Q693)</x:f>
        <x:v>4687</x:v>
      </x:c>
      <x:c r="N693" s="25" t="str">
        <x:f>IF(Course_Master!U693="","",Course_Master!U693)</x:f>
        <x:v>https://www.woodstockgolfandcurlingclub.ca/home/golf-dues/</x:v>
      </x:c>
      <x:c r="O693" s="25" t="str">
        <x:f>IF(Course_Master!V693="","",Course_Master!V693)</x:f>
        <x:v>Open</x:v>
      </x:c>
      <x:c r="P693" s="25" t="str">
        <x:f>IF(Course_Master!W693="","",Course_Master!W693)</x:f>
        <x:v>Semi-private</x:v>
      </x:c>
      <x:c r="Q693" s="25" t="str">
        <x:f>IF(Course_Master!X693="","",Course_Master!X693)</x:f>
        <x:v>Yes</x:v>
      </x:c>
      <x:c r="R693" s="25" t="str">
        <x:f>IF(Course_Master!Y693="","",Course_Master!Y693)</x:f>
        <x:v>Yes</x:v>
      </x:c>
      <x:c r="S693" s="25" t="str">
        <x:f>IF(Course_Master!AE693="","",Course_Master!AE693)</x:f>
      </x:c>
      <x:c r="T693" s="25" t="str">
        <x:f>IF(Course_Master!AD693="","",Course_Master!AD693)</x:f>
      </x:c>
      <x:c r="U693" s="25" t="str">
        <x:f>IF(Course_Master!AH693="","",Course_Master!AH693)</x:f>
        <x:v>https://api.golfcanada.ca/api/v1/facilities/19069</x:v>
      </x:c>
    </x:row>
    <x:row r="694">
      <x:c r="A694" s="25" t="str">
        <x:f>IF(Course_Master!B694="","",Course_Master!B694)</x:f>
        <x:v>CA-0695</x:v>
      </x:c>
      <x:c r="B694" s="25" t="str">
        <x:f>IF(Course_Master!A694="","",Course_Master!A694)</x:f>
        <x:v>CA-C0633</x:v>
      </x:c>
      <x:c r="C694" s="25" t="str">
        <x:f>IF(Course_Master!E694="","",Course_Master!E694)</x:f>
        <x:v>Amaruk Golf Club</x:v>
      </x:c>
      <x:c r="D694" s="25" t="str">
        <x:f>IF(Course_Master!F694="","",Course_Master!F694)</x:f>
        <x:v>Canada</x:v>
      </x:c>
      <x:c r="E694" s="25" t="str">
        <x:f>IF(Course_Master!G694="","",Course_Master!G694)</x:f>
        <x:v>Newfoundland and Labrador</x:v>
      </x:c>
      <x:c r="F694" s="25" t="str">
        <x:f>IF(Course_Master!I694="","",Course_Master!I694)</x:f>
        <x:v>Goose Bay</x:v>
      </x:c>
      <x:c r="G694" s="25" t="str">
        <x:f>IF(Course_Master!J694="","",Course_Master!J694)</x:f>
        <x:v>A0P 1C0</x:v>
      </x:c>
      <x:c r="H694" s="25" t="n">
        <x:f>IF(Course_Master!K694="","",Course_Master!K694)</x:f>
        <x:v>53.3039</x:v>
      </x:c>
      <x:c r="I694" s="25" t="n">
        <x:f>IF(Course_Master!L694="","",Course_Master!L694)</x:f>
        <x:v>-60.3745</x:v>
      </x:c>
      <x:c r="J694" s="25" t="n">
        <x:f>IF(Course_Master!N694="","",Course_Master!N694)</x:f>
        <x:v>18</x:v>
      </x:c>
      <x:c r="K694" s="25" t="n">
        <x:f>IF(Course_Master!O694="","",Course_Master!O694)</x:f>
        <x:v>71</x:v>
      </x:c>
      <x:c r="L694" s="25" t="n">
        <x:f>IF(Course_Master!P694="","",Course_Master!P694)</x:f>
        <x:v>6289</x:v>
      </x:c>
      <x:c r="M694" s="25" t="n">
        <x:f>IF(Course_Master!Q694="","",Course_Master!Q694)</x:f>
        <x:v>5751</x:v>
      </x:c>
      <x:c r="N694" s="25" t="str">
        <x:f>IF(Course_Master!U694="","",Course_Master!U694)</x:f>
        <x:v>https://www.theamarukgolfcourse/</x:v>
      </x:c>
      <x:c r="O694" s="25" t="str">
        <x:f>IF(Course_Master!V694="","",Course_Master!V694)</x:f>
        <x:v>Open</x:v>
      </x:c>
      <x:c r="P694" s="25" t="str">
        <x:f>IF(Course_Master!W694="","",Course_Master!W694)</x:f>
        <x:v>Public</x:v>
      </x:c>
      <x:c r="Q694" s="25" t="str">
        <x:f>IF(Course_Master!X694="","",Course_Master!X694)</x:f>
        <x:v>Yes</x:v>
      </x:c>
      <x:c r="R694" s="25" t="str">
        <x:f>IF(Course_Master!Y694="","",Course_Master!Y694)</x:f>
        <x:v>Yes</x:v>
      </x:c>
      <x:c r="S694" s="25" t="str">
        <x:f>IF(Course_Master!AE694="","",Course_Master!AE694)</x:f>
      </x:c>
      <x:c r="T694" s="25" t="str">
        <x:f>IF(Course_Master!AD694="","",Course_Master!AD694)</x:f>
      </x:c>
      <x:c r="U694" s="25" t="str">
        <x:f>IF(Course_Master!AH694="","",Course_Master!AH694)</x:f>
        <x:v>https://api.golfcanada.ca/api/v1/facilities/19108</x:v>
      </x:c>
    </x:row>
    <x:row r="695">
      <x:c r="A695" s="25" t="str">
        <x:f>IF(Course_Master!B695="","",Course_Master!B695)</x:f>
        <x:v>CA-0696</x:v>
      </x:c>
      <x:c r="B695" s="25" t="str">
        <x:f>IF(Course_Master!A695="","",Course_Master!A695)</x:f>
        <x:v>CA-C0634</x:v>
      </x:c>
      <x:c r="C695" s="25" t="str">
        <x:f>IF(Course_Master!E695="","",Course_Master!E695)</x:f>
        <x:v>Bally Haly Country Club - North</x:v>
      </x:c>
      <x:c r="D695" s="25" t="str">
        <x:f>IF(Course_Master!F695="","",Course_Master!F695)</x:f>
        <x:v>Canada</x:v>
      </x:c>
      <x:c r="E695" s="25" t="str">
        <x:f>IF(Course_Master!G695="","",Course_Master!G695)</x:f>
        <x:v>Newfoundland and Labrador</x:v>
      </x:c>
      <x:c r="F695" s="25" t="str">
        <x:f>IF(Course_Master!I695="","",Course_Master!I695)</x:f>
        <x:v>St. John's</x:v>
      </x:c>
      <x:c r="G695" s="25" t="str">
        <x:f>IF(Course_Master!J695="","",Course_Master!J695)</x:f>
        <x:v>A1A 0A6</x:v>
      </x:c>
      <x:c r="H695" s="25" t="n">
        <x:f>IF(Course_Master!K695="","",Course_Master!K695)</x:f>
        <x:v>47.627</x:v>
      </x:c>
      <x:c r="I695" s="25" t="n">
        <x:f>IF(Course_Master!L695="","",Course_Master!L695)</x:f>
        <x:v>-52.7112</x:v>
      </x:c>
      <x:c r="J695" s="25" t="n">
        <x:f>IF(Course_Master!N695="","",Course_Master!N695)</x:f>
        <x:v>18</x:v>
      </x:c>
      <x:c r="K695" s="25" t="n">
        <x:f>IF(Course_Master!O695="","",Course_Master!O695)</x:f>
        <x:v>61</x:v>
      </x:c>
      <x:c r="L695" s="25" t="n">
        <x:f>IF(Course_Master!P695="","",Course_Master!P695)</x:f>
        <x:v>3574</x:v>
      </x:c>
      <x:c r="M695" s="25" t="n">
        <x:f>IF(Course_Master!Q695="","",Course_Master!Q695)</x:f>
        <x:v>3268</x:v>
      </x:c>
      <x:c r="N695" s="25" t="str">
        <x:f>IF(Course_Master!U695="","",Course_Master!U695)</x:f>
        <x:v>https://www.ballyhaly.com/</x:v>
      </x:c>
      <x:c r="O695" s="25" t="str">
        <x:f>IF(Course_Master!V695="","",Course_Master!V695)</x:f>
        <x:v>Open</x:v>
      </x:c>
      <x:c r="P695" s="25" t="str">
        <x:f>IF(Course_Master!W695="","",Course_Master!W695)</x:f>
        <x:v>Semi-private</x:v>
      </x:c>
      <x:c r="Q695" s="25" t="str">
        <x:f>IF(Course_Master!X695="","",Course_Master!X695)</x:f>
        <x:v>Yes</x:v>
      </x:c>
      <x:c r="R695" s="25" t="str">
        <x:f>IF(Course_Master!Y695="","",Course_Master!Y695)</x:f>
        <x:v>Yes</x:v>
      </x:c>
      <x:c r="S695" s="25" t="str">
        <x:f>IF(Course_Master!AE695="","",Course_Master!AE695)</x:f>
      </x:c>
      <x:c r="T695" s="25" t="str">
        <x:f>IF(Course_Master!AD695="","",Course_Master!AD695)</x:f>
      </x:c>
      <x:c r="U695" s="25" t="str">
        <x:f>IF(Course_Master!AH695="","",Course_Master!AH695)</x:f>
        <x:v>https://api.golfcanada.ca/api/v1/facilities/24145</x:v>
      </x:c>
    </x:row>
    <x:row r="696">
      <x:c r="A696" s="25" t="str">
        <x:f>IF(Course_Master!B696="","",Course_Master!B696)</x:f>
        <x:v>CA-0697</x:v>
      </x:c>
      <x:c r="B696" s="25" t="str">
        <x:f>IF(Course_Master!A696="","",Course_Master!A696)</x:f>
        <x:v>CA-C0634</x:v>
      </x:c>
      <x:c r="C696" s="25" t="str">
        <x:f>IF(Course_Master!E696="","",Course_Master!E696)</x:f>
        <x:v>Bally Haly Country Club - South</x:v>
      </x:c>
      <x:c r="D696" s="25" t="str">
        <x:f>IF(Course_Master!F696="","",Course_Master!F696)</x:f>
        <x:v>Canada</x:v>
      </x:c>
      <x:c r="E696" s="25" t="str">
        <x:f>IF(Course_Master!G696="","",Course_Master!G696)</x:f>
        <x:v>Newfoundland and Labrador</x:v>
      </x:c>
      <x:c r="F696" s="25" t="str">
        <x:f>IF(Course_Master!I696="","",Course_Master!I696)</x:f>
        <x:v>St. John's</x:v>
      </x:c>
      <x:c r="G696" s="25" t="str">
        <x:f>IF(Course_Master!J696="","",Course_Master!J696)</x:f>
        <x:v>A1A 0A6</x:v>
      </x:c>
      <x:c r="H696" s="25" t="n">
        <x:f>IF(Course_Master!K696="","",Course_Master!K696)</x:f>
        <x:v>47.627</x:v>
      </x:c>
      <x:c r="I696" s="25" t="n">
        <x:f>IF(Course_Master!L696="","",Course_Master!L696)</x:f>
        <x:v>-52.7112</x:v>
      </x:c>
      <x:c r="J696" s="25" t="n">
        <x:f>IF(Course_Master!N696="","",Course_Master!N696)</x:f>
        <x:v>18</x:v>
      </x:c>
      <x:c r="K696" s="25" t="n">
        <x:f>IF(Course_Master!O696="","",Course_Master!O696)</x:f>
        <x:v>72</x:v>
      </x:c>
      <x:c r="L696" s="25" t="n">
        <x:f>IF(Course_Master!P696="","",Course_Master!P696)</x:f>
        <x:v>6581</x:v>
      </x:c>
      <x:c r="M696" s="25" t="n">
        <x:f>IF(Course_Master!Q696="","",Course_Master!Q696)</x:f>
        <x:v>6018</x:v>
      </x:c>
      <x:c r="N696" s="25" t="str">
        <x:f>IF(Course_Master!U696="","",Course_Master!U696)</x:f>
        <x:v>http://www.ballyhaly.com/</x:v>
      </x:c>
      <x:c r="O696" s="25" t="str">
        <x:f>IF(Course_Master!V696="","",Course_Master!V696)</x:f>
        <x:v>Open</x:v>
      </x:c>
      <x:c r="P696" s="25" t="str">
        <x:f>IF(Course_Master!W696="","",Course_Master!W696)</x:f>
        <x:v>Semi-private</x:v>
      </x:c>
      <x:c r="Q696" s="25" t="str">
        <x:f>IF(Course_Master!X696="","",Course_Master!X696)</x:f>
        <x:v>Yes</x:v>
      </x:c>
      <x:c r="R696" s="25" t="str">
        <x:f>IF(Course_Master!Y696="","",Course_Master!Y696)</x:f>
        <x:v>Yes</x:v>
      </x:c>
      <x:c r="S696" s="25" t="str">
        <x:f>IF(Course_Master!AE696="","",Course_Master!AE696)</x:f>
      </x:c>
      <x:c r="T696" s="25" t="str">
        <x:f>IF(Course_Master!AD696="","",Course_Master!AD696)</x:f>
      </x:c>
      <x:c r="U696" s="25" t="str">
        <x:f>IF(Course_Master!AH696="","",Course_Master!AH696)</x:f>
        <x:v>https://api.golfcanada.ca/api/v1/facilities/24145</x:v>
      </x:c>
    </x:row>
    <x:row r="697">
      <x:c r="A697" s="25" t="str">
        <x:f>IF(Course_Master!B697="","",Course_Master!B697)</x:f>
        <x:v>CA-0698</x:v>
      </x:c>
      <x:c r="B697" s="25" t="str">
        <x:f>IF(Course_Master!A697="","",Course_Master!A697)</x:f>
        <x:v>CA-C0635</x:v>
      </x:c>
      <x:c r="C697" s="25" t="str">
        <x:f>IF(Course_Master!E697="","",Course_Master!E697)</x:f>
        <x:v>Blomidon Golf &amp; Country Club</x:v>
      </x:c>
      <x:c r="D697" s="25" t="str">
        <x:f>IF(Course_Master!F697="","",Course_Master!F697)</x:f>
        <x:v>Canada</x:v>
      </x:c>
      <x:c r="E697" s="25" t="str">
        <x:f>IF(Course_Master!G697="","",Course_Master!G697)</x:f>
        <x:v>Newfoundland and Labrador</x:v>
      </x:c>
      <x:c r="F697" s="25" t="str">
        <x:f>IF(Course_Master!I697="","",Course_Master!I697)</x:f>
        <x:v>Corner Brook</x:v>
      </x:c>
      <x:c r="G697" s="25" t="str">
        <x:f>IF(Course_Master!J697="","",Course_Master!J697)</x:f>
        <x:v>A2H 7S8</x:v>
      </x:c>
      <x:c r="H697" s="25" t="n">
        <x:f>IF(Course_Master!K697="","",Course_Master!K697)</x:f>
        <x:v>48.9413</x:v>
      </x:c>
      <x:c r="I697" s="25" t="n">
        <x:f>IF(Course_Master!L697="","",Course_Master!L697)</x:f>
        <x:v>-57.9211</x:v>
      </x:c>
      <x:c r="J697" s="25" t="n">
        <x:f>IF(Course_Master!N697="","",Course_Master!N697)</x:f>
        <x:v>18</x:v>
      </x:c>
      <x:c r="K697" s="25" t="n">
        <x:f>IF(Course_Master!O697="","",Course_Master!O697)</x:f>
        <x:v>70</x:v>
      </x:c>
      <x:c r="L697" s="25" t="n">
        <x:f>IF(Course_Master!P697="","",Course_Master!P697)</x:f>
        <x:v>5729</x:v>
      </x:c>
      <x:c r="M697" s="25" t="n">
        <x:f>IF(Course_Master!Q697="","",Course_Master!Q697)</x:f>
        <x:v>5239</x:v>
      </x:c>
      <x:c r="N697" s="25" t="str">
        <x:f>IF(Course_Master!U697="","",Course_Master!U697)</x:f>
        <x:v>https://www.blomidongolf.com/</x:v>
      </x:c>
      <x:c r="O697" s="25" t="str">
        <x:f>IF(Course_Master!V697="","",Course_Master!V697)</x:f>
        <x:v>Open</x:v>
      </x:c>
      <x:c r="P697" s="25" t="str">
        <x:f>IF(Course_Master!W697="","",Course_Master!W697)</x:f>
        <x:v>Public</x:v>
      </x:c>
      <x:c r="Q697" s="25" t="str">
        <x:f>IF(Course_Master!X697="","",Course_Master!X697)</x:f>
        <x:v>Yes</x:v>
      </x:c>
      <x:c r="R697" s="25" t="str">
        <x:f>IF(Course_Master!Y697="","",Course_Master!Y697)</x:f>
        <x:v>Yes</x:v>
      </x:c>
      <x:c r="S697" s="25" t="str">
        <x:f>IF(Course_Master!AE697="","",Course_Master!AE697)</x:f>
      </x:c>
      <x:c r="T697" s="25" t="str">
        <x:f>IF(Course_Master!AD697="","",Course_Master!AD697)</x:f>
      </x:c>
      <x:c r="U697" s="25" t="str">
        <x:f>IF(Course_Master!AH697="","",Course_Master!AH697)</x:f>
        <x:v>https://api.golfcanada.ca/api/v1/facilities/19107</x:v>
      </x:c>
    </x:row>
    <x:row r="698">
      <x:c r="A698" s="25" t="str">
        <x:f>IF(Course_Master!B698="","",Course_Master!B698)</x:f>
        <x:v>CA-0699</x:v>
      </x:c>
      <x:c r="B698" s="25" t="str">
        <x:f>IF(Course_Master!A698="","",Course_Master!A698)</x:f>
        <x:v>CA-C0636</x:v>
      </x:c>
      <x:c r="C698" s="25" t="str">
        <x:f>IF(Course_Master!E698="","",Course_Master!E698)</x:f>
        <x:v>Brookside Golf Club</x:v>
      </x:c>
      <x:c r="D698" s="25" t="str">
        <x:f>IF(Course_Master!F698="","",Course_Master!F698)</x:f>
        <x:v>Canada</x:v>
      </x:c>
      <x:c r="E698" s="25" t="str">
        <x:f>IF(Course_Master!G698="","",Course_Master!G698)</x:f>
        <x:v>Newfoundland and Labrador</x:v>
      </x:c>
      <x:c r="F698" s="25" t="str">
        <x:f>IF(Course_Master!I698="","",Course_Master!I698)</x:f>
        <x:v>Hillview</x:v>
      </x:c>
      <x:c r="G698" s="25" t="str">
        <x:f>IF(Course_Master!J698="","",Course_Master!J698)</x:f>
        <x:v>A0E 2A0</x:v>
      </x:c>
      <x:c r="H698" s="25" t="n">
        <x:f>IF(Course_Master!K698="","",Course_Master!K698)</x:f>
        <x:v>48.0343</x:v>
      </x:c>
      <x:c r="I698" s="25" t="n">
        <x:f>IF(Course_Master!L698="","",Course_Master!L698)</x:f>
        <x:v>-53.8099</x:v>
      </x:c>
      <x:c r="J698" s="25" t="n">
        <x:f>IF(Course_Master!N698="","",Course_Master!N698)</x:f>
        <x:v>18</x:v>
      </x:c>
      <x:c r="K698" s="25" t="str">
        <x:f>IF(Course_Master!O698="","",Course_Master!O698)</x:f>
      </x:c>
      <x:c r="L698" s="25" t="str">
        <x:f>IF(Course_Master!P698="","",Course_Master!P698)</x:f>
      </x:c>
      <x:c r="M698" s="25" t="str">
        <x:f>IF(Course_Master!Q698="","",Course_Master!Q698)</x:f>
      </x:c>
      <x:c r="N698" s="25" t="str">
        <x:f>IF(Course_Master!U698="","",Course_Master!U698)</x:f>
        <x:v>http://www.brooksidegolf.ca/course.asp</x:v>
      </x:c>
      <x:c r="O698" s="25" t="str">
        <x:f>IF(Course_Master!V698="","",Course_Master!V698)</x:f>
        <x:v>Open</x:v>
      </x:c>
      <x:c r="P698" s="25" t="str">
        <x:f>IF(Course_Master!W698="","",Course_Master!W698)</x:f>
        <x:v>Public</x:v>
      </x:c>
      <x:c r="Q698" s="25" t="str">
        <x:f>IF(Course_Master!X698="","",Course_Master!X698)</x:f>
        <x:v>Yes</x:v>
      </x:c>
      <x:c r="R698" s="25" t="str">
        <x:f>IF(Course_Master!Y698="","",Course_Master!Y698)</x:f>
        <x:v>Yes</x:v>
      </x:c>
      <x:c r="S698" s="25" t="str">
        <x:f>IF(Course_Master!AE698="","",Course_Master!AE698)</x:f>
      </x:c>
      <x:c r="T698" s="25" t="str">
        <x:f>IF(Course_Master!AD698="","",Course_Master!AD698)</x:f>
      </x:c>
      <x:c r="U698" s="25" t="str">
        <x:f>IF(Course_Master!AH698="","",Course_Master!AH698)</x:f>
        <x:v>https://api.golfcanada.ca/api/v1/facilities/17763</x:v>
      </x:c>
    </x:row>
    <x:row r="699">
      <x:c r="A699" s="25" t="str">
        <x:f>IF(Course_Master!B699="","",Course_Master!B699)</x:f>
        <x:v>CA-0700</x:v>
      </x:c>
      <x:c r="B699" s="25" t="str">
        <x:f>IF(Course_Master!A699="","",Course_Master!A699)</x:f>
        <x:v>CA-C0637</x:v>
      </x:c>
      <x:c r="C699" s="25" t="str">
        <x:f>IF(Course_Master!E699="","",Course_Master!E699)</x:f>
        <x:v>Gander Golf Club</x:v>
      </x:c>
      <x:c r="D699" s="25" t="str">
        <x:f>IF(Course_Master!F699="","",Course_Master!F699)</x:f>
        <x:v>Canada</x:v>
      </x:c>
      <x:c r="E699" s="25" t="str">
        <x:f>IF(Course_Master!G699="","",Course_Master!G699)</x:f>
        <x:v>Newfoundland and Labrador</x:v>
      </x:c>
      <x:c r="F699" s="25" t="str">
        <x:f>IF(Course_Master!I699="","",Course_Master!I699)</x:f>
        <x:v>Gander</x:v>
      </x:c>
      <x:c r="G699" s="25" t="str">
        <x:f>IF(Course_Master!J699="","",Course_Master!J699)</x:f>
        <x:v>A1V 1W8</x:v>
      </x:c>
      <x:c r="H699" s="25" t="n">
        <x:f>IF(Course_Master!K699="","",Course_Master!K699)</x:f>
        <x:v>48.9556</x:v>
      </x:c>
      <x:c r="I699" s="25" t="n">
        <x:f>IF(Course_Master!L699="","",Course_Master!L699)</x:f>
        <x:v>-54.6314</x:v>
      </x:c>
      <x:c r="J699" s="25" t="n">
        <x:f>IF(Course_Master!N699="","",Course_Master!N699)</x:f>
        <x:v>18</x:v>
      </x:c>
      <x:c r="K699" s="25" t="n">
        <x:f>IF(Course_Master!O699="","",Course_Master!O699)</x:f>
        <x:v>70</x:v>
      </x:c>
      <x:c r="L699" s="25" t="n">
        <x:f>IF(Course_Master!P699="","",Course_Master!P699)</x:f>
        <x:v>6137</x:v>
      </x:c>
      <x:c r="M699" s="25" t="n">
        <x:f>IF(Course_Master!Q699="","",Course_Master!Q699)</x:f>
        <x:v>5612</x:v>
      </x:c>
      <x:c r="N699" s="25" t="str">
        <x:f>IF(Course_Master!U699="","",Course_Master!U699)</x:f>
        <x:v>https://www.gandergolfclub.ca/</x:v>
      </x:c>
      <x:c r="O699" s="25" t="str">
        <x:f>IF(Course_Master!V699="","",Course_Master!V699)</x:f>
        <x:v>Open</x:v>
      </x:c>
      <x:c r="P699" s="25" t="str">
        <x:f>IF(Course_Master!W699="","",Course_Master!W699)</x:f>
        <x:v>Public</x:v>
      </x:c>
      <x:c r="Q699" s="25" t="str">
        <x:f>IF(Course_Master!X699="","",Course_Master!X699)</x:f>
        <x:v>Yes</x:v>
      </x:c>
      <x:c r="R699" s="25" t="str">
        <x:f>IF(Course_Master!Y699="","",Course_Master!Y699)</x:f>
        <x:v>Yes</x:v>
      </x:c>
      <x:c r="S699" s="25" t="str">
        <x:f>IF(Course_Master!AE699="","",Course_Master!AE699)</x:f>
      </x:c>
      <x:c r="T699" s="25" t="str">
        <x:f>IF(Course_Master!AD699="","",Course_Master!AD699)</x:f>
      </x:c>
      <x:c r="U699" s="25" t="str">
        <x:f>IF(Course_Master!AH699="","",Course_Master!AH699)</x:f>
        <x:v>https://api.golfcanada.ca/api/v1/facilities/19106</x:v>
      </x:c>
    </x:row>
    <x:row r="700">
      <x:c r="A700" s="25" t="str">
        <x:f>IF(Course_Master!B700="","",Course_Master!B700)</x:f>
        <x:v>CA-0701</x:v>
      </x:c>
      <x:c r="B700" s="25" t="str">
        <x:f>IF(Course_Master!A700="","",Course_Master!A700)</x:f>
        <x:v>CA-C0638</x:v>
      </x:c>
      <x:c r="C700" s="25" t="str">
        <x:f>IF(Course_Master!E700="","",Course_Master!E700)</x:f>
        <x:v>GlenDenning Golf Course</x:v>
      </x:c>
      <x:c r="D700" s="25" t="str">
        <x:f>IF(Course_Master!F700="","",Course_Master!F700)</x:f>
        <x:v>Canada</x:v>
      </x:c>
      <x:c r="E700" s="25" t="str">
        <x:f>IF(Course_Master!G700="","",Course_Master!G700)</x:f>
        <x:v>Newfoundland and Labrador</x:v>
      </x:c>
      <x:c r="F700" s="25" t="str">
        <x:f>IF(Course_Master!I700="","",Course_Master!I700)</x:f>
        <x:v>St. John's</x:v>
      </x:c>
      <x:c r="G700" s="25" t="str">
        <x:f>IF(Course_Master!J700="","",Course_Master!J700)</x:f>
        <x:v>A1H 1A5</x:v>
      </x:c>
      <x:c r="H700" s="25" t="n">
        <x:f>IF(Course_Master!K700="","",Course_Master!K700)</x:f>
        <x:v>47.4866</x:v>
      </x:c>
      <x:c r="I700" s="25" t="n">
        <x:f>IF(Course_Master!L700="","",Course_Master!L700)</x:f>
        <x:v>-52.8302</x:v>
      </x:c>
      <x:c r="J700" s="25" t="n">
        <x:f>IF(Course_Master!N700="","",Course_Master!N700)</x:f>
        <x:v>18</x:v>
      </x:c>
      <x:c r="K700" s="25" t="n">
        <x:f>IF(Course_Master!O700="","",Course_Master!O700)</x:f>
        <x:v>71</x:v>
      </x:c>
      <x:c r="L700" s="25" t="n">
        <x:f>IF(Course_Master!P700="","",Course_Master!P700)</x:f>
        <x:v>6214</x:v>
      </x:c>
      <x:c r="M700" s="25" t="n">
        <x:f>IF(Course_Master!Q700="","",Course_Master!Q700)</x:f>
        <x:v>5682</x:v>
      </x:c>
      <x:c r="N700" s="25" t="str">
        <x:f>IF(Course_Master!U700="","",Course_Master!U700)</x:f>
        <x:v>https://www.glendenninggolf.ca/</x:v>
      </x:c>
      <x:c r="O700" s="25" t="str">
        <x:f>IF(Course_Master!V700="","",Course_Master!V700)</x:f>
        <x:v>Open</x:v>
      </x:c>
      <x:c r="P700" s="25" t="str">
        <x:f>IF(Course_Master!W700="","",Course_Master!W700)</x:f>
        <x:v>Semi-private</x:v>
      </x:c>
      <x:c r="Q700" s="25" t="str">
        <x:f>IF(Course_Master!X700="","",Course_Master!X700)</x:f>
        <x:v>Yes</x:v>
      </x:c>
      <x:c r="R700" s="25" t="str">
        <x:f>IF(Course_Master!Y700="","",Course_Master!Y700)</x:f>
        <x:v>Yes</x:v>
      </x:c>
      <x:c r="S700" s="25" t="str">
        <x:f>IF(Course_Master!AE700="","",Course_Master!AE700)</x:f>
      </x:c>
      <x:c r="T700" s="25" t="str">
        <x:f>IF(Course_Master!AD700="","",Course_Master!AD700)</x:f>
      </x:c>
      <x:c r="U700" s="25" t="str">
        <x:f>IF(Course_Master!AH700="","",Course_Master!AH700)</x:f>
        <x:v>https://api.golfcanada.ca/api/v1/facilities/17937</x:v>
      </x:c>
    </x:row>
    <x:row r="701">
      <x:c r="A701" s="25" t="str">
        <x:f>IF(Course_Master!B701="","",Course_Master!B701)</x:f>
        <x:v>CA-0702</x:v>
      </x:c>
      <x:c r="B701" s="25" t="str">
        <x:f>IF(Course_Master!A701="","",Course_Master!A701)</x:f>
        <x:v>CA-C0639</x:v>
      </x:c>
      <x:c r="C701" s="25" t="str">
        <x:f>IF(Course_Master!E701="","",Course_Master!E701)</x:f>
        <x:v>Grand Falls Golf Club</x:v>
      </x:c>
      <x:c r="D701" s="25" t="str">
        <x:f>IF(Course_Master!F701="","",Course_Master!F701)</x:f>
        <x:v>Canada</x:v>
      </x:c>
      <x:c r="E701" s="25" t="str">
        <x:f>IF(Course_Master!G701="","",Course_Master!G701)</x:f>
        <x:v>Newfoundland and Labrador</x:v>
      </x:c>
      <x:c r="F701" s="25" t="str">
        <x:f>IF(Course_Master!I701="","",Course_Master!I701)</x:f>
        <x:v>Grand Falls</x:v>
      </x:c>
      <x:c r="G701" s="25" t="str">
        <x:f>IF(Course_Master!J701="","",Course_Master!J701)</x:f>
        <x:v>A0H 1C0</x:v>
      </x:c>
      <x:c r="H701" s="25" t="n">
        <x:f>IF(Course_Master!K701="","",Course_Master!K701)</x:f>
        <x:v>48.9394</x:v>
      </x:c>
      <x:c r="I701" s="25" t="n">
        <x:f>IF(Course_Master!L701="","",Course_Master!L701)</x:f>
        <x:v>-55.7215</x:v>
      </x:c>
      <x:c r="J701" s="25" t="n">
        <x:f>IF(Course_Master!N701="","",Course_Master!N701)</x:f>
        <x:v>18</x:v>
      </x:c>
      <x:c r="K701" s="25" t="n">
        <x:f>IF(Course_Master!O701="","",Course_Master!O701)</x:f>
        <x:v>71</x:v>
      </x:c>
      <x:c r="L701" s="25" t="n">
        <x:f>IF(Course_Master!P701="","",Course_Master!P701)</x:f>
        <x:v>6053</x:v>
      </x:c>
      <x:c r="M701" s="25" t="n">
        <x:f>IF(Course_Master!Q701="","",Course_Master!Q701)</x:f>
        <x:v>5535</x:v>
      </x:c>
      <x:c r="N701" s="25" t="str">
        <x:f>IF(Course_Master!U701="","",Course_Master!U701)</x:f>
        <x:v>https://www.grandfallsgolf.com/membership/</x:v>
      </x:c>
      <x:c r="O701" s="25" t="str">
        <x:f>IF(Course_Master!V701="","",Course_Master!V701)</x:f>
        <x:v>Open</x:v>
      </x:c>
      <x:c r="P701" s="25" t="str">
        <x:f>IF(Course_Master!W701="","",Course_Master!W701)</x:f>
        <x:v>Public</x:v>
      </x:c>
      <x:c r="Q701" s="25" t="str">
        <x:f>IF(Course_Master!X701="","",Course_Master!X701)</x:f>
        <x:v>Yes</x:v>
      </x:c>
      <x:c r="R701" s="25" t="str">
        <x:f>IF(Course_Master!Y701="","",Course_Master!Y701)</x:f>
        <x:v>Yes</x:v>
      </x:c>
      <x:c r="S701" s="25" t="str">
        <x:f>IF(Course_Master!AE701="","",Course_Master!AE701)</x:f>
      </x:c>
      <x:c r="T701" s="25" t="str">
        <x:f>IF(Course_Master!AD701="","",Course_Master!AD701)</x:f>
      </x:c>
      <x:c r="U701" s="25" t="str">
        <x:f>IF(Course_Master!AH701="","",Course_Master!AH701)</x:f>
        <x:v>https://api.golfcanada.ca/api/v1/facilities/19104</x:v>
      </x:c>
    </x:row>
    <x:row r="702">
      <x:c r="A702" s="25" t="str">
        <x:f>IF(Course_Master!B702="","",Course_Master!B702)</x:f>
        <x:v>CA-0703</x:v>
      </x:c>
      <x:c r="B702" s="25" t="str">
        <x:f>IF(Course_Master!A702="","",Course_Master!A702)</x:f>
        <x:v>CA-C0640</x:v>
      </x:c>
      <x:c r="C702" s="25" t="str">
        <x:f>IF(Course_Master!E702="","",Course_Master!E702)</x:f>
        <x:v>Grande Meadows Golf Club</x:v>
      </x:c>
      <x:c r="D702" s="25" t="str">
        <x:f>IF(Course_Master!F702="","",Course_Master!F702)</x:f>
        <x:v>Canada</x:v>
      </x:c>
      <x:c r="E702" s="25" t="str">
        <x:f>IF(Course_Master!G702="","",Course_Master!G702)</x:f>
        <x:v>Newfoundland and Labrador</x:v>
      </x:c>
      <x:c r="F702" s="25" t="str">
        <x:f>IF(Course_Master!I702="","",Course_Master!I702)</x:f>
        <x:v>Frenchman's Cove</x:v>
      </x:c>
      <x:c r="G702" s="25" t="str">
        <x:f>IF(Course_Master!J702="","",Course_Master!J702)</x:f>
        <x:v>A0E 1R0</x:v>
      </x:c>
      <x:c r="H702" s="25" t="n">
        <x:f>IF(Course_Master!K702="","",Course_Master!K702)</x:f>
        <x:v>47.211</x:v>
      </x:c>
      <x:c r="I702" s="25" t="n">
        <x:f>IF(Course_Master!L702="","",Course_Master!L702)</x:f>
        <x:v>-55.4041</x:v>
      </x:c>
      <x:c r="J702" s="25" t="n">
        <x:f>IF(Course_Master!N702="","",Course_Master!N702)</x:f>
        <x:v>18</x:v>
      </x:c>
      <x:c r="K702" s="25" t="n">
        <x:f>IF(Course_Master!O702="","",Course_Master!O702)</x:f>
        <x:v>72</x:v>
      </x:c>
      <x:c r="L702" s="25" t="n">
        <x:f>IF(Course_Master!P702="","",Course_Master!P702)</x:f>
        <x:v>5921</x:v>
      </x:c>
      <x:c r="M702" s="25" t="n">
        <x:f>IF(Course_Master!Q702="","",Course_Master!Q702)</x:f>
        <x:v>5414</x:v>
      </x:c>
      <x:c r="N702" s="25" t="str">
        <x:f>IF(Course_Master!U702="","",Course_Master!U702)</x:f>
        <x:v>https://www.grandemeadows.ca/</x:v>
      </x:c>
      <x:c r="O702" s="25" t="str">
        <x:f>IF(Course_Master!V702="","",Course_Master!V702)</x:f>
        <x:v>Open</x:v>
      </x:c>
      <x:c r="P702" s="25" t="str">
        <x:f>IF(Course_Master!W702="","",Course_Master!W702)</x:f>
        <x:v>Public</x:v>
      </x:c>
      <x:c r="Q702" s="25" t="str">
        <x:f>IF(Course_Master!X702="","",Course_Master!X702)</x:f>
        <x:v>Yes</x:v>
      </x:c>
      <x:c r="R702" s="25" t="str">
        <x:f>IF(Course_Master!Y702="","",Course_Master!Y702)</x:f>
        <x:v>Yes</x:v>
      </x:c>
      <x:c r="S702" s="25" t="str">
        <x:f>IF(Course_Master!AE702="","",Course_Master!AE702)</x:f>
      </x:c>
      <x:c r="T702" s="25" t="str">
        <x:f>IF(Course_Master!AD702="","",Course_Master!AD702)</x:f>
      </x:c>
      <x:c r="U702" s="25" t="str">
        <x:f>IF(Course_Master!AH702="","",Course_Master!AH702)</x:f>
        <x:v>https://api.golfcanada.ca/api/v1/facilities/19096</x:v>
      </x:c>
    </x:row>
    <x:row r="703">
      <x:c r="A703" s="25" t="str">
        <x:f>IF(Course_Master!B703="","",Course_Master!B703)</x:f>
        <x:v>CA-0704</x:v>
      </x:c>
      <x:c r="B703" s="25" t="str">
        <x:f>IF(Course_Master!A703="","",Course_Master!A703)</x:f>
        <x:v>CA-C0641</x:v>
      </x:c>
      <x:c r="C703" s="25" t="str">
        <x:f>IF(Course_Master!E703="","",Course_Master!E703)</x:f>
        <x:v>Gros Morne Resort</x:v>
      </x:c>
      <x:c r="D703" s="25" t="str">
        <x:f>IF(Course_Master!F703="","",Course_Master!F703)</x:f>
        <x:v>Canada</x:v>
      </x:c>
      <x:c r="E703" s="25" t="str">
        <x:f>IF(Course_Master!G703="","",Course_Master!G703)</x:f>
        <x:v>Newfoundland and Labrador</x:v>
      </x:c>
      <x:c r="F703" s="25" t="str">
        <x:f>IF(Course_Master!I703="","",Course_Master!I703)</x:f>
        <x:v>St. Paul's Inlet</x:v>
      </x:c>
      <x:c r="G703" s="25" t="str">
        <x:f>IF(Course_Master!J703="","",Course_Master!J703)</x:f>
        <x:v>A0K 4Y0</x:v>
      </x:c>
      <x:c r="H703" s="25" t="n">
        <x:f>IF(Course_Master!K703="","",Course_Master!K703)</x:f>
        <x:v>49.867</x:v>
      </x:c>
      <x:c r="I703" s="25" t="n">
        <x:f>IF(Course_Master!L703="","",Course_Master!L703)</x:f>
        <x:v>-57.8159</x:v>
      </x:c>
      <x:c r="J703" s="25" t="n">
        <x:f>IF(Course_Master!N703="","",Course_Master!N703)</x:f>
        <x:v>18</x:v>
      </x:c>
      <x:c r="K703" s="25" t="n">
        <x:f>IF(Course_Master!O703="","",Course_Master!O703)</x:f>
        <x:v>72</x:v>
      </x:c>
      <x:c r="L703" s="25" t="n">
        <x:f>IF(Course_Master!P703="","",Course_Master!P703)</x:f>
        <x:v>6943</x:v>
      </x:c>
      <x:c r="M703" s="25" t="n">
        <x:f>IF(Course_Master!Q703="","",Course_Master!Q703)</x:f>
        <x:v>6349</x:v>
      </x:c>
      <x:c r="N703" s="25" t="str">
        <x:f>IF(Course_Master!U703="","",Course_Master!U703)</x:f>
        <x:v>http://www.grosmorneresort.com/</x:v>
      </x:c>
      <x:c r="O703" s="25" t="str">
        <x:f>IF(Course_Master!V703="","",Course_Master!V703)</x:f>
        <x:v>Open</x:v>
      </x:c>
      <x:c r="P703" s="25" t="str">
        <x:f>IF(Course_Master!W703="","",Course_Master!W703)</x:f>
        <x:v>Public</x:v>
      </x:c>
      <x:c r="Q703" s="25" t="str">
        <x:f>IF(Course_Master!X703="","",Course_Master!X703)</x:f>
        <x:v>Yes</x:v>
      </x:c>
      <x:c r="R703" s="25" t="str">
        <x:f>IF(Course_Master!Y703="","",Course_Master!Y703)</x:f>
        <x:v>Yes</x:v>
      </x:c>
      <x:c r="S703" s="25" t="str">
        <x:f>IF(Course_Master!AE703="","",Course_Master!AE703)</x:f>
      </x:c>
      <x:c r="T703" s="25" t="str">
        <x:f>IF(Course_Master!AD703="","",Course_Master!AD703)</x:f>
      </x:c>
      <x:c r="U703" s="25" t="str">
        <x:f>IF(Course_Master!AH703="","",Course_Master!AH703)</x:f>
        <x:v>https://api.golfcanada.ca/api/v1/facilities/25079</x:v>
      </x:c>
    </x:row>
    <x:row r="704">
      <x:c r="A704" s="25" t="str">
        <x:f>IF(Course_Master!B704="","",Course_Master!B704)</x:f>
        <x:v>CA-0705</x:v>
      </x:c>
      <x:c r="B704" s="25" t="str">
        <x:f>IF(Course_Master!A704="","",Course_Master!A704)</x:f>
        <x:v>CA-C0642</x:v>
      </x:c>
      <x:c r="C704" s="25" t="str">
        <x:f>IF(Course_Master!E704="","",Course_Master!E704)</x:f>
        <x:v>Harmon Seaside Links</x:v>
      </x:c>
      <x:c r="D704" s="25" t="str">
        <x:f>IF(Course_Master!F704="","",Course_Master!F704)</x:f>
        <x:v>Canada</x:v>
      </x:c>
      <x:c r="E704" s="25" t="str">
        <x:f>IF(Course_Master!G704="","",Course_Master!G704)</x:f>
        <x:v>Newfoundland and Labrador</x:v>
      </x:c>
      <x:c r="F704" s="25" t="str">
        <x:f>IF(Course_Master!I704="","",Course_Master!I704)</x:f>
        <x:v>Stephenville</x:v>
      </x:c>
      <x:c r="G704" s="25" t="str">
        <x:f>IF(Course_Master!J704="","",Course_Master!J704)</x:f>
        <x:v>A2N 2Y7</x:v>
      </x:c>
      <x:c r="H704" s="25" t="n">
        <x:f>IF(Course_Master!K704="","",Course_Master!K704)</x:f>
        <x:v>48.53</x:v>
      </x:c>
      <x:c r="I704" s="25" t="n">
        <x:f>IF(Course_Master!L704="","",Course_Master!L704)</x:f>
        <x:v>-58.5533</x:v>
      </x:c>
      <x:c r="J704" s="25" t="n">
        <x:f>IF(Course_Master!N704="","",Course_Master!N704)</x:f>
        <x:v>18</x:v>
      </x:c>
      <x:c r="K704" s="25" t="n">
        <x:f>IF(Course_Master!O704="","",Course_Master!O704)</x:f>
        <x:v>72</x:v>
      </x:c>
      <x:c r="L704" s="25" t="n">
        <x:f>IF(Course_Master!P704="","",Course_Master!P704)</x:f>
        <x:v>6588</x:v>
      </x:c>
      <x:c r="M704" s="25" t="n">
        <x:f>IF(Course_Master!Q704="","",Course_Master!Q704)</x:f>
        <x:v>6024</x:v>
      </x:c>
      <x:c r="N704" s="25" t="str">
        <x:f>IF(Course_Master!U704="","",Course_Master!U704)</x:f>
        <x:v>https://harmonseasidelinks.com/rates/</x:v>
      </x:c>
      <x:c r="O704" s="25" t="str">
        <x:f>IF(Course_Master!V704="","",Course_Master!V704)</x:f>
        <x:v>Open</x:v>
      </x:c>
      <x:c r="P704" s="25" t="str">
        <x:f>IF(Course_Master!W704="","",Course_Master!W704)</x:f>
        <x:v>Public</x:v>
      </x:c>
      <x:c r="Q704" s="25" t="str">
        <x:f>IF(Course_Master!X704="","",Course_Master!X704)</x:f>
        <x:v>Yes</x:v>
      </x:c>
      <x:c r="R704" s="25" t="str">
        <x:f>IF(Course_Master!Y704="","",Course_Master!Y704)</x:f>
        <x:v>Yes</x:v>
      </x:c>
      <x:c r="S704" s="25" t="str">
        <x:f>IF(Course_Master!AE704="","",Course_Master!AE704)</x:f>
      </x:c>
      <x:c r="T704" s="25" t="str">
        <x:f>IF(Course_Master!AD704="","",Course_Master!AD704)</x:f>
      </x:c>
      <x:c r="U704" s="25" t="str">
        <x:f>IF(Course_Master!AH704="","",Course_Master!AH704)</x:f>
        <x:v>https://api.golfcanada.ca/api/v1/facilities/19097</x:v>
      </x:c>
    </x:row>
    <x:row r="705">
      <x:c r="A705" s="25" t="str">
        <x:f>IF(Course_Master!B705="","",Course_Master!B705)</x:f>
        <x:v>CA-0706</x:v>
      </x:c>
      <x:c r="B705" s="25" t="str">
        <x:f>IF(Course_Master!A705="","",Course_Master!A705)</x:f>
        <x:v>CA-C0643</x:v>
      </x:c>
      <x:c r="C705" s="25" t="str">
        <x:f>IF(Course_Master!E705="","",Course_Master!E705)</x:f>
        <x:v>Humber River Golf Club</x:v>
      </x:c>
      <x:c r="D705" s="25" t="str">
        <x:f>IF(Course_Master!F705="","",Course_Master!F705)</x:f>
        <x:v>Canada</x:v>
      </x:c>
      <x:c r="E705" s="25" t="str">
        <x:f>IF(Course_Master!G705="","",Course_Master!G705)</x:f>
        <x:v>Newfoundland and Labrador</x:v>
      </x:c>
      <x:c r="F705" s="25" t="str">
        <x:f>IF(Course_Master!I705="","",Course_Master!I705)</x:f>
        <x:v>Deer Lake</x:v>
      </x:c>
      <x:c r="G705" s="25" t="str">
        <x:f>IF(Course_Master!J705="","",Course_Master!J705)</x:f>
        <x:v>A8A 1A4</x:v>
      </x:c>
      <x:c r="H705" s="25" t="n">
        <x:f>IF(Course_Master!K705="","",Course_Master!K705)</x:f>
        <x:v>49.2085</x:v>
      </x:c>
      <x:c r="I705" s="25" t="n">
        <x:f>IF(Course_Master!L705="","",Course_Master!L705)</x:f>
        <x:v>-57.417</x:v>
      </x:c>
      <x:c r="J705" s="25" t="n">
        <x:f>IF(Course_Master!N705="","",Course_Master!N705)</x:f>
        <x:v>18</x:v>
      </x:c>
      <x:c r="K705" s="25" t="n">
        <x:f>IF(Course_Master!O705="","",Course_Master!O705)</x:f>
        <x:v>72</x:v>
      </x:c>
      <x:c r="L705" s="25" t="n">
        <x:f>IF(Course_Master!P705="","",Course_Master!P705)</x:f>
        <x:v>6212</x:v>
      </x:c>
      <x:c r="M705" s="25" t="n">
        <x:f>IF(Course_Master!Q705="","",Course_Master!Q705)</x:f>
        <x:v>5680</x:v>
      </x:c>
      <x:c r="N705" s="25" t="str">
        <x:f>IF(Course_Master!U705="","",Course_Master!U705)</x:f>
        <x:v>http://www.humberrivergolfclub.com/</x:v>
      </x:c>
      <x:c r="O705" s="25" t="str">
        <x:f>IF(Course_Master!V705="","",Course_Master!V705)</x:f>
        <x:v>Open</x:v>
      </x:c>
      <x:c r="P705" s="25" t="str">
        <x:f>IF(Course_Master!W705="","",Course_Master!W705)</x:f>
        <x:v>Public</x:v>
      </x:c>
      <x:c r="Q705" s="25" t="str">
        <x:f>IF(Course_Master!X705="","",Course_Master!X705)</x:f>
        <x:v>Yes</x:v>
      </x:c>
      <x:c r="R705" s="25" t="str">
        <x:f>IF(Course_Master!Y705="","",Course_Master!Y705)</x:f>
        <x:v>Yes</x:v>
      </x:c>
      <x:c r="S705" s="25" t="str">
        <x:f>IF(Course_Master!AE705="","",Course_Master!AE705)</x:f>
      </x:c>
      <x:c r="T705" s="25" t="str">
        <x:f>IF(Course_Master!AD705="","",Course_Master!AD705)</x:f>
      </x:c>
      <x:c r="U705" s="25" t="str">
        <x:f>IF(Course_Master!AH705="","",Course_Master!AH705)</x:f>
        <x:v>https://api.golfcanada.ca/api/v1/facilities/20437</x:v>
      </x:c>
    </x:row>
    <x:row r="706">
      <x:c r="A706" s="25" t="str">
        <x:f>IF(Course_Master!B706="","",Course_Master!B706)</x:f>
        <x:v>CA-0707</x:v>
      </x:c>
      <x:c r="B706" s="25" t="str">
        <x:f>IF(Course_Master!A706="","",Course_Master!A706)</x:f>
        <x:v>CA-C0644</x:v>
      </x:c>
      <x:c r="C706" s="25" t="str">
        <x:f>IF(Course_Master!E706="","",Course_Master!E706)</x:f>
        <x:v>Humber Valley Resort Course</x:v>
      </x:c>
      <x:c r="D706" s="25" t="str">
        <x:f>IF(Course_Master!F706="","",Course_Master!F706)</x:f>
        <x:v>Canada</x:v>
      </x:c>
      <x:c r="E706" s="25" t="str">
        <x:f>IF(Course_Master!G706="","",Course_Master!G706)</x:f>
        <x:v>Newfoundland and Labrador</x:v>
      </x:c>
      <x:c r="F706" s="25" t="str">
        <x:f>IF(Course_Master!I706="","",Course_Master!I706)</x:f>
        <x:v>Subd. F</x:v>
      </x:c>
      <x:c r="G706" s="25" t="str">
        <x:f>IF(Course_Master!J706="","",Course_Master!J706)</x:f>
        <x:v>?</x:v>
      </x:c>
      <x:c r="H706" s="25" t="n">
        <x:f>IF(Course_Master!K706="","",Course_Master!K706)</x:f>
        <x:v>49.0126</x:v>
      </x:c>
      <x:c r="I706" s="25" t="n">
        <x:f>IF(Course_Master!L706="","",Course_Master!L706)</x:f>
        <x:v>-57.6879</x:v>
      </x:c>
      <x:c r="J706" s="25" t="n">
        <x:f>IF(Course_Master!N706="","",Course_Master!N706)</x:f>
        <x:v>18</x:v>
      </x:c>
      <x:c r="K706" s="25" t="n">
        <x:f>IF(Course_Master!O706="","",Course_Master!O706)</x:f>
        <x:v>72</x:v>
      </x:c>
      <x:c r="L706" s="25" t="n">
        <x:f>IF(Course_Master!P706="","",Course_Master!P706)</x:f>
        <x:v>7199</x:v>
      </x:c>
      <x:c r="M706" s="25" t="n">
        <x:f>IF(Course_Master!Q706="","",Course_Master!Q706)</x:f>
        <x:v>6583</x:v>
      </x:c>
      <x:c r="N706" s="25" t="str">
        <x:f>IF(Course_Master!U706="","",Course_Master!U706)</x:f>
        <x:v>https://www.humbervalley.com/</x:v>
      </x:c>
      <x:c r="O706" s="25" t="str">
        <x:f>IF(Course_Master!V706="","",Course_Master!V706)</x:f>
        <x:v>Open</x:v>
      </x:c>
      <x:c r="P706" s="25" t="str">
        <x:f>IF(Course_Master!W706="","",Course_Master!W706)</x:f>
        <x:v>Public</x:v>
      </x:c>
      <x:c r="Q706" s="25" t="str">
        <x:f>IF(Course_Master!X706="","",Course_Master!X706)</x:f>
        <x:v>Yes</x:v>
      </x:c>
      <x:c r="R706" s="25" t="str">
        <x:f>IF(Course_Master!Y706="","",Course_Master!Y706)</x:f>
        <x:v>Yes</x:v>
      </x:c>
      <x:c r="S706" s="25" t="str">
        <x:f>IF(Course_Master!AE706="","",Course_Master!AE706)</x:f>
      </x:c>
      <x:c r="T706" s="25" t="str">
        <x:f>IF(Course_Master!AD706="","",Course_Master!AD706)</x:f>
      </x:c>
      <x:c r="U706" s="25" t="str">
        <x:f>IF(Course_Master!AH706="","",Course_Master!AH706)</x:f>
        <x:v>https://api.golfcanada.ca/api/v1/facilities/19105</x:v>
      </x:c>
    </x:row>
    <x:row r="707">
      <x:c r="A707" s="25" t="str">
        <x:f>IF(Course_Master!B707="","",Course_Master!B707)</x:f>
        <x:v>CA-0708</x:v>
      </x:c>
      <x:c r="B707" s="25" t="str">
        <x:f>IF(Course_Master!A707="","",Course_Master!A707)</x:f>
        <x:v>CA-C0645</x:v>
      </x:c>
      <x:c r="C707" s="25" t="str">
        <x:f>IF(Course_Master!E707="","",Course_Master!E707)</x:f>
        <x:v>Pippy Park - Admiral's Green</x:v>
      </x:c>
      <x:c r="D707" s="25" t="str">
        <x:f>IF(Course_Master!F707="","",Course_Master!F707)</x:f>
        <x:v>Canada</x:v>
      </x:c>
      <x:c r="E707" s="25" t="str">
        <x:f>IF(Course_Master!G707="","",Course_Master!G707)</x:f>
        <x:v>Newfoundland and Labrador</x:v>
      </x:c>
      <x:c r="F707" s="25" t="str">
        <x:f>IF(Course_Master!I707="","",Course_Master!I707)</x:f>
        <x:v>St. John's</x:v>
      </x:c>
      <x:c r="G707" s="25" t="str">
        <x:f>IF(Course_Master!J707="","",Course_Master!J707)</x:f>
        <x:v>A1B 3T2</x:v>
      </x:c>
      <x:c r="H707" s="25" t="n">
        <x:f>IF(Course_Master!K707="","",Course_Master!K707)</x:f>
        <x:v>47.5889</x:v>
      </x:c>
      <x:c r="I707" s="25" t="n">
        <x:f>IF(Course_Master!L707="","",Course_Master!L707)</x:f>
        <x:v>-52.7482</x:v>
      </x:c>
      <x:c r="J707" s="25" t="n">
        <x:f>IF(Course_Master!N707="","",Course_Master!N707)</x:f>
        <x:v>18</x:v>
      </x:c>
      <x:c r="K707" s="25" t="n">
        <x:f>IF(Course_Master!O707="","",Course_Master!O707)</x:f>
        <x:v>71</x:v>
      </x:c>
      <x:c r="L707" s="25" t="n">
        <x:f>IF(Course_Master!P707="","",Course_Master!P707)</x:f>
        <x:v>6263</x:v>
      </x:c>
      <x:c r="M707" s="25" t="n">
        <x:f>IF(Course_Master!Q707="","",Course_Master!Q707)</x:f>
        <x:v>5727</x:v>
      </x:c>
      <x:c r="N707" s="25" t="str">
        <x:f>IF(Course_Master!U707="","",Course_Master!U707)</x:f>
      </x:c>
      <x:c r="O707" s="25" t="str">
        <x:f>IF(Course_Master!V707="","",Course_Master!V707)</x:f>
        <x:v>Open</x:v>
      </x:c>
      <x:c r="P707" s="25" t="str">
        <x:f>IF(Course_Master!W707="","",Course_Master!W707)</x:f>
        <x:v>Public</x:v>
      </x:c>
      <x:c r="Q707" s="25" t="str">
        <x:f>IF(Course_Master!X707="","",Course_Master!X707)</x:f>
        <x:v>Yes</x:v>
      </x:c>
      <x:c r="R707" s="25" t="str">
        <x:f>IF(Course_Master!Y707="","",Course_Master!Y707)</x:f>
        <x:v>Yes</x:v>
      </x:c>
      <x:c r="S707" s="25" t="str">
        <x:f>IF(Course_Master!AE707="","",Course_Master!AE707)</x:f>
      </x:c>
      <x:c r="T707" s="25" t="str">
        <x:f>IF(Course_Master!AD707="","",Course_Master!AD707)</x:f>
      </x:c>
      <x:c r="U707" s="25" t="str">
        <x:f>IF(Course_Master!AH707="","",Course_Master!AH707)</x:f>
        <x:v>https://api.golfcanada.ca/api/v1/facilities/19102</x:v>
      </x:c>
    </x:row>
    <x:row r="708">
      <x:c r="A708" s="25" t="str">
        <x:f>IF(Course_Master!B708="","",Course_Master!B708)</x:f>
        <x:v>CA-0709</x:v>
      </x:c>
      <x:c r="B708" s="25" t="str">
        <x:f>IF(Course_Master!A708="","",Course_Master!A708)</x:f>
        <x:v>CA-C0645</x:v>
      </x:c>
      <x:c r="C708" s="25" t="str">
        <x:f>IF(Course_Master!E708="","",Course_Master!E708)</x:f>
        <x:v>Pippy Park - Captain's Hill</x:v>
      </x:c>
      <x:c r="D708" s="25" t="str">
        <x:f>IF(Course_Master!F708="","",Course_Master!F708)</x:f>
        <x:v>Canada</x:v>
      </x:c>
      <x:c r="E708" s="25" t="str">
        <x:f>IF(Course_Master!G708="","",Course_Master!G708)</x:f>
        <x:v>Newfoundland and Labrador</x:v>
      </x:c>
      <x:c r="F708" s="25" t="str">
        <x:f>IF(Course_Master!I708="","",Course_Master!I708)</x:f>
        <x:v>St. John's</x:v>
      </x:c>
      <x:c r="G708" s="25" t="str">
        <x:f>IF(Course_Master!J708="","",Course_Master!J708)</x:f>
        <x:v>A1B 3T2</x:v>
      </x:c>
      <x:c r="H708" s="25" t="n">
        <x:f>IF(Course_Master!K708="","",Course_Master!K708)</x:f>
        <x:v>47.5889</x:v>
      </x:c>
      <x:c r="I708" s="25" t="n">
        <x:f>IF(Course_Master!L708="","",Course_Master!L708)</x:f>
        <x:v>-52.7482</x:v>
      </x:c>
      <x:c r="J708" s="25" t="n">
        <x:f>IF(Course_Master!N708="","",Course_Master!N708)</x:f>
        <x:v>9</x:v>
      </x:c>
      <x:c r="K708" s="25" t="n">
        <x:f>IF(Course_Master!O708="","",Course_Master!O708)</x:f>
        <x:v>35</x:v>
      </x:c>
      <x:c r="L708" s="25" t="n">
        <x:f>IF(Course_Master!P708="","",Course_Master!P708)</x:f>
        <x:v>3043</x:v>
      </x:c>
      <x:c r="M708" s="25" t="n">
        <x:f>IF(Course_Master!Q708="","",Course_Master!Q708)</x:f>
        <x:v>2783</x:v>
      </x:c>
      <x:c r="N708" s="25" t="str">
        <x:f>IF(Course_Master!U708="","",Course_Master!U708)</x:f>
      </x:c>
      <x:c r="O708" s="25" t="str">
        <x:f>IF(Course_Master!V708="","",Course_Master!V708)</x:f>
        <x:v>Open</x:v>
      </x:c>
      <x:c r="P708" s="25" t="str">
        <x:f>IF(Course_Master!W708="","",Course_Master!W708)</x:f>
        <x:v>Public</x:v>
      </x:c>
      <x:c r="Q708" s="25" t="str">
        <x:f>IF(Course_Master!X708="","",Course_Master!X708)</x:f>
        <x:v>Yes</x:v>
      </x:c>
      <x:c r="R708" s="25" t="str">
        <x:f>IF(Course_Master!Y708="","",Course_Master!Y708)</x:f>
        <x:v>Yes</x:v>
      </x:c>
      <x:c r="S708" s="25" t="str">
        <x:f>IF(Course_Master!AE708="","",Course_Master!AE708)</x:f>
      </x:c>
      <x:c r="T708" s="25" t="str">
        <x:f>IF(Course_Master!AD708="","",Course_Master!AD708)</x:f>
      </x:c>
      <x:c r="U708" s="25" t="str">
        <x:f>IF(Course_Master!AH708="","",Course_Master!AH708)</x:f>
        <x:v>https://api.golfcanada.ca/api/v1/facilities/19102</x:v>
      </x:c>
    </x:row>
    <x:row r="709">
      <x:c r="A709" s="25" t="str">
        <x:f>IF(Course_Master!B709="","",Course_Master!B709)</x:f>
        <x:v>CA-0710</x:v>
      </x:c>
      <x:c r="B709" s="25" t="str">
        <x:f>IF(Course_Master!A709="","",Course_Master!A709)</x:f>
        <x:v>CA-C0646</x:v>
      </x:c>
      <x:c r="C709" s="25" t="str">
        <x:f>IF(Course_Master!E709="","",Course_Master!E709)</x:f>
        <x:v>Pitcher's Pond Golf Course</x:v>
      </x:c>
      <x:c r="D709" s="25" t="str">
        <x:f>IF(Course_Master!F709="","",Course_Master!F709)</x:f>
        <x:v>Canada</x:v>
      </x:c>
      <x:c r="E709" s="25" t="str">
        <x:f>IF(Course_Master!G709="","",Course_Master!G709)</x:f>
        <x:v>Newfoundland and Labrador</x:v>
      </x:c>
      <x:c r="F709" s="25" t="str">
        <x:f>IF(Course_Master!I709="","",Course_Master!I709)</x:f>
        <x:v>Whiteway</x:v>
      </x:c>
      <x:c r="G709" s="25" t="str">
        <x:f>IF(Course_Master!J709="","",Course_Master!J709)</x:f>
        <x:v>A0B 2A0</x:v>
      </x:c>
      <x:c r="H709" s="25" t="n">
        <x:f>IF(Course_Master!K709="","",Course_Master!K709)</x:f>
        <x:v>47.691</x:v>
      </x:c>
      <x:c r="I709" s="25" t="n">
        <x:f>IF(Course_Master!L709="","",Course_Master!L709)</x:f>
        <x:v>-53.4701</x:v>
      </x:c>
      <x:c r="J709" s="25" t="n">
        <x:f>IF(Course_Master!N709="","",Course_Master!N709)</x:f>
        <x:v>18</x:v>
      </x:c>
      <x:c r="K709" s="25" t="n">
        <x:f>IF(Course_Master!O709="","",Course_Master!O709)</x:f>
        <x:v>72</x:v>
      </x:c>
      <x:c r="L709" s="25" t="n">
        <x:f>IF(Course_Master!P709="","",Course_Master!P709)</x:f>
        <x:v>6860</x:v>
      </x:c>
      <x:c r="M709" s="25" t="n">
        <x:f>IF(Course_Master!Q709="","",Course_Master!Q709)</x:f>
        <x:v>6273</x:v>
      </x:c>
      <x:c r="N709" s="25" t="str">
        <x:f>IF(Course_Master!U709="","",Course_Master!U709)</x:f>
        <x:v>http://www.pitcherspondgolf.com/</x:v>
      </x:c>
      <x:c r="O709" s="25" t="str">
        <x:f>IF(Course_Master!V709="","",Course_Master!V709)</x:f>
        <x:v>Open</x:v>
      </x:c>
      <x:c r="P709" s="25" t="str">
        <x:f>IF(Course_Master!W709="","",Course_Master!W709)</x:f>
        <x:v>Public</x:v>
      </x:c>
      <x:c r="Q709" s="25" t="str">
        <x:f>IF(Course_Master!X709="","",Course_Master!X709)</x:f>
        <x:v>Yes</x:v>
      </x:c>
      <x:c r="R709" s="25" t="str">
        <x:f>IF(Course_Master!Y709="","",Course_Master!Y709)</x:f>
        <x:v>Yes</x:v>
      </x:c>
      <x:c r="S709" s="25" t="str">
        <x:f>IF(Course_Master!AE709="","",Course_Master!AE709)</x:f>
      </x:c>
      <x:c r="T709" s="25" t="str">
        <x:f>IF(Course_Master!AD709="","",Course_Master!AD709)</x:f>
      </x:c>
      <x:c r="U709" s="25" t="str">
        <x:f>IF(Course_Master!AH709="","",Course_Master!AH709)</x:f>
        <x:v>https://api.golfcanada.ca/api/v1/facilities/23304</x:v>
      </x:c>
    </x:row>
    <x:row r="710">
      <x:c r="A710" s="25" t="str">
        <x:f>IF(Course_Master!B710="","",Course_Master!B710)</x:f>
        <x:v>CA-0711</x:v>
      </x:c>
      <x:c r="B710" s="25" t="str">
        <x:f>IF(Course_Master!A710="","",Course_Master!A710)</x:f>
        <x:v>CA-C0647</x:v>
      </x:c>
      <x:c r="C710" s="25" t="str">
        <x:f>IF(Course_Master!E710="","",Course_Master!E710)</x:f>
        <x:v>St. Andrews Na Creige Golf Course</x:v>
      </x:c>
      <x:c r="D710" s="25" t="str">
        <x:f>IF(Course_Master!F710="","",Course_Master!F710)</x:f>
        <x:v>Canada</x:v>
      </x:c>
      <x:c r="E710" s="25" t="str">
        <x:f>IF(Course_Master!G710="","",Course_Master!G710)</x:f>
        <x:v>Newfoundland and Labrador</x:v>
      </x:c>
      <x:c r="F710" s="25" t="str">
        <x:f>IF(Course_Master!I710="","",Course_Master!I710)</x:f>
        <x:v>St. Andrew's</x:v>
      </x:c>
      <x:c r="G710" s="25" t="str">
        <x:f>IF(Course_Master!J710="","",Course_Master!J710)</x:f>
        <x:v>A0N 1W0</x:v>
      </x:c>
      <x:c r="H710" s="25" t="n">
        <x:f>IF(Course_Master!K710="","",Course_Master!K710)</x:f>
        <x:v>47.791996</x:v>
      </x:c>
      <x:c r="I710" s="25" t="n">
        <x:f>IF(Course_Master!L710="","",Course_Master!L710)</x:f>
        <x:v>-59.245834</x:v>
      </x:c>
      <x:c r="J710" s="25" t="n">
        <x:f>IF(Course_Master!N710="","",Course_Master!N710)</x:f>
        <x:v>18</x:v>
      </x:c>
      <x:c r="K710" s="25" t="n">
        <x:f>IF(Course_Master!O710="","",Course_Master!O710)</x:f>
        <x:v>70</x:v>
      </x:c>
      <x:c r="L710" s="25" t="n">
        <x:f>IF(Course_Master!P710="","",Course_Master!P710)</x:f>
        <x:v>5846</x:v>
      </x:c>
      <x:c r="M710" s="25" t="n">
        <x:f>IF(Course_Master!Q710="","",Course_Master!Q710)</x:f>
        <x:v>5346</x:v>
      </x:c>
      <x:c r="N710" s="25" t="str">
        <x:f>IF(Course_Master!U710="","",Course_Master!U710)</x:f>
      </x:c>
      <x:c r="O710" s="25" t="str">
        <x:f>IF(Course_Master!V710="","",Course_Master!V710)</x:f>
        <x:v>Open</x:v>
      </x:c>
      <x:c r="P710" s="25" t="str">
        <x:f>IF(Course_Master!W710="","",Course_Master!W710)</x:f>
        <x:v>Public</x:v>
      </x:c>
      <x:c r="Q710" s="25" t="str">
        <x:f>IF(Course_Master!X710="","",Course_Master!X710)</x:f>
        <x:v>Yes</x:v>
      </x:c>
      <x:c r="R710" s="25" t="str">
        <x:f>IF(Course_Master!Y710="","",Course_Master!Y710)</x:f>
        <x:v>Yes</x:v>
      </x:c>
      <x:c r="S710" s="25" t="str">
        <x:f>IF(Course_Master!AE710="","",Course_Master!AE710)</x:f>
      </x:c>
      <x:c r="T710" s="25" t="str">
        <x:f>IF(Course_Master!AD710="","",Course_Master!AD710)</x:f>
      </x:c>
      <x:c r="U710" s="25" t="str">
        <x:f>IF(Course_Master!AH710="","",Course_Master!AH710)</x:f>
        <x:v>https://api.golfcanada.ca/api/v1/facilities/17914</x:v>
      </x:c>
    </x:row>
    <x:row r="711">
      <x:c r="A711" s="25" t="str">
        <x:f>IF(Course_Master!B711="","",Course_Master!B711)</x:f>
        <x:v>CA-0712</x:v>
      </x:c>
      <x:c r="B711" s="25" t="str">
        <x:f>IF(Course_Master!A711="","",Course_Master!A711)</x:f>
        <x:v>CA-C0648</x:v>
      </x:c>
      <x:c r="C711" s="25" t="str">
        <x:f>IF(Course_Master!E711="","",Course_Master!E711)</x:f>
        <x:v>Tamarack Golf Club</x:v>
      </x:c>
      <x:c r="D711" s="25" t="str">
        <x:f>IF(Course_Master!F711="","",Course_Master!F711)</x:f>
        <x:v>Canada</x:v>
      </x:c>
      <x:c r="E711" s="25" t="str">
        <x:f>IF(Course_Master!G711="","",Course_Master!G711)</x:f>
        <x:v>Newfoundland and Labrador</x:v>
      </x:c>
      <x:c r="F711" s="25" t="str">
        <x:f>IF(Course_Master!I711="","",Course_Master!I711)</x:f>
        <x:v>Labrador City</x:v>
      </x:c>
      <x:c r="G711" s="25" t="str">
        <x:f>IF(Course_Master!J711="","",Course_Master!J711)</x:f>
        <x:v>A2V 2R5</x:v>
      </x:c>
      <x:c r="H711" s="25" t="n">
        <x:f>IF(Course_Master!K711="","",Course_Master!K711)</x:f>
        <x:v>52.902917</x:v>
      </x:c>
      <x:c r="I711" s="25" t="n">
        <x:f>IF(Course_Master!L711="","",Course_Master!L711)</x:f>
        <x:v>-66.989942</x:v>
      </x:c>
      <x:c r="J711" s="25" t="n">
        <x:f>IF(Course_Master!N711="","",Course_Master!N711)</x:f>
        <x:v>18</x:v>
      </x:c>
      <x:c r="K711" s="25" t="n">
        <x:f>IF(Course_Master!O711="","",Course_Master!O711)</x:f>
        <x:v>72</x:v>
      </x:c>
      <x:c r="L711" s="25" t="n">
        <x:f>IF(Course_Master!P711="","",Course_Master!P711)</x:f>
        <x:v>6116</x:v>
      </x:c>
      <x:c r="M711" s="25" t="n">
        <x:f>IF(Course_Master!Q711="","",Course_Master!Q711)</x:f>
        <x:v>5592</x:v>
      </x:c>
      <x:c r="N711" s="25" t="str">
        <x:f>IF(Course_Master!U711="","",Course_Master!U711)</x:f>
        <x:v>http://www.tamarackgolfclub.ca/</x:v>
      </x:c>
      <x:c r="O711" s="25" t="str">
        <x:f>IF(Course_Master!V711="","",Course_Master!V711)</x:f>
        <x:v>Open</x:v>
      </x:c>
      <x:c r="P711" s="25" t="str">
        <x:f>IF(Course_Master!W711="","",Course_Master!W711)</x:f>
        <x:v>Public</x:v>
      </x:c>
      <x:c r="Q711" s="25" t="str">
        <x:f>IF(Course_Master!X711="","",Course_Master!X711)</x:f>
        <x:v>Yes</x:v>
      </x:c>
      <x:c r="R711" s="25" t="str">
        <x:f>IF(Course_Master!Y711="","",Course_Master!Y711)</x:f>
        <x:v>Yes</x:v>
      </x:c>
      <x:c r="S711" s="25" t="str">
        <x:f>IF(Course_Master!AE711="","",Course_Master!AE711)</x:f>
      </x:c>
      <x:c r="T711" s="25" t="str">
        <x:f>IF(Course_Master!AD711="","",Course_Master!AD711)</x:f>
      </x:c>
      <x:c r="U711" s="25" t="str">
        <x:f>IF(Course_Master!AH711="","",Course_Master!AH711)</x:f>
        <x:v>https://api.golfcanada.ca/api/v1/facilities/19098</x:v>
      </x:c>
    </x:row>
    <x:row r="712">
      <x:c r="A712" s="25" t="str">
        <x:f>IF(Course_Master!B712="","",Course_Master!B712)</x:f>
        <x:v>CA-0713</x:v>
      </x:c>
      <x:c r="B712" s="25" t="str">
        <x:f>IF(Course_Master!A712="","",Course_Master!A712)</x:f>
        <x:v>CA-C0649</x:v>
      </x:c>
      <x:c r="C712" s="25" t="str">
        <x:f>IF(Course_Master!E712="","",Course_Master!E712)</x:f>
        <x:v>Terra Nova Golf Resort &amp; Golf Community - Eagle Creek</x:v>
      </x:c>
      <x:c r="D712" s="25" t="str">
        <x:f>IF(Course_Master!F712="","",Course_Master!F712)</x:f>
        <x:v>Canada</x:v>
      </x:c>
      <x:c r="E712" s="25" t="str">
        <x:f>IF(Course_Master!G712="","",Course_Master!G712)</x:f>
        <x:v>Newfoundland and Labrador</x:v>
      </x:c>
      <x:c r="F712" s="25" t="str">
        <x:f>IF(Course_Master!I712="","",Course_Master!I712)</x:f>
        <x:v>Port Blandford</x:v>
      </x:c>
      <x:c r="G712" s="25" t="str">
        <x:f>IF(Course_Master!J712="","",Course_Master!J712)</x:f>
        <x:v>A0C 2G0</x:v>
      </x:c>
      <x:c r="H712" s="25" t="n">
        <x:f>IF(Course_Master!K712="","",Course_Master!K712)</x:f>
        <x:v>48.3835</x:v>
      </x:c>
      <x:c r="I712" s="25" t="n">
        <x:f>IF(Course_Master!L712="","",Course_Master!L712)</x:f>
        <x:v>-54.2018</x:v>
      </x:c>
      <x:c r="J712" s="25" t="n">
        <x:f>IF(Course_Master!N712="","",Course_Master!N712)</x:f>
        <x:v>18</x:v>
      </x:c>
      <x:c r="K712" s="25" t="n">
        <x:f>IF(Course_Master!O712="","",Course_Master!O712)</x:f>
        <x:v>70</x:v>
      </x:c>
      <x:c r="L712" s="25" t="n">
        <x:f>IF(Course_Master!P712="","",Course_Master!P712)</x:f>
        <x:v>5186</x:v>
      </x:c>
      <x:c r="M712" s="25" t="n">
        <x:f>IF(Course_Master!Q712="","",Course_Master!Q712)</x:f>
        <x:v>4742</x:v>
      </x:c>
      <x:c r="N712" s="25" t="str">
        <x:f>IF(Course_Master!U712="","",Course_Master!U712)</x:f>
        <x:v>https://terranovagolfnl.com/</x:v>
      </x:c>
      <x:c r="O712" s="25" t="str">
        <x:f>IF(Course_Master!V712="","",Course_Master!V712)</x:f>
        <x:v>Open</x:v>
      </x:c>
      <x:c r="P712" s="25" t="str">
        <x:f>IF(Course_Master!W712="","",Course_Master!W712)</x:f>
        <x:v>Public</x:v>
      </x:c>
      <x:c r="Q712" s="25" t="str">
        <x:f>IF(Course_Master!X712="","",Course_Master!X712)</x:f>
        <x:v>Yes</x:v>
      </x:c>
      <x:c r="R712" s="25" t="str">
        <x:f>IF(Course_Master!Y712="","",Course_Master!Y712)</x:f>
        <x:v>Yes</x:v>
      </x:c>
      <x:c r="S712" s="25" t="str">
        <x:f>IF(Course_Master!AE712="","",Course_Master!AE712)</x:f>
      </x:c>
      <x:c r="T712" s="25" t="str">
        <x:f>IF(Course_Master!AD712="","",Course_Master!AD712)</x:f>
      </x:c>
      <x:c r="U712" s="25" t="str">
        <x:f>IF(Course_Master!AH712="","",Course_Master!AH712)</x:f>
        <x:v>https://api.golfcanada.ca/api/v1/facilities/19100</x:v>
      </x:c>
    </x:row>
    <x:row r="713">
      <x:c r="A713" s="25" t="str">
        <x:f>IF(Course_Master!B713="","",Course_Master!B713)</x:f>
        <x:v>CA-0714</x:v>
      </x:c>
      <x:c r="B713" s="25" t="str">
        <x:f>IF(Course_Master!A713="","",Course_Master!A713)</x:f>
        <x:v>CA-C0649</x:v>
      </x:c>
      <x:c r="C713" s="25" t="str">
        <x:f>IF(Course_Master!E713="","",Course_Master!E713)</x:f>
        <x:v>Terra Nova Golf Resort &amp; Golf Community - Twin Rivers</x:v>
      </x:c>
      <x:c r="D713" s="25" t="str">
        <x:f>IF(Course_Master!F713="","",Course_Master!F713)</x:f>
        <x:v>Canada</x:v>
      </x:c>
      <x:c r="E713" s="25" t="str">
        <x:f>IF(Course_Master!G713="","",Course_Master!G713)</x:f>
        <x:v>Newfoundland and Labrador</x:v>
      </x:c>
      <x:c r="F713" s="25" t="str">
        <x:f>IF(Course_Master!I713="","",Course_Master!I713)</x:f>
        <x:v>Port Blandford</x:v>
      </x:c>
      <x:c r="G713" s="25" t="str">
        <x:f>IF(Course_Master!J713="","",Course_Master!J713)</x:f>
        <x:v>A0C 2G0</x:v>
      </x:c>
      <x:c r="H713" s="25" t="n">
        <x:f>IF(Course_Master!K713="","",Course_Master!K713)</x:f>
        <x:v>48.3835</x:v>
      </x:c>
      <x:c r="I713" s="25" t="n">
        <x:f>IF(Course_Master!L713="","",Course_Master!L713)</x:f>
        <x:v>-54.2018</x:v>
      </x:c>
      <x:c r="J713" s="25" t="n">
        <x:f>IF(Course_Master!N713="","",Course_Master!N713)</x:f>
        <x:v>18</x:v>
      </x:c>
      <x:c r="K713" s="25" t="n">
        <x:f>IF(Course_Master!O713="","",Course_Master!O713)</x:f>
        <x:v>71</x:v>
      </x:c>
      <x:c r="L713" s="25" t="n">
        <x:f>IF(Course_Master!P713="","",Course_Master!P713)</x:f>
        <x:v>6546</x:v>
      </x:c>
      <x:c r="M713" s="25" t="n">
        <x:f>IF(Course_Master!Q713="","",Course_Master!Q713)</x:f>
        <x:v>5986</x:v>
      </x:c>
      <x:c r="N713" s="25" t="str">
        <x:f>IF(Course_Master!U713="","",Course_Master!U713)</x:f>
        <x:v>https://www.terrnovagolf.com/</x:v>
      </x:c>
      <x:c r="O713" s="25" t="str">
        <x:f>IF(Course_Master!V713="","",Course_Master!V713)</x:f>
        <x:v>Open</x:v>
      </x:c>
      <x:c r="P713" s="25" t="str">
        <x:f>IF(Course_Master!W713="","",Course_Master!W713)</x:f>
        <x:v>Public</x:v>
      </x:c>
      <x:c r="Q713" s="25" t="str">
        <x:f>IF(Course_Master!X713="","",Course_Master!X713)</x:f>
        <x:v>Yes</x:v>
      </x:c>
      <x:c r="R713" s="25" t="str">
        <x:f>IF(Course_Master!Y713="","",Course_Master!Y713)</x:f>
        <x:v>Yes</x:v>
      </x:c>
      <x:c r="S713" s="25" t="str">
        <x:f>IF(Course_Master!AE713="","",Course_Master!AE713)</x:f>
      </x:c>
      <x:c r="T713" s="25" t="str">
        <x:f>IF(Course_Master!AD713="","",Course_Master!AD713)</x:f>
      </x:c>
      <x:c r="U713" s="25" t="str">
        <x:f>IF(Course_Master!AH713="","",Course_Master!AH713)</x:f>
        <x:v>https://api.golfcanada.ca/api/v1/facilities/19100</x:v>
      </x:c>
    </x:row>
    <x:row r="714">
      <x:c r="A714" s="25" t="str">
        <x:f>IF(Course_Master!B714="","",Course_Master!B714)</x:f>
        <x:v>CA-0715</x:v>
      </x:c>
      <x:c r="B714" s="25" t="str">
        <x:f>IF(Course_Master!A714="","",Course_Master!A714)</x:f>
        <x:v>CA-C0650</x:v>
      </x:c>
      <x:c r="C714" s="25" t="str">
        <x:f>IF(Course_Master!E714="","",Course_Master!E714)</x:f>
        <x:v>The View Golf Resort</x:v>
      </x:c>
      <x:c r="D714" s="25" t="str">
        <x:f>IF(Course_Master!F714="","",Course_Master!F714)</x:f>
        <x:v>Canada</x:v>
      </x:c>
      <x:c r="E714" s="25" t="str">
        <x:f>IF(Course_Master!G714="","",Course_Master!G714)</x:f>
        <x:v>Newfoundland and Labrador</x:v>
      </x:c>
      <x:c r="F714" s="25" t="str">
        <x:f>IF(Course_Master!I714="","",Course_Master!I714)</x:f>
        <x:v>Princeton</x:v>
      </x:c>
      <x:c r="G714" s="25" t="str">
        <x:f>IF(Course_Master!J714="","",Course_Master!J714)</x:f>
        <x:v>A0C 2K0</x:v>
      </x:c>
      <x:c r="H714" s="25" t="n">
        <x:f>IF(Course_Master!K714="","",Course_Master!K714)</x:f>
        <x:v>48.4282</x:v>
      </x:c>
      <x:c r="I714" s="25" t="n">
        <x:f>IF(Course_Master!L714="","",Course_Master!L714)</x:f>
        <x:v>-53.5784</x:v>
      </x:c>
      <x:c r="J714" s="25" t="n">
        <x:f>IF(Course_Master!N714="","",Course_Master!N714)</x:f>
        <x:v>18</x:v>
      </x:c>
      <x:c r="K714" s="25" t="n">
        <x:f>IF(Course_Master!O714="","",Course_Master!O714)</x:f>
        <x:v>68</x:v>
      </x:c>
      <x:c r="L714" s="25" t="n">
        <x:f>IF(Course_Master!P714="","",Course_Master!P714)</x:f>
        <x:v>4500</x:v>
      </x:c>
      <x:c r="M714" s="25" t="n">
        <x:f>IF(Course_Master!Q714="","",Course_Master!Q714)</x:f>
        <x:v>4115</x:v>
      </x:c>
      <x:c r="N714" s="25" t="str">
        <x:f>IF(Course_Master!U714="","",Course_Master!U714)</x:f>
      </x:c>
      <x:c r="O714" s="25" t="str">
        <x:f>IF(Course_Master!V714="","",Course_Master!V714)</x:f>
        <x:v>Open</x:v>
      </x:c>
      <x:c r="P714" s="25" t="str">
        <x:f>IF(Course_Master!W714="","",Course_Master!W714)</x:f>
        <x:v>Public</x:v>
      </x:c>
      <x:c r="Q714" s="25" t="str">
        <x:f>IF(Course_Master!X714="","",Course_Master!X714)</x:f>
        <x:v>Yes</x:v>
      </x:c>
      <x:c r="R714" s="25" t="str">
        <x:f>IF(Course_Master!Y714="","",Course_Master!Y714)</x:f>
        <x:v>Yes</x:v>
      </x:c>
      <x:c r="S714" s="25" t="str">
        <x:f>IF(Course_Master!AE714="","",Course_Master!AE714)</x:f>
      </x:c>
      <x:c r="T714" s="25" t="str">
        <x:f>IF(Course_Master!AD714="","",Course_Master!AD714)</x:f>
      </x:c>
      <x:c r="U714" s="25" t="str">
        <x:f>IF(Course_Master!AH714="","",Course_Master!AH714)</x:f>
        <x:v>https://api.golfcanada.ca/api/v1/facilities/32319</x:v>
      </x:c>
    </x:row>
    <x:row r="715">
      <x:c r="A715" s="25" t="str">
        <x:f>IF(Course_Master!B715="","",Course_Master!B715)</x:f>
        <x:v>CA-0716</x:v>
      </x:c>
      <x:c r="B715" s="25" t="str">
        <x:f>IF(Course_Master!A715="","",Course_Master!A715)</x:f>
        <x:v>CA-C0651</x:v>
      </x:c>
      <x:c r="C715" s="25" t="str">
        <x:f>IF(Course_Master!E715="","",Course_Master!E715)</x:f>
        <x:v>The Wilds Golf Resort</x:v>
      </x:c>
      <x:c r="D715" s="25" t="str">
        <x:f>IF(Course_Master!F715="","",Course_Master!F715)</x:f>
        <x:v>Canada</x:v>
      </x:c>
      <x:c r="E715" s="25" t="str">
        <x:f>IF(Course_Master!G715="","",Course_Master!G715)</x:f>
        <x:v>Newfoundland and Labrador</x:v>
      </x:c>
      <x:c r="F715" s="25" t="str">
        <x:f>IF(Course_Master!I715="","",Course_Master!I715)</x:f>
        <x:v>Holyrood</x:v>
      </x:c>
      <x:c r="G715" s="25" t="str">
        <x:f>IF(Course_Master!J715="","",Course_Master!J715)</x:f>
        <x:v>A0A 2R0</x:v>
      </x:c>
      <x:c r="H715" s="25" t="n">
        <x:f>IF(Course_Master!K715="","",Course_Master!K715)</x:f>
        <x:v>47.2206</x:v>
      </x:c>
      <x:c r="I715" s="25" t="n">
        <x:f>IF(Course_Master!L715="","",Course_Master!L715)</x:f>
        <x:v>-53.3319</x:v>
      </x:c>
      <x:c r="J715" s="25" t="n">
        <x:f>IF(Course_Master!N715="","",Course_Master!N715)</x:f>
        <x:v>18</x:v>
      </x:c>
      <x:c r="K715" s="25" t="n">
        <x:f>IF(Course_Master!O715="","",Course_Master!O715)</x:f>
        <x:v>72</x:v>
      </x:c>
      <x:c r="L715" s="25" t="n">
        <x:f>IF(Course_Master!P715="","",Course_Master!P715)</x:f>
        <x:v>6772</x:v>
      </x:c>
      <x:c r="M715" s="25" t="n">
        <x:f>IF(Course_Master!Q715="","",Course_Master!Q715)</x:f>
        <x:v>6192</x:v>
      </x:c>
      <x:c r="N715" s="25" t="str">
        <x:f>IF(Course_Master!U715="","",Course_Master!U715)</x:f>
        <x:v>https://www.thewilds.ca/</x:v>
      </x:c>
      <x:c r="O715" s="25" t="str">
        <x:f>IF(Course_Master!V715="","",Course_Master!V715)</x:f>
        <x:v>Open</x:v>
      </x:c>
      <x:c r="P715" s="25" t="str">
        <x:f>IF(Course_Master!W715="","",Course_Master!W715)</x:f>
        <x:v>Public</x:v>
      </x:c>
      <x:c r="Q715" s="25" t="str">
        <x:f>IF(Course_Master!X715="","",Course_Master!X715)</x:f>
        <x:v>Yes</x:v>
      </x:c>
      <x:c r="R715" s="25" t="str">
        <x:f>IF(Course_Master!Y715="","",Course_Master!Y715)</x:f>
        <x:v>Yes</x:v>
      </x:c>
      <x:c r="S715" s="25" t="str">
        <x:f>IF(Course_Master!AE715="","",Course_Master!AE715)</x:f>
      </x:c>
      <x:c r="T715" s="25" t="str">
        <x:f>IF(Course_Master!AD715="","",Course_Master!AD715)</x:f>
      </x:c>
      <x:c r="U715" s="25" t="str">
        <x:f>IF(Course_Master!AH715="","",Course_Master!AH715)</x:f>
        <x:v>https://api.golfcanada.ca/api/v1/facilities/20406</x:v>
      </x:c>
    </x:row>
    <x:row r="716">
      <x:c r="A716" s="25" t="str">
        <x:f>IF(Course_Master!B716="","",Course_Master!B716)</x:f>
        <x:v>CA-0717</x:v>
      </x:c>
      <x:c r="B716" s="25" t="str">
        <x:f>IF(Course_Master!A716="","",Course_Master!A716)</x:f>
        <x:v>CA-C0652</x:v>
      </x:c>
      <x:c r="C716" s="25" t="str">
        <x:f>IF(Course_Master!E716="","",Course_Master!E716)</x:f>
        <x:v>The Willows at Holyrood</x:v>
      </x:c>
      <x:c r="D716" s="25" t="str">
        <x:f>IF(Course_Master!F716="","",Course_Master!F716)</x:f>
        <x:v>Canada</x:v>
      </x:c>
      <x:c r="E716" s="25" t="str">
        <x:f>IF(Course_Master!G716="","",Course_Master!G716)</x:f>
        <x:v>Newfoundland and Labrador</x:v>
      </x:c>
      <x:c r="F716" s="25" t="str">
        <x:f>IF(Course_Master!I716="","",Course_Master!I716)</x:f>
        <x:v>Holyrood</x:v>
      </x:c>
      <x:c r="G716" s="25" t="str">
        <x:f>IF(Course_Master!J716="","",Course_Master!J716)</x:f>
        <x:v>A0A 2R0</x:v>
      </x:c>
      <x:c r="H716" s="25" t="n">
        <x:f>IF(Course_Master!K716="","",Course_Master!K716)</x:f>
        <x:v>47.3668</x:v>
      </x:c>
      <x:c r="I716" s="25" t="n">
        <x:f>IF(Course_Master!L716="","",Course_Master!L716)</x:f>
        <x:v>-53.1171</x:v>
      </x:c>
      <x:c r="J716" s="25" t="n">
        <x:f>IF(Course_Master!N716="","",Course_Master!N716)</x:f>
        <x:v>9</x:v>
      </x:c>
      <x:c r="K716" s="25" t="n">
        <x:f>IF(Course_Master!O716="","",Course_Master!O716)</x:f>
        <x:v>35</x:v>
      </x:c>
      <x:c r="L716" s="25" t="n">
        <x:f>IF(Course_Master!P716="","",Course_Master!P716)</x:f>
        <x:v>2626</x:v>
      </x:c>
      <x:c r="M716" s="25" t="n">
        <x:f>IF(Course_Master!Q716="","",Course_Master!Q716)</x:f>
        <x:v>2401</x:v>
      </x:c>
      <x:c r="N716" s="25" t="str">
        <x:f>IF(Course_Master!U716="","",Course_Master!U716)</x:f>
        <x:v>https://www.thewillows.ca/</x:v>
      </x:c>
      <x:c r="O716" s="25" t="str">
        <x:f>IF(Course_Master!V716="","",Course_Master!V716)</x:f>
        <x:v>Open</x:v>
      </x:c>
      <x:c r="P716" s="25" t="str">
        <x:f>IF(Course_Master!W716="","",Course_Master!W716)</x:f>
        <x:v>Public</x:v>
      </x:c>
      <x:c r="Q716" s="25" t="str">
        <x:f>IF(Course_Master!X716="","",Course_Master!X716)</x:f>
        <x:v>Yes</x:v>
      </x:c>
      <x:c r="R716" s="25" t="str">
        <x:f>IF(Course_Master!Y716="","",Course_Master!Y716)</x:f>
        <x:v>Yes</x:v>
      </x:c>
      <x:c r="S716" s="25" t="str">
        <x:f>IF(Course_Master!AE716="","",Course_Master!AE716)</x:f>
      </x:c>
      <x:c r="T716" s="25" t="str">
        <x:f>IF(Course_Master!AD716="","",Course_Master!AD716)</x:f>
      </x:c>
      <x:c r="U716" s="25" t="str">
        <x:f>IF(Course_Master!AH716="","",Course_Master!AH716)</x:f>
        <x:v>https://api.golfcanada.ca/api/v1/facilities/20405</x:v>
      </x:c>
    </x:row>
    <x:row r="717">
      <x:c r="A717" s="25" t="str">
        <x:f>IF(Course_Master!B717="","",Course_Master!B717)</x:f>
        <x:v>CA-0718</x:v>
      </x:c>
      <x:c r="B717" s="25" t="str">
        <x:f>IF(Course_Master!A717="","",Course_Master!A717)</x:f>
        <x:v>CA-C0653</x:v>
      </x:c>
      <x:c r="C717" s="25" t="str">
        <x:f>IF(Course_Master!E717="","",Course_Master!E717)</x:f>
        <x:v>Hay River Golf Club</x:v>
      </x:c>
      <x:c r="D717" s="25" t="str">
        <x:f>IF(Course_Master!F717="","",Course_Master!F717)</x:f>
        <x:v>Canada</x:v>
      </x:c>
      <x:c r="E717" s="25" t="str">
        <x:f>IF(Course_Master!G717="","",Course_Master!G717)</x:f>
        <x:v>Northwest Territories</x:v>
      </x:c>
      <x:c r="F717" s="25" t="str">
        <x:f>IF(Course_Master!I717="","",Course_Master!I717)</x:f>
        <x:v>Hay River</x:v>
      </x:c>
      <x:c r="G717" s="25" t="str">
        <x:f>IF(Course_Master!J717="","",Course_Master!J717)</x:f>
        <x:v>X0E 1G3</x:v>
      </x:c>
      <x:c r="H717" s="25" t="n">
        <x:f>IF(Course_Master!K717="","",Course_Master!K717)</x:f>
        <x:v>60.8561</x:v>
      </x:c>
      <x:c r="I717" s="25" t="n">
        <x:f>IF(Course_Master!L717="","",Course_Master!L717)</x:f>
        <x:v>-115.7553</x:v>
      </x:c>
      <x:c r="J717" s="25" t="n">
        <x:f>IF(Course_Master!N717="","",Course_Master!N717)</x:f>
        <x:v>18</x:v>
      </x:c>
      <x:c r="K717" s="25" t="n">
        <x:f>IF(Course_Master!O717="","",Course_Master!O717)</x:f>
        <x:v>72</x:v>
      </x:c>
      <x:c r="L717" s="25" t="n">
        <x:f>IF(Course_Master!P717="","",Course_Master!P717)</x:f>
        <x:v>6228</x:v>
      </x:c>
      <x:c r="M717" s="25" t="n">
        <x:f>IF(Course_Master!Q717="","",Course_Master!Q717)</x:f>
        <x:v>5695</x:v>
      </x:c>
      <x:c r="N717" s="25" t="str">
        <x:f>IF(Course_Master!U717="","",Course_Master!U717)</x:f>
      </x:c>
      <x:c r="O717" s="25" t="str">
        <x:f>IF(Course_Master!V717="","",Course_Master!V717)</x:f>
        <x:v>Open</x:v>
      </x:c>
      <x:c r="P717" s="25" t="str">
        <x:f>IF(Course_Master!W717="","",Course_Master!W717)</x:f>
        <x:v>Public</x:v>
      </x:c>
      <x:c r="Q717" s="25" t="str">
        <x:f>IF(Course_Master!X717="","",Course_Master!X717)</x:f>
        <x:v>Yes</x:v>
      </x:c>
      <x:c r="R717" s="25" t="str">
        <x:f>IF(Course_Master!Y717="","",Course_Master!Y717)</x:f>
        <x:v>Yes</x:v>
      </x:c>
      <x:c r="S717" s="25" t="str">
        <x:f>IF(Course_Master!AE717="","",Course_Master!AE717)</x:f>
      </x:c>
      <x:c r="T717" s="25" t="str">
        <x:f>IF(Course_Master!AD717="","",Course_Master!AD717)</x:f>
      </x:c>
      <x:c r="U717" s="25" t="str">
        <x:f>IF(Course_Master!AH717="","",Course_Master!AH717)</x:f>
        <x:v>https://api.golfcanada.ca/api/v1/facilities/18691</x:v>
      </x:c>
    </x:row>
    <x:row r="718">
      <x:c r="A718" s="25" t="str">
        <x:f>IF(Course_Master!B718="","",Course_Master!B718)</x:f>
        <x:v>CA-0719</x:v>
      </x:c>
      <x:c r="B718" s="25" t="str">
        <x:f>IF(Course_Master!A718="","",Course_Master!A718)</x:f>
        <x:v>CA-C0654</x:v>
      </x:c>
      <x:c r="C718" s="25" t="str">
        <x:f>IF(Course_Master!E718="","",Course_Master!E718)</x:f>
        <x:v>Yellowknife Golf Club</x:v>
      </x:c>
      <x:c r="D718" s="25" t="str">
        <x:f>IF(Course_Master!F718="","",Course_Master!F718)</x:f>
        <x:v>Canada</x:v>
      </x:c>
      <x:c r="E718" s="25" t="str">
        <x:f>IF(Course_Master!G718="","",Course_Master!G718)</x:f>
        <x:v>Northwest Territories</x:v>
      </x:c>
      <x:c r="F718" s="25" t="str">
        <x:f>IF(Course_Master!I718="","",Course_Master!I718)</x:f>
        <x:v>Yellowknife</x:v>
      </x:c>
      <x:c r="G718" s="25" t="str">
        <x:f>IF(Course_Master!J718="","",Course_Master!J718)</x:f>
        <x:v>X1A 2N3</x:v>
      </x:c>
      <x:c r="H718" s="25" t="n">
        <x:f>IF(Course_Master!K718="","",Course_Master!K718)</x:f>
        <x:v>62.4751</x:v>
      </x:c>
      <x:c r="I718" s="25" t="n">
        <x:f>IF(Course_Master!L718="","",Course_Master!L718)</x:f>
        <x:v>-114.4735</x:v>
      </x:c>
      <x:c r="J718" s="25" t="n">
        <x:f>IF(Course_Master!N718="","",Course_Master!N718)</x:f>
        <x:v>18</x:v>
      </x:c>
      <x:c r="K718" s="25" t="n">
        <x:f>IF(Course_Master!O718="","",Course_Master!O718)</x:f>
        <x:v>72</x:v>
      </x:c>
      <x:c r="L718" s="25" t="n">
        <x:f>IF(Course_Master!P718="","",Course_Master!P718)</x:f>
        <x:v>6391</x:v>
      </x:c>
      <x:c r="M718" s="25" t="n">
        <x:f>IF(Course_Master!Q718="","",Course_Master!Q718)</x:f>
        <x:v>5844</x:v>
      </x:c>
      <x:c r="N718" s="25" t="str">
        <x:f>IF(Course_Master!U718="","",Course_Master!U718)</x:f>
        <x:v>https://www.yellowknifegolf.com/</x:v>
      </x:c>
      <x:c r="O718" s="25" t="str">
        <x:f>IF(Course_Master!V718="","",Course_Master!V718)</x:f>
        <x:v>Open</x:v>
      </x:c>
      <x:c r="P718" s="25" t="str">
        <x:f>IF(Course_Master!W718="","",Course_Master!W718)</x:f>
        <x:v>Public</x:v>
      </x:c>
      <x:c r="Q718" s="25" t="str">
        <x:f>IF(Course_Master!X718="","",Course_Master!X718)</x:f>
        <x:v>Yes</x:v>
      </x:c>
      <x:c r="R718" s="25" t="str">
        <x:f>IF(Course_Master!Y718="","",Course_Master!Y718)</x:f>
        <x:v>Yes</x:v>
      </x:c>
      <x:c r="S718" s="25" t="str">
        <x:f>IF(Course_Master!AE718="","",Course_Master!AE718)</x:f>
      </x:c>
      <x:c r="T718" s="25" t="str">
        <x:f>IF(Course_Master!AD718="","",Course_Master!AD718)</x:f>
      </x:c>
      <x:c r="U718" s="25" t="str">
        <x:f>IF(Course_Master!AH718="","",Course_Master!AH718)</x:f>
        <x:v>https://api.golfcanada.ca/api/v1/facilities/18695</x:v>
      </x:c>
    </x:row>
    <x:row r="719">
      <x:c r="A719" s="25" t="str">
        <x:f>IF(Course_Master!B719="","",Course_Master!B719)</x:f>
        <x:v>CA-0720</x:v>
      </x:c>
      <x:c r="B719" s="25" t="str">
        <x:f>IF(Course_Master!A719="","",Course_Master!A719)</x:f>
        <x:v>CA-C0655</x:v>
      </x:c>
      <x:c r="C719" s="25" t="str">
        <x:f>IF(Course_Master!E719="","",Course_Master!E719)</x:f>
        <x:v>Abercrombie Country Club</x:v>
      </x:c>
      <x:c r="D719" s="25" t="str">
        <x:f>IF(Course_Master!F719="","",Course_Master!F719)</x:f>
        <x:v>Canada</x:v>
      </x:c>
      <x:c r="E719" s="25" t="str">
        <x:f>IF(Course_Master!G719="","",Course_Master!G719)</x:f>
        <x:v>Nova Scotia</x:v>
      </x:c>
      <x:c r="F719" s="25" t="str">
        <x:f>IF(Course_Master!I719="","",Course_Master!I719)</x:f>
        <x:v>New Glasgow</x:v>
      </x:c>
      <x:c r="G719" s="25" t="str">
        <x:f>IF(Course_Master!J719="","",Course_Master!J719)</x:f>
        <x:v>B2H5C6</x:v>
      </x:c>
      <x:c r="H719" s="25" t="n">
        <x:f>IF(Course_Master!K719="","",Course_Master!K719)</x:f>
        <x:v>45.6125</x:v>
      </x:c>
      <x:c r="I719" s="25" t="n">
        <x:f>IF(Course_Master!L719="","",Course_Master!L719)</x:f>
        <x:v>-62.665</x:v>
      </x:c>
      <x:c r="J719" s="25" t="n">
        <x:f>IF(Course_Master!N719="","",Course_Master!N719)</x:f>
        <x:v>18</x:v>
      </x:c>
      <x:c r="K719" s="25" t="n">
        <x:f>IF(Course_Master!O719="","",Course_Master!O719)</x:f>
        <x:v>71</x:v>
      </x:c>
      <x:c r="L719" s="25" t="n">
        <x:f>IF(Course_Master!P719="","",Course_Master!P719)</x:f>
        <x:v>6374</x:v>
      </x:c>
      <x:c r="M719" s="25" t="n">
        <x:f>IF(Course_Master!Q719="","",Course_Master!Q719)</x:f>
        <x:v>5828</x:v>
      </x:c>
      <x:c r="N719" s="25" t="str">
        <x:f>IF(Course_Master!U719="","",Course_Master!U719)</x:f>
        <x:v>https://www.abercrombiegolf.com/</x:v>
      </x:c>
      <x:c r="O719" s="25" t="str">
        <x:f>IF(Course_Master!V719="","",Course_Master!V719)</x:f>
        <x:v>Open</x:v>
      </x:c>
      <x:c r="P719" s="25" t="str">
        <x:f>IF(Course_Master!W719="","",Course_Master!W719)</x:f>
        <x:v>Semi-private</x:v>
      </x:c>
      <x:c r="Q719" s="25" t="str">
        <x:f>IF(Course_Master!X719="","",Course_Master!X719)</x:f>
        <x:v>Yes</x:v>
      </x:c>
      <x:c r="R719" s="25" t="str">
        <x:f>IF(Course_Master!Y719="","",Course_Master!Y719)</x:f>
        <x:v>Yes</x:v>
      </x:c>
      <x:c r="S719" s="25" t="str">
        <x:f>IF(Course_Master!AE719="","",Course_Master!AE719)</x:f>
      </x:c>
      <x:c r="T719" s="25" t="str">
        <x:f>IF(Course_Master!AD719="","",Course_Master!AD719)</x:f>
      </x:c>
      <x:c r="U719" s="25" t="str">
        <x:f>IF(Course_Master!AH719="","",Course_Master!AH719)</x:f>
        <x:v>https://api.golfcanada.ca/api/v1/facilities/19136</x:v>
      </x:c>
    </x:row>
    <x:row r="720">
      <x:c r="A720" s="25" t="str">
        <x:f>IF(Course_Master!B720="","",Course_Master!B720)</x:f>
        <x:v>CA-0721</x:v>
      </x:c>
      <x:c r="B720" s="25" t="str">
        <x:f>IF(Course_Master!A720="","",Course_Master!A720)</x:f>
        <x:v>CA-C0656</x:v>
      </x:c>
      <x:c r="C720" s="25" t="str">
        <x:f>IF(Course_Master!E720="","",Course_Master!E720)</x:f>
        <x:v>Amherst Golf Club</x:v>
      </x:c>
      <x:c r="D720" s="25" t="str">
        <x:f>IF(Course_Master!F720="","",Course_Master!F720)</x:f>
        <x:v>Canada</x:v>
      </x:c>
      <x:c r="E720" s="25" t="str">
        <x:f>IF(Course_Master!G720="","",Course_Master!G720)</x:f>
        <x:v>Nova Scotia</x:v>
      </x:c>
      <x:c r="F720" s="25" t="str">
        <x:f>IF(Course_Master!I720="","",Course_Master!I720)</x:f>
        <x:v>Amherst</x:v>
      </x:c>
      <x:c r="G720" s="25" t="str">
        <x:f>IF(Course_Master!J720="","",Course_Master!J720)</x:f>
        <x:v>B4H 3Y3</x:v>
      </x:c>
      <x:c r="H720" s="25" t="n">
        <x:f>IF(Course_Master!K720="","",Course_Master!K720)</x:f>
        <x:v>45.8421</x:v>
      </x:c>
      <x:c r="I720" s="25" t="n">
        <x:f>IF(Course_Master!L720="","",Course_Master!L720)</x:f>
        <x:v>-64.1648</x:v>
      </x:c>
      <x:c r="J720" s="25" t="n">
        <x:f>IF(Course_Master!N720="","",Course_Master!N720)</x:f>
        <x:v>18</x:v>
      </x:c>
      <x:c r="K720" s="25" t="n">
        <x:f>IF(Course_Master!O720="","",Course_Master!O720)</x:f>
        <x:v>71</x:v>
      </x:c>
      <x:c r="L720" s="25" t="n">
        <x:f>IF(Course_Master!P720="","",Course_Master!P720)</x:f>
        <x:v>6379</x:v>
      </x:c>
      <x:c r="M720" s="25" t="n">
        <x:f>IF(Course_Master!Q720="","",Course_Master!Q720)</x:f>
        <x:v>5833</x:v>
      </x:c>
      <x:c r="N720" s="25" t="str">
        <x:f>IF(Course_Master!U720="","",Course_Master!U720)</x:f>
        <x:v>https://www.amherstgolfclub.com/</x:v>
      </x:c>
      <x:c r="O720" s="25" t="str">
        <x:f>IF(Course_Master!V720="","",Course_Master!V720)</x:f>
        <x:v>Open</x:v>
      </x:c>
      <x:c r="P720" s="25" t="str">
        <x:f>IF(Course_Master!W720="","",Course_Master!W720)</x:f>
        <x:v>Semi-private</x:v>
      </x:c>
      <x:c r="Q720" s="25" t="str">
        <x:f>IF(Course_Master!X720="","",Course_Master!X720)</x:f>
        <x:v>Yes</x:v>
      </x:c>
      <x:c r="R720" s="25" t="str">
        <x:f>IF(Course_Master!Y720="","",Course_Master!Y720)</x:f>
        <x:v>Yes</x:v>
      </x:c>
      <x:c r="S720" s="25" t="str">
        <x:f>IF(Course_Master!AE720="","",Course_Master!AE720)</x:f>
      </x:c>
      <x:c r="T720" s="25" t="str">
        <x:f>IF(Course_Master!AD720="","",Course_Master!AD720)</x:f>
      </x:c>
      <x:c r="U720" s="25" t="str">
        <x:f>IF(Course_Master!AH720="","",Course_Master!AH720)</x:f>
        <x:v>https://api.golfcanada.ca/api/v1/facilities/19147</x:v>
      </x:c>
    </x:row>
    <x:row r="721">
      <x:c r="A721" s="25" t="str">
        <x:f>IF(Course_Master!B721="","",Course_Master!B721)</x:f>
        <x:v>CA-0722</x:v>
      </x:c>
      <x:c r="B721" s="25" t="str">
        <x:f>IF(Course_Master!A721="","",Course_Master!A721)</x:f>
        <x:v>CA-C0657</x:v>
      </x:c>
      <x:c r="C721" s="25" t="str">
        <x:f>IF(Course_Master!E721="","",Course_Master!E721)</x:f>
        <x:v>Antigonish Golf &amp; Country Club</x:v>
      </x:c>
      <x:c r="D721" s="25" t="str">
        <x:f>IF(Course_Master!F721="","",Course_Master!F721)</x:f>
        <x:v>Canada</x:v>
      </x:c>
      <x:c r="E721" s="25" t="str">
        <x:f>IF(Course_Master!G721="","",Course_Master!G721)</x:f>
        <x:v>Nova Scotia</x:v>
      </x:c>
      <x:c r="F721" s="25" t="str">
        <x:f>IF(Course_Master!I721="","",Course_Master!I721)</x:f>
        <x:v>Antigonish</x:v>
      </x:c>
      <x:c r="G721" s="25" t="str">
        <x:f>IF(Course_Master!J721="","",Course_Master!J721)</x:f>
        <x:v>B2G 2L7</x:v>
      </x:c>
      <x:c r="H721" s="25" t="n">
        <x:f>IF(Course_Master!K721="","",Course_Master!K721)</x:f>
        <x:v>45.6322</x:v>
      </x:c>
      <x:c r="I721" s="25" t="n">
        <x:f>IF(Course_Master!L721="","",Course_Master!L721)</x:f>
        <x:v>-61.9995</x:v>
      </x:c>
      <x:c r="J721" s="25" t="n">
        <x:f>IF(Course_Master!N721="","",Course_Master!N721)</x:f>
        <x:v>18</x:v>
      </x:c>
      <x:c r="K721" s="25" t="n">
        <x:f>IF(Course_Master!O721="","",Course_Master!O721)</x:f>
        <x:v>72</x:v>
      </x:c>
      <x:c r="L721" s="25" t="n">
        <x:f>IF(Course_Master!P721="","",Course_Master!P721)</x:f>
        <x:v>6665</x:v>
      </x:c>
      <x:c r="M721" s="25" t="n">
        <x:f>IF(Course_Master!Q721="","",Course_Master!Q721)</x:f>
        <x:v>6094</x:v>
      </x:c>
      <x:c r="N721" s="25" t="str">
        <x:f>IF(Course_Master!U721="","",Course_Master!U721)</x:f>
        <x:v>https://www.antigonishgolfclub.ns.ca/</x:v>
      </x:c>
      <x:c r="O721" s="25" t="str">
        <x:f>IF(Course_Master!V721="","",Course_Master!V721)</x:f>
        <x:v>Open</x:v>
      </x:c>
      <x:c r="P721" s="25" t="str">
        <x:f>IF(Course_Master!W721="","",Course_Master!W721)</x:f>
        <x:v>Public</x:v>
      </x:c>
      <x:c r="Q721" s="25" t="str">
        <x:f>IF(Course_Master!X721="","",Course_Master!X721)</x:f>
        <x:v>Yes</x:v>
      </x:c>
      <x:c r="R721" s="25" t="str">
        <x:f>IF(Course_Master!Y721="","",Course_Master!Y721)</x:f>
        <x:v>Yes</x:v>
      </x:c>
      <x:c r="S721" s="25" t="str">
        <x:f>IF(Course_Master!AE721="","",Course_Master!AE721)</x:f>
      </x:c>
      <x:c r="T721" s="25" t="str">
        <x:f>IF(Course_Master!AD721="","",Course_Master!AD721)</x:f>
      </x:c>
      <x:c r="U721" s="25" t="str">
        <x:f>IF(Course_Master!AH721="","",Course_Master!AH721)</x:f>
        <x:v>https://api.golfcanada.ca/api/v1/facilities/19128</x:v>
      </x:c>
    </x:row>
    <x:row r="722">
      <x:c r="A722" s="25" t="str">
        <x:f>IF(Course_Master!B722="","",Course_Master!B722)</x:f>
        <x:v>CA-0723</x:v>
      </x:c>
      <x:c r="B722" s="25" t="str">
        <x:f>IF(Course_Master!A722="","",Course_Master!A722)</x:f>
        <x:v>CA-C0658</x:v>
      </x:c>
      <x:c r="C722" s="25" t="str">
        <x:f>IF(Course_Master!E722="","",Course_Master!E722)</x:f>
        <x:v>Ashburn Golf Club - New Course</x:v>
      </x:c>
      <x:c r="D722" s="25" t="str">
        <x:f>IF(Course_Master!F722="","",Course_Master!F722)</x:f>
        <x:v>Canada</x:v>
      </x:c>
      <x:c r="E722" s="25" t="str">
        <x:f>IF(Course_Master!G722="","",Course_Master!G722)</x:f>
        <x:v>Nova Scotia</x:v>
      </x:c>
      <x:c r="F722" s="25" t="str">
        <x:f>IF(Course_Master!I722="","",Course_Master!I722)</x:f>
        <x:v>Halifax</x:v>
      </x:c>
      <x:c r="G722" s="25" t="str">
        <x:f>IF(Course_Master!J722="","",Course_Master!J722)</x:f>
        <x:v>B3L 4G1</x:v>
      </x:c>
      <x:c r="H722" s="25" t="n">
        <x:f>IF(Course_Master!K722="","",Course_Master!K722)</x:f>
        <x:v>44.81</x:v>
      </x:c>
      <x:c r="I722" s="25" t="n">
        <x:f>IF(Course_Master!L722="","",Course_Master!L722)</x:f>
        <x:v>-63.65</x:v>
      </x:c>
      <x:c r="J722" s="25" t="n">
        <x:f>IF(Course_Master!N722="","",Course_Master!N722)</x:f>
        <x:v>18</x:v>
      </x:c>
      <x:c r="K722" s="25" t="n">
        <x:f>IF(Course_Master!O722="","",Course_Master!O722)</x:f>
        <x:v>72</x:v>
      </x:c>
      <x:c r="L722" s="25" t="n">
        <x:f>IF(Course_Master!P722="","",Course_Master!P722)</x:f>
        <x:v>7014</x:v>
      </x:c>
      <x:c r="M722" s="25" t="n">
        <x:f>IF(Course_Master!Q722="","",Course_Master!Q722)</x:f>
        <x:v>6414</x:v>
      </x:c>
      <x:c r="N722" s="25" t="str">
        <x:f>IF(Course_Master!U722="","",Course_Master!U722)</x:f>
        <x:v>https://www.ashburngolfclub.com/</x:v>
      </x:c>
      <x:c r="O722" s="25" t="str">
        <x:f>IF(Course_Master!V722="","",Course_Master!V722)</x:f>
        <x:v>Open</x:v>
      </x:c>
      <x:c r="P722" s="25" t="str">
        <x:f>IF(Course_Master!W722="","",Course_Master!W722)</x:f>
        <x:v>Private</x:v>
      </x:c>
      <x:c r="Q722" s="25" t="str">
        <x:f>IF(Course_Master!X722="","",Course_Master!X722)</x:f>
        <x:v>Yes</x:v>
      </x:c>
      <x:c r="R722" s="25" t="str">
        <x:f>IF(Course_Master!Y722="","",Course_Master!Y722)</x:f>
        <x:v>Yes</x:v>
      </x:c>
      <x:c r="S722" s="25" t="str">
        <x:f>IF(Course_Master!AE722="","",Course_Master!AE722)</x:f>
      </x:c>
      <x:c r="T722" s="25" t="str">
        <x:f>IF(Course_Master!AD722="","",Course_Master!AD722)</x:f>
      </x:c>
      <x:c r="U722" s="25" t="str">
        <x:f>IF(Course_Master!AH722="","",Course_Master!AH722)</x:f>
        <x:v>https://api.golfcanada.ca/api/v1/facilities/19864</x:v>
      </x:c>
    </x:row>
    <x:row r="723">
      <x:c r="A723" s="25" t="str">
        <x:f>IF(Course_Master!B723="","",Course_Master!B723)</x:f>
        <x:v>CA-0724</x:v>
      </x:c>
      <x:c r="B723" s="25" t="str">
        <x:f>IF(Course_Master!A723="","",Course_Master!A723)</x:f>
        <x:v>CA-C0658</x:v>
      </x:c>
      <x:c r="C723" s="25" t="str">
        <x:f>IF(Course_Master!E723="","",Course_Master!E723)</x:f>
        <x:v>Ashburn Golf Club - Old Course</x:v>
      </x:c>
      <x:c r="D723" s="25" t="str">
        <x:f>IF(Course_Master!F723="","",Course_Master!F723)</x:f>
        <x:v>Canada</x:v>
      </x:c>
      <x:c r="E723" s="25" t="str">
        <x:f>IF(Course_Master!G723="","",Course_Master!G723)</x:f>
        <x:v>Nova Scotia</x:v>
      </x:c>
      <x:c r="F723" s="25" t="str">
        <x:f>IF(Course_Master!I723="","",Course_Master!I723)</x:f>
        <x:v>Halifax</x:v>
      </x:c>
      <x:c r="G723" s="25" t="str">
        <x:f>IF(Course_Master!J723="","",Course_Master!J723)</x:f>
        <x:v>B3L 4G1</x:v>
      </x:c>
      <x:c r="H723" s="25" t="n">
        <x:f>IF(Course_Master!K723="","",Course_Master!K723)</x:f>
        <x:v>44.81</x:v>
      </x:c>
      <x:c r="I723" s="25" t="n">
        <x:f>IF(Course_Master!L723="","",Course_Master!L723)</x:f>
        <x:v>-63.65</x:v>
      </x:c>
      <x:c r="J723" s="25" t="n">
        <x:f>IF(Course_Master!N723="","",Course_Master!N723)</x:f>
        <x:v>18</x:v>
      </x:c>
      <x:c r="K723" s="25" t="n">
        <x:f>IF(Course_Master!O723="","",Course_Master!O723)</x:f>
        <x:v>67</x:v>
      </x:c>
      <x:c r="L723" s="25" t="n">
        <x:f>IF(Course_Master!P723="","",Course_Master!P723)</x:f>
        <x:v>5116</x:v>
      </x:c>
      <x:c r="M723" s="25" t="n">
        <x:f>IF(Course_Master!Q723="","",Course_Master!Q723)</x:f>
        <x:v>4678</x:v>
      </x:c>
      <x:c r="N723" s="25" t="str">
        <x:f>IF(Course_Master!U723="","",Course_Master!U723)</x:f>
        <x:v>https://www.ashburngolfclub.com/</x:v>
      </x:c>
      <x:c r="O723" s="25" t="str">
        <x:f>IF(Course_Master!V723="","",Course_Master!V723)</x:f>
        <x:v>Open</x:v>
      </x:c>
      <x:c r="P723" s="25" t="str">
        <x:f>IF(Course_Master!W723="","",Course_Master!W723)</x:f>
        <x:v>Private</x:v>
      </x:c>
      <x:c r="Q723" s="25" t="str">
        <x:f>IF(Course_Master!X723="","",Course_Master!X723)</x:f>
        <x:v>Yes</x:v>
      </x:c>
      <x:c r="R723" s="25" t="str">
        <x:f>IF(Course_Master!Y723="","",Course_Master!Y723)</x:f>
        <x:v>Yes</x:v>
      </x:c>
      <x:c r="S723" s="25" t="str">
        <x:f>IF(Course_Master!AE723="","",Course_Master!AE723)</x:f>
      </x:c>
      <x:c r="T723" s="25" t="str">
        <x:f>IF(Course_Master!AD723="","",Course_Master!AD723)</x:f>
      </x:c>
      <x:c r="U723" s="25" t="str">
        <x:f>IF(Course_Master!AH723="","",Course_Master!AH723)</x:f>
        <x:v>https://api.golfcanada.ca/api/v1/facilities/19864</x:v>
      </x:c>
    </x:row>
    <x:row r="724">
      <x:c r="A724" s="25" t="str">
        <x:f>IF(Course_Master!B724="","",Course_Master!B724)</x:f>
        <x:v>CA-0725</x:v>
      </x:c>
      <x:c r="B724" s="25" t="str">
        <x:f>IF(Course_Master!A724="","",Course_Master!A724)</x:f>
        <x:v>CA-C0659</x:v>
      </x:c>
      <x:c r="C724" s="25" t="str">
        <x:f>IF(Course_Master!E724="","",Course_Master!E724)</x:f>
        <x:v>Aspotogan Ridge Golf Course</x:v>
      </x:c>
      <x:c r="D724" s="25" t="str">
        <x:f>IF(Course_Master!F724="","",Course_Master!F724)</x:f>
        <x:v>Canada</x:v>
      </x:c>
      <x:c r="E724" s="25" t="str">
        <x:f>IF(Course_Master!G724="","",Course_Master!G724)</x:f>
        <x:v>Nova Scotia</x:v>
      </x:c>
      <x:c r="F724" s="25" t="str">
        <x:f>IF(Course_Master!I724="","",Course_Master!I724)</x:f>
        <x:v>Hubbards</x:v>
      </x:c>
      <x:c r="G724" s="25" t="str">
        <x:f>IF(Course_Master!J724="","",Course_Master!J724)</x:f>
        <x:v>B0J 1T0</x:v>
      </x:c>
      <x:c r="H724" s="25" t="n">
        <x:f>IF(Course_Master!K724="","",Course_Master!K724)</x:f>
        <x:v>44.6332</x:v>
      </x:c>
      <x:c r="I724" s="25" t="n">
        <x:f>IF(Course_Master!L724="","",Course_Master!L724)</x:f>
        <x:v>-64.067</x:v>
      </x:c>
      <x:c r="J724" s="25" t="n">
        <x:f>IF(Course_Master!N724="","",Course_Master!N724)</x:f>
        <x:v>18</x:v>
      </x:c>
      <x:c r="K724" s="25" t="n">
        <x:f>IF(Course_Master!O724="","",Course_Master!O724)</x:f>
        <x:v>70</x:v>
      </x:c>
      <x:c r="L724" s="25" t="n">
        <x:f>IF(Course_Master!P724="","",Course_Master!P724)</x:f>
        <x:v>6286</x:v>
      </x:c>
      <x:c r="M724" s="25" t="n">
        <x:f>IF(Course_Master!Q724="","",Course_Master!Q724)</x:f>
        <x:v>5748</x:v>
      </x:c>
      <x:c r="N724" s="25" t="str">
        <x:f>IF(Course_Master!U724="","",Course_Master!U724)</x:f>
        <x:v>https://aspotoganridge.com/golf/</x:v>
      </x:c>
      <x:c r="O724" s="25" t="str">
        <x:f>IF(Course_Master!V724="","",Course_Master!V724)</x:f>
        <x:v>Open</x:v>
      </x:c>
      <x:c r="P724" s="25" t="str">
        <x:f>IF(Course_Master!W724="","",Course_Master!W724)</x:f>
        <x:v>Public</x:v>
      </x:c>
      <x:c r="Q724" s="25" t="str">
        <x:f>IF(Course_Master!X724="","",Course_Master!X724)</x:f>
        <x:v>Yes</x:v>
      </x:c>
      <x:c r="R724" s="25" t="str">
        <x:f>IF(Course_Master!Y724="","",Course_Master!Y724)</x:f>
        <x:v>Yes</x:v>
      </x:c>
      <x:c r="S724" s="25" t="str">
        <x:f>IF(Course_Master!AE724="","",Course_Master!AE724)</x:f>
      </x:c>
      <x:c r="T724" s="25" t="str">
        <x:f>IF(Course_Master!AD724="","",Course_Master!AD724)</x:f>
      </x:c>
      <x:c r="U724" s="25" t="str">
        <x:f>IF(Course_Master!AH724="","",Course_Master!AH724)</x:f>
        <x:v>https://api.golfcanada.ca/api/v1/facilities/33116</x:v>
      </x:c>
    </x:row>
    <x:row r="725">
      <x:c r="A725" s="25" t="str">
        <x:f>IF(Course_Master!B725="","",Course_Master!B725)</x:f>
        <x:v>CA-0726</x:v>
      </x:c>
      <x:c r="B725" s="25" t="str">
        <x:f>IF(Course_Master!A725="","",Course_Master!A725)</x:f>
        <x:v>CA-C0660</x:v>
      </x:c>
      <x:c r="C725" s="25" t="str">
        <x:f>IF(Course_Master!E725="","",Course_Master!E725)</x:f>
        <x:v>Avon Valley Golf &amp; Country Club</x:v>
      </x:c>
      <x:c r="D725" s="25" t="str">
        <x:f>IF(Course_Master!F725="","",Course_Master!F725)</x:f>
        <x:v>Canada</x:v>
      </x:c>
      <x:c r="E725" s="25" t="str">
        <x:f>IF(Course_Master!G725="","",Course_Master!G725)</x:f>
        <x:v>Nova Scotia</x:v>
      </x:c>
      <x:c r="F725" s="25" t="str">
        <x:f>IF(Course_Master!I725="","",Course_Master!I725)</x:f>
        <x:v>Falmouth</x:v>
      </x:c>
      <x:c r="G725" s="25" t="str">
        <x:f>IF(Course_Master!J725="","",Course_Master!J725)</x:f>
        <x:v>B0P 1P0</x:v>
      </x:c>
      <x:c r="H725" s="25" t="n">
        <x:f>IF(Course_Master!K725="","",Course_Master!K725)</x:f>
        <x:v>44.9909</x:v>
      </x:c>
      <x:c r="I725" s="25" t="n">
        <x:f>IF(Course_Master!L725="","",Course_Master!L725)</x:f>
        <x:v>-64.1924</x:v>
      </x:c>
      <x:c r="J725" s="25" t="n">
        <x:f>IF(Course_Master!N725="","",Course_Master!N725)</x:f>
        <x:v>18</x:v>
      </x:c>
      <x:c r="K725" s="25" t="n">
        <x:f>IF(Course_Master!O725="","",Course_Master!O725)</x:f>
        <x:v>71</x:v>
      </x:c>
      <x:c r="L725" s="25" t="n">
        <x:f>IF(Course_Master!P725="","",Course_Master!P725)</x:f>
        <x:v>6040</x:v>
      </x:c>
      <x:c r="M725" s="25" t="n">
        <x:f>IF(Course_Master!Q725="","",Course_Master!Q725)</x:f>
        <x:v>5523</x:v>
      </x:c>
      <x:c r="N725" s="25" t="str">
        <x:f>IF(Course_Master!U725="","",Course_Master!U725)</x:f>
        <x:v>http://avonvalleygolf.com/</x:v>
      </x:c>
      <x:c r="O725" s="25" t="str">
        <x:f>IF(Course_Master!V725="","",Course_Master!V725)</x:f>
        <x:v>Open</x:v>
      </x:c>
      <x:c r="P725" s="25" t="str">
        <x:f>IF(Course_Master!W725="","",Course_Master!W725)</x:f>
        <x:v>Semi-private</x:v>
      </x:c>
      <x:c r="Q725" s="25" t="str">
        <x:f>IF(Course_Master!X725="","",Course_Master!X725)</x:f>
        <x:v>Yes</x:v>
      </x:c>
      <x:c r="R725" s="25" t="str">
        <x:f>IF(Course_Master!Y725="","",Course_Master!Y725)</x:f>
        <x:v>Yes</x:v>
      </x:c>
      <x:c r="S725" s="25" t="str">
        <x:f>IF(Course_Master!AE725="","",Course_Master!AE725)</x:f>
      </x:c>
      <x:c r="T725" s="25" t="str">
        <x:f>IF(Course_Master!AD725="","",Course_Master!AD725)</x:f>
      </x:c>
      <x:c r="U725" s="25" t="str">
        <x:f>IF(Course_Master!AH725="","",Course_Master!AH725)</x:f>
        <x:v>https://api.golfcanada.ca/api/v1/facilities/19114</x:v>
      </x:c>
    </x:row>
    <x:row r="726">
      <x:c r="A726" s="25" t="str">
        <x:f>IF(Course_Master!B726="","",Course_Master!B726)</x:f>
        <x:v>CA-0727</x:v>
      </x:c>
      <x:c r="B726" s="25" t="str">
        <x:f>IF(Course_Master!A726="","",Course_Master!A726)</x:f>
        <x:v>CA-C0661</x:v>
      </x:c>
      <x:c r="C726" s="25" t="str">
        <x:f>IF(Course_Master!E726="","",Course_Master!E726)</x:f>
        <x:v>Baddeck Forks Golf Recreation Ltd.</x:v>
      </x:c>
      <x:c r="D726" s="25" t="str">
        <x:f>IF(Course_Master!F726="","",Course_Master!F726)</x:f>
        <x:v>Canada</x:v>
      </x:c>
      <x:c r="E726" s="25" t="str">
        <x:f>IF(Course_Master!G726="","",Course_Master!G726)</x:f>
        <x:v>Nova Scotia</x:v>
      </x:c>
      <x:c r="F726" s="25" t="str">
        <x:f>IF(Course_Master!I726="","",Course_Master!I726)</x:f>
        <x:v>Baddeck</x:v>
      </x:c>
      <x:c r="G726" s="25" t="str">
        <x:f>IF(Course_Master!J726="","",Course_Master!J726)</x:f>
        <x:v>B0E 1B0</x:v>
      </x:c>
      <x:c r="H726" s="25" t="n">
        <x:f>IF(Course_Master!K726="","",Course_Master!K726)</x:f>
        <x:v>46.181227</x:v>
      </x:c>
      <x:c r="I726" s="25" t="n">
        <x:f>IF(Course_Master!L726="","",Course_Master!L726)</x:f>
        <x:v>-60.76581</x:v>
      </x:c>
      <x:c r="J726" s="25" t="n">
        <x:f>IF(Course_Master!N726="","",Course_Master!N726)</x:f>
        <x:v>18</x:v>
      </x:c>
      <x:c r="K726" s="25" t="n">
        <x:f>IF(Course_Master!O726="","",Course_Master!O726)</x:f>
        <x:v>72</x:v>
      </x:c>
      <x:c r="L726" s="25" t="n">
        <x:f>IF(Course_Master!P726="","",Course_Master!P726)</x:f>
        <x:v>5539</x:v>
      </x:c>
      <x:c r="M726" s="25" t="n">
        <x:f>IF(Course_Master!Q726="","",Course_Master!Q726)</x:f>
        <x:v>5065</x:v>
      </x:c>
      <x:c r="N726" s="25" t="str">
        <x:f>IF(Course_Master!U726="","",Course_Master!U726)</x:f>
      </x:c>
      <x:c r="O726" s="25" t="str">
        <x:f>IF(Course_Master!V726="","",Course_Master!V726)</x:f>
        <x:v>Open</x:v>
      </x:c>
      <x:c r="P726" s="25" t="str">
        <x:f>IF(Course_Master!W726="","",Course_Master!W726)</x:f>
        <x:v>Public</x:v>
      </x:c>
      <x:c r="Q726" s="25" t="str">
        <x:f>IF(Course_Master!X726="","",Course_Master!X726)</x:f>
        <x:v>Yes</x:v>
      </x:c>
      <x:c r="R726" s="25" t="str">
        <x:f>IF(Course_Master!Y726="","",Course_Master!Y726)</x:f>
        <x:v>Yes</x:v>
      </x:c>
      <x:c r="S726" s="25" t="str">
        <x:f>IF(Course_Master!AE726="","",Course_Master!AE726)</x:f>
      </x:c>
      <x:c r="T726" s="25" t="str">
        <x:f>IF(Course_Master!AD726="","",Course_Master!AD726)</x:f>
      </x:c>
      <x:c r="U726" s="25" t="str">
        <x:f>IF(Course_Master!AH726="","",Course_Master!AH726)</x:f>
        <x:v>https://api.golfcanada.ca/api/v1/facilities/19127</x:v>
      </x:c>
    </x:row>
    <x:row r="727">
      <x:c r="A727" s="25" t="str">
        <x:f>IF(Course_Master!B727="","",Course_Master!B727)</x:f>
        <x:v>CA-0728</x:v>
      </x:c>
      <x:c r="B727" s="25" t="str">
        <x:f>IF(Course_Master!A727="","",Course_Master!A727)</x:f>
        <x:v>CA-C0662</x:v>
      </x:c>
      <x:c r="C727" s="25" t="str">
        <x:f>IF(Course_Master!E727="","",Course_Master!E727)</x:f>
        <x:v>Bell Bay Golf Club</x:v>
      </x:c>
      <x:c r="D727" s="25" t="str">
        <x:f>IF(Course_Master!F727="","",Course_Master!F727)</x:f>
        <x:v>Canada</x:v>
      </x:c>
      <x:c r="E727" s="25" t="str">
        <x:f>IF(Course_Master!G727="","",Course_Master!G727)</x:f>
        <x:v>Nova Scotia</x:v>
      </x:c>
      <x:c r="F727" s="25" t="str">
        <x:f>IF(Course_Master!I727="","",Course_Master!I727)</x:f>
        <x:v>Baddeck</x:v>
      </x:c>
      <x:c r="G727" s="25" t="str">
        <x:f>IF(Course_Master!J727="","",Course_Master!J727)</x:f>
        <x:v>B0E 1B0</x:v>
      </x:c>
      <x:c r="H727" s="25" t="n">
        <x:f>IF(Course_Master!K727="","",Course_Master!K727)</x:f>
        <x:v>46.1123</x:v>
      </x:c>
      <x:c r="I727" s="25" t="n">
        <x:f>IF(Course_Master!L727="","",Course_Master!L727)</x:f>
        <x:v>-60.7372</x:v>
      </x:c>
      <x:c r="J727" s="25" t="n">
        <x:f>IF(Course_Master!N727="","",Course_Master!N727)</x:f>
        <x:v>18</x:v>
      </x:c>
      <x:c r="K727" s="25" t="n">
        <x:f>IF(Course_Master!O727="","",Course_Master!O727)</x:f>
        <x:v>72</x:v>
      </x:c>
      <x:c r="L727" s="25" t="n">
        <x:f>IF(Course_Master!P727="","",Course_Master!P727)</x:f>
        <x:v>7037</x:v>
      </x:c>
      <x:c r="M727" s="25" t="n">
        <x:f>IF(Course_Master!Q727="","",Course_Master!Q727)</x:f>
        <x:v>6435</x:v>
      </x:c>
      <x:c r="N727" s="25" t="str">
        <x:f>IF(Course_Master!U727="","",Course_Master!U727)</x:f>
        <x:v>https://www.bellbay.ca/</x:v>
      </x:c>
      <x:c r="O727" s="25" t="str">
        <x:f>IF(Course_Master!V727="","",Course_Master!V727)</x:f>
        <x:v>Open</x:v>
      </x:c>
      <x:c r="P727" s="25" t="str">
        <x:f>IF(Course_Master!W727="","",Course_Master!W727)</x:f>
        <x:v>Public</x:v>
      </x:c>
      <x:c r="Q727" s="25" t="str">
        <x:f>IF(Course_Master!X727="","",Course_Master!X727)</x:f>
        <x:v>Yes</x:v>
      </x:c>
      <x:c r="R727" s="25" t="str">
        <x:f>IF(Course_Master!Y727="","",Course_Master!Y727)</x:f>
        <x:v>Yes</x:v>
      </x:c>
      <x:c r="S727" s="25" t="str">
        <x:f>IF(Course_Master!AE727="","",Course_Master!AE727)</x:f>
      </x:c>
      <x:c r="T727" s="25" t="str">
        <x:f>IF(Course_Master!AD727="","",Course_Master!AD727)</x:f>
      </x:c>
      <x:c r="U727" s="25" t="str">
        <x:f>IF(Course_Master!AH727="","",Course_Master!AH727)</x:f>
        <x:v>https://api.golfcanada.ca/api/v1/facilities/19745</x:v>
      </x:c>
    </x:row>
    <x:row r="728">
      <x:c r="A728" s="25" t="str">
        <x:f>IF(Course_Master!B728="","",Course_Master!B728)</x:f>
        <x:v>CA-0729</x:v>
      </x:c>
      <x:c r="B728" s="25" t="str">
        <x:f>IF(Course_Master!A728="","",Course_Master!A728)</x:f>
        <x:v>CA-C0663</x:v>
      </x:c>
      <x:c r="C728" s="25" t="str">
        <x:f>IF(Course_Master!E728="","",Course_Master!E728)</x:f>
        <x:v>Berwick Heights Golf Course</x:v>
      </x:c>
      <x:c r="D728" s="25" t="str">
        <x:f>IF(Course_Master!F728="","",Course_Master!F728)</x:f>
        <x:v>Canada</x:v>
      </x:c>
      <x:c r="E728" s="25" t="str">
        <x:f>IF(Course_Master!G728="","",Course_Master!G728)</x:f>
        <x:v>Nova Scotia</x:v>
      </x:c>
      <x:c r="F728" s="25" t="str">
        <x:f>IF(Course_Master!I728="","",Course_Master!I728)</x:f>
        <x:v>Weston</x:v>
      </x:c>
      <x:c r="G728" s="25" t="str">
        <x:f>IF(Course_Master!J728="","",Course_Master!J728)</x:f>
        <x:v>B0P 1C0</x:v>
      </x:c>
      <x:c r="H728" s="25" t="n">
        <x:f>IF(Course_Master!K728="","",Course_Master!K728)</x:f>
        <x:v>45.0667</x:v>
      </x:c>
      <x:c r="I728" s="25" t="n">
        <x:f>IF(Course_Master!L728="","",Course_Master!L728)</x:f>
        <x:v>-64.8096</x:v>
      </x:c>
      <x:c r="J728" s="25" t="n">
        <x:f>IF(Course_Master!N728="","",Course_Master!N728)</x:f>
        <x:v>18</x:v>
      </x:c>
      <x:c r="K728" s="25" t="n">
        <x:f>IF(Course_Master!O728="","",Course_Master!O728)</x:f>
        <x:v>72</x:v>
      </x:c>
      <x:c r="L728" s="25" t="n">
        <x:f>IF(Course_Master!P728="","",Course_Master!P728)</x:f>
        <x:v>6450</x:v>
      </x:c>
      <x:c r="M728" s="25" t="n">
        <x:f>IF(Course_Master!Q728="","",Course_Master!Q728)</x:f>
        <x:v>5898</x:v>
      </x:c>
      <x:c r="N728" s="25" t="str">
        <x:f>IF(Course_Master!U728="","",Course_Master!U728)</x:f>
        <x:v>https://www.berwickheightsgolf.com/</x:v>
      </x:c>
      <x:c r="O728" s="25" t="str">
        <x:f>IF(Course_Master!V728="","",Course_Master!V728)</x:f>
        <x:v>Open</x:v>
      </x:c>
      <x:c r="P728" s="25" t="str">
        <x:f>IF(Course_Master!W728="","",Course_Master!W728)</x:f>
        <x:v>Public</x:v>
      </x:c>
      <x:c r="Q728" s="25" t="str">
        <x:f>IF(Course_Master!X728="","",Course_Master!X728)</x:f>
        <x:v>Yes</x:v>
      </x:c>
      <x:c r="R728" s="25" t="str">
        <x:f>IF(Course_Master!Y728="","",Course_Master!Y728)</x:f>
        <x:v>Yes</x:v>
      </x:c>
      <x:c r="S728" s="25" t="str">
        <x:f>IF(Course_Master!AE728="","",Course_Master!AE728)</x:f>
      </x:c>
      <x:c r="T728" s="25" t="str">
        <x:f>IF(Course_Master!AD728="","",Course_Master!AD728)</x:f>
      </x:c>
      <x:c r="U728" s="25" t="str">
        <x:f>IF(Course_Master!AH728="","",Course_Master!AH728)</x:f>
        <x:v>https://api.golfcanada.ca/api/v1/facilities/17872</x:v>
      </x:c>
    </x:row>
    <x:row r="729">
      <x:c r="A729" s="25" t="str">
        <x:f>IF(Course_Master!B729="","",Course_Master!B729)</x:f>
        <x:v>CA-0730</x:v>
      </x:c>
      <x:c r="B729" s="25" t="str">
        <x:f>IF(Course_Master!A729="","",Course_Master!A729)</x:f>
        <x:v>CA-C0664</x:v>
      </x:c>
      <x:c r="C729" s="25" t="str">
        <x:f>IF(Course_Master!E729="","",Course_Master!E729)</x:f>
        <x:v>Bluenose Golf Club</x:v>
      </x:c>
      <x:c r="D729" s="25" t="str">
        <x:f>IF(Course_Master!F729="","",Course_Master!F729)</x:f>
        <x:v>Canada</x:v>
      </x:c>
      <x:c r="E729" s="25" t="str">
        <x:f>IF(Course_Master!G729="","",Course_Master!G729)</x:f>
        <x:v>Nova Scotia</x:v>
      </x:c>
      <x:c r="F729" s="25" t="str">
        <x:f>IF(Course_Master!I729="","",Course_Master!I729)</x:f>
        <x:v>Lunenburg</x:v>
      </x:c>
      <x:c r="G729" s="25" t="str">
        <x:f>IF(Course_Master!J729="","",Course_Master!J729)</x:f>
        <x:v>B0J 2C0</x:v>
      </x:c>
      <x:c r="H729" s="25" t="n">
        <x:f>IF(Course_Master!K729="","",Course_Master!K729)</x:f>
        <x:v>44.368</x:v>
      </x:c>
      <x:c r="I729" s="25" t="n">
        <x:f>IF(Course_Master!L729="","",Course_Master!L729)</x:f>
        <x:v>-64.3126</x:v>
      </x:c>
      <x:c r="J729" s="25" t="n">
        <x:f>IF(Course_Master!N729="","",Course_Master!N729)</x:f>
        <x:v>18</x:v>
      </x:c>
      <x:c r="K729" s="25" t="n">
        <x:f>IF(Course_Master!O729="","",Course_Master!O729)</x:f>
        <x:v>70</x:v>
      </x:c>
      <x:c r="L729" s="25" t="n">
        <x:f>IF(Course_Master!P729="","",Course_Master!P729)</x:f>
        <x:v>5321</x:v>
      </x:c>
      <x:c r="M729" s="25" t="n">
        <x:f>IF(Course_Master!Q729="","",Course_Master!Q729)</x:f>
        <x:v>4866</x:v>
      </x:c>
      <x:c r="N729" s="25" t="str">
        <x:f>IF(Course_Master!U729="","",Course_Master!U729)</x:f>
        <x:v>https://www.bluenosegolfclub.com/</x:v>
      </x:c>
      <x:c r="O729" s="25" t="str">
        <x:f>IF(Course_Master!V729="","",Course_Master!V729)</x:f>
        <x:v>Open</x:v>
      </x:c>
      <x:c r="P729" s="25" t="str">
        <x:f>IF(Course_Master!W729="","",Course_Master!W729)</x:f>
        <x:v>Public</x:v>
      </x:c>
      <x:c r="Q729" s="25" t="str">
        <x:f>IF(Course_Master!X729="","",Course_Master!X729)</x:f>
        <x:v>Yes</x:v>
      </x:c>
      <x:c r="R729" s="25" t="str">
        <x:f>IF(Course_Master!Y729="","",Course_Master!Y729)</x:f>
        <x:v>Yes</x:v>
      </x:c>
      <x:c r="S729" s="25" t="str">
        <x:f>IF(Course_Master!AE729="","",Course_Master!AE729)</x:f>
      </x:c>
      <x:c r="T729" s="25" t="str">
        <x:f>IF(Course_Master!AD729="","",Course_Master!AD729)</x:f>
      </x:c>
      <x:c r="U729" s="25" t="str">
        <x:f>IF(Course_Master!AH729="","",Course_Master!AH729)</x:f>
        <x:v>https://api.golfcanada.ca/api/v1/facilities/19135</x:v>
      </x:c>
    </x:row>
    <x:row r="730">
      <x:c r="A730" s="25" t="str">
        <x:f>IF(Course_Master!B730="","",Course_Master!B730)</x:f>
        <x:v>CA-0731</x:v>
      </x:c>
      <x:c r="B730" s="25" t="str">
        <x:f>IF(Course_Master!A730="","",Course_Master!A730)</x:f>
        <x:v>CA-C0665</x:v>
      </x:c>
      <x:c r="C730" s="25" t="str">
        <x:f>IF(Course_Master!E730="","",Course_Master!E730)</x:f>
        <x:v>Brightwood Golf &amp; Country Club</x:v>
      </x:c>
      <x:c r="D730" s="25" t="str">
        <x:f>IF(Course_Master!F730="","",Course_Master!F730)</x:f>
        <x:v>Canada</x:v>
      </x:c>
      <x:c r="E730" s="25" t="str">
        <x:f>IF(Course_Master!G730="","",Course_Master!G730)</x:f>
        <x:v>Nova Scotia</x:v>
      </x:c>
      <x:c r="F730" s="25" t="str">
        <x:f>IF(Course_Master!I730="","",Course_Master!I730)</x:f>
        <x:v>Dartmouth</x:v>
      </x:c>
      <x:c r="G730" s="25" t="str">
        <x:f>IF(Course_Master!J730="","",Course_Master!J730)</x:f>
        <x:v>B3A 2Y5</x:v>
      </x:c>
      <x:c r="H730" s="25" t="n">
        <x:f>IF(Course_Master!K730="","",Course_Master!K730)</x:f>
        <x:v>44.675</x:v>
      </x:c>
      <x:c r="I730" s="25" t="n">
        <x:f>IF(Course_Master!L730="","",Course_Master!L730)</x:f>
        <x:v>-63.5729</x:v>
      </x:c>
      <x:c r="J730" s="25" t="n">
        <x:f>IF(Course_Master!N730="","",Course_Master!N730)</x:f>
        <x:v>18</x:v>
      </x:c>
      <x:c r="K730" s="25" t="n">
        <x:f>IF(Course_Master!O730="","",Course_Master!O730)</x:f>
        <x:v>68</x:v>
      </x:c>
      <x:c r="L730" s="25" t="n">
        <x:f>IF(Course_Master!P730="","",Course_Master!P730)</x:f>
        <x:v>5554</x:v>
      </x:c>
      <x:c r="M730" s="25" t="n">
        <x:f>IF(Course_Master!Q730="","",Course_Master!Q730)</x:f>
        <x:v>5079</x:v>
      </x:c>
      <x:c r="N730" s="25" t="str">
        <x:f>IF(Course_Master!U730="","",Course_Master!U730)</x:f>
        <x:v>http://www.brightwood.ns.ca/</x:v>
      </x:c>
      <x:c r="O730" s="25" t="str">
        <x:f>IF(Course_Master!V730="","",Course_Master!V730)</x:f>
        <x:v>Open</x:v>
      </x:c>
      <x:c r="P730" s="25" t="str">
        <x:f>IF(Course_Master!W730="","",Course_Master!W730)</x:f>
        <x:v>Public</x:v>
      </x:c>
      <x:c r="Q730" s="25" t="str">
        <x:f>IF(Course_Master!X730="","",Course_Master!X730)</x:f>
        <x:v>Yes</x:v>
      </x:c>
      <x:c r="R730" s="25" t="str">
        <x:f>IF(Course_Master!Y730="","",Course_Master!Y730)</x:f>
        <x:v>Yes</x:v>
      </x:c>
      <x:c r="S730" s="25" t="str">
        <x:f>IF(Course_Master!AE730="","",Course_Master!AE730)</x:f>
      </x:c>
      <x:c r="T730" s="25" t="str">
        <x:f>IF(Course_Master!AD730="","",Course_Master!AD730)</x:f>
      </x:c>
      <x:c r="U730" s="25" t="str">
        <x:f>IF(Course_Master!AH730="","",Course_Master!AH730)</x:f>
        <x:v>https://api.golfcanada.ca/api/v1/facilities/19130</x:v>
      </x:c>
    </x:row>
    <x:row r="731">
      <x:c r="A731" s="25" t="str">
        <x:f>IF(Course_Master!B731="","",Course_Master!B731)</x:f>
        <x:v>CA-0732</x:v>
      </x:c>
      <x:c r="B731" s="25" t="str">
        <x:f>IF(Course_Master!A731="","",Course_Master!A731)</x:f>
        <x:v>CA-C0666</x:v>
      </x:c>
      <x:c r="C731" s="25" t="str">
        <x:f>IF(Course_Master!E731="","",Course_Master!E731)</x:f>
        <x:v>Brookfield Golf &amp; Country Club Ltd.</x:v>
      </x:c>
      <x:c r="D731" s="25" t="str">
        <x:f>IF(Course_Master!F731="","",Course_Master!F731)</x:f>
        <x:v>Canada</x:v>
      </x:c>
      <x:c r="E731" s="25" t="str">
        <x:f>IF(Course_Master!G731="","",Course_Master!G731)</x:f>
        <x:v>Nova Scotia</x:v>
      </x:c>
      <x:c r="F731" s="25" t="str">
        <x:f>IF(Course_Master!I731="","",Course_Master!I731)</x:f>
        <x:v>Brookfield</x:v>
      </x:c>
      <x:c r="G731" s="25" t="str">
        <x:f>IF(Course_Master!J731="","",Course_Master!J731)</x:f>
        <x:v>B0N 1C0</x:v>
      </x:c>
      <x:c r="H731" s="25" t="n">
        <x:f>IF(Course_Master!K731="","",Course_Master!K731)</x:f>
        <x:v>45.2475</x:v>
      </x:c>
      <x:c r="I731" s="25" t="n">
        <x:f>IF(Course_Master!L731="","",Course_Master!L731)</x:f>
        <x:v>-63.2797</x:v>
      </x:c>
      <x:c r="J731" s="25" t="n">
        <x:f>IF(Course_Master!N731="","",Course_Master!N731)</x:f>
        <x:v>18</x:v>
      </x:c>
      <x:c r="K731" s="25" t="n">
        <x:f>IF(Course_Master!O731="","",Course_Master!O731)</x:f>
        <x:v>70</x:v>
      </x:c>
      <x:c r="L731" s="25" t="n">
        <x:f>IF(Course_Master!P731="","",Course_Master!P731)</x:f>
        <x:v>5597</x:v>
      </x:c>
      <x:c r="M731" s="25" t="n">
        <x:f>IF(Course_Master!Q731="","",Course_Master!Q731)</x:f>
        <x:v>5118</x:v>
      </x:c>
      <x:c r="N731" s="25" t="str">
        <x:f>IF(Course_Master!U731="","",Course_Master!U731)</x:f>
        <x:v>https://www.brookfieldgolf.com/memberships/</x:v>
      </x:c>
      <x:c r="O731" s="25" t="str">
        <x:f>IF(Course_Master!V731="","",Course_Master!V731)</x:f>
        <x:v>Open</x:v>
      </x:c>
      <x:c r="P731" s="25" t="str">
        <x:f>IF(Course_Master!W731="","",Course_Master!W731)</x:f>
        <x:v>Public</x:v>
      </x:c>
      <x:c r="Q731" s="25" t="str">
        <x:f>IF(Course_Master!X731="","",Course_Master!X731)</x:f>
        <x:v>Yes</x:v>
      </x:c>
      <x:c r="R731" s="25" t="str">
        <x:f>IF(Course_Master!Y731="","",Course_Master!Y731)</x:f>
        <x:v>Yes</x:v>
      </x:c>
      <x:c r="S731" s="25" t="str">
        <x:f>IF(Course_Master!AE731="","",Course_Master!AE731)</x:f>
      </x:c>
      <x:c r="T731" s="25" t="str">
        <x:f>IF(Course_Master!AD731="","",Course_Master!AD731)</x:f>
      </x:c>
      <x:c r="U731" s="25" t="str">
        <x:f>IF(Course_Master!AH731="","",Course_Master!AH731)</x:f>
        <x:v>https://api.golfcanada.ca/api/v1/facilities/19154</x:v>
      </x:c>
    </x:row>
    <x:row r="732">
      <x:c r="A732" s="25" t="str">
        <x:f>IF(Course_Master!B732="","",Course_Master!B732)</x:f>
        <x:v>CA-0733</x:v>
      </x:c>
      <x:c r="B732" s="25" t="str">
        <x:f>IF(Course_Master!A732="","",Course_Master!A732)</x:f>
        <x:v>CA-C0667</x:v>
      </x:c>
      <x:c r="C732" s="25" t="str">
        <x:f>IF(Course_Master!E732="","",Course_Master!E732)</x:f>
        <x:v>Brule Point Golf</x:v>
      </x:c>
      <x:c r="D732" s="25" t="str">
        <x:f>IF(Course_Master!F732="","",Course_Master!F732)</x:f>
        <x:v>Canada</x:v>
      </x:c>
      <x:c r="E732" s="25" t="str">
        <x:f>IF(Course_Master!G732="","",Course_Master!G732)</x:f>
        <x:v>Nova Scotia</x:v>
      </x:c>
      <x:c r="F732" s="25" t="str">
        <x:f>IF(Course_Master!I732="","",Course_Master!I732)</x:f>
        <x:v>Tatamagouche</x:v>
      </x:c>
      <x:c r="G732" s="25" t="str">
        <x:f>IF(Course_Master!J732="","",Course_Master!J732)</x:f>
        <x:v>B0K 1V0</x:v>
      </x:c>
      <x:c r="H732" s="25" t="n">
        <x:f>IF(Course_Master!K732="","",Course_Master!K732)</x:f>
        <x:v>45.7531</x:v>
      </x:c>
      <x:c r="I732" s="25" t="n">
        <x:f>IF(Course_Master!L732="","",Course_Master!L732)</x:f>
        <x:v>-63.2022</x:v>
      </x:c>
      <x:c r="J732" s="25" t="n">
        <x:f>IF(Course_Master!N732="","",Course_Master!N732)</x:f>
        <x:v>18</x:v>
      </x:c>
      <x:c r="K732" s="25" t="n">
        <x:f>IF(Course_Master!O732="","",Course_Master!O732)</x:f>
        <x:v>72</x:v>
      </x:c>
      <x:c r="L732" s="25" t="n">
        <x:f>IF(Course_Master!P732="","",Course_Master!P732)</x:f>
        <x:v>5785</x:v>
      </x:c>
      <x:c r="M732" s="25" t="n">
        <x:f>IF(Course_Master!Q732="","",Course_Master!Q732)</x:f>
        <x:v>5290</x:v>
      </x:c>
      <x:c r="N732" s="25" t="str">
        <x:f>IF(Course_Master!U732="","",Course_Master!U732)</x:f>
      </x:c>
      <x:c r="O732" s="25" t="str">
        <x:f>IF(Course_Master!V732="","",Course_Master!V732)</x:f>
        <x:v>Open</x:v>
      </x:c>
      <x:c r="P732" s="25" t="str">
        <x:f>IF(Course_Master!W732="","",Course_Master!W732)</x:f>
        <x:v>Public</x:v>
      </x:c>
      <x:c r="Q732" s="25" t="str">
        <x:f>IF(Course_Master!X732="","",Course_Master!X732)</x:f>
        <x:v>Yes</x:v>
      </x:c>
      <x:c r="R732" s="25" t="str">
        <x:f>IF(Course_Master!Y732="","",Course_Master!Y732)</x:f>
        <x:v>Yes</x:v>
      </x:c>
      <x:c r="S732" s="25" t="str">
        <x:f>IF(Course_Master!AE732="","",Course_Master!AE732)</x:f>
      </x:c>
      <x:c r="T732" s="25" t="str">
        <x:f>IF(Course_Master!AD732="","",Course_Master!AD732)</x:f>
      </x:c>
      <x:c r="U732" s="25" t="str">
        <x:f>IF(Course_Master!AH732="","",Course_Master!AH732)</x:f>
        <x:v>https://api.golfcanada.ca/api/v1/facilities/19129</x:v>
      </x:c>
    </x:row>
    <x:row r="733">
      <x:c r="A733" s="25" t="str">
        <x:f>IF(Course_Master!B733="","",Course_Master!B733)</x:f>
        <x:v>CA-0734</x:v>
      </x:c>
      <x:c r="B733" s="25" t="str">
        <x:f>IF(Course_Master!A733="","",Course_Master!A733)</x:f>
        <x:v>CA-C0668</x:v>
      </x:c>
      <x:c r="C733" s="25" t="str">
        <x:f>IF(Course_Master!E733="","",Course_Master!E733)</x:f>
        <x:v>Cabot Cliffs</x:v>
      </x:c>
      <x:c r="D733" s="25" t="str">
        <x:f>IF(Course_Master!F733="","",Course_Master!F733)</x:f>
        <x:v>Canada</x:v>
      </x:c>
      <x:c r="E733" s="25" t="str">
        <x:f>IF(Course_Master!G733="","",Course_Master!G733)</x:f>
        <x:v>Nova Scotia</x:v>
      </x:c>
      <x:c r="F733" s="25" t="str">
        <x:f>IF(Course_Master!I733="","",Course_Master!I733)</x:f>
        <x:v>Inverness</x:v>
      </x:c>
      <x:c r="G733" s="25" t="str">
        <x:f>IF(Course_Master!J733="","",Course_Master!J733)</x:f>
        <x:v>B0E 1N0</x:v>
      </x:c>
      <x:c r="H733" s="25" t="n">
        <x:f>IF(Course_Master!K733="","",Course_Master!K733)</x:f>
        <x:v>47.5501</x:v>
      </x:c>
      <x:c r="I733" s="25" t="n">
        <x:f>IF(Course_Master!L733="","",Course_Master!L733)</x:f>
        <x:v>-61.4361</x:v>
      </x:c>
      <x:c r="J733" s="25" t="n">
        <x:f>IF(Course_Master!N733="","",Course_Master!N733)</x:f>
        <x:v>18</x:v>
      </x:c>
      <x:c r="K733" s="25" t="n">
        <x:f>IF(Course_Master!O733="","",Course_Master!O733)</x:f>
        <x:v>72</x:v>
      </x:c>
      <x:c r="L733" s="25" t="n">
        <x:f>IF(Course_Master!P733="","",Course_Master!P733)</x:f>
        <x:v>6835</x:v>
      </x:c>
      <x:c r="M733" s="25" t="n">
        <x:f>IF(Course_Master!Q733="","",Course_Master!Q733)</x:f>
        <x:v>6250</x:v>
      </x:c>
      <x:c r="N733" s="25" t="str">
        <x:f>IF(Course_Master!U733="","",Course_Master!U733)</x:f>
      </x:c>
      <x:c r="O733" s="25" t="str">
        <x:f>IF(Course_Master!V733="","",Course_Master!V733)</x:f>
        <x:v>Open</x:v>
      </x:c>
      <x:c r="P733" s="25" t="str">
        <x:f>IF(Course_Master!W733="","",Course_Master!W733)</x:f>
        <x:v>Public</x:v>
      </x:c>
      <x:c r="Q733" s="25" t="str">
        <x:f>IF(Course_Master!X733="","",Course_Master!X733)</x:f>
        <x:v>Yes</x:v>
      </x:c>
      <x:c r="R733" s="25" t="str">
        <x:f>IF(Course_Master!Y733="","",Course_Master!Y733)</x:f>
        <x:v>Yes</x:v>
      </x:c>
      <x:c r="S733" s="25" t="str">
        <x:f>IF(Course_Master!AE733="","",Course_Master!AE733)</x:f>
      </x:c>
      <x:c r="T733" s="25" t="str">
        <x:f>IF(Course_Master!AD733="","",Course_Master!AD733)</x:f>
      </x:c>
      <x:c r="U733" s="25" t="str">
        <x:f>IF(Course_Master!AH733="","",Course_Master!AH733)</x:f>
        <x:v>https://api.golfcanada.ca/api/v1/facilities/32751</x:v>
      </x:c>
    </x:row>
    <x:row r="734">
      <x:c r="A734" s="25" t="str">
        <x:f>IF(Course_Master!B734="","",Course_Master!B734)</x:f>
        <x:v>CA-0735</x:v>
      </x:c>
      <x:c r="B734" s="25" t="str">
        <x:f>IF(Course_Master!A734="","",Course_Master!A734)</x:f>
        <x:v>CA-C0669</x:v>
      </x:c>
      <x:c r="C734" s="25" t="str">
        <x:f>IF(Course_Master!E734="","",Course_Master!E734)</x:f>
        <x:v>Cabot Links</x:v>
      </x:c>
      <x:c r="D734" s="25" t="str">
        <x:f>IF(Course_Master!F734="","",Course_Master!F734)</x:f>
        <x:v>Canada</x:v>
      </x:c>
      <x:c r="E734" s="25" t="str">
        <x:f>IF(Course_Master!G734="","",Course_Master!G734)</x:f>
        <x:v>Nova Scotia</x:v>
      </x:c>
      <x:c r="F734" s="25" t="str">
        <x:f>IF(Course_Master!I734="","",Course_Master!I734)</x:f>
        <x:v>Inverness</x:v>
      </x:c>
      <x:c r="G734" s="25" t="str">
        <x:f>IF(Course_Master!J734="","",Course_Master!J734)</x:f>
        <x:v>B0E 1N0</x:v>
      </x:c>
      <x:c r="H734" s="25" t="n">
        <x:f>IF(Course_Master!K734="","",Course_Master!K734)</x:f>
        <x:v>46.2366</x:v>
      </x:c>
      <x:c r="I734" s="25" t="n">
        <x:f>IF(Course_Master!L734="","",Course_Master!L734)</x:f>
        <x:v>-61.3042</x:v>
      </x:c>
      <x:c r="J734" s="25" t="n">
        <x:f>IF(Course_Master!N734="","",Course_Master!N734)</x:f>
        <x:v>18</x:v>
      </x:c>
      <x:c r="K734" s="25" t="n">
        <x:f>IF(Course_Master!O734="","",Course_Master!O734)</x:f>
        <x:v>70</x:v>
      </x:c>
      <x:c r="L734" s="25" t="n">
        <x:f>IF(Course_Master!P734="","",Course_Master!P734)</x:f>
        <x:v>6860</x:v>
      </x:c>
      <x:c r="M734" s="25" t="n">
        <x:f>IF(Course_Master!Q734="","",Course_Master!Q734)</x:f>
        <x:v>6273</x:v>
      </x:c>
      <x:c r="N734" s="25" t="str">
        <x:f>IF(Course_Master!U734="","",Course_Master!U734)</x:f>
        <x:v>http://cabotlinks.com/</x:v>
      </x:c>
      <x:c r="O734" s="25" t="str">
        <x:f>IF(Course_Master!V734="","",Course_Master!V734)</x:f>
        <x:v>Open</x:v>
      </x:c>
      <x:c r="P734" s="25" t="str">
        <x:f>IF(Course_Master!W734="","",Course_Master!W734)</x:f>
        <x:v>Public</x:v>
      </x:c>
      <x:c r="Q734" s="25" t="str">
        <x:f>IF(Course_Master!X734="","",Course_Master!X734)</x:f>
        <x:v>Yes</x:v>
      </x:c>
      <x:c r="R734" s="25" t="str">
        <x:f>IF(Course_Master!Y734="","",Course_Master!Y734)</x:f>
        <x:v>Yes</x:v>
      </x:c>
      <x:c r="S734" s="25" t="str">
        <x:f>IF(Course_Master!AE734="","",Course_Master!AE734)</x:f>
      </x:c>
      <x:c r="T734" s="25" t="str">
        <x:f>IF(Course_Master!AD734="","",Course_Master!AD734)</x:f>
      </x:c>
      <x:c r="U734" s="25" t="str">
        <x:f>IF(Course_Master!AH734="","",Course_Master!AH734)</x:f>
        <x:v>https://api.golfcanada.ca/api/v1/facilities/31634</x:v>
      </x:c>
    </x:row>
    <x:row r="735">
      <x:c r="A735" s="25" t="str">
        <x:f>IF(Course_Master!B735="","",Course_Master!B735)</x:f>
        <x:v>CA-0736</x:v>
      </x:c>
      <x:c r="B735" s="25" t="str">
        <x:f>IF(Course_Master!A735="","",Course_Master!A735)</x:f>
        <x:v>CA-C0670</x:v>
      </x:c>
      <x:c r="C735" s="25" t="str">
        <x:f>IF(Course_Master!E735="","",Course_Master!E735)</x:f>
        <x:v>Cape Breton Highlands Links</x:v>
      </x:c>
      <x:c r="D735" s="25" t="str">
        <x:f>IF(Course_Master!F735="","",Course_Master!F735)</x:f>
        <x:v>Canada</x:v>
      </x:c>
      <x:c r="E735" s="25" t="str">
        <x:f>IF(Course_Master!G735="","",Course_Master!G735)</x:f>
        <x:v>Nova Scotia</x:v>
      </x:c>
      <x:c r="F735" s="25" t="str">
        <x:f>IF(Course_Master!I735="","",Course_Master!I735)</x:f>
        <x:v>Ingonish Beach</x:v>
      </x:c>
      <x:c r="G735" s="25" t="str">
        <x:f>IF(Course_Master!J735="","",Course_Master!J735)</x:f>
        <x:v>B0C 1L0</x:v>
      </x:c>
      <x:c r="H735" s="25" t="n">
        <x:f>IF(Course_Master!K735="","",Course_Master!K735)</x:f>
        <x:v>46.7631</x:v>
      </x:c>
      <x:c r="I735" s="25" t="n">
        <x:f>IF(Course_Master!L735="","",Course_Master!L735)</x:f>
        <x:v>-60.4548</x:v>
      </x:c>
      <x:c r="J735" s="25" t="n">
        <x:f>IF(Course_Master!N735="","",Course_Master!N735)</x:f>
        <x:v>18</x:v>
      </x:c>
      <x:c r="K735" s="25" t="n">
        <x:f>IF(Course_Master!O735="","",Course_Master!O735)</x:f>
        <x:v>72</x:v>
      </x:c>
      <x:c r="L735" s="25" t="n">
        <x:f>IF(Course_Master!P735="","",Course_Master!P735)</x:f>
        <x:v>6592</x:v>
      </x:c>
      <x:c r="M735" s="25" t="n">
        <x:f>IF(Course_Master!Q735="","",Course_Master!Q735)</x:f>
        <x:v>6028</x:v>
      </x:c>
      <x:c r="N735" s="25" t="str">
        <x:f>IF(Course_Master!U735="","",Course_Master!U735)</x:f>
        <x:v>https://www.golfcapebretonhighlands.ca/</x:v>
      </x:c>
      <x:c r="O735" s="25" t="str">
        <x:f>IF(Course_Master!V735="","",Course_Master!V735)</x:f>
        <x:v>Open</x:v>
      </x:c>
      <x:c r="P735" s="25" t="str">
        <x:f>IF(Course_Master!W735="","",Course_Master!W735)</x:f>
        <x:v>Public</x:v>
      </x:c>
      <x:c r="Q735" s="25" t="str">
        <x:f>IF(Course_Master!X735="","",Course_Master!X735)</x:f>
        <x:v>Yes</x:v>
      </x:c>
      <x:c r="R735" s="25" t="str">
        <x:f>IF(Course_Master!Y735="","",Course_Master!Y735)</x:f>
        <x:v>Yes</x:v>
      </x:c>
      <x:c r="S735" s="25" t="str">
        <x:f>IF(Course_Master!AE735="","",Course_Master!AE735)</x:f>
      </x:c>
      <x:c r="T735" s="25" t="str">
        <x:f>IF(Course_Master!AD735="","",Course_Master!AD735)</x:f>
      </x:c>
      <x:c r="U735" s="25" t="str">
        <x:f>IF(Course_Master!AH735="","",Course_Master!AH735)</x:f>
        <x:v>https://api.golfcanada.ca/api/v1/facilities/19751</x:v>
      </x:c>
    </x:row>
    <x:row r="736">
      <x:c r="A736" s="25" t="str">
        <x:f>IF(Course_Master!B736="","",Course_Master!B736)</x:f>
        <x:v>CA-0737</x:v>
      </x:c>
      <x:c r="B736" s="25" t="str">
        <x:f>IF(Course_Master!A736="","",Course_Master!A736)</x:f>
        <x:v>CA-C0671</x:v>
      </x:c>
      <x:c r="C736" s="25" t="str">
        <x:f>IF(Course_Master!E736="","",Course_Master!E736)</x:f>
        <x:v>Chester Golf Club</x:v>
      </x:c>
      <x:c r="D736" s="25" t="str">
        <x:f>IF(Course_Master!F736="","",Course_Master!F736)</x:f>
        <x:v>Canada</x:v>
      </x:c>
      <x:c r="E736" s="25" t="str">
        <x:f>IF(Course_Master!G736="","",Course_Master!G736)</x:f>
        <x:v>Nova Scotia</x:v>
      </x:c>
      <x:c r="F736" s="25" t="str">
        <x:f>IF(Course_Master!I736="","",Course_Master!I736)</x:f>
        <x:v>Chester</x:v>
      </x:c>
      <x:c r="G736" s="25" t="str">
        <x:f>IF(Course_Master!J736="","",Course_Master!J736)</x:f>
        <x:v>B0J 1J0</x:v>
      </x:c>
      <x:c r="H736" s="25" t="n">
        <x:f>IF(Course_Master!K736="","",Course_Master!K736)</x:f>
        <x:v>44.5358</x:v>
      </x:c>
      <x:c r="I736" s="25" t="n">
        <x:f>IF(Course_Master!L736="","",Course_Master!L736)</x:f>
        <x:v>-64.2226</x:v>
      </x:c>
      <x:c r="J736" s="25" t="n">
        <x:f>IF(Course_Master!N736="","",Course_Master!N736)</x:f>
        <x:v>18</x:v>
      </x:c>
      <x:c r="K736" s="25" t="n">
        <x:f>IF(Course_Master!O736="","",Course_Master!O736)</x:f>
        <x:v>70</x:v>
      </x:c>
      <x:c r="L736" s="25" t="n">
        <x:f>IF(Course_Master!P736="","",Course_Master!P736)</x:f>
        <x:v>6072</x:v>
      </x:c>
      <x:c r="M736" s="25" t="n">
        <x:f>IF(Course_Master!Q736="","",Course_Master!Q736)</x:f>
        <x:v>5552</x:v>
      </x:c>
      <x:c r="N736" s="25" t="str">
        <x:f>IF(Course_Master!U736="","",Course_Master!U736)</x:f>
        <x:v>https://www.chestergolfclub.ca/</x:v>
      </x:c>
      <x:c r="O736" s="25" t="str">
        <x:f>IF(Course_Master!V736="","",Course_Master!V736)</x:f>
        <x:v>Open</x:v>
      </x:c>
      <x:c r="P736" s="25" t="str">
        <x:f>IF(Course_Master!W736="","",Course_Master!W736)</x:f>
        <x:v>Semi-private</x:v>
      </x:c>
      <x:c r="Q736" s="25" t="str">
        <x:f>IF(Course_Master!X736="","",Course_Master!X736)</x:f>
        <x:v>Yes</x:v>
      </x:c>
      <x:c r="R736" s="25" t="str">
        <x:f>IF(Course_Master!Y736="","",Course_Master!Y736)</x:f>
        <x:v>Yes</x:v>
      </x:c>
      <x:c r="S736" s="25" t="str">
        <x:f>IF(Course_Master!AE736="","",Course_Master!AE736)</x:f>
      </x:c>
      <x:c r="T736" s="25" t="str">
        <x:f>IF(Course_Master!AD736="","",Course_Master!AD736)</x:f>
      </x:c>
      <x:c r="U736" s="25" t="str">
        <x:f>IF(Course_Master!AH736="","",Course_Master!AH736)</x:f>
        <x:v>https://api.golfcanada.ca/api/v1/facilities/19133</x:v>
      </x:c>
    </x:row>
    <x:row r="737">
      <x:c r="A737" s="25" t="str">
        <x:f>IF(Course_Master!B737="","",Course_Master!B737)</x:f>
        <x:v>CA-0738</x:v>
      </x:c>
      <x:c r="B737" s="25" t="str">
        <x:f>IF(Course_Master!A737="","",Course_Master!A737)</x:f>
        <x:v>CA-C0672</x:v>
      </x:c>
      <x:c r="C737" s="25" t="str">
        <x:f>IF(Course_Master!E737="","",Course_Master!E737)</x:f>
        <x:v>Clare Golf &amp; Country Club</x:v>
      </x:c>
      <x:c r="D737" s="25" t="str">
        <x:f>IF(Course_Master!F737="","",Course_Master!F737)</x:f>
        <x:v>Canada</x:v>
      </x:c>
      <x:c r="E737" s="25" t="str">
        <x:f>IF(Course_Master!G737="","",Course_Master!G737)</x:f>
        <x:v>Nova Scotia</x:v>
      </x:c>
      <x:c r="F737" s="25" t="str">
        <x:f>IF(Course_Master!I737="","",Course_Master!I737)</x:f>
        <x:v>Digby Co.</x:v>
      </x:c>
      <x:c r="G737" s="25" t="str">
        <x:f>IF(Course_Master!J737="","",Course_Master!J737)</x:f>
        <x:v>B0W 1M0</x:v>
      </x:c>
      <x:c r="H737" s="25" t="n">
        <x:f>IF(Course_Master!K737="","",Course_Master!K737)</x:f>
        <x:v>44.2851</x:v>
      </x:c>
      <x:c r="I737" s="25" t="n">
        <x:f>IF(Course_Master!L737="","",Course_Master!L737)</x:f>
        <x:v>-66.1111</x:v>
      </x:c>
      <x:c r="J737" s="25" t="n">
        <x:f>IF(Course_Master!N737="","",Course_Master!N737)</x:f>
        <x:v>18</x:v>
      </x:c>
      <x:c r="K737" s="25" t="n">
        <x:f>IF(Course_Master!O737="","",Course_Master!O737)</x:f>
        <x:v>71</x:v>
      </x:c>
      <x:c r="L737" s="25" t="n">
        <x:f>IF(Course_Master!P737="","",Course_Master!P737)</x:f>
        <x:v>6146</x:v>
      </x:c>
      <x:c r="M737" s="25" t="n">
        <x:f>IF(Course_Master!Q737="","",Course_Master!Q737)</x:f>
        <x:v>5620</x:v>
      </x:c>
      <x:c r="N737" s="25" t="str">
        <x:f>IF(Course_Master!U737="","",Course_Master!U737)</x:f>
        <x:v>https://www.claregolf.ca/</x:v>
      </x:c>
      <x:c r="O737" s="25" t="str">
        <x:f>IF(Course_Master!V737="","",Course_Master!V737)</x:f>
        <x:v>Open</x:v>
      </x:c>
      <x:c r="P737" s="25" t="str">
        <x:f>IF(Course_Master!W737="","",Course_Master!W737)</x:f>
        <x:v>Public</x:v>
      </x:c>
      <x:c r="Q737" s="25" t="str">
        <x:f>IF(Course_Master!X737="","",Course_Master!X737)</x:f>
        <x:v>Yes</x:v>
      </x:c>
      <x:c r="R737" s="25" t="str">
        <x:f>IF(Course_Master!Y737="","",Course_Master!Y737)</x:f>
        <x:v>Yes</x:v>
      </x:c>
      <x:c r="S737" s="25" t="str">
        <x:f>IF(Course_Master!AE737="","",Course_Master!AE737)</x:f>
      </x:c>
      <x:c r="T737" s="25" t="str">
        <x:f>IF(Course_Master!AD737="","",Course_Master!AD737)</x:f>
      </x:c>
      <x:c r="U737" s="25" t="str">
        <x:f>IF(Course_Master!AH737="","",Course_Master!AH737)</x:f>
        <x:v>https://api.golfcanada.ca/api/v1/facilities/19152</x:v>
      </x:c>
    </x:row>
    <x:row r="738">
      <x:c r="A738" s="25" t="str">
        <x:f>IF(Course_Master!B738="","",Course_Master!B738)</x:f>
        <x:v>CA-0739</x:v>
      </x:c>
      <x:c r="B738" s="25" t="str">
        <x:f>IF(Course_Master!A738="","",Course_Master!A738)</x:f>
        <x:v>CA-C0673</x:v>
      </x:c>
      <x:c r="C738" s="25" t="str">
        <x:f>IF(Course_Master!E738="","",Course_Master!E738)</x:f>
        <x:v>Coyote Hill Golf Course</x:v>
      </x:c>
      <x:c r="D738" s="25" t="str">
        <x:f>IF(Course_Master!F738="","",Course_Master!F738)</x:f>
        <x:v>Canada</x:v>
      </x:c>
      <x:c r="E738" s="25" t="str">
        <x:f>IF(Course_Master!G738="","",Course_Master!G738)</x:f>
        <x:v>Nova Scotia</x:v>
      </x:c>
      <x:c r="F738" s="25" t="str">
        <x:f>IF(Course_Master!I738="","",Course_Master!I738)</x:f>
        <x:v>Ellershouse</x:v>
      </x:c>
      <x:c r="G738" s="25" t="str">
        <x:f>IF(Course_Master!J738="","",Course_Master!J738)</x:f>
        <x:v>B0N 1L0</x:v>
      </x:c>
      <x:c r="H738" s="25" t="n">
        <x:f>IF(Course_Master!K738="","",Course_Master!K738)</x:f>
        <x:v>44.9762</x:v>
      </x:c>
      <x:c r="I738" s="25" t="n">
        <x:f>IF(Course_Master!L738="","",Course_Master!L738)</x:f>
        <x:v>-63.9869</x:v>
      </x:c>
      <x:c r="J738" s="25" t="n">
        <x:f>IF(Course_Master!N738="","",Course_Master!N738)</x:f>
        <x:v>18</x:v>
      </x:c>
      <x:c r="K738" s="25" t="n">
        <x:f>IF(Course_Master!O738="","",Course_Master!O738)</x:f>
        <x:v>70</x:v>
      </x:c>
      <x:c r="L738" s="25" t="n">
        <x:f>IF(Course_Master!P738="","",Course_Master!P738)</x:f>
        <x:v>5408</x:v>
      </x:c>
      <x:c r="M738" s="25" t="n">
        <x:f>IF(Course_Master!Q738="","",Course_Master!Q738)</x:f>
        <x:v>4945</x:v>
      </x:c>
      <x:c r="N738" s="25" t="str">
        <x:f>IF(Course_Master!U738="","",Course_Master!U738)</x:f>
        <x:v>https://coyotehill.ca/rates-and-specials/</x:v>
      </x:c>
      <x:c r="O738" s="25" t="str">
        <x:f>IF(Course_Master!V738="","",Course_Master!V738)</x:f>
        <x:v>Open</x:v>
      </x:c>
      <x:c r="P738" s="25" t="str">
        <x:f>IF(Course_Master!W738="","",Course_Master!W738)</x:f>
        <x:v>Public</x:v>
      </x:c>
      <x:c r="Q738" s="25" t="str">
        <x:f>IF(Course_Master!X738="","",Course_Master!X738)</x:f>
        <x:v>Yes</x:v>
      </x:c>
      <x:c r="R738" s="25" t="str">
        <x:f>IF(Course_Master!Y738="","",Course_Master!Y738)</x:f>
        <x:v>Yes</x:v>
      </x:c>
      <x:c r="S738" s="25" t="str">
        <x:f>IF(Course_Master!AE738="","",Course_Master!AE738)</x:f>
      </x:c>
      <x:c r="T738" s="25" t="str">
        <x:f>IF(Course_Master!AD738="","",Course_Master!AD738)</x:f>
      </x:c>
      <x:c r="U738" s="25" t="str">
        <x:f>IF(Course_Master!AH738="","",Course_Master!AH738)</x:f>
        <x:v>https://api.golfcanada.ca/api/v1/facilities/20562</x:v>
      </x:c>
    </x:row>
    <x:row r="739">
      <x:c r="A739" s="25" t="str">
        <x:f>IF(Course_Master!B739="","",Course_Master!B739)</x:f>
        <x:v>CA-0740</x:v>
      </x:c>
      <x:c r="B739" s="25" t="str">
        <x:f>IF(Course_Master!A739="","",Course_Master!A739)</x:f>
        <x:v>CA-C0674</x:v>
      </x:c>
      <x:c r="C739" s="25" t="str">
        <x:f>IF(Course_Master!E739="","",Course_Master!E739)</x:f>
        <x:v>Digby Pines Golf Resort and Spa</x:v>
      </x:c>
      <x:c r="D739" s="25" t="str">
        <x:f>IF(Course_Master!F739="","",Course_Master!F739)</x:f>
        <x:v>Canada</x:v>
      </x:c>
      <x:c r="E739" s="25" t="str">
        <x:f>IF(Course_Master!G739="","",Course_Master!G739)</x:f>
        <x:v>Nova Scotia</x:v>
      </x:c>
      <x:c r="F739" s="25" t="str">
        <x:f>IF(Course_Master!I739="","",Course_Master!I739)</x:f>
        <x:v>Digby</x:v>
      </x:c>
      <x:c r="G739" s="25" t="str">
        <x:f>IF(Course_Master!J739="","",Course_Master!J739)</x:f>
        <x:v>B0V 1A0</x:v>
      </x:c>
      <x:c r="H739" s="25" t="n">
        <x:f>IF(Course_Master!K739="","",Course_Master!K739)</x:f>
        <x:v>44.630612</x:v>
      </x:c>
      <x:c r="I739" s="25" t="n">
        <x:f>IF(Course_Master!L739="","",Course_Master!L739)</x:f>
        <x:v>-65.773258</x:v>
      </x:c>
      <x:c r="J739" s="25" t="n">
        <x:f>IF(Course_Master!N739="","",Course_Master!N739)</x:f>
        <x:v>18</x:v>
      </x:c>
      <x:c r="K739" s="25" t="n">
        <x:f>IF(Course_Master!O739="","",Course_Master!O739)</x:f>
        <x:v>71</x:v>
      </x:c>
      <x:c r="L739" s="25" t="n">
        <x:f>IF(Course_Master!P739="","",Course_Master!P739)</x:f>
        <x:v>6280</x:v>
      </x:c>
      <x:c r="M739" s="25" t="n">
        <x:f>IF(Course_Master!Q739="","",Course_Master!Q739)</x:f>
        <x:v>5742</x:v>
      </x:c>
      <x:c r="N739" s="25" t="str">
        <x:f>IF(Course_Master!U739="","",Course_Master!U739)</x:f>
        <x:v>https://www.digbypines.ca/golf-at-digby-pines-golf-resort-and-spa</x:v>
      </x:c>
      <x:c r="O739" s="25" t="str">
        <x:f>IF(Course_Master!V739="","",Course_Master!V739)</x:f>
        <x:v>Open</x:v>
      </x:c>
      <x:c r="P739" s="25" t="str">
        <x:f>IF(Course_Master!W739="","",Course_Master!W739)</x:f>
        <x:v>Public</x:v>
      </x:c>
      <x:c r="Q739" s="25" t="str">
        <x:f>IF(Course_Master!X739="","",Course_Master!X739)</x:f>
        <x:v>Yes</x:v>
      </x:c>
      <x:c r="R739" s="25" t="str">
        <x:f>IF(Course_Master!Y739="","",Course_Master!Y739)</x:f>
        <x:v>Yes</x:v>
      </x:c>
      <x:c r="S739" s="25" t="str">
        <x:f>IF(Course_Master!AE739="","",Course_Master!AE739)</x:f>
      </x:c>
      <x:c r="T739" s="25" t="str">
        <x:f>IF(Course_Master!AD739="","",Course_Master!AD739)</x:f>
      </x:c>
      <x:c r="U739" s="25" t="str">
        <x:f>IF(Course_Master!AH739="","",Course_Master!AH739)</x:f>
        <x:v>https://www.digbypines.ca/golf-at-digby-pines-golf-resort-and-spa</x:v>
      </x:c>
    </x:row>
    <x:row r="740">
      <x:c r="A740" s="25" t="str">
        <x:f>IF(Course_Master!B740="","",Course_Master!B740)</x:f>
        <x:v>CA-0741</x:v>
      </x:c>
      <x:c r="B740" s="25" t="str">
        <x:f>IF(Course_Master!A740="","",Course_Master!A740)</x:f>
        <x:v>CA-C0675</x:v>
      </x:c>
      <x:c r="C740" s="25" t="str">
        <x:f>IF(Course_Master!E740="","",Course_Master!E740)</x:f>
        <x:v>Dundee Resort &amp; Golf Club</x:v>
      </x:c>
      <x:c r="D740" s="25" t="str">
        <x:f>IF(Course_Master!F740="","",Course_Master!F740)</x:f>
        <x:v>Canada</x:v>
      </x:c>
      <x:c r="E740" s="25" t="str">
        <x:f>IF(Course_Master!G740="","",Course_Master!G740)</x:f>
        <x:v>Nova Scotia</x:v>
      </x:c>
      <x:c r="F740" s="25" t="str">
        <x:f>IF(Course_Master!I740="","",Course_Master!I740)</x:f>
        <x:v>West Bay</x:v>
      </x:c>
      <x:c r="G740" s="25" t="str">
        <x:f>IF(Course_Master!J740="","",Course_Master!J740)</x:f>
        <x:v>B0E 3K0</x:v>
      </x:c>
      <x:c r="H740" s="25" t="n">
        <x:f>IF(Course_Master!K740="","",Course_Master!K740)</x:f>
        <x:v>45.7019</x:v>
      </x:c>
      <x:c r="I740" s="25" t="n">
        <x:f>IF(Course_Master!L740="","",Course_Master!L740)</x:f>
        <x:v>-61.0815</x:v>
      </x:c>
      <x:c r="J740" s="25" t="n">
        <x:f>IF(Course_Master!N740="","",Course_Master!N740)</x:f>
        <x:v>18</x:v>
      </x:c>
      <x:c r="K740" s="25" t="n">
        <x:f>IF(Course_Master!O740="","",Course_Master!O740)</x:f>
        <x:v>72</x:v>
      </x:c>
      <x:c r="L740" s="25" t="n">
        <x:f>IF(Course_Master!P740="","",Course_Master!P740)</x:f>
        <x:v>6379</x:v>
      </x:c>
      <x:c r="M740" s="25" t="n">
        <x:f>IF(Course_Master!Q740="","",Course_Master!Q740)</x:f>
        <x:v>5833</x:v>
      </x:c>
      <x:c r="N740" s="25" t="str">
        <x:f>IF(Course_Master!U740="","",Course_Master!U740)</x:f>
        <x:v>https://www.dundeegolfclub.com/</x:v>
      </x:c>
      <x:c r="O740" s="25" t="str">
        <x:f>IF(Course_Master!V740="","",Course_Master!V740)</x:f>
        <x:v>Open</x:v>
      </x:c>
      <x:c r="P740" s="25" t="str">
        <x:f>IF(Course_Master!W740="","",Course_Master!W740)</x:f>
        <x:v>Public</x:v>
      </x:c>
      <x:c r="Q740" s="25" t="str">
        <x:f>IF(Course_Master!X740="","",Course_Master!X740)</x:f>
        <x:v>Yes</x:v>
      </x:c>
      <x:c r="R740" s="25" t="str">
        <x:f>IF(Course_Master!Y740="","",Course_Master!Y740)</x:f>
        <x:v>Yes</x:v>
      </x:c>
      <x:c r="S740" s="25" t="str">
        <x:f>IF(Course_Master!AE740="","",Course_Master!AE740)</x:f>
      </x:c>
      <x:c r="T740" s="25" t="str">
        <x:f>IF(Course_Master!AD740="","",Course_Master!AD740)</x:f>
      </x:c>
      <x:c r="U740" s="25" t="str">
        <x:f>IF(Course_Master!AH740="","",Course_Master!AH740)</x:f>
        <x:v>https://api.golfcanada.ca/api/v1/facilities/19149</x:v>
      </x:c>
    </x:row>
    <x:row r="741">
      <x:c r="A741" s="25" t="str">
        <x:f>IF(Course_Master!B741="","",Course_Master!B741)</x:f>
        <x:v>CA-0742</x:v>
      </x:c>
      <x:c r="B741" s="25" t="str">
        <x:f>IF(Course_Master!A741="","",Course_Master!A741)</x:f>
        <x:v>CA-C0676</x:v>
      </x:c>
      <x:c r="C741" s="25" t="str">
        <x:f>IF(Course_Master!E741="","",Course_Master!E741)</x:f>
        <x:v>Eagle Crest Golf Course</x:v>
      </x:c>
      <x:c r="D741" s="25" t="str">
        <x:f>IF(Course_Master!F741="","",Course_Master!F741)</x:f>
        <x:v>Canada</x:v>
      </x:c>
      <x:c r="E741" s="25" t="str">
        <x:f>IF(Course_Master!G741="","",Course_Master!G741)</x:f>
        <x:v>Nova Scotia</x:v>
      </x:c>
      <x:c r="F741" s="25" t="str">
        <x:f>IF(Course_Master!I741="","",Course_Master!I741)</x:f>
        <x:v>Centreville</x:v>
      </x:c>
      <x:c r="G741" s="25" t="str">
        <x:f>IF(Course_Master!J741="","",Course_Master!J741)</x:f>
        <x:v>B0P 1J0</x:v>
      </x:c>
      <x:c r="H741" s="25" t="n">
        <x:f>IF(Course_Master!K741="","",Course_Master!K741)</x:f>
        <x:v>45.1182</x:v>
      </x:c>
      <x:c r="I741" s="25" t="n">
        <x:f>IF(Course_Master!L741="","",Course_Master!L741)</x:f>
        <x:v>-64.5113</x:v>
      </x:c>
      <x:c r="J741" s="25" t="n">
        <x:f>IF(Course_Master!N741="","",Course_Master!N741)</x:f>
        <x:v>18</x:v>
      </x:c>
      <x:c r="K741" s="25" t="n">
        <x:f>IF(Course_Master!O741="","",Course_Master!O741)</x:f>
        <x:v>72</x:v>
      </x:c>
      <x:c r="L741" s="25" t="n">
        <x:f>IF(Course_Master!P741="","",Course_Master!P741)</x:f>
        <x:v>6272</x:v>
      </x:c>
      <x:c r="M741" s="25" t="n">
        <x:f>IF(Course_Master!Q741="","",Course_Master!Q741)</x:f>
        <x:v>5735</x:v>
      </x:c>
      <x:c r="N741" s="25" t="str">
        <x:f>IF(Course_Master!U741="","",Course_Master!U741)</x:f>
        <x:v>https://www.eaglecrestgolfcourse.com/</x:v>
      </x:c>
      <x:c r="O741" s="25" t="str">
        <x:f>IF(Course_Master!V741="","",Course_Master!V741)</x:f>
        <x:v>Open</x:v>
      </x:c>
      <x:c r="P741" s="25" t="str">
        <x:f>IF(Course_Master!W741="","",Course_Master!W741)</x:f>
        <x:v>Semi-private</x:v>
      </x:c>
      <x:c r="Q741" s="25" t="str">
        <x:f>IF(Course_Master!X741="","",Course_Master!X741)</x:f>
        <x:v>Yes</x:v>
      </x:c>
      <x:c r="R741" s="25" t="str">
        <x:f>IF(Course_Master!Y741="","",Course_Master!Y741)</x:f>
        <x:v>Yes</x:v>
      </x:c>
      <x:c r="S741" s="25" t="str">
        <x:f>IF(Course_Master!AE741="","",Course_Master!AE741)</x:f>
      </x:c>
      <x:c r="T741" s="25" t="str">
        <x:f>IF(Course_Master!AD741="","",Course_Master!AD741)</x:f>
      </x:c>
      <x:c r="U741" s="25" t="str">
        <x:f>IF(Course_Master!AH741="","",Course_Master!AH741)</x:f>
        <x:v>https://api.golfcanada.ca/api/v1/facilities/19110</x:v>
      </x:c>
    </x:row>
    <x:row r="742">
      <x:c r="A742" s="25" t="str">
        <x:f>IF(Course_Master!B742="","",Course_Master!B742)</x:f>
        <x:v>CA-0743</x:v>
      </x:c>
      <x:c r="B742" s="25" t="str">
        <x:f>IF(Course_Master!A742="","",Course_Master!A742)</x:f>
        <x:v>CA-C0677</x:v>
      </x:c>
      <x:c r="C742" s="25" t="str">
        <x:f>IF(Course_Master!E742="","",Course_Master!E742)</x:f>
        <x:v>Eaglequest Grandview Golf &amp; Country Club</x:v>
      </x:c>
      <x:c r="D742" s="25" t="str">
        <x:f>IF(Course_Master!F742="","",Course_Master!F742)</x:f>
        <x:v>Canada</x:v>
      </x:c>
      <x:c r="E742" s="25" t="str">
        <x:f>IF(Course_Master!G742="","",Course_Master!G742)</x:f>
        <x:v>Nova Scotia</x:v>
      </x:c>
      <x:c r="F742" s="25" t="str">
        <x:f>IF(Course_Master!I742="","",Course_Master!I742)</x:f>
        <x:v>Dartmouth</x:v>
      </x:c>
      <x:c r="G742" s="25" t="str">
        <x:f>IF(Course_Master!J742="","",Course_Master!J742)</x:f>
        <x:v>B2Z 1J5</x:v>
      </x:c>
      <x:c r="H742" s="25" t="n">
        <x:f>IF(Course_Master!K742="","",Course_Master!K742)</x:f>
        <x:v>44.7172</x:v>
      </x:c>
      <x:c r="I742" s="25" t="n">
        <x:f>IF(Course_Master!L742="","",Course_Master!L742)</x:f>
        <x:v>-63.4508</x:v>
      </x:c>
      <x:c r="J742" s="25" t="n">
        <x:f>IF(Course_Master!N742="","",Course_Master!N742)</x:f>
        <x:v>18</x:v>
      </x:c>
      <x:c r="K742" s="25" t="n">
        <x:f>IF(Course_Master!O742="","",Course_Master!O742)</x:f>
        <x:v>72</x:v>
      </x:c>
      <x:c r="L742" s="25" t="n">
        <x:f>IF(Course_Master!P742="","",Course_Master!P742)</x:f>
        <x:v>6514</x:v>
      </x:c>
      <x:c r="M742" s="25" t="n">
        <x:f>IF(Course_Master!Q742="","",Course_Master!Q742)</x:f>
        <x:v>5956</x:v>
      </x:c>
      <x:c r="N742" s="25" t="str">
        <x:f>IF(Course_Master!U742="","",Course_Master!U742)</x:f>
        <x:v>http://www.eaglequestgolf.com/</x:v>
      </x:c>
      <x:c r="O742" s="25" t="str">
        <x:f>IF(Course_Master!V742="","",Course_Master!V742)</x:f>
        <x:v>Open</x:v>
      </x:c>
      <x:c r="P742" s="25" t="str">
        <x:f>IF(Course_Master!W742="","",Course_Master!W742)</x:f>
        <x:v>Semi-private</x:v>
      </x:c>
      <x:c r="Q742" s="25" t="str">
        <x:f>IF(Course_Master!X742="","",Course_Master!X742)</x:f>
        <x:v>Yes</x:v>
      </x:c>
      <x:c r="R742" s="25" t="str">
        <x:f>IF(Course_Master!Y742="","",Course_Master!Y742)</x:f>
        <x:v>Yes</x:v>
      </x:c>
      <x:c r="S742" s="25" t="str">
        <x:f>IF(Course_Master!AE742="","",Course_Master!AE742)</x:f>
      </x:c>
      <x:c r="T742" s="25" t="str">
        <x:f>IF(Course_Master!AD742="","",Course_Master!AD742)</x:f>
      </x:c>
      <x:c r="U742" s="25" t="str">
        <x:f>IF(Course_Master!AH742="","",Course_Master!AH742)</x:f>
        <x:v>https://api.golfcanada.ca/api/v1/facilities/19126</x:v>
      </x:c>
    </x:row>
    <x:row r="743">
      <x:c r="A743" s="25" t="str">
        <x:f>IF(Course_Master!B743="","",Course_Master!B743)</x:f>
        <x:v>CA-0744</x:v>
      </x:c>
      <x:c r="B743" s="25" t="str">
        <x:f>IF(Course_Master!A743="","",Course_Master!A743)</x:f>
        <x:v>CA-C0678</x:v>
      </x:c>
      <x:c r="C743" s="25" t="str">
        <x:f>IF(Course_Master!E743="","",Course_Master!E743)</x:f>
        <x:v>Eden Golf &amp; Country Club</x:v>
      </x:c>
      <x:c r="D743" s="25" t="str">
        <x:f>IF(Course_Master!F743="","",Course_Master!F743)</x:f>
        <x:v>Canada</x:v>
      </x:c>
      <x:c r="E743" s="25" t="str">
        <x:f>IF(Course_Master!G743="","",Course_Master!G743)</x:f>
        <x:v>Nova Scotia</x:v>
      </x:c>
      <x:c r="F743" s="25" t="str">
        <x:f>IF(Course_Master!I743="","",Course_Master!I743)</x:f>
        <x:v>Bridgetown</x:v>
      </x:c>
      <x:c r="G743" s="25" t="str">
        <x:f>IF(Course_Master!J743="","",Course_Master!J743)</x:f>
        <x:v>B0S 1C0</x:v>
      </x:c>
      <x:c r="H743" s="25" t="n">
        <x:f>IF(Course_Master!K743="","",Course_Master!K743)</x:f>
        <x:v>44.8529</x:v>
      </x:c>
      <x:c r="I743" s="25" t="n">
        <x:f>IF(Course_Master!L743="","",Course_Master!L743)</x:f>
        <x:v>-65.2285</x:v>
      </x:c>
      <x:c r="J743" s="25" t="n">
        <x:f>IF(Course_Master!N743="","",Course_Master!N743)</x:f>
        <x:v>18</x:v>
      </x:c>
      <x:c r="K743" s="25" t="n">
        <x:f>IF(Course_Master!O743="","",Course_Master!O743)</x:f>
        <x:v>72</x:v>
      </x:c>
      <x:c r="L743" s="25" t="n">
        <x:f>IF(Course_Master!P743="","",Course_Master!P743)</x:f>
        <x:v>6207</x:v>
      </x:c>
      <x:c r="M743" s="25" t="n">
        <x:f>IF(Course_Master!Q743="","",Course_Master!Q743)</x:f>
        <x:v>5676</x:v>
      </x:c>
      <x:c r="N743" s="25" t="str">
        <x:f>IF(Course_Master!U743="","",Course_Master!U743)</x:f>
        <x:v>http://edengolf.ca/</x:v>
      </x:c>
      <x:c r="O743" s="25" t="str">
        <x:f>IF(Course_Master!V743="","",Course_Master!V743)</x:f>
        <x:v>Open</x:v>
      </x:c>
      <x:c r="P743" s="25" t="str">
        <x:f>IF(Course_Master!W743="","",Course_Master!W743)</x:f>
        <x:v>Semi-private</x:v>
      </x:c>
      <x:c r="Q743" s="25" t="str">
        <x:f>IF(Course_Master!X743="","",Course_Master!X743)</x:f>
        <x:v>Yes</x:v>
      </x:c>
      <x:c r="R743" s="25" t="str">
        <x:f>IF(Course_Master!Y743="","",Course_Master!Y743)</x:f>
        <x:v>Yes</x:v>
      </x:c>
      <x:c r="S743" s="25" t="str">
        <x:f>IF(Course_Master!AE743="","",Course_Master!AE743)</x:f>
      </x:c>
      <x:c r="T743" s="25" t="str">
        <x:f>IF(Course_Master!AD743="","",Course_Master!AD743)</x:f>
      </x:c>
      <x:c r="U743" s="25" t="str">
        <x:f>IF(Course_Master!AH743="","",Course_Master!AH743)</x:f>
        <x:v>https://api.golfcanada.ca/api/v1/facilities/19141</x:v>
      </x:c>
    </x:row>
    <x:row r="744">
      <x:c r="A744" s="25" t="str">
        <x:f>IF(Course_Master!B744="","",Course_Master!B744)</x:f>
        <x:v>CA-0745</x:v>
      </x:c>
      <x:c r="B744" s="25" t="str">
        <x:f>IF(Course_Master!A744="","",Course_Master!A744)</x:f>
        <x:v>CA-C0679</x:v>
      </x:c>
      <x:c r="C744" s="25" t="str">
        <x:f>IF(Course_Master!E744="","",Course_Master!E744)</x:f>
        <x:v>Fort View Golf Club</x:v>
      </x:c>
      <x:c r="D744" s="25" t="str">
        <x:f>IF(Course_Master!F744="","",Course_Master!F744)</x:f>
        <x:v>Canada</x:v>
      </x:c>
      <x:c r="E744" s="25" t="str">
        <x:f>IF(Course_Master!G744="","",Course_Master!G744)</x:f>
        <x:v>Nova Scotia</x:v>
      </x:c>
      <x:c r="F744" s="25" t="str">
        <x:f>IF(Course_Master!I744="","",Course_Master!I744)</x:f>
        <x:v>Annapolis Royal</x:v>
      </x:c>
      <x:c r="G744" s="25" t="str">
        <x:f>IF(Course_Master!J744="","",Course_Master!J744)</x:f>
        <x:v>B0S 1A0</x:v>
      </x:c>
      <x:c r="H744" s="25" t="n">
        <x:f>IF(Course_Master!K744="","",Course_Master!K744)</x:f>
        <x:v>44.7498</x:v>
      </x:c>
      <x:c r="I744" s="25" t="n">
        <x:f>IF(Course_Master!L744="","",Course_Master!L744)</x:f>
        <x:v>-65.5172</x:v>
      </x:c>
      <x:c r="J744" s="25" t="n">
        <x:f>IF(Course_Master!N744="","",Course_Master!N744)</x:f>
        <x:v>18</x:v>
      </x:c>
      <x:c r="K744" s="25" t="n">
        <x:f>IF(Course_Master!O744="","",Course_Master!O744)</x:f>
        <x:v>70</x:v>
      </x:c>
      <x:c r="L744" s="25" t="n">
        <x:f>IF(Course_Master!P744="","",Course_Master!P744)</x:f>
        <x:v>5385</x:v>
      </x:c>
      <x:c r="M744" s="25" t="n">
        <x:f>IF(Course_Master!Q744="","",Course_Master!Q744)</x:f>
        <x:v>4924</x:v>
      </x:c>
      <x:c r="N744" s="25" t="str">
        <x:f>IF(Course_Master!U744="","",Course_Master!U744)</x:f>
        <x:v>http://www.annapolisroyalgolf.com/</x:v>
      </x:c>
      <x:c r="O744" s="25" t="str">
        <x:f>IF(Course_Master!V744="","",Course_Master!V744)</x:f>
        <x:v>Open</x:v>
      </x:c>
      <x:c r="P744" s="25" t="str">
        <x:f>IF(Course_Master!W744="","",Course_Master!W744)</x:f>
        <x:v>Semi-private</x:v>
      </x:c>
      <x:c r="Q744" s="25" t="str">
        <x:f>IF(Course_Master!X744="","",Course_Master!X744)</x:f>
        <x:v>Yes</x:v>
      </x:c>
      <x:c r="R744" s="25" t="str">
        <x:f>IF(Course_Master!Y744="","",Course_Master!Y744)</x:f>
        <x:v>Yes</x:v>
      </x:c>
      <x:c r="S744" s="25" t="str">
        <x:f>IF(Course_Master!AE744="","",Course_Master!AE744)</x:f>
      </x:c>
      <x:c r="T744" s="25" t="str">
        <x:f>IF(Course_Master!AD744="","",Course_Master!AD744)</x:f>
      </x:c>
      <x:c r="U744" s="25" t="str">
        <x:f>IF(Course_Master!AH744="","",Course_Master!AH744)</x:f>
        <x:v>https://api.golfcanada.ca/api/v1/facilities/19144</x:v>
      </x:c>
    </x:row>
    <x:row r="745">
      <x:c r="A745" s="25" t="str">
        <x:f>IF(Course_Master!B745="","",Course_Master!B745)</x:f>
        <x:v>CA-0746</x:v>
      </x:c>
      <x:c r="B745" s="25" t="str">
        <x:f>IF(Course_Master!A745="","",Course_Master!A745)</x:f>
        <x:v>CA-C0680</x:v>
      </x:c>
      <x:c r="C745" s="25" t="str">
        <x:f>IF(Course_Master!E745="","",Course_Master!E745)</x:f>
        <x:v>Fox Harb'r Ocean/Vineyard Hybrid</x:v>
      </x:c>
      <x:c r="D745" s="25" t="str">
        <x:f>IF(Course_Master!F745="","",Course_Master!F745)</x:f>
        <x:v>Canada</x:v>
      </x:c>
      <x:c r="E745" s="25" t="str">
        <x:f>IF(Course_Master!G745="","",Course_Master!G745)</x:f>
        <x:v>Nova Scotia</x:v>
      </x:c>
      <x:c r="F745" s="25" t="str">
        <x:f>IF(Course_Master!I745="","",Course_Master!I745)</x:f>
        <x:v>Wallace</x:v>
      </x:c>
      <x:c r="G745" s="25" t="str">
        <x:f>IF(Course_Master!J745="","",Course_Master!J745)</x:f>
        <x:v>B0K 1Y0</x:v>
      </x:c>
      <x:c r="H745" s="25" t="n">
        <x:f>IF(Course_Master!K745="","",Course_Master!K745)</x:f>
        <x:v>45.8682</x:v>
      </x:c>
      <x:c r="I745" s="25" t="n">
        <x:f>IF(Course_Master!L745="","",Course_Master!L745)</x:f>
        <x:v>-63.4532</x:v>
      </x:c>
      <x:c r="J745" s="25" t="n">
        <x:f>IF(Course_Master!N745="","",Course_Master!N745)</x:f>
        <x:v>18</x:v>
      </x:c>
      <x:c r="K745" s="25" t="n">
        <x:f>IF(Course_Master!O745="","",Course_Master!O745)</x:f>
        <x:v>72</x:v>
      </x:c>
      <x:c r="L745" s="25" t="n">
        <x:f>IF(Course_Master!P745="","",Course_Master!P745)</x:f>
        <x:v>7011</x:v>
      </x:c>
      <x:c r="M745" s="25" t="n">
        <x:f>IF(Course_Master!Q745="","",Course_Master!Q745)</x:f>
        <x:v>6411</x:v>
      </x:c>
      <x:c r="N745" s="25" t="str">
        <x:f>IF(Course_Master!U745="","",Course_Master!U745)</x:f>
      </x:c>
      <x:c r="O745" s="25" t="str">
        <x:f>IF(Course_Master!V745="","",Course_Master!V745)</x:f>
        <x:v>Open</x:v>
      </x:c>
      <x:c r="P745" s="25" t="str">
        <x:f>IF(Course_Master!W745="","",Course_Master!W745)</x:f>
        <x:v>Semi-private</x:v>
      </x:c>
      <x:c r="Q745" s="25" t="str">
        <x:f>IF(Course_Master!X745="","",Course_Master!X745)</x:f>
        <x:v>Yes</x:v>
      </x:c>
      <x:c r="R745" s="25" t="str">
        <x:f>IF(Course_Master!Y745="","",Course_Master!Y745)</x:f>
        <x:v>Yes</x:v>
      </x:c>
      <x:c r="S745" s="25" t="str">
        <x:f>IF(Course_Master!AE745="","",Course_Master!AE745)</x:f>
      </x:c>
      <x:c r="T745" s="25" t="str">
        <x:f>IF(Course_Master!AD745="","",Course_Master!AD745)</x:f>
      </x:c>
      <x:c r="U745" s="25" t="str">
        <x:f>IF(Course_Master!AH745="","",Course_Master!AH745)</x:f>
        <x:v>https://api.golfcanada.ca/api/v1/facilities/35858</x:v>
      </x:c>
    </x:row>
    <x:row r="746">
      <x:c r="A746" s="25" t="str">
        <x:f>IF(Course_Master!B746="","",Course_Master!B746)</x:f>
        <x:v>CA-0747</x:v>
      </x:c>
      <x:c r="B746" s="25" t="str">
        <x:f>IF(Course_Master!A746="","",Course_Master!A746)</x:f>
        <x:v>CA-C0681</x:v>
      </x:c>
      <x:c r="C746" s="25" t="str">
        <x:f>IF(Course_Master!E746="","",Course_Master!E746)</x:f>
        <x:v>Fox Hollow Golf Club</x:v>
      </x:c>
      <x:c r="D746" s="25" t="str">
        <x:f>IF(Course_Master!F746="","",Course_Master!F746)</x:f>
        <x:v>Canada</x:v>
      </x:c>
      <x:c r="E746" s="25" t="str">
        <x:f>IF(Course_Master!G746="","",Course_Master!G746)</x:f>
        <x:v>Nova Scotia</x:v>
      </x:c>
      <x:c r="F746" s="25" t="str">
        <x:f>IF(Course_Master!I746="","",Course_Master!I746)</x:f>
        <x:v>Stewiacke</x:v>
      </x:c>
      <x:c r="G746" s="25" t="str">
        <x:f>IF(Course_Master!J746="","",Course_Master!J746)</x:f>
        <x:v>B0N 2J0</x:v>
      </x:c>
      <x:c r="H746" s="25" t="n">
        <x:f>IF(Course_Master!K746="","",Course_Master!K746)</x:f>
        <x:v>45.120886</x:v>
      </x:c>
      <x:c r="I746" s="25" t="n">
        <x:f>IF(Course_Master!L746="","",Course_Master!L746)</x:f>
        <x:v>-63.367832</x:v>
      </x:c>
      <x:c r="J746" s="25" t="n">
        <x:f>IF(Course_Master!N746="","",Course_Master!N746)</x:f>
        <x:v>18</x:v>
      </x:c>
      <x:c r="K746" s="25" t="n">
        <x:f>IF(Course_Master!O746="","",Course_Master!O746)</x:f>
        <x:v>72</x:v>
      </x:c>
      <x:c r="L746" s="25" t="n">
        <x:f>IF(Course_Master!P746="","",Course_Master!P746)</x:f>
        <x:v>6596</x:v>
      </x:c>
      <x:c r="M746" s="25" t="n">
        <x:f>IF(Course_Master!Q746="","",Course_Master!Q746)</x:f>
        <x:v>6031</x:v>
      </x:c>
      <x:c r="N746" s="25" t="str">
        <x:f>IF(Course_Master!U746="","",Course_Master!U746)</x:f>
        <x:v>https://www.nsga.ns.ca/FOXHOLLOW/FH.HTM</x:v>
      </x:c>
      <x:c r="O746" s="25" t="str">
        <x:f>IF(Course_Master!V746="","",Course_Master!V746)</x:f>
        <x:v>Open</x:v>
      </x:c>
      <x:c r="P746" s="25" t="str">
        <x:f>IF(Course_Master!W746="","",Course_Master!W746)</x:f>
        <x:v>Public</x:v>
      </x:c>
      <x:c r="Q746" s="25" t="str">
        <x:f>IF(Course_Master!X746="","",Course_Master!X746)</x:f>
        <x:v>Yes</x:v>
      </x:c>
      <x:c r="R746" s="25" t="str">
        <x:f>IF(Course_Master!Y746="","",Course_Master!Y746)</x:f>
        <x:v>Yes</x:v>
      </x:c>
      <x:c r="S746" s="25" t="str">
        <x:f>IF(Course_Master!AE746="","",Course_Master!AE746)</x:f>
      </x:c>
      <x:c r="T746" s="25" t="str">
        <x:f>IF(Course_Master!AD746="","",Course_Master!AD746)</x:f>
      </x:c>
      <x:c r="U746" s="25" t="str">
        <x:f>IF(Course_Master!AH746="","",Course_Master!AH746)</x:f>
        <x:v>https://api.golfcanada.ca/api/v1/facilities/21143</x:v>
      </x:c>
    </x:row>
    <x:row r="747">
      <x:c r="A747" s="25" t="str">
        <x:f>IF(Course_Master!B747="","",Course_Master!B747)</x:f>
        <x:v>CA-0748</x:v>
      </x:c>
      <x:c r="B747" s="25" t="str">
        <x:f>IF(Course_Master!A747="","",Course_Master!A747)</x:f>
        <x:v>CA-C0682</x:v>
      </x:c>
      <x:c r="C747" s="25" t="str">
        <x:f>IF(Course_Master!E747="","",Course_Master!E747)</x:f>
        <x:v>Glen Arbour Golf Club</x:v>
      </x:c>
      <x:c r="D747" s="25" t="str">
        <x:f>IF(Course_Master!F747="","",Course_Master!F747)</x:f>
        <x:v>Canada</x:v>
      </x:c>
      <x:c r="E747" s="25" t="str">
        <x:f>IF(Course_Master!G747="","",Course_Master!G747)</x:f>
        <x:v>Nova Scotia</x:v>
      </x:c>
      <x:c r="F747" s="25" t="str">
        <x:f>IF(Course_Master!I747="","",Course_Master!I747)</x:f>
        <x:v>Hammonds Plains</x:v>
      </x:c>
      <x:c r="G747" s="25" t="str">
        <x:f>IF(Course_Master!J747="","",Course_Master!J747)</x:f>
        <x:v>B4A 1T4</x:v>
      </x:c>
      <x:c r="H747" s="25" t="n">
        <x:f>IF(Course_Master!K747="","",Course_Master!K747)</x:f>
        <x:v>44.7542</x:v>
      </x:c>
      <x:c r="I747" s="25" t="n">
        <x:f>IF(Course_Master!L747="","",Course_Master!L747)</x:f>
        <x:v>-63.7702</x:v>
      </x:c>
      <x:c r="J747" s="25" t="n">
        <x:f>IF(Course_Master!N747="","",Course_Master!N747)</x:f>
        <x:v>18</x:v>
      </x:c>
      <x:c r="K747" s="25" t="n">
        <x:f>IF(Course_Master!O747="","",Course_Master!O747)</x:f>
        <x:v>72</x:v>
      </x:c>
      <x:c r="L747" s="25" t="n">
        <x:f>IF(Course_Master!P747="","",Course_Master!P747)</x:f>
        <x:v>6486</x:v>
      </x:c>
      <x:c r="M747" s="25" t="n">
        <x:f>IF(Course_Master!Q747="","",Course_Master!Q747)</x:f>
        <x:v>5931</x:v>
      </x:c>
      <x:c r="N747" s="25" t="str">
        <x:f>IF(Course_Master!U747="","",Course_Master!U747)</x:f>
        <x:v>https://www.glenarbour.com/</x:v>
      </x:c>
      <x:c r="O747" s="25" t="str">
        <x:f>IF(Course_Master!V747="","",Course_Master!V747)</x:f>
        <x:v>Open</x:v>
      </x:c>
      <x:c r="P747" s="25" t="str">
        <x:f>IF(Course_Master!W747="","",Course_Master!W747)</x:f>
        <x:v>Private</x:v>
      </x:c>
      <x:c r="Q747" s="25" t="str">
        <x:f>IF(Course_Master!X747="","",Course_Master!X747)</x:f>
        <x:v>Yes</x:v>
      </x:c>
      <x:c r="R747" s="25" t="str">
        <x:f>IF(Course_Master!Y747="","",Course_Master!Y747)</x:f>
        <x:v>Yes</x:v>
      </x:c>
      <x:c r="S747" s="25" t="str">
        <x:f>IF(Course_Master!AE747="","",Course_Master!AE747)</x:f>
      </x:c>
      <x:c r="T747" s="25" t="str">
        <x:f>IF(Course_Master!AD747="","",Course_Master!AD747)</x:f>
      </x:c>
      <x:c r="U747" s="25" t="str">
        <x:f>IF(Course_Master!AH747="","",Course_Master!AH747)</x:f>
        <x:v>https://api.golfcanada.ca/api/v1/facilities/17829</x:v>
      </x:c>
    </x:row>
    <x:row r="748">
      <x:c r="A748" s="25" t="str">
        <x:f>IF(Course_Master!B748="","",Course_Master!B748)</x:f>
        <x:v>CA-0749</x:v>
      </x:c>
      <x:c r="B748" s="25" t="str">
        <x:f>IF(Course_Master!A748="","",Course_Master!A748)</x:f>
        <x:v>CA-C0683</x:v>
      </x:c>
      <x:c r="C748" s="25" t="str">
        <x:f>IF(Course_Master!E748="","",Course_Master!E748)</x:f>
        <x:v>Glen Lovat Golf Club</x:v>
      </x:c>
      <x:c r="D748" s="25" t="str">
        <x:f>IF(Course_Master!F748="","",Course_Master!F748)</x:f>
        <x:v>Canada</x:v>
      </x:c>
      <x:c r="E748" s="25" t="str">
        <x:f>IF(Course_Master!G748="","",Course_Master!G748)</x:f>
        <x:v>Nova Scotia</x:v>
      </x:c>
      <x:c r="F748" s="25" t="str">
        <x:f>IF(Course_Master!I748="","",Course_Master!I748)</x:f>
        <x:v>New Glasgow</x:v>
      </x:c>
      <x:c r="G748" s="25" t="str">
        <x:f>IF(Course_Master!J748="","",Course_Master!J748)</x:f>
        <x:v>B2H 5C4</x:v>
      </x:c>
      <x:c r="H748" s="25" t="n">
        <x:f>IF(Course_Master!K748="","",Course_Master!K748)</x:f>
        <x:v>45.6044</x:v>
      </x:c>
      <x:c r="I748" s="25" t="n">
        <x:f>IF(Course_Master!L748="","",Course_Master!L748)</x:f>
        <x:v>-62.5741</x:v>
      </x:c>
      <x:c r="J748" s="25" t="n">
        <x:f>IF(Course_Master!N748="","",Course_Master!N748)</x:f>
        <x:v>18</x:v>
      </x:c>
      <x:c r="K748" s="25" t="n">
        <x:f>IF(Course_Master!O748="","",Course_Master!O748)</x:f>
        <x:v>72</x:v>
      </x:c>
      <x:c r="L748" s="25" t="n">
        <x:f>IF(Course_Master!P748="","",Course_Master!P748)</x:f>
        <x:v>6423</x:v>
      </x:c>
      <x:c r="M748" s="25" t="n">
        <x:f>IF(Course_Master!Q748="","",Course_Master!Q748)</x:f>
        <x:v>5873</x:v>
      </x:c>
      <x:c r="N748" s="25" t="str">
        <x:f>IF(Course_Master!U748="","",Course_Master!U748)</x:f>
        <x:v>https://www.glenlovat.com/memberships</x:v>
      </x:c>
      <x:c r="O748" s="25" t="str">
        <x:f>IF(Course_Master!V748="","",Course_Master!V748)</x:f>
        <x:v>Open</x:v>
      </x:c>
      <x:c r="P748" s="25" t="str">
        <x:f>IF(Course_Master!W748="","",Course_Master!W748)</x:f>
        <x:v>Public</x:v>
      </x:c>
      <x:c r="Q748" s="25" t="str">
        <x:f>IF(Course_Master!X748="","",Course_Master!X748)</x:f>
        <x:v>Yes</x:v>
      </x:c>
      <x:c r="R748" s="25" t="str">
        <x:f>IF(Course_Master!Y748="","",Course_Master!Y748)</x:f>
        <x:v>Yes</x:v>
      </x:c>
      <x:c r="S748" s="25" t="str">
        <x:f>IF(Course_Master!AE748="","",Course_Master!AE748)</x:f>
      </x:c>
      <x:c r="T748" s="25" t="str">
        <x:f>IF(Course_Master!AD748="","",Course_Master!AD748)</x:f>
      </x:c>
      <x:c r="U748" s="25" t="str">
        <x:f>IF(Course_Master!AH748="","",Course_Master!AH748)</x:f>
        <x:v>https://api.golfcanada.ca/api/v1/facilities/17954</x:v>
      </x:c>
    </x:row>
    <x:row r="749">
      <x:c r="A749" s="25" t="str">
        <x:f>IF(Course_Master!B749="","",Course_Master!B749)</x:f>
        <x:v>CA-0750</x:v>
      </x:c>
      <x:c r="B749" s="25" t="str">
        <x:f>IF(Course_Master!A749="","",Course_Master!A749)</x:f>
        <x:v>CA-C0684</x:v>
      </x:c>
      <x:c r="C749" s="25" t="str">
        <x:f>IF(Course_Master!E749="","",Course_Master!E749)</x:f>
        <x:v>Granite Springs Golf Club</x:v>
      </x:c>
      <x:c r="D749" s="25" t="str">
        <x:f>IF(Course_Master!F749="","",Course_Master!F749)</x:f>
        <x:v>Canada</x:v>
      </x:c>
      <x:c r="E749" s="25" t="str">
        <x:f>IF(Course_Master!G749="","",Course_Master!G749)</x:f>
        <x:v>Nova Scotia</x:v>
      </x:c>
      <x:c r="F749" s="25" t="str">
        <x:f>IF(Course_Master!I749="","",Course_Master!I749)</x:f>
        <x:v>Bayside</x:v>
      </x:c>
      <x:c r="G749" s="25" t="str">
        <x:f>IF(Course_Master!J749="","",Course_Master!J749)</x:f>
        <x:v>B3Z 1L6</x:v>
      </x:c>
      <x:c r="H749" s="25" t="n">
        <x:f>IF(Course_Master!K749="","",Course_Master!K749)</x:f>
        <x:v>44.5362</x:v>
      </x:c>
      <x:c r="I749" s="25" t="n">
        <x:f>IF(Course_Master!L749="","",Course_Master!L749)</x:f>
        <x:v>-63.8058</x:v>
      </x:c>
      <x:c r="J749" s="25" t="n">
        <x:f>IF(Course_Master!N749="","",Course_Master!N749)</x:f>
        <x:v>18</x:v>
      </x:c>
      <x:c r="K749" s="25" t="n">
        <x:f>IF(Course_Master!O749="","",Course_Master!O749)</x:f>
        <x:v>73</x:v>
      </x:c>
      <x:c r="L749" s="25" t="n">
        <x:f>IF(Course_Master!P749="","",Course_Master!P749)</x:f>
        <x:v>6344</x:v>
      </x:c>
      <x:c r="M749" s="25" t="n">
        <x:f>IF(Course_Master!Q749="","",Course_Master!Q749)</x:f>
        <x:v>5801</x:v>
      </x:c>
      <x:c r="N749" s="25" t="str">
        <x:f>IF(Course_Master!U749="","",Course_Master!U749)</x:f>
        <x:v>https://www.granitespringsgolf.com/</x:v>
      </x:c>
      <x:c r="O749" s="25" t="str">
        <x:f>IF(Course_Master!V749="","",Course_Master!V749)</x:f>
        <x:v>Open</x:v>
      </x:c>
      <x:c r="P749" s="25" t="str">
        <x:f>IF(Course_Master!W749="","",Course_Master!W749)</x:f>
        <x:v>Semi-private</x:v>
      </x:c>
      <x:c r="Q749" s="25" t="str">
        <x:f>IF(Course_Master!X749="","",Course_Master!X749)</x:f>
        <x:v>Yes</x:v>
      </x:c>
      <x:c r="R749" s="25" t="str">
        <x:f>IF(Course_Master!Y749="","",Course_Master!Y749)</x:f>
        <x:v>Yes</x:v>
      </x:c>
      <x:c r="S749" s="25" t="str">
        <x:f>IF(Course_Master!AE749="","",Course_Master!AE749)</x:f>
      </x:c>
      <x:c r="T749" s="25" t="str">
        <x:f>IF(Course_Master!AD749="","",Course_Master!AD749)</x:f>
      </x:c>
      <x:c r="U749" s="25" t="str">
        <x:f>IF(Course_Master!AH749="","",Course_Master!AH749)</x:f>
        <x:v>https://api.golfcanada.ca/api/v1/facilities/19119</x:v>
      </x:c>
    </x:row>
    <x:row r="750">
      <x:c r="A750" s="25" t="str">
        <x:f>IF(Course_Master!B750="","",Course_Master!B750)</x:f>
        <x:v>CA-0751</x:v>
      </x:c>
      <x:c r="B750" s="25" t="str">
        <x:f>IF(Course_Master!A750="","",Course_Master!A750)</x:f>
        <x:v>CA-C0685</x:v>
      </x:c>
      <x:c r="C750" s="25" t="str">
        <x:f>IF(Course_Master!E750="","",Course_Master!E750)</x:f>
        <x:v>14 Wing Greenwood Golf Club -Greenwood CFB</x:v>
      </x:c>
      <x:c r="D750" s="25" t="str">
        <x:f>IF(Course_Master!F750="","",Course_Master!F750)</x:f>
        <x:v>Canada</x:v>
      </x:c>
      <x:c r="E750" s="25" t="str">
        <x:f>IF(Course_Master!G750="","",Course_Master!G750)</x:f>
        <x:v>Nova Scotia</x:v>
      </x:c>
      <x:c r="F750" s="25" t="str">
        <x:f>IF(Course_Master!I750="","",Course_Master!I750)</x:f>
        <x:v>Greenwood</x:v>
      </x:c>
      <x:c r="G750" s="25" t="str">
        <x:f>IF(Course_Master!J750="","",Course_Master!J750)</x:f>
        <x:v>B0P 1N0</x:v>
      </x:c>
      <x:c r="H750" s="25" t="n">
        <x:f>IF(Course_Master!K750="","",Course_Master!K750)</x:f>
        <x:v>44.9887</x:v>
      </x:c>
      <x:c r="I750" s="25" t="n">
        <x:f>IF(Course_Master!L750="","",Course_Master!L750)</x:f>
        <x:v>-64.9222</x:v>
      </x:c>
      <x:c r="J750" s="25" t="n">
        <x:f>IF(Course_Master!N750="","",Course_Master!N750)</x:f>
        <x:v>18</x:v>
      </x:c>
      <x:c r="K750" s="25" t="n">
        <x:f>IF(Course_Master!O750="","",Course_Master!O750)</x:f>
        <x:v>72</x:v>
      </x:c>
      <x:c r="L750" s="25" t="n">
        <x:f>IF(Course_Master!P750="","",Course_Master!P750)</x:f>
        <x:v>6192</x:v>
      </x:c>
      <x:c r="M750" s="25" t="n">
        <x:f>IF(Course_Master!Q750="","",Course_Master!Q750)</x:f>
        <x:v>5662</x:v>
      </x:c>
      <x:c r="N750" s="25" t="str">
        <x:f>IF(Course_Master!U750="","",Course_Master!U750)</x:f>
        <x:v>https://greenwoodgolfclub.ca/membership/</x:v>
      </x:c>
      <x:c r="O750" s="25" t="str">
        <x:f>IF(Course_Master!V750="","",Course_Master!V750)</x:f>
        <x:v>Open</x:v>
      </x:c>
      <x:c r="P750" s="25" t="str">
        <x:f>IF(Course_Master!W750="","",Course_Master!W750)</x:f>
        <x:v>Semi-private</x:v>
      </x:c>
      <x:c r="Q750" s="25" t="str">
        <x:f>IF(Course_Master!X750="","",Course_Master!X750)</x:f>
        <x:v>Yes</x:v>
      </x:c>
      <x:c r="R750" s="25" t="str">
        <x:f>IF(Course_Master!Y750="","",Course_Master!Y750)</x:f>
        <x:v>Yes</x:v>
      </x:c>
      <x:c r="S750" s="25" t="str">
        <x:f>IF(Course_Master!AE750="","",Course_Master!AE750)</x:f>
      </x:c>
      <x:c r="T750" s="25" t="str">
        <x:f>IF(Course_Master!AD750="","",Course_Master!AD750)</x:f>
      </x:c>
      <x:c r="U750" s="25" t="str">
        <x:f>IF(Course_Master!AH750="","",Course_Master!AH750)</x:f>
        <x:v>https://api.golfcanada.ca/api/v1/facilities/19109</x:v>
      </x:c>
    </x:row>
    <x:row r="751">
      <x:c r="A751" s="25" t="str">
        <x:f>IF(Course_Master!B751="","",Course_Master!B751)</x:f>
        <x:v>CA-0752</x:v>
      </x:c>
      <x:c r="B751" s="25" t="str">
        <x:f>IF(Course_Master!A751="","",Course_Master!A751)</x:f>
        <x:v>CA-C0686</x:v>
      </x:c>
      <x:c r="C751" s="25" t="str">
        <x:f>IF(Course_Master!E751="","",Course_Master!E751)</x:f>
        <x:v>Hartlen Point Forces Golf Club</x:v>
      </x:c>
      <x:c r="D751" s="25" t="str">
        <x:f>IF(Course_Master!F751="","",Course_Master!F751)</x:f>
        <x:v>Canada</x:v>
      </x:c>
      <x:c r="E751" s="25" t="str">
        <x:f>IF(Course_Master!G751="","",Course_Master!G751)</x:f>
        <x:v>Nova Scotia</x:v>
      </x:c>
      <x:c r="F751" s="25" t="str">
        <x:f>IF(Course_Master!I751="","",Course_Master!I751)</x:f>
        <x:v>Eastern Passage</x:v>
      </x:c>
      <x:c r="G751" s="25" t="str">
        <x:f>IF(Course_Master!J751="","",Course_Master!J751)</x:f>
        <x:v>B3G 1M4</x:v>
      </x:c>
      <x:c r="H751" s="25" t="n">
        <x:f>IF(Course_Master!K751="","",Course_Master!K751)</x:f>
        <x:v>44.5976</x:v>
      </x:c>
      <x:c r="I751" s="25" t="n">
        <x:f>IF(Course_Master!L751="","",Course_Master!L751)</x:f>
        <x:v>-63.4487</x:v>
      </x:c>
      <x:c r="J751" s="25" t="n">
        <x:f>IF(Course_Master!N751="","",Course_Master!N751)</x:f>
        <x:v>18</x:v>
      </x:c>
      <x:c r="K751" s="25" t="n">
        <x:f>IF(Course_Master!O751="","",Course_Master!O751)</x:f>
        <x:v>71</x:v>
      </x:c>
      <x:c r="L751" s="25" t="n">
        <x:f>IF(Course_Master!P751="","",Course_Master!P751)</x:f>
        <x:v>6345</x:v>
      </x:c>
      <x:c r="M751" s="25" t="n">
        <x:f>IF(Course_Master!Q751="","",Course_Master!Q751)</x:f>
        <x:v>5802</x:v>
      </x:c>
      <x:c r="N751" s="25" t="str">
        <x:f>IF(Course_Master!U751="","",Course_Master!U751)</x:f>
        <x:v>https://www.hartlenpoint.com/</x:v>
      </x:c>
      <x:c r="O751" s="25" t="str">
        <x:f>IF(Course_Master!V751="","",Course_Master!V751)</x:f>
        <x:v>Open</x:v>
      </x:c>
      <x:c r="P751" s="25" t="str">
        <x:f>IF(Course_Master!W751="","",Course_Master!W751)</x:f>
        <x:v>Semi-private</x:v>
      </x:c>
      <x:c r="Q751" s="25" t="str">
        <x:f>IF(Course_Master!X751="","",Course_Master!X751)</x:f>
        <x:v>Yes</x:v>
      </x:c>
      <x:c r="R751" s="25" t="str">
        <x:f>IF(Course_Master!Y751="","",Course_Master!Y751)</x:f>
        <x:v>Yes</x:v>
      </x:c>
      <x:c r="S751" s="25" t="str">
        <x:f>IF(Course_Master!AE751="","",Course_Master!AE751)</x:f>
      </x:c>
      <x:c r="T751" s="25" t="str">
        <x:f>IF(Course_Master!AD751="","",Course_Master!AD751)</x:f>
      </x:c>
      <x:c r="U751" s="25" t="str">
        <x:f>IF(Course_Master!AH751="","",Course_Master!AH751)</x:f>
        <x:v>https://api.golfcanada.ca/api/v1/facilities/19125</x:v>
      </x:c>
    </x:row>
    <x:row r="752">
      <x:c r="A752" s="25" t="str">
        <x:f>IF(Course_Master!B752="","",Course_Master!B752)</x:f>
        <x:v>CA-0753</x:v>
      </x:c>
      <x:c r="B752" s="25" t="str">
        <x:f>IF(Course_Master!A752="","",Course_Master!A752)</x:f>
        <x:v>CA-C0687</x:v>
      </x:c>
      <x:c r="C752" s="25" t="str">
        <x:f>IF(Course_Master!E752="","",Course_Master!E752)</x:f>
        <x:v>KenWo Country Club</x:v>
      </x:c>
      <x:c r="D752" s="25" t="str">
        <x:f>IF(Course_Master!F752="","",Course_Master!F752)</x:f>
        <x:v>Canada</x:v>
      </x:c>
      <x:c r="E752" s="25" t="str">
        <x:f>IF(Course_Master!G752="","",Course_Master!G752)</x:f>
        <x:v>Nova Scotia</x:v>
      </x:c>
      <x:c r="F752" s="25" t="str">
        <x:f>IF(Course_Master!I752="","",Course_Master!I752)</x:f>
        <x:v>Wolfville</x:v>
      </x:c>
      <x:c r="G752" s="25" t="str">
        <x:f>IF(Course_Master!J752="","",Course_Master!J752)</x:f>
        <x:v>B4P 2N5</x:v>
      </x:c>
      <x:c r="H752" s="25" t="n">
        <x:f>IF(Course_Master!K752="","",Course_Master!K752)</x:f>
        <x:v>45.0705</x:v>
      </x:c>
      <x:c r="I752" s="25" t="n">
        <x:f>IF(Course_Master!L752="","",Course_Master!L752)</x:f>
        <x:v>-64.4292</x:v>
      </x:c>
      <x:c r="J752" s="25" t="n">
        <x:f>IF(Course_Master!N752="","",Course_Master!N752)</x:f>
        <x:v>18</x:v>
      </x:c>
      <x:c r="K752" s="25" t="n">
        <x:f>IF(Course_Master!O752="","",Course_Master!O752)</x:f>
        <x:v>70</x:v>
      </x:c>
      <x:c r="L752" s="25" t="n">
        <x:f>IF(Course_Master!P752="","",Course_Master!P752)</x:f>
        <x:v>6221</x:v>
      </x:c>
      <x:c r="M752" s="25" t="n">
        <x:f>IF(Course_Master!Q752="","",Course_Master!Q752)</x:f>
        <x:v>5688</x:v>
      </x:c>
      <x:c r="N752" s="25" t="str">
        <x:f>IF(Course_Master!U752="","",Course_Master!U752)</x:f>
        <x:v>https://www.kenwo.ca/</x:v>
      </x:c>
      <x:c r="O752" s="25" t="str">
        <x:f>IF(Course_Master!V752="","",Course_Master!V752)</x:f>
        <x:v>Open</x:v>
      </x:c>
      <x:c r="P752" s="25" t="str">
        <x:f>IF(Course_Master!W752="","",Course_Master!W752)</x:f>
        <x:v>Semi-private</x:v>
      </x:c>
      <x:c r="Q752" s="25" t="str">
        <x:f>IF(Course_Master!X752="","",Course_Master!X752)</x:f>
        <x:v>Yes</x:v>
      </x:c>
      <x:c r="R752" s="25" t="str">
        <x:f>IF(Course_Master!Y752="","",Course_Master!Y752)</x:f>
        <x:v>Yes</x:v>
      </x:c>
      <x:c r="S752" s="25" t="str">
        <x:f>IF(Course_Master!AE752="","",Course_Master!AE752)</x:f>
      </x:c>
      <x:c r="T752" s="25" t="str">
        <x:f>IF(Course_Master!AD752="","",Course_Master!AD752)</x:f>
      </x:c>
      <x:c r="U752" s="25" t="str">
        <x:f>IF(Course_Master!AH752="","",Course_Master!AH752)</x:f>
        <x:v>https://api.golfcanada.ca/api/v1/facilities/19153</x:v>
      </x:c>
    </x:row>
    <x:row r="753">
      <x:c r="A753" s="25" t="str">
        <x:f>IF(Course_Master!B753="","",Course_Master!B753)</x:f>
        <x:v>CA-0754</x:v>
      </x:c>
      <x:c r="B753" s="25" t="str">
        <x:f>IF(Course_Master!A753="","",Course_Master!A753)</x:f>
        <x:v>CA-C0688</x:v>
      </x:c>
      <x:c r="C753" s="25" t="str">
        <x:f>IF(Course_Master!E753="","",Course_Master!E753)</x:f>
        <x:v>Le Portage Golf Club</x:v>
      </x:c>
      <x:c r="D753" s="25" t="str">
        <x:f>IF(Course_Master!F753="","",Course_Master!F753)</x:f>
        <x:v>Canada</x:v>
      </x:c>
      <x:c r="E753" s="25" t="str">
        <x:f>IF(Course_Master!G753="","",Course_Master!G753)</x:f>
        <x:v>Nova Scotia</x:v>
      </x:c>
      <x:c r="F753" s="25" t="str">
        <x:f>IF(Course_Master!I753="","",Course_Master!I753)</x:f>
        <x:v>Cheticamp</x:v>
      </x:c>
      <x:c r="G753" s="25" t="str">
        <x:f>IF(Course_Master!J753="","",Course_Master!J753)</x:f>
        <x:v>B0E 1H0</x:v>
      </x:c>
      <x:c r="H753" s="25" t="n">
        <x:f>IF(Course_Master!K753="","",Course_Master!K753)</x:f>
        <x:v>46.6412</x:v>
      </x:c>
      <x:c r="I753" s="25" t="n">
        <x:f>IF(Course_Master!L753="","",Course_Master!L753)</x:f>
        <x:v>-60.9971</x:v>
      </x:c>
      <x:c r="J753" s="25" t="n">
        <x:f>IF(Course_Master!N753="","",Course_Master!N753)</x:f>
        <x:v>18</x:v>
      </x:c>
      <x:c r="K753" s="25" t="n">
        <x:f>IF(Course_Master!O753="","",Course_Master!O753)</x:f>
        <x:v>72</x:v>
      </x:c>
      <x:c r="L753" s="25" t="n">
        <x:f>IF(Course_Master!P753="","",Course_Master!P753)</x:f>
        <x:v>6787</x:v>
      </x:c>
      <x:c r="M753" s="25" t="n">
        <x:f>IF(Course_Master!Q753="","",Course_Master!Q753)</x:f>
        <x:v>6206</x:v>
      </x:c>
      <x:c r="N753" s="25" t="str">
        <x:f>IF(Course_Master!U753="","",Course_Master!U753)</x:f>
        <x:v>http://www.leportagegolfclub.com/</x:v>
      </x:c>
      <x:c r="O753" s="25" t="str">
        <x:f>IF(Course_Master!V753="","",Course_Master!V753)</x:f>
        <x:v>Open</x:v>
      </x:c>
      <x:c r="P753" s="25" t="str">
        <x:f>IF(Course_Master!W753="","",Course_Master!W753)</x:f>
        <x:v>Public</x:v>
      </x:c>
      <x:c r="Q753" s="25" t="str">
        <x:f>IF(Course_Master!X753="","",Course_Master!X753)</x:f>
        <x:v>Yes</x:v>
      </x:c>
      <x:c r="R753" s="25" t="str">
        <x:f>IF(Course_Master!Y753="","",Course_Master!Y753)</x:f>
        <x:v>Yes</x:v>
      </x:c>
      <x:c r="S753" s="25" t="str">
        <x:f>IF(Course_Master!AE753="","",Course_Master!AE753)</x:f>
      </x:c>
      <x:c r="T753" s="25" t="str">
        <x:f>IF(Course_Master!AD753="","",Course_Master!AD753)</x:f>
      </x:c>
      <x:c r="U753" s="25" t="str">
        <x:f>IF(Course_Master!AH753="","",Course_Master!AH753)</x:f>
        <x:v>https://api.golfcanada.ca/api/v1/facilities/19118</x:v>
      </x:c>
    </x:row>
    <x:row r="754">
      <x:c r="A754" s="25" t="str">
        <x:f>IF(Course_Master!B754="","",Course_Master!B754)</x:f>
        <x:v>CA-0755</x:v>
      </x:c>
      <x:c r="B754" s="25" t="str">
        <x:f>IF(Course_Master!A754="","",Course_Master!A754)</x:f>
        <x:v>CA-C0689</x:v>
      </x:c>
      <x:c r="C754" s="25" t="str">
        <x:f>IF(Course_Master!E754="","",Course_Master!E754)</x:f>
        <x:v>Lingan Golf &amp; Country Club</x:v>
      </x:c>
      <x:c r="D754" s="25" t="str">
        <x:f>IF(Course_Master!F754="","",Course_Master!F754)</x:f>
        <x:v>Canada</x:v>
      </x:c>
      <x:c r="E754" s="25" t="str">
        <x:f>IF(Course_Master!G754="","",Course_Master!G754)</x:f>
        <x:v>Nova Scotia</x:v>
      </x:c>
      <x:c r="F754" s="25" t="str">
        <x:f>IF(Course_Master!I754="","",Course_Master!I754)</x:f>
        <x:v>Sydney</x:v>
      </x:c>
      <x:c r="G754" s="25" t="str">
        <x:f>IF(Course_Master!J754="","",Course_Master!J754)</x:f>
        <x:v>B1M1A2</x:v>
      </x:c>
      <x:c r="H754" s="25" t="n">
        <x:f>IF(Course_Master!K754="","",Course_Master!K754)</x:f>
        <x:v>46.1717</x:v>
      </x:c>
      <x:c r="I754" s="25" t="n">
        <x:f>IF(Course_Master!L754="","",Course_Master!L754)</x:f>
        <x:v>-60.0985</x:v>
      </x:c>
      <x:c r="J754" s="25" t="n">
        <x:f>IF(Course_Master!N754="","",Course_Master!N754)</x:f>
        <x:v>18</x:v>
      </x:c>
      <x:c r="K754" s="25" t="n">
        <x:f>IF(Course_Master!O754="","",Course_Master!O754)</x:f>
        <x:v>72</x:v>
      </x:c>
      <x:c r="L754" s="25" t="n">
        <x:f>IF(Course_Master!P754="","",Course_Master!P754)</x:f>
        <x:v>6604</x:v>
      </x:c>
      <x:c r="M754" s="25" t="n">
        <x:f>IF(Course_Master!Q754="","",Course_Master!Q754)</x:f>
        <x:v>6039</x:v>
      </x:c>
      <x:c r="N754" s="25" t="str">
        <x:f>IF(Course_Master!U754="","",Course_Master!U754)</x:f>
        <x:v>https://www.lingangolf.com/</x:v>
      </x:c>
      <x:c r="O754" s="25" t="str">
        <x:f>IF(Course_Master!V754="","",Course_Master!V754)</x:f>
        <x:v>Open</x:v>
      </x:c>
      <x:c r="P754" s="25" t="str">
        <x:f>IF(Course_Master!W754="","",Course_Master!W754)</x:f>
        <x:v>Semi-private</x:v>
      </x:c>
      <x:c r="Q754" s="25" t="str">
        <x:f>IF(Course_Master!X754="","",Course_Master!X754)</x:f>
        <x:v>Yes</x:v>
      </x:c>
      <x:c r="R754" s="25" t="str">
        <x:f>IF(Course_Master!Y754="","",Course_Master!Y754)</x:f>
        <x:v>Yes</x:v>
      </x:c>
      <x:c r="S754" s="25" t="str">
        <x:f>IF(Course_Master!AE754="","",Course_Master!AE754)</x:f>
      </x:c>
      <x:c r="T754" s="25" t="str">
        <x:f>IF(Course_Master!AD754="","",Course_Master!AD754)</x:f>
      </x:c>
      <x:c r="U754" s="25" t="str">
        <x:f>IF(Course_Master!AH754="","",Course_Master!AH754)</x:f>
        <x:v>https://api.golfcanada.ca/api/v1/facilities/19151</x:v>
      </x:c>
    </x:row>
    <x:row r="755">
      <x:c r="A755" s="25" t="str">
        <x:f>IF(Course_Master!B755="","",Course_Master!B755)</x:f>
        <x:v>CA-0756</x:v>
      </x:c>
      <x:c r="B755" s="25" t="str">
        <x:f>IF(Course_Master!A755="","",Course_Master!A755)</x:f>
        <x:v>CA-C0690</x:v>
      </x:c>
      <x:c r="C755" s="25" t="str">
        <x:f>IF(Course_Master!E755="","",Course_Master!E755)</x:f>
        <x:v>Lost Creek Golf Club</x:v>
      </x:c>
      <x:c r="D755" s="25" t="str">
        <x:f>IF(Course_Master!F755="","",Course_Master!F755)</x:f>
        <x:v>Canada</x:v>
      </x:c>
      <x:c r="E755" s="25" t="str">
        <x:f>IF(Course_Master!G755="","",Course_Master!G755)</x:f>
        <x:v>Nova Scotia</x:v>
      </x:c>
      <x:c r="F755" s="25" t="str">
        <x:f>IF(Course_Master!I755="","",Course_Master!I755)</x:f>
        <x:v>Beaver Bank</x:v>
      </x:c>
      <x:c r="G755" s="25" t="str">
        <x:f>IF(Course_Master!J755="","",Course_Master!J755)</x:f>
        <x:v>B4G 1C7</x:v>
      </x:c>
      <x:c r="H755" s="25" t="n">
        <x:f>IF(Course_Master!K755="","",Course_Master!K755)</x:f>
        <x:v>44.850149</x:v>
      </x:c>
      <x:c r="I755" s="25" t="n">
        <x:f>IF(Course_Master!L755="","",Course_Master!L755)</x:f>
        <x:v>-63.666534</x:v>
      </x:c>
      <x:c r="J755" s="25" t="n">
        <x:f>IF(Course_Master!N755="","",Course_Master!N755)</x:f>
        <x:v>18</x:v>
      </x:c>
      <x:c r="K755" s="25" t="n">
        <x:f>IF(Course_Master!O755="","",Course_Master!O755)</x:f>
        <x:v>71</x:v>
      </x:c>
      <x:c r="L755" s="25" t="n">
        <x:f>IF(Course_Master!P755="","",Course_Master!P755)</x:f>
        <x:v>6137</x:v>
      </x:c>
      <x:c r="M755" s="25" t="n">
        <x:f>IF(Course_Master!Q755="","",Course_Master!Q755)</x:f>
        <x:v>5612</x:v>
      </x:c>
      <x:c r="N755" s="25" t="str">
        <x:f>IF(Course_Master!U755="","",Course_Master!U755)</x:f>
        <x:v>https://www.lostcreek.ca/</x:v>
      </x:c>
      <x:c r="O755" s="25" t="str">
        <x:f>IF(Course_Master!V755="","",Course_Master!V755)</x:f>
        <x:v>Open</x:v>
      </x:c>
      <x:c r="P755" s="25" t="str">
        <x:f>IF(Course_Master!W755="","",Course_Master!W755)</x:f>
        <x:v>Public</x:v>
      </x:c>
      <x:c r="Q755" s="25" t="str">
        <x:f>IF(Course_Master!X755="","",Course_Master!X755)</x:f>
        <x:v>Yes</x:v>
      </x:c>
      <x:c r="R755" s="25" t="str">
        <x:f>IF(Course_Master!Y755="","",Course_Master!Y755)</x:f>
        <x:v>Yes</x:v>
      </x:c>
      <x:c r="S755" s="25" t="str">
        <x:f>IF(Course_Master!AE755="","",Course_Master!AE755)</x:f>
      </x:c>
      <x:c r="T755" s="25" t="str">
        <x:f>IF(Course_Master!AD755="","",Course_Master!AD755)</x:f>
      </x:c>
      <x:c r="U755" s="25" t="str">
        <x:f>IF(Course_Master!AH755="","",Course_Master!AH755)</x:f>
        <x:v>https://api.golfcanada.ca/api/v1/facilities/17831</x:v>
      </x:c>
    </x:row>
    <x:row r="756">
      <x:c r="A756" s="25" t="str">
        <x:f>IF(Course_Master!B756="","",Course_Master!B756)</x:f>
        <x:v>CA-0757</x:v>
      </x:c>
      <x:c r="B756" s="25" t="str">
        <x:f>IF(Course_Master!A756="","",Course_Master!A756)</x:f>
        <x:v>CA-C0691</x:v>
      </x:c>
      <x:c r="C756" s="25" t="str">
        <x:f>IF(Course_Master!E756="","",Course_Master!E756)</x:f>
        <x:v>Mill Ridge Golf Course</x:v>
      </x:c>
      <x:c r="D756" s="25" t="str">
        <x:f>IF(Course_Master!F756="","",Course_Master!F756)</x:f>
        <x:v>Canada</x:v>
      </x:c>
      <x:c r="E756" s="25" t="str">
        <x:f>IF(Course_Master!G756="","",Course_Master!G756)</x:f>
        <x:v>Nova Scotia</x:v>
      </x:c>
      <x:c r="F756" s="25" t="str">
        <x:f>IF(Course_Master!I756="","",Course_Master!I756)</x:f>
        <x:v>Chester</x:v>
      </x:c>
      <x:c r="G756" s="25" t="str">
        <x:f>IF(Course_Master!J756="","",Course_Master!J756)</x:f>
        <x:v>B0J 1J0</x:v>
      </x:c>
      <x:c r="H756" s="25" t="n">
        <x:f>IF(Course_Master!K756="","",Course_Master!K756)</x:f>
        <x:v>44.593084</x:v>
      </x:c>
      <x:c r="I756" s="25" t="n">
        <x:f>IF(Course_Master!L756="","",Course_Master!L756)</x:f>
        <x:v>-64.259773</x:v>
      </x:c>
      <x:c r="J756" s="25" t="n">
        <x:f>IF(Course_Master!N756="","",Course_Master!N756)</x:f>
        <x:v>18</x:v>
      </x:c>
      <x:c r="K756" s="25" t="str">
        <x:f>IF(Course_Master!O756="","",Course_Master!O756)</x:f>
      </x:c>
      <x:c r="L756" s="25" t="str">
        <x:f>IF(Course_Master!P756="","",Course_Master!P756)</x:f>
      </x:c>
      <x:c r="M756" s="25" t="str">
        <x:f>IF(Course_Master!Q756="","",Course_Master!Q756)</x:f>
      </x:c>
      <x:c r="N756" s="25" t="str">
        <x:f>IF(Course_Master!U756="","",Course_Master!U756)</x:f>
      </x:c>
      <x:c r="O756" s="25" t="str">
        <x:f>IF(Course_Master!V756="","",Course_Master!V756)</x:f>
        <x:v>Open</x:v>
      </x:c>
      <x:c r="P756" s="25" t="str">
        <x:f>IF(Course_Master!W756="","",Course_Master!W756)</x:f>
        <x:v>Public</x:v>
      </x:c>
      <x:c r="Q756" s="25" t="str">
        <x:f>IF(Course_Master!X756="","",Course_Master!X756)</x:f>
        <x:v>Yes</x:v>
      </x:c>
      <x:c r="R756" s="25" t="str">
        <x:f>IF(Course_Master!Y756="","",Course_Master!Y756)</x:f>
        <x:v>Yes</x:v>
      </x:c>
      <x:c r="S756" s="25" t="str">
        <x:f>IF(Course_Master!AE756="","",Course_Master!AE756)</x:f>
      </x:c>
      <x:c r="T756" s="25" t="str">
        <x:f>IF(Course_Master!AD756="","",Course_Master!AD756)</x:f>
      </x:c>
      <x:c r="U756" s="25" t="str">
        <x:f>IF(Course_Master!AH756="","",Course_Master!AH756)</x:f>
        <x:v>https://api.golfcanada.ca/api/v1/facilities/21017</x:v>
      </x:c>
    </x:row>
    <x:row r="757">
      <x:c r="A757" s="25" t="str">
        <x:f>IF(Course_Master!B757="","",Course_Master!B757)</x:f>
        <x:v>CA-0758</x:v>
      </x:c>
      <x:c r="B757" s="25" t="str">
        <x:f>IF(Course_Master!A757="","",Course_Master!A757)</x:f>
        <x:v>CA-C0692</x:v>
      </x:c>
      <x:c r="C757" s="25" t="str">
        <x:f>IF(Course_Master!E757="","",Course_Master!E757)</x:f>
        <x:v>Mountain Golf &amp; Country Club</x:v>
      </x:c>
      <x:c r="D757" s="25" t="str">
        <x:f>IF(Course_Master!F757="","",Course_Master!F757)</x:f>
        <x:v>Canada</x:v>
      </x:c>
      <x:c r="E757" s="25" t="str">
        <x:f>IF(Course_Master!G757="","",Course_Master!G757)</x:f>
        <x:v>Nova Scotia</x:v>
      </x:c>
      <x:c r="F757" s="25" t="str">
        <x:f>IF(Course_Master!I757="","",Course_Master!I757)</x:f>
        <x:v>Truro</x:v>
      </x:c>
      <x:c r="G757" s="25" t="str">
        <x:f>IF(Course_Master!J757="","",Course_Master!J757)</x:f>
        <x:v>B2N 5E8</x:v>
      </x:c>
      <x:c r="H757" s="25" t="n">
        <x:f>IF(Course_Master!K757="","",Course_Master!K757)</x:f>
        <x:v>45.4162</x:v>
      </x:c>
      <x:c r="I757" s="25" t="n">
        <x:f>IF(Course_Master!L757="","",Course_Master!L757)</x:f>
        <x:v>-63.1869</x:v>
      </x:c>
      <x:c r="J757" s="25" t="n">
        <x:f>IF(Course_Master!N757="","",Course_Master!N757)</x:f>
        <x:v>18</x:v>
      </x:c>
      <x:c r="K757" s="25" t="n">
        <x:f>IF(Course_Master!O757="","",Course_Master!O757)</x:f>
        <x:v>71</x:v>
      </x:c>
      <x:c r="L757" s="25" t="n">
        <x:f>IF(Course_Master!P757="","",Course_Master!P757)</x:f>
        <x:v>6146</x:v>
      </x:c>
      <x:c r="M757" s="25" t="n">
        <x:f>IF(Course_Master!Q757="","",Course_Master!Q757)</x:f>
        <x:v>5620</x:v>
      </x:c>
      <x:c r="N757" s="25" t="str">
        <x:f>IF(Course_Master!U757="","",Course_Master!U757)</x:f>
        <x:v>https://www.mountaingolf.ca/</x:v>
      </x:c>
      <x:c r="O757" s="25" t="str">
        <x:f>IF(Course_Master!V757="","",Course_Master!V757)</x:f>
        <x:v>Open</x:v>
      </x:c>
      <x:c r="P757" s="25" t="str">
        <x:f>IF(Course_Master!W757="","",Course_Master!W757)</x:f>
        <x:v>Public</x:v>
      </x:c>
      <x:c r="Q757" s="25" t="str">
        <x:f>IF(Course_Master!X757="","",Course_Master!X757)</x:f>
        <x:v>Yes</x:v>
      </x:c>
      <x:c r="R757" s="25" t="str">
        <x:f>IF(Course_Master!Y757="","",Course_Master!Y757)</x:f>
        <x:v>Yes</x:v>
      </x:c>
      <x:c r="S757" s="25" t="str">
        <x:f>IF(Course_Master!AE757="","",Course_Master!AE757)</x:f>
      </x:c>
      <x:c r="T757" s="25" t="str">
        <x:f>IF(Course_Master!AD757="","",Course_Master!AD757)</x:f>
      </x:c>
      <x:c r="U757" s="25" t="str">
        <x:f>IF(Course_Master!AH757="","",Course_Master!AH757)</x:f>
        <x:v>https://api.golfcanada.ca/api/v1/facilities/19148</x:v>
      </x:c>
    </x:row>
    <x:row r="758">
      <x:c r="A758" s="25" t="str">
        <x:f>IF(Course_Master!B758="","",Course_Master!B758)</x:f>
        <x:v>CA-0759</x:v>
      </x:c>
      <x:c r="B758" s="25" t="str">
        <x:f>IF(Course_Master!A758="","",Course_Master!A758)</x:f>
        <x:v>CA-C0693</x:v>
      </x:c>
      <x:c r="C758" s="25" t="str">
        <x:f>IF(Course_Master!E758="","",Course_Master!E758)</x:f>
        <x:v>Northumberland Golf Club</x:v>
      </x:c>
      <x:c r="D758" s="25" t="str">
        <x:f>IF(Course_Master!F758="","",Course_Master!F758)</x:f>
        <x:v>Canada</x:v>
      </x:c>
      <x:c r="E758" s="25" t="str">
        <x:f>IF(Course_Master!G758="","",Course_Master!G758)</x:f>
        <x:v>Nova Scotia</x:v>
      </x:c>
      <x:c r="F758" s="25" t="str">
        <x:f>IF(Course_Master!I758="","",Course_Master!I758)</x:f>
        <x:v>Gulf Shore</x:v>
      </x:c>
      <x:c r="G758" s="25" t="str">
        <x:f>IF(Course_Master!J758="","",Course_Master!J758)</x:f>
        <x:v>B0K 1L0</x:v>
      </x:c>
      <x:c r="H758" s="25" t="n">
        <x:f>IF(Course_Master!K758="","",Course_Master!K758)</x:f>
        <x:v>45.8723</x:v>
      </x:c>
      <x:c r="I758" s="25" t="n">
        <x:f>IF(Course_Master!L758="","",Course_Master!L758)</x:f>
        <x:v>-63.5792</x:v>
      </x:c>
      <x:c r="J758" s="25" t="n">
        <x:f>IF(Course_Master!N758="","",Course_Master!N758)</x:f>
        <x:v>18</x:v>
      </x:c>
      <x:c r="K758" s="25" t="n">
        <x:f>IF(Course_Master!O758="","",Course_Master!O758)</x:f>
        <x:v>72</x:v>
      </x:c>
      <x:c r="L758" s="25" t="n">
        <x:f>IF(Course_Master!P758="","",Course_Master!P758)</x:f>
        <x:v>6743</x:v>
      </x:c>
      <x:c r="M758" s="25" t="n">
        <x:f>IF(Course_Master!Q758="","",Course_Master!Q758)</x:f>
        <x:v>6166</x:v>
      </x:c>
      <x:c r="N758" s="25" t="str">
        <x:f>IF(Course_Master!U758="","",Course_Master!U758)</x:f>
        <x:v>https://www.northumberlandlinks.com/</x:v>
      </x:c>
      <x:c r="O758" s="25" t="str">
        <x:f>IF(Course_Master!V758="","",Course_Master!V758)</x:f>
        <x:v>Open</x:v>
      </x:c>
      <x:c r="P758" s="25" t="str">
        <x:f>IF(Course_Master!W758="","",Course_Master!W758)</x:f>
        <x:v>Public</x:v>
      </x:c>
      <x:c r="Q758" s="25" t="str">
        <x:f>IF(Course_Master!X758="","",Course_Master!X758)</x:f>
        <x:v>Yes</x:v>
      </x:c>
      <x:c r="R758" s="25" t="str">
        <x:f>IF(Course_Master!Y758="","",Course_Master!Y758)</x:f>
        <x:v>Yes</x:v>
      </x:c>
      <x:c r="S758" s="25" t="str">
        <x:f>IF(Course_Master!AE758="","",Course_Master!AE758)</x:f>
      </x:c>
      <x:c r="T758" s="25" t="str">
        <x:f>IF(Course_Master!AD758="","",Course_Master!AD758)</x:f>
      </x:c>
      <x:c r="U758" s="25" t="str">
        <x:f>IF(Course_Master!AH758="","",Course_Master!AH758)</x:f>
        <x:v>https://api.golfcanada.ca/api/v1/facilities/19113</x:v>
      </x:c>
    </x:row>
    <x:row r="759">
      <x:c r="A759" s="25" t="str">
        <x:f>IF(Course_Master!B759="","",Course_Master!B759)</x:f>
        <x:v>CA-0760</x:v>
      </x:c>
      <x:c r="B759" s="25" t="str">
        <x:f>IF(Course_Master!A759="","",Course_Master!A759)</x:f>
        <x:v>CA-C0694</x:v>
      </x:c>
      <x:c r="C759" s="25" t="str">
        <x:f>IF(Course_Master!E759="","",Course_Master!E759)</x:f>
        <x:v>Oakfield Golf and Country Club</x:v>
      </x:c>
      <x:c r="D759" s="25" t="str">
        <x:f>IF(Course_Master!F759="","",Course_Master!F759)</x:f>
        <x:v>Canada</x:v>
      </x:c>
      <x:c r="E759" s="25" t="str">
        <x:f>IF(Course_Master!G759="","",Course_Master!G759)</x:f>
        <x:v>Nova Scotia</x:v>
      </x:c>
      <x:c r="F759" s="25" t="str">
        <x:f>IF(Course_Master!I759="","",Course_Master!I759)</x:f>
        <x:v>Enfield</x:v>
      </x:c>
      <x:c r="G759" s="25" t="str">
        <x:f>IF(Course_Master!J759="","",Course_Master!J759)</x:f>
        <x:v>B2T 1C6</x:v>
      </x:c>
      <x:c r="H759" s="25" t="n">
        <x:f>IF(Course_Master!K759="","",Course_Master!K759)</x:f>
        <x:v>44.9134</x:v>
      </x:c>
      <x:c r="I759" s="25" t="n">
        <x:f>IF(Course_Master!L759="","",Course_Master!L759)</x:f>
        <x:v>-63.5721</x:v>
      </x:c>
      <x:c r="J759" s="25" t="n">
        <x:f>IF(Course_Master!N759="","",Course_Master!N759)</x:f>
        <x:v>18</x:v>
      </x:c>
      <x:c r="K759" s="25" t="n">
        <x:f>IF(Course_Master!O759="","",Course_Master!O759)</x:f>
        <x:v>72</x:v>
      </x:c>
      <x:c r="L759" s="25" t="n">
        <x:f>IF(Course_Master!P759="","",Course_Master!P759)</x:f>
        <x:v>6770</x:v>
      </x:c>
      <x:c r="M759" s="25" t="n">
        <x:f>IF(Course_Master!Q759="","",Course_Master!Q759)</x:f>
        <x:v>6190</x:v>
      </x:c>
      <x:c r="N759" s="25" t="str">
        <x:f>IF(Course_Master!U759="","",Course_Master!U759)</x:f>
        <x:v>https://www.oakfield.ca/</x:v>
      </x:c>
      <x:c r="O759" s="25" t="str">
        <x:f>IF(Course_Master!V759="","",Course_Master!V759)</x:f>
        <x:v>Open</x:v>
      </x:c>
      <x:c r="P759" s="25" t="str">
        <x:f>IF(Course_Master!W759="","",Course_Master!W759)</x:f>
        <x:v>Semi-private</x:v>
      </x:c>
      <x:c r="Q759" s="25" t="str">
        <x:f>IF(Course_Master!X759="","",Course_Master!X759)</x:f>
        <x:v>Yes</x:v>
      </x:c>
      <x:c r="R759" s="25" t="str">
        <x:f>IF(Course_Master!Y759="","",Course_Master!Y759)</x:f>
        <x:v>Yes</x:v>
      </x:c>
      <x:c r="S759" s="25" t="str">
        <x:f>IF(Course_Master!AE759="","",Course_Master!AE759)</x:f>
      </x:c>
      <x:c r="T759" s="25" t="str">
        <x:f>IF(Course_Master!AD759="","",Course_Master!AD759)</x:f>
      </x:c>
      <x:c r="U759" s="25" t="str">
        <x:f>IF(Course_Master!AH759="","",Course_Master!AH759)</x:f>
        <x:v>https://api.golfcanada.ca/api/v1/facilities/19140</x:v>
      </x:c>
    </x:row>
    <x:row r="760">
      <x:c r="A760" s="25" t="str">
        <x:f>IF(Course_Master!B760="","",Course_Master!B760)</x:f>
        <x:v>CA-0761</x:v>
      </x:c>
      <x:c r="B760" s="25" t="str">
        <x:f>IF(Course_Master!A760="","",Course_Master!A760)</x:f>
        <x:v>CA-C0695</x:v>
      </x:c>
      <x:c r="C760" s="25" t="str">
        <x:f>IF(Course_Master!E760="","",Course_Master!E760)</x:f>
        <x:v>Osprey Ridge Golf Course</x:v>
      </x:c>
      <x:c r="D760" s="25" t="str">
        <x:f>IF(Course_Master!F760="","",Course_Master!F760)</x:f>
        <x:v>Canada</x:v>
      </x:c>
      <x:c r="E760" s="25" t="str">
        <x:f>IF(Course_Master!G760="","",Course_Master!G760)</x:f>
        <x:v>Nova Scotia</x:v>
      </x:c>
      <x:c r="F760" s="25" t="str">
        <x:f>IF(Course_Master!I760="","",Course_Master!I760)</x:f>
        <x:v>Bridgewater</x:v>
      </x:c>
      <x:c r="G760" s="25" t="str">
        <x:f>IF(Course_Master!J760="","",Course_Master!J760)</x:f>
        <x:v>B4V 7Y8</x:v>
      </x:c>
      <x:c r="H760" s="25" t="n">
        <x:f>IF(Course_Master!K760="","",Course_Master!K760)</x:f>
        <x:v>44.4017</x:v>
      </x:c>
      <x:c r="I760" s="25" t="n">
        <x:f>IF(Course_Master!L760="","",Course_Master!L760)</x:f>
        <x:v>-64.5045</x:v>
      </x:c>
      <x:c r="J760" s="25" t="n">
        <x:f>IF(Course_Master!N760="","",Course_Master!N760)</x:f>
        <x:v>18</x:v>
      </x:c>
      <x:c r="K760" s="25" t="n">
        <x:f>IF(Course_Master!O760="","",Course_Master!O760)</x:f>
        <x:v>72</x:v>
      </x:c>
      <x:c r="L760" s="25" t="n">
        <x:f>IF(Course_Master!P760="","",Course_Master!P760)</x:f>
        <x:v>6609</x:v>
      </x:c>
      <x:c r="M760" s="25" t="n">
        <x:f>IF(Course_Master!Q760="","",Course_Master!Q760)</x:f>
        <x:v>6043</x:v>
      </x:c>
      <x:c r="N760" s="25" t="str">
        <x:f>IF(Course_Master!U760="","",Course_Master!U760)</x:f>
        <x:v>https://www.ospreyridge.ns.ca/</x:v>
      </x:c>
      <x:c r="O760" s="25" t="str">
        <x:f>IF(Course_Master!V760="","",Course_Master!V760)</x:f>
        <x:v>Open</x:v>
      </x:c>
      <x:c r="P760" s="25" t="str">
        <x:f>IF(Course_Master!W760="","",Course_Master!W760)</x:f>
        <x:v>Public</x:v>
      </x:c>
      <x:c r="Q760" s="25" t="str">
        <x:f>IF(Course_Master!X760="","",Course_Master!X760)</x:f>
        <x:v>Yes</x:v>
      </x:c>
      <x:c r="R760" s="25" t="str">
        <x:f>IF(Course_Master!Y760="","",Course_Master!Y760)</x:f>
        <x:v>Yes</x:v>
      </x:c>
      <x:c r="S760" s="25" t="str">
        <x:f>IF(Course_Master!AE760="","",Course_Master!AE760)</x:f>
      </x:c>
      <x:c r="T760" s="25" t="str">
        <x:f>IF(Course_Master!AD760="","",Course_Master!AD760)</x:f>
      </x:c>
      <x:c r="U760" s="25" t="str">
        <x:f>IF(Course_Master!AH760="","",Course_Master!AH760)</x:f>
        <x:v>https://api.golfcanada.ca/api/v1/facilities/19771</x:v>
      </x:c>
    </x:row>
    <x:row r="761">
      <x:c r="A761" s="25" t="str">
        <x:f>IF(Course_Master!B761="","",Course_Master!B761)</x:f>
        <x:v>CA-0762</x:v>
      </x:c>
      <x:c r="B761" s="25" t="str">
        <x:f>IF(Course_Master!A761="","",Course_Master!A761)</x:f>
        <x:v>CA-C0696</x:v>
      </x:c>
      <x:c r="C761" s="25" t="str">
        <x:f>IF(Course_Master!E761="","",Course_Master!E761)</x:f>
        <x:v>Paragon Golf &amp; Country Club</x:v>
      </x:c>
      <x:c r="D761" s="25" t="str">
        <x:f>IF(Course_Master!F761="","",Course_Master!F761)</x:f>
        <x:v>Canada</x:v>
      </x:c>
      <x:c r="E761" s="25" t="str">
        <x:f>IF(Course_Master!G761="","",Course_Master!G761)</x:f>
        <x:v>Nova Scotia</x:v>
      </x:c>
      <x:c r="F761" s="25" t="str">
        <x:f>IF(Course_Master!I761="","",Course_Master!I761)</x:f>
        <x:v>Kingston</x:v>
      </x:c>
      <x:c r="G761" s="25" t="str">
        <x:f>IF(Course_Master!J761="","",Course_Master!J761)</x:f>
        <x:v>B0P 1R0</x:v>
      </x:c>
      <x:c r="H761" s="25" t="n">
        <x:f>IF(Course_Master!K761="","",Course_Master!K761)</x:f>
        <x:v>44.9805</x:v>
      </x:c>
      <x:c r="I761" s="25" t="n">
        <x:f>IF(Course_Master!L761="","",Course_Master!L761)</x:f>
        <x:v>-64.9613</x:v>
      </x:c>
      <x:c r="J761" s="25" t="n">
        <x:f>IF(Course_Master!N761="","",Course_Master!N761)</x:f>
        <x:v>18</x:v>
      </x:c>
      <x:c r="K761" s="25" t="n">
        <x:f>IF(Course_Master!O761="","",Course_Master!O761)</x:f>
        <x:v>72</x:v>
      </x:c>
      <x:c r="L761" s="25" t="n">
        <x:f>IF(Course_Master!P761="","",Course_Master!P761)</x:f>
        <x:v>6385</x:v>
      </x:c>
      <x:c r="M761" s="25" t="n">
        <x:f>IF(Course_Master!Q761="","",Course_Master!Q761)</x:f>
        <x:v>5838</x:v>
      </x:c>
      <x:c r="N761" s="25" t="str">
        <x:f>IF(Course_Master!U761="","",Course_Master!U761)</x:f>
        <x:v>http://www.paragongolf.ca/</x:v>
      </x:c>
      <x:c r="O761" s="25" t="str">
        <x:f>IF(Course_Master!V761="","",Course_Master!V761)</x:f>
        <x:v>Open</x:v>
      </x:c>
      <x:c r="P761" s="25" t="str">
        <x:f>IF(Course_Master!W761="","",Course_Master!W761)</x:f>
        <x:v>Semi-private</x:v>
      </x:c>
      <x:c r="Q761" s="25" t="str">
        <x:f>IF(Course_Master!X761="","",Course_Master!X761)</x:f>
        <x:v>Yes</x:v>
      </x:c>
      <x:c r="R761" s="25" t="str">
        <x:f>IF(Course_Master!Y761="","",Course_Master!Y761)</x:f>
        <x:v>Yes</x:v>
      </x:c>
      <x:c r="S761" s="25" t="str">
        <x:f>IF(Course_Master!AE761="","",Course_Master!AE761)</x:f>
      </x:c>
      <x:c r="T761" s="25" t="str">
        <x:f>IF(Course_Master!AD761="","",Course_Master!AD761)</x:f>
      </x:c>
      <x:c r="U761" s="25" t="str">
        <x:f>IF(Course_Master!AH761="","",Course_Master!AH761)</x:f>
        <x:v>https://api.golfcanada.ca/api/v1/facilities/19121</x:v>
      </x:c>
    </x:row>
    <x:row r="762">
      <x:c r="A762" s="25" t="str">
        <x:f>IF(Course_Master!B762="","",Course_Master!B762)</x:f>
        <x:v>CA-0763</x:v>
      </x:c>
      <x:c r="B762" s="25" t="str">
        <x:f>IF(Course_Master!A762="","",Course_Master!A762)</x:f>
        <x:v>CA-C0697</x:v>
      </x:c>
      <x:c r="C762" s="25" t="str">
        <x:f>IF(Course_Master!E762="","",Course_Master!E762)</x:f>
        <x:v>Parrsboro Golf Club</x:v>
      </x:c>
      <x:c r="D762" s="25" t="str">
        <x:f>IF(Course_Master!F762="","",Course_Master!F762)</x:f>
        <x:v>Canada</x:v>
      </x:c>
      <x:c r="E762" s="25" t="str">
        <x:f>IF(Course_Master!G762="","",Course_Master!G762)</x:f>
        <x:v>Nova Scotia</x:v>
      </x:c>
      <x:c r="F762" s="25" t="str">
        <x:f>IF(Course_Master!I762="","",Course_Master!I762)</x:f>
        <x:v>Parrsboro</x:v>
      </x:c>
      <x:c r="G762" s="25" t="str">
        <x:f>IF(Course_Master!J762="","",Course_Master!J762)</x:f>
        <x:v>B0M 1S0</x:v>
      </x:c>
      <x:c r="H762" s="25" t="n">
        <x:f>IF(Course_Master!K762="","",Course_Master!K762)</x:f>
        <x:v>45.3888</x:v>
      </x:c>
      <x:c r="I762" s="25" t="n">
        <x:f>IF(Course_Master!L762="","",Course_Master!L762)</x:f>
        <x:v>-64.2971</x:v>
      </x:c>
      <x:c r="J762" s="25" t="n">
        <x:f>IF(Course_Master!N762="","",Course_Master!N762)</x:f>
        <x:v>18</x:v>
      </x:c>
      <x:c r="K762" s="25" t="n">
        <x:f>IF(Course_Master!O762="","",Course_Master!O762)</x:f>
        <x:v>62</x:v>
      </x:c>
      <x:c r="L762" s="25" t="n">
        <x:f>IF(Course_Master!P762="","",Course_Master!P762)</x:f>
        <x:v>4725</x:v>
      </x:c>
      <x:c r="M762" s="25" t="n">
        <x:f>IF(Course_Master!Q762="","",Course_Master!Q762)</x:f>
        <x:v>4321</x:v>
      </x:c>
      <x:c r="N762" s="25" t="str">
        <x:f>IF(Course_Master!U762="","",Course_Master!U762)</x:f>
        <x:v>http://www.nsga.ns.ca/PARRSBORO/PB.HTM</x:v>
      </x:c>
      <x:c r="O762" s="25" t="str">
        <x:f>IF(Course_Master!V762="","",Course_Master!V762)</x:f>
        <x:v>Open</x:v>
      </x:c>
      <x:c r="P762" s="25" t="str">
        <x:f>IF(Course_Master!W762="","",Course_Master!W762)</x:f>
        <x:v>Semi-private</x:v>
      </x:c>
      <x:c r="Q762" s="25" t="str">
        <x:f>IF(Course_Master!X762="","",Course_Master!X762)</x:f>
        <x:v>Yes</x:v>
      </x:c>
      <x:c r="R762" s="25" t="str">
        <x:f>IF(Course_Master!Y762="","",Course_Master!Y762)</x:f>
        <x:v>Yes</x:v>
      </x:c>
      <x:c r="S762" s="25" t="str">
        <x:f>IF(Course_Master!AE762="","",Course_Master!AE762)</x:f>
      </x:c>
      <x:c r="T762" s="25" t="str">
        <x:f>IF(Course_Master!AD762="","",Course_Master!AD762)</x:f>
      </x:c>
      <x:c r="U762" s="25" t="str">
        <x:f>IF(Course_Master!AH762="","",Course_Master!AH762)</x:f>
        <x:v>https://api.golfcanada.ca/api/v1/facilities/19139</x:v>
      </x:c>
    </x:row>
    <x:row r="763">
      <x:c r="A763" s="25" t="str">
        <x:f>IF(Course_Master!B763="","",Course_Master!B763)</x:f>
        <x:v>CA-0764</x:v>
      </x:c>
      <x:c r="B763" s="25" t="str">
        <x:f>IF(Course_Master!A763="","",Course_Master!A763)</x:f>
        <x:v>CA-C0698</x:v>
      </x:c>
      <x:c r="C763" s="25" t="str">
        <x:f>IF(Course_Master!E763="","",Course_Master!E763)</x:f>
        <x:v>Passchendaele Golf &amp; Driving Range</x:v>
      </x:c>
      <x:c r="D763" s="25" t="str">
        <x:f>IF(Course_Master!F763="","",Course_Master!F763)</x:f>
        <x:v>Canada</x:v>
      </x:c>
      <x:c r="E763" s="25" t="str">
        <x:f>IF(Course_Master!G763="","",Course_Master!G763)</x:f>
        <x:v>Nova Scotia</x:v>
      </x:c>
      <x:c r="F763" s="25" t="str">
        <x:f>IF(Course_Master!I763="","",Course_Master!I763)</x:f>
        <x:v>Glace Bay</x:v>
      </x:c>
      <x:c r="G763" s="25" t="str">
        <x:f>IF(Course_Master!J763="","",Course_Master!J763)</x:f>
        <x:v>B1A 3Z5</x:v>
      </x:c>
      <x:c r="H763" s="25" t="n">
        <x:f>IF(Course_Master!K763="","",Course_Master!K763)</x:f>
        <x:v>46.1824</x:v>
      </x:c>
      <x:c r="I763" s="25" t="n">
        <x:f>IF(Course_Master!L763="","",Course_Master!L763)</x:f>
        <x:v>-59.9836</x:v>
      </x:c>
      <x:c r="J763" s="25" t="n">
        <x:f>IF(Course_Master!N763="","",Course_Master!N763)</x:f>
        <x:v>18</x:v>
      </x:c>
      <x:c r="K763" s="25" t="n">
        <x:f>IF(Course_Master!O763="","",Course_Master!O763)</x:f>
        <x:v>72</x:v>
      </x:c>
      <x:c r="L763" s="25" t="n">
        <x:f>IF(Course_Master!P763="","",Course_Master!P763)</x:f>
        <x:v>5884</x:v>
      </x:c>
      <x:c r="M763" s="25" t="n">
        <x:f>IF(Course_Master!Q763="","",Course_Master!Q763)</x:f>
        <x:v>5380</x:v>
      </x:c>
      <x:c r="N763" s="25" t="str">
        <x:f>IF(Course_Master!U763="","",Course_Master!U763)</x:f>
      </x:c>
      <x:c r="O763" s="25" t="str">
        <x:f>IF(Course_Master!V763="","",Course_Master!V763)</x:f>
        <x:v>Open</x:v>
      </x:c>
      <x:c r="P763" s="25" t="str">
        <x:f>IF(Course_Master!W763="","",Course_Master!W763)</x:f>
        <x:v>Public</x:v>
      </x:c>
      <x:c r="Q763" s="25" t="str">
        <x:f>IF(Course_Master!X763="","",Course_Master!X763)</x:f>
        <x:v>Yes</x:v>
      </x:c>
      <x:c r="R763" s="25" t="str">
        <x:f>IF(Course_Master!Y763="","",Course_Master!Y763)</x:f>
        <x:v>Yes</x:v>
      </x:c>
      <x:c r="S763" s="25" t="str">
        <x:f>IF(Course_Master!AE763="","",Course_Master!AE763)</x:f>
      </x:c>
      <x:c r="T763" s="25" t="str">
        <x:f>IF(Course_Master!AD763="","",Course_Master!AD763)</x:f>
      </x:c>
      <x:c r="U763" s="25" t="str">
        <x:f>IF(Course_Master!AH763="","",Course_Master!AH763)</x:f>
        <x:v>https://api.golfcanada.ca/api/v1/facilities/17871</x:v>
      </x:c>
    </x:row>
    <x:row r="764">
      <x:c r="A764" s="25" t="str">
        <x:f>IF(Course_Master!B764="","",Course_Master!B764)</x:f>
        <x:v>CA-0765</x:v>
      </x:c>
      <x:c r="B764" s="25" t="str">
        <x:f>IF(Course_Master!A764="","",Course_Master!A764)</x:f>
        <x:v>CA-C0699</x:v>
      </x:c>
      <x:c r="C764" s="25" t="str">
        <x:f>IF(Course_Master!E764="","",Course_Master!E764)</x:f>
        <x:v>River Hills Golf Club - Shelburne</x:v>
      </x:c>
      <x:c r="D764" s="25" t="str">
        <x:f>IF(Course_Master!F764="","",Course_Master!F764)</x:f>
        <x:v>Canada</x:v>
      </x:c>
      <x:c r="E764" s="25" t="str">
        <x:f>IF(Course_Master!G764="","",Course_Master!G764)</x:f>
        <x:v>Nova Scotia</x:v>
      </x:c>
      <x:c r="F764" s="25" t="str">
        <x:f>IF(Course_Master!I764="","",Course_Master!I764)</x:f>
        <x:v>Clyde River</x:v>
      </x:c>
      <x:c r="G764" s="25" t="str">
        <x:f>IF(Course_Master!J764="","",Course_Master!J764)</x:f>
        <x:v>B0W 1R0</x:v>
      </x:c>
      <x:c r="H764" s="25" t="n">
        <x:f>IF(Course_Master!K764="","",Course_Master!K764)</x:f>
        <x:v>43.6181</x:v>
      </x:c>
      <x:c r="I764" s="25" t="n">
        <x:f>IF(Course_Master!L764="","",Course_Master!L764)</x:f>
        <x:v>-65.4758</x:v>
      </x:c>
      <x:c r="J764" s="25" t="n">
        <x:f>IF(Course_Master!N764="","",Course_Master!N764)</x:f>
        <x:v>18</x:v>
      </x:c>
      <x:c r="K764" s="25" t="n">
        <x:f>IF(Course_Master!O764="","",Course_Master!O764)</x:f>
        <x:v>72</x:v>
      </x:c>
      <x:c r="L764" s="25" t="n">
        <x:f>IF(Course_Master!P764="","",Course_Master!P764)</x:f>
        <x:v>6497</x:v>
      </x:c>
      <x:c r="M764" s="25" t="n">
        <x:f>IF(Course_Master!Q764="","",Course_Master!Q764)</x:f>
        <x:v>5941</x:v>
      </x:c>
      <x:c r="N764" s="25" t="str">
        <x:f>IF(Course_Master!U764="","",Course_Master!U764)</x:f>
        <x:v>https://www.riverhillsgolf.ca/</x:v>
      </x:c>
      <x:c r="O764" s="25" t="str">
        <x:f>IF(Course_Master!V764="","",Course_Master!V764)</x:f>
        <x:v>Open</x:v>
      </x:c>
      <x:c r="P764" s="25" t="str">
        <x:f>IF(Course_Master!W764="","",Course_Master!W764)</x:f>
        <x:v>Public</x:v>
      </x:c>
      <x:c r="Q764" s="25" t="str">
        <x:f>IF(Course_Master!X764="","",Course_Master!X764)</x:f>
        <x:v>Yes</x:v>
      </x:c>
      <x:c r="R764" s="25" t="str">
        <x:f>IF(Course_Master!Y764="","",Course_Master!Y764)</x:f>
        <x:v>Yes</x:v>
      </x:c>
      <x:c r="S764" s="25" t="str">
        <x:f>IF(Course_Master!AE764="","",Course_Master!AE764)</x:f>
      </x:c>
      <x:c r="T764" s="25" t="str">
        <x:f>IF(Course_Master!AD764="","",Course_Master!AD764)</x:f>
      </x:c>
      <x:c r="U764" s="25" t="str">
        <x:f>IF(Course_Master!AH764="","",Course_Master!AH764)</x:f>
        <x:v>https://api.golfcanada.ca/api/v1/facilities/19150</x:v>
      </x:c>
    </x:row>
    <x:row r="765">
      <x:c r="A765" s="25" t="str">
        <x:f>IF(Course_Master!B765="","",Course_Master!B765)</x:f>
        <x:v>CA-0766</x:v>
      </x:c>
      <x:c r="B765" s="25" t="str">
        <x:f>IF(Course_Master!A765="","",Course_Master!A765)</x:f>
        <x:v>CA-C0700</x:v>
      </x:c>
      <x:c r="C765" s="25" t="str">
        <x:f>IF(Course_Master!E765="","",Course_Master!E765)</x:f>
        <x:v>River Oaks Golf Club - North</x:v>
      </x:c>
      <x:c r="D765" s="25" t="str">
        <x:f>IF(Course_Master!F765="","",Course_Master!F765)</x:f>
        <x:v>Canada</x:v>
      </x:c>
      <x:c r="E765" s="25" t="str">
        <x:f>IF(Course_Master!G765="","",Course_Master!G765)</x:f>
        <x:v>Nova Scotia</x:v>
      </x:c>
      <x:c r="F765" s="25" t="str">
        <x:f>IF(Course_Master!I765="","",Course_Master!I765)</x:f>
        <x:v>Halifax County</x:v>
      </x:c>
      <x:c r="G765" s="25" t="str">
        <x:f>IF(Course_Master!J765="","",Course_Master!J765)</x:f>
        <x:v>B0N 1V0</x:v>
      </x:c>
      <x:c r="H765" s="25" t="n">
        <x:f>IF(Course_Master!K765="","",Course_Master!K765)</x:f>
        <x:v>44.9141</x:v>
      </x:c>
      <x:c r="I765" s="25" t="n">
        <x:f>IF(Course_Master!L765="","",Course_Master!L765)</x:f>
        <x:v>-63.2363</x:v>
      </x:c>
      <x:c r="J765" s="25" t="n">
        <x:f>IF(Course_Master!N765="","",Course_Master!N765)</x:f>
        <x:v>18</x:v>
      </x:c>
      <x:c r="K765" s="25" t="n">
        <x:f>IF(Course_Master!O765="","",Course_Master!O765)</x:f>
        <x:v>70</x:v>
      </x:c>
      <x:c r="L765" s="25" t="n">
        <x:f>IF(Course_Master!P765="","",Course_Master!P765)</x:f>
        <x:v>5652</x:v>
      </x:c>
      <x:c r="M765" s="25" t="n">
        <x:f>IF(Course_Master!Q765="","",Course_Master!Q765)</x:f>
        <x:v>5168</x:v>
      </x:c>
      <x:c r="N765" s="25" t="str">
        <x:f>IF(Course_Master!U765="","",Course_Master!U765)</x:f>
        <x:v>https://www.riveroaksgolfclub.ca/</x:v>
      </x:c>
      <x:c r="O765" s="25" t="str">
        <x:f>IF(Course_Master!V765="","",Course_Master!V765)</x:f>
        <x:v>Open</x:v>
      </x:c>
      <x:c r="P765" s="25" t="str">
        <x:f>IF(Course_Master!W765="","",Course_Master!W765)</x:f>
        <x:v>Public</x:v>
      </x:c>
      <x:c r="Q765" s="25" t="str">
        <x:f>IF(Course_Master!X765="","",Course_Master!X765)</x:f>
        <x:v>Yes</x:v>
      </x:c>
      <x:c r="R765" s="25" t="str">
        <x:f>IF(Course_Master!Y765="","",Course_Master!Y765)</x:f>
        <x:v>Yes</x:v>
      </x:c>
      <x:c r="S765" s="25" t="str">
        <x:f>IF(Course_Master!AE765="","",Course_Master!AE765)</x:f>
      </x:c>
      <x:c r="T765" s="25" t="str">
        <x:f>IF(Course_Master!AD765="","",Course_Master!AD765)</x:f>
      </x:c>
      <x:c r="U765" s="25" t="str">
        <x:f>IF(Course_Master!AH765="","",Course_Master!AH765)</x:f>
        <x:v>https://api.golfcanada.ca/api/v1/facilities/19138</x:v>
      </x:c>
    </x:row>
    <x:row r="766">
      <x:c r="A766" s="25" t="str">
        <x:f>IF(Course_Master!B766="","",Course_Master!B766)</x:f>
        <x:v>CA-0767</x:v>
      </x:c>
      <x:c r="B766" s="25" t="str">
        <x:f>IF(Course_Master!A766="","",Course_Master!A766)</x:f>
        <x:v>CA-C0701</x:v>
      </x:c>
      <x:c r="C766" s="25" t="str">
        <x:f>IF(Course_Master!E766="","",Course_Master!E766)</x:f>
        <x:v>Seaview Golf &amp; Country Club</x:v>
      </x:c>
      <x:c r="D766" s="25" t="str">
        <x:f>IF(Course_Master!F766="","",Course_Master!F766)</x:f>
        <x:v>Canada</x:v>
      </x:c>
      <x:c r="E766" s="25" t="str">
        <x:f>IF(Course_Master!G766="","",Course_Master!G766)</x:f>
        <x:v>Nova Scotia</x:v>
      </x:c>
      <x:c r="F766" s="25" t="str">
        <x:f>IF(Course_Master!I766="","",Course_Master!I766)</x:f>
        <x:v>North Sydney</x:v>
      </x:c>
      <x:c r="G766" s="25" t="str">
        <x:f>IF(Course_Master!J766="","",Course_Master!J766)</x:f>
        <x:v>B2A 3M3</x:v>
      </x:c>
      <x:c r="H766" s="25" t="n">
        <x:f>IF(Course_Master!K766="","",Course_Master!K766)</x:f>
        <x:v>46.1821</x:v>
      </x:c>
      <x:c r="I766" s="25" t="n">
        <x:f>IF(Course_Master!L766="","",Course_Master!L766)</x:f>
        <x:v>-60.2965</x:v>
      </x:c>
      <x:c r="J766" s="25" t="n">
        <x:f>IF(Course_Master!N766="","",Course_Master!N766)</x:f>
        <x:v>18</x:v>
      </x:c>
      <x:c r="K766" s="25" t="n">
        <x:f>IF(Course_Master!O766="","",Course_Master!O766)</x:f>
        <x:v>71</x:v>
      </x:c>
      <x:c r="L766" s="25" t="n">
        <x:f>IF(Course_Master!P766="","",Course_Master!P766)</x:f>
        <x:v>6174</x:v>
      </x:c>
      <x:c r="M766" s="25" t="n">
        <x:f>IF(Course_Master!Q766="","",Course_Master!Q766)</x:f>
        <x:v>5646</x:v>
      </x:c>
      <x:c r="N766" s="25" t="str">
        <x:f>IF(Course_Master!U766="","",Course_Master!U766)</x:f>
        <x:v>https://seaviewgcc.com/</x:v>
      </x:c>
      <x:c r="O766" s="25" t="str">
        <x:f>IF(Course_Master!V766="","",Course_Master!V766)</x:f>
        <x:v>Open</x:v>
      </x:c>
      <x:c r="P766" s="25" t="str">
        <x:f>IF(Course_Master!W766="","",Course_Master!W766)</x:f>
        <x:v>Semi-private</x:v>
      </x:c>
      <x:c r="Q766" s="25" t="str">
        <x:f>IF(Course_Master!X766="","",Course_Master!X766)</x:f>
        <x:v>Yes</x:v>
      </x:c>
      <x:c r="R766" s="25" t="str">
        <x:f>IF(Course_Master!Y766="","",Course_Master!Y766)</x:f>
        <x:v>Yes</x:v>
      </x:c>
      <x:c r="S766" s="25" t="str">
        <x:f>IF(Course_Master!AE766="","",Course_Master!AE766)</x:f>
      </x:c>
      <x:c r="T766" s="25" t="str">
        <x:f>IF(Course_Master!AD766="","",Course_Master!AD766)</x:f>
      </x:c>
      <x:c r="U766" s="25" t="str">
        <x:f>IF(Course_Master!AH766="","",Course_Master!AH766)</x:f>
        <x:v>https://api.golfcanada.ca/api/v1/facilities/19117</x:v>
      </x:c>
    </x:row>
    <x:row r="767">
      <x:c r="A767" s="25" t="str">
        <x:f>IF(Course_Master!B767="","",Course_Master!B767)</x:f>
        <x:v>CA-0768</x:v>
      </x:c>
      <x:c r="B767" s="25" t="str">
        <x:f>IF(Course_Master!A767="","",Course_Master!A767)</x:f>
        <x:v>CA-C0702</x:v>
      </x:c>
      <x:c r="C767" s="25" t="str">
        <x:f>IF(Course_Master!E767="","",Course_Master!E767)</x:f>
        <x:v>Sherwood Golf &amp; Country Club</x:v>
      </x:c>
      <x:c r="D767" s="25" t="str">
        <x:f>IF(Course_Master!F767="","",Course_Master!F767)</x:f>
        <x:v>Canada</x:v>
      </x:c>
      <x:c r="E767" s="25" t="str">
        <x:f>IF(Course_Master!G767="","",Course_Master!G767)</x:f>
        <x:v>Nova Scotia</x:v>
      </x:c>
      <x:c r="F767" s="25" t="str">
        <x:f>IF(Course_Master!I767="","",Course_Master!I767)</x:f>
        <x:v>Sherwood</x:v>
      </x:c>
      <x:c r="G767" s="25" t="str">
        <x:f>IF(Course_Master!J767="","",Course_Master!J767)</x:f>
        <x:v>B0J 1J0</x:v>
      </x:c>
      <x:c r="H767" s="25" t="n">
        <x:f>IF(Course_Master!K767="","",Course_Master!K767)</x:f>
        <x:v>44.7201</x:v>
      </x:c>
      <x:c r="I767" s="25" t="n">
        <x:f>IF(Course_Master!L767="","",Course_Master!L767)</x:f>
        <x:v>-64.3074</x:v>
      </x:c>
      <x:c r="J767" s="25" t="n">
        <x:f>IF(Course_Master!N767="","",Course_Master!N767)</x:f>
        <x:v>18</x:v>
      </x:c>
      <x:c r="K767" s="25" t="n">
        <x:f>IF(Course_Master!O767="","",Course_Master!O767)</x:f>
        <x:v>71</x:v>
      </x:c>
      <x:c r="L767" s="25" t="n">
        <x:f>IF(Course_Master!P767="","",Course_Master!P767)</x:f>
        <x:v>5857</x:v>
      </x:c>
      <x:c r="M767" s="25" t="n">
        <x:f>IF(Course_Master!Q767="","",Course_Master!Q767)</x:f>
        <x:v>5356</x:v>
      </x:c>
      <x:c r="N767" s="25" t="str">
        <x:f>IF(Course_Master!U767="","",Course_Master!U767)</x:f>
        <x:v>https://www.sherwoodgolf.com/</x:v>
      </x:c>
      <x:c r="O767" s="25" t="str">
        <x:f>IF(Course_Master!V767="","",Course_Master!V767)</x:f>
        <x:v>Open</x:v>
      </x:c>
      <x:c r="P767" s="25" t="str">
        <x:f>IF(Course_Master!W767="","",Course_Master!W767)</x:f>
        <x:v>Public</x:v>
      </x:c>
      <x:c r="Q767" s="25" t="str">
        <x:f>IF(Course_Master!X767="","",Course_Master!X767)</x:f>
        <x:v>Yes</x:v>
      </x:c>
      <x:c r="R767" s="25" t="str">
        <x:f>IF(Course_Master!Y767="","",Course_Master!Y767)</x:f>
        <x:v>Yes</x:v>
      </x:c>
      <x:c r="S767" s="25" t="str">
        <x:f>IF(Course_Master!AE767="","",Course_Master!AE767)</x:f>
      </x:c>
      <x:c r="T767" s="25" t="str">
        <x:f>IF(Course_Master!AD767="","",Course_Master!AD767)</x:f>
      </x:c>
      <x:c r="U767" s="25" t="str">
        <x:f>IF(Course_Master!AH767="","",Course_Master!AH767)</x:f>
        <x:v>https://api.golfcanada.ca/api/v1/facilities/17892</x:v>
      </x:c>
    </x:row>
    <x:row r="768">
      <x:c r="A768" s="25" t="str">
        <x:f>IF(Course_Master!B768="","",Course_Master!B768)</x:f>
        <x:v>CA-0769</x:v>
      </x:c>
      <x:c r="B768" s="25" t="str">
        <x:f>IF(Course_Master!A768="","",Course_Master!A768)</x:f>
        <x:v>CA-C0703</x:v>
      </x:c>
      <x:c r="C768" s="25" t="str">
        <x:f>IF(Course_Master!E768="","",Course_Master!E768)</x:f>
        <x:v>Springhill Centennial Golf Club</x:v>
      </x:c>
      <x:c r="D768" s="25" t="str">
        <x:f>IF(Course_Master!F768="","",Course_Master!F768)</x:f>
        <x:v>Canada</x:v>
      </x:c>
      <x:c r="E768" s="25" t="str">
        <x:f>IF(Course_Master!G768="","",Course_Master!G768)</x:f>
        <x:v>Nova Scotia</x:v>
      </x:c>
      <x:c r="F768" s="25" t="str">
        <x:f>IF(Course_Master!I768="","",Course_Master!I768)</x:f>
        <x:v>River Philip , NS</x:v>
      </x:c>
      <x:c r="G768" s="25" t="str">
        <x:f>IF(Course_Master!J768="","",Course_Master!J768)</x:f>
        <x:v>B0M 1V0</x:v>
      </x:c>
      <x:c r="H768" s="25" t="n">
        <x:f>IF(Course_Master!K768="","",Course_Master!K768)</x:f>
        <x:v>45.6504</x:v>
      </x:c>
      <x:c r="I768" s="25" t="n">
        <x:f>IF(Course_Master!L768="","",Course_Master!L768)</x:f>
        <x:v>-64.0493</x:v>
      </x:c>
      <x:c r="J768" s="25" t="n">
        <x:f>IF(Course_Master!N768="","",Course_Master!N768)</x:f>
        <x:v>18</x:v>
      </x:c>
      <x:c r="K768" s="25" t="n">
        <x:f>IF(Course_Master!O768="","",Course_Master!O768)</x:f>
        <x:v>72</x:v>
      </x:c>
      <x:c r="L768" s="25" t="n">
        <x:f>IF(Course_Master!P768="","",Course_Master!P768)</x:f>
        <x:v>6040</x:v>
      </x:c>
      <x:c r="M768" s="25" t="n">
        <x:f>IF(Course_Master!Q768="","",Course_Master!Q768)</x:f>
        <x:v>5523</x:v>
      </x:c>
      <x:c r="N768" s="25" t="str">
        <x:f>IF(Course_Master!U768="","",Course_Master!U768)</x:f>
        <x:v>https://springhillgolfclub.ca/</x:v>
      </x:c>
      <x:c r="O768" s="25" t="str">
        <x:f>IF(Course_Master!V768="","",Course_Master!V768)</x:f>
        <x:v>Open</x:v>
      </x:c>
      <x:c r="P768" s="25" t="str">
        <x:f>IF(Course_Master!W768="","",Course_Master!W768)</x:f>
        <x:v>Public</x:v>
      </x:c>
      <x:c r="Q768" s="25" t="str">
        <x:f>IF(Course_Master!X768="","",Course_Master!X768)</x:f>
        <x:v>Yes</x:v>
      </x:c>
      <x:c r="R768" s="25" t="str">
        <x:f>IF(Course_Master!Y768="","",Course_Master!Y768)</x:f>
        <x:v>Yes</x:v>
      </x:c>
      <x:c r="S768" s="25" t="str">
        <x:f>IF(Course_Master!AE768="","",Course_Master!AE768)</x:f>
      </x:c>
      <x:c r="T768" s="25" t="str">
        <x:f>IF(Course_Master!AD768="","",Course_Master!AD768)</x:f>
      </x:c>
      <x:c r="U768" s="25" t="str">
        <x:f>IF(Course_Master!AH768="","",Course_Master!AH768)</x:f>
        <x:v>https://api.golfcanada.ca/api/v1/facilities/19146</x:v>
      </x:c>
    </x:row>
    <x:row r="769">
      <x:c r="A769" s="25" t="str">
        <x:f>IF(Course_Master!B769="","",Course_Master!B769)</x:f>
        <x:v>CA-0770</x:v>
      </x:c>
      <x:c r="B769" s="25" t="str">
        <x:f>IF(Course_Master!A769="","",Course_Master!A769)</x:f>
        <x:v>CA-C0704</x:v>
      </x:c>
      <x:c r="C769" s="25" t="str">
        <x:f>IF(Course_Master!E769="","",Course_Master!E769)</x:f>
        <x:v>The Lakes Golf Club</x:v>
      </x:c>
      <x:c r="D769" s="25" t="str">
        <x:f>IF(Course_Master!F769="","",Course_Master!F769)</x:f>
        <x:v>Canada</x:v>
      </x:c>
      <x:c r="E769" s="25" t="str">
        <x:f>IF(Course_Master!G769="","",Course_Master!G769)</x:f>
        <x:v>Nova Scotia</x:v>
      </x:c>
      <x:c r="F769" s="25" t="str">
        <x:f>IF(Course_Master!I769="","",Course_Master!I769)</x:f>
        <x:v>Ben Eoin</x:v>
      </x:c>
      <x:c r="G769" s="25" t="str">
        <x:f>IF(Course_Master!J769="","",Course_Master!J769)</x:f>
        <x:v>B1E 1H4</x:v>
      </x:c>
      <x:c r="H769" s="25" t="n">
        <x:f>IF(Course_Master!K769="","",Course_Master!K769)</x:f>
        <x:v>45.9746</x:v>
      </x:c>
      <x:c r="I769" s="25" t="n">
        <x:f>IF(Course_Master!L769="","",Course_Master!L769)</x:f>
        <x:v>-60.436</x:v>
      </x:c>
      <x:c r="J769" s="25" t="n">
        <x:f>IF(Course_Master!N769="","",Course_Master!N769)</x:f>
        <x:v>18</x:v>
      </x:c>
      <x:c r="K769" s="25" t="n">
        <x:f>IF(Course_Master!O769="","",Course_Master!O769)</x:f>
        <x:v>72</x:v>
      </x:c>
      <x:c r="L769" s="25" t="n">
        <x:f>IF(Course_Master!P769="","",Course_Master!P769)</x:f>
        <x:v>6904</x:v>
      </x:c>
      <x:c r="M769" s="25" t="n">
        <x:f>IF(Course_Master!Q769="","",Course_Master!Q769)</x:f>
        <x:v>6313</x:v>
      </x:c>
      <x:c r="N769" s="25" t="str">
        <x:f>IF(Course_Master!U769="","",Course_Master!U769)</x:f>
        <x:v>https://www.thelakesgolfclub.ca/</x:v>
      </x:c>
      <x:c r="O769" s="25" t="str">
        <x:f>IF(Course_Master!V769="","",Course_Master!V769)</x:f>
        <x:v>Open</x:v>
      </x:c>
      <x:c r="P769" s="25" t="str">
        <x:f>IF(Course_Master!W769="","",Course_Master!W769)</x:f>
        <x:v>Public</x:v>
      </x:c>
      <x:c r="Q769" s="25" t="str">
        <x:f>IF(Course_Master!X769="","",Course_Master!X769)</x:f>
        <x:v>Yes</x:v>
      </x:c>
      <x:c r="R769" s="25" t="str">
        <x:f>IF(Course_Master!Y769="","",Course_Master!Y769)</x:f>
        <x:v>Yes</x:v>
      </x:c>
      <x:c r="S769" s="25" t="str">
        <x:f>IF(Course_Master!AE769="","",Course_Master!AE769)</x:f>
      </x:c>
      <x:c r="T769" s="25" t="str">
        <x:f>IF(Course_Master!AD769="","",Course_Master!AD769)</x:f>
      </x:c>
      <x:c r="U769" s="25" t="str">
        <x:f>IF(Course_Master!AH769="","",Course_Master!AH769)</x:f>
        <x:v>https://api.golfcanada.ca/api/v1/facilities/25089</x:v>
      </x:c>
    </x:row>
    <x:row r="770">
      <x:c r="A770" s="25" t="str">
        <x:f>IF(Course_Master!B770="","",Course_Master!B770)</x:f>
        <x:v>CA-0771</x:v>
      </x:c>
      <x:c r="B770" s="25" t="str">
        <x:f>IF(Course_Master!A770="","",Course_Master!A770)</x:f>
        <x:v>CA-C0705</x:v>
      </x:c>
      <x:c r="C770" s="25" t="str">
        <x:f>IF(Course_Master!E770="","",Course_Master!E770)</x:f>
        <x:v>The Links At Brunello</x:v>
      </x:c>
      <x:c r="D770" s="25" t="str">
        <x:f>IF(Course_Master!F770="","",Course_Master!F770)</x:f>
        <x:v>Canada</x:v>
      </x:c>
      <x:c r="E770" s="25" t="str">
        <x:f>IF(Course_Master!G770="","",Course_Master!G770)</x:f>
        <x:v>Nova Scotia</x:v>
      </x:c>
      <x:c r="F770" s="25" t="str">
        <x:f>IF(Course_Master!I770="","",Course_Master!I770)</x:f>
        <x:v>Timberlea</x:v>
      </x:c>
      <x:c r="G770" s="25" t="str">
        <x:f>IF(Course_Master!J770="","",Course_Master!J770)</x:f>
        <x:v>B3T 0G9</x:v>
      </x:c>
      <x:c r="H770" s="25" t="n">
        <x:f>IF(Course_Master!K770="","",Course_Master!K770)</x:f>
        <x:v>44.5905</x:v>
      </x:c>
      <x:c r="I770" s="25" t="n">
        <x:f>IF(Course_Master!L770="","",Course_Master!L770)</x:f>
        <x:v>-63.7303</x:v>
      </x:c>
      <x:c r="J770" s="25" t="n">
        <x:f>IF(Course_Master!N770="","",Course_Master!N770)</x:f>
        <x:v>18</x:v>
      </x:c>
      <x:c r="K770" s="25" t="n">
        <x:f>IF(Course_Master!O770="","",Course_Master!O770)</x:f>
        <x:v>72</x:v>
      </x:c>
      <x:c r="L770" s="25" t="n">
        <x:f>IF(Course_Master!P770="","",Course_Master!P770)</x:f>
        <x:v>6904</x:v>
      </x:c>
      <x:c r="M770" s="25" t="n">
        <x:f>IF(Course_Master!Q770="","",Course_Master!Q770)</x:f>
        <x:v>6313</x:v>
      </x:c>
      <x:c r="N770" s="25" t="str">
        <x:f>IF(Course_Master!U770="","",Course_Master!U770)</x:f>
        <x:v>https://www.thelinksatbrunello.com/golf#rates_link</x:v>
      </x:c>
      <x:c r="O770" s="25" t="str">
        <x:f>IF(Course_Master!V770="","",Course_Master!V770)</x:f>
        <x:v>Open</x:v>
      </x:c>
      <x:c r="P770" s="25" t="str">
        <x:f>IF(Course_Master!W770="","",Course_Master!W770)</x:f>
        <x:v>Semi-private</x:v>
      </x:c>
      <x:c r="Q770" s="25" t="str">
        <x:f>IF(Course_Master!X770="","",Course_Master!X770)</x:f>
        <x:v>Yes</x:v>
      </x:c>
      <x:c r="R770" s="25" t="str">
        <x:f>IF(Course_Master!Y770="","",Course_Master!Y770)</x:f>
        <x:v>Yes</x:v>
      </x:c>
      <x:c r="S770" s="25" t="str">
        <x:f>IF(Course_Master!AE770="","",Course_Master!AE770)</x:f>
      </x:c>
      <x:c r="T770" s="25" t="str">
        <x:f>IF(Course_Master!AD770="","",Course_Master!AD770)</x:f>
      </x:c>
      <x:c r="U770" s="25" t="str">
        <x:f>IF(Course_Master!AH770="","",Course_Master!AH770)</x:f>
        <x:v>https://api.golfcanada.ca/api/v1/facilities/32475</x:v>
      </x:c>
    </x:row>
    <x:row r="771">
      <x:c r="A771" s="25" t="str">
        <x:f>IF(Course_Master!B771="","",Course_Master!B771)</x:f>
        <x:v>CA-0772</x:v>
      </x:c>
      <x:c r="B771" s="25" t="str">
        <x:f>IF(Course_Master!A771="","",Course_Master!A771)</x:f>
        <x:v>CA-C0706</x:v>
      </x:c>
      <x:c r="C771" s="25" t="str">
        <x:f>IF(Course_Master!E771="","",Course_Master!E771)</x:f>
        <x:v>The Links at Penn Hills</x:v>
      </x:c>
      <x:c r="D771" s="25" t="str">
        <x:f>IF(Course_Master!F771="","",Course_Master!F771)</x:f>
        <x:v>Canada</x:v>
      </x:c>
      <x:c r="E771" s="25" t="str">
        <x:f>IF(Course_Master!G771="","",Course_Master!G771)</x:f>
        <x:v>Nova Scotia</x:v>
      </x:c>
      <x:c r="F771" s="25" t="str">
        <x:f>IF(Course_Master!I771="","",Course_Master!I771)</x:f>
        <x:v>Shubenacadie</x:v>
      </x:c>
      <x:c r="G771" s="25" t="str">
        <x:f>IF(Course_Master!J771="","",Course_Master!J771)</x:f>
        <x:v>B0N 2H0</x:v>
      </x:c>
      <x:c r="H771" s="25" t="n">
        <x:f>IF(Course_Master!K771="","",Course_Master!K771)</x:f>
        <x:v>45.1198</x:v>
      </x:c>
      <x:c r="I771" s="25" t="n">
        <x:f>IF(Course_Master!L771="","",Course_Master!L771)</x:f>
        <x:v>-63.4049</x:v>
      </x:c>
      <x:c r="J771" s="25" t="n">
        <x:f>IF(Course_Master!N771="","",Course_Master!N771)</x:f>
        <x:v>18</x:v>
      </x:c>
      <x:c r="K771" s="25" t="n">
        <x:f>IF(Course_Master!O771="","",Course_Master!O771)</x:f>
        <x:v>72</x:v>
      </x:c>
      <x:c r="L771" s="25" t="n">
        <x:f>IF(Course_Master!P771="","",Course_Master!P771)</x:f>
        <x:v>7236</x:v>
      </x:c>
      <x:c r="M771" s="25" t="n">
        <x:f>IF(Course_Master!Q771="","",Course_Master!Q771)</x:f>
        <x:v>6617</x:v>
      </x:c>
      <x:c r="N771" s="25" t="str">
        <x:f>IF(Course_Master!U771="","",Course_Master!U771)</x:f>
        <x:v>https://www.linksatpennhills.com/</x:v>
      </x:c>
      <x:c r="O771" s="25" t="str">
        <x:f>IF(Course_Master!V771="","",Course_Master!V771)</x:f>
        <x:v>Open</x:v>
      </x:c>
      <x:c r="P771" s="25" t="str">
        <x:f>IF(Course_Master!W771="","",Course_Master!W771)</x:f>
        <x:v>Public</x:v>
      </x:c>
      <x:c r="Q771" s="25" t="str">
        <x:f>IF(Course_Master!X771="","",Course_Master!X771)</x:f>
        <x:v>Yes</x:v>
      </x:c>
      <x:c r="R771" s="25" t="str">
        <x:f>IF(Course_Master!Y771="","",Course_Master!Y771)</x:f>
        <x:v>Yes</x:v>
      </x:c>
      <x:c r="S771" s="25" t="str">
        <x:f>IF(Course_Master!AE771="","",Course_Master!AE771)</x:f>
      </x:c>
      <x:c r="T771" s="25" t="str">
        <x:f>IF(Course_Master!AD771="","",Course_Master!AD771)</x:f>
      </x:c>
      <x:c r="U771" s="25" t="str">
        <x:f>IF(Course_Master!AH771="","",Course_Master!AH771)</x:f>
        <x:v>https://api.golfcanada.ca/api/v1/facilities/17976</x:v>
      </x:c>
    </x:row>
    <x:row r="772">
      <x:c r="A772" s="25" t="str">
        <x:f>IF(Course_Master!B772="","",Course_Master!B772)</x:f>
        <x:v>CA-0773</x:v>
      </x:c>
      <x:c r="B772" s="25" t="str">
        <x:f>IF(Course_Master!A772="","",Course_Master!A772)</x:f>
        <x:v>CA-C0707</x:v>
      </x:c>
      <x:c r="C772" s="25" t="str">
        <x:f>IF(Course_Master!E772="","",Course_Master!E772)</x:f>
        <x:v>Truro Golf Club</x:v>
      </x:c>
      <x:c r="D772" s="25" t="str">
        <x:f>IF(Course_Master!F772="","",Course_Master!F772)</x:f>
        <x:v>Canada</x:v>
      </x:c>
      <x:c r="E772" s="25" t="str">
        <x:f>IF(Course_Master!G772="","",Course_Master!G772)</x:f>
        <x:v>Nova Scotia</x:v>
      </x:c>
      <x:c r="F772" s="25" t="str">
        <x:f>IF(Course_Master!I772="","",Course_Master!I772)</x:f>
        <x:v>Truro</x:v>
      </x:c>
      <x:c r="G772" s="25" t="str">
        <x:f>IF(Course_Master!J772="","",Course_Master!J772)</x:f>
        <x:v>B2N 5C7</x:v>
      </x:c>
      <x:c r="H772" s="25" t="n">
        <x:f>IF(Course_Master!K772="","",Course_Master!K772)</x:f>
        <x:v>45.3644</x:v>
      </x:c>
      <x:c r="I772" s="25" t="n">
        <x:f>IF(Course_Master!L772="","",Course_Master!L772)</x:f>
        <x:v>-63.2995</x:v>
      </x:c>
      <x:c r="J772" s="25" t="n">
        <x:f>IF(Course_Master!N772="","",Course_Master!N772)</x:f>
        <x:v>18</x:v>
      </x:c>
      <x:c r="K772" s="25" t="n">
        <x:f>IF(Course_Master!O772="","",Course_Master!O772)</x:f>
        <x:v>71</x:v>
      </x:c>
      <x:c r="L772" s="25" t="n">
        <x:f>IF(Course_Master!P772="","",Course_Master!P772)</x:f>
        <x:v>6326</x:v>
      </x:c>
      <x:c r="M772" s="25" t="n">
        <x:f>IF(Course_Master!Q772="","",Course_Master!Q772)</x:f>
        <x:v>5784</x:v>
      </x:c>
      <x:c r="N772" s="25" t="str">
        <x:f>IF(Course_Master!U772="","",Course_Master!U772)</x:f>
        <x:v>https://www.trurogolfclub.com/</x:v>
      </x:c>
      <x:c r="O772" s="25" t="str">
        <x:f>IF(Course_Master!V772="","",Course_Master!V772)</x:f>
        <x:v>Open</x:v>
      </x:c>
      <x:c r="P772" s="25" t="str">
        <x:f>IF(Course_Master!W772="","",Course_Master!W772)</x:f>
        <x:v>Semi-private</x:v>
      </x:c>
      <x:c r="Q772" s="25" t="str">
        <x:f>IF(Course_Master!X772="","",Course_Master!X772)</x:f>
        <x:v>Yes</x:v>
      </x:c>
      <x:c r="R772" s="25" t="str">
        <x:f>IF(Course_Master!Y772="","",Course_Master!Y772)</x:f>
        <x:v>Yes</x:v>
      </x:c>
      <x:c r="S772" s="25" t="str">
        <x:f>IF(Course_Master!AE772="","",Course_Master!AE772)</x:f>
      </x:c>
      <x:c r="T772" s="25" t="str">
        <x:f>IF(Course_Master!AD772="","",Course_Master!AD772)</x:f>
      </x:c>
      <x:c r="U772" s="25" t="str">
        <x:f>IF(Course_Master!AH772="","",Course_Master!AH772)</x:f>
        <x:v>https://api.golfcanada.ca/api/v1/facilities/19134</x:v>
      </x:c>
    </x:row>
    <x:row r="773">
      <x:c r="A773" s="25" t="str">
        <x:f>IF(Course_Master!B773="","",Course_Master!B773)</x:f>
        <x:v>CA-0774</x:v>
      </x:c>
      <x:c r="B773" s="25" t="str">
        <x:f>IF(Course_Master!A773="","",Course_Master!A773)</x:f>
        <x:v>CA-C0708</x:v>
      </x:c>
      <x:c r="C773" s="25" t="str">
        <x:f>IF(Course_Master!E773="","",Course_Master!E773)</x:f>
        <x:v>West Pubnico Golf &amp; Country Club</x:v>
      </x:c>
      <x:c r="D773" s="25" t="str">
        <x:f>IF(Course_Master!F773="","",Course_Master!F773)</x:f>
        <x:v>Canada</x:v>
      </x:c>
      <x:c r="E773" s="25" t="str">
        <x:f>IF(Course_Master!G773="","",Course_Master!G773)</x:f>
        <x:v>Nova Scotia</x:v>
      </x:c>
      <x:c r="F773" s="25" t="str">
        <x:f>IF(Course_Master!I773="","",Course_Master!I773)</x:f>
        <x:v>West Pubnico</x:v>
      </x:c>
      <x:c r="G773" s="25" t="str">
        <x:f>IF(Course_Master!J773="","",Course_Master!J773)</x:f>
        <x:v>B0W3S0</x:v>
      </x:c>
      <x:c r="H773" s="25" t="n">
        <x:f>IF(Course_Master!K773="","",Course_Master!K773)</x:f>
        <x:v>43.719</x:v>
      </x:c>
      <x:c r="I773" s="25" t="n">
        <x:f>IF(Course_Master!L773="","",Course_Master!L773)</x:f>
        <x:v>-65.7853</x:v>
      </x:c>
      <x:c r="J773" s="25" t="n">
        <x:f>IF(Course_Master!N773="","",Course_Master!N773)</x:f>
        <x:v>18</x:v>
      </x:c>
      <x:c r="K773" s="25" t="n">
        <x:f>IF(Course_Master!O773="","",Course_Master!O773)</x:f>
        <x:v>72</x:v>
      </x:c>
      <x:c r="L773" s="25" t="n">
        <x:f>IF(Course_Master!P773="","",Course_Master!P773)</x:f>
        <x:v>6102</x:v>
      </x:c>
      <x:c r="M773" s="25" t="n">
        <x:f>IF(Course_Master!Q773="","",Course_Master!Q773)</x:f>
        <x:v>5580</x:v>
      </x:c>
      <x:c r="N773" s="25" t="str">
        <x:f>IF(Course_Master!U773="","",Course_Master!U773)</x:f>
        <x:v>https://www.pubnicogolf.ca/</x:v>
      </x:c>
      <x:c r="O773" s="25" t="str">
        <x:f>IF(Course_Master!V773="","",Course_Master!V773)</x:f>
        <x:v>Open</x:v>
      </x:c>
      <x:c r="P773" s="25" t="str">
        <x:f>IF(Course_Master!W773="","",Course_Master!W773)</x:f>
        <x:v>Public</x:v>
      </x:c>
      <x:c r="Q773" s="25" t="str">
        <x:f>IF(Course_Master!X773="","",Course_Master!X773)</x:f>
        <x:v>Yes</x:v>
      </x:c>
      <x:c r="R773" s="25" t="str">
        <x:f>IF(Course_Master!Y773="","",Course_Master!Y773)</x:f>
        <x:v>Yes</x:v>
      </x:c>
      <x:c r="S773" s="25" t="str">
        <x:f>IF(Course_Master!AE773="","",Course_Master!AE773)</x:f>
      </x:c>
      <x:c r="T773" s="25" t="str">
        <x:f>IF(Course_Master!AD773="","",Course_Master!AD773)</x:f>
      </x:c>
      <x:c r="U773" s="25" t="str">
        <x:f>IF(Course_Master!AH773="","",Course_Master!AH773)</x:f>
        <x:v>https://api.golfcanada.ca/api/v1/facilities/19145</x:v>
      </x:c>
    </x:row>
    <x:row r="774">
      <x:c r="A774" s="25" t="str">
        <x:f>IF(Course_Master!B774="","",Course_Master!B774)</x:f>
        <x:v>CA-0775</x:v>
      </x:c>
      <x:c r="B774" s="25" t="str">
        <x:f>IF(Course_Master!A774="","",Course_Master!A774)</x:f>
        <x:v>CA-C0709</x:v>
      </x:c>
      <x:c r="C774" s="25" t="str">
        <x:f>IF(Course_Master!E774="","",Course_Master!E774)</x:f>
        <x:v>White Point Golf Club</x:v>
      </x:c>
      <x:c r="D774" s="25" t="str">
        <x:f>IF(Course_Master!F774="","",Course_Master!F774)</x:f>
        <x:v>Canada</x:v>
      </x:c>
      <x:c r="E774" s="25" t="str">
        <x:f>IF(Course_Master!G774="","",Course_Master!G774)</x:f>
        <x:v>Nova Scotia</x:v>
      </x:c>
      <x:c r="F774" s="25" t="str">
        <x:f>IF(Course_Master!I774="","",Course_Master!I774)</x:f>
        <x:v>Hunts Point</x:v>
      </x:c>
      <x:c r="G774" s="25" t="str">
        <x:f>IF(Course_Master!J774="","",Course_Master!J774)</x:f>
        <x:v>B0T 1G0</x:v>
      </x:c>
      <x:c r="H774" s="25" t="n">
        <x:f>IF(Course_Master!K774="","",Course_Master!K774)</x:f>
        <x:v>43.9645</x:v>
      </x:c>
      <x:c r="I774" s="25" t="n">
        <x:f>IF(Course_Master!L774="","",Course_Master!L774)</x:f>
        <x:v>-64.7485</x:v>
      </x:c>
      <x:c r="J774" s="25" t="n">
        <x:f>IF(Course_Master!N774="","",Course_Master!N774)</x:f>
        <x:v>18</x:v>
      </x:c>
      <x:c r="K774" s="25" t="n">
        <x:f>IF(Course_Master!O774="","",Course_Master!O774)</x:f>
        <x:v>70</x:v>
      </x:c>
      <x:c r="L774" s="25" t="n">
        <x:f>IF(Course_Master!P774="","",Course_Master!P774)</x:f>
        <x:v>5934</x:v>
      </x:c>
      <x:c r="M774" s="25" t="n">
        <x:f>IF(Course_Master!Q774="","",Course_Master!Q774)</x:f>
        <x:v>5426</x:v>
      </x:c>
      <x:c r="N774" s="25" t="str">
        <x:f>IF(Course_Master!U774="","",Course_Master!U774)</x:f>
        <x:v>https://whitepointgolfclub.ca/</x:v>
      </x:c>
      <x:c r="O774" s="25" t="str">
        <x:f>IF(Course_Master!V774="","",Course_Master!V774)</x:f>
        <x:v>Open</x:v>
      </x:c>
      <x:c r="P774" s="25" t="str">
        <x:f>IF(Course_Master!W774="","",Course_Master!W774)</x:f>
        <x:v>Public</x:v>
      </x:c>
      <x:c r="Q774" s="25" t="str">
        <x:f>IF(Course_Master!X774="","",Course_Master!X774)</x:f>
        <x:v>Yes</x:v>
      </x:c>
      <x:c r="R774" s="25" t="str">
        <x:f>IF(Course_Master!Y774="","",Course_Master!Y774)</x:f>
        <x:v>Yes</x:v>
      </x:c>
      <x:c r="S774" s="25" t="str">
        <x:f>IF(Course_Master!AE774="","",Course_Master!AE774)</x:f>
      </x:c>
      <x:c r="T774" s="25" t="str">
        <x:f>IF(Course_Master!AD774="","",Course_Master!AD774)</x:f>
      </x:c>
      <x:c r="U774" s="25" t="str">
        <x:f>IF(Course_Master!AH774="","",Course_Master!AH774)</x:f>
        <x:v>https://api.golfcanada.ca/api/v1/facilities/19143</x:v>
      </x:c>
    </x:row>
    <x:row r="775">
      <x:c r="A775" s="25" t="str">
        <x:f>IF(Course_Master!B775="","",Course_Master!B775)</x:f>
        <x:v>CA-0776</x:v>
      </x:c>
      <x:c r="B775" s="25" t="str">
        <x:f>IF(Course_Master!A775="","",Course_Master!A775)</x:f>
        <x:v>CA-C0710</x:v>
      </x:c>
      <x:c r="C775" s="25" t="str">
        <x:f>IF(Course_Master!E775="","",Course_Master!E775)</x:f>
        <x:v>Yarmouth Golf &amp; Curling Club</x:v>
      </x:c>
      <x:c r="D775" s="25" t="str">
        <x:f>IF(Course_Master!F775="","",Course_Master!F775)</x:f>
        <x:v>Canada</x:v>
      </x:c>
      <x:c r="E775" s="25" t="str">
        <x:f>IF(Course_Master!G775="","",Course_Master!G775)</x:f>
        <x:v>Nova Scotia</x:v>
      </x:c>
      <x:c r="F775" s="25" t="str">
        <x:f>IF(Course_Master!I775="","",Course_Master!I775)</x:f>
        <x:v>Yarmouth</x:v>
      </x:c>
      <x:c r="G775" s="25" t="str">
        <x:f>IF(Course_Master!J775="","",Course_Master!J775)</x:f>
        <x:v>B5A 4B4</x:v>
      </x:c>
      <x:c r="H775" s="25" t="n">
        <x:f>IF(Course_Master!K775="","",Course_Master!K775)</x:f>
        <x:v>43.8231</x:v>
      </x:c>
      <x:c r="I775" s="25" t="n">
        <x:f>IF(Course_Master!L775="","",Course_Master!L775)</x:f>
        <x:v>-66.1175</x:v>
      </x:c>
      <x:c r="J775" s="25" t="n">
        <x:f>IF(Course_Master!N775="","",Course_Master!N775)</x:f>
        <x:v>18</x:v>
      </x:c>
      <x:c r="K775" s="25" t="n">
        <x:f>IF(Course_Master!O775="","",Course_Master!O775)</x:f>
        <x:v>72</x:v>
      </x:c>
      <x:c r="L775" s="25" t="n">
        <x:f>IF(Course_Master!P775="","",Course_Master!P775)</x:f>
        <x:v>6105</x:v>
      </x:c>
      <x:c r="M775" s="25" t="n">
        <x:f>IF(Course_Master!Q775="","",Course_Master!Q775)</x:f>
        <x:v>5582</x:v>
      </x:c>
      <x:c r="N775" s="25" t="str">
        <x:f>IF(Course_Master!U775="","",Course_Master!U775)</x:f>
        <x:v>https://www.yarmouthlinks.org/</x:v>
      </x:c>
      <x:c r="O775" s="25" t="str">
        <x:f>IF(Course_Master!V775="","",Course_Master!V775)</x:f>
        <x:v>Open</x:v>
      </x:c>
      <x:c r="P775" s="25" t="str">
        <x:f>IF(Course_Master!W775="","",Course_Master!W775)</x:f>
        <x:v>Public</x:v>
      </x:c>
      <x:c r="Q775" s="25" t="str">
        <x:f>IF(Course_Master!X775="","",Course_Master!X775)</x:f>
        <x:v>Yes</x:v>
      </x:c>
      <x:c r="R775" s="25" t="str">
        <x:f>IF(Course_Master!Y775="","",Course_Master!Y775)</x:f>
        <x:v>Yes</x:v>
      </x:c>
      <x:c r="S775" s="25" t="str">
        <x:f>IF(Course_Master!AE775="","",Course_Master!AE775)</x:f>
      </x:c>
      <x:c r="T775" s="25" t="str">
        <x:f>IF(Course_Master!AD775="","",Course_Master!AD775)</x:f>
      </x:c>
      <x:c r="U775" s="25" t="str">
        <x:f>IF(Course_Master!AH775="","",Course_Master!AH775)</x:f>
        <x:v>https://api.golfcanada.ca/api/v1/facilities/19132</x:v>
      </x:c>
    </x:row>
    <x:row r="776">
      <x:c r="A776" s="25" t="str">
        <x:f>IF(Course_Master!B776="","",Course_Master!B776)</x:f>
        <x:v>CA-0777</x:v>
      </x:c>
      <x:c r="B776" s="25" t="str">
        <x:f>IF(Course_Master!A776="","",Course_Master!A776)</x:f>
        <x:v>CA-C0711</x:v>
      </x:c>
      <x:c r="C776" s="25" t="str">
        <x:f>IF(Course_Master!E776="","",Course_Master!E776)</x:f>
        <x:v>4 Seasons Country Club</x:v>
      </x:c>
      <x:c r="D776" s="25" t="str">
        <x:f>IF(Course_Master!F776="","",Course_Master!F776)</x:f>
        <x:v>Canada</x:v>
      </x:c>
      <x:c r="E776" s="25" t="str">
        <x:f>IF(Course_Master!G776="","",Course_Master!G776)</x:f>
        <x:v>Ontario</x:v>
      </x:c>
      <x:c r="F776" s="25" t="str">
        <x:f>IF(Course_Master!I776="","",Course_Master!I776)</x:f>
        <x:v>Claremont</x:v>
      </x:c>
      <x:c r="G776" s="25" t="str">
        <x:f>IF(Course_Master!J776="","",Course_Master!J776)</x:f>
        <x:v>L1Y 1A2</x:v>
      </x:c>
      <x:c r="H776" s="25" t="n">
        <x:f>IF(Course_Master!K776="","",Course_Master!K776)</x:f>
        <x:v>43.9611</x:v>
      </x:c>
      <x:c r="I776" s="25" t="n">
        <x:f>IF(Course_Master!L776="","",Course_Master!L776)</x:f>
        <x:v>-79.1162</x:v>
      </x:c>
      <x:c r="J776" s="25" t="n">
        <x:f>IF(Course_Master!N776="","",Course_Master!N776)</x:f>
        <x:v>18</x:v>
      </x:c>
      <x:c r="K776" s="25" t="n">
        <x:f>IF(Course_Master!O776="","",Course_Master!O776)</x:f>
        <x:v>67</x:v>
      </x:c>
      <x:c r="L776" s="25" t="n">
        <x:f>IF(Course_Master!P776="","",Course_Master!P776)</x:f>
        <x:v>5127</x:v>
      </x:c>
      <x:c r="M776" s="25" t="n">
        <x:f>IF(Course_Master!Q776="","",Course_Master!Q776)</x:f>
        <x:v>4688</x:v>
      </x:c>
      <x:c r="N776" s="25" t="str">
        <x:f>IF(Course_Master!U776="","",Course_Master!U776)</x:f>
        <x:v>https://www.2golf.ca/</x:v>
      </x:c>
      <x:c r="O776" s="25" t="str">
        <x:f>IF(Course_Master!V776="","",Course_Master!V776)</x:f>
        <x:v>Open</x:v>
      </x:c>
      <x:c r="P776" s="25" t="str">
        <x:f>IF(Course_Master!W776="","",Course_Master!W776)</x:f>
        <x:v>Public</x:v>
      </x:c>
      <x:c r="Q776" s="25" t="str">
        <x:f>IF(Course_Master!X776="","",Course_Master!X776)</x:f>
        <x:v>Yes</x:v>
      </x:c>
      <x:c r="R776" s="25" t="str">
        <x:f>IF(Course_Master!Y776="","",Course_Master!Y776)</x:f>
        <x:v>Yes</x:v>
      </x:c>
      <x:c r="S776" s="25" t="str">
        <x:f>IF(Course_Master!AE776="","",Course_Master!AE776)</x:f>
      </x:c>
      <x:c r="T776" s="25" t="str">
        <x:f>IF(Course_Master!AD776="","",Course_Master!AD776)</x:f>
      </x:c>
      <x:c r="U776" s="25" t="str">
        <x:f>IF(Course_Master!AH776="","",Course_Master!AH776)</x:f>
        <x:v>https://api.golfcanada.ca/api/v1/facilities/20674</x:v>
      </x:c>
    </x:row>
    <x:row r="777">
      <x:c r="A777" s="25" t="str">
        <x:f>IF(Course_Master!B777="","",Course_Master!B777)</x:f>
        <x:v>CA-0778</x:v>
      </x:c>
      <x:c r="B777" s="25" t="str">
        <x:f>IF(Course_Master!A777="","",Course_Master!A777)</x:f>
        <x:v>CA-C0712</x:v>
      </x:c>
      <x:c r="C777" s="25" t="str">
        <x:f>IF(Course_Master!E777="","",Course_Master!E777)</x:f>
        <x:v>Acton Golf Club</x:v>
      </x:c>
      <x:c r="D777" s="25" t="str">
        <x:f>IF(Course_Master!F777="","",Course_Master!F777)</x:f>
        <x:v>Canada</x:v>
      </x:c>
      <x:c r="E777" s="25" t="str">
        <x:f>IF(Course_Master!G777="","",Course_Master!G777)</x:f>
        <x:v>Ontario</x:v>
      </x:c>
      <x:c r="F777" s="25" t="str">
        <x:f>IF(Course_Master!I777="","",Course_Master!I777)</x:f>
        <x:v>Acton</x:v>
      </x:c>
      <x:c r="G777" s="25" t="str">
        <x:f>IF(Course_Master!J777="","",Course_Master!J777)</x:f>
        <x:v>L7J 2M2</x:v>
      </x:c>
      <x:c r="H777" s="25" t="n">
        <x:f>IF(Course_Master!K777="","",Course_Master!K777)</x:f>
        <x:v>43.6432</x:v>
      </x:c>
      <x:c r="I777" s="25" t="n">
        <x:f>IF(Course_Master!L777="","",Course_Master!L777)</x:f>
        <x:v>-80.0811</x:v>
      </x:c>
      <x:c r="J777" s="25" t="n">
        <x:f>IF(Course_Master!N777="","",Course_Master!N777)</x:f>
        <x:v>18</x:v>
      </x:c>
      <x:c r="K777" s="25" t="n">
        <x:f>IF(Course_Master!O777="","",Course_Master!O777)</x:f>
        <x:v>68</x:v>
      </x:c>
      <x:c r="L777" s="25" t="n">
        <x:f>IF(Course_Master!P777="","",Course_Master!P777)</x:f>
        <x:v>5155</x:v>
      </x:c>
      <x:c r="M777" s="25" t="n">
        <x:f>IF(Course_Master!Q777="","",Course_Master!Q777)</x:f>
        <x:v>4714</x:v>
      </x:c>
      <x:c r="N777" s="25" t="str">
        <x:f>IF(Course_Master!U777="","",Course_Master!U777)</x:f>
        <x:v>http://www.golfacton.ca/</x:v>
      </x:c>
      <x:c r="O777" s="25" t="str">
        <x:f>IF(Course_Master!V777="","",Course_Master!V777)</x:f>
        <x:v>Open</x:v>
      </x:c>
      <x:c r="P777" s="25" t="str">
        <x:f>IF(Course_Master!W777="","",Course_Master!W777)</x:f>
        <x:v>Semi-private</x:v>
      </x:c>
      <x:c r="Q777" s="25" t="str">
        <x:f>IF(Course_Master!X777="","",Course_Master!X777)</x:f>
        <x:v>Yes</x:v>
      </x:c>
      <x:c r="R777" s="25" t="str">
        <x:f>IF(Course_Master!Y777="","",Course_Master!Y777)</x:f>
        <x:v>Yes</x:v>
      </x:c>
      <x:c r="S777" s="25" t="str">
        <x:f>IF(Course_Master!AE777="","",Course_Master!AE777)</x:f>
      </x:c>
      <x:c r="T777" s="25" t="str">
        <x:f>IF(Course_Master!AD777="","",Course_Master!AD777)</x:f>
      </x:c>
      <x:c r="U777" s="25" t="str">
        <x:f>IF(Course_Master!AH777="","",Course_Master!AH777)</x:f>
        <x:v>https://api.golfcanada.ca/api/v1/facilities/25670</x:v>
      </x:c>
    </x:row>
    <x:row r="778">
      <x:c r="A778" s="25" t="str">
        <x:f>IF(Course_Master!B778="","",Course_Master!B778)</x:f>
        <x:v>CA-0779</x:v>
      </x:c>
      <x:c r="B778" s="25" t="str">
        <x:f>IF(Course_Master!A778="","",Course_Master!A778)</x:f>
        <x:v>CA-C0713</x:v>
      </x:c>
      <x:c r="C778" s="25" t="str">
        <x:f>IF(Course_Master!E778="","",Course_Master!E778)</x:f>
        <x:v>Aguasabon Golf Club</x:v>
      </x:c>
      <x:c r="D778" s="25" t="str">
        <x:f>IF(Course_Master!F778="","",Course_Master!F778)</x:f>
        <x:v>Canada</x:v>
      </x:c>
      <x:c r="E778" s="25" t="str">
        <x:f>IF(Course_Master!G778="","",Course_Master!G778)</x:f>
        <x:v>Ontario</x:v>
      </x:c>
      <x:c r="F778" s="25" t="str">
        <x:f>IF(Course_Master!I778="","",Course_Master!I778)</x:f>
        <x:v>Terrace Bay</x:v>
      </x:c>
      <x:c r="G778" s="25" t="str">
        <x:f>IF(Course_Master!J778="","",Course_Master!J778)</x:f>
        <x:v>P0T 2W0</x:v>
      </x:c>
      <x:c r="H778" s="25" t="n">
        <x:f>IF(Course_Master!K778="","",Course_Master!K778)</x:f>
        <x:v>48.7773</x:v>
      </x:c>
      <x:c r="I778" s="25" t="n">
        <x:f>IF(Course_Master!L778="","",Course_Master!L778)</x:f>
        <x:v>-87.1095</x:v>
      </x:c>
      <x:c r="J778" s="25" t="n">
        <x:f>IF(Course_Master!N778="","",Course_Master!N778)</x:f>
        <x:v>18</x:v>
      </x:c>
      <x:c r="K778" s="25" t="n">
        <x:f>IF(Course_Master!O778="","",Course_Master!O778)</x:f>
        <x:v>72</x:v>
      </x:c>
      <x:c r="L778" s="25" t="n">
        <x:f>IF(Course_Master!P778="","",Course_Master!P778)</x:f>
        <x:v>6312</x:v>
      </x:c>
      <x:c r="M778" s="25" t="n">
        <x:f>IF(Course_Master!Q778="","",Course_Master!Q778)</x:f>
        <x:v>5772</x:v>
      </x:c>
      <x:c r="N778" s="25" t="str">
        <x:f>IF(Course_Master!U778="","",Course_Master!U778)</x:f>
        <x:v>https://www.terracebaygolf.ca/</x:v>
      </x:c>
      <x:c r="O778" s="25" t="str">
        <x:f>IF(Course_Master!V778="","",Course_Master!V778)</x:f>
        <x:v>Open</x:v>
      </x:c>
      <x:c r="P778" s="25" t="str">
        <x:f>IF(Course_Master!W778="","",Course_Master!W778)</x:f>
        <x:v>Public</x:v>
      </x:c>
      <x:c r="Q778" s="25" t="str">
        <x:f>IF(Course_Master!X778="","",Course_Master!X778)</x:f>
        <x:v>Yes</x:v>
      </x:c>
      <x:c r="R778" s="25" t="str">
        <x:f>IF(Course_Master!Y778="","",Course_Master!Y778)</x:f>
        <x:v>Yes</x:v>
      </x:c>
      <x:c r="S778" s="25" t="str">
        <x:f>IF(Course_Master!AE778="","",Course_Master!AE778)</x:f>
      </x:c>
      <x:c r="T778" s="25" t="str">
        <x:f>IF(Course_Master!AD778="","",Course_Master!AD778)</x:f>
      </x:c>
      <x:c r="U778" s="25" t="str">
        <x:f>IF(Course_Master!AH778="","",Course_Master!AH778)</x:f>
        <x:v>https://api.golfcanada.ca/api/v1/facilities/20958</x:v>
      </x:c>
    </x:row>
    <x:row r="779">
      <x:c r="A779" s="25" t="str">
        <x:f>IF(Course_Master!B779="","",Course_Master!B779)</x:f>
        <x:v>CA-0780</x:v>
      </x:c>
      <x:c r="B779" s="25" t="str">
        <x:f>IF(Course_Master!A779="","",Course_Master!A779)</x:f>
        <x:v>CA-C0714</x:v>
      </x:c>
      <x:c r="C779" s="25" t="str">
        <x:f>IF(Course_Master!E779="","",Course_Master!E779)</x:f>
        <x:v>Ainsdale Golf Course</x:v>
      </x:c>
      <x:c r="D779" s="25" t="str">
        <x:f>IF(Course_Master!F779="","",Course_Master!F779)</x:f>
        <x:v>Canada</x:v>
      </x:c>
      <x:c r="E779" s="25" t="str">
        <x:f>IF(Course_Master!G779="","",Course_Master!G779)</x:f>
        <x:v>Ontario</x:v>
      </x:c>
      <x:c r="F779" s="25" t="str">
        <x:f>IF(Course_Master!I779="","",Course_Master!I779)</x:f>
        <x:v>Kincardine</x:v>
      </x:c>
      <x:c r="G779" s="25" t="str">
        <x:f>IF(Course_Master!J779="","",Course_Master!J779)</x:f>
        <x:v>N2Z 2X3</x:v>
      </x:c>
      <x:c r="H779" s="25" t="n">
        <x:f>IF(Course_Master!K779="","",Course_Master!K779)</x:f>
        <x:v>44.190728</x:v>
      </x:c>
      <x:c r="I779" s="25" t="n">
        <x:f>IF(Course_Master!L779="","",Course_Master!L779)</x:f>
        <x:v>-81.633911</x:v>
      </x:c>
      <x:c r="J779" s="25" t="n">
        <x:f>IF(Course_Master!N779="","",Course_Master!N779)</x:f>
        <x:v>18</x:v>
      </x:c>
      <x:c r="K779" s="25" t="n">
        <x:f>IF(Course_Master!O779="","",Course_Master!O779)</x:f>
        <x:v>72</x:v>
      </x:c>
      <x:c r="L779" s="25" t="n">
        <x:f>IF(Course_Master!P779="","",Course_Master!P779)</x:f>
        <x:v>6429</x:v>
      </x:c>
      <x:c r="M779" s="25" t="n">
        <x:f>IF(Course_Master!Q779="","",Course_Master!Q779)</x:f>
        <x:v>5879</x:v>
      </x:c>
      <x:c r="N779" s="25" t="str">
        <x:f>IF(Course_Master!U779="","",Course_Master!U779)</x:f>
        <x:v>http://www.ainsdalegolf.on.ca/</x:v>
      </x:c>
      <x:c r="O779" s="25" t="str">
        <x:f>IF(Course_Master!V779="","",Course_Master!V779)</x:f>
        <x:v>Open</x:v>
      </x:c>
      <x:c r="P779" s="25" t="str">
        <x:f>IF(Course_Master!W779="","",Course_Master!W779)</x:f>
        <x:v>Semi-private</x:v>
      </x:c>
      <x:c r="Q779" s="25" t="str">
        <x:f>IF(Course_Master!X779="","",Course_Master!X779)</x:f>
        <x:v>Yes</x:v>
      </x:c>
      <x:c r="R779" s="25" t="str">
        <x:f>IF(Course_Master!Y779="","",Course_Master!Y779)</x:f>
        <x:v>Yes</x:v>
      </x:c>
      <x:c r="S779" s="25" t="str">
        <x:f>IF(Course_Master!AE779="","",Course_Master!AE779)</x:f>
      </x:c>
      <x:c r="T779" s="25" t="str">
        <x:f>IF(Course_Master!AD779="","",Course_Master!AD779)</x:f>
      </x:c>
      <x:c r="U779" s="25" t="str">
        <x:f>IF(Course_Master!AH779="","",Course_Master!AH779)</x:f>
        <x:v>https://api.golfcanada.ca/api/v1/facilities/20573</x:v>
      </x:c>
    </x:row>
    <x:row r="780">
      <x:c r="A780" s="25" t="str">
        <x:f>IF(Course_Master!B780="","",Course_Master!B780)</x:f>
        <x:v>CA-0781</x:v>
      </x:c>
      <x:c r="B780" s="25" t="str">
        <x:f>IF(Course_Master!A780="","",Course_Master!A780)</x:f>
        <x:v>CA-C0715</x:v>
      </x:c>
      <x:c r="C780" s="25" t="str">
        <x:f>IF(Course_Master!E780="","",Course_Master!E780)</x:f>
        <x:v>Allandale Golf &amp; Country Club</x:v>
      </x:c>
      <x:c r="D780" s="25" t="str">
        <x:f>IF(Course_Master!F780="","",Course_Master!F780)</x:f>
        <x:v>Canada</x:v>
      </x:c>
      <x:c r="E780" s="25" t="str">
        <x:f>IF(Course_Master!G780="","",Course_Master!G780)</x:f>
        <x:v>Ontario</x:v>
      </x:c>
      <x:c r="F780" s="25" t="str">
        <x:f>IF(Course_Master!I780="","",Course_Master!I780)</x:f>
        <x:v>Innisfil</x:v>
      </x:c>
      <x:c r="G780" s="25" t="str">
        <x:f>IF(Course_Master!J780="","",Course_Master!J780)</x:f>
        <x:v>L9S 2X8</x:v>
      </x:c>
      <x:c r="H780" s="25" t="n">
        <x:f>IF(Course_Master!K780="","",Course_Master!K780)</x:f>
        <x:v>44.3762</x:v>
      </x:c>
      <x:c r="I780" s="25" t="n">
        <x:f>IF(Course_Master!L780="","",Course_Master!L780)</x:f>
        <x:v>-79.5854</x:v>
      </x:c>
      <x:c r="J780" s="25" t="n">
        <x:f>IF(Course_Master!N780="","",Course_Master!N780)</x:f>
        <x:v>18</x:v>
      </x:c>
      <x:c r="K780" s="25" t="n">
        <x:f>IF(Course_Master!O780="","",Course_Master!O780)</x:f>
        <x:v>72</x:v>
      </x:c>
      <x:c r="L780" s="25" t="n">
        <x:f>IF(Course_Master!P780="","",Course_Master!P780)</x:f>
        <x:v>6048</x:v>
      </x:c>
      <x:c r="M780" s="25" t="n">
        <x:f>IF(Course_Master!Q780="","",Course_Master!Q780)</x:f>
        <x:v>5530</x:v>
      </x:c>
      <x:c r="N780" s="25" t="str">
        <x:f>IF(Course_Master!U780="","",Course_Master!U780)</x:f>
      </x:c>
      <x:c r="O780" s="25" t="str">
        <x:f>IF(Course_Master!V780="","",Course_Master!V780)</x:f>
        <x:v>Open</x:v>
      </x:c>
      <x:c r="P780" s="25" t="str">
        <x:f>IF(Course_Master!W780="","",Course_Master!W780)</x:f>
        <x:v>Semi-private</x:v>
      </x:c>
      <x:c r="Q780" s="25" t="str">
        <x:f>IF(Course_Master!X780="","",Course_Master!X780)</x:f>
        <x:v>Yes</x:v>
      </x:c>
      <x:c r="R780" s="25" t="str">
        <x:f>IF(Course_Master!Y780="","",Course_Master!Y780)</x:f>
        <x:v>Yes</x:v>
      </x:c>
      <x:c r="S780" s="25" t="str">
        <x:f>IF(Course_Master!AE780="","",Course_Master!AE780)</x:f>
      </x:c>
      <x:c r="T780" s="25" t="str">
        <x:f>IF(Course_Master!AD780="","",Course_Master!AD780)</x:f>
      </x:c>
      <x:c r="U780" s="25" t="str">
        <x:f>IF(Course_Master!AH780="","",Course_Master!AH780)</x:f>
        <x:v>https://api.golfcanada.ca/api/v1/facilities/20574</x:v>
      </x:c>
    </x:row>
    <x:row r="781">
      <x:c r="A781" s="25" t="str">
        <x:f>IF(Course_Master!B781="","",Course_Master!B781)</x:f>
        <x:v>CA-0782</x:v>
      </x:c>
      <x:c r="B781" s="25" t="str">
        <x:f>IF(Course_Master!A781="","",Course_Master!A781)</x:f>
        <x:v>CA-C0716</x:v>
      </x:c>
      <x:c r="C781" s="25" t="str">
        <x:f>IF(Course_Master!E781="","",Course_Master!E781)</x:f>
        <x:v>Ambassador Golf Club</x:v>
      </x:c>
      <x:c r="D781" s="25" t="str">
        <x:f>IF(Course_Master!F781="","",Course_Master!F781)</x:f>
        <x:v>Canada</x:v>
      </x:c>
      <x:c r="E781" s="25" t="str">
        <x:f>IF(Course_Master!G781="","",Course_Master!G781)</x:f>
        <x:v>Ontario</x:v>
      </x:c>
      <x:c r="F781" s="25" t="str">
        <x:f>IF(Course_Master!I781="","",Course_Master!I781)</x:f>
        <x:v>Windsor</x:v>
      </x:c>
      <x:c r="G781" s="25" t="str">
        <x:f>IF(Course_Master!J781="","",Course_Master!J781)</x:f>
        <x:v>N9J 3Z1</x:v>
      </x:c>
      <x:c r="H781" s="25" t="n">
        <x:f>IF(Course_Master!K781="","",Course_Master!K781)</x:f>
        <x:v>42.2526</x:v>
      </x:c>
      <x:c r="I781" s="25" t="n">
        <x:f>IF(Course_Master!L781="","",Course_Master!L781)</x:f>
        <x:v>-83.0815</x:v>
      </x:c>
      <x:c r="J781" s="25" t="n">
        <x:f>IF(Course_Master!N781="","",Course_Master!N781)</x:f>
        <x:v>18</x:v>
      </x:c>
      <x:c r="K781" s="25" t="n">
        <x:f>IF(Course_Master!O781="","",Course_Master!O781)</x:f>
        <x:v>71</x:v>
      </x:c>
      <x:c r="L781" s="25" t="n">
        <x:f>IF(Course_Master!P781="","",Course_Master!P781)</x:f>
        <x:v>6986</x:v>
      </x:c>
      <x:c r="M781" s="25" t="n">
        <x:f>IF(Course_Master!Q781="","",Course_Master!Q781)</x:f>
        <x:v>6388</x:v>
      </x:c>
      <x:c r="N781" s="25" t="str">
        <x:f>IF(Course_Master!U781="","",Course_Master!U781)</x:f>
        <x:v>http://www.ambassadorgolfclub.com/main.html</x:v>
      </x:c>
      <x:c r="O781" s="25" t="str">
        <x:f>IF(Course_Master!V781="","",Course_Master!V781)</x:f>
        <x:v>Open</x:v>
      </x:c>
      <x:c r="P781" s="25" t="str">
        <x:f>IF(Course_Master!W781="","",Course_Master!W781)</x:f>
        <x:v>Public</x:v>
      </x:c>
      <x:c r="Q781" s="25" t="str">
        <x:f>IF(Course_Master!X781="","",Course_Master!X781)</x:f>
        <x:v>Yes</x:v>
      </x:c>
      <x:c r="R781" s="25" t="str">
        <x:f>IF(Course_Master!Y781="","",Course_Master!Y781)</x:f>
        <x:v>Yes</x:v>
      </x:c>
      <x:c r="S781" s="25" t="str">
        <x:f>IF(Course_Master!AE781="","",Course_Master!AE781)</x:f>
      </x:c>
      <x:c r="T781" s="25" t="str">
        <x:f>IF(Course_Master!AD781="","",Course_Master!AD781)</x:f>
      </x:c>
      <x:c r="U781" s="25" t="str">
        <x:f>IF(Course_Master!AH781="","",Course_Master!AH781)</x:f>
        <x:v>https://api.golfcanada.ca/api/v1/facilities/20891</x:v>
      </x:c>
    </x:row>
    <x:row r="782">
      <x:c r="A782" s="25" t="str">
        <x:f>IF(Course_Master!B782="","",Course_Master!B782)</x:f>
        <x:v>CA-0783</x:v>
      </x:c>
      <x:c r="B782" s="25" t="str">
        <x:f>IF(Course_Master!A782="","",Course_Master!A782)</x:f>
        <x:v>CA-C0717</x:v>
      </x:c>
      <x:c r="C782" s="25" t="str">
        <x:f>IF(Course_Master!E782="","",Course_Master!E782)</x:f>
        <x:v>Amberwood Village Golf &amp; Country Club</x:v>
      </x:c>
      <x:c r="D782" s="25" t="str">
        <x:f>IF(Course_Master!F782="","",Course_Master!F782)</x:f>
        <x:v>Canada</x:v>
      </x:c>
      <x:c r="E782" s="25" t="str">
        <x:f>IF(Course_Master!G782="","",Course_Master!G782)</x:f>
        <x:v>Ontario</x:v>
      </x:c>
      <x:c r="F782" s="25" t="str">
        <x:f>IF(Course_Master!I782="","",Course_Master!I782)</x:f>
        <x:v>Stittsville</x:v>
      </x:c>
      <x:c r="G782" s="25" t="str">
        <x:f>IF(Course_Master!J782="","",Course_Master!J782)</x:f>
        <x:v>K2S 1B9</x:v>
      </x:c>
      <x:c r="H782" s="25" t="n">
        <x:f>IF(Course_Master!K782="","",Course_Master!K782)</x:f>
        <x:v>45.2716</x:v>
      </x:c>
      <x:c r="I782" s="25" t="n">
        <x:f>IF(Course_Master!L782="","",Course_Master!L782)</x:f>
        <x:v>-75.9228</x:v>
      </x:c>
      <x:c r="J782" s="25" t="n">
        <x:f>IF(Course_Master!N782="","",Course_Master!N782)</x:f>
        <x:v>18</x:v>
      </x:c>
      <x:c r="K782" s="25" t="n">
        <x:f>IF(Course_Master!O782="","",Course_Master!O782)</x:f>
        <x:v>66</x:v>
      </x:c>
      <x:c r="L782" s="25" t="n">
        <x:f>IF(Course_Master!P782="","",Course_Master!P782)</x:f>
        <x:v>4734</x:v>
      </x:c>
      <x:c r="M782" s="25" t="n">
        <x:f>IF(Course_Master!Q782="","",Course_Master!Q782)</x:f>
        <x:v>4329</x:v>
      </x:c>
      <x:c r="N782" s="25" t="str">
        <x:f>IF(Course_Master!U782="","",Course_Master!U782)</x:f>
        <x:v>http://www.amberwood.ca/</x:v>
      </x:c>
      <x:c r="O782" s="25" t="str">
        <x:f>IF(Course_Master!V782="","",Course_Master!V782)</x:f>
        <x:v>Open</x:v>
      </x:c>
      <x:c r="P782" s="25" t="str">
        <x:f>IF(Course_Master!W782="","",Course_Master!W782)</x:f>
        <x:v>Semi-private</x:v>
      </x:c>
      <x:c r="Q782" s="25" t="str">
        <x:f>IF(Course_Master!X782="","",Course_Master!X782)</x:f>
        <x:v>Yes</x:v>
      </x:c>
      <x:c r="R782" s="25" t="str">
        <x:f>IF(Course_Master!Y782="","",Course_Master!Y782)</x:f>
        <x:v>Yes</x:v>
      </x:c>
      <x:c r="S782" s="25" t="str">
        <x:f>IF(Course_Master!AE782="","",Course_Master!AE782)</x:f>
      </x:c>
      <x:c r="T782" s="25" t="str">
        <x:f>IF(Course_Master!AD782="","",Course_Master!AD782)</x:f>
      </x:c>
      <x:c r="U782" s="25" t="str">
        <x:f>IF(Course_Master!AH782="","",Course_Master!AH782)</x:f>
        <x:v>https://api.golfcanada.ca/api/v1/facilities/19501</x:v>
      </x:c>
    </x:row>
    <x:row r="783">
      <x:c r="A783" s="25" t="str">
        <x:f>IF(Course_Master!B783="","",Course_Master!B783)</x:f>
        <x:v>CA-0784</x:v>
      </x:c>
      <x:c r="B783" s="25" t="str">
        <x:f>IF(Course_Master!A783="","",Course_Master!A783)</x:f>
        <x:v>CA-C0718</x:v>
      </x:c>
      <x:c r="C783" s="25" t="str">
        <x:f>IF(Course_Master!E783="","",Course_Master!E783)</x:f>
        <x:v>Amherstview Golf Club</x:v>
      </x:c>
      <x:c r="D783" s="25" t="str">
        <x:f>IF(Course_Master!F783="","",Course_Master!F783)</x:f>
        <x:v>Canada</x:v>
      </x:c>
      <x:c r="E783" s="25" t="str">
        <x:f>IF(Course_Master!G783="","",Course_Master!G783)</x:f>
        <x:v>Ontario</x:v>
      </x:c>
      <x:c r="F783" s="25" t="str">
        <x:f>IF(Course_Master!I783="","",Course_Master!I783)</x:f>
        <x:v>Amherstview</x:v>
      </x:c>
      <x:c r="G783" s="25" t="str">
        <x:f>IF(Course_Master!J783="","",Course_Master!J783)</x:f>
        <x:v>K7N 1W3</x:v>
      </x:c>
      <x:c r="H783" s="25" t="n">
        <x:f>IF(Course_Master!K783="","",Course_Master!K783)</x:f>
        <x:v>44.2296</x:v>
      </x:c>
      <x:c r="I783" s="25" t="n">
        <x:f>IF(Course_Master!L783="","",Course_Master!L783)</x:f>
        <x:v>-76.6558</x:v>
      </x:c>
      <x:c r="J783" s="25" t="n">
        <x:f>IF(Course_Master!N783="","",Course_Master!N783)</x:f>
        <x:v>18</x:v>
      </x:c>
      <x:c r="K783" s="25" t="n">
        <x:f>IF(Course_Master!O783="","",Course_Master!O783)</x:f>
        <x:v>72</x:v>
      </x:c>
      <x:c r="L783" s="25" t="n">
        <x:f>IF(Course_Master!P783="","",Course_Master!P783)</x:f>
        <x:v>6121</x:v>
      </x:c>
      <x:c r="M783" s="25" t="n">
        <x:f>IF(Course_Master!Q783="","",Course_Master!Q783)</x:f>
        <x:v>5597</x:v>
      </x:c>
      <x:c r="N783" s="25" t="str">
        <x:f>IF(Course_Master!U783="","",Course_Master!U783)</x:f>
        <x:v>http://www.amherstviewgolfclub.com/</x:v>
      </x:c>
      <x:c r="O783" s="25" t="str">
        <x:f>IF(Course_Master!V783="","",Course_Master!V783)</x:f>
        <x:v>Open</x:v>
      </x:c>
      <x:c r="P783" s="25" t="str">
        <x:f>IF(Course_Master!W783="","",Course_Master!W783)</x:f>
        <x:v>Semi-private</x:v>
      </x:c>
      <x:c r="Q783" s="25" t="str">
        <x:f>IF(Course_Master!X783="","",Course_Master!X783)</x:f>
        <x:v>Yes</x:v>
      </x:c>
      <x:c r="R783" s="25" t="str">
        <x:f>IF(Course_Master!Y783="","",Course_Master!Y783)</x:f>
        <x:v>Yes</x:v>
      </x:c>
      <x:c r="S783" s="25" t="str">
        <x:f>IF(Course_Master!AE783="","",Course_Master!AE783)</x:f>
      </x:c>
      <x:c r="T783" s="25" t="str">
        <x:f>IF(Course_Master!AD783="","",Course_Master!AD783)</x:f>
      </x:c>
      <x:c r="U783" s="25" t="str">
        <x:f>IF(Course_Master!AH783="","",Course_Master!AH783)</x:f>
        <x:v>https://api.golfcanada.ca/api/v1/facilities/20575</x:v>
      </x:c>
    </x:row>
    <x:row r="784">
      <x:c r="A784" s="25" t="str">
        <x:f>IF(Course_Master!B784="","",Course_Master!B784)</x:f>
        <x:v>CA-0785</x:v>
      </x:c>
      <x:c r="B784" s="25" t="str">
        <x:f>IF(Course_Master!A784="","",Course_Master!A784)</x:f>
        <x:v>CA-C0719</x:v>
      </x:c>
      <x:c r="C784" s="25" t="str">
        <x:f>IF(Course_Master!E784="","",Course_Master!E784)</x:f>
        <x:v>Anderson Links Golf &amp; Country Club East-West</x:v>
      </x:c>
      <x:c r="D784" s="25" t="str">
        <x:f>IF(Course_Master!F784="","",Course_Master!F784)</x:f>
        <x:v>Canada</x:v>
      </x:c>
      <x:c r="E784" s="25" t="str">
        <x:f>IF(Course_Master!G784="","",Course_Master!G784)</x:f>
        <x:v>Ontario</x:v>
      </x:c>
      <x:c r="F784" s="25" t="str">
        <x:f>IF(Course_Master!I784="","",Course_Master!I784)</x:f>
        <x:v>Ottawa</x:v>
      </x:c>
      <x:c r="G784" s="25" t="str">
        <x:f>IF(Course_Master!J784="","",Course_Master!J784)</x:f>
        <x:v>K0A 1K0</x:v>
      </x:c>
      <x:c r="H784" s="25" t="n">
        <x:f>IF(Course_Master!K784="","",Course_Master!K784)</x:f>
        <x:v>45.354</x:v>
      </x:c>
      <x:c r="I784" s="25" t="n">
        <x:f>IF(Course_Master!L784="","",Course_Master!L784)</x:f>
        <x:v>-75.5233</x:v>
      </x:c>
      <x:c r="J784" s="25" t="n">
        <x:f>IF(Course_Master!N784="","",Course_Master!N784)</x:f>
        <x:v>18</x:v>
      </x:c>
      <x:c r="K784" s="25" t="n">
        <x:f>IF(Course_Master!O784="","",Course_Master!O784)</x:f>
        <x:v>72</x:v>
      </x:c>
      <x:c r="L784" s="25" t="n">
        <x:f>IF(Course_Master!P784="","",Course_Master!P784)</x:f>
        <x:v>6428</x:v>
      </x:c>
      <x:c r="M784" s="25" t="n">
        <x:f>IF(Course_Master!Q784="","",Course_Master!Q784)</x:f>
        <x:v>5878</x:v>
      </x:c>
      <x:c r="N784" s="25" t="str">
        <x:f>IF(Course_Master!U784="","",Course_Master!U784)</x:f>
        <x:v>https://www.andersonlinks.com/golf</x:v>
      </x:c>
      <x:c r="O784" s="25" t="str">
        <x:f>IF(Course_Master!V784="","",Course_Master!V784)</x:f>
        <x:v>Open</x:v>
      </x:c>
      <x:c r="P784" s="25" t="str">
        <x:f>IF(Course_Master!W784="","",Course_Master!W784)</x:f>
        <x:v>Public</x:v>
      </x:c>
      <x:c r="Q784" s="25" t="str">
        <x:f>IF(Course_Master!X784="","",Course_Master!X784)</x:f>
        <x:v>Yes</x:v>
      </x:c>
      <x:c r="R784" s="25" t="str">
        <x:f>IF(Course_Master!Y784="","",Course_Master!Y784)</x:f>
        <x:v>Yes</x:v>
      </x:c>
      <x:c r="S784" s="25" t="str">
        <x:f>IF(Course_Master!AE784="","",Course_Master!AE784)</x:f>
      </x:c>
      <x:c r="T784" s="25" t="str">
        <x:f>IF(Course_Master!AD784="","",Course_Master!AD784)</x:f>
      </x:c>
      <x:c r="U784" s="25" t="str">
        <x:f>IF(Course_Master!AH784="","",Course_Master!AH784)</x:f>
        <x:v>https://api.golfcanada.ca/api/v1/facilities/21040</x:v>
      </x:c>
    </x:row>
    <x:row r="785">
      <x:c r="A785" s="25" t="str">
        <x:f>IF(Course_Master!B785="","",Course_Master!B785)</x:f>
        <x:v>CA-0786</x:v>
      </x:c>
      <x:c r="B785" s="25" t="str">
        <x:f>IF(Course_Master!A785="","",Course_Master!A785)</x:f>
        <x:v>CA-C0719</x:v>
      </x:c>
      <x:c r="C785" s="25" t="str">
        <x:f>IF(Course_Master!E785="","",Course_Master!E785)</x:f>
        <x:v>Anderson Links Golf &amp; Country Club South-East</x:v>
      </x:c>
      <x:c r="D785" s="25" t="str">
        <x:f>IF(Course_Master!F785="","",Course_Master!F785)</x:f>
        <x:v>Canada</x:v>
      </x:c>
      <x:c r="E785" s="25" t="str">
        <x:f>IF(Course_Master!G785="","",Course_Master!G785)</x:f>
        <x:v>Ontario</x:v>
      </x:c>
      <x:c r="F785" s="25" t="str">
        <x:f>IF(Course_Master!I785="","",Course_Master!I785)</x:f>
        <x:v>Ottawa</x:v>
      </x:c>
      <x:c r="G785" s="25" t="str">
        <x:f>IF(Course_Master!J785="","",Course_Master!J785)</x:f>
        <x:v>K0A 1K0</x:v>
      </x:c>
      <x:c r="H785" s="25" t="n">
        <x:f>IF(Course_Master!K785="","",Course_Master!K785)</x:f>
        <x:v>45.354</x:v>
      </x:c>
      <x:c r="I785" s="25" t="n">
        <x:f>IF(Course_Master!L785="","",Course_Master!L785)</x:f>
        <x:v>-75.5233</x:v>
      </x:c>
      <x:c r="J785" s="25" t="n">
        <x:f>IF(Course_Master!N785="","",Course_Master!N785)</x:f>
        <x:v>18</x:v>
      </x:c>
      <x:c r="K785" s="25" t="n">
        <x:f>IF(Course_Master!O785="","",Course_Master!O785)</x:f>
        <x:v>72</x:v>
      </x:c>
      <x:c r="L785" s="25" t="n">
        <x:f>IF(Course_Master!P785="","",Course_Master!P785)</x:f>
        <x:v>6764</x:v>
      </x:c>
      <x:c r="M785" s="25" t="n">
        <x:f>IF(Course_Master!Q785="","",Course_Master!Q785)</x:f>
        <x:v>6185</x:v>
      </x:c>
      <x:c r="N785" s="25" t="str">
        <x:f>IF(Course_Master!U785="","",Course_Master!U785)</x:f>
        <x:v>https://www.andersonlinks.com/golf</x:v>
      </x:c>
      <x:c r="O785" s="25" t="str">
        <x:f>IF(Course_Master!V785="","",Course_Master!V785)</x:f>
        <x:v>Open</x:v>
      </x:c>
      <x:c r="P785" s="25" t="str">
        <x:f>IF(Course_Master!W785="","",Course_Master!W785)</x:f>
        <x:v>Public</x:v>
      </x:c>
      <x:c r="Q785" s="25" t="str">
        <x:f>IF(Course_Master!X785="","",Course_Master!X785)</x:f>
        <x:v>Yes</x:v>
      </x:c>
      <x:c r="R785" s="25" t="str">
        <x:f>IF(Course_Master!Y785="","",Course_Master!Y785)</x:f>
        <x:v>Yes</x:v>
      </x:c>
      <x:c r="S785" s="25" t="str">
        <x:f>IF(Course_Master!AE785="","",Course_Master!AE785)</x:f>
      </x:c>
      <x:c r="T785" s="25" t="str">
        <x:f>IF(Course_Master!AD785="","",Course_Master!AD785)</x:f>
      </x:c>
      <x:c r="U785" s="25" t="str">
        <x:f>IF(Course_Master!AH785="","",Course_Master!AH785)</x:f>
        <x:v>https://api.golfcanada.ca/api/v1/facilities/21040</x:v>
      </x:c>
    </x:row>
    <x:row r="786">
      <x:c r="A786" s="25" t="str">
        <x:f>IF(Course_Master!B786="","",Course_Master!B786)</x:f>
        <x:v>CA-0787</x:v>
      </x:c>
      <x:c r="B786" s="25" t="str">
        <x:f>IF(Course_Master!A786="","",Course_Master!A786)</x:f>
        <x:v>CA-C0719</x:v>
      </x:c>
      <x:c r="C786" s="25" t="str">
        <x:f>IF(Course_Master!E786="","",Course_Master!E786)</x:f>
        <x:v>Anderson Links Golf &amp; Country Club West-South</x:v>
      </x:c>
      <x:c r="D786" s="25" t="str">
        <x:f>IF(Course_Master!F786="","",Course_Master!F786)</x:f>
        <x:v>Canada</x:v>
      </x:c>
      <x:c r="E786" s="25" t="str">
        <x:f>IF(Course_Master!G786="","",Course_Master!G786)</x:f>
        <x:v>Ontario</x:v>
      </x:c>
      <x:c r="F786" s="25" t="str">
        <x:f>IF(Course_Master!I786="","",Course_Master!I786)</x:f>
        <x:v>Ottawa</x:v>
      </x:c>
      <x:c r="G786" s="25" t="str">
        <x:f>IF(Course_Master!J786="","",Course_Master!J786)</x:f>
        <x:v>K0A 1K0</x:v>
      </x:c>
      <x:c r="H786" s="25" t="n">
        <x:f>IF(Course_Master!K786="","",Course_Master!K786)</x:f>
        <x:v>45.354</x:v>
      </x:c>
      <x:c r="I786" s="25" t="n">
        <x:f>IF(Course_Master!L786="","",Course_Master!L786)</x:f>
        <x:v>-75.5233</x:v>
      </x:c>
      <x:c r="J786" s="25" t="n">
        <x:f>IF(Course_Master!N786="","",Course_Master!N786)</x:f>
        <x:v>18</x:v>
      </x:c>
      <x:c r="K786" s="25" t="n">
        <x:f>IF(Course_Master!O786="","",Course_Master!O786)</x:f>
        <x:v>72</x:v>
      </x:c>
      <x:c r="L786" s="25" t="n">
        <x:f>IF(Course_Master!P786="","",Course_Master!P786)</x:f>
        <x:v>6472</x:v>
      </x:c>
      <x:c r="M786" s="25" t="n">
        <x:f>IF(Course_Master!Q786="","",Course_Master!Q786)</x:f>
        <x:v>5918</x:v>
      </x:c>
      <x:c r="N786" s="25" t="str">
        <x:f>IF(Course_Master!U786="","",Course_Master!U786)</x:f>
        <x:v>https://www.andersonlinks.com/golf</x:v>
      </x:c>
      <x:c r="O786" s="25" t="str">
        <x:f>IF(Course_Master!V786="","",Course_Master!V786)</x:f>
        <x:v>Open</x:v>
      </x:c>
      <x:c r="P786" s="25" t="str">
        <x:f>IF(Course_Master!W786="","",Course_Master!W786)</x:f>
        <x:v>Public</x:v>
      </x:c>
      <x:c r="Q786" s="25" t="str">
        <x:f>IF(Course_Master!X786="","",Course_Master!X786)</x:f>
        <x:v>Yes</x:v>
      </x:c>
      <x:c r="R786" s="25" t="str">
        <x:f>IF(Course_Master!Y786="","",Course_Master!Y786)</x:f>
        <x:v>Yes</x:v>
      </x:c>
      <x:c r="S786" s="25" t="str">
        <x:f>IF(Course_Master!AE786="","",Course_Master!AE786)</x:f>
      </x:c>
      <x:c r="T786" s="25" t="str">
        <x:f>IF(Course_Master!AD786="","",Course_Master!AD786)</x:f>
      </x:c>
      <x:c r="U786" s="25" t="str">
        <x:f>IF(Course_Master!AH786="","",Course_Master!AH786)</x:f>
        <x:v>https://api.golfcanada.ca/api/v1/facilities/21040</x:v>
      </x:c>
    </x:row>
    <x:row r="787">
      <x:c r="A787" s="25" t="str">
        <x:f>IF(Course_Master!B787="","",Course_Master!B787)</x:f>
        <x:v>CA-0788</x:v>
      </x:c>
      <x:c r="B787" s="25" t="str">
        <x:f>IF(Course_Master!A787="","",Course_Master!A787)</x:f>
        <x:v>CA-C0720</x:v>
      </x:c>
      <x:c r="C787" s="25" t="str">
        <x:f>IF(Course_Master!E787="","",Course_Master!E787)</x:f>
        <x:v>Anderson's Homestead Golf Course</x:v>
      </x:c>
      <x:c r="D787" s="25" t="str">
        <x:f>IF(Course_Master!F787="","",Course_Master!F787)</x:f>
        <x:v>Canada</x:v>
      </x:c>
      <x:c r="E787" s="25" t="str">
        <x:f>IF(Course_Master!G787="","",Course_Master!G787)</x:f>
        <x:v>Ontario</x:v>
      </x:c>
      <x:c r="F787" s="25" t="str">
        <x:f>IF(Course_Master!I787="","",Course_Master!I787)</x:f>
        <x:v>Dryden</x:v>
      </x:c>
      <x:c r="G787" s="25" t="str">
        <x:f>IF(Course_Master!J787="","",Course_Master!J787)</x:f>
        <x:v>P8N 2Y5</x:v>
      </x:c>
      <x:c r="H787" s="25" t="n">
        <x:f>IF(Course_Master!K787="","",Course_Master!K787)</x:f>
        <x:v>49.7824</x:v>
      </x:c>
      <x:c r="I787" s="25" t="n">
        <x:f>IF(Course_Master!L787="","",Course_Master!L787)</x:f>
        <x:v>-92.8336</x:v>
      </x:c>
      <x:c r="J787" s="25" t="n">
        <x:f>IF(Course_Master!N787="","",Course_Master!N787)</x:f>
        <x:v>18</x:v>
      </x:c>
      <x:c r="K787" s="25" t="n">
        <x:f>IF(Course_Master!O787="","",Course_Master!O787)</x:f>
        <x:v>70</x:v>
      </x:c>
      <x:c r="L787" s="25" t="n">
        <x:f>IF(Course_Master!P787="","",Course_Master!P787)</x:f>
        <x:v>6160</x:v>
      </x:c>
      <x:c r="M787" s="25" t="n">
        <x:f>IF(Course_Master!Q787="","",Course_Master!Q787)</x:f>
        <x:v>5633</x:v>
      </x:c>
      <x:c r="N787" s="25" t="str">
        <x:f>IF(Course_Master!U787="","",Course_Master!U787)</x:f>
      </x:c>
      <x:c r="O787" s="25" t="str">
        <x:f>IF(Course_Master!V787="","",Course_Master!V787)</x:f>
        <x:v>Open</x:v>
      </x:c>
      <x:c r="P787" s="25" t="str">
        <x:f>IF(Course_Master!W787="","",Course_Master!W787)</x:f>
        <x:v>Public</x:v>
      </x:c>
      <x:c r="Q787" s="25" t="str">
        <x:f>IF(Course_Master!X787="","",Course_Master!X787)</x:f>
        <x:v>Yes</x:v>
      </x:c>
      <x:c r="R787" s="25" t="str">
        <x:f>IF(Course_Master!Y787="","",Course_Master!Y787)</x:f>
        <x:v>Yes</x:v>
      </x:c>
      <x:c r="S787" s="25" t="str">
        <x:f>IF(Course_Master!AE787="","",Course_Master!AE787)</x:f>
      </x:c>
      <x:c r="T787" s="25" t="str">
        <x:f>IF(Course_Master!AD787="","",Course_Master!AD787)</x:f>
      </x:c>
      <x:c r="U787" s="25" t="str">
        <x:f>IF(Course_Master!AH787="","",Course_Master!AH787)</x:f>
        <x:v>https://api.golfcanada.ca/api/v1/facilities/32174</x:v>
      </x:c>
    </x:row>
    <x:row r="788">
      <x:c r="A788" s="25" t="str">
        <x:f>IF(Course_Master!B788="","",Course_Master!B788)</x:f>
        <x:v>CA-0789</x:v>
      </x:c>
      <x:c r="B788" s="25" t="str">
        <x:f>IF(Course_Master!A788="","",Course_Master!A788)</x:f>
        <x:v>CA-C0721</x:v>
      </x:c>
      <x:c r="C788" s="25" t="str">
        <x:f>IF(Course_Master!E788="","",Course_Master!E788)</x:f>
        <x:v>Angus Glen Golf Club - NORTH COURSE</x:v>
      </x:c>
      <x:c r="D788" s="25" t="str">
        <x:f>IF(Course_Master!F788="","",Course_Master!F788)</x:f>
        <x:v>Canada</x:v>
      </x:c>
      <x:c r="E788" s="25" t="str">
        <x:f>IF(Course_Master!G788="","",Course_Master!G788)</x:f>
        <x:v>Ontario</x:v>
      </x:c>
      <x:c r="F788" s="25" t="str">
        <x:f>IF(Course_Master!I788="","",Course_Master!I788)</x:f>
        <x:v>Markham</x:v>
      </x:c>
      <x:c r="G788" s="25" t="str">
        <x:f>IF(Course_Master!J788="","",Course_Master!J788)</x:f>
        <x:v>L6C 1N9</x:v>
      </x:c>
      <x:c r="H788" s="25" t="n">
        <x:f>IF(Course_Master!K788="","",Course_Master!K788)</x:f>
        <x:v>43.899238</x:v>
      </x:c>
      <x:c r="I788" s="25" t="n">
        <x:f>IF(Course_Master!L788="","",Course_Master!L788)</x:f>
        <x:v>-79.321311</x:v>
      </x:c>
      <x:c r="J788" s="25" t="n">
        <x:f>IF(Course_Master!N788="","",Course_Master!N788)</x:f>
        <x:v>18</x:v>
      </x:c>
      <x:c r="K788" s="25" t="n">
        <x:f>IF(Course_Master!O788="","",Course_Master!O788)</x:f>
        <x:v>72</x:v>
      </x:c>
      <x:c r="L788" s="25" t="n">
        <x:f>IF(Course_Master!P788="","",Course_Master!P788)</x:f>
        <x:v>7403</x:v>
      </x:c>
      <x:c r="M788" s="25" t="n">
        <x:f>IF(Course_Master!Q788="","",Course_Master!Q788)</x:f>
        <x:v>6769</x:v>
      </x:c>
      <x:c r="N788" s="25" t="str">
        <x:f>IF(Course_Master!U788="","",Course_Master!U788)</x:f>
        <x:v>http://www.angusglen.com/</x:v>
      </x:c>
      <x:c r="O788" s="25" t="str">
        <x:f>IF(Course_Master!V788="","",Course_Master!V788)</x:f>
        <x:v>Open</x:v>
      </x:c>
      <x:c r="P788" s="25" t="str">
        <x:f>IF(Course_Master!W788="","",Course_Master!W788)</x:f>
        <x:v>Semi-private</x:v>
      </x:c>
      <x:c r="Q788" s="25" t="str">
        <x:f>IF(Course_Master!X788="","",Course_Master!X788)</x:f>
        <x:v>Yes</x:v>
      </x:c>
      <x:c r="R788" s="25" t="str">
        <x:f>IF(Course_Master!Y788="","",Course_Master!Y788)</x:f>
        <x:v>Yes</x:v>
      </x:c>
      <x:c r="S788" s="25" t="str">
        <x:f>IF(Course_Master!AE788="","",Course_Master!AE788)</x:f>
      </x:c>
      <x:c r="T788" s="25" t="str">
        <x:f>IF(Course_Master!AD788="","",Course_Master!AD788)</x:f>
      </x:c>
      <x:c r="U788" s="25" t="str">
        <x:f>IF(Course_Master!AH788="","",Course_Master!AH788)</x:f>
        <x:v>https://api.golfcanada.ca/api/v1/facilities/20576</x:v>
      </x:c>
    </x:row>
    <x:row r="789">
      <x:c r="A789" s="25" t="str">
        <x:f>IF(Course_Master!B789="","",Course_Master!B789)</x:f>
        <x:v>CA-0790</x:v>
      </x:c>
      <x:c r="B789" s="25" t="str">
        <x:f>IF(Course_Master!A789="","",Course_Master!A789)</x:f>
        <x:v>CA-C0721</x:v>
      </x:c>
      <x:c r="C789" s="25" t="str">
        <x:f>IF(Course_Master!E789="","",Course_Master!E789)</x:f>
        <x:v>Angus Glen Golf Club - SOUTH COURSE</x:v>
      </x:c>
      <x:c r="D789" s="25" t="str">
        <x:f>IF(Course_Master!F789="","",Course_Master!F789)</x:f>
        <x:v>Canada</x:v>
      </x:c>
      <x:c r="E789" s="25" t="str">
        <x:f>IF(Course_Master!G789="","",Course_Master!G789)</x:f>
        <x:v>Ontario</x:v>
      </x:c>
      <x:c r="F789" s="25" t="str">
        <x:f>IF(Course_Master!I789="","",Course_Master!I789)</x:f>
        <x:v>Markham</x:v>
      </x:c>
      <x:c r="G789" s="25" t="str">
        <x:f>IF(Course_Master!J789="","",Course_Master!J789)</x:f>
        <x:v>L6C 1N9</x:v>
      </x:c>
      <x:c r="H789" s="25" t="n">
        <x:f>IF(Course_Master!K789="","",Course_Master!K789)</x:f>
        <x:v>43.899238</x:v>
      </x:c>
      <x:c r="I789" s="25" t="n">
        <x:f>IF(Course_Master!L789="","",Course_Master!L789)</x:f>
        <x:v>-79.321311</x:v>
      </x:c>
      <x:c r="J789" s="25" t="n">
        <x:f>IF(Course_Master!N789="","",Course_Master!N789)</x:f>
        <x:v>18</x:v>
      </x:c>
      <x:c r="K789" s="25" t="n">
        <x:f>IF(Course_Master!O789="","",Course_Master!O789)</x:f>
        <x:v>72</x:v>
      </x:c>
      <x:c r="L789" s="25" t="n">
        <x:f>IF(Course_Master!P789="","",Course_Master!P789)</x:f>
        <x:v>7407</x:v>
      </x:c>
      <x:c r="M789" s="25" t="n">
        <x:f>IF(Course_Master!Q789="","",Course_Master!Q789)</x:f>
        <x:v>6773</x:v>
      </x:c>
      <x:c r="N789" s="25" t="str">
        <x:f>IF(Course_Master!U789="","",Course_Master!U789)</x:f>
        <x:v>http://www.angusglen.com/membership/</x:v>
      </x:c>
      <x:c r="O789" s="25" t="str">
        <x:f>IF(Course_Master!V789="","",Course_Master!V789)</x:f>
        <x:v>Open</x:v>
      </x:c>
      <x:c r="P789" s="25" t="str">
        <x:f>IF(Course_Master!W789="","",Course_Master!W789)</x:f>
        <x:v>Semi-private</x:v>
      </x:c>
      <x:c r="Q789" s="25" t="str">
        <x:f>IF(Course_Master!X789="","",Course_Master!X789)</x:f>
        <x:v>Yes</x:v>
      </x:c>
      <x:c r="R789" s="25" t="str">
        <x:f>IF(Course_Master!Y789="","",Course_Master!Y789)</x:f>
        <x:v>Yes</x:v>
      </x:c>
      <x:c r="S789" s="25" t="str">
        <x:f>IF(Course_Master!AE789="","",Course_Master!AE789)</x:f>
      </x:c>
      <x:c r="T789" s="25" t="str">
        <x:f>IF(Course_Master!AD789="","",Course_Master!AD789)</x:f>
      </x:c>
      <x:c r="U789" s="25" t="str">
        <x:f>IF(Course_Master!AH789="","",Course_Master!AH789)</x:f>
        <x:v>https://api.golfcanada.ca/api/v1/facilities/20576</x:v>
      </x:c>
    </x:row>
    <x:row r="790">
      <x:c r="A790" s="25" t="str">
        <x:f>IF(Course_Master!B790="","",Course_Master!B790)</x:f>
        <x:v>CA-0791</x:v>
      </x:c>
      <x:c r="B790" s="25" t="str">
        <x:f>IF(Course_Master!A790="","",Course_Master!A790)</x:f>
        <x:v>CA-C0722</x:v>
      </x:c>
      <x:c r="C790" s="25" t="str">
        <x:f>IF(Course_Master!E790="","",Course_Master!E790)</x:f>
        <x:v>Annandale Golf &amp; Country Club</x:v>
      </x:c>
      <x:c r="D790" s="25" t="str">
        <x:f>IF(Course_Master!F790="","",Course_Master!F790)</x:f>
        <x:v>Canada</x:v>
      </x:c>
      <x:c r="E790" s="25" t="str">
        <x:f>IF(Course_Master!G790="","",Course_Master!G790)</x:f>
        <x:v>Ontario</x:v>
      </x:c>
      <x:c r="F790" s="25" t="str">
        <x:f>IF(Course_Master!I790="","",Course_Master!I790)</x:f>
        <x:v>Ajax</x:v>
      </x:c>
      <x:c r="G790" s="25" t="str">
        <x:f>IF(Course_Master!J790="","",Course_Master!J790)</x:f>
        <x:v>L1S 7K7</x:v>
      </x:c>
      <x:c r="H790" s="25" t="n">
        <x:f>IF(Course_Master!K790="","",Course_Master!K790)</x:f>
        <x:v>43.840811</x:v>
      </x:c>
      <x:c r="I790" s="25" t="n">
        <x:f>IF(Course_Master!L790="","",Course_Master!L790)</x:f>
        <x:v>-79.049034</x:v>
      </x:c>
      <x:c r="J790" s="25" t="n">
        <x:f>IF(Course_Master!N790="","",Course_Master!N790)</x:f>
        <x:v>18</x:v>
      </x:c>
      <x:c r="K790" s="25" t="n">
        <x:f>IF(Course_Master!O790="","",Course_Master!O790)</x:f>
        <x:v>71</x:v>
      </x:c>
      <x:c r="L790" s="25" t="n">
        <x:f>IF(Course_Master!P790="","",Course_Master!P790)</x:f>
        <x:v>5844</x:v>
      </x:c>
      <x:c r="M790" s="25" t="n">
        <x:f>IF(Course_Master!Q790="","",Course_Master!Q790)</x:f>
        <x:v>5344</x:v>
      </x:c>
      <x:c r="N790" s="25" t="str">
        <x:f>IF(Course_Master!U790="","",Course_Master!U790)</x:f>
        <x:v>http://annandale.sites.toronto.com/</x:v>
      </x:c>
      <x:c r="O790" s="25" t="str">
        <x:f>IF(Course_Master!V790="","",Course_Master!V790)</x:f>
        <x:v>Open</x:v>
      </x:c>
      <x:c r="P790" s="25" t="str">
        <x:f>IF(Course_Master!W790="","",Course_Master!W790)</x:f>
        <x:v>Public</x:v>
      </x:c>
      <x:c r="Q790" s="25" t="str">
        <x:f>IF(Course_Master!X790="","",Course_Master!X790)</x:f>
        <x:v>Yes</x:v>
      </x:c>
      <x:c r="R790" s="25" t="str">
        <x:f>IF(Course_Master!Y790="","",Course_Master!Y790)</x:f>
        <x:v>Yes</x:v>
      </x:c>
      <x:c r="S790" s="25" t="str">
        <x:f>IF(Course_Master!AE790="","",Course_Master!AE790)</x:f>
      </x:c>
      <x:c r="T790" s="25" t="str">
        <x:f>IF(Course_Master!AD790="","",Course_Master!AD790)</x:f>
      </x:c>
      <x:c r="U790" s="25" t="str">
        <x:f>IF(Course_Master!AH790="","",Course_Master!AH790)</x:f>
        <x:v>https://api.golfcanada.ca/api/v1/facilities/20577</x:v>
      </x:c>
    </x:row>
    <x:row r="791">
      <x:c r="A791" s="25" t="str">
        <x:f>IF(Course_Master!B791="","",Course_Master!B791)</x:f>
        <x:v>CA-0792</x:v>
      </x:c>
      <x:c r="B791" s="25" t="str">
        <x:f>IF(Course_Master!A791="","",Course_Master!A791)</x:f>
        <x:v>CA-C0723</x:v>
      </x:c>
      <x:c r="C791" s="25" t="str">
        <x:f>IF(Course_Master!E791="","",Course_Master!E791)</x:f>
        <x:v>Archie's Family Golf Centre</x:v>
      </x:c>
      <x:c r="D791" s="25" t="str">
        <x:f>IF(Course_Master!F791="","",Course_Master!F791)</x:f>
        <x:v>Canada</x:v>
      </x:c>
      <x:c r="E791" s="25" t="str">
        <x:f>IF(Course_Master!G791="","",Course_Master!G791)</x:f>
        <x:v>Ontario</x:v>
      </x:c>
      <x:c r="F791" s="25" t="str">
        <x:f>IF(Course_Master!I791="","",Course_Master!I791)</x:f>
        <x:v>Cornwall</x:v>
      </x:c>
      <x:c r="G791" s="25" t="str">
        <x:f>IF(Course_Master!J791="","",Course_Master!J791)</x:f>
        <x:v>K6H 5R6</x:v>
      </x:c>
      <x:c r="H791" s="25" t="n">
        <x:f>IF(Course_Master!K791="","",Course_Master!K791)</x:f>
        <x:v>45.0319</x:v>
      </x:c>
      <x:c r="I791" s="25" t="n">
        <x:f>IF(Course_Master!L791="","",Course_Master!L791)</x:f>
        <x:v>-74.7676</x:v>
      </x:c>
      <x:c r="J791" s="25" t="n">
        <x:f>IF(Course_Master!N791="","",Course_Master!N791)</x:f>
        <x:v>9</x:v>
      </x:c>
      <x:c r="K791" s="25" t="n">
        <x:f>IF(Course_Master!O791="","",Course_Master!O791)</x:f>
        <x:v>27</x:v>
      </x:c>
      <x:c r="L791" s="25" t="str">
        <x:f>IF(Course_Master!P791="","",Course_Master!P791)</x:f>
      </x:c>
      <x:c r="M791" s="25" t="str">
        <x:f>IF(Course_Master!Q791="","",Course_Master!Q791)</x:f>
      </x:c>
      <x:c r="N791" s="25" t="str">
        <x:f>IF(Course_Master!U791="","",Course_Master!U791)</x:f>
        <x:v>https://www.archiescornwall.com/</x:v>
      </x:c>
      <x:c r="O791" s="25" t="str">
        <x:f>IF(Course_Master!V791="","",Course_Master!V791)</x:f>
        <x:v>Open</x:v>
      </x:c>
      <x:c r="P791" s="25" t="str">
        <x:f>IF(Course_Master!W791="","",Course_Master!W791)</x:f>
        <x:v>Public</x:v>
      </x:c>
      <x:c r="Q791" s="25" t="str">
        <x:f>IF(Course_Master!X791="","",Course_Master!X791)</x:f>
        <x:v>Yes</x:v>
      </x:c>
      <x:c r="R791" s="25" t="str">
        <x:f>IF(Course_Master!Y791="","",Course_Master!Y791)</x:f>
        <x:v>Yes</x:v>
      </x:c>
      <x:c r="S791" s="25" t="str">
        <x:f>IF(Course_Master!AE791="","",Course_Master!AE791)</x:f>
      </x:c>
      <x:c r="T791" s="25" t="str">
        <x:f>IF(Course_Master!AD791="","",Course_Master!AD791)</x:f>
      </x:c>
      <x:c r="U791" s="25" t="str">
        <x:f>IF(Course_Master!AH791="","",Course_Master!AH791)</x:f>
        <x:v>https://www.archiescornwall.com/</x:v>
      </x:c>
    </x:row>
    <x:row r="792">
      <x:c r="A792" s="25" t="str">
        <x:f>IF(Course_Master!B792="","",Course_Master!B792)</x:f>
        <x:v>CA-0793</x:v>
      </x:c>
      <x:c r="B792" s="25" t="str">
        <x:f>IF(Course_Master!A792="","",Course_Master!A792)</x:f>
        <x:v>CA-C0724</x:v>
      </x:c>
      <x:c r="C792" s="25" t="str">
        <x:f>IF(Course_Master!E792="","",Course_Master!E792)</x:f>
        <x:v>Ariss Valley Golf &amp; Country Club - The Lakes</x:v>
      </x:c>
      <x:c r="D792" s="25" t="str">
        <x:f>IF(Course_Master!F792="","",Course_Master!F792)</x:f>
        <x:v>Canada</x:v>
      </x:c>
      <x:c r="E792" s="25" t="str">
        <x:f>IF(Course_Master!G792="","",Course_Master!G792)</x:f>
        <x:v>Ontario</x:v>
      </x:c>
      <x:c r="F792" s="25" t="str">
        <x:f>IF(Course_Master!I792="","",Course_Master!I792)</x:f>
        <x:v>Ariss</x:v>
      </x:c>
      <x:c r="G792" s="25" t="str">
        <x:f>IF(Course_Master!J792="","",Course_Master!J792)</x:f>
        <x:v>N0B 1B0</x:v>
      </x:c>
      <x:c r="H792" s="25" t="n">
        <x:f>IF(Course_Master!K792="","",Course_Master!K792)</x:f>
        <x:v>43.6843</x:v>
      </x:c>
      <x:c r="I792" s="25" t="n">
        <x:f>IF(Course_Master!L792="","",Course_Master!L792)</x:f>
        <x:v>-80.4344</x:v>
      </x:c>
      <x:c r="J792" s="25" t="n">
        <x:f>IF(Course_Master!N792="","",Course_Master!N792)</x:f>
        <x:v>18</x:v>
      </x:c>
      <x:c r="K792" s="25" t="n">
        <x:f>IF(Course_Master!O792="","",Course_Master!O792)</x:f>
        <x:v>70</x:v>
      </x:c>
      <x:c r="L792" s="25" t="n">
        <x:f>IF(Course_Master!P792="","",Course_Master!P792)</x:f>
        <x:v>6241</x:v>
      </x:c>
      <x:c r="M792" s="25" t="n">
        <x:f>IF(Course_Master!Q792="","",Course_Master!Q792)</x:f>
        <x:v>5707</x:v>
      </x:c>
      <x:c r="N792" s="25" t="str">
        <x:f>IF(Course_Master!U792="","",Course_Master!U792)</x:f>
      </x:c>
      <x:c r="O792" s="25" t="str">
        <x:f>IF(Course_Master!V792="","",Course_Master!V792)</x:f>
        <x:v>Open</x:v>
      </x:c>
      <x:c r="P792" s="25" t="str">
        <x:f>IF(Course_Master!W792="","",Course_Master!W792)</x:f>
        <x:v>Public</x:v>
      </x:c>
      <x:c r="Q792" s="25" t="str">
        <x:f>IF(Course_Master!X792="","",Course_Master!X792)</x:f>
        <x:v>Yes</x:v>
      </x:c>
      <x:c r="R792" s="25" t="str">
        <x:f>IF(Course_Master!Y792="","",Course_Master!Y792)</x:f>
        <x:v>Yes</x:v>
      </x:c>
      <x:c r="S792" s="25" t="str">
        <x:f>IF(Course_Master!AE792="","",Course_Master!AE792)</x:f>
      </x:c>
      <x:c r="T792" s="25" t="str">
        <x:f>IF(Course_Master!AD792="","",Course_Master!AD792)</x:f>
      </x:c>
      <x:c r="U792" s="25" t="str">
        <x:f>IF(Course_Master!AH792="","",Course_Master!AH792)</x:f>
        <x:v>https://api.golfcanada.ca/api/v1/facilities/33578</x:v>
      </x:c>
    </x:row>
    <x:row r="793">
      <x:c r="A793" s="25" t="str">
        <x:f>IF(Course_Master!B793="","",Course_Master!B793)</x:f>
        <x:v>CA-0794</x:v>
      </x:c>
      <x:c r="B793" s="25" t="str">
        <x:f>IF(Course_Master!A793="","",Course_Master!A793)</x:f>
        <x:v>CA-C0724</x:v>
      </x:c>
      <x:c r="C793" s="25" t="str">
        <x:f>IF(Course_Master!E793="","",Course_Master!E793)</x:f>
        <x:v>Ariss Valley Golf &amp; Country Club - The Pines</x:v>
      </x:c>
      <x:c r="D793" s="25" t="str">
        <x:f>IF(Course_Master!F793="","",Course_Master!F793)</x:f>
        <x:v>Canada</x:v>
      </x:c>
      <x:c r="E793" s="25" t="str">
        <x:f>IF(Course_Master!G793="","",Course_Master!G793)</x:f>
        <x:v>Ontario</x:v>
      </x:c>
      <x:c r="F793" s="25" t="str">
        <x:f>IF(Course_Master!I793="","",Course_Master!I793)</x:f>
        <x:v>Ariss</x:v>
      </x:c>
      <x:c r="G793" s="25" t="str">
        <x:f>IF(Course_Master!J793="","",Course_Master!J793)</x:f>
        <x:v>N0B 1B0</x:v>
      </x:c>
      <x:c r="H793" s="25" t="n">
        <x:f>IF(Course_Master!K793="","",Course_Master!K793)</x:f>
        <x:v>43.6843</x:v>
      </x:c>
      <x:c r="I793" s="25" t="n">
        <x:f>IF(Course_Master!L793="","",Course_Master!L793)</x:f>
        <x:v>-80.4344</x:v>
      </x:c>
      <x:c r="J793" s="25" t="n">
        <x:f>IF(Course_Master!N793="","",Course_Master!N793)</x:f>
        <x:v>18</x:v>
      </x:c>
      <x:c r="K793" s="25" t="n">
        <x:f>IF(Course_Master!O793="","",Course_Master!O793)</x:f>
        <x:v>70</x:v>
      </x:c>
      <x:c r="L793" s="25" t="n">
        <x:f>IF(Course_Master!P793="","",Course_Master!P793)</x:f>
        <x:v>6388</x:v>
      </x:c>
      <x:c r="M793" s="25" t="n">
        <x:f>IF(Course_Master!Q793="","",Course_Master!Q793)</x:f>
        <x:v>5841</x:v>
      </x:c>
      <x:c r="N793" s="25" t="str">
        <x:f>IF(Course_Master!U793="","",Course_Master!U793)</x:f>
      </x:c>
      <x:c r="O793" s="25" t="str">
        <x:f>IF(Course_Master!V793="","",Course_Master!V793)</x:f>
        <x:v>Open</x:v>
      </x:c>
      <x:c r="P793" s="25" t="str">
        <x:f>IF(Course_Master!W793="","",Course_Master!W793)</x:f>
        <x:v>Public</x:v>
      </x:c>
      <x:c r="Q793" s="25" t="str">
        <x:f>IF(Course_Master!X793="","",Course_Master!X793)</x:f>
        <x:v>Yes</x:v>
      </x:c>
      <x:c r="R793" s="25" t="str">
        <x:f>IF(Course_Master!Y793="","",Course_Master!Y793)</x:f>
        <x:v>Yes</x:v>
      </x:c>
      <x:c r="S793" s="25" t="str">
        <x:f>IF(Course_Master!AE793="","",Course_Master!AE793)</x:f>
      </x:c>
      <x:c r="T793" s="25" t="str">
        <x:f>IF(Course_Master!AD793="","",Course_Master!AD793)</x:f>
      </x:c>
      <x:c r="U793" s="25" t="str">
        <x:f>IF(Course_Master!AH793="","",Course_Master!AH793)</x:f>
        <x:v>https://api.golfcanada.ca/api/v1/facilities/33578</x:v>
      </x:c>
    </x:row>
    <x:row r="794">
      <x:c r="A794" s="25" t="str">
        <x:f>IF(Course_Master!B794="","",Course_Master!B794)</x:f>
        <x:v>CA-0795</x:v>
      </x:c>
      <x:c r="B794" s="25" t="str">
        <x:f>IF(Course_Master!A794="","",Course_Master!A794)</x:f>
        <x:v>CA-C0724</x:v>
      </x:c>
      <x:c r="C794" s="25" t="str">
        <x:f>IF(Course_Master!E794="","",Course_Master!E794)</x:f>
        <x:v>Ariss Valley Golf &amp; Country Club - The Willows</x:v>
      </x:c>
      <x:c r="D794" s="25" t="str">
        <x:f>IF(Course_Master!F794="","",Course_Master!F794)</x:f>
        <x:v>Canada</x:v>
      </x:c>
      <x:c r="E794" s="25" t="str">
        <x:f>IF(Course_Master!G794="","",Course_Master!G794)</x:f>
        <x:v>Ontario</x:v>
      </x:c>
      <x:c r="F794" s="25" t="str">
        <x:f>IF(Course_Master!I794="","",Course_Master!I794)</x:f>
        <x:v>Ariss</x:v>
      </x:c>
      <x:c r="G794" s="25" t="str">
        <x:f>IF(Course_Master!J794="","",Course_Master!J794)</x:f>
        <x:v>N0B 1B0</x:v>
      </x:c>
      <x:c r="H794" s="25" t="n">
        <x:f>IF(Course_Master!K794="","",Course_Master!K794)</x:f>
        <x:v>43.6843</x:v>
      </x:c>
      <x:c r="I794" s="25" t="n">
        <x:f>IF(Course_Master!L794="","",Course_Master!L794)</x:f>
        <x:v>-80.4344</x:v>
      </x:c>
      <x:c r="J794" s="25" t="n">
        <x:f>IF(Course_Master!N794="","",Course_Master!N794)</x:f>
        <x:v>18</x:v>
      </x:c>
      <x:c r="K794" s="25" t="n">
        <x:f>IF(Course_Master!O794="","",Course_Master!O794)</x:f>
        <x:v>70</x:v>
      </x:c>
      <x:c r="L794" s="25" t="n">
        <x:f>IF(Course_Master!P794="","",Course_Master!P794)</x:f>
        <x:v>6251</x:v>
      </x:c>
      <x:c r="M794" s="25" t="n">
        <x:f>IF(Course_Master!Q794="","",Course_Master!Q794)</x:f>
        <x:v>5716</x:v>
      </x:c>
      <x:c r="N794" s="25" t="str">
        <x:f>IF(Course_Master!U794="","",Course_Master!U794)</x:f>
      </x:c>
      <x:c r="O794" s="25" t="str">
        <x:f>IF(Course_Master!V794="","",Course_Master!V794)</x:f>
        <x:v>Open</x:v>
      </x:c>
      <x:c r="P794" s="25" t="str">
        <x:f>IF(Course_Master!W794="","",Course_Master!W794)</x:f>
        <x:v>Public</x:v>
      </x:c>
      <x:c r="Q794" s="25" t="str">
        <x:f>IF(Course_Master!X794="","",Course_Master!X794)</x:f>
        <x:v>Yes</x:v>
      </x:c>
      <x:c r="R794" s="25" t="str">
        <x:f>IF(Course_Master!Y794="","",Course_Master!Y794)</x:f>
        <x:v>Yes</x:v>
      </x:c>
      <x:c r="S794" s="25" t="str">
        <x:f>IF(Course_Master!AE794="","",Course_Master!AE794)</x:f>
      </x:c>
      <x:c r="T794" s="25" t="str">
        <x:f>IF(Course_Master!AD794="","",Course_Master!AD794)</x:f>
      </x:c>
      <x:c r="U794" s="25" t="str">
        <x:f>IF(Course_Master!AH794="","",Course_Master!AH794)</x:f>
        <x:v>https://api.golfcanada.ca/api/v1/facilities/33578</x:v>
      </x:c>
    </x:row>
    <x:row r="795">
      <x:c r="A795" s="25" t="str">
        <x:f>IF(Course_Master!B795="","",Course_Master!B795)</x:f>
        <x:v>CA-0796</x:v>
      </x:c>
      <x:c r="B795" s="25" t="str">
        <x:f>IF(Course_Master!A795="","",Course_Master!A795)</x:f>
        <x:v>CA-C0725</x:v>
      </x:c>
      <x:c r="C795" s="25" t="str">
        <x:f>IF(Course_Master!E795="","",Course_Master!E795)</x:f>
        <x:v>Arkona Fairways Golf Club</x:v>
      </x:c>
      <x:c r="D795" s="25" t="str">
        <x:f>IF(Course_Master!F795="","",Course_Master!F795)</x:f>
        <x:v>Canada</x:v>
      </x:c>
      <x:c r="E795" s="25" t="str">
        <x:f>IF(Course_Master!G795="","",Course_Master!G795)</x:f>
        <x:v>Ontario</x:v>
      </x:c>
      <x:c r="F795" s="25" t="str">
        <x:f>IF(Course_Master!I795="","",Course_Master!I795)</x:f>
        <x:v>Arkona</x:v>
      </x:c>
      <x:c r="G795" s="25" t="str">
        <x:f>IF(Course_Master!J795="","",Course_Master!J795)</x:f>
        <x:v>N0N 1J0</x:v>
      </x:c>
      <x:c r="H795" s="25" t="n">
        <x:f>IF(Course_Master!K795="","",Course_Master!K795)</x:f>
        <x:v>43.0739</x:v>
      </x:c>
      <x:c r="I795" s="25" t="n">
        <x:f>IF(Course_Master!L795="","",Course_Master!L795)</x:f>
        <x:v>-81.827</x:v>
      </x:c>
      <x:c r="J795" s="25" t="n">
        <x:f>IF(Course_Master!N795="","",Course_Master!N795)</x:f>
        <x:v>18</x:v>
      </x:c>
      <x:c r="K795" s="25" t="n">
        <x:f>IF(Course_Master!O795="","",Course_Master!O795)</x:f>
        <x:v>68</x:v>
      </x:c>
      <x:c r="L795" s="25" t="n">
        <x:f>IF(Course_Master!P795="","",Course_Master!P795)</x:f>
        <x:v>5308</x:v>
      </x:c>
      <x:c r="M795" s="25" t="n">
        <x:f>IF(Course_Master!Q795="","",Course_Master!Q795)</x:f>
        <x:v>4854</x:v>
      </x:c>
      <x:c r="N795" s="25" t="str">
        <x:f>IF(Course_Master!U795="","",Course_Master!U795)</x:f>
        <x:v>http://www.arkonafairways.com/</x:v>
      </x:c>
      <x:c r="O795" s="25" t="str">
        <x:f>IF(Course_Master!V795="","",Course_Master!V795)</x:f>
        <x:v>Open</x:v>
      </x:c>
      <x:c r="P795" s="25" t="str">
        <x:f>IF(Course_Master!W795="","",Course_Master!W795)</x:f>
        <x:v>Semi-private</x:v>
      </x:c>
      <x:c r="Q795" s="25" t="str">
        <x:f>IF(Course_Master!X795="","",Course_Master!X795)</x:f>
        <x:v>Yes</x:v>
      </x:c>
      <x:c r="R795" s="25" t="str">
        <x:f>IF(Course_Master!Y795="","",Course_Master!Y795)</x:f>
        <x:v>Yes</x:v>
      </x:c>
      <x:c r="S795" s="25" t="str">
        <x:f>IF(Course_Master!AE795="","",Course_Master!AE795)</x:f>
      </x:c>
      <x:c r="T795" s="25" t="str">
        <x:f>IF(Course_Master!AD795="","",Course_Master!AD795)</x:f>
      </x:c>
      <x:c r="U795" s="25" t="str">
        <x:f>IF(Course_Master!AH795="","",Course_Master!AH795)</x:f>
        <x:v>https://api.golfcanada.ca/api/v1/facilities/20578</x:v>
      </x:c>
    </x:row>
    <x:row r="796">
      <x:c r="A796" s="25" t="str">
        <x:f>IF(Course_Master!B796="","",Course_Master!B796)</x:f>
        <x:v>CA-0797</x:v>
      </x:c>
      <x:c r="B796" s="25" t="str">
        <x:f>IF(Course_Master!A796="","",Course_Master!A796)</x:f>
        <x:v>CA-C0726</x:v>
      </x:c>
      <x:c r="C796" s="25" t="str">
        <x:f>IF(Course_Master!E796="","",Course_Master!E796)</x:f>
        <x:v>Ash Brook Golf Club</x:v>
      </x:c>
      <x:c r="D796" s="25" t="str">
        <x:f>IF(Course_Master!F796="","",Course_Master!F796)</x:f>
        <x:v>Canada</x:v>
      </x:c>
      <x:c r="E796" s="25" t="str">
        <x:f>IF(Course_Master!G796="","",Course_Master!G796)</x:f>
        <x:v>Ontario</x:v>
      </x:c>
      <x:c r="F796" s="25" t="str">
        <x:f>IF(Course_Master!I796="","",Course_Master!I796)</x:f>
        <x:v>Port Hope</x:v>
      </x:c>
      <x:c r="G796" s="25" t="str">
        <x:f>IF(Course_Master!J796="","",Course_Master!J796)</x:f>
        <x:v>L1A 3Z3</x:v>
      </x:c>
      <x:c r="H796" s="25" t="n">
        <x:f>IF(Course_Master!K796="","",Course_Master!K796)</x:f>
        <x:v>43.992</x:v>
      </x:c>
      <x:c r="I796" s="25" t="n">
        <x:f>IF(Course_Master!L796="","",Course_Master!L796)</x:f>
        <x:v>-78.272</x:v>
      </x:c>
      <x:c r="J796" s="25" t="n">
        <x:f>IF(Course_Master!N796="","",Course_Master!N796)</x:f>
        <x:v>18</x:v>
      </x:c>
      <x:c r="K796" s="25" t="n">
        <x:f>IF(Course_Master!O796="","",Course_Master!O796)</x:f>
        <x:v>72</x:v>
      </x:c>
      <x:c r="L796" s="25" t="n">
        <x:f>IF(Course_Master!P796="","",Course_Master!P796)</x:f>
        <x:v>6289</x:v>
      </x:c>
      <x:c r="M796" s="25" t="n">
        <x:f>IF(Course_Master!Q796="","",Course_Master!Q796)</x:f>
        <x:v>5751</x:v>
      </x:c>
      <x:c r="N796" s="25" t="str">
        <x:f>IF(Course_Master!U796="","",Course_Master!U796)</x:f>
        <x:v>http://www.ashbrookgolfcourse.com/layout9.asp?id=224&amp;page=7488</x:v>
      </x:c>
      <x:c r="O796" s="25" t="str">
        <x:f>IF(Course_Master!V796="","",Course_Master!V796)</x:f>
        <x:v>Open</x:v>
      </x:c>
      <x:c r="P796" s="25" t="str">
        <x:f>IF(Course_Master!W796="","",Course_Master!W796)</x:f>
        <x:v>Public</x:v>
      </x:c>
      <x:c r="Q796" s="25" t="str">
        <x:f>IF(Course_Master!X796="","",Course_Master!X796)</x:f>
        <x:v>Yes</x:v>
      </x:c>
      <x:c r="R796" s="25" t="str">
        <x:f>IF(Course_Master!Y796="","",Course_Master!Y796)</x:f>
        <x:v>Yes</x:v>
      </x:c>
      <x:c r="S796" s="25" t="str">
        <x:f>IF(Course_Master!AE796="","",Course_Master!AE796)</x:f>
      </x:c>
      <x:c r="T796" s="25" t="str">
        <x:f>IF(Course_Master!AD796="","",Course_Master!AD796)</x:f>
      </x:c>
      <x:c r="U796" s="25" t="str">
        <x:f>IF(Course_Master!AH796="","",Course_Master!AH796)</x:f>
        <x:v>https://api.golfcanada.ca/api/v1/facilities/20580</x:v>
      </x:c>
    </x:row>
    <x:row r="797">
      <x:c r="A797" s="25" t="str">
        <x:f>IF(Course_Master!B797="","",Course_Master!B797)</x:f>
        <x:v>CA-0798</x:v>
      </x:c>
      <x:c r="B797" s="25" t="str">
        <x:f>IF(Course_Master!A797="","",Course_Master!A797)</x:f>
        <x:v>CA-C0727</x:v>
      </x:c>
      <x:c r="C797" s="25" t="str">
        <x:f>IF(Course_Master!E797="","",Course_Master!E797)</x:f>
        <x:v>Assignack-Wikwemikong Golf Club</x:v>
      </x:c>
      <x:c r="D797" s="25" t="str">
        <x:f>IF(Course_Master!F797="","",Course_Master!F797)</x:f>
        <x:v>Canada</x:v>
      </x:c>
      <x:c r="E797" s="25" t="str">
        <x:f>IF(Course_Master!G797="","",Course_Master!G797)</x:f>
        <x:v>Ontario</x:v>
      </x:c>
      <x:c r="F797" s="25" t="str">
        <x:f>IF(Course_Master!I797="","",Course_Master!I797)</x:f>
      </x:c>
      <x:c r="G797" s="25" t="str">
        <x:f>IF(Course_Master!J797="","",Course_Master!J797)</x:f>
        <x:v>P0P 1N0</x:v>
      </x:c>
      <x:c r="H797" s="25" t="n">
        <x:f>IF(Course_Master!K797="","",Course_Master!K797)</x:f>
        <x:v>45.7493</x:v>
      </x:c>
      <x:c r="I797" s="25" t="n">
        <x:f>IF(Course_Master!L797="","",Course_Master!L797)</x:f>
        <x:v>-81.8161</x:v>
      </x:c>
      <x:c r="J797" s="25" t="n">
        <x:f>IF(Course_Master!N797="","",Course_Master!N797)</x:f>
        <x:v>18</x:v>
      </x:c>
      <x:c r="K797" s="25" t="str">
        <x:f>IF(Course_Master!O797="","",Course_Master!O797)</x:f>
      </x:c>
      <x:c r="L797" s="25" t="str">
        <x:f>IF(Course_Master!P797="","",Course_Master!P797)</x:f>
      </x:c>
      <x:c r="M797" s="25" t="str">
        <x:f>IF(Course_Master!Q797="","",Course_Master!Q797)</x:f>
      </x:c>
      <x:c r="N797" s="25" t="str">
        <x:f>IF(Course_Master!U797="","",Course_Master!U797)</x:f>
      </x:c>
      <x:c r="O797" s="25" t="str">
        <x:f>IF(Course_Master!V797="","",Course_Master!V797)</x:f>
        <x:v>Open</x:v>
      </x:c>
      <x:c r="P797" s="25" t="str">
        <x:f>IF(Course_Master!W797="","",Course_Master!W797)</x:f>
        <x:v>Public</x:v>
      </x:c>
      <x:c r="Q797" s="25" t="str">
        <x:f>IF(Course_Master!X797="","",Course_Master!X797)</x:f>
        <x:v>Yes</x:v>
      </x:c>
      <x:c r="R797" s="25" t="str">
        <x:f>IF(Course_Master!Y797="","",Course_Master!Y797)</x:f>
        <x:v>Yes</x:v>
      </x:c>
      <x:c r="S797" s="25" t="str">
        <x:f>IF(Course_Master!AE797="","",Course_Master!AE797)</x:f>
      </x:c>
      <x:c r="T797" s="25" t="str">
        <x:f>IF(Course_Master!AD797="","",Course_Master!AD797)</x:f>
      </x:c>
      <x:c r="U797" s="25" t="str">
        <x:f>IF(Course_Master!AH797="","",Course_Master!AH797)</x:f>
        <x:v>https://api.golfcanada.ca/api/v1/facilities/31846</x:v>
      </x:c>
    </x:row>
    <x:row r="798">
      <x:c r="A798" s="25" t="str">
        <x:f>IF(Course_Master!B798="","",Course_Master!B798)</x:f>
        <x:v>CA-0799</x:v>
      </x:c>
      <x:c r="B798" s="25" t="str">
        <x:f>IF(Course_Master!A798="","",Course_Master!A798)</x:f>
        <x:v>CA-C0728</x:v>
      </x:c>
      <x:c r="C798" s="25" t="str">
        <x:f>IF(Course_Master!E798="","",Course_Master!E798)</x:f>
        <x:v>Ayren Links Golf Club</x:v>
      </x:c>
      <x:c r="D798" s="25" t="str">
        <x:f>IF(Course_Master!F798="","",Course_Master!F798)</x:f>
        <x:v>Canada</x:v>
      </x:c>
      <x:c r="E798" s="25" t="str">
        <x:f>IF(Course_Master!G798="","",Course_Master!G798)</x:f>
        <x:v>Ontario</x:v>
      </x:c>
      <x:c r="F798" s="25" t="str">
        <x:f>IF(Course_Master!I798="","",Course_Master!I798)</x:f>
      </x:c>
      <x:c r="G798" s="25" t="str">
        <x:f>IF(Course_Master!J798="","",Course_Master!J798)</x:f>
        <x:v>L1C 3K5</x:v>
      </x:c>
      <x:c r="H798" s="25" t="n">
        <x:f>IF(Course_Master!K798="","",Course_Master!K798)</x:f>
        <x:v>43.979552</x:v>
      </x:c>
      <x:c r="I798" s="25" t="n">
        <x:f>IF(Course_Master!L798="","",Course_Master!L798)</x:f>
        <x:v>-78.691131</x:v>
      </x:c>
      <x:c r="J798" s="25" t="n">
        <x:f>IF(Course_Master!N798="","",Course_Master!N798)</x:f>
        <x:v>18</x:v>
      </x:c>
      <x:c r="K798" s="25" t="str">
        <x:f>IF(Course_Master!O798="","",Course_Master!O798)</x:f>
      </x:c>
      <x:c r="L798" s="25" t="str">
        <x:f>IF(Course_Master!P798="","",Course_Master!P798)</x:f>
      </x:c>
      <x:c r="M798" s="25" t="str">
        <x:f>IF(Course_Master!Q798="","",Course_Master!Q798)</x:f>
      </x:c>
      <x:c r="N798" s="25" t="str">
        <x:f>IF(Course_Master!U798="","",Course_Master!U798)</x:f>
      </x:c>
      <x:c r="O798" s="25" t="str">
        <x:f>IF(Course_Master!V798="","",Course_Master!V798)</x:f>
        <x:v>Open</x:v>
      </x:c>
      <x:c r="P798" s="25" t="str">
        <x:f>IF(Course_Master!W798="","",Course_Master!W798)</x:f>
        <x:v>Public</x:v>
      </x:c>
      <x:c r="Q798" s="25" t="str">
        <x:f>IF(Course_Master!X798="","",Course_Master!X798)</x:f>
        <x:v>Yes</x:v>
      </x:c>
      <x:c r="R798" s="25" t="str">
        <x:f>IF(Course_Master!Y798="","",Course_Master!Y798)</x:f>
        <x:v>Yes</x:v>
      </x:c>
      <x:c r="S798" s="25" t="str">
        <x:f>IF(Course_Master!AE798="","",Course_Master!AE798)</x:f>
      </x:c>
      <x:c r="T798" s="25" t="str">
        <x:f>IF(Course_Master!AD798="","",Course_Master!AD798)</x:f>
      </x:c>
      <x:c r="U798" s="25" t="str">
        <x:f>IF(Course_Master!AH798="","",Course_Master!AH798)</x:f>
        <x:v>https://api.golfcanada.ca/api/v1/facilities/31824</x:v>
      </x:c>
    </x:row>
    <x:row r="799">
      <x:c r="A799" s="25" t="str">
        <x:f>IF(Course_Master!B799="","",Course_Master!B799)</x:f>
        <x:v>CA-0800</x:v>
      </x:c>
      <x:c r="B799" s="25" t="str">
        <x:f>IF(Course_Master!A799="","",Course_Master!A799)</x:f>
        <x:v>CA-C0729</x:v>
      </x:c>
      <x:c r="C799" s="25" t="str">
        <x:f>IF(Course_Master!E799="","",Course_Master!E799)</x:f>
        <x:v>Baldoon Golf Club</x:v>
      </x:c>
      <x:c r="D799" s="25" t="str">
        <x:f>IF(Course_Master!F799="","",Course_Master!F799)</x:f>
        <x:v>Canada</x:v>
      </x:c>
      <x:c r="E799" s="25" t="str">
        <x:f>IF(Course_Master!G799="","",Course_Master!G799)</x:f>
        <x:v>Ontario</x:v>
      </x:c>
      <x:c r="F799" s="25" t="str">
        <x:f>IF(Course_Master!I799="","",Course_Master!I799)</x:f>
      </x:c>
      <x:c r="G799" s="25" t="str">
        <x:f>IF(Course_Master!J799="","",Course_Master!J799)</x:f>
        <x:v>N8A 4M8</x:v>
      </x:c>
      <x:c r="H799" s="25" t="n">
        <x:f>IF(Course_Master!K799="","",Course_Master!K799)</x:f>
        <x:v>42.596048</x:v>
      </x:c>
      <x:c r="I799" s="25" t="n">
        <x:f>IF(Course_Master!L799="","",Course_Master!L799)</x:f>
        <x:v>-82.466057</x:v>
      </x:c>
      <x:c r="J799" s="25" t="n">
        <x:f>IF(Course_Master!N799="","",Course_Master!N799)</x:f>
        <x:v>18</x:v>
      </x:c>
      <x:c r="K799" s="25" t="str">
        <x:f>IF(Course_Master!O799="","",Course_Master!O799)</x:f>
      </x:c>
      <x:c r="L799" s="25" t="str">
        <x:f>IF(Course_Master!P799="","",Course_Master!P799)</x:f>
      </x:c>
      <x:c r="M799" s="25" t="str">
        <x:f>IF(Course_Master!Q799="","",Course_Master!Q799)</x:f>
      </x:c>
      <x:c r="N799" s="25" t="str">
        <x:f>IF(Course_Master!U799="","",Course_Master!U799)</x:f>
      </x:c>
      <x:c r="O799" s="25" t="str">
        <x:f>IF(Course_Master!V799="","",Course_Master!V799)</x:f>
        <x:v>Open</x:v>
      </x:c>
      <x:c r="P799" s="25" t="str">
        <x:f>IF(Course_Master!W799="","",Course_Master!W799)</x:f>
        <x:v>Public</x:v>
      </x:c>
      <x:c r="Q799" s="25" t="str">
        <x:f>IF(Course_Master!X799="","",Course_Master!X799)</x:f>
        <x:v>Yes</x:v>
      </x:c>
      <x:c r="R799" s="25" t="str">
        <x:f>IF(Course_Master!Y799="","",Course_Master!Y799)</x:f>
        <x:v>Yes</x:v>
      </x:c>
      <x:c r="S799" s="25" t="str">
        <x:f>IF(Course_Master!AE799="","",Course_Master!AE799)</x:f>
      </x:c>
      <x:c r="T799" s="25" t="str">
        <x:f>IF(Course_Master!AD799="","",Course_Master!AD799)</x:f>
      </x:c>
      <x:c r="U799" s="25" t="str">
        <x:f>IF(Course_Master!AH799="","",Course_Master!AH799)</x:f>
        <x:v>https://api.golfcanada.ca/api/v1/facilities/31847</x:v>
      </x:c>
    </x:row>
    <x:row r="800">
      <x:c r="A800" s="25" t="str">
        <x:f>IF(Course_Master!B800="","",Course_Master!B800)</x:f>
        <x:v>CA-0801</x:v>
      </x:c>
      <x:c r="B800" s="25" t="str">
        <x:f>IF(Course_Master!A800="","",Course_Master!A800)</x:f>
        <x:v>CA-C0730</x:v>
      </x:c>
      <x:c r="C800" s="25" t="str">
        <x:f>IF(Course_Master!E800="","",Course_Master!E800)</x:f>
        <x:v>Ballantrae Golf Club</x:v>
      </x:c>
      <x:c r="D800" s="25" t="str">
        <x:f>IF(Course_Master!F800="","",Course_Master!F800)</x:f>
        <x:v>Canada</x:v>
      </x:c>
      <x:c r="E800" s="25" t="str">
        <x:f>IF(Course_Master!G800="","",Course_Master!G800)</x:f>
        <x:v>Ontario</x:v>
      </x:c>
      <x:c r="F800" s="25" t="str">
        <x:f>IF(Course_Master!I800="","",Course_Master!I800)</x:f>
        <x:v>Whitchurch-Stouffville</x:v>
      </x:c>
      <x:c r="G800" s="25" t="str">
        <x:f>IF(Course_Master!J800="","",Course_Master!J800)</x:f>
        <x:v>L4A 1M2</x:v>
      </x:c>
      <x:c r="H800" s="25" t="n">
        <x:f>IF(Course_Master!K800="","",Course_Master!K800)</x:f>
        <x:v>44.046874</x:v>
      </x:c>
      <x:c r="I800" s="25" t="n">
        <x:f>IF(Course_Master!L800="","",Course_Master!L800)</x:f>
        <x:v>-79.288158</x:v>
      </x:c>
      <x:c r="J800" s="25" t="n">
        <x:f>IF(Course_Master!N800="","",Course_Master!N800)</x:f>
        <x:v>18</x:v>
      </x:c>
      <x:c r="K800" s="25" t="n">
        <x:f>IF(Course_Master!O800="","",Course_Master!O800)</x:f>
        <x:v>72</x:v>
      </x:c>
      <x:c r="L800" s="25" t="n">
        <x:f>IF(Course_Master!P800="","",Course_Master!P800)</x:f>
        <x:v>6545</x:v>
      </x:c>
      <x:c r="M800" s="25" t="n">
        <x:f>IF(Course_Master!Q800="","",Course_Master!Q800)</x:f>
        <x:v>5985</x:v>
      </x:c>
      <x:c r="N800" s="25" t="str">
        <x:f>IF(Course_Master!U800="","",Course_Master!U800)</x:f>
        <x:v>http://www.ballantraegolfclub.com/</x:v>
      </x:c>
      <x:c r="O800" s="25" t="str">
        <x:f>IF(Course_Master!V800="","",Course_Master!V800)</x:f>
        <x:v>Open</x:v>
      </x:c>
      <x:c r="P800" s="25" t="str">
        <x:f>IF(Course_Master!W800="","",Course_Master!W800)</x:f>
        <x:v>Public</x:v>
      </x:c>
      <x:c r="Q800" s="25" t="str">
        <x:f>IF(Course_Master!X800="","",Course_Master!X800)</x:f>
        <x:v>Yes</x:v>
      </x:c>
      <x:c r="R800" s="25" t="str">
        <x:f>IF(Course_Master!Y800="","",Course_Master!Y800)</x:f>
        <x:v>Yes</x:v>
      </x:c>
      <x:c r="S800" s="25" t="str">
        <x:f>IF(Course_Master!AE800="","",Course_Master!AE800)</x:f>
      </x:c>
      <x:c r="T800" s="25" t="str">
        <x:f>IF(Course_Master!AD800="","",Course_Master!AD800)</x:f>
      </x:c>
      <x:c r="U800" s="25" t="str">
        <x:f>IF(Course_Master!AH800="","",Course_Master!AH800)</x:f>
        <x:v>https://api.golfcanada.ca/api/v1/facilities/20897</x:v>
      </x:c>
    </x:row>
    <x:row r="801">
      <x:c r="A801" s="25" t="str">
        <x:f>IF(Course_Master!B801="","",Course_Master!B801)</x:f>
        <x:v>CA-0802</x:v>
      </x:c>
      <x:c r="B801" s="25" t="str">
        <x:f>IF(Course_Master!A801="","",Course_Master!A801)</x:f>
        <x:v>CA-C0731</x:v>
      </x:c>
      <x:c r="C801" s="25" t="str">
        <x:f>IF(Course_Master!E801="","",Course_Master!E801)</x:f>
        <x:v>Bancroft Ridge Golf Club</x:v>
      </x:c>
      <x:c r="D801" s="25" t="str">
        <x:f>IF(Course_Master!F801="","",Course_Master!F801)</x:f>
        <x:v>Canada</x:v>
      </x:c>
      <x:c r="E801" s="25" t="str">
        <x:f>IF(Course_Master!G801="","",Course_Master!G801)</x:f>
        <x:v>Ontario</x:v>
      </x:c>
      <x:c r="F801" s="25" t="str">
        <x:f>IF(Course_Master!I801="","",Course_Master!I801)</x:f>
        <x:v>Bancroft</x:v>
      </x:c>
      <x:c r="G801" s="25" t="str">
        <x:f>IF(Course_Master!J801="","",Course_Master!J801)</x:f>
        <x:v>K0L 1C0</x:v>
      </x:c>
      <x:c r="H801" s="25" t="n">
        <x:f>IF(Course_Master!K801="","",Course_Master!K801)</x:f>
        <x:v>45.073293</x:v>
      </x:c>
      <x:c r="I801" s="25" t="n">
        <x:f>IF(Course_Master!L801="","",Course_Master!L801)</x:f>
        <x:v>-77.871931</x:v>
      </x:c>
      <x:c r="J801" s="25" t="n">
        <x:f>IF(Course_Master!N801="","",Course_Master!N801)</x:f>
        <x:v>18</x:v>
      </x:c>
      <x:c r="K801" s="25" t="n">
        <x:f>IF(Course_Master!O801="","",Course_Master!O801)</x:f>
        <x:v>72</x:v>
      </x:c>
      <x:c r="L801" s="25" t="n">
        <x:f>IF(Course_Master!P801="","",Course_Master!P801)</x:f>
        <x:v>6725</x:v>
      </x:c>
      <x:c r="M801" s="25" t="n">
        <x:f>IF(Course_Master!Q801="","",Course_Master!Q801)</x:f>
        <x:v>6149</x:v>
      </x:c>
      <x:c r="N801" s="25" t="str">
        <x:f>IF(Course_Master!U801="","",Course_Master!U801)</x:f>
        <x:v>https://www.golfbancroftridge.com/golf-ontario/</x:v>
      </x:c>
      <x:c r="O801" s="25" t="str">
        <x:f>IF(Course_Master!V801="","",Course_Master!V801)</x:f>
        <x:v>Open</x:v>
      </x:c>
      <x:c r="P801" s="25" t="str">
        <x:f>IF(Course_Master!W801="","",Course_Master!W801)</x:f>
        <x:v>Public</x:v>
      </x:c>
      <x:c r="Q801" s="25" t="str">
        <x:f>IF(Course_Master!X801="","",Course_Master!X801)</x:f>
        <x:v>Yes</x:v>
      </x:c>
      <x:c r="R801" s="25" t="str">
        <x:f>IF(Course_Master!Y801="","",Course_Master!Y801)</x:f>
        <x:v>Yes</x:v>
      </x:c>
      <x:c r="S801" s="25" t="str">
        <x:f>IF(Course_Master!AE801="","",Course_Master!AE801)</x:f>
      </x:c>
      <x:c r="T801" s="25" t="str">
        <x:f>IF(Course_Master!AD801="","",Course_Master!AD801)</x:f>
      </x:c>
      <x:c r="U801" s="25" t="str">
        <x:f>IF(Course_Master!AH801="","",Course_Master!AH801)</x:f>
        <x:v>https://api.golfcanada.ca/api/v1/facilities/20970</x:v>
      </x:c>
    </x:row>
    <x:row r="802">
      <x:c r="A802" s="25" t="str">
        <x:f>IF(Course_Master!B802="","",Course_Master!B802)</x:f>
        <x:v>CA-0803</x:v>
      </x:c>
      <x:c r="B802" s="25" t="str">
        <x:f>IF(Course_Master!A802="","",Course_Master!A802)</x:f>
        <x:v>CA-C0732</x:v>
      </x:c>
      <x:c r="C802" s="25" t="str">
        <x:f>IF(Course_Master!E802="","",Course_Master!E802)</x:f>
        <x:v>Banty's Roost Golf Club (Blue/White)</x:v>
      </x:c>
      <x:c r="D802" s="25" t="str">
        <x:f>IF(Course_Master!F802="","",Course_Master!F802)</x:f>
        <x:v>Canada</x:v>
      </x:c>
      <x:c r="E802" s="25" t="str">
        <x:f>IF(Course_Master!G802="","",Course_Master!G802)</x:f>
        <x:v>Ontario</x:v>
      </x:c>
      <x:c r="F802" s="25" t="str">
        <x:f>IF(Course_Master!I802="","",Course_Master!I802)</x:f>
        <x:v>Caledon East</x:v>
      </x:c>
      <x:c r="G802" s="25" t="str">
        <x:f>IF(Course_Master!J802="","",Course_Master!J802)</x:f>
        <x:v>L7C 2P3</x:v>
      </x:c>
      <x:c r="H802" s="25" t="n">
        <x:f>IF(Course_Master!K802="","",Course_Master!K802)</x:f>
        <x:v>43.7841</x:v>
      </x:c>
      <x:c r="I802" s="25" t="n">
        <x:f>IF(Course_Master!L802="","",Course_Master!L802)</x:f>
        <x:v>-79.8007</x:v>
      </x:c>
      <x:c r="J802" s="25" t="n">
        <x:f>IF(Course_Master!N802="","",Course_Master!N802)</x:f>
        <x:v>18</x:v>
      </x:c>
      <x:c r="K802" s="25" t="n">
        <x:f>IF(Course_Master!O802="","",Course_Master!O802)</x:f>
        <x:v>71</x:v>
      </x:c>
      <x:c r="L802" s="25" t="n">
        <x:f>IF(Course_Master!P802="","",Course_Master!P802)</x:f>
        <x:v>5822</x:v>
      </x:c>
      <x:c r="M802" s="25" t="n">
        <x:f>IF(Course_Master!Q802="","",Course_Master!Q802)</x:f>
        <x:v>5324</x:v>
      </x:c>
      <x:c r="N802" s="25" t="str">
        <x:f>IF(Course_Master!U802="","",Course_Master!U802)</x:f>
        <x:v>https://bantysroost.com/</x:v>
      </x:c>
      <x:c r="O802" s="25" t="str">
        <x:f>IF(Course_Master!V802="","",Course_Master!V802)</x:f>
        <x:v>Open</x:v>
      </x:c>
      <x:c r="P802" s="25" t="str">
        <x:f>IF(Course_Master!W802="","",Course_Master!W802)</x:f>
        <x:v>Public</x:v>
      </x:c>
      <x:c r="Q802" s="25" t="str">
        <x:f>IF(Course_Master!X802="","",Course_Master!X802)</x:f>
        <x:v>Yes</x:v>
      </x:c>
      <x:c r="R802" s="25" t="str">
        <x:f>IF(Course_Master!Y802="","",Course_Master!Y802)</x:f>
        <x:v>Yes</x:v>
      </x:c>
      <x:c r="S802" s="25" t="str">
        <x:f>IF(Course_Master!AE802="","",Course_Master!AE802)</x:f>
      </x:c>
      <x:c r="T802" s="25" t="str">
        <x:f>IF(Course_Master!AD802="","",Course_Master!AD802)</x:f>
      </x:c>
      <x:c r="U802" s="25" t="str">
        <x:f>IF(Course_Master!AH802="","",Course_Master!AH802)</x:f>
        <x:v>https://api.golfcanada.ca/api/v1/facilities/31848</x:v>
      </x:c>
    </x:row>
    <x:row r="803">
      <x:c r="A803" s="25" t="str">
        <x:f>IF(Course_Master!B803="","",Course_Master!B803)</x:f>
        <x:v>CA-0804</x:v>
      </x:c>
      <x:c r="B803" s="25" t="str">
        <x:f>IF(Course_Master!A803="","",Course_Master!A803)</x:f>
        <x:v>CA-C0732</x:v>
      </x:c>
      <x:c r="C803" s="25" t="str">
        <x:f>IF(Course_Master!E803="","",Course_Master!E803)</x:f>
        <x:v>Banty's Roost Golf Club (Red/Blue)</x:v>
      </x:c>
      <x:c r="D803" s="25" t="str">
        <x:f>IF(Course_Master!F803="","",Course_Master!F803)</x:f>
        <x:v>Canada</x:v>
      </x:c>
      <x:c r="E803" s="25" t="str">
        <x:f>IF(Course_Master!G803="","",Course_Master!G803)</x:f>
        <x:v>Ontario</x:v>
      </x:c>
      <x:c r="F803" s="25" t="str">
        <x:f>IF(Course_Master!I803="","",Course_Master!I803)</x:f>
        <x:v>Caledon East</x:v>
      </x:c>
      <x:c r="G803" s="25" t="str">
        <x:f>IF(Course_Master!J803="","",Course_Master!J803)</x:f>
        <x:v>L7C 2P3</x:v>
      </x:c>
      <x:c r="H803" s="25" t="n">
        <x:f>IF(Course_Master!K803="","",Course_Master!K803)</x:f>
        <x:v>43.7841</x:v>
      </x:c>
      <x:c r="I803" s="25" t="n">
        <x:f>IF(Course_Master!L803="","",Course_Master!L803)</x:f>
        <x:v>-79.8007</x:v>
      </x:c>
      <x:c r="J803" s="25" t="n">
        <x:f>IF(Course_Master!N803="","",Course_Master!N803)</x:f>
        <x:v>18</x:v>
      </x:c>
      <x:c r="K803" s="25" t="n">
        <x:f>IF(Course_Master!O803="","",Course_Master!O803)</x:f>
        <x:v>71</x:v>
      </x:c>
      <x:c r="L803" s="25" t="n">
        <x:f>IF(Course_Master!P803="","",Course_Master!P803)</x:f>
        <x:v>5837</x:v>
      </x:c>
      <x:c r="M803" s="25" t="n">
        <x:f>IF(Course_Master!Q803="","",Course_Master!Q803)</x:f>
        <x:v>5337</x:v>
      </x:c>
      <x:c r="N803" s="25" t="str">
        <x:f>IF(Course_Master!U803="","",Course_Master!U803)</x:f>
        <x:v>https://bantysroost.com/</x:v>
      </x:c>
      <x:c r="O803" s="25" t="str">
        <x:f>IF(Course_Master!V803="","",Course_Master!V803)</x:f>
        <x:v>Open</x:v>
      </x:c>
      <x:c r="P803" s="25" t="str">
        <x:f>IF(Course_Master!W803="","",Course_Master!W803)</x:f>
        <x:v>Public</x:v>
      </x:c>
      <x:c r="Q803" s="25" t="str">
        <x:f>IF(Course_Master!X803="","",Course_Master!X803)</x:f>
        <x:v>Yes</x:v>
      </x:c>
      <x:c r="R803" s="25" t="str">
        <x:f>IF(Course_Master!Y803="","",Course_Master!Y803)</x:f>
        <x:v>Yes</x:v>
      </x:c>
      <x:c r="S803" s="25" t="str">
        <x:f>IF(Course_Master!AE803="","",Course_Master!AE803)</x:f>
      </x:c>
      <x:c r="T803" s="25" t="str">
        <x:f>IF(Course_Master!AD803="","",Course_Master!AD803)</x:f>
      </x:c>
      <x:c r="U803" s="25" t="str">
        <x:f>IF(Course_Master!AH803="","",Course_Master!AH803)</x:f>
        <x:v>https://api.golfcanada.ca/api/v1/facilities/31848</x:v>
      </x:c>
    </x:row>
    <x:row r="804">
      <x:c r="A804" s="25" t="str">
        <x:f>IF(Course_Master!B804="","",Course_Master!B804)</x:f>
        <x:v>CA-0805</x:v>
      </x:c>
      <x:c r="B804" s="25" t="str">
        <x:f>IF(Course_Master!A804="","",Course_Master!A804)</x:f>
        <x:v>CA-C0732</x:v>
      </x:c>
      <x:c r="C804" s="25" t="str">
        <x:f>IF(Course_Master!E804="","",Course_Master!E804)</x:f>
        <x:v>Banty's Roost Golf Club (White/Red)</x:v>
      </x:c>
      <x:c r="D804" s="25" t="str">
        <x:f>IF(Course_Master!F804="","",Course_Master!F804)</x:f>
        <x:v>Canada</x:v>
      </x:c>
      <x:c r="E804" s="25" t="str">
        <x:f>IF(Course_Master!G804="","",Course_Master!G804)</x:f>
        <x:v>Ontario</x:v>
      </x:c>
      <x:c r="F804" s="25" t="str">
        <x:f>IF(Course_Master!I804="","",Course_Master!I804)</x:f>
        <x:v>Caledon East</x:v>
      </x:c>
      <x:c r="G804" s="25" t="str">
        <x:f>IF(Course_Master!J804="","",Course_Master!J804)</x:f>
        <x:v>L7C 2P3</x:v>
      </x:c>
      <x:c r="H804" s="25" t="n">
        <x:f>IF(Course_Master!K804="","",Course_Master!K804)</x:f>
        <x:v>43.7841</x:v>
      </x:c>
      <x:c r="I804" s="25" t="n">
        <x:f>IF(Course_Master!L804="","",Course_Master!L804)</x:f>
        <x:v>-79.8007</x:v>
      </x:c>
      <x:c r="J804" s="25" t="n">
        <x:f>IF(Course_Master!N804="","",Course_Master!N804)</x:f>
        <x:v>18</x:v>
      </x:c>
      <x:c r="K804" s="25" t="n">
        <x:f>IF(Course_Master!O804="","",Course_Master!O804)</x:f>
        <x:v>72</x:v>
      </x:c>
      <x:c r="L804" s="25" t="n">
        <x:f>IF(Course_Master!P804="","",Course_Master!P804)</x:f>
        <x:v>6265</x:v>
      </x:c>
      <x:c r="M804" s="25" t="n">
        <x:f>IF(Course_Master!Q804="","",Course_Master!Q804)</x:f>
        <x:v>5729</x:v>
      </x:c>
      <x:c r="N804" s="25" t="str">
        <x:f>IF(Course_Master!U804="","",Course_Master!U804)</x:f>
        <x:v>https://bantysroost.com/</x:v>
      </x:c>
      <x:c r="O804" s="25" t="str">
        <x:f>IF(Course_Master!V804="","",Course_Master!V804)</x:f>
        <x:v>Open</x:v>
      </x:c>
      <x:c r="P804" s="25" t="str">
        <x:f>IF(Course_Master!W804="","",Course_Master!W804)</x:f>
        <x:v>Public</x:v>
      </x:c>
      <x:c r="Q804" s="25" t="str">
        <x:f>IF(Course_Master!X804="","",Course_Master!X804)</x:f>
        <x:v>Yes</x:v>
      </x:c>
      <x:c r="R804" s="25" t="str">
        <x:f>IF(Course_Master!Y804="","",Course_Master!Y804)</x:f>
        <x:v>Yes</x:v>
      </x:c>
      <x:c r="S804" s="25" t="str">
        <x:f>IF(Course_Master!AE804="","",Course_Master!AE804)</x:f>
      </x:c>
      <x:c r="T804" s="25" t="str">
        <x:f>IF(Course_Master!AD804="","",Course_Master!AD804)</x:f>
      </x:c>
      <x:c r="U804" s="25" t="str">
        <x:f>IF(Course_Master!AH804="","",Course_Master!AH804)</x:f>
        <x:v>https://api.golfcanada.ca/api/v1/facilities/31848</x:v>
      </x:c>
    </x:row>
    <x:row r="805">
      <x:c r="A805" s="25" t="str">
        <x:f>IF(Course_Master!B805="","",Course_Master!B805)</x:f>
        <x:v>CA-0806</x:v>
      </x:c>
      <x:c r="B805" s="25" t="str">
        <x:f>IF(Course_Master!A805="","",Course_Master!A805)</x:f>
        <x:v>CA-C0733</x:v>
      </x:c>
      <x:c r="C805" s="25" t="str">
        <x:f>IF(Course_Master!E805="","",Course_Master!E805)</x:f>
        <x:v>Barcovan Golf Club</x:v>
      </x:c>
      <x:c r="D805" s="25" t="str">
        <x:f>IF(Course_Master!F805="","",Course_Master!F805)</x:f>
        <x:v>Canada</x:v>
      </x:c>
      <x:c r="E805" s="25" t="str">
        <x:f>IF(Course_Master!G805="","",Course_Master!G805)</x:f>
        <x:v>Ontario</x:v>
      </x:c>
      <x:c r="F805" s="25" t="str">
        <x:f>IF(Course_Master!I805="","",Course_Master!I805)</x:f>
        <x:v>Carrying Place</x:v>
      </x:c>
      <x:c r="G805" s="25" t="str">
        <x:f>IF(Course_Master!J805="","",Course_Master!J805)</x:f>
        <x:v>K0K 1L0</x:v>
      </x:c>
      <x:c r="H805" s="25" t="n">
        <x:f>IF(Course_Master!K805="","",Course_Master!K805)</x:f>
        <x:v>44.0387</x:v>
      </x:c>
      <x:c r="I805" s="25" t="n">
        <x:f>IF(Course_Master!L805="","",Course_Master!L805)</x:f>
        <x:v>-77.6433</x:v>
      </x:c>
      <x:c r="J805" s="25" t="n">
        <x:f>IF(Course_Master!N805="","",Course_Master!N805)</x:f>
        <x:v>18</x:v>
      </x:c>
      <x:c r="K805" s="25" t="n">
        <x:f>IF(Course_Master!O805="","",Course_Master!O805)</x:f>
        <x:v>71</x:v>
      </x:c>
      <x:c r="L805" s="25" t="n">
        <x:f>IF(Course_Master!P805="","",Course_Master!P805)</x:f>
        <x:v>5984</x:v>
      </x:c>
      <x:c r="M805" s="25" t="n">
        <x:f>IF(Course_Master!Q805="","",Course_Master!Q805)</x:f>
        <x:v>5472</x:v>
      </x:c>
      <x:c r="N805" s="25" t="str">
        <x:f>IF(Course_Master!U805="","",Course_Master!U805)</x:f>
        <x:v>https://barcovangolf.com/rates/#green-fees</x:v>
      </x:c>
      <x:c r="O805" s="25" t="str">
        <x:f>IF(Course_Master!V805="","",Course_Master!V805)</x:f>
        <x:v>Open</x:v>
      </x:c>
      <x:c r="P805" s="25" t="str">
        <x:f>IF(Course_Master!W805="","",Course_Master!W805)</x:f>
        <x:v>Semi-private</x:v>
      </x:c>
      <x:c r="Q805" s="25" t="str">
        <x:f>IF(Course_Master!X805="","",Course_Master!X805)</x:f>
        <x:v>Yes</x:v>
      </x:c>
      <x:c r="R805" s="25" t="str">
        <x:f>IF(Course_Master!Y805="","",Course_Master!Y805)</x:f>
        <x:v>Yes</x:v>
      </x:c>
      <x:c r="S805" s="25" t="str">
        <x:f>IF(Course_Master!AE805="","",Course_Master!AE805)</x:f>
      </x:c>
      <x:c r="T805" s="25" t="str">
        <x:f>IF(Course_Master!AD805="","",Course_Master!AD805)</x:f>
      </x:c>
      <x:c r="U805" s="25" t="str">
        <x:f>IF(Course_Master!AH805="","",Course_Master!AH805)</x:f>
        <x:v>https://api.golfcanada.ca/api/v1/facilities/20583</x:v>
      </x:c>
    </x:row>
    <x:row r="806">
      <x:c r="A806" s="25" t="str">
        <x:f>IF(Course_Master!B806="","",Course_Master!B806)</x:f>
        <x:v>CA-0807</x:v>
      </x:c>
      <x:c r="B806" s="25" t="str">
        <x:f>IF(Course_Master!A806="","",Course_Master!A806)</x:f>
        <x:v>CA-C0734</x:v>
      </x:c>
      <x:c r="C806" s="25" t="str">
        <x:f>IF(Course_Master!E806="","",Course_Master!E806)</x:f>
        <x:v>Barrie Country Club</x:v>
      </x:c>
      <x:c r="D806" s="25" t="str">
        <x:f>IF(Course_Master!F806="","",Course_Master!F806)</x:f>
        <x:v>Canada</x:v>
      </x:c>
      <x:c r="E806" s="25" t="str">
        <x:f>IF(Course_Master!G806="","",Course_Master!G806)</x:f>
        <x:v>Ontario</x:v>
      </x:c>
      <x:c r="F806" s="25" t="str">
        <x:f>IF(Course_Master!I806="","",Course_Master!I806)</x:f>
        <x:v>Barrie</x:v>
      </x:c>
      <x:c r="G806" s="25" t="str">
        <x:f>IF(Course_Master!J806="","",Course_Master!J806)</x:f>
        <x:v>L4M 4Y1</x:v>
      </x:c>
      <x:c r="H806" s="25" t="n">
        <x:f>IF(Course_Master!K806="","",Course_Master!K806)</x:f>
        <x:v>44.4236</x:v>
      </x:c>
      <x:c r="I806" s="25" t="n">
        <x:f>IF(Course_Master!L806="","",Course_Master!L806)</x:f>
        <x:v>-79.6947</x:v>
      </x:c>
      <x:c r="J806" s="25" t="n">
        <x:f>IF(Course_Master!N806="","",Course_Master!N806)</x:f>
        <x:v>18</x:v>
      </x:c>
      <x:c r="K806" s="25" t="n">
        <x:f>IF(Course_Master!O806="","",Course_Master!O806)</x:f>
        <x:v>72</x:v>
      </x:c>
      <x:c r="L806" s="25" t="n">
        <x:f>IF(Course_Master!P806="","",Course_Master!P806)</x:f>
        <x:v>6851</x:v>
      </x:c>
      <x:c r="M806" s="25" t="n">
        <x:f>IF(Course_Master!Q806="","",Course_Master!Q806)</x:f>
        <x:v>6265</x:v>
      </x:c>
      <x:c r="N806" s="25" t="str">
        <x:f>IF(Course_Master!U806="","",Course_Master!U806)</x:f>
        <x:v>https://www.barriecountryclub.com/</x:v>
      </x:c>
      <x:c r="O806" s="25" t="str">
        <x:f>IF(Course_Master!V806="","",Course_Master!V806)</x:f>
        <x:v>Open</x:v>
      </x:c>
      <x:c r="P806" s="25" t="str">
        <x:f>IF(Course_Master!W806="","",Course_Master!W806)</x:f>
        <x:v>Private</x:v>
      </x:c>
      <x:c r="Q806" s="25" t="str">
        <x:f>IF(Course_Master!X806="","",Course_Master!X806)</x:f>
        <x:v>Yes</x:v>
      </x:c>
      <x:c r="R806" s="25" t="str">
        <x:f>IF(Course_Master!Y806="","",Course_Master!Y806)</x:f>
        <x:v>Yes</x:v>
      </x:c>
      <x:c r="S806" s="25" t="str">
        <x:f>IF(Course_Master!AE806="","",Course_Master!AE806)</x:f>
      </x:c>
      <x:c r="T806" s="25" t="str">
        <x:f>IF(Course_Master!AD806="","",Course_Master!AD806)</x:f>
      </x:c>
      <x:c r="U806" s="25" t="str">
        <x:f>IF(Course_Master!AH806="","",Course_Master!AH806)</x:f>
        <x:v>https://api.golfcanada.ca/api/v1/facilities/20584</x:v>
      </x:c>
    </x:row>
    <x:row r="807">
      <x:c r="A807" s="25" t="str">
        <x:f>IF(Course_Master!B807="","",Course_Master!B807)</x:f>
        <x:v>CA-0808</x:v>
      </x:c>
      <x:c r="B807" s="25" t="str">
        <x:f>IF(Course_Master!A807="","",Course_Master!A807)</x:f>
        <x:v>CA-C0735</x:v>
      </x:c>
      <x:c r="C807" s="25" t="str">
        <x:f>IF(Course_Master!E807="","",Course_Master!E807)</x:f>
        <x:v>Batteaux Creek Golf Course</x:v>
      </x:c>
      <x:c r="D807" s="25" t="str">
        <x:f>IF(Course_Master!F807="","",Course_Master!F807)</x:f>
        <x:v>Canada</x:v>
      </x:c>
      <x:c r="E807" s="25" t="str">
        <x:f>IF(Course_Master!G807="","",Course_Master!G807)</x:f>
        <x:v>Ontario</x:v>
      </x:c>
      <x:c r="F807" s="25" t="str">
        <x:f>IF(Course_Master!I807="","",Course_Master!I807)</x:f>
        <x:v>Nottawa</x:v>
      </x:c>
      <x:c r="G807" s="25" t="str">
        <x:f>IF(Course_Master!J807="","",Course_Master!J807)</x:f>
        <x:v>L0M 1P0</x:v>
      </x:c>
      <x:c r="H807" s="25" t="n">
        <x:f>IF(Course_Master!K807="","",Course_Master!K807)</x:f>
        <x:v>44.4337</x:v>
      </x:c>
      <x:c r="I807" s="25" t="n">
        <x:f>IF(Course_Master!L807="","",Course_Master!L807)</x:f>
        <x:v>-80.1997</x:v>
      </x:c>
      <x:c r="J807" s="25" t="n">
        <x:f>IF(Course_Master!N807="","",Course_Master!N807)</x:f>
        <x:v>18</x:v>
      </x:c>
      <x:c r="K807" s="25" t="n">
        <x:f>IF(Course_Master!O807="","",Course_Master!O807)</x:f>
        <x:v>72</x:v>
      </x:c>
      <x:c r="L807" s="25" t="n">
        <x:f>IF(Course_Master!P807="","",Course_Master!P807)</x:f>
        <x:v>7024</x:v>
      </x:c>
      <x:c r="M807" s="25" t="n">
        <x:f>IF(Course_Master!Q807="","",Course_Master!Q807)</x:f>
        <x:v>6423</x:v>
      </x:c>
      <x:c r="N807" s="25" t="str">
        <x:f>IF(Course_Master!U807="","",Course_Master!U807)</x:f>
        <x:v>http://www.batteauxcreek.com/</x:v>
      </x:c>
      <x:c r="O807" s="25" t="str">
        <x:f>IF(Course_Master!V807="","",Course_Master!V807)</x:f>
        <x:v>Open</x:v>
      </x:c>
      <x:c r="P807" s="25" t="str">
        <x:f>IF(Course_Master!W807="","",Course_Master!W807)</x:f>
        <x:v>Public</x:v>
      </x:c>
      <x:c r="Q807" s="25" t="str">
        <x:f>IF(Course_Master!X807="","",Course_Master!X807)</x:f>
        <x:v>Yes</x:v>
      </x:c>
      <x:c r="R807" s="25" t="str">
        <x:f>IF(Course_Master!Y807="","",Course_Master!Y807)</x:f>
        <x:v>Yes</x:v>
      </x:c>
      <x:c r="S807" s="25" t="str">
        <x:f>IF(Course_Master!AE807="","",Course_Master!AE807)</x:f>
      </x:c>
      <x:c r="T807" s="25" t="str">
        <x:f>IF(Course_Master!AD807="","",Course_Master!AD807)</x:f>
      </x:c>
      <x:c r="U807" s="25" t="str">
        <x:f>IF(Course_Master!AH807="","",Course_Master!AH807)</x:f>
        <x:v>https://api.golfcanada.ca/api/v1/facilities/20979</x:v>
      </x:c>
    </x:row>
    <x:row r="808">
      <x:c r="A808" s="25" t="str">
        <x:f>IF(Course_Master!B808="","",Course_Master!B808)</x:f>
        <x:v>CA-0809</x:v>
      </x:c>
      <x:c r="B808" s="25" t="str">
        <x:f>IF(Course_Master!A808="","",Course_Master!A808)</x:f>
        <x:v>CA-C0736</x:v>
      </x:c>
      <x:c r="C808" s="25" t="str">
        <x:f>IF(Course_Master!E808="","",Course_Master!E808)</x:f>
        <x:v>Baxter Creek Golf Club</x:v>
      </x:c>
      <x:c r="D808" s="25" t="str">
        <x:f>IF(Course_Master!F808="","",Course_Master!F808)</x:f>
        <x:v>Canada</x:v>
      </x:c>
      <x:c r="E808" s="25" t="str">
        <x:f>IF(Course_Master!G808="","",Course_Master!G808)</x:f>
        <x:v>Ontario</x:v>
      </x:c>
      <x:c r="F808" s="25" t="str">
        <x:f>IF(Course_Master!I808="","",Course_Master!I808)</x:f>
        <x:v>Fraserville</x:v>
      </x:c>
      <x:c r="G808" s="25" t="str">
        <x:f>IF(Course_Master!J808="","",Course_Master!J808)</x:f>
        <x:v>K0L 1V0</x:v>
      </x:c>
      <x:c r="H808" s="25" t="n">
        <x:f>IF(Course_Master!K808="","",Course_Master!K808)</x:f>
        <x:v>44.1831</x:v>
      </x:c>
      <x:c r="I808" s="25" t="n">
        <x:f>IF(Course_Master!L808="","",Course_Master!L808)</x:f>
        <x:v>-78.3786</x:v>
      </x:c>
      <x:c r="J808" s="25" t="n">
        <x:f>IF(Course_Master!N808="","",Course_Master!N808)</x:f>
        <x:v>18</x:v>
      </x:c>
      <x:c r="K808" s="25" t="n">
        <x:f>IF(Course_Master!O808="","",Course_Master!O808)</x:f>
        <x:v>72</x:v>
      </x:c>
      <x:c r="L808" s="25" t="n">
        <x:f>IF(Course_Master!P808="","",Course_Master!P808)</x:f>
        <x:v>6464</x:v>
      </x:c>
      <x:c r="M808" s="25" t="n">
        <x:f>IF(Course_Master!Q808="","",Course_Master!Q808)</x:f>
        <x:v>5911</x:v>
      </x:c>
      <x:c r="N808" s="25" t="str">
        <x:f>IF(Course_Master!U808="","",Course_Master!U808)</x:f>
        <x:v>https://www.baxtercreekgolf.com/course/rates</x:v>
      </x:c>
      <x:c r="O808" s="25" t="str">
        <x:f>IF(Course_Master!V808="","",Course_Master!V808)</x:f>
        <x:v>Open</x:v>
      </x:c>
      <x:c r="P808" s="25" t="str">
        <x:f>IF(Course_Master!W808="","",Course_Master!W808)</x:f>
        <x:v>Public</x:v>
      </x:c>
      <x:c r="Q808" s="25" t="str">
        <x:f>IF(Course_Master!X808="","",Course_Master!X808)</x:f>
        <x:v>Yes</x:v>
      </x:c>
      <x:c r="R808" s="25" t="str">
        <x:f>IF(Course_Master!Y808="","",Course_Master!Y808)</x:f>
        <x:v>Yes</x:v>
      </x:c>
      <x:c r="S808" s="25" t="str">
        <x:f>IF(Course_Master!AE808="","",Course_Master!AE808)</x:f>
      </x:c>
      <x:c r="T808" s="25" t="str">
        <x:f>IF(Course_Master!AD808="","",Course_Master!AD808)</x:f>
      </x:c>
      <x:c r="U808" s="25" t="str">
        <x:f>IF(Course_Master!AH808="","",Course_Master!AH808)</x:f>
        <x:v>https://api.golfcanada.ca/api/v1/facilities/22753</x:v>
      </x:c>
    </x:row>
    <x:row r="809">
      <x:c r="A809" s="25" t="str">
        <x:f>IF(Course_Master!B809="","",Course_Master!B809)</x:f>
        <x:v>CA-0810</x:v>
      </x:c>
      <x:c r="B809" s="25" t="str">
        <x:f>IF(Course_Master!A809="","",Course_Master!A809)</x:f>
        <x:v>CA-C0737</x:v>
      </x:c>
      <x:c r="C809" s="25" t="str">
        <x:f>IF(Course_Master!E809="","",Course_Master!E809)</x:f>
        <x:v>Bay of Quinte Golf &amp; Country Club - North</x:v>
      </x:c>
      <x:c r="D809" s="25" t="str">
        <x:f>IF(Course_Master!F809="","",Course_Master!F809)</x:f>
        <x:v>Canada</x:v>
      </x:c>
      <x:c r="E809" s="25" t="str">
        <x:f>IF(Course_Master!G809="","",Course_Master!G809)</x:f>
        <x:v>Ontario</x:v>
      </x:c>
      <x:c r="F809" s="25" t="str">
        <x:f>IF(Course_Master!I809="","",Course_Master!I809)</x:f>
        <x:v>Belleville</x:v>
      </x:c>
      <x:c r="G809" s="25" t="str">
        <x:f>IF(Course_Master!J809="","",Course_Master!J809)</x:f>
        <x:v>K8N 4Z2</x:v>
      </x:c>
      <x:c r="H809" s="25" t="n">
        <x:f>IF(Course_Master!K809="","",Course_Master!K809)</x:f>
        <x:v>44.1338</x:v>
      </x:c>
      <x:c r="I809" s="25" t="n">
        <x:f>IF(Course_Master!L809="","",Course_Master!L809)</x:f>
        <x:v>-77.4435</x:v>
      </x:c>
      <x:c r="J809" s="25" t="n">
        <x:f>IF(Course_Master!N809="","",Course_Master!N809)</x:f>
        <x:v>18</x:v>
      </x:c>
      <x:c r="K809" s="25" t="n">
        <x:f>IF(Course_Master!O809="","",Course_Master!O809)</x:f>
        <x:v>72</x:v>
      </x:c>
      <x:c r="L809" s="25" t="n">
        <x:f>IF(Course_Master!P809="","",Course_Master!P809)</x:f>
        <x:v>6415</x:v>
      </x:c>
      <x:c r="M809" s="25" t="n">
        <x:f>IF(Course_Master!Q809="","",Course_Master!Q809)</x:f>
        <x:v>5866</x:v>
      </x:c>
      <x:c r="N809" s="25" t="str">
        <x:f>IF(Course_Master!U809="","",Course_Master!U809)</x:f>
        <x:v>https://www.bayofquintegolf.com/</x:v>
      </x:c>
      <x:c r="O809" s="25" t="str">
        <x:f>IF(Course_Master!V809="","",Course_Master!V809)</x:f>
        <x:v>Open</x:v>
      </x:c>
      <x:c r="P809" s="25" t="str">
        <x:f>IF(Course_Master!W809="","",Course_Master!W809)</x:f>
        <x:v>Semi-private</x:v>
      </x:c>
      <x:c r="Q809" s="25" t="str">
        <x:f>IF(Course_Master!X809="","",Course_Master!X809)</x:f>
        <x:v>Yes</x:v>
      </x:c>
      <x:c r="R809" s="25" t="str">
        <x:f>IF(Course_Master!Y809="","",Course_Master!Y809)</x:f>
        <x:v>Yes</x:v>
      </x:c>
      <x:c r="S809" s="25" t="str">
        <x:f>IF(Course_Master!AE809="","",Course_Master!AE809)</x:f>
      </x:c>
      <x:c r="T809" s="25" t="str">
        <x:f>IF(Course_Master!AD809="","",Course_Master!AD809)</x:f>
      </x:c>
      <x:c r="U809" s="25" t="str">
        <x:f>IF(Course_Master!AH809="","",Course_Master!AH809)</x:f>
        <x:v>https://api.golfcanada.ca/api/v1/facilities/20585</x:v>
      </x:c>
    </x:row>
    <x:row r="810">
      <x:c r="A810" s="25" t="str">
        <x:f>IF(Course_Master!B810="","",Course_Master!B810)</x:f>
        <x:v>CA-0811</x:v>
      </x:c>
      <x:c r="B810" s="25" t="str">
        <x:f>IF(Course_Master!A810="","",Course_Master!A810)</x:f>
        <x:v>CA-C0737</x:v>
      </x:c>
      <x:c r="C810" s="25" t="str">
        <x:f>IF(Course_Master!E810="","",Course_Master!E810)</x:f>
        <x:v>Bay of Quinte Golf &amp; Country Club - South</x:v>
      </x:c>
      <x:c r="D810" s="25" t="str">
        <x:f>IF(Course_Master!F810="","",Course_Master!F810)</x:f>
        <x:v>Canada</x:v>
      </x:c>
      <x:c r="E810" s="25" t="str">
        <x:f>IF(Course_Master!G810="","",Course_Master!G810)</x:f>
        <x:v>Ontario</x:v>
      </x:c>
      <x:c r="F810" s="25" t="str">
        <x:f>IF(Course_Master!I810="","",Course_Master!I810)</x:f>
        <x:v>Belleville</x:v>
      </x:c>
      <x:c r="G810" s="25" t="str">
        <x:f>IF(Course_Master!J810="","",Course_Master!J810)</x:f>
        <x:v>K8N 4Z2</x:v>
      </x:c>
      <x:c r="H810" s="25" t="n">
        <x:f>IF(Course_Master!K810="","",Course_Master!K810)</x:f>
        <x:v>44.1338</x:v>
      </x:c>
      <x:c r="I810" s="25" t="n">
        <x:f>IF(Course_Master!L810="","",Course_Master!L810)</x:f>
        <x:v>-77.4435</x:v>
      </x:c>
      <x:c r="J810" s="25" t="n">
        <x:f>IF(Course_Master!N810="","",Course_Master!N810)</x:f>
        <x:v>18</x:v>
      </x:c>
      <x:c r="K810" s="25" t="n">
        <x:f>IF(Course_Master!O810="","",Course_Master!O810)</x:f>
        <x:v>70</x:v>
      </x:c>
      <x:c r="L810" s="25" t="n">
        <x:f>IF(Course_Master!P810="","",Course_Master!P810)</x:f>
        <x:v>6297</x:v>
      </x:c>
      <x:c r="M810" s="25" t="n">
        <x:f>IF(Course_Master!Q810="","",Course_Master!Q810)</x:f>
        <x:v>5758</x:v>
      </x:c>
      <x:c r="N810" s="25" t="str">
        <x:f>IF(Course_Master!U810="","",Course_Master!U810)</x:f>
        <x:v>https://bayofquintegolf.com/</x:v>
      </x:c>
      <x:c r="O810" s="25" t="str">
        <x:f>IF(Course_Master!V810="","",Course_Master!V810)</x:f>
        <x:v>Open</x:v>
      </x:c>
      <x:c r="P810" s="25" t="str">
        <x:f>IF(Course_Master!W810="","",Course_Master!W810)</x:f>
        <x:v>Semi-private</x:v>
      </x:c>
      <x:c r="Q810" s="25" t="str">
        <x:f>IF(Course_Master!X810="","",Course_Master!X810)</x:f>
        <x:v>Yes</x:v>
      </x:c>
      <x:c r="R810" s="25" t="str">
        <x:f>IF(Course_Master!Y810="","",Course_Master!Y810)</x:f>
        <x:v>Yes</x:v>
      </x:c>
      <x:c r="S810" s="25" t="str">
        <x:f>IF(Course_Master!AE810="","",Course_Master!AE810)</x:f>
      </x:c>
      <x:c r="T810" s="25" t="str">
        <x:f>IF(Course_Master!AD810="","",Course_Master!AD810)</x:f>
      </x:c>
      <x:c r="U810" s="25" t="str">
        <x:f>IF(Course_Master!AH810="","",Course_Master!AH810)</x:f>
        <x:v>https://api.golfcanada.ca/api/v1/facilities/20585</x:v>
      </x:c>
    </x:row>
    <x:row r="811">
      <x:c r="A811" s="25" t="str">
        <x:f>IF(Course_Master!B811="","",Course_Master!B811)</x:f>
        <x:v>CA-0812</x:v>
      </x:c>
      <x:c r="B811" s="25" t="str">
        <x:f>IF(Course_Master!A811="","",Course_Master!A811)</x:f>
        <x:v>CA-C0738</x:v>
      </x:c>
      <x:c r="C811" s="25" t="str">
        <x:f>IF(Course_Master!E811="","",Course_Master!E811)</x:f>
        <x:v>Bayview Golf &amp; Country Club</x:v>
      </x:c>
      <x:c r="D811" s="25" t="str">
        <x:f>IF(Course_Master!F811="","",Course_Master!F811)</x:f>
        <x:v>Canada</x:v>
      </x:c>
      <x:c r="E811" s="25" t="str">
        <x:f>IF(Course_Master!G811="","",Course_Master!G811)</x:f>
        <x:v>Ontario</x:v>
      </x:c>
      <x:c r="F811" s="25" t="str">
        <x:f>IF(Course_Master!I811="","",Course_Master!I811)</x:f>
        <x:v>Thornhill</x:v>
      </x:c>
      <x:c r="G811" s="25" t="str">
        <x:f>IF(Course_Master!J811="","",Course_Master!J811)</x:f>
        <x:v>L3T 3X1</x:v>
      </x:c>
      <x:c r="H811" s="25" t="n">
        <x:f>IF(Course_Master!K811="","",Course_Master!K811)</x:f>
        <x:v>43.809</x:v>
      </x:c>
      <x:c r="I811" s="25" t="n">
        <x:f>IF(Course_Master!L811="","",Course_Master!L811)</x:f>
        <x:v>-79.3788</x:v>
      </x:c>
      <x:c r="J811" s="25" t="n">
        <x:f>IF(Course_Master!N811="","",Course_Master!N811)</x:f>
        <x:v>18</x:v>
      </x:c>
      <x:c r="K811" s="25" t="n">
        <x:f>IF(Course_Master!O811="","",Course_Master!O811)</x:f>
        <x:v>71</x:v>
      </x:c>
      <x:c r="L811" s="25" t="n">
        <x:f>IF(Course_Master!P811="","",Course_Master!P811)</x:f>
        <x:v>6942</x:v>
      </x:c>
      <x:c r="M811" s="25" t="n">
        <x:f>IF(Course_Master!Q811="","",Course_Master!Q811)</x:f>
        <x:v>6348</x:v>
      </x:c>
      <x:c r="N811" s="25" t="str">
        <x:f>IF(Course_Master!U811="","",Course_Master!U811)</x:f>
        <x:v>http://www.bayviewclub.com/</x:v>
      </x:c>
      <x:c r="O811" s="25" t="str">
        <x:f>IF(Course_Master!V811="","",Course_Master!V811)</x:f>
        <x:v>Open</x:v>
      </x:c>
      <x:c r="P811" s="25" t="str">
        <x:f>IF(Course_Master!W811="","",Course_Master!W811)</x:f>
        <x:v>Private</x:v>
      </x:c>
      <x:c r="Q811" s="25" t="str">
        <x:f>IF(Course_Master!X811="","",Course_Master!X811)</x:f>
        <x:v>Yes</x:v>
      </x:c>
      <x:c r="R811" s="25" t="str">
        <x:f>IF(Course_Master!Y811="","",Course_Master!Y811)</x:f>
        <x:v>Yes</x:v>
      </x:c>
      <x:c r="S811" s="25" t="str">
        <x:f>IF(Course_Master!AE811="","",Course_Master!AE811)</x:f>
      </x:c>
      <x:c r="T811" s="25" t="str">
        <x:f>IF(Course_Master!AD811="","",Course_Master!AD811)</x:f>
      </x:c>
      <x:c r="U811" s="25" t="str">
        <x:f>IF(Course_Master!AH811="","",Course_Master!AH811)</x:f>
        <x:v>https://api.golfcanada.ca/api/v1/facilities/31825</x:v>
      </x:c>
    </x:row>
    <x:row r="812">
      <x:c r="A812" s="25" t="str">
        <x:f>IF(Course_Master!B812="","",Course_Master!B812)</x:f>
        <x:v>CA-0813</x:v>
      </x:c>
      <x:c r="B812" s="25" t="str">
        <x:f>IF(Course_Master!A812="","",Course_Master!A812)</x:f>
        <x:v>CA-C0739</x:v>
      </x:c>
      <x:c r="C812" s="25" t="str">
        <x:f>IF(Course_Master!E812="","",Course_Master!E812)</x:f>
        <x:v>Beach Grove Golf &amp; Country Club</x:v>
      </x:c>
      <x:c r="D812" s="25" t="str">
        <x:f>IF(Course_Master!F812="","",Course_Master!F812)</x:f>
        <x:v>Canada</x:v>
      </x:c>
      <x:c r="E812" s="25" t="str">
        <x:f>IF(Course_Master!G812="","",Course_Master!G812)</x:f>
        <x:v>Ontario</x:v>
      </x:c>
      <x:c r="F812" s="25" t="str">
        <x:f>IF(Course_Master!I812="","",Course_Master!I812)</x:f>
        <x:v>Windsor</x:v>
      </x:c>
      <x:c r="G812" s="25" t="str">
        <x:f>IF(Course_Master!J812="","",Course_Master!J812)</x:f>
        <x:v>N8N 1B6</x:v>
      </x:c>
      <x:c r="H812" s="25" t="n">
        <x:f>IF(Course_Master!K812="","",Course_Master!K812)</x:f>
        <x:v>42.3155</x:v>
      </x:c>
      <x:c r="I812" s="25" t="n">
        <x:f>IF(Course_Master!L812="","",Course_Master!L812)</x:f>
        <x:v>-82.8497</x:v>
      </x:c>
      <x:c r="J812" s="25" t="n">
        <x:f>IF(Course_Master!N812="","",Course_Master!N812)</x:f>
        <x:v>18</x:v>
      </x:c>
      <x:c r="K812" s="25" t="n">
        <x:f>IF(Course_Master!O812="","",Course_Master!O812)</x:f>
        <x:v>72</x:v>
      </x:c>
      <x:c r="L812" s="25" t="n">
        <x:f>IF(Course_Master!P812="","",Course_Master!P812)</x:f>
        <x:v>6714</x:v>
      </x:c>
      <x:c r="M812" s="25" t="n">
        <x:f>IF(Course_Master!Q812="","",Course_Master!Q812)</x:f>
        <x:v>6139</x:v>
      </x:c>
      <x:c r="N812" s="25" t="str">
        <x:f>IF(Course_Master!U812="","",Course_Master!U812)</x:f>
      </x:c>
      <x:c r="O812" s="25" t="str">
        <x:f>IF(Course_Master!V812="","",Course_Master!V812)</x:f>
        <x:v>Open</x:v>
      </x:c>
      <x:c r="P812" s="25" t="str">
        <x:f>IF(Course_Master!W812="","",Course_Master!W812)</x:f>
        <x:v>Private</x:v>
      </x:c>
      <x:c r="Q812" s="25" t="str">
        <x:f>IF(Course_Master!X812="","",Course_Master!X812)</x:f>
        <x:v>Yes</x:v>
      </x:c>
      <x:c r="R812" s="25" t="str">
        <x:f>IF(Course_Master!Y812="","",Course_Master!Y812)</x:f>
        <x:v>Yes</x:v>
      </x:c>
      <x:c r="S812" s="25" t="str">
        <x:f>IF(Course_Master!AE812="","",Course_Master!AE812)</x:f>
      </x:c>
      <x:c r="T812" s="25" t="str">
        <x:f>IF(Course_Master!AD812="","",Course_Master!AD812)</x:f>
      </x:c>
      <x:c r="U812" s="25" t="str">
        <x:f>IF(Course_Master!AH812="","",Course_Master!AH812)</x:f>
        <x:v>https://api.golfcanada.ca/api/v1/facilities/20587</x:v>
      </x:c>
    </x:row>
    <x:row r="813">
      <x:c r="A813" s="25" t="str">
        <x:f>IF(Course_Master!B813="","",Course_Master!B813)</x:f>
        <x:v>CA-0814</x:v>
      </x:c>
      <x:c r="B813" s="25" t="str">
        <x:f>IF(Course_Master!A813="","",Course_Master!A813)</x:f>
        <x:v>CA-C0740</x:v>
      </x:c>
      <x:c r="C813" s="25" t="str">
        <x:f>IF(Course_Master!E813="","",Course_Master!E813)</x:f>
        <x:v>Beacon Hall Golf Club</x:v>
      </x:c>
      <x:c r="D813" s="25" t="str">
        <x:f>IF(Course_Master!F813="","",Course_Master!F813)</x:f>
        <x:v>Canada</x:v>
      </x:c>
      <x:c r="E813" s="25" t="str">
        <x:f>IF(Course_Master!G813="","",Course_Master!G813)</x:f>
        <x:v>Ontario</x:v>
      </x:c>
      <x:c r="F813" s="25" t="str">
        <x:f>IF(Course_Master!I813="","",Course_Master!I813)</x:f>
        <x:v>Aurora</x:v>
      </x:c>
      <x:c r="G813" s="25" t="str">
        <x:f>IF(Course_Master!J813="","",Course_Master!J813)</x:f>
        <x:v>L4G 0L3</x:v>
      </x:c>
      <x:c r="H813" s="25" t="n">
        <x:f>IF(Course_Master!K813="","",Course_Master!K813)</x:f>
        <x:v>43.978116</x:v>
      </x:c>
      <x:c r="I813" s="25" t="n">
        <x:f>IF(Course_Master!L813="","",Course_Master!L813)</x:f>
        <x:v>-79.451494</x:v>
      </x:c>
      <x:c r="J813" s="25" t="n">
        <x:f>IF(Course_Master!N813="","",Course_Master!N813)</x:f>
        <x:v>18</x:v>
      </x:c>
      <x:c r="K813" s="25" t="n">
        <x:f>IF(Course_Master!O813="","",Course_Master!O813)</x:f>
        <x:v>72</x:v>
      </x:c>
      <x:c r="L813" s="25" t="n">
        <x:f>IF(Course_Master!P813="","",Course_Master!P813)</x:f>
        <x:v>7148</x:v>
      </x:c>
      <x:c r="M813" s="25" t="n">
        <x:f>IF(Course_Master!Q813="","",Course_Master!Q813)</x:f>
        <x:v>6536</x:v>
      </x:c>
      <x:c r="N813" s="25" t="str">
        <x:f>IF(Course_Master!U813="","",Course_Master!U813)</x:f>
        <x:v>https://www.beaconhall.com/Membership_Categories</x:v>
      </x:c>
      <x:c r="O813" s="25" t="str">
        <x:f>IF(Course_Master!V813="","",Course_Master!V813)</x:f>
        <x:v>Open</x:v>
      </x:c>
      <x:c r="P813" s="25" t="str">
        <x:f>IF(Course_Master!W813="","",Course_Master!W813)</x:f>
        <x:v>Private</x:v>
      </x:c>
      <x:c r="Q813" s="25" t="str">
        <x:f>IF(Course_Master!X813="","",Course_Master!X813)</x:f>
        <x:v>Yes</x:v>
      </x:c>
      <x:c r="R813" s="25" t="str">
        <x:f>IF(Course_Master!Y813="","",Course_Master!Y813)</x:f>
        <x:v>Yes</x:v>
      </x:c>
      <x:c r="S813" s="25" t="str">
        <x:f>IF(Course_Master!AE813="","",Course_Master!AE813)</x:f>
      </x:c>
      <x:c r="T813" s="25" t="str">
        <x:f>IF(Course_Master!AD813="","",Course_Master!AD813)</x:f>
      </x:c>
      <x:c r="U813" s="25" t="str">
        <x:f>IF(Course_Master!AH813="","",Course_Master!AH813)</x:f>
        <x:v>https://api.golfcanada.ca/api/v1/facilities/20588</x:v>
      </x:c>
    </x:row>
    <x:row r="814">
      <x:c r="A814" s="25" t="str">
        <x:f>IF(Course_Master!B814="","",Course_Master!B814)</x:f>
        <x:v>CA-0815</x:v>
      </x:c>
      <x:c r="B814" s="25" t="str">
        <x:f>IF(Course_Master!A814="","",Course_Master!A814)</x:f>
        <x:v>CA-C0741</x:v>
      </x:c>
      <x:c r="C814" s="25" t="str">
        <x:f>IF(Course_Master!E814="","",Course_Master!E814)</x:f>
        <x:v>Bear Creek Golf Club - Island - South</x:v>
      </x:c>
      <x:c r="D814" s="25" t="str">
        <x:f>IF(Course_Master!F814="","",Course_Master!F814)</x:f>
        <x:v>Canada</x:v>
      </x:c>
      <x:c r="E814" s="25" t="str">
        <x:f>IF(Course_Master!G814="","",Course_Master!G814)</x:f>
        <x:v>Ontario</x:v>
      </x:c>
      <x:c r="F814" s="25" t="str">
        <x:f>IF(Course_Master!I814="","",Course_Master!I814)</x:f>
        <x:v>Utopia</x:v>
      </x:c>
      <x:c r="G814" s="25" t="str">
        <x:f>IF(Course_Master!J814="","",Course_Master!J814)</x:f>
        <x:v>L0M 1T0</x:v>
      </x:c>
      <x:c r="H814" s="25" t="n">
        <x:f>IF(Course_Master!K814="","",Course_Master!K814)</x:f>
        <x:v>44.328346</x:v>
      </x:c>
      <x:c r="I814" s="25" t="n">
        <x:f>IF(Course_Master!L814="","",Course_Master!L814)</x:f>
        <x:v>-79.817585</x:v>
      </x:c>
      <x:c r="J814" s="25" t="n">
        <x:f>IF(Course_Master!N814="","",Course_Master!N814)</x:f>
        <x:v>18</x:v>
      </x:c>
      <x:c r="K814" s="25" t="n">
        <x:f>IF(Course_Master!O814="","",Course_Master!O814)</x:f>
        <x:v>70</x:v>
      </x:c>
      <x:c r="L814" s="25" t="n">
        <x:f>IF(Course_Master!P814="","",Course_Master!P814)</x:f>
        <x:v>5525</x:v>
      </x:c>
      <x:c r="M814" s="25" t="n">
        <x:f>IF(Course_Master!Q814="","",Course_Master!Q814)</x:f>
        <x:v>5052</x:v>
      </x:c>
      <x:c r="N814" s="25" t="str">
        <x:f>IF(Course_Master!U814="","",Course_Master!U814)</x:f>
        <x:v>https://bearcreekgolfing.com/memberships</x:v>
      </x:c>
      <x:c r="O814" s="25" t="str">
        <x:f>IF(Course_Master!V814="","",Course_Master!V814)</x:f>
        <x:v>Open</x:v>
      </x:c>
      <x:c r="P814" s="25" t="str">
        <x:f>IF(Course_Master!W814="","",Course_Master!W814)</x:f>
        <x:v>Public</x:v>
      </x:c>
      <x:c r="Q814" s="25" t="str">
        <x:f>IF(Course_Master!X814="","",Course_Master!X814)</x:f>
        <x:v>Yes</x:v>
      </x:c>
      <x:c r="R814" s="25" t="str">
        <x:f>IF(Course_Master!Y814="","",Course_Master!Y814)</x:f>
        <x:v>Yes</x:v>
      </x:c>
      <x:c r="S814" s="25" t="str">
        <x:f>IF(Course_Master!AE814="","",Course_Master!AE814)</x:f>
      </x:c>
      <x:c r="T814" s="25" t="str">
        <x:f>IF(Course_Master!AD814="","",Course_Master!AD814)</x:f>
      </x:c>
      <x:c r="U814" s="25" t="str">
        <x:f>IF(Course_Master!AH814="","",Course_Master!AH814)</x:f>
        <x:v>https://api.golfcanada.ca/api/v1/facilities/23434</x:v>
      </x:c>
    </x:row>
    <x:row r="815">
      <x:c r="A815" s="25" t="str">
        <x:f>IF(Course_Master!B815="","",Course_Master!B815)</x:f>
        <x:v>CA-0816</x:v>
      </x:c>
      <x:c r="B815" s="25" t="str">
        <x:f>IF(Course_Master!A815="","",Course_Master!A815)</x:f>
        <x:v>CA-C0741</x:v>
      </x:c>
      <x:c r="C815" s="25" t="str">
        <x:f>IF(Course_Master!E815="","",Course_Master!E815)</x:f>
        <x:v>Bear Creek Golf Club - South / Central</x:v>
      </x:c>
      <x:c r="D815" s="25" t="str">
        <x:f>IF(Course_Master!F815="","",Course_Master!F815)</x:f>
        <x:v>Canada</x:v>
      </x:c>
      <x:c r="E815" s="25" t="str">
        <x:f>IF(Course_Master!G815="","",Course_Master!G815)</x:f>
        <x:v>Ontario</x:v>
      </x:c>
      <x:c r="F815" s="25" t="str">
        <x:f>IF(Course_Master!I815="","",Course_Master!I815)</x:f>
        <x:v>Utopia</x:v>
      </x:c>
      <x:c r="G815" s="25" t="str">
        <x:f>IF(Course_Master!J815="","",Course_Master!J815)</x:f>
        <x:v>L0M 1T0</x:v>
      </x:c>
      <x:c r="H815" s="25" t="n">
        <x:f>IF(Course_Master!K815="","",Course_Master!K815)</x:f>
        <x:v>44.328346</x:v>
      </x:c>
      <x:c r="I815" s="25" t="n">
        <x:f>IF(Course_Master!L815="","",Course_Master!L815)</x:f>
        <x:v>-79.817585</x:v>
      </x:c>
      <x:c r="J815" s="25" t="n">
        <x:f>IF(Course_Master!N815="","",Course_Master!N815)</x:f>
        <x:v>18</x:v>
      </x:c>
      <x:c r="K815" s="25" t="n">
        <x:f>IF(Course_Master!O815="","",Course_Master!O815)</x:f>
        <x:v>70</x:v>
      </x:c>
      <x:c r="L815" s="25" t="n">
        <x:f>IF(Course_Master!P815="","",Course_Master!P815)</x:f>
        <x:v>5483</x:v>
      </x:c>
      <x:c r="M815" s="25" t="n">
        <x:f>IF(Course_Master!Q815="","",Course_Master!Q815)</x:f>
        <x:v>5014</x:v>
      </x:c>
      <x:c r="N815" s="25" t="str">
        <x:f>IF(Course_Master!U815="","",Course_Master!U815)</x:f>
        <x:v>https://bearcreekgolfing.com/memberships</x:v>
      </x:c>
      <x:c r="O815" s="25" t="str">
        <x:f>IF(Course_Master!V815="","",Course_Master!V815)</x:f>
        <x:v>Open</x:v>
      </x:c>
      <x:c r="P815" s="25" t="str">
        <x:f>IF(Course_Master!W815="","",Course_Master!W815)</x:f>
        <x:v>Public</x:v>
      </x:c>
      <x:c r="Q815" s="25" t="str">
        <x:f>IF(Course_Master!X815="","",Course_Master!X815)</x:f>
        <x:v>Yes</x:v>
      </x:c>
      <x:c r="R815" s="25" t="str">
        <x:f>IF(Course_Master!Y815="","",Course_Master!Y815)</x:f>
        <x:v>Yes</x:v>
      </x:c>
      <x:c r="S815" s="25" t="str">
        <x:f>IF(Course_Master!AE815="","",Course_Master!AE815)</x:f>
      </x:c>
      <x:c r="T815" s="25" t="str">
        <x:f>IF(Course_Master!AD815="","",Course_Master!AD815)</x:f>
      </x:c>
      <x:c r="U815" s="25" t="str">
        <x:f>IF(Course_Master!AH815="","",Course_Master!AH815)</x:f>
        <x:v>https://api.golfcanada.ca/api/v1/facilities/23434</x:v>
      </x:c>
    </x:row>
    <x:row r="816">
      <x:c r="A816" s="25" t="str">
        <x:f>IF(Course_Master!B816="","",Course_Master!B816)</x:f>
        <x:v>CA-0817</x:v>
      </x:c>
      <x:c r="B816" s="25" t="str">
        <x:f>IF(Course_Master!A816="","",Course_Master!A816)</x:f>
        <x:v>CA-C0741</x:v>
      </x:c>
      <x:c r="C816" s="25" t="str">
        <x:f>IF(Course_Master!E816="","",Course_Master!E816)</x:f>
        <x:v>Bear Creek Golf Club -Central / Island</x:v>
      </x:c>
      <x:c r="D816" s="25" t="str">
        <x:f>IF(Course_Master!F816="","",Course_Master!F816)</x:f>
        <x:v>Canada</x:v>
      </x:c>
      <x:c r="E816" s="25" t="str">
        <x:f>IF(Course_Master!G816="","",Course_Master!G816)</x:f>
        <x:v>Ontario</x:v>
      </x:c>
      <x:c r="F816" s="25" t="str">
        <x:f>IF(Course_Master!I816="","",Course_Master!I816)</x:f>
        <x:v>Utopia</x:v>
      </x:c>
      <x:c r="G816" s="25" t="str">
        <x:f>IF(Course_Master!J816="","",Course_Master!J816)</x:f>
        <x:v>L0M 1T0</x:v>
      </x:c>
      <x:c r="H816" s="25" t="n">
        <x:f>IF(Course_Master!K816="","",Course_Master!K816)</x:f>
        <x:v>44.328346</x:v>
      </x:c>
      <x:c r="I816" s="25" t="n">
        <x:f>IF(Course_Master!L816="","",Course_Master!L816)</x:f>
        <x:v>-79.817585</x:v>
      </x:c>
      <x:c r="J816" s="25" t="n">
        <x:f>IF(Course_Master!N816="","",Course_Master!N816)</x:f>
        <x:v>18</x:v>
      </x:c>
      <x:c r="K816" s="25" t="n">
        <x:f>IF(Course_Master!O816="","",Course_Master!O816)</x:f>
        <x:v>70</x:v>
      </x:c>
      <x:c r="L816" s="25" t="n">
        <x:f>IF(Course_Master!P816="","",Course_Master!P816)</x:f>
        <x:v>5644</x:v>
      </x:c>
      <x:c r="M816" s="25" t="n">
        <x:f>IF(Course_Master!Q816="","",Course_Master!Q816)</x:f>
        <x:v>5161</x:v>
      </x:c>
      <x:c r="N816" s="25" t="str">
        <x:f>IF(Course_Master!U816="","",Course_Master!U816)</x:f>
        <x:v>https://bearcreekgolfing.com/memberships</x:v>
      </x:c>
      <x:c r="O816" s="25" t="str">
        <x:f>IF(Course_Master!V816="","",Course_Master!V816)</x:f>
        <x:v>Open</x:v>
      </x:c>
      <x:c r="P816" s="25" t="str">
        <x:f>IF(Course_Master!W816="","",Course_Master!W816)</x:f>
        <x:v>Public</x:v>
      </x:c>
      <x:c r="Q816" s="25" t="str">
        <x:f>IF(Course_Master!X816="","",Course_Master!X816)</x:f>
        <x:v>Yes</x:v>
      </x:c>
      <x:c r="R816" s="25" t="str">
        <x:f>IF(Course_Master!Y816="","",Course_Master!Y816)</x:f>
        <x:v>Yes</x:v>
      </x:c>
      <x:c r="S816" s="25" t="str">
        <x:f>IF(Course_Master!AE816="","",Course_Master!AE816)</x:f>
      </x:c>
      <x:c r="T816" s="25" t="str">
        <x:f>IF(Course_Master!AD816="","",Course_Master!AD816)</x:f>
      </x:c>
      <x:c r="U816" s="25" t="str">
        <x:f>IF(Course_Master!AH816="","",Course_Master!AH816)</x:f>
        <x:v>https://api.golfcanada.ca/api/v1/facilities/23434</x:v>
      </x:c>
    </x:row>
    <x:row r="817">
      <x:c r="A817" s="25" t="str">
        <x:f>IF(Course_Master!B817="","",Course_Master!B817)</x:f>
        <x:v>CA-0818</x:v>
      </x:c>
      <x:c r="B817" s="25" t="str">
        <x:f>IF(Course_Master!A817="","",Course_Master!A817)</x:f>
        <x:v>CA-C0742</x:v>
      </x:c>
      <x:c r="C817" s="25" t="str">
        <x:f>IF(Course_Master!E817="","",Course_Master!E817)</x:f>
        <x:v>Beaumaris Yacht Club</x:v>
      </x:c>
      <x:c r="D817" s="25" t="str">
        <x:f>IF(Course_Master!F817="","",Course_Master!F817)</x:f>
        <x:v>Canada</x:v>
      </x:c>
      <x:c r="E817" s="25" t="str">
        <x:f>IF(Course_Master!G817="","",Course_Master!G817)</x:f>
        <x:v>Ontario</x:v>
      </x:c>
      <x:c r="F817" s="25" t="str">
        <x:f>IF(Course_Master!I817="","",Course_Master!I817)</x:f>
        <x:v>Beaumaris</x:v>
      </x:c>
      <x:c r="G817" s="25" t="str">
        <x:f>IF(Course_Master!J817="","",Course_Master!J817)</x:f>
        <x:v>P1L 0M8</x:v>
      </x:c>
      <x:c r="H817" s="25" t="n">
        <x:f>IF(Course_Master!K817="","",Course_Master!K817)</x:f>
        <x:v>45.0715</x:v>
      </x:c>
      <x:c r="I817" s="25" t="n">
        <x:f>IF(Course_Master!L817="","",Course_Master!L817)</x:f>
        <x:v>-79.4877</x:v>
      </x:c>
      <x:c r="J817" s="25" t="n">
        <x:f>IF(Course_Master!N817="","",Course_Master!N817)</x:f>
        <x:v>18</x:v>
      </x:c>
      <x:c r="K817" s="25" t="n">
        <x:f>IF(Course_Master!O817="","",Course_Master!O817)</x:f>
        <x:v>66</x:v>
      </x:c>
      <x:c r="L817" s="25" t="n">
        <x:f>IF(Course_Master!P817="","",Course_Master!P817)</x:f>
        <x:v>5048</x:v>
      </x:c>
      <x:c r="M817" s="25" t="n">
        <x:f>IF(Course_Master!Q817="","",Course_Master!Q817)</x:f>
        <x:v>4616</x:v>
      </x:c>
      <x:c r="N817" s="25" t="str">
        <x:f>IF(Course_Master!U817="","",Course_Master!U817)</x:f>
        <x:v>https://www.beaumaris.org/</x:v>
      </x:c>
      <x:c r="O817" s="25" t="str">
        <x:f>IF(Course_Master!V817="","",Course_Master!V817)</x:f>
        <x:v>Open</x:v>
      </x:c>
      <x:c r="P817" s="25" t="str">
        <x:f>IF(Course_Master!W817="","",Course_Master!W817)</x:f>
        <x:v>Private</x:v>
      </x:c>
      <x:c r="Q817" s="25" t="str">
        <x:f>IF(Course_Master!X817="","",Course_Master!X817)</x:f>
        <x:v>Yes</x:v>
      </x:c>
      <x:c r="R817" s="25" t="str">
        <x:f>IF(Course_Master!Y817="","",Course_Master!Y817)</x:f>
        <x:v>Yes</x:v>
      </x:c>
      <x:c r="S817" s="25" t="str">
        <x:f>IF(Course_Master!AE817="","",Course_Master!AE817)</x:f>
      </x:c>
      <x:c r="T817" s="25" t="str">
        <x:f>IF(Course_Master!AD817="","",Course_Master!AD817)</x:f>
      </x:c>
      <x:c r="U817" s="25" t="str">
        <x:f>IF(Course_Master!AH817="","",Course_Master!AH817)</x:f>
        <x:v>https://api.golfcanada.ca/api/v1/facilities/26194</x:v>
      </x:c>
    </x:row>
    <x:row r="818">
      <x:c r="A818" s="25" t="str">
        <x:f>IF(Course_Master!B818="","",Course_Master!B818)</x:f>
        <x:v>CA-0819</x:v>
      </x:c>
      <x:c r="B818" s="25" t="str">
        <x:f>IF(Course_Master!A818="","",Course_Master!A818)</x:f>
        <x:v>CA-C0743</x:v>
      </x:c>
      <x:c r="C818" s="25" t="str">
        <x:f>IF(Course_Master!E818="","",Course_Master!E818)</x:f>
        <x:v>Beauty Bay Golf Club</x:v>
      </x:c>
      <x:c r="D818" s="25" t="str">
        <x:f>IF(Course_Master!F818="","",Course_Master!F818)</x:f>
        <x:v>Canada</x:v>
      </x:c>
      <x:c r="E818" s="25" t="str">
        <x:f>IF(Course_Master!G818="","",Course_Master!G818)</x:f>
        <x:v>Ontario</x:v>
      </x:c>
      <x:c r="F818" s="25" t="str">
        <x:f>IF(Course_Master!I818="","",Course_Master!I818)</x:f>
        <x:v>Kenora</x:v>
      </x:c>
      <x:c r="G818" s="25" t="str">
        <x:f>IF(Course_Master!J818="","",Course_Master!J818)</x:f>
        <x:v>P9N 4P3</x:v>
      </x:c>
      <x:c r="H818" s="25" t="n">
        <x:f>IF(Course_Master!K818="","",Course_Master!K818)</x:f>
        <x:v>49.7835</x:v>
      </x:c>
      <x:c r="I818" s="25" t="n">
        <x:f>IF(Course_Master!L818="","",Course_Master!L818)</x:f>
        <x:v>-94.484</x:v>
      </x:c>
      <x:c r="J818" s="25" t="n">
        <x:f>IF(Course_Master!N818="","",Course_Master!N818)</x:f>
        <x:v>18</x:v>
      </x:c>
      <x:c r="K818" s="25" t="n">
        <x:f>IF(Course_Master!O818="","",Course_Master!O818)</x:f>
        <x:v>70</x:v>
      </x:c>
      <x:c r="L818" s="25" t="n">
        <x:f>IF(Course_Master!P818="","",Course_Master!P818)</x:f>
        <x:v>6014</x:v>
      </x:c>
      <x:c r="M818" s="25" t="n">
        <x:f>IF(Course_Master!Q818="","",Course_Master!Q818)</x:f>
        <x:v>5499</x:v>
      </x:c>
      <x:c r="N818" s="25" t="str">
        <x:f>IF(Course_Master!U818="","",Course_Master!U818)</x:f>
        <x:v>https://www.beautybaygolf.com/</x:v>
      </x:c>
      <x:c r="O818" s="25" t="str">
        <x:f>IF(Course_Master!V818="","",Course_Master!V818)</x:f>
        <x:v>Open</x:v>
      </x:c>
      <x:c r="P818" s="25" t="str">
        <x:f>IF(Course_Master!W818="","",Course_Master!W818)</x:f>
        <x:v>Public</x:v>
      </x:c>
      <x:c r="Q818" s="25" t="str">
        <x:f>IF(Course_Master!X818="","",Course_Master!X818)</x:f>
        <x:v>Yes</x:v>
      </x:c>
      <x:c r="R818" s="25" t="str">
        <x:f>IF(Course_Master!Y818="","",Course_Master!Y818)</x:f>
        <x:v>Yes</x:v>
      </x:c>
      <x:c r="S818" s="25" t="str">
        <x:f>IF(Course_Master!AE818="","",Course_Master!AE818)</x:f>
      </x:c>
      <x:c r="T818" s="25" t="str">
        <x:f>IF(Course_Master!AD818="","",Course_Master!AD818)</x:f>
      </x:c>
      <x:c r="U818" s="25" t="str">
        <x:f>IF(Course_Master!AH818="","",Course_Master!AH818)</x:f>
        <x:v>https://api.golfcanada.ca/api/v1/facilities/23188</x:v>
      </x:c>
    </x:row>
    <x:row r="819">
      <x:c r="A819" s="25" t="str">
        <x:f>IF(Course_Master!B819="","",Course_Master!B819)</x:f>
        <x:v>CA-0820</x:v>
      </x:c>
      <x:c r="B819" s="25" t="str">
        <x:f>IF(Course_Master!A819="","",Course_Master!A819)</x:f>
        <x:v>CA-C0744</x:v>
      </x:c>
      <x:c r="C819" s="25" t="str">
        <x:f>IF(Course_Master!E819="","",Course_Master!E819)</x:f>
        <x:v>Beaverdale Golf Club</x:v>
      </x:c>
      <x:c r="D819" s="25" t="str">
        <x:f>IF(Course_Master!F819="","",Course_Master!F819)</x:f>
        <x:v>Canada</x:v>
      </x:c>
      <x:c r="E819" s="25" t="str">
        <x:f>IF(Course_Master!G819="","",Course_Master!G819)</x:f>
        <x:v>Ontario</x:v>
      </x:c>
      <x:c r="F819" s="25" t="str">
        <x:f>IF(Course_Master!I819="","",Course_Master!I819)</x:f>
        <x:v>Cambridge</x:v>
      </x:c>
      <x:c r="G819" s="25" t="str">
        <x:f>IF(Course_Master!J819="","",Course_Master!J819)</x:f>
        <x:v>N3H 4R6</x:v>
      </x:c>
      <x:c r="H819" s="25" t="n">
        <x:f>IF(Course_Master!K819="","",Course_Master!K819)</x:f>
        <x:v>43.4625</x:v>
      </x:c>
      <x:c r="I819" s="25" t="n">
        <x:f>IF(Course_Master!L819="","",Course_Master!L819)</x:f>
        <x:v>-80.3405</x:v>
      </x:c>
      <x:c r="J819" s="25" t="n">
        <x:f>IF(Course_Master!N819="","",Course_Master!N819)</x:f>
        <x:v>18</x:v>
      </x:c>
      <x:c r="K819" s="25" t="n">
        <x:f>IF(Course_Master!O819="","",Course_Master!O819)</x:f>
        <x:v>67</x:v>
      </x:c>
      <x:c r="L819" s="25" t="n">
        <x:f>IF(Course_Master!P819="","",Course_Master!P819)</x:f>
        <x:v>4759</x:v>
      </x:c>
      <x:c r="M819" s="25" t="n">
        <x:f>IF(Course_Master!Q819="","",Course_Master!Q819)</x:f>
        <x:v>4352</x:v>
      </x:c>
      <x:c r="N819" s="25" t="str">
        <x:f>IF(Course_Master!U819="","",Course_Master!U819)</x:f>
        <x:v>http://www.golfbeaverdale.ca/</x:v>
      </x:c>
      <x:c r="O819" s="25" t="str">
        <x:f>IF(Course_Master!V819="","",Course_Master!V819)</x:f>
        <x:v>Open</x:v>
      </x:c>
      <x:c r="P819" s="25" t="str">
        <x:f>IF(Course_Master!W819="","",Course_Master!W819)</x:f>
        <x:v>Semi-private</x:v>
      </x:c>
      <x:c r="Q819" s="25" t="str">
        <x:f>IF(Course_Master!X819="","",Course_Master!X819)</x:f>
        <x:v>Yes</x:v>
      </x:c>
      <x:c r="R819" s="25" t="str">
        <x:f>IF(Course_Master!Y819="","",Course_Master!Y819)</x:f>
        <x:v>Yes</x:v>
      </x:c>
      <x:c r="S819" s="25" t="str">
        <x:f>IF(Course_Master!AE819="","",Course_Master!AE819)</x:f>
      </x:c>
      <x:c r="T819" s="25" t="str">
        <x:f>IF(Course_Master!AD819="","",Course_Master!AD819)</x:f>
      </x:c>
      <x:c r="U819" s="25" t="str">
        <x:f>IF(Course_Master!AH819="","",Course_Master!AH819)</x:f>
        <x:v>https://api.golfcanada.ca/api/v1/facilities/25671</x:v>
      </x:c>
    </x:row>
    <x:row r="820">
      <x:c r="A820" s="25" t="str">
        <x:f>IF(Course_Master!B820="","",Course_Master!B820)</x:f>
        <x:v>CA-0821</x:v>
      </x:c>
      <x:c r="B820" s="25" t="str">
        <x:f>IF(Course_Master!A820="","",Course_Master!A820)</x:f>
        <x:v>CA-C0745</x:v>
      </x:c>
      <x:c r="C820" s="25" t="str">
        <x:f>IF(Course_Master!E820="","",Course_Master!E820)</x:f>
        <x:v>Beaverton Golf Course</x:v>
      </x:c>
      <x:c r="D820" s="25" t="str">
        <x:f>IF(Course_Master!F820="","",Course_Master!F820)</x:f>
        <x:v>Canada</x:v>
      </x:c>
      <x:c r="E820" s="25" t="str">
        <x:f>IF(Course_Master!G820="","",Course_Master!G820)</x:f>
        <x:v>Ontario</x:v>
      </x:c>
      <x:c r="F820" s="25" t="str">
        <x:f>IF(Course_Master!I820="","",Course_Master!I820)</x:f>
        <x:v>Beaverton</x:v>
      </x:c>
      <x:c r="G820" s="25" t="str">
        <x:f>IF(Course_Master!J820="","",Course_Master!J820)</x:f>
        <x:v>L0K 1A0</x:v>
      </x:c>
      <x:c r="H820" s="25" t="n">
        <x:f>IF(Course_Master!K820="","",Course_Master!K820)</x:f>
        <x:v>44.4339</x:v>
      </x:c>
      <x:c r="I820" s="25" t="n">
        <x:f>IF(Course_Master!L820="","",Course_Master!L820)</x:f>
        <x:v>-79.1493</x:v>
      </x:c>
      <x:c r="J820" s="25" t="n">
        <x:f>IF(Course_Master!N820="","",Course_Master!N820)</x:f>
        <x:v>18</x:v>
      </x:c>
      <x:c r="K820" s="25" t="str">
        <x:f>IF(Course_Master!O820="","",Course_Master!O820)</x:f>
      </x:c>
      <x:c r="L820" s="25" t="n">
        <x:f>IF(Course_Master!P820="","",Course_Master!P820)</x:f>
        <x:v>5356</x:v>
      </x:c>
      <x:c r="M820" s="25" t="n">
        <x:f>IF(Course_Master!Q820="","",Course_Master!Q820)</x:f>
        <x:v>4898</x:v>
      </x:c>
      <x:c r="N820" s="25" t="str">
        <x:f>IF(Course_Master!U820="","",Course_Master!U820)</x:f>
      </x:c>
      <x:c r="O820" s="25" t="str">
        <x:f>IF(Course_Master!V820="","",Course_Master!V820)</x:f>
        <x:v>Open</x:v>
      </x:c>
      <x:c r="P820" s="25" t="str">
        <x:f>IF(Course_Master!W820="","",Course_Master!W820)</x:f>
        <x:v>Public</x:v>
      </x:c>
      <x:c r="Q820" s="25" t="str">
        <x:f>IF(Course_Master!X820="","",Course_Master!X820)</x:f>
        <x:v>Yes</x:v>
      </x:c>
      <x:c r="R820" s="25" t="str">
        <x:f>IF(Course_Master!Y820="","",Course_Master!Y820)</x:f>
        <x:v>Yes</x:v>
      </x:c>
      <x:c r="S820" s="25" t="str">
        <x:f>IF(Course_Master!AE820="","",Course_Master!AE820)</x:f>
      </x:c>
      <x:c r="T820" s="25" t="str">
        <x:f>IF(Course_Master!AD820="","",Course_Master!AD820)</x:f>
      </x:c>
      <x:c r="U820" s="25" t="str">
        <x:f>IF(Course_Master!AH820="","",Course_Master!AH820)</x:f>
        <x:v>https://api.golfcanada.ca/api/v1/facilities/20590</x:v>
      </x:c>
    </x:row>
    <x:row r="821">
      <x:c r="A821" s="25" t="str">
        <x:f>IF(Course_Master!B821="","",Course_Master!B821)</x:f>
        <x:v>CA-0822</x:v>
      </x:c>
      <x:c r="B821" s="25" t="str">
        <x:f>IF(Course_Master!A821="","",Course_Master!A821)</x:f>
        <x:v>CA-C0746</x:v>
      </x:c>
      <x:c r="C821" s="25" t="str">
        <x:f>IF(Course_Master!E821="","",Course_Master!E821)</x:f>
        <x:v>Beechwood Golf Club</x:v>
      </x:c>
      <x:c r="D821" s="25" t="str">
        <x:f>IF(Course_Master!F821="","",Course_Master!F821)</x:f>
        <x:v>Canada</x:v>
      </x:c>
      <x:c r="E821" s="25" t="str">
        <x:f>IF(Course_Master!G821="","",Course_Master!G821)</x:f>
        <x:v>Ontario</x:v>
      </x:c>
      <x:c r="F821" s="25" t="str">
        <x:f>IF(Course_Master!I821="","",Course_Master!I821)</x:f>
        <x:v>Niagara Falls</x:v>
      </x:c>
      <x:c r="G821" s="25" t="str">
        <x:f>IF(Course_Master!J821="","",Course_Master!J821)</x:f>
        <x:v>L2E 6S4</x:v>
      </x:c>
      <x:c r="H821" s="25" t="n">
        <x:f>IF(Course_Master!K821="","",Course_Master!K821)</x:f>
        <x:v>43.1049</x:v>
      </x:c>
      <x:c r="I821" s="25" t="n">
        <x:f>IF(Course_Master!L821="","",Course_Master!L821)</x:f>
        <x:v>-79.1736</x:v>
      </x:c>
      <x:c r="J821" s="25" t="n">
        <x:f>IF(Course_Master!N821="","",Course_Master!N821)</x:f>
        <x:v>18</x:v>
      </x:c>
      <x:c r="K821" s="25" t="n">
        <x:f>IF(Course_Master!O821="","",Course_Master!O821)</x:f>
        <x:v>72</x:v>
      </x:c>
      <x:c r="L821" s="25" t="n">
        <x:f>IF(Course_Master!P821="","",Course_Master!P821)</x:f>
        <x:v>6653</x:v>
      </x:c>
      <x:c r="M821" s="25" t="n">
        <x:f>IF(Course_Master!Q821="","",Course_Master!Q821)</x:f>
        <x:v>6084</x:v>
      </x:c>
      <x:c r="N821" s="25" t="str">
        <x:f>IF(Course_Master!U821="","",Course_Master!U821)</x:f>
        <x:v>https://beechwoodgolf.com/golf/memberships/</x:v>
      </x:c>
      <x:c r="O821" s="25" t="str">
        <x:f>IF(Course_Master!V821="","",Course_Master!V821)</x:f>
        <x:v>Open</x:v>
      </x:c>
      <x:c r="P821" s="25" t="str">
        <x:f>IF(Course_Master!W821="","",Course_Master!W821)</x:f>
        <x:v>Semi-private</x:v>
      </x:c>
      <x:c r="Q821" s="25" t="str">
        <x:f>IF(Course_Master!X821="","",Course_Master!X821)</x:f>
        <x:v>Yes</x:v>
      </x:c>
      <x:c r="R821" s="25" t="str">
        <x:f>IF(Course_Master!Y821="","",Course_Master!Y821)</x:f>
        <x:v>Yes</x:v>
      </x:c>
      <x:c r="S821" s="25" t="str">
        <x:f>IF(Course_Master!AE821="","",Course_Master!AE821)</x:f>
      </x:c>
      <x:c r="T821" s="25" t="str">
        <x:f>IF(Course_Master!AD821="","",Course_Master!AD821)</x:f>
      </x:c>
      <x:c r="U821" s="25" t="str">
        <x:f>IF(Course_Master!AH821="","",Course_Master!AH821)</x:f>
        <x:v>https://api.golfcanada.ca/api/v1/facilities/20591</x:v>
      </x:c>
    </x:row>
    <x:row r="822">
      <x:c r="A822" s="25" t="str">
        <x:f>IF(Course_Master!B822="","",Course_Master!B822)</x:f>
        <x:v>CA-0823</x:v>
      </x:c>
      <x:c r="B822" s="25" t="str">
        <x:f>IF(Course_Master!A822="","",Course_Master!A822)</x:f>
        <x:v>CA-C0747</x:v>
      </x:c>
      <x:c r="C822" s="25" t="str">
        <x:f>IF(Course_Master!E822="","",Course_Master!E822)</x:f>
        <x:v>Beeton Golf &amp; Country Club</x:v>
      </x:c>
      <x:c r="D822" s="25" t="str">
        <x:f>IF(Course_Master!F822="","",Course_Master!F822)</x:f>
        <x:v>Canada</x:v>
      </x:c>
      <x:c r="E822" s="25" t="str">
        <x:f>IF(Course_Master!G822="","",Course_Master!G822)</x:f>
        <x:v>Ontario</x:v>
      </x:c>
      <x:c r="F822" s="25" t="str">
        <x:f>IF(Course_Master!I822="","",Course_Master!I822)</x:f>
        <x:v>Beeton</x:v>
      </x:c>
      <x:c r="G822" s="25" t="str">
        <x:f>IF(Course_Master!J822="","",Course_Master!J822)</x:f>
        <x:v>L0G 1A0</x:v>
      </x:c>
      <x:c r="H822" s="25" t="n">
        <x:f>IF(Course_Master!K822="","",Course_Master!K822)</x:f>
        <x:v>44.0827</x:v>
      </x:c>
      <x:c r="I822" s="25" t="n">
        <x:f>IF(Course_Master!L822="","",Course_Master!L822)</x:f>
        <x:v>-79.7838</x:v>
      </x:c>
      <x:c r="J822" s="25" t="n">
        <x:f>IF(Course_Master!N822="","",Course_Master!N822)</x:f>
        <x:v>9</x:v>
      </x:c>
      <x:c r="K822" s="25" t="n">
        <x:f>IF(Course_Master!O822="","",Course_Master!O822)</x:f>
        <x:v>34</x:v>
      </x:c>
      <x:c r="L822" s="25" t="n">
        <x:f>IF(Course_Master!P822="","",Course_Master!P822)</x:f>
        <x:v>2205</x:v>
      </x:c>
      <x:c r="M822" s="25" t="n">
        <x:f>IF(Course_Master!Q822="","",Course_Master!Q822)</x:f>
        <x:v>2016</x:v>
      </x:c>
      <x:c r="N822" s="25" t="str">
        <x:f>IF(Course_Master!U822="","",Course_Master!U822)</x:f>
        <x:v>https://beetongolf.com/new%3A-2024-memberships</x:v>
      </x:c>
      <x:c r="O822" s="25" t="str">
        <x:f>IF(Course_Master!V822="","",Course_Master!V822)</x:f>
        <x:v>Open</x:v>
      </x:c>
      <x:c r="P822" s="25" t="str">
        <x:f>IF(Course_Master!W822="","",Course_Master!W822)</x:f>
        <x:v>Semi-private</x:v>
      </x:c>
      <x:c r="Q822" s="25" t="str">
        <x:f>IF(Course_Master!X822="","",Course_Master!X822)</x:f>
        <x:v>Yes</x:v>
      </x:c>
      <x:c r="R822" s="25" t="str">
        <x:f>IF(Course_Master!Y822="","",Course_Master!Y822)</x:f>
        <x:v>Yes</x:v>
      </x:c>
      <x:c r="S822" s="25" t="str">
        <x:f>IF(Course_Master!AE822="","",Course_Master!AE822)</x:f>
      </x:c>
      <x:c r="T822" s="25" t="str">
        <x:f>IF(Course_Master!AD822="","",Course_Master!AD822)</x:f>
      </x:c>
      <x:c r="U822" s="25" t="str">
        <x:f>IF(Course_Master!AH822="","",Course_Master!AH822)</x:f>
        <x:v>https://api.golfcanada.ca/api/v1/facilities/33979</x:v>
      </x:c>
    </x:row>
    <x:row r="823">
      <x:c r="A823" s="25" t="str">
        <x:f>IF(Course_Master!B823="","",Course_Master!B823)</x:f>
        <x:v>CA-0824</x:v>
      </x:c>
      <x:c r="B823" s="25" t="str">
        <x:f>IF(Course_Master!A823="","",Course_Master!A823)</x:f>
        <x:v>CA-C0748</x:v>
      </x:c>
      <x:c r="C823" s="25" t="str">
        <x:f>IF(Course_Master!E823="","",Course_Master!E823)</x:f>
        <x:v>Belleview Golf Club</x:v>
      </x:c>
      <x:c r="D823" s="25" t="str">
        <x:f>IF(Course_Master!F823="","",Course_Master!F823)</x:f>
        <x:v>Canada</x:v>
      </x:c>
      <x:c r="E823" s="25" t="str">
        <x:f>IF(Course_Master!G823="","",Course_Master!G823)</x:f>
        <x:v>Ontario</x:v>
      </x:c>
      <x:c r="F823" s="25" t="str">
        <x:f>IF(Course_Master!I823="","",Course_Master!I823)</x:f>
        <x:v>South Woodslee</x:v>
      </x:c>
      <x:c r="G823" s="25" t="str">
        <x:f>IF(Course_Master!J823="","",Course_Master!J823)</x:f>
        <x:v>N0R 1V0</x:v>
      </x:c>
      <x:c r="H823" s="25" t="n">
        <x:f>IF(Course_Master!K823="","",Course_Master!K823)</x:f>
        <x:v>42.200491</x:v>
      </x:c>
      <x:c r="I823" s="25" t="n">
        <x:f>IF(Course_Master!L823="","",Course_Master!L823)</x:f>
        <x:v>-82.718822</x:v>
      </x:c>
      <x:c r="J823" s="25" t="n">
        <x:f>IF(Course_Master!N823="","",Course_Master!N823)</x:f>
        <x:v>18</x:v>
      </x:c>
      <x:c r="K823" s="25" t="n">
        <x:f>IF(Course_Master!O823="","",Course_Master!O823)</x:f>
        <x:v>72</x:v>
      </x:c>
      <x:c r="L823" s="25" t="n">
        <x:f>IF(Course_Master!P823="","",Course_Master!P823)</x:f>
        <x:v>6758</x:v>
      </x:c>
      <x:c r="M823" s="25" t="n">
        <x:f>IF(Course_Master!Q823="","",Course_Master!Q823)</x:f>
        <x:v>6180</x:v>
      </x:c>
      <x:c r="N823" s="25" t="str">
        <x:f>IF(Course_Master!U823="","",Course_Master!U823)</x:f>
        <x:v>http://www.belleviewgolf.ca/memberships.htm</x:v>
      </x:c>
      <x:c r="O823" s="25" t="str">
        <x:f>IF(Course_Master!V823="","",Course_Master!V823)</x:f>
        <x:v>Open</x:v>
      </x:c>
      <x:c r="P823" s="25" t="str">
        <x:f>IF(Course_Master!W823="","",Course_Master!W823)</x:f>
        <x:v>Semi-private</x:v>
      </x:c>
      <x:c r="Q823" s="25" t="str">
        <x:f>IF(Course_Master!X823="","",Course_Master!X823)</x:f>
        <x:v>Yes</x:v>
      </x:c>
      <x:c r="R823" s="25" t="str">
        <x:f>IF(Course_Master!Y823="","",Course_Master!Y823)</x:f>
        <x:v>Yes</x:v>
      </x:c>
      <x:c r="S823" s="25" t="str">
        <x:f>IF(Course_Master!AE823="","",Course_Master!AE823)</x:f>
      </x:c>
      <x:c r="T823" s="25" t="str">
        <x:f>IF(Course_Master!AD823="","",Course_Master!AD823)</x:f>
      </x:c>
      <x:c r="U823" s="25" t="str">
        <x:f>IF(Course_Master!AH823="","",Course_Master!AH823)</x:f>
        <x:v>https://api.golfcanada.ca/api/v1/facilities/20681</x:v>
      </x:c>
    </x:row>
    <x:row r="824">
      <x:c r="A824" s="25" t="str">
        <x:f>IF(Course_Master!B824="","",Course_Master!B824)</x:f>
        <x:v>CA-0825</x:v>
      </x:c>
      <x:c r="B824" s="25" t="str">
        <x:f>IF(Course_Master!A824="","",Course_Master!A824)</x:f>
        <x:v>CA-C0749</x:v>
      </x:c>
      <x:c r="C824" s="25" t="str">
        <x:f>IF(Course_Master!E824="","",Course_Master!E824)</x:f>
        <x:v>Bellmere Winds Golf Resort</x:v>
      </x:c>
      <x:c r="D824" s="25" t="str">
        <x:f>IF(Course_Master!F824="","",Course_Master!F824)</x:f>
        <x:v>Canada</x:v>
      </x:c>
      <x:c r="E824" s="25" t="str">
        <x:f>IF(Course_Master!G824="","",Course_Master!G824)</x:f>
        <x:v>Ontario</x:v>
      </x:c>
      <x:c r="F824" s="25" t="str">
        <x:f>IF(Course_Master!I824="","",Course_Master!I824)</x:f>
        <x:v>Keene</x:v>
      </x:c>
      <x:c r="G824" s="25" t="str">
        <x:f>IF(Course_Master!J824="","",Course_Master!J824)</x:f>
        <x:v>K0L 2G0</x:v>
      </x:c>
      <x:c r="H824" s="25" t="n">
        <x:f>IF(Course_Master!K824="","",Course_Master!K824)</x:f>
        <x:v>44.2634</x:v>
      </x:c>
      <x:c r="I824" s="25" t="n">
        <x:f>IF(Course_Master!L824="","",Course_Master!L824)</x:f>
        <x:v>-78.0994</x:v>
      </x:c>
      <x:c r="J824" s="25" t="n">
        <x:f>IF(Course_Master!N824="","",Course_Master!N824)</x:f>
        <x:v>18</x:v>
      </x:c>
      <x:c r="K824" s="25" t="n">
        <x:f>IF(Course_Master!O824="","",Course_Master!O824)</x:f>
        <x:v>71</x:v>
      </x:c>
      <x:c r="L824" s="25" t="n">
        <x:f>IF(Course_Master!P824="","",Course_Master!P824)</x:f>
        <x:v>6577</x:v>
      </x:c>
      <x:c r="M824" s="25" t="n">
        <x:f>IF(Course_Master!Q824="","",Course_Master!Q824)</x:f>
        <x:v>6014</x:v>
      </x:c>
      <x:c r="N824" s="25" t="str">
        <x:f>IF(Course_Master!U824="","",Course_Master!U824)</x:f>
      </x:c>
      <x:c r="O824" s="25" t="str">
        <x:f>IF(Course_Master!V824="","",Course_Master!V824)</x:f>
        <x:v>Open</x:v>
      </x:c>
      <x:c r="P824" s="25" t="str">
        <x:f>IF(Course_Master!W824="","",Course_Master!W824)</x:f>
        <x:v>Semi-private</x:v>
      </x:c>
      <x:c r="Q824" s="25" t="str">
        <x:f>IF(Course_Master!X824="","",Course_Master!X824)</x:f>
        <x:v>Yes</x:v>
      </x:c>
      <x:c r="R824" s="25" t="str">
        <x:f>IF(Course_Master!Y824="","",Course_Master!Y824)</x:f>
        <x:v>Yes</x:v>
      </x:c>
      <x:c r="S824" s="25" t="str">
        <x:f>IF(Course_Master!AE824="","",Course_Master!AE824)</x:f>
      </x:c>
      <x:c r="T824" s="25" t="str">
        <x:f>IF(Course_Master!AD824="","",Course_Master!AD824)</x:f>
      </x:c>
      <x:c r="U824" s="25" t="str">
        <x:f>IF(Course_Master!AH824="","",Course_Master!AH824)</x:f>
        <x:v>https://api.golfcanada.ca/api/v1/facilities/20898</x:v>
      </x:c>
    </x:row>
    <x:row r="825">
      <x:c r="A825" s="25" t="str">
        <x:f>IF(Course_Master!B825="","",Course_Master!B825)</x:f>
        <x:v>CA-0826</x:v>
      </x:c>
      <x:c r="B825" s="25" t="str">
        <x:f>IF(Course_Master!A825="","",Course_Master!A825)</x:f>
        <x:v>CA-C0750</x:v>
      </x:c>
      <x:c r="C825" s="25" t="str">
        <x:f>IF(Course_Master!E825="","",Course_Master!E825)</x:f>
        <x:v>Belmont Golf Club</x:v>
      </x:c>
      <x:c r="D825" s="25" t="str">
        <x:f>IF(Course_Master!F825="","",Course_Master!F825)</x:f>
        <x:v>Canada</x:v>
      </x:c>
      <x:c r="E825" s="25" t="str">
        <x:f>IF(Course_Master!G825="","",Course_Master!G825)</x:f>
        <x:v>Ontario</x:v>
      </x:c>
      <x:c r="F825" s="25" t="str">
        <x:f>IF(Course_Master!I825="","",Course_Master!I825)</x:f>
        <x:v>Belmont</x:v>
      </x:c>
      <x:c r="G825" s="25" t="str">
        <x:f>IF(Course_Master!J825="","",Course_Master!J825)</x:f>
        <x:v>N0L 1B0</x:v>
      </x:c>
      <x:c r="H825" s="25" t="n">
        <x:f>IF(Course_Master!K825="","",Course_Master!K825)</x:f>
        <x:v>42.8333</x:v>
      </x:c>
      <x:c r="I825" s="25" t="n">
        <x:f>IF(Course_Master!L825="","",Course_Master!L825)</x:f>
        <x:v>-81.0942</x:v>
      </x:c>
      <x:c r="J825" s="25" t="n">
        <x:f>IF(Course_Master!N825="","",Course_Master!N825)</x:f>
        <x:v>18</x:v>
      </x:c>
      <x:c r="K825" s="25" t="n">
        <x:f>IF(Course_Master!O825="","",Course_Master!O825)</x:f>
        <x:v>70</x:v>
      </x:c>
      <x:c r="L825" s="25" t="n">
        <x:f>IF(Course_Master!P825="","",Course_Master!P825)</x:f>
        <x:v>5435</x:v>
      </x:c>
      <x:c r="M825" s="25" t="n">
        <x:f>IF(Course_Master!Q825="","",Course_Master!Q825)</x:f>
        <x:v>4970</x:v>
      </x:c>
      <x:c r="N825" s="25" t="str">
        <x:f>IF(Course_Master!U825="","",Course_Master!U825)</x:f>
        <x:v>http://www.belmontgolfclub.com/</x:v>
      </x:c>
      <x:c r="O825" s="25" t="str">
        <x:f>IF(Course_Master!V825="","",Course_Master!V825)</x:f>
        <x:v>Open</x:v>
      </x:c>
      <x:c r="P825" s="25" t="str">
        <x:f>IF(Course_Master!W825="","",Course_Master!W825)</x:f>
        <x:v>Public</x:v>
      </x:c>
      <x:c r="Q825" s="25" t="str">
        <x:f>IF(Course_Master!X825="","",Course_Master!X825)</x:f>
        <x:v>Yes</x:v>
      </x:c>
      <x:c r="R825" s="25" t="str">
        <x:f>IF(Course_Master!Y825="","",Course_Master!Y825)</x:f>
        <x:v>Yes</x:v>
      </x:c>
      <x:c r="S825" s="25" t="str">
        <x:f>IF(Course_Master!AE825="","",Course_Master!AE825)</x:f>
      </x:c>
      <x:c r="T825" s="25" t="str">
        <x:f>IF(Course_Master!AD825="","",Course_Master!AD825)</x:f>
      </x:c>
      <x:c r="U825" s="25" t="str">
        <x:f>IF(Course_Master!AH825="","",Course_Master!AH825)</x:f>
        <x:v>https://api.golfcanada.ca/api/v1/facilities/20959</x:v>
      </x:c>
    </x:row>
    <x:row r="826">
      <x:c r="A826" s="25" t="str">
        <x:f>IF(Course_Master!B826="","",Course_Master!B826)</x:f>
        <x:v>CA-0827</x:v>
      </x:c>
      <x:c r="B826" s="25" t="str">
        <x:f>IF(Course_Master!A826="","",Course_Master!A826)</x:f>
        <x:v>CA-C0751</x:v>
      </x:c>
      <x:c r="C826" s="25" t="str">
        <x:f>IF(Course_Master!E826="","",Course_Master!E826)</x:f>
        <x:v>Beverly Golf &amp; Country Club</x:v>
      </x:c>
      <x:c r="D826" s="25" t="str">
        <x:f>IF(Course_Master!F826="","",Course_Master!F826)</x:f>
        <x:v>Canada</x:v>
      </x:c>
      <x:c r="E826" s="25" t="str">
        <x:f>IF(Course_Master!G826="","",Course_Master!G826)</x:f>
        <x:v>Ontario</x:v>
      </x:c>
      <x:c r="F826" s="25" t="str">
        <x:f>IF(Course_Master!I826="","",Course_Master!I826)</x:f>
        <x:v>Copetown</x:v>
      </x:c>
      <x:c r="G826" s="25" t="str">
        <x:f>IF(Course_Master!J826="","",Course_Master!J826)</x:f>
        <x:v>L0R 1J0</x:v>
      </x:c>
      <x:c r="H826" s="25" t="n">
        <x:f>IF(Course_Master!K826="","",Course_Master!K826)</x:f>
        <x:v>43.2668</x:v>
      </x:c>
      <x:c r="I826" s="25" t="n">
        <x:f>IF(Course_Master!L826="","",Course_Master!L826)</x:f>
        <x:v>-80.0459</x:v>
      </x:c>
      <x:c r="J826" s="25" t="n">
        <x:f>IF(Course_Master!N826="","",Course_Master!N826)</x:f>
        <x:v>18</x:v>
      </x:c>
      <x:c r="K826" s="25" t="n">
        <x:f>IF(Course_Master!O826="","",Course_Master!O826)</x:f>
        <x:v>70</x:v>
      </x:c>
      <x:c r="L826" s="25" t="n">
        <x:f>IF(Course_Master!P826="","",Course_Master!P826)</x:f>
        <x:v>6502</x:v>
      </x:c>
      <x:c r="M826" s="25" t="n">
        <x:f>IF(Course_Master!Q826="","",Course_Master!Q826)</x:f>
        <x:v>5945</x:v>
      </x:c>
      <x:c r="N826" s="25" t="str">
        <x:f>IF(Course_Master!U826="","",Course_Master!U826)</x:f>
        <x:v>http://www.beverlygolfclub.org/</x:v>
      </x:c>
      <x:c r="O826" s="25" t="str">
        <x:f>IF(Course_Master!V826="","",Course_Master!V826)</x:f>
        <x:v>Open</x:v>
      </x:c>
      <x:c r="P826" s="25" t="str">
        <x:f>IF(Course_Master!W826="","",Course_Master!W826)</x:f>
        <x:v>Private</x:v>
      </x:c>
      <x:c r="Q826" s="25" t="str">
        <x:f>IF(Course_Master!X826="","",Course_Master!X826)</x:f>
        <x:v>Yes</x:v>
      </x:c>
      <x:c r="R826" s="25" t="str">
        <x:f>IF(Course_Master!Y826="","",Course_Master!Y826)</x:f>
        <x:v>Yes</x:v>
      </x:c>
      <x:c r="S826" s="25" t="str">
        <x:f>IF(Course_Master!AE826="","",Course_Master!AE826)</x:f>
      </x:c>
      <x:c r="T826" s="25" t="str">
        <x:f>IF(Course_Master!AD826="","",Course_Master!AD826)</x:f>
      </x:c>
      <x:c r="U826" s="25" t="str">
        <x:f>IF(Course_Master!AH826="","",Course_Master!AH826)</x:f>
        <x:v>https://api.golfcanada.ca/api/v1/facilities/20594</x:v>
      </x:c>
    </x:row>
    <x:row r="827">
      <x:c r="A827" s="25" t="str">
        <x:f>IF(Course_Master!B827="","",Course_Master!B827)</x:f>
        <x:v>CA-0828</x:v>
      </x:c>
      <x:c r="B827" s="25" t="str">
        <x:f>IF(Course_Master!A827="","",Course_Master!A827)</x:f>
        <x:v>CA-C0752</x:v>
      </x:c>
      <x:c r="C827" s="25" t="str">
        <x:f>IF(Course_Master!E827="","",Course_Master!E827)</x:f>
        <x:v>Big Bay Point Golf &amp; Country Club</x:v>
      </x:c>
      <x:c r="D827" s="25" t="str">
        <x:f>IF(Course_Master!F827="","",Course_Master!F827)</x:f>
        <x:v>Canada</x:v>
      </x:c>
      <x:c r="E827" s="25" t="str">
        <x:f>IF(Course_Master!G827="","",Course_Master!G827)</x:f>
        <x:v>Ontario</x:v>
      </x:c>
      <x:c r="F827" s="25" t="str">
        <x:f>IF(Course_Master!I827="","",Course_Master!I827)</x:f>
        <x:v>Innisfil</x:v>
      </x:c>
      <x:c r="G827" s="25" t="str">
        <x:f>IF(Course_Master!J827="","",Course_Master!J827)</x:f>
        <x:v>L9S 2P4</x:v>
      </x:c>
      <x:c r="H827" s="25" t="n">
        <x:f>IF(Course_Master!K827="","",Course_Master!K827)</x:f>
        <x:v>44.3987</x:v>
      </x:c>
      <x:c r="I827" s="25" t="n">
        <x:f>IF(Course_Master!L827="","",Course_Master!L827)</x:f>
        <x:v>-79.5222</x:v>
      </x:c>
      <x:c r="J827" s="25" t="n">
        <x:f>IF(Course_Master!N827="","",Course_Master!N827)</x:f>
        <x:v>18</x:v>
      </x:c>
      <x:c r="K827" s="25" t="n">
        <x:f>IF(Course_Master!O827="","",Course_Master!O827)</x:f>
        <x:v>66</x:v>
      </x:c>
      <x:c r="L827" s="25" t="n">
        <x:f>IF(Course_Master!P827="","",Course_Master!P827)</x:f>
        <x:v>4734</x:v>
      </x:c>
      <x:c r="M827" s="25" t="n">
        <x:f>IF(Course_Master!Q827="","",Course_Master!Q827)</x:f>
        <x:v>4329</x:v>
      </x:c>
      <x:c r="N827" s="25" t="str">
        <x:f>IF(Course_Master!U827="","",Course_Master!U827)</x:f>
        <x:v>https://www.bigbaypointgolf.com/memberships.html</x:v>
      </x:c>
      <x:c r="O827" s="25" t="str">
        <x:f>IF(Course_Master!V827="","",Course_Master!V827)</x:f>
        <x:v>Open</x:v>
      </x:c>
      <x:c r="P827" s="25" t="str">
        <x:f>IF(Course_Master!W827="","",Course_Master!W827)</x:f>
        <x:v>Private</x:v>
      </x:c>
      <x:c r="Q827" s="25" t="str">
        <x:f>IF(Course_Master!X827="","",Course_Master!X827)</x:f>
        <x:v>Yes</x:v>
      </x:c>
      <x:c r="R827" s="25" t="str">
        <x:f>IF(Course_Master!Y827="","",Course_Master!Y827)</x:f>
        <x:v>Yes</x:v>
      </x:c>
      <x:c r="S827" s="25" t="str">
        <x:f>IF(Course_Master!AE827="","",Course_Master!AE827)</x:f>
      </x:c>
      <x:c r="T827" s="25" t="str">
        <x:f>IF(Course_Master!AD827="","",Course_Master!AD827)</x:f>
      </x:c>
      <x:c r="U827" s="25" t="str">
        <x:f>IF(Course_Master!AH827="","",Course_Master!AH827)</x:f>
        <x:v>https://api.golfcanada.ca/api/v1/facilities/20595</x:v>
      </x:c>
    </x:row>
    <x:row r="828">
      <x:c r="A828" s="25" t="str">
        <x:f>IF(Course_Master!B828="","",Course_Master!B828)</x:f>
        <x:v>CA-0829</x:v>
      </x:c>
      <x:c r="B828" s="25" t="str">
        <x:f>IF(Course_Master!A828="","",Course_Master!A828)</x:f>
        <x:v>CA-C0753</x:v>
      </x:c>
      <x:c r="C828" s="25" t="str">
        <x:f>IF(Course_Master!E828="","",Course_Master!E828)</x:f>
        <x:v>Big Cedar Golf Club</x:v>
      </x:c>
      <x:c r="D828" s="25" t="str">
        <x:f>IF(Course_Master!F828="","",Course_Master!F828)</x:f>
        <x:v>Canada</x:v>
      </x:c>
      <x:c r="E828" s="25" t="str">
        <x:f>IF(Course_Master!G828="","",Course_Master!G828)</x:f>
        <x:v>Ontario</x:v>
      </x:c>
      <x:c r="F828" s="25" t="str">
        <x:f>IF(Course_Master!I828="","",Course_Master!I828)</x:f>
        <x:v>Innisfil</x:v>
      </x:c>
      <x:c r="G828" s="25" t="str">
        <x:f>IF(Course_Master!J828="","",Course_Master!J828)</x:f>
        <x:v>L9S 4M7</x:v>
      </x:c>
      <x:c r="H828" s="25" t="n">
        <x:f>IF(Course_Master!K828="","",Course_Master!K828)</x:f>
        <x:v>44.2963</x:v>
      </x:c>
      <x:c r="I828" s="25" t="n">
        <x:f>IF(Course_Master!L828="","",Course_Master!L828)</x:f>
        <x:v>-79.5307</x:v>
      </x:c>
      <x:c r="J828" s="25" t="n">
        <x:f>IF(Course_Master!N828="","",Course_Master!N828)</x:f>
        <x:v>18</x:v>
      </x:c>
      <x:c r="K828" s="25" t="n">
        <x:f>IF(Course_Master!O828="","",Course_Master!O828)</x:f>
        <x:v>70</x:v>
      </x:c>
      <x:c r="L828" s="25" t="n">
        <x:f>IF(Course_Master!P828="","",Course_Master!P828)</x:f>
        <x:v>5422</x:v>
      </x:c>
      <x:c r="M828" s="25" t="n">
        <x:f>IF(Course_Master!Q828="","",Course_Master!Q828)</x:f>
        <x:v>4958</x:v>
      </x:c>
      <x:c r="N828" s="25" t="str">
        <x:f>IF(Course_Master!U828="","",Course_Master!U828)</x:f>
        <x:v>http://www.bigcedargolf.com/</x:v>
      </x:c>
      <x:c r="O828" s="25" t="str">
        <x:f>IF(Course_Master!V828="","",Course_Master!V828)</x:f>
        <x:v>Open</x:v>
      </x:c>
      <x:c r="P828" s="25" t="str">
        <x:f>IF(Course_Master!W828="","",Course_Master!W828)</x:f>
        <x:v>Semi-private</x:v>
      </x:c>
      <x:c r="Q828" s="25" t="str">
        <x:f>IF(Course_Master!X828="","",Course_Master!X828)</x:f>
        <x:v>Yes</x:v>
      </x:c>
      <x:c r="R828" s="25" t="str">
        <x:f>IF(Course_Master!Y828="","",Course_Master!Y828)</x:f>
        <x:v>Yes</x:v>
      </x:c>
      <x:c r="S828" s="25" t="str">
        <x:f>IF(Course_Master!AE828="","",Course_Master!AE828)</x:f>
      </x:c>
      <x:c r="T828" s="25" t="str">
        <x:f>IF(Course_Master!AD828="","",Course_Master!AD828)</x:f>
      </x:c>
      <x:c r="U828" s="25" t="str">
        <x:f>IF(Course_Master!AH828="","",Course_Master!AH828)</x:f>
        <x:v>https://api.golfcanada.ca/api/v1/facilities/20899</x:v>
      </x:c>
    </x:row>
    <x:row r="829">
      <x:c r="A829" s="25" t="str">
        <x:f>IF(Course_Master!B829="","",Course_Master!B829)</x:f>
        <x:v>CA-0830</x:v>
      </x:c>
      <x:c r="B829" s="25" t="str">
        <x:f>IF(Course_Master!A829="","",Course_Master!A829)</x:f>
        <x:v>CA-C0754</x:v>
      </x:c>
      <x:c r="C829" s="25" t="str">
        <x:f>IF(Course_Master!E829="","",Course_Master!E829)</x:f>
        <x:v>Bigwin Island Golf Club</x:v>
      </x:c>
      <x:c r="D829" s="25" t="str">
        <x:f>IF(Course_Master!F829="","",Course_Master!F829)</x:f>
        <x:v>Canada</x:v>
      </x:c>
      <x:c r="E829" s="25" t="str">
        <x:f>IF(Course_Master!G829="","",Course_Master!G829)</x:f>
        <x:v>Ontario</x:v>
      </x:c>
      <x:c r="F829" s="25" t="str">
        <x:f>IF(Course_Master!I829="","",Course_Master!I829)</x:f>
        <x:v>Baysville</x:v>
      </x:c>
      <x:c r="G829" s="25" t="str">
        <x:f>IF(Course_Master!J829="","",Course_Master!J829)</x:f>
        <x:v>P0B 1A0</x:v>
      </x:c>
      <x:c r="H829" s="25" t="n">
        <x:f>IF(Course_Master!K829="","",Course_Master!K829)</x:f>
        <x:v>45.2431</x:v>
      </x:c>
      <x:c r="I829" s="25" t="n">
        <x:f>IF(Course_Master!L829="","",Course_Master!L829)</x:f>
        <x:v>-79.0273</x:v>
      </x:c>
      <x:c r="J829" s="25" t="n">
        <x:f>IF(Course_Master!N829="","",Course_Master!N829)</x:f>
        <x:v>18</x:v>
      </x:c>
      <x:c r="K829" s="25" t="n">
        <x:f>IF(Course_Master!O829="","",Course_Master!O829)</x:f>
        <x:v>72</x:v>
      </x:c>
      <x:c r="L829" s="25" t="n">
        <x:f>IF(Course_Master!P829="","",Course_Master!P829)</x:f>
        <x:v>7166</x:v>
      </x:c>
      <x:c r="M829" s="25" t="n">
        <x:f>IF(Course_Master!Q829="","",Course_Master!Q829)</x:f>
        <x:v>6553</x:v>
      </x:c>
      <x:c r="N829" s="25" t="str">
        <x:f>IF(Course_Master!U829="","",Course_Master!U829)</x:f>
        <x:v>https://bigwinisland.com/golf-membership/</x:v>
      </x:c>
      <x:c r="O829" s="25" t="str">
        <x:f>IF(Course_Master!V829="","",Course_Master!V829)</x:f>
        <x:v>Open</x:v>
      </x:c>
      <x:c r="P829" s="25" t="str">
        <x:f>IF(Course_Master!W829="","",Course_Master!W829)</x:f>
        <x:v>Private</x:v>
      </x:c>
      <x:c r="Q829" s="25" t="str">
        <x:f>IF(Course_Master!X829="","",Course_Master!X829)</x:f>
        <x:v>Yes</x:v>
      </x:c>
      <x:c r="R829" s="25" t="str">
        <x:f>IF(Course_Master!Y829="","",Course_Master!Y829)</x:f>
        <x:v>Yes</x:v>
      </x:c>
      <x:c r="S829" s="25" t="str">
        <x:f>IF(Course_Master!AE829="","",Course_Master!AE829)</x:f>
      </x:c>
      <x:c r="T829" s="25" t="str">
        <x:f>IF(Course_Master!AD829="","",Course_Master!AD829)</x:f>
      </x:c>
      <x:c r="U829" s="25" t="str">
        <x:f>IF(Course_Master!AH829="","",Course_Master!AH829)</x:f>
        <x:v>https://api.golfcanada.ca/api/v1/facilities/20900</x:v>
      </x:c>
    </x:row>
    <x:row r="830">
      <x:c r="A830" s="25" t="str">
        <x:f>IF(Course_Master!B830="","",Course_Master!B830)</x:f>
        <x:v>CA-0831</x:v>
      </x:c>
      <x:c r="B830" s="25" t="str">
        <x:f>IF(Course_Master!A830="","",Course_Master!A830)</x:f>
        <x:v>CA-C0755</x:v>
      </x:c>
      <x:c r="C830" s="25" t="str">
        <x:f>IF(Course_Master!E830="","",Course_Master!E830)</x:f>
        <x:v>Black Bear Ridge Golf Course</x:v>
      </x:c>
      <x:c r="D830" s="25" t="str">
        <x:f>IF(Course_Master!F830="","",Course_Master!F830)</x:f>
        <x:v>Canada</x:v>
      </x:c>
      <x:c r="E830" s="25" t="str">
        <x:f>IF(Course_Master!G830="","",Course_Master!G830)</x:f>
        <x:v>Ontario</x:v>
      </x:c>
      <x:c r="F830" s="25" t="str">
        <x:f>IF(Course_Master!I830="","",Course_Master!I830)</x:f>
        <x:v>Corbyville</x:v>
      </x:c>
      <x:c r="G830" s="25" t="str">
        <x:f>IF(Course_Master!J830="","",Course_Master!J830)</x:f>
        <x:v>K0K 1V0</x:v>
      </x:c>
      <x:c r="H830" s="25" t="n">
        <x:f>IF(Course_Master!K830="","",Course_Master!K830)</x:f>
        <x:v>44.2486</x:v>
      </x:c>
      <x:c r="I830" s="25" t="n">
        <x:f>IF(Course_Master!L830="","",Course_Master!L830)</x:f>
        <x:v>-77.3925</x:v>
      </x:c>
      <x:c r="J830" s="25" t="n">
        <x:f>IF(Course_Master!N830="","",Course_Master!N830)</x:f>
        <x:v>18</x:v>
      </x:c>
      <x:c r="K830" s="25" t="n">
        <x:f>IF(Course_Master!O830="","",Course_Master!O830)</x:f>
        <x:v>72</x:v>
      </x:c>
      <x:c r="L830" s="25" t="n">
        <x:f>IF(Course_Master!P830="","",Course_Master!P830)</x:f>
        <x:v>7238</x:v>
      </x:c>
      <x:c r="M830" s="25" t="n">
        <x:f>IF(Course_Master!Q830="","",Course_Master!Q830)</x:f>
        <x:v>6618</x:v>
      </x:c>
      <x:c r="N830" s="25" t="str">
        <x:f>IF(Course_Master!U830="","",Course_Master!U830)</x:f>
        <x:v>http://www.blackbearridge.ca/</x:v>
      </x:c>
      <x:c r="O830" s="25" t="str">
        <x:f>IF(Course_Master!V830="","",Course_Master!V830)</x:f>
        <x:v>Open</x:v>
      </x:c>
      <x:c r="P830" s="25" t="str">
        <x:f>IF(Course_Master!W830="","",Course_Master!W830)</x:f>
        <x:v>Semi-private</x:v>
      </x:c>
      <x:c r="Q830" s="25" t="str">
        <x:f>IF(Course_Master!X830="","",Course_Master!X830)</x:f>
        <x:v>Yes</x:v>
      </x:c>
      <x:c r="R830" s="25" t="str">
        <x:f>IF(Course_Master!Y830="","",Course_Master!Y830)</x:f>
        <x:v>Yes</x:v>
      </x:c>
      <x:c r="S830" s="25" t="str">
        <x:f>IF(Course_Master!AE830="","",Course_Master!AE830)</x:f>
      </x:c>
      <x:c r="T830" s="25" t="str">
        <x:f>IF(Course_Master!AD830="","",Course_Master!AD830)</x:f>
      </x:c>
      <x:c r="U830" s="25" t="str">
        <x:f>IF(Course_Master!AH830="","",Course_Master!AH830)</x:f>
        <x:v>https://api.golfcanada.ca/api/v1/facilities/20810</x:v>
      </x:c>
    </x:row>
    <x:row r="831">
      <x:c r="A831" s="25" t="str">
        <x:f>IF(Course_Master!B831="","",Course_Master!B831)</x:f>
        <x:v>CA-0832</x:v>
      </x:c>
      <x:c r="B831" s="25" t="str">
        <x:f>IF(Course_Master!A831="","",Course_Master!A831)</x:f>
        <x:v>CA-C0756</x:v>
      </x:c>
      <x:c r="C831" s="25" t="str">
        <x:f>IF(Course_Master!E831="","",Course_Master!E831)</x:f>
        <x:v>Black Creek Golf Club</x:v>
      </x:c>
      <x:c r="D831" s="25" t="str">
        <x:f>IF(Course_Master!F831="","",Course_Master!F831)</x:f>
        <x:v>Canada</x:v>
      </x:c>
      <x:c r="E831" s="25" t="str">
        <x:f>IF(Course_Master!G831="","",Course_Master!G831)</x:f>
        <x:v>Ontario</x:v>
      </x:c>
      <x:c r="F831" s="25" t="str">
        <x:f>IF(Course_Master!I831="","",Course_Master!I831)</x:f>
        <x:v>Oil Springs</x:v>
      </x:c>
      <x:c r="G831" s="25" t="str">
        <x:f>IF(Course_Master!J831="","",Course_Master!J831)</x:f>
        <x:v>N0N 1P0</x:v>
      </x:c>
      <x:c r="H831" s="25" t="n">
        <x:f>IF(Course_Master!K831="","",Course_Master!K831)</x:f>
        <x:v>42.8057</x:v>
      </x:c>
      <x:c r="I831" s="25" t="n">
        <x:f>IF(Course_Master!L831="","",Course_Master!L831)</x:f>
        <x:v>-82.1529</x:v>
      </x:c>
      <x:c r="J831" s="25" t="n">
        <x:f>IF(Course_Master!N831="","",Course_Master!N831)</x:f>
        <x:v>18</x:v>
      </x:c>
      <x:c r="K831" s="25" t="n">
        <x:f>IF(Course_Master!O831="","",Course_Master!O831)</x:f>
        <x:v>68</x:v>
      </x:c>
      <x:c r="L831" s="25" t="n">
        <x:f>IF(Course_Master!P831="","",Course_Master!P831)</x:f>
        <x:v>5630</x:v>
      </x:c>
      <x:c r="M831" s="25" t="n">
        <x:f>IF(Course_Master!Q831="","",Course_Master!Q831)</x:f>
        <x:v>5148</x:v>
      </x:c>
      <x:c r="N831" s="25" t="str">
        <x:f>IF(Course_Master!U831="","",Course_Master!U831)</x:f>
        <x:v>https://www.blackcreekgolfcourse.com/index.php?page=Membership-Rates</x:v>
      </x:c>
      <x:c r="O831" s="25" t="str">
        <x:f>IF(Course_Master!V831="","",Course_Master!V831)</x:f>
        <x:v>Open</x:v>
      </x:c>
      <x:c r="P831" s="25" t="str">
        <x:f>IF(Course_Master!W831="","",Course_Master!W831)</x:f>
        <x:v>Semi-private</x:v>
      </x:c>
      <x:c r="Q831" s="25" t="str">
        <x:f>IF(Course_Master!X831="","",Course_Master!X831)</x:f>
        <x:v>Yes</x:v>
      </x:c>
      <x:c r="R831" s="25" t="str">
        <x:f>IF(Course_Master!Y831="","",Course_Master!Y831)</x:f>
        <x:v>Yes</x:v>
      </x:c>
      <x:c r="S831" s="25" t="str">
        <x:f>IF(Course_Master!AE831="","",Course_Master!AE831)</x:f>
      </x:c>
      <x:c r="T831" s="25" t="str">
        <x:f>IF(Course_Master!AD831="","",Course_Master!AD831)</x:f>
      </x:c>
      <x:c r="U831" s="25" t="str">
        <x:f>IF(Course_Master!AH831="","",Course_Master!AH831)</x:f>
        <x:v>https://api.golfcanada.ca/api/v1/facilities/20596</x:v>
      </x:c>
    </x:row>
    <x:row r="832">
      <x:c r="A832" s="25" t="str">
        <x:f>IF(Course_Master!B832="","",Course_Master!B832)</x:f>
        <x:v>CA-0833</x:v>
      </x:c>
      <x:c r="B832" s="25" t="str">
        <x:f>IF(Course_Master!A832="","",Course_Master!A832)</x:f>
        <x:v>CA-C0757</x:v>
      </x:c>
      <x:c r="C832" s="25" t="str">
        <x:f>IF(Course_Master!E832="","",Course_Master!E832)</x:f>
        <x:v>Black Diamond Golf Club</x:v>
      </x:c>
      <x:c r="D832" s="25" t="str">
        <x:f>IF(Course_Master!F832="","",Course_Master!F832)</x:f>
        <x:v>Canada</x:v>
      </x:c>
      <x:c r="E832" s="25" t="str">
        <x:f>IF(Course_Master!G832="","",Course_Master!G832)</x:f>
        <x:v>Ontario</x:v>
      </x:c>
      <x:c r="F832" s="25" t="str">
        <x:f>IF(Course_Master!I832="","",Course_Master!I832)</x:f>
        <x:v>Pontypool</x:v>
      </x:c>
      <x:c r="G832" s="25" t="str">
        <x:f>IF(Course_Master!J832="","",Course_Master!J832)</x:f>
        <x:v>L0A 1K0</x:v>
      </x:c>
      <x:c r="H832" s="25" t="n">
        <x:f>IF(Course_Master!K832="","",Course_Master!K832)</x:f>
        <x:v>44.1229</x:v>
      </x:c>
      <x:c r="I832" s="25" t="n">
        <x:f>IF(Course_Master!L832="","",Course_Master!L832)</x:f>
        <x:v>-78.5499</x:v>
      </x:c>
      <x:c r="J832" s="25" t="n">
        <x:f>IF(Course_Master!N832="","",Course_Master!N832)</x:f>
        <x:v>18</x:v>
      </x:c>
      <x:c r="K832" s="25" t="n">
        <x:f>IF(Course_Master!O832="","",Course_Master!O832)</x:f>
        <x:v>72</x:v>
      </x:c>
      <x:c r="L832" s="25" t="n">
        <x:f>IF(Course_Master!P832="","",Course_Master!P832)</x:f>
        <x:v>6886</x:v>
      </x:c>
      <x:c r="M832" s="25" t="n">
        <x:f>IF(Course_Master!Q832="","",Course_Master!Q832)</x:f>
        <x:v>6297</x:v>
      </x:c>
      <x:c r="N832" s="25" t="str">
        <x:f>IF(Course_Master!U832="","",Course_Master!U832)</x:f>
        <x:v>https://www.blackdiamondgolfclub.ca/memberships</x:v>
      </x:c>
      <x:c r="O832" s="25" t="str">
        <x:f>IF(Course_Master!V832="","",Course_Master!V832)</x:f>
        <x:v>Open</x:v>
      </x:c>
      <x:c r="P832" s="25" t="str">
        <x:f>IF(Course_Master!W832="","",Course_Master!W832)</x:f>
        <x:v>Semi-private</x:v>
      </x:c>
      <x:c r="Q832" s="25" t="str">
        <x:f>IF(Course_Master!X832="","",Course_Master!X832)</x:f>
        <x:v>Yes</x:v>
      </x:c>
      <x:c r="R832" s="25" t="str">
        <x:f>IF(Course_Master!Y832="","",Course_Master!Y832)</x:f>
        <x:v>Yes</x:v>
      </x:c>
      <x:c r="S832" s="25" t="str">
        <x:f>IF(Course_Master!AE832="","",Course_Master!AE832)</x:f>
      </x:c>
      <x:c r="T832" s="25" t="str">
        <x:f>IF(Course_Master!AD832="","",Course_Master!AD832)</x:f>
      </x:c>
      <x:c r="U832" s="25" t="str">
        <x:f>IF(Course_Master!AH832="","",Course_Master!AH832)</x:f>
        <x:v>https://api.golfcanada.ca/api/v1/facilities/20657</x:v>
      </x:c>
    </x:row>
    <x:row r="833">
      <x:c r="A833" s="25" t="str">
        <x:f>IF(Course_Master!B833="","",Course_Master!B833)</x:f>
        <x:v>CA-0834</x:v>
      </x:c>
      <x:c r="B833" s="25" t="str">
        <x:f>IF(Course_Master!A833="","",Course_Master!A833)</x:f>
        <x:v>CA-C0758</x:v>
      </x:c>
      <x:c r="C833" s="25" t="str">
        <x:f>IF(Course_Master!E833="","",Course_Master!E833)</x:f>
        <x:v>BlackHorse Golf &amp; Country Resort</x:v>
      </x:c>
      <x:c r="D833" s="25" t="str">
        <x:f>IF(Course_Master!F833="","",Course_Master!F833)</x:f>
        <x:v>Canada</x:v>
      </x:c>
      <x:c r="E833" s="25" t="str">
        <x:f>IF(Course_Master!G833="","",Course_Master!G833)</x:f>
        <x:v>Ontario</x:v>
      </x:c>
      <x:c r="F833" s="25" t="str">
        <x:f>IF(Course_Master!I833="","",Course_Master!I833)</x:f>
        <x:v>Kincardine</x:v>
      </x:c>
      <x:c r="G833" s="25" t="str">
        <x:f>IF(Course_Master!J833="","",Course_Master!J833)</x:f>
        <x:v>N2Z 2X5</x:v>
      </x:c>
      <x:c r="H833" s="25" t="n">
        <x:f>IF(Course_Master!K833="","",Course_Master!K833)</x:f>
        <x:v>44.0744</x:v>
      </x:c>
      <x:c r="I833" s="25" t="n">
        <x:f>IF(Course_Master!L833="","",Course_Master!L833)</x:f>
        <x:v>-81.4281</x:v>
      </x:c>
      <x:c r="J833" s="25" t="n">
        <x:f>IF(Course_Master!N833="","",Course_Master!N833)</x:f>
        <x:v>18</x:v>
      </x:c>
      <x:c r="K833" s="25" t="n">
        <x:f>IF(Course_Master!O833="","",Course_Master!O833)</x:f>
        <x:v>72</x:v>
      </x:c>
      <x:c r="L833" s="25" t="n">
        <x:f>IF(Course_Master!P833="","",Course_Master!P833)</x:f>
        <x:v>6836</x:v>
      </x:c>
      <x:c r="M833" s="25" t="n">
        <x:f>IF(Course_Master!Q833="","",Course_Master!Q833)</x:f>
        <x:v>6251</x:v>
      </x:c>
      <x:c r="N833" s="25" t="str">
        <x:f>IF(Course_Master!U833="","",Course_Master!U833)</x:f>
      </x:c>
      <x:c r="O833" s="25" t="str">
        <x:f>IF(Course_Master!V833="","",Course_Master!V833)</x:f>
        <x:v>Open</x:v>
      </x:c>
      <x:c r="P833" s="25" t="str">
        <x:f>IF(Course_Master!W833="","",Course_Master!W833)</x:f>
        <x:v>Public</x:v>
      </x:c>
      <x:c r="Q833" s="25" t="str">
        <x:f>IF(Course_Master!X833="","",Course_Master!X833)</x:f>
        <x:v>Yes</x:v>
      </x:c>
      <x:c r="R833" s="25" t="str">
        <x:f>IF(Course_Master!Y833="","",Course_Master!Y833)</x:f>
        <x:v>Yes</x:v>
      </x:c>
      <x:c r="S833" s="25" t="str">
        <x:f>IF(Course_Master!AE833="","",Course_Master!AE833)</x:f>
      </x:c>
      <x:c r="T833" s="25" t="str">
        <x:f>IF(Course_Master!AD833="","",Course_Master!AD833)</x:f>
      </x:c>
      <x:c r="U833" s="25" t="str">
        <x:f>IF(Course_Master!AH833="","",Course_Master!AH833)</x:f>
        <x:v>https://api.golfcanada.ca/api/v1/facilities/33959</x:v>
      </x:c>
    </x:row>
    <x:row r="834">
      <x:c r="A834" s="25" t="str">
        <x:f>IF(Course_Master!B834="","",Course_Master!B834)</x:f>
        <x:v>CA-0835</x:v>
      </x:c>
      <x:c r="B834" s="25" t="str">
        <x:f>IF(Course_Master!A834="","",Course_Master!A834)</x:f>
        <x:v>CA-C0759</x:v>
      </x:c>
      <x:c r="C834" s="25" t="str">
        <x:f>IF(Course_Master!E834="","",Course_Master!E834)</x:f>
        <x:v>Blairhampton Golf Club</x:v>
      </x:c>
      <x:c r="D834" s="25" t="str">
        <x:f>IF(Course_Master!F834="","",Course_Master!F834)</x:f>
        <x:v>Canada</x:v>
      </x:c>
      <x:c r="E834" s="25" t="str">
        <x:f>IF(Course_Master!G834="","",Course_Master!G834)</x:f>
        <x:v>Ontario</x:v>
      </x:c>
      <x:c r="F834" s="25" t="str">
        <x:f>IF(Course_Master!I834="","",Course_Master!I834)</x:f>
        <x:v>Minden</x:v>
      </x:c>
      <x:c r="G834" s="25" t="str">
        <x:f>IF(Course_Master!J834="","",Course_Master!J834)</x:f>
        <x:v>K0M 2K0</x:v>
      </x:c>
      <x:c r="H834" s="25" t="n">
        <x:f>IF(Course_Master!K834="","",Course_Master!K834)</x:f>
        <x:v>45.0129</x:v>
      </x:c>
      <x:c r="I834" s="25" t="n">
        <x:f>IF(Course_Master!L834="","",Course_Master!L834)</x:f>
        <x:v>-78.6583</x:v>
      </x:c>
      <x:c r="J834" s="25" t="n">
        <x:f>IF(Course_Master!N834="","",Course_Master!N834)</x:f>
        <x:v>18</x:v>
      </x:c>
      <x:c r="K834" s="25" t="n">
        <x:f>IF(Course_Master!O834="","",Course_Master!O834)</x:f>
        <x:v>72</x:v>
      </x:c>
      <x:c r="L834" s="25" t="n">
        <x:f>IF(Course_Master!P834="","",Course_Master!P834)</x:f>
        <x:v>6497</x:v>
      </x:c>
      <x:c r="M834" s="25" t="n">
        <x:f>IF(Course_Master!Q834="","",Course_Master!Q834)</x:f>
        <x:v>5941</x:v>
      </x:c>
      <x:c r="N834" s="25" t="str">
        <x:f>IF(Course_Master!U834="","",Course_Master!U834)</x:f>
        <x:v>https://blairhamptongolf.com/</x:v>
      </x:c>
      <x:c r="O834" s="25" t="str">
        <x:f>IF(Course_Master!V834="","",Course_Master!V834)</x:f>
        <x:v>Open</x:v>
      </x:c>
      <x:c r="P834" s="25" t="str">
        <x:f>IF(Course_Master!W834="","",Course_Master!W834)</x:f>
        <x:v>Semi-private</x:v>
      </x:c>
      <x:c r="Q834" s="25" t="str">
        <x:f>IF(Course_Master!X834="","",Course_Master!X834)</x:f>
        <x:v>Yes</x:v>
      </x:c>
      <x:c r="R834" s="25" t="str">
        <x:f>IF(Course_Master!Y834="","",Course_Master!Y834)</x:f>
        <x:v>Yes</x:v>
      </x:c>
      <x:c r="S834" s="25" t="str">
        <x:f>IF(Course_Master!AE834="","",Course_Master!AE834)</x:f>
      </x:c>
      <x:c r="T834" s="25" t="str">
        <x:f>IF(Course_Master!AD834="","",Course_Master!AD834)</x:f>
      </x:c>
      <x:c r="U834" s="25" t="str">
        <x:f>IF(Course_Master!AH834="","",Course_Master!AH834)</x:f>
        <x:v>https://api.golfcanada.ca/api/v1/facilities/31850</x:v>
      </x:c>
    </x:row>
    <x:row r="835">
      <x:c r="A835" s="25" t="str">
        <x:f>IF(Course_Master!B835="","",Course_Master!B835)</x:f>
        <x:v>CA-0836</x:v>
      </x:c>
      <x:c r="B835" s="25" t="str">
        <x:f>IF(Course_Master!A835="","",Course_Master!A835)</x:f>
        <x:v>CA-C0760</x:v>
      </x:c>
      <x:c r="C835" s="25" t="str">
        <x:f>IF(Course_Master!E835="","",Course_Master!E835)</x:f>
        <x:v>Bloomington Downs Golf Club</x:v>
      </x:c>
      <x:c r="D835" s="25" t="str">
        <x:f>IF(Course_Master!F835="","",Course_Master!F835)</x:f>
        <x:v>Canada</x:v>
      </x:c>
      <x:c r="E835" s="25" t="str">
        <x:f>IF(Course_Master!G835="","",Course_Master!G835)</x:f>
        <x:v>Ontario</x:v>
      </x:c>
      <x:c r="F835" s="25" t="str">
        <x:f>IF(Course_Master!I835="","",Course_Master!I835)</x:f>
        <x:v>Richmond Hill</x:v>
      </x:c>
      <x:c r="G835" s="25" t="str">
        <x:f>IF(Course_Master!J835="","",Course_Master!J835)</x:f>
        <x:v>L4E 3E6</x:v>
      </x:c>
      <x:c r="H835" s="25" t="n">
        <x:f>IF(Course_Master!K835="","",Course_Master!K835)</x:f>
        <x:v>43.9665</x:v>
      </x:c>
      <x:c r="I835" s="25" t="n">
        <x:f>IF(Course_Master!L835="","",Course_Master!L835)</x:f>
        <x:v>-79.4306</x:v>
      </x:c>
      <x:c r="J835" s="25" t="n">
        <x:f>IF(Course_Master!N835="","",Course_Master!N835)</x:f>
        <x:v>18</x:v>
      </x:c>
      <x:c r="K835" s="25" t="n">
        <x:f>IF(Course_Master!O835="","",Course_Master!O835)</x:f>
        <x:v>72</x:v>
      </x:c>
      <x:c r="L835" s="25" t="n">
        <x:f>IF(Course_Master!P835="","",Course_Master!P835)</x:f>
        <x:v>6342</x:v>
      </x:c>
      <x:c r="M835" s="25" t="n">
        <x:f>IF(Course_Master!Q835="","",Course_Master!Q835)</x:f>
        <x:v>5799</x:v>
      </x:c>
      <x:c r="N835" s="25" t="str">
        <x:f>IF(Course_Master!U835="","",Course_Master!U835)</x:f>
      </x:c>
      <x:c r="O835" s="25" t="str">
        <x:f>IF(Course_Master!V835="","",Course_Master!V835)</x:f>
        <x:v>Open</x:v>
      </x:c>
      <x:c r="P835" s="25" t="str">
        <x:f>IF(Course_Master!W835="","",Course_Master!W835)</x:f>
        <x:v>Public</x:v>
      </x:c>
      <x:c r="Q835" s="25" t="str">
        <x:f>IF(Course_Master!X835="","",Course_Master!X835)</x:f>
        <x:v>Yes</x:v>
      </x:c>
      <x:c r="R835" s="25" t="str">
        <x:f>IF(Course_Master!Y835="","",Course_Master!Y835)</x:f>
        <x:v>Yes</x:v>
      </x:c>
      <x:c r="S835" s="25" t="str">
        <x:f>IF(Course_Master!AE835="","",Course_Master!AE835)</x:f>
      </x:c>
      <x:c r="T835" s="25" t="str">
        <x:f>IF(Course_Master!AD835="","",Course_Master!AD835)</x:f>
      </x:c>
      <x:c r="U835" s="25" t="str">
        <x:f>IF(Course_Master!AH835="","",Course_Master!AH835)</x:f>
        <x:v>https://api.golfcanada.ca/api/v1/facilities/31826</x:v>
      </x:c>
    </x:row>
    <x:row r="836">
      <x:c r="A836" s="25" t="str">
        <x:f>IF(Course_Master!B836="","",Course_Master!B836)</x:f>
        <x:v>CA-0837</x:v>
      </x:c>
      <x:c r="B836" s="25" t="str">
        <x:f>IF(Course_Master!A836="","",Course_Master!A836)</x:f>
        <x:v>CA-C0761</x:v>
      </x:c>
      <x:c r="C836" s="25" t="str">
        <x:f>IF(Course_Master!E836="","",Course_Master!E836)</x:f>
        <x:v>Blue Mountain Golf &amp; Country Club</x:v>
      </x:c>
      <x:c r="D836" s="25" t="str">
        <x:f>IF(Course_Master!F836="","",Course_Master!F836)</x:f>
        <x:v>Canada</x:v>
      </x:c>
      <x:c r="E836" s="25" t="str">
        <x:f>IF(Course_Master!G836="","",Course_Master!G836)</x:f>
        <x:v>Ontario</x:v>
      </x:c>
      <x:c r="F836" s="25" t="str">
        <x:f>IF(Course_Master!I836="","",Course_Master!I836)</x:f>
        <x:v>Collingwood</x:v>
      </x:c>
      <x:c r="G836" s="25" t="str">
        <x:f>IF(Course_Master!J836="","",Course_Master!J836)</x:f>
        <x:v>L9Y 5H4</x:v>
      </x:c>
      <x:c r="H836" s="25" t="n">
        <x:f>IF(Course_Master!K836="","",Course_Master!K836)</x:f>
        <x:v>44.4948</x:v>
      </x:c>
      <x:c r="I836" s="25" t="n">
        <x:f>IF(Course_Master!L836="","",Course_Master!L836)</x:f>
        <x:v>-80.2507</x:v>
      </x:c>
      <x:c r="J836" s="25" t="n">
        <x:f>IF(Course_Master!N836="","",Course_Master!N836)</x:f>
        <x:v>18</x:v>
      </x:c>
      <x:c r="K836" s="25" t="n">
        <x:f>IF(Course_Master!O836="","",Course_Master!O836)</x:f>
        <x:v>72</x:v>
      </x:c>
      <x:c r="L836" s="25" t="n">
        <x:f>IF(Course_Master!P836="","",Course_Master!P836)</x:f>
        <x:v>6359</x:v>
      </x:c>
      <x:c r="M836" s="25" t="n">
        <x:f>IF(Course_Master!Q836="","",Course_Master!Q836)</x:f>
        <x:v>5815</x:v>
      </x:c>
      <x:c r="N836" s="25" t="str">
        <x:f>IF(Course_Master!U836="","",Course_Master!U836)</x:f>
        <x:v>https://bmgcc.ca/membership</x:v>
      </x:c>
      <x:c r="O836" s="25" t="str">
        <x:f>IF(Course_Master!V836="","",Course_Master!V836)</x:f>
        <x:v>Open</x:v>
      </x:c>
      <x:c r="P836" s="25" t="str">
        <x:f>IF(Course_Master!W836="","",Course_Master!W836)</x:f>
        <x:v>Semi-private</x:v>
      </x:c>
      <x:c r="Q836" s="25" t="str">
        <x:f>IF(Course_Master!X836="","",Course_Master!X836)</x:f>
        <x:v>Yes</x:v>
      </x:c>
      <x:c r="R836" s="25" t="str">
        <x:f>IF(Course_Master!Y836="","",Course_Master!Y836)</x:f>
        <x:v>Yes</x:v>
      </x:c>
      <x:c r="S836" s="25" t="str">
        <x:f>IF(Course_Master!AE836="","",Course_Master!AE836)</x:f>
      </x:c>
      <x:c r="T836" s="25" t="str">
        <x:f>IF(Course_Master!AD836="","",Course_Master!AD836)</x:f>
      </x:c>
      <x:c r="U836" s="25" t="str">
        <x:f>IF(Course_Master!AH836="","",Course_Master!AH836)</x:f>
        <x:v>https://api.golfcanada.ca/api/v1/facilities/20953</x:v>
      </x:c>
    </x:row>
    <x:row r="837">
      <x:c r="A837" s="25" t="str">
        <x:f>IF(Course_Master!B837="","",Course_Master!B837)</x:f>
        <x:v>CA-0838</x:v>
      </x:c>
      <x:c r="B837" s="25" t="str">
        <x:f>IF(Course_Master!A837="","",Course_Master!A837)</x:f>
        <x:v>CA-C0762</x:v>
      </x:c>
      <x:c r="C837" s="25" t="str">
        <x:f>IF(Course_Master!E837="","",Course_Master!E837)</x:f>
        <x:v>Blue Springs Golf Club</x:v>
      </x:c>
      <x:c r="D837" s="25" t="str">
        <x:f>IF(Course_Master!F837="","",Course_Master!F837)</x:f>
        <x:v>Canada</x:v>
      </x:c>
      <x:c r="E837" s="25" t="str">
        <x:f>IF(Course_Master!G837="","",Course_Master!G837)</x:f>
        <x:v>Ontario</x:v>
      </x:c>
      <x:c r="F837" s="25" t="str">
        <x:f>IF(Course_Master!I837="","",Course_Master!I837)</x:f>
        <x:v>Acton</x:v>
      </x:c>
      <x:c r="G837" s="25" t="str">
        <x:f>IF(Course_Master!J837="","",Course_Master!J837)</x:f>
        <x:v>L7J 2L7</x:v>
      </x:c>
      <x:c r="H837" s="25" t="n">
        <x:f>IF(Course_Master!K837="","",Course_Master!K837)</x:f>
        <x:v>43.6169</x:v>
      </x:c>
      <x:c r="I837" s="25" t="n">
        <x:f>IF(Course_Master!L837="","",Course_Master!L837)</x:f>
        <x:v>-80.0527</x:v>
      </x:c>
      <x:c r="J837" s="25" t="n">
        <x:f>IF(Course_Master!N837="","",Course_Master!N837)</x:f>
        <x:v>18</x:v>
      </x:c>
      <x:c r="K837" s="25" t="n">
        <x:f>IF(Course_Master!O837="","",Course_Master!O837)</x:f>
        <x:v>72</x:v>
      </x:c>
      <x:c r="L837" s="25" t="n">
        <x:f>IF(Course_Master!P837="","",Course_Master!P837)</x:f>
        <x:v>6663</x:v>
      </x:c>
      <x:c r="M837" s="25" t="n">
        <x:f>IF(Course_Master!Q837="","",Course_Master!Q837)</x:f>
        <x:v>6093</x:v>
      </x:c>
      <x:c r="N837" s="25" t="str">
        <x:f>IF(Course_Master!U837="","",Course_Master!U837)</x:f>
        <x:v>https://bluesprings.clublink.ca/membership/</x:v>
      </x:c>
      <x:c r="O837" s="25" t="str">
        <x:f>IF(Course_Master!V837="","",Course_Master!V837)</x:f>
        <x:v>Open</x:v>
      </x:c>
      <x:c r="P837" s="25" t="str">
        <x:f>IF(Course_Master!W837="","",Course_Master!W837)</x:f>
        <x:v>Private</x:v>
      </x:c>
      <x:c r="Q837" s="25" t="str">
        <x:f>IF(Course_Master!X837="","",Course_Master!X837)</x:f>
        <x:v>Yes</x:v>
      </x:c>
      <x:c r="R837" s="25" t="str">
        <x:f>IF(Course_Master!Y837="","",Course_Master!Y837)</x:f>
        <x:v>Yes</x:v>
      </x:c>
      <x:c r="S837" s="25" t="str">
        <x:f>IF(Course_Master!AE837="","",Course_Master!AE837)</x:f>
      </x:c>
      <x:c r="T837" s="25" t="str">
        <x:f>IF(Course_Master!AD837="","",Course_Master!AD837)</x:f>
      </x:c>
      <x:c r="U837" s="25" t="str">
        <x:f>IF(Course_Master!AH837="","",Course_Master!AH837)</x:f>
        <x:v>https://api.golfcanada.ca/api/v1/facilities/20598</x:v>
      </x:c>
    </x:row>
    <x:row r="838">
      <x:c r="A838" s="25" t="str">
        <x:f>IF(Course_Master!B838="","",Course_Master!B838)</x:f>
        <x:v>CA-0839</x:v>
      </x:c>
      <x:c r="B838" s="25" t="str">
        <x:f>IF(Course_Master!A838="","",Course_Master!A838)</x:f>
        <x:v>CA-C0763</x:v>
      </x:c>
      <x:c r="C838" s="25" t="str">
        <x:f>IF(Course_Master!E838="","",Course_Master!E838)</x:f>
        <x:v>Bluewater Golf Course</x:v>
      </x:c>
      <x:c r="D838" s="25" t="str">
        <x:f>IF(Course_Master!F838="","",Course_Master!F838)</x:f>
        <x:v>Canada</x:v>
      </x:c>
      <x:c r="E838" s="25" t="str">
        <x:f>IF(Course_Master!G838="","",Course_Master!G838)</x:f>
        <x:v>Ontario</x:v>
      </x:c>
      <x:c r="F838" s="25" t="str">
        <x:f>IF(Course_Master!I838="","",Course_Master!I838)</x:f>
        <x:v>Bayfield</x:v>
      </x:c>
      <x:c r="G838" s="25" t="str">
        <x:f>IF(Course_Master!J838="","",Course_Master!J838)</x:f>
        <x:v>N0M 1G0</x:v>
      </x:c>
      <x:c r="H838" s="25" t="n">
        <x:f>IF(Course_Master!K838="","",Course_Master!K838)</x:f>
        <x:v>43.587665</x:v>
      </x:c>
      <x:c r="I838" s="25" t="n">
        <x:f>IF(Course_Master!L838="","",Course_Master!L838)</x:f>
        <x:v>-81.705312</x:v>
      </x:c>
      <x:c r="J838" s="25" t="n">
        <x:f>IF(Course_Master!N838="","",Course_Master!N838)</x:f>
        <x:v>18</x:v>
      </x:c>
      <x:c r="K838" s="25" t="n">
        <x:f>IF(Course_Master!O838="","",Course_Master!O838)</x:f>
        <x:v>71</x:v>
      </x:c>
      <x:c r="L838" s="25" t="n">
        <x:f>IF(Course_Master!P838="","",Course_Master!P838)</x:f>
        <x:v>6224</x:v>
      </x:c>
      <x:c r="M838" s="25" t="n">
        <x:f>IF(Course_Master!Q838="","",Course_Master!Q838)</x:f>
        <x:v>5691</x:v>
      </x:c>
      <x:c r="N838" s="25" t="str">
        <x:f>IF(Course_Master!U838="","",Course_Master!U838)</x:f>
        <x:v>http://www.bluewatergolfandcamp.ca/</x:v>
      </x:c>
      <x:c r="O838" s="25" t="str">
        <x:f>IF(Course_Master!V838="","",Course_Master!V838)</x:f>
        <x:v>Open</x:v>
      </x:c>
      <x:c r="P838" s="25" t="str">
        <x:f>IF(Course_Master!W838="","",Course_Master!W838)</x:f>
        <x:v>Public</x:v>
      </x:c>
      <x:c r="Q838" s="25" t="str">
        <x:f>IF(Course_Master!X838="","",Course_Master!X838)</x:f>
        <x:v>Yes</x:v>
      </x:c>
      <x:c r="R838" s="25" t="str">
        <x:f>IF(Course_Master!Y838="","",Course_Master!Y838)</x:f>
        <x:v>Yes</x:v>
      </x:c>
      <x:c r="S838" s="25" t="str">
        <x:f>IF(Course_Master!AE838="","",Course_Master!AE838)</x:f>
      </x:c>
      <x:c r="T838" s="25" t="str">
        <x:f>IF(Course_Master!AD838="","",Course_Master!AD838)</x:f>
      </x:c>
      <x:c r="U838" s="25" t="str">
        <x:f>IF(Course_Master!AH838="","",Course_Master!AH838)</x:f>
        <x:v>https://api.golfcanada.ca/api/v1/facilities/20599</x:v>
      </x:c>
    </x:row>
    <x:row r="839">
      <x:c r="A839" s="25" t="str">
        <x:f>IF(Course_Master!B839="","",Course_Master!B839)</x:f>
        <x:v>CA-0840</x:v>
      </x:c>
      <x:c r="B839" s="25" t="str">
        <x:f>IF(Course_Master!A839="","",Course_Master!A839)</x:f>
        <x:v>CA-C0764</x:v>
      </x:c>
      <x:c r="C839" s="25" t="str">
        <x:f>IF(Course_Master!E839="","",Course_Master!E839)</x:f>
        <x:v>Bonaire Golf Course</x:v>
      </x:c>
      <x:c r="D839" s="25" t="str">
        <x:f>IF(Course_Master!F839="","",Course_Master!F839)</x:f>
        <x:v>Canada</x:v>
      </x:c>
      <x:c r="E839" s="25" t="str">
        <x:f>IF(Course_Master!G839="","",Course_Master!G839)</x:f>
        <x:v>Ontario</x:v>
      </x:c>
      <x:c r="F839" s="25" t="str">
        <x:f>IF(Course_Master!I839="","",Course_Master!I839)</x:f>
        <x:v>Coldwater</x:v>
      </x:c>
      <x:c r="G839" s="25" t="str">
        <x:f>IF(Course_Master!J839="","",Course_Master!J839)</x:f>
        <x:v>L0K 1E0</x:v>
      </x:c>
      <x:c r="H839" s="25" t="n">
        <x:f>IF(Course_Master!K839="","",Course_Master!K839)</x:f>
        <x:v>44.6888</x:v>
      </x:c>
      <x:c r="I839" s="25" t="n">
        <x:f>IF(Course_Master!L839="","",Course_Master!L839)</x:f>
        <x:v>-79.645</x:v>
      </x:c>
      <x:c r="J839" s="25" t="n">
        <x:f>IF(Course_Master!N839="","",Course_Master!N839)</x:f>
        <x:v>18</x:v>
      </x:c>
      <x:c r="K839" s="25" t="n">
        <x:f>IF(Course_Master!O839="","",Course_Master!O839)</x:f>
        <x:v>71</x:v>
      </x:c>
      <x:c r="L839" s="25" t="n">
        <x:f>IF(Course_Master!P839="","",Course_Master!P839)</x:f>
        <x:v>6352</x:v>
      </x:c>
      <x:c r="M839" s="25" t="n">
        <x:f>IF(Course_Master!Q839="","",Course_Master!Q839)</x:f>
        <x:v>5808</x:v>
      </x:c>
      <x:c r="N839" s="25" t="str">
        <x:f>IF(Course_Master!U839="","",Course_Master!U839)</x:f>
        <x:v>http://www.bonairegolf.com/</x:v>
      </x:c>
      <x:c r="O839" s="25" t="str">
        <x:f>IF(Course_Master!V839="","",Course_Master!V839)</x:f>
        <x:v>Open</x:v>
      </x:c>
      <x:c r="P839" s="25" t="str">
        <x:f>IF(Course_Master!W839="","",Course_Master!W839)</x:f>
        <x:v>Public</x:v>
      </x:c>
      <x:c r="Q839" s="25" t="str">
        <x:f>IF(Course_Master!X839="","",Course_Master!X839)</x:f>
        <x:v>Yes</x:v>
      </x:c>
      <x:c r="R839" s="25" t="str">
        <x:f>IF(Course_Master!Y839="","",Course_Master!Y839)</x:f>
        <x:v>Yes</x:v>
      </x:c>
      <x:c r="S839" s="25" t="str">
        <x:f>IF(Course_Master!AE839="","",Course_Master!AE839)</x:f>
      </x:c>
      <x:c r="T839" s="25" t="str">
        <x:f>IF(Course_Master!AD839="","",Course_Master!AD839)</x:f>
      </x:c>
      <x:c r="U839" s="25" t="str">
        <x:f>IF(Course_Master!AH839="","",Course_Master!AH839)</x:f>
        <x:v>https://api.golfcanada.ca/api/v1/facilities/33676</x:v>
      </x:c>
    </x:row>
    <x:row r="840">
      <x:c r="A840" s="25" t="str">
        <x:f>IF(Course_Master!B840="","",Course_Master!B840)</x:f>
        <x:v>CA-0841</x:v>
      </x:c>
      <x:c r="B840" s="25" t="str">
        <x:f>IF(Course_Master!A840="","",Course_Master!A840)</x:f>
        <x:v>CA-C0765</x:v>
      </x:c>
      <x:c r="C840" s="25" t="str">
        <x:f>IF(Course_Master!E840="","",Course_Master!E840)</x:f>
        <x:v>Bowmanville Golf &amp; Country Club</x:v>
      </x:c>
      <x:c r="D840" s="25" t="str">
        <x:f>IF(Course_Master!F840="","",Course_Master!F840)</x:f>
        <x:v>Canada</x:v>
      </x:c>
      <x:c r="E840" s="25" t="str">
        <x:f>IF(Course_Master!G840="","",Course_Master!G840)</x:f>
        <x:v>Ontario</x:v>
      </x:c>
      <x:c r="F840" s="25" t="str">
        <x:f>IF(Course_Master!I840="","",Course_Master!I840)</x:f>
        <x:v>Bowmanville</x:v>
      </x:c>
      <x:c r="G840" s="25" t="str">
        <x:f>IF(Course_Master!J840="","",Course_Master!J840)</x:f>
        <x:v>L1C 3K8</x:v>
      </x:c>
      <x:c r="H840" s="25" t="n">
        <x:f>IF(Course_Master!K840="","",Course_Master!K840)</x:f>
        <x:v>43.951</x:v>
      </x:c>
      <x:c r="I840" s="25" t="n">
        <x:f>IF(Course_Master!L840="","",Course_Master!L840)</x:f>
        <x:v>-78.7085</x:v>
      </x:c>
      <x:c r="J840" s="25" t="n">
        <x:f>IF(Course_Master!N840="","",Course_Master!N840)</x:f>
        <x:v>18</x:v>
      </x:c>
      <x:c r="K840" s="25" t="n">
        <x:f>IF(Course_Master!O840="","",Course_Master!O840)</x:f>
        <x:v>72</x:v>
      </x:c>
      <x:c r="L840" s="25" t="n">
        <x:f>IF(Course_Master!P840="","",Course_Master!P840)</x:f>
        <x:v>6200</x:v>
      </x:c>
      <x:c r="M840" s="25" t="n">
        <x:f>IF(Course_Master!Q840="","",Course_Master!Q840)</x:f>
        <x:v>5669</x:v>
      </x:c>
      <x:c r="N840" s="25" t="str">
        <x:f>IF(Course_Master!U840="","",Course_Master!U840)</x:f>
        <x:v>http://www.bowmanvillegolf.ca/bowmanvillegolf/index.html</x:v>
      </x:c>
      <x:c r="O840" s="25" t="str">
        <x:f>IF(Course_Master!V840="","",Course_Master!V840)</x:f>
        <x:v>Open</x:v>
      </x:c>
      <x:c r="P840" s="25" t="str">
        <x:f>IF(Course_Master!W840="","",Course_Master!W840)</x:f>
        <x:v>Public</x:v>
      </x:c>
      <x:c r="Q840" s="25" t="str">
        <x:f>IF(Course_Master!X840="","",Course_Master!X840)</x:f>
        <x:v>Yes</x:v>
      </x:c>
      <x:c r="R840" s="25" t="str">
        <x:f>IF(Course_Master!Y840="","",Course_Master!Y840)</x:f>
        <x:v>Yes</x:v>
      </x:c>
      <x:c r="S840" s="25" t="str">
        <x:f>IF(Course_Master!AE840="","",Course_Master!AE840)</x:f>
      </x:c>
      <x:c r="T840" s="25" t="str">
        <x:f>IF(Course_Master!AD840="","",Course_Master!AD840)</x:f>
      </x:c>
      <x:c r="U840" s="25" t="str">
        <x:f>IF(Course_Master!AH840="","",Course_Master!AH840)</x:f>
        <x:v>https://api.golfcanada.ca/api/v1/facilities/20604</x:v>
      </x:c>
    </x:row>
    <x:row r="841">
      <x:c r="A841" s="25" t="str">
        <x:f>IF(Course_Master!B841="","",Course_Master!B841)</x:f>
        <x:v>CA-0842</x:v>
      </x:c>
      <x:c r="B841" s="25" t="str">
        <x:f>IF(Course_Master!A841="","",Course_Master!A841)</x:f>
        <x:v>CA-C0766</x:v>
      </x:c>
      <x:c r="C841" s="25" t="str">
        <x:f>IF(Course_Master!E841="","",Course_Master!E841)</x:f>
        <x:v>BraeBen Golf Course</x:v>
      </x:c>
      <x:c r="D841" s="25" t="str">
        <x:f>IF(Course_Master!F841="","",Course_Master!F841)</x:f>
        <x:v>Canada</x:v>
      </x:c>
      <x:c r="E841" s="25" t="str">
        <x:f>IF(Course_Master!G841="","",Course_Master!G841)</x:f>
        <x:v>Ontario</x:v>
      </x:c>
      <x:c r="F841" s="25" t="str">
        <x:f>IF(Course_Master!I841="","",Course_Master!I841)</x:f>
        <x:v>Mississauga</x:v>
      </x:c>
      <x:c r="G841" s="25" t="str">
        <x:f>IF(Course_Master!J841="","",Course_Master!J841)</x:f>
        <x:v>L5V 2W2</x:v>
      </x:c>
      <x:c r="H841" s="25" t="n">
        <x:f>IF(Course_Master!K841="","",Course_Master!K841)</x:f>
        <x:v>43.601263</x:v>
      </x:c>
      <x:c r="I841" s="25" t="n">
        <x:f>IF(Course_Master!L841="","",Course_Master!L841)</x:f>
        <x:v>-79.694695</x:v>
      </x:c>
      <x:c r="J841" s="25" t="n">
        <x:f>IF(Course_Master!N841="","",Course_Master!N841)</x:f>
        <x:v>18</x:v>
      </x:c>
      <x:c r="K841" s="25" t="n">
        <x:f>IF(Course_Master!O841="","",Course_Master!O841)</x:f>
        <x:v>72</x:v>
      </x:c>
      <x:c r="L841" s="25" t="n">
        <x:f>IF(Course_Master!P841="","",Course_Master!P841)</x:f>
        <x:v>6400</x:v>
      </x:c>
      <x:c r="M841" s="25" t="n">
        <x:f>IF(Course_Master!Q841="","",Course_Master!Q841)</x:f>
        <x:v>5852</x:v>
      </x:c>
      <x:c r="N841" s="25" t="str">
        <x:f>IF(Course_Master!U841="","",Course_Master!U841)</x:f>
        <x:v>http://www.mississauga.ca/portal/discover/braebengolfcourse</x:v>
      </x:c>
      <x:c r="O841" s="25" t="str">
        <x:f>IF(Course_Master!V841="","",Course_Master!V841)</x:f>
        <x:v>Open</x:v>
      </x:c>
      <x:c r="P841" s="25" t="str">
        <x:f>IF(Course_Master!W841="","",Course_Master!W841)</x:f>
        <x:v>Public</x:v>
      </x:c>
      <x:c r="Q841" s="25" t="str">
        <x:f>IF(Course_Master!X841="","",Course_Master!X841)</x:f>
        <x:v>Yes</x:v>
      </x:c>
      <x:c r="R841" s="25" t="str">
        <x:f>IF(Course_Master!Y841="","",Course_Master!Y841)</x:f>
        <x:v>Yes</x:v>
      </x:c>
      <x:c r="S841" s="25" t="str">
        <x:f>IF(Course_Master!AE841="","",Course_Master!AE841)</x:f>
      </x:c>
      <x:c r="T841" s="25" t="str">
        <x:f>IF(Course_Master!AD841="","",Course_Master!AD841)</x:f>
      </x:c>
      <x:c r="U841" s="25" t="str">
        <x:f>IF(Course_Master!AH841="","",Course_Master!AH841)</x:f>
        <x:v>https://api.golfcanada.ca/api/v1/facilities/20602</x:v>
      </x:c>
    </x:row>
    <x:row r="842">
      <x:c r="A842" s="25" t="str">
        <x:f>IF(Course_Master!B842="","",Course_Master!B842)</x:f>
        <x:v>CA-0843</x:v>
      </x:c>
      <x:c r="B842" s="25" t="str">
        <x:f>IF(Course_Master!A842="","",Course_Master!A842)</x:f>
        <x:v>CA-C0767</x:v>
      </x:c>
      <x:c r="C842" s="25" t="str">
        <x:f>IF(Course_Master!E842="","",Course_Master!E842)</x:f>
        <x:v>Braestone Club</x:v>
      </x:c>
      <x:c r="D842" s="25" t="str">
        <x:f>IF(Course_Master!F842="","",Course_Master!F842)</x:f>
        <x:v>Canada</x:v>
      </x:c>
      <x:c r="E842" s="25" t="str">
        <x:f>IF(Course_Master!G842="","",Course_Master!G842)</x:f>
        <x:v>Ontario</x:v>
      </x:c>
      <x:c r="F842" s="25" t="str">
        <x:f>IF(Course_Master!I842="","",Course_Master!I842)</x:f>
        <x:v>Oro-Medonte</x:v>
      </x:c>
      <x:c r="G842" s="25" t="str">
        <x:f>IF(Course_Master!J842="","",Course_Master!J842)</x:f>
        <x:v>L0L 1T0</x:v>
      </x:c>
      <x:c r="H842" s="25" t="n">
        <x:f>IF(Course_Master!K842="","",Course_Master!K842)</x:f>
        <x:v>44.5972</x:v>
      </x:c>
      <x:c r="I842" s="25" t="n">
        <x:f>IF(Course_Master!L842="","",Course_Master!L842)</x:f>
        <x:v>-79.5536</x:v>
      </x:c>
      <x:c r="J842" s="25" t="n">
        <x:f>IF(Course_Master!N842="","",Course_Master!N842)</x:f>
        <x:v>18</x:v>
      </x:c>
      <x:c r="K842" s="25" t="n">
        <x:f>IF(Course_Master!O842="","",Course_Master!O842)</x:f>
        <x:v>71</x:v>
      </x:c>
      <x:c r="L842" s="25" t="n">
        <x:f>IF(Course_Master!P842="","",Course_Master!P842)</x:f>
        <x:v>6261</x:v>
      </x:c>
      <x:c r="M842" s="25" t="n">
        <x:f>IF(Course_Master!Q842="","",Course_Master!Q842)</x:f>
        <x:v>5725</x:v>
      </x:c>
      <x:c r="N842" s="25" t="str">
        <x:f>IF(Course_Master!U842="","",Course_Master!U842)</x:f>
        <x:v>https://braestoneclub.ca/club-information/</x:v>
      </x:c>
      <x:c r="O842" s="25" t="str">
        <x:f>IF(Course_Master!V842="","",Course_Master!V842)</x:f>
        <x:v>Open</x:v>
      </x:c>
      <x:c r="P842" s="25" t="str">
        <x:f>IF(Course_Master!W842="","",Course_Master!W842)</x:f>
        <x:v>Semi-private</x:v>
      </x:c>
      <x:c r="Q842" s="25" t="str">
        <x:f>IF(Course_Master!X842="","",Course_Master!X842)</x:f>
        <x:v>Yes</x:v>
      </x:c>
      <x:c r="R842" s="25" t="str">
        <x:f>IF(Course_Master!Y842="","",Course_Master!Y842)</x:f>
        <x:v>Yes</x:v>
      </x:c>
      <x:c r="S842" s="25" t="str">
        <x:f>IF(Course_Master!AE842="","",Course_Master!AE842)</x:f>
      </x:c>
      <x:c r="T842" s="25" t="str">
        <x:f>IF(Course_Master!AD842="","",Course_Master!AD842)</x:f>
      </x:c>
      <x:c r="U842" s="25" t="str">
        <x:f>IF(Course_Master!AH842="","",Course_Master!AH842)</x:f>
        <x:v>https://api.golfcanada.ca/api/v1/facilities/32932</x:v>
      </x:c>
    </x:row>
    <x:row r="843">
      <x:c r="A843" s="25" t="str">
        <x:f>IF(Course_Master!B843="","",Course_Master!B843)</x:f>
        <x:v>CA-0844</x:v>
      </x:c>
      <x:c r="B843" s="25" t="str">
        <x:f>IF(Course_Master!A843="","",Course_Master!A843)</x:f>
        <x:v>CA-C0768</x:v>
      </x:c>
      <x:c r="C843" s="25" t="str">
        <x:f>IF(Course_Master!E843="","",Course_Master!E843)</x:f>
        <x:v>Brampton Golf Club</x:v>
      </x:c>
      <x:c r="D843" s="25" t="str">
        <x:f>IF(Course_Master!F843="","",Course_Master!F843)</x:f>
        <x:v>Canada</x:v>
      </x:c>
      <x:c r="E843" s="25" t="str">
        <x:f>IF(Course_Master!G843="","",Course_Master!G843)</x:f>
        <x:v>Ontario</x:v>
      </x:c>
      <x:c r="F843" s="25" t="str">
        <x:f>IF(Course_Master!I843="","",Course_Master!I843)</x:f>
        <x:v>Brampton</x:v>
      </x:c>
      <x:c r="G843" s="25" t="str">
        <x:f>IF(Course_Master!J843="","",Course_Master!J843)</x:f>
        <x:v>L6W 0A1</x:v>
      </x:c>
      <x:c r="H843" s="25" t="n">
        <x:f>IF(Course_Master!K843="","",Course_Master!K843)</x:f>
        <x:v>43.6677</x:v>
      </x:c>
      <x:c r="I843" s="25" t="n">
        <x:f>IF(Course_Master!L843="","",Course_Master!L843)</x:f>
        <x:v>-79.7172</x:v>
      </x:c>
      <x:c r="J843" s="25" t="n">
        <x:f>IF(Course_Master!N843="","",Course_Master!N843)</x:f>
        <x:v>18</x:v>
      </x:c>
      <x:c r="K843" s="25" t="n">
        <x:f>IF(Course_Master!O843="","",Course_Master!O843)</x:f>
        <x:v>71</x:v>
      </x:c>
      <x:c r="L843" s="25" t="n">
        <x:f>IF(Course_Master!P843="","",Course_Master!P843)</x:f>
        <x:v>6641</x:v>
      </x:c>
      <x:c r="M843" s="25" t="n">
        <x:f>IF(Course_Master!Q843="","",Course_Master!Q843)</x:f>
        <x:v>6073</x:v>
      </x:c>
      <x:c r="N843" s="25" t="str">
        <x:f>IF(Course_Master!U843="","",Course_Master!U843)</x:f>
        <x:v>http://www.bramptongolf.com/Public/Home.aspx</x:v>
      </x:c>
      <x:c r="O843" s="25" t="str">
        <x:f>IF(Course_Master!V843="","",Course_Master!V843)</x:f>
        <x:v>Open</x:v>
      </x:c>
      <x:c r="P843" s="25" t="str">
        <x:f>IF(Course_Master!W843="","",Course_Master!W843)</x:f>
        <x:v>Private</x:v>
      </x:c>
      <x:c r="Q843" s="25" t="str">
        <x:f>IF(Course_Master!X843="","",Course_Master!X843)</x:f>
        <x:v>Yes</x:v>
      </x:c>
      <x:c r="R843" s="25" t="str">
        <x:f>IF(Course_Master!Y843="","",Course_Master!Y843)</x:f>
        <x:v>Yes</x:v>
      </x:c>
      <x:c r="S843" s="25" t="str">
        <x:f>IF(Course_Master!AE843="","",Course_Master!AE843)</x:f>
      </x:c>
      <x:c r="T843" s="25" t="str">
        <x:f>IF(Course_Master!AD843="","",Course_Master!AD843)</x:f>
      </x:c>
      <x:c r="U843" s="25" t="str">
        <x:f>IF(Course_Master!AH843="","",Course_Master!AH843)</x:f>
        <x:v>https://api.golfcanada.ca/api/v1/facilities/20605</x:v>
      </x:c>
    </x:row>
    <x:row r="844">
      <x:c r="A844" s="25" t="str">
        <x:f>IF(Course_Master!B844="","",Course_Master!B844)</x:f>
        <x:v>CA-0845</x:v>
      </x:c>
      <x:c r="B844" s="25" t="str">
        <x:f>IF(Course_Master!A844="","",Course_Master!A844)</x:f>
        <x:v>CA-C0769</x:v>
      </x:c>
      <x:c r="C844" s="25" t="str">
        <x:f>IF(Course_Master!E844="","",Course_Master!E844)</x:f>
        <x:v>Brant Valley Golf Club</x:v>
      </x:c>
      <x:c r="D844" s="25" t="str">
        <x:f>IF(Course_Master!F844="","",Course_Master!F844)</x:f>
        <x:v>Canada</x:v>
      </x:c>
      <x:c r="E844" s="25" t="str">
        <x:f>IF(Course_Master!G844="","",Course_Master!G844)</x:f>
        <x:v>Ontario</x:v>
      </x:c>
      <x:c r="F844" s="25" t="str">
        <x:f>IF(Course_Master!I844="","",Course_Master!I844)</x:f>
        <x:v>Saint George</x:v>
      </x:c>
      <x:c r="G844" s="25" t="str">
        <x:f>IF(Course_Master!J844="","",Course_Master!J844)</x:f>
        <x:v>N0E 1N0</x:v>
      </x:c>
      <x:c r="H844" s="25" t="n">
        <x:f>IF(Course_Master!K844="","",Course_Master!K844)</x:f>
        <x:v>43.2124</x:v>
      </x:c>
      <x:c r="I844" s="25" t="n">
        <x:f>IF(Course_Master!L844="","",Course_Master!L844)</x:f>
        <x:v>-80.2282</x:v>
      </x:c>
      <x:c r="J844" s="25" t="n">
        <x:f>IF(Course_Master!N844="","",Course_Master!N844)</x:f>
        <x:v>18</x:v>
      </x:c>
      <x:c r="K844" s="25" t="n">
        <x:f>IF(Course_Master!O844="","",Course_Master!O844)</x:f>
        <x:v>71</x:v>
      </x:c>
      <x:c r="L844" s="25" t="n">
        <x:f>IF(Course_Master!P844="","",Course_Master!P844)</x:f>
        <x:v>5542</x:v>
      </x:c>
      <x:c r="M844" s="25" t="n">
        <x:f>IF(Course_Master!Q844="","",Course_Master!Q844)</x:f>
        <x:v>5068</x:v>
      </x:c>
      <x:c r="N844" s="25" t="str">
        <x:f>IF(Course_Master!U844="","",Course_Master!U844)</x:f>
        <x:v>http://www.golfbrantvalley.ca/</x:v>
      </x:c>
      <x:c r="O844" s="25" t="str">
        <x:f>IF(Course_Master!V844="","",Course_Master!V844)</x:f>
        <x:v>Open</x:v>
      </x:c>
      <x:c r="P844" s="25" t="str">
        <x:f>IF(Course_Master!W844="","",Course_Master!W844)</x:f>
        <x:v>Semi-private</x:v>
      </x:c>
      <x:c r="Q844" s="25" t="str">
        <x:f>IF(Course_Master!X844="","",Course_Master!X844)</x:f>
        <x:v>Yes</x:v>
      </x:c>
      <x:c r="R844" s="25" t="str">
        <x:f>IF(Course_Master!Y844="","",Course_Master!Y844)</x:f>
        <x:v>Yes</x:v>
      </x:c>
      <x:c r="S844" s="25" t="str">
        <x:f>IF(Course_Master!AE844="","",Course_Master!AE844)</x:f>
      </x:c>
      <x:c r="T844" s="25" t="str">
        <x:f>IF(Course_Master!AD844="","",Course_Master!AD844)</x:f>
      </x:c>
      <x:c r="U844" s="25" t="str">
        <x:f>IF(Course_Master!AH844="","",Course_Master!AH844)</x:f>
        <x:v>https://api.golfcanada.ca/api/v1/facilities/25672</x:v>
      </x:c>
    </x:row>
    <x:row r="845">
      <x:c r="A845" s="25" t="str">
        <x:f>IF(Course_Master!B845="","",Course_Master!B845)</x:f>
        <x:v>CA-0846</x:v>
      </x:c>
      <x:c r="B845" s="25" t="str">
        <x:f>IF(Course_Master!A845="","",Course_Master!A845)</x:f>
        <x:v>CA-C0770</x:v>
      </x:c>
      <x:c r="C845" s="25" t="str">
        <x:f>IF(Course_Master!E845="","",Course_Master!E845)</x:f>
        <x:v>Brantford Golf &amp; Country Club Ltd.</x:v>
      </x:c>
      <x:c r="D845" s="25" t="str">
        <x:f>IF(Course_Master!F845="","",Course_Master!F845)</x:f>
        <x:v>Canada</x:v>
      </x:c>
      <x:c r="E845" s="25" t="str">
        <x:f>IF(Course_Master!G845="","",Course_Master!G845)</x:f>
        <x:v>Ontario</x:v>
      </x:c>
      <x:c r="F845" s="25" t="str">
        <x:f>IF(Course_Master!I845="","",Course_Master!I845)</x:f>
        <x:v>Brantford</x:v>
      </x:c>
      <x:c r="G845" s="25" t="str">
        <x:f>IF(Course_Master!J845="","",Course_Master!J845)</x:f>
        <x:v>N3T 5R7</x:v>
      </x:c>
      <x:c r="H845" s="25" t="n">
        <x:f>IF(Course_Master!K845="","",Course_Master!K845)</x:f>
        <x:v>43.160153</x:v>
      </x:c>
      <x:c r="I845" s="25" t="n">
        <x:f>IF(Course_Master!L845="","",Course_Master!L845)</x:f>
        <x:v>-80.296508</x:v>
      </x:c>
      <x:c r="J845" s="25" t="n">
        <x:f>IF(Course_Master!N845="","",Course_Master!N845)</x:f>
        <x:v>18</x:v>
      </x:c>
      <x:c r="K845" s="25" t="n">
        <x:f>IF(Course_Master!O845="","",Course_Master!O845)</x:f>
        <x:v>72</x:v>
      </x:c>
      <x:c r="L845" s="25" t="n">
        <x:f>IF(Course_Master!P845="","",Course_Master!P845)</x:f>
        <x:v>6602</x:v>
      </x:c>
      <x:c r="M845" s="25" t="n">
        <x:f>IF(Course_Master!Q845="","",Course_Master!Q845)</x:f>
        <x:v>6037</x:v>
      </x:c>
      <x:c r="N845" s="25" t="str">
        <x:f>IF(Course_Master!U845="","",Course_Master!U845)</x:f>
        <x:v>https://www.brantfordgolf-cc.com/</x:v>
      </x:c>
      <x:c r="O845" s="25" t="str">
        <x:f>IF(Course_Master!V845="","",Course_Master!V845)</x:f>
        <x:v>Open</x:v>
      </x:c>
      <x:c r="P845" s="25" t="str">
        <x:f>IF(Course_Master!W845="","",Course_Master!W845)</x:f>
        <x:v>Private</x:v>
      </x:c>
      <x:c r="Q845" s="25" t="str">
        <x:f>IF(Course_Master!X845="","",Course_Master!X845)</x:f>
        <x:v>Yes</x:v>
      </x:c>
      <x:c r="R845" s="25" t="str">
        <x:f>IF(Course_Master!Y845="","",Course_Master!Y845)</x:f>
        <x:v>Yes</x:v>
      </x:c>
      <x:c r="S845" s="25" t="str">
        <x:f>IF(Course_Master!AE845="","",Course_Master!AE845)</x:f>
      </x:c>
      <x:c r="T845" s="25" t="str">
        <x:f>IF(Course_Master!AD845="","",Course_Master!AD845)</x:f>
      </x:c>
      <x:c r="U845" s="25" t="str">
        <x:f>IF(Course_Master!AH845="","",Course_Master!AH845)</x:f>
        <x:v>https://api.golfcanada.ca/api/v1/facilities/20606</x:v>
      </x:c>
    </x:row>
    <x:row r="846">
      <x:c r="A846" s="25" t="str">
        <x:f>IF(Course_Master!B846="","",Course_Master!B846)</x:f>
        <x:v>CA-0847</x:v>
      </x:c>
      <x:c r="B846" s="25" t="str">
        <x:f>IF(Course_Master!A846="","",Course_Master!A846)</x:f>
        <x:v>CA-C0771</x:v>
      </x:c>
      <x:c r="C846" s="25" t="str">
        <x:f>IF(Course_Master!E846="","",Course_Master!E846)</x:f>
        <x:v>Briar Fox Golf &amp; Country Club</x:v>
      </x:c>
      <x:c r="D846" s="25" t="str">
        <x:f>IF(Course_Master!F846="","",Course_Master!F846)</x:f>
        <x:v>Canada</x:v>
      </x:c>
      <x:c r="E846" s="25" t="str">
        <x:f>IF(Course_Master!G846="","",Course_Master!G846)</x:f>
        <x:v>Ontario</x:v>
      </x:c>
      <x:c r="F846" s="25" t="str">
        <x:f>IF(Course_Master!I846="","",Course_Master!I846)</x:f>
        <x:v>Marysville</x:v>
      </x:c>
      <x:c r="G846" s="25" t="str">
        <x:f>IF(Course_Master!J846="","",Course_Master!J846)</x:f>
        <x:v>K0K 2N0</x:v>
      </x:c>
      <x:c r="H846" s="25" t="n">
        <x:f>IF(Course_Master!K846="","",Course_Master!K846)</x:f>
        <x:v>44.2277</x:v>
      </x:c>
      <x:c r="I846" s="25" t="n">
        <x:f>IF(Course_Master!L846="","",Course_Master!L846)</x:f>
        <x:v>-77.1372</x:v>
      </x:c>
      <x:c r="J846" s="25" t="n">
        <x:f>IF(Course_Master!N846="","",Course_Master!N846)</x:f>
        <x:v>18</x:v>
      </x:c>
      <x:c r="K846" s="25" t="n">
        <x:f>IF(Course_Master!O846="","",Course_Master!O846)</x:f>
        <x:v>72</x:v>
      </x:c>
      <x:c r="L846" s="25" t="n">
        <x:f>IF(Course_Master!P846="","",Course_Master!P846)</x:f>
        <x:v>6553</x:v>
      </x:c>
      <x:c r="M846" s="25" t="n">
        <x:f>IF(Course_Master!Q846="","",Course_Master!Q846)</x:f>
        <x:v>5992</x:v>
      </x:c>
      <x:c r="N846" s="25" t="str">
        <x:f>IF(Course_Master!U846="","",Course_Master!U846)</x:f>
        <x:v>https://briarfoxgolf.com/pro-shop-fees.php</x:v>
      </x:c>
      <x:c r="O846" s="25" t="str">
        <x:f>IF(Course_Master!V846="","",Course_Master!V846)</x:f>
        <x:v>Open</x:v>
      </x:c>
      <x:c r="P846" s="25" t="str">
        <x:f>IF(Course_Master!W846="","",Course_Master!W846)</x:f>
        <x:v>Public</x:v>
      </x:c>
      <x:c r="Q846" s="25" t="str">
        <x:f>IF(Course_Master!X846="","",Course_Master!X846)</x:f>
        <x:v>Yes</x:v>
      </x:c>
      <x:c r="R846" s="25" t="str">
        <x:f>IF(Course_Master!Y846="","",Course_Master!Y846)</x:f>
        <x:v>Yes</x:v>
      </x:c>
      <x:c r="S846" s="25" t="str">
        <x:f>IF(Course_Master!AE846="","",Course_Master!AE846)</x:f>
      </x:c>
      <x:c r="T846" s="25" t="str">
        <x:f>IF(Course_Master!AD846="","",Course_Master!AD846)</x:f>
      </x:c>
      <x:c r="U846" s="25" t="str">
        <x:f>IF(Course_Master!AH846="","",Course_Master!AH846)</x:f>
        <x:v>https://api.golfcanada.ca/api/v1/facilities/20607</x:v>
      </x:c>
    </x:row>
    <x:row r="847">
      <x:c r="A847" s="25" t="str">
        <x:f>IF(Course_Master!B847="","",Course_Master!B847)</x:f>
        <x:v>CA-0848</x:v>
      </x:c>
      <x:c r="B847" s="25" t="str">
        <x:f>IF(Course_Master!A847="","",Course_Master!A847)</x:f>
        <x:v>CA-C0772</x:v>
      </x:c>
      <x:c r="C847" s="25" t="str">
        <x:f>IF(Course_Master!E847="","",Course_Master!E847)</x:f>
        <x:v>Bridges at Tillsonburg (The)</x:v>
      </x:c>
      <x:c r="D847" s="25" t="str">
        <x:f>IF(Course_Master!F847="","",Course_Master!F847)</x:f>
        <x:v>Canada</x:v>
      </x:c>
      <x:c r="E847" s="25" t="str">
        <x:f>IF(Course_Master!G847="","",Course_Master!G847)</x:f>
        <x:v>Ontario</x:v>
      </x:c>
      <x:c r="F847" s="25" t="str">
        <x:f>IF(Course_Master!I847="","",Course_Master!I847)</x:f>
        <x:v>Tillsonburg</x:v>
      </x:c>
      <x:c r="G847" s="25" t="str">
        <x:f>IF(Course_Master!J847="","",Course_Master!J847)</x:f>
        <x:v>N4G 4H3</x:v>
      </x:c>
      <x:c r="H847" s="25" t="n">
        <x:f>IF(Course_Master!K847="","",Course_Master!K847)</x:f>
        <x:v>42.854</x:v>
      </x:c>
      <x:c r="I847" s="25" t="n">
        <x:f>IF(Course_Master!L847="","",Course_Master!L847)</x:f>
        <x:v>-80.73</x:v>
      </x:c>
      <x:c r="J847" s="25" t="n">
        <x:f>IF(Course_Master!N847="","",Course_Master!N847)</x:f>
        <x:v>18</x:v>
      </x:c>
      <x:c r="K847" s="25" t="n">
        <x:f>IF(Course_Master!O847="","",Course_Master!O847)</x:f>
        <x:v>70</x:v>
      </x:c>
      <x:c r="L847" s="25" t="n">
        <x:f>IF(Course_Master!P847="","",Course_Master!P847)</x:f>
        <x:v>5726</x:v>
      </x:c>
      <x:c r="M847" s="25" t="n">
        <x:f>IF(Course_Master!Q847="","",Course_Master!Q847)</x:f>
        <x:v>5236</x:v>
      </x:c>
      <x:c r="N847" s="25" t="str">
        <x:f>IF(Course_Master!U847="","",Course_Master!U847)</x:f>
      </x:c>
      <x:c r="O847" s="25" t="str">
        <x:f>IF(Course_Master!V847="","",Course_Master!V847)</x:f>
        <x:v>Open</x:v>
      </x:c>
      <x:c r="P847" s="25" t="str">
        <x:f>IF(Course_Master!W847="","",Course_Master!W847)</x:f>
        <x:v>Public</x:v>
      </x:c>
      <x:c r="Q847" s="25" t="str">
        <x:f>IF(Course_Master!X847="","",Course_Master!X847)</x:f>
        <x:v>Yes</x:v>
      </x:c>
      <x:c r="R847" s="25" t="str">
        <x:f>IF(Course_Master!Y847="","",Course_Master!Y847)</x:f>
        <x:v>Yes</x:v>
      </x:c>
      <x:c r="S847" s="25" t="str">
        <x:f>IF(Course_Master!AE847="","",Course_Master!AE847)</x:f>
      </x:c>
      <x:c r="T847" s="25" t="str">
        <x:f>IF(Course_Master!AD847="","",Course_Master!AD847)</x:f>
      </x:c>
      <x:c r="U847" s="25" t="str">
        <x:f>IF(Course_Master!AH847="","",Course_Master!AH847)</x:f>
        <x:v>https://api.golfcanada.ca/api/v1/facilities/20861</x:v>
      </x:c>
    </x:row>
    <x:row r="848">
      <x:c r="A848" s="25" t="str">
        <x:f>IF(Course_Master!B848="","",Course_Master!B848)</x:f>
        <x:v>CA-0849</x:v>
      </x:c>
      <x:c r="B848" s="25" t="str">
        <x:f>IF(Course_Master!A848="","",Course_Master!A848)</x:f>
        <x:v>CA-C0773</x:v>
      </x:c>
      <x:c r="C848" s="25" t="str">
        <x:f>IF(Course_Master!E848="","",Course_Master!E848)</x:f>
        <x:v>Bridgewater Country Club</x:v>
      </x:c>
      <x:c r="D848" s="25" t="str">
        <x:f>IF(Course_Master!F848="","",Course_Master!F848)</x:f>
        <x:v>Canada</x:v>
      </x:c>
      <x:c r="E848" s="25" t="str">
        <x:f>IF(Course_Master!G848="","",Course_Master!G848)</x:f>
        <x:v>Ontario</x:v>
      </x:c>
      <x:c r="F848" s="25" t="str">
        <x:f>IF(Course_Master!I848="","",Course_Master!I848)</x:f>
        <x:v>Fort Erie</x:v>
      </x:c>
      <x:c r="G848" s="25" t="str">
        <x:f>IF(Course_Master!J848="","",Course_Master!J848)</x:f>
        <x:v>L2A 5M4</x:v>
      </x:c>
      <x:c r="H848" s="25" t="n">
        <x:f>IF(Course_Master!K848="","",Course_Master!K848)</x:f>
        <x:v>42.9217</x:v>
      </x:c>
      <x:c r="I848" s="25" t="n">
        <x:f>IF(Course_Master!L848="","",Course_Master!L848)</x:f>
        <x:v>-78.9437</x:v>
      </x:c>
      <x:c r="J848" s="25" t="n">
        <x:f>IF(Course_Master!N848="","",Course_Master!N848)</x:f>
        <x:v>18</x:v>
      </x:c>
      <x:c r="K848" s="25" t="n">
        <x:f>IF(Course_Master!O848="","",Course_Master!O848)</x:f>
        <x:v>72</x:v>
      </x:c>
      <x:c r="L848" s="25" t="n">
        <x:f>IF(Course_Master!P848="","",Course_Master!P848)</x:f>
        <x:v>6664</x:v>
      </x:c>
      <x:c r="M848" s="25" t="n">
        <x:f>IF(Course_Master!Q848="","",Course_Master!Q848)</x:f>
        <x:v>6094</x:v>
      </x:c>
      <x:c r="N848" s="25" t="str">
        <x:f>IF(Course_Master!U848="","",Course_Master!U848)</x:f>
        <x:v>https://www.bccgolf.ca/the-course/rates/</x:v>
      </x:c>
      <x:c r="O848" s="25" t="str">
        <x:f>IF(Course_Master!V848="","",Course_Master!V848)</x:f>
        <x:v>Open</x:v>
      </x:c>
      <x:c r="P848" s="25" t="str">
        <x:f>IF(Course_Master!W848="","",Course_Master!W848)</x:f>
        <x:v>Private</x:v>
      </x:c>
      <x:c r="Q848" s="25" t="str">
        <x:f>IF(Course_Master!X848="","",Course_Master!X848)</x:f>
        <x:v>Yes</x:v>
      </x:c>
      <x:c r="R848" s="25" t="str">
        <x:f>IF(Course_Master!Y848="","",Course_Master!Y848)</x:f>
        <x:v>Yes</x:v>
      </x:c>
      <x:c r="S848" s="25" t="str">
        <x:f>IF(Course_Master!AE848="","",Course_Master!AE848)</x:f>
      </x:c>
      <x:c r="T848" s="25" t="str">
        <x:f>IF(Course_Master!AD848="","",Course_Master!AD848)</x:f>
      </x:c>
      <x:c r="U848" s="25" t="str">
        <x:f>IF(Course_Master!AH848="","",Course_Master!AH848)</x:f>
        <x:v>https://api.golfcanada.ca/api/v1/facilities/20608</x:v>
      </x:c>
    </x:row>
    <x:row r="849">
      <x:c r="A849" s="25" t="str">
        <x:f>IF(Course_Master!B849="","",Course_Master!B849)</x:f>
        <x:v>CA-0850</x:v>
      </x:c>
      <x:c r="B849" s="25" t="str">
        <x:f>IF(Course_Master!A849="","",Course_Master!A849)</x:f>
        <x:v>CA-C0774</x:v>
      </x:c>
      <x:c r="C849" s="25" t="str">
        <x:f>IF(Course_Master!E849="","",Course_Master!E849)</x:f>
        <x:v>Brock Golf Course</x:v>
      </x:c>
      <x:c r="D849" s="25" t="str">
        <x:f>IF(Course_Master!F849="","",Course_Master!F849)</x:f>
        <x:v>Canada</x:v>
      </x:c>
      <x:c r="E849" s="25" t="str">
        <x:f>IF(Course_Master!G849="","",Course_Master!G849)</x:f>
        <x:v>Ontario</x:v>
      </x:c>
      <x:c r="F849" s="25" t="str">
        <x:f>IF(Course_Master!I849="","",Course_Master!I849)</x:f>
        <x:v>Fonthill</x:v>
      </x:c>
      <x:c r="G849" s="25" t="str">
        <x:f>IF(Course_Master!J849="","",Course_Master!J849)</x:f>
        <x:v>L0S 1E6</x:v>
      </x:c>
      <x:c r="H849" s="25" t="n">
        <x:f>IF(Course_Master!K849="","",Course_Master!K849)</x:f>
        <x:v>43.0955</x:v>
      </x:c>
      <x:c r="I849" s="25" t="n">
        <x:f>IF(Course_Master!L849="","",Course_Master!L849)</x:f>
        <x:v>-79.2455</x:v>
      </x:c>
      <x:c r="J849" s="25" t="n">
        <x:f>IF(Course_Master!N849="","",Course_Master!N849)</x:f>
        <x:v>18</x:v>
      </x:c>
      <x:c r="K849" s="25" t="n">
        <x:f>IF(Course_Master!O849="","",Course_Master!O849)</x:f>
        <x:v>57</x:v>
      </x:c>
      <x:c r="L849" s="25" t="n">
        <x:f>IF(Course_Master!P849="","",Course_Master!P849)</x:f>
        <x:v>2757</x:v>
      </x:c>
      <x:c r="M849" s="25" t="n">
        <x:f>IF(Course_Master!Q849="","",Course_Master!Q849)</x:f>
        <x:v>2521</x:v>
      </x:c>
      <x:c r="N849" s="25" t="str">
        <x:f>IF(Course_Master!U849="","",Course_Master!U849)</x:f>
        <x:v>https://brockgolf.com/memberships</x:v>
      </x:c>
      <x:c r="O849" s="25" t="str">
        <x:f>IF(Course_Master!V849="","",Course_Master!V849)</x:f>
        <x:v>Open</x:v>
      </x:c>
      <x:c r="P849" s="25" t="str">
        <x:f>IF(Course_Master!W849="","",Course_Master!W849)</x:f>
        <x:v>Public</x:v>
      </x:c>
      <x:c r="Q849" s="25" t="str">
        <x:f>IF(Course_Master!X849="","",Course_Master!X849)</x:f>
        <x:v>Yes</x:v>
      </x:c>
      <x:c r="R849" s="25" t="str">
        <x:f>IF(Course_Master!Y849="","",Course_Master!Y849)</x:f>
        <x:v>Yes</x:v>
      </x:c>
      <x:c r="S849" s="25" t="str">
        <x:f>IF(Course_Master!AE849="","",Course_Master!AE849)</x:f>
      </x:c>
      <x:c r="T849" s="25" t="str">
        <x:f>IF(Course_Master!AD849="","",Course_Master!AD849)</x:f>
      </x:c>
      <x:c r="U849" s="25" t="str">
        <x:f>IF(Course_Master!AH849="","",Course_Master!AH849)</x:f>
        <x:v>https://api.golfcanada.ca/api/v1/facilities/33440</x:v>
      </x:c>
    </x:row>
    <x:row r="850">
      <x:c r="A850" s="25" t="str">
        <x:f>IF(Course_Master!B850="","",Course_Master!B850)</x:f>
        <x:v>CA-0851</x:v>
      </x:c>
      <x:c r="B850" s="25" t="str">
        <x:f>IF(Course_Master!A850="","",Course_Master!A850)</x:f>
        <x:v>CA-C0775</x:v>
      </x:c>
      <x:c r="C850" s="25" t="str">
        <x:f>IF(Course_Master!E850="","",Course_Master!E850)</x:f>
        <x:v>Brockville Country Club</x:v>
      </x:c>
      <x:c r="D850" s="25" t="str">
        <x:f>IF(Course_Master!F850="","",Course_Master!F850)</x:f>
        <x:v>Canada</x:v>
      </x:c>
      <x:c r="E850" s="25" t="str">
        <x:f>IF(Course_Master!G850="","",Course_Master!G850)</x:f>
        <x:v>Ontario</x:v>
      </x:c>
      <x:c r="F850" s="25" t="str">
        <x:f>IF(Course_Master!I850="","",Course_Master!I850)</x:f>
        <x:v>Brockville</x:v>
      </x:c>
      <x:c r="G850" s="25" t="str">
        <x:f>IF(Course_Master!J850="","",Course_Master!J850)</x:f>
        <x:v>K6V 5T7</x:v>
      </x:c>
      <x:c r="H850" s="25" t="n">
        <x:f>IF(Course_Master!K850="","",Course_Master!K850)</x:f>
        <x:v>44.5752</x:v>
      </x:c>
      <x:c r="I850" s="25" t="n">
        <x:f>IF(Course_Master!L850="","",Course_Master!L850)</x:f>
        <x:v>-75.7102</x:v>
      </x:c>
      <x:c r="J850" s="25" t="n">
        <x:f>IF(Course_Master!N850="","",Course_Master!N850)</x:f>
        <x:v>18</x:v>
      </x:c>
      <x:c r="K850" s="25" t="n">
        <x:f>IF(Course_Master!O850="","",Course_Master!O850)</x:f>
        <x:v>72</x:v>
      </x:c>
      <x:c r="L850" s="25" t="n">
        <x:f>IF(Course_Master!P850="","",Course_Master!P850)</x:f>
        <x:v>6514</x:v>
      </x:c>
      <x:c r="M850" s="25" t="n">
        <x:f>IF(Course_Master!Q850="","",Course_Master!Q850)</x:f>
        <x:v>5956</x:v>
      </x:c>
      <x:c r="N850" s="25" t="str">
        <x:f>IF(Course_Master!U850="","",Course_Master!U850)</x:f>
        <x:v>https://www.brockvillecountryclub.com/</x:v>
      </x:c>
      <x:c r="O850" s="25" t="str">
        <x:f>IF(Course_Master!V850="","",Course_Master!V850)</x:f>
        <x:v>Open</x:v>
      </x:c>
      <x:c r="P850" s="25" t="str">
        <x:f>IF(Course_Master!W850="","",Course_Master!W850)</x:f>
        <x:v>Semi-private</x:v>
      </x:c>
      <x:c r="Q850" s="25" t="str">
        <x:f>IF(Course_Master!X850="","",Course_Master!X850)</x:f>
        <x:v>Yes</x:v>
      </x:c>
      <x:c r="R850" s="25" t="str">
        <x:f>IF(Course_Master!Y850="","",Course_Master!Y850)</x:f>
        <x:v>Yes</x:v>
      </x:c>
      <x:c r="S850" s="25" t="str">
        <x:f>IF(Course_Master!AE850="","",Course_Master!AE850)</x:f>
      </x:c>
      <x:c r="T850" s="25" t="str">
        <x:f>IF(Course_Master!AD850="","",Course_Master!AD850)</x:f>
      </x:c>
      <x:c r="U850" s="25" t="str">
        <x:f>IF(Course_Master!AH850="","",Course_Master!AH850)</x:f>
        <x:v>https://api.golfcanada.ca/api/v1/facilities/17772</x:v>
      </x:c>
    </x:row>
    <x:row r="851">
      <x:c r="A851" s="25" t="str">
        <x:f>IF(Course_Master!B851="","",Course_Master!B851)</x:f>
        <x:v>CA-0852</x:v>
      </x:c>
      <x:c r="B851" s="25" t="str">
        <x:f>IF(Course_Master!A851="","",Course_Master!A851)</x:f>
        <x:v>CA-C0776</x:v>
      </x:c>
      <x:c r="C851" s="25" t="str">
        <x:f>IF(Course_Master!E851="","",Course_Master!E851)</x:f>
        <x:v>Brookfield Golf Club (Blue/Red)</x:v>
      </x:c>
      <x:c r="D851" s="25" t="str">
        <x:f>IF(Course_Master!F851="","",Course_Master!F851)</x:f>
        <x:v>Canada</x:v>
      </x:c>
      <x:c r="E851" s="25" t="str">
        <x:f>IF(Course_Master!G851="","",Course_Master!G851)</x:f>
        <x:v>Ontario</x:v>
      </x:c>
      <x:c r="F851" s="25" t="str">
        <x:f>IF(Course_Master!I851="","",Course_Master!I851)</x:f>
        <x:v>Cambridge</x:v>
      </x:c>
      <x:c r="G851" s="25" t="str">
        <x:f>IF(Course_Master!J851="","",Course_Master!J851)</x:f>
        <x:v>N3H 4R7</x:v>
      </x:c>
      <x:c r="H851" s="25" t="n">
        <x:f>IF(Course_Master!K851="","",Course_Master!K851)</x:f>
        <x:v>43.4597</x:v>
      </x:c>
      <x:c r="I851" s="25" t="n">
        <x:f>IF(Course_Master!L851="","",Course_Master!L851)</x:f>
        <x:v>-80.3359</x:v>
      </x:c>
      <x:c r="J851" s="25" t="n">
        <x:f>IF(Course_Master!N851="","",Course_Master!N851)</x:f>
        <x:v>18</x:v>
      </x:c>
      <x:c r="K851" s="25" t="n">
        <x:f>IF(Course_Master!O851="","",Course_Master!O851)</x:f>
        <x:v>68</x:v>
      </x:c>
      <x:c r="L851" s="25" t="n">
        <x:f>IF(Course_Master!P851="","",Course_Master!P851)</x:f>
        <x:v>5095</x:v>
      </x:c>
      <x:c r="M851" s="25" t="n">
        <x:f>IF(Course_Master!Q851="","",Course_Master!Q851)</x:f>
        <x:v>4659</x:v>
      </x:c>
      <x:c r="N851" s="25" t="str">
        <x:f>IF(Course_Master!U851="","",Course_Master!U851)</x:f>
        <x:v>http://www.golfbrookfield.ca/</x:v>
      </x:c>
      <x:c r="O851" s="25" t="str">
        <x:f>IF(Course_Master!V851="","",Course_Master!V851)</x:f>
        <x:v>Open</x:v>
      </x:c>
      <x:c r="P851" s="25" t="str">
        <x:f>IF(Course_Master!W851="","",Course_Master!W851)</x:f>
        <x:v>Semi-private</x:v>
      </x:c>
      <x:c r="Q851" s="25" t="str">
        <x:f>IF(Course_Master!X851="","",Course_Master!X851)</x:f>
        <x:v>Yes</x:v>
      </x:c>
      <x:c r="R851" s="25" t="str">
        <x:f>IF(Course_Master!Y851="","",Course_Master!Y851)</x:f>
        <x:v>Yes</x:v>
      </x:c>
      <x:c r="S851" s="25" t="str">
        <x:f>IF(Course_Master!AE851="","",Course_Master!AE851)</x:f>
      </x:c>
      <x:c r="T851" s="25" t="str">
        <x:f>IF(Course_Master!AD851="","",Course_Master!AD851)</x:f>
      </x:c>
      <x:c r="U851" s="25" t="str">
        <x:f>IF(Course_Master!AH851="","",Course_Master!AH851)</x:f>
        <x:v>https://api.golfcanada.ca/api/v1/facilities/25673</x:v>
      </x:c>
    </x:row>
    <x:row r="852">
      <x:c r="A852" s="25" t="str">
        <x:f>IF(Course_Master!B852="","",Course_Master!B852)</x:f>
        <x:v>CA-0853</x:v>
      </x:c>
      <x:c r="B852" s="25" t="str">
        <x:f>IF(Course_Master!A852="","",Course_Master!A852)</x:f>
        <x:v>CA-C0776</x:v>
      </x:c>
      <x:c r="C852" s="25" t="str">
        <x:f>IF(Course_Master!E852="","",Course_Master!E852)</x:f>
        <x:v>Brookfield Golf Club (Gold/Blue)</x:v>
      </x:c>
      <x:c r="D852" s="25" t="str">
        <x:f>IF(Course_Master!F852="","",Course_Master!F852)</x:f>
        <x:v>Canada</x:v>
      </x:c>
      <x:c r="E852" s="25" t="str">
        <x:f>IF(Course_Master!G852="","",Course_Master!G852)</x:f>
        <x:v>Ontario</x:v>
      </x:c>
      <x:c r="F852" s="25" t="str">
        <x:f>IF(Course_Master!I852="","",Course_Master!I852)</x:f>
        <x:v>Cambridge</x:v>
      </x:c>
      <x:c r="G852" s="25" t="str">
        <x:f>IF(Course_Master!J852="","",Course_Master!J852)</x:f>
        <x:v>N3H 4R7</x:v>
      </x:c>
      <x:c r="H852" s="25" t="n">
        <x:f>IF(Course_Master!K852="","",Course_Master!K852)</x:f>
        <x:v>43.4597</x:v>
      </x:c>
      <x:c r="I852" s="25" t="n">
        <x:f>IF(Course_Master!L852="","",Course_Master!L852)</x:f>
        <x:v>-80.3359</x:v>
      </x:c>
      <x:c r="J852" s="25" t="n">
        <x:f>IF(Course_Master!N852="","",Course_Master!N852)</x:f>
        <x:v>18</x:v>
      </x:c>
      <x:c r="K852" s="25" t="n">
        <x:f>IF(Course_Master!O852="","",Course_Master!O852)</x:f>
        <x:v>68</x:v>
      </x:c>
      <x:c r="L852" s="25" t="n">
        <x:f>IF(Course_Master!P852="","",Course_Master!P852)</x:f>
        <x:v>5371</x:v>
      </x:c>
      <x:c r="M852" s="25" t="n">
        <x:f>IF(Course_Master!Q852="","",Course_Master!Q852)</x:f>
        <x:v>4911</x:v>
      </x:c>
      <x:c r="N852" s="25" t="str">
        <x:f>IF(Course_Master!U852="","",Course_Master!U852)</x:f>
        <x:v>http://www.golfbrookfield.ca/</x:v>
      </x:c>
      <x:c r="O852" s="25" t="str">
        <x:f>IF(Course_Master!V852="","",Course_Master!V852)</x:f>
        <x:v>Open</x:v>
      </x:c>
      <x:c r="P852" s="25" t="str">
        <x:f>IF(Course_Master!W852="","",Course_Master!W852)</x:f>
        <x:v>Semi-private</x:v>
      </x:c>
      <x:c r="Q852" s="25" t="str">
        <x:f>IF(Course_Master!X852="","",Course_Master!X852)</x:f>
        <x:v>Yes</x:v>
      </x:c>
      <x:c r="R852" s="25" t="str">
        <x:f>IF(Course_Master!Y852="","",Course_Master!Y852)</x:f>
        <x:v>Yes</x:v>
      </x:c>
      <x:c r="S852" s="25" t="str">
        <x:f>IF(Course_Master!AE852="","",Course_Master!AE852)</x:f>
      </x:c>
      <x:c r="T852" s="25" t="str">
        <x:f>IF(Course_Master!AD852="","",Course_Master!AD852)</x:f>
      </x:c>
      <x:c r="U852" s="25" t="str">
        <x:f>IF(Course_Master!AH852="","",Course_Master!AH852)</x:f>
        <x:v>https://api.golfcanada.ca/api/v1/facilities/25673</x:v>
      </x:c>
    </x:row>
    <x:row r="853">
      <x:c r="A853" s="25" t="str">
        <x:f>IF(Course_Master!B853="","",Course_Master!B853)</x:f>
        <x:v>CA-0854</x:v>
      </x:c>
      <x:c r="B853" s="25" t="str">
        <x:f>IF(Course_Master!A853="","",Course_Master!A853)</x:f>
        <x:v>CA-C0776</x:v>
      </x:c>
      <x:c r="C853" s="25" t="str">
        <x:f>IF(Course_Master!E853="","",Course_Master!E853)</x:f>
        <x:v>Brookfield Golf Club (Red/Gold)</x:v>
      </x:c>
      <x:c r="D853" s="25" t="str">
        <x:f>IF(Course_Master!F853="","",Course_Master!F853)</x:f>
        <x:v>Canada</x:v>
      </x:c>
      <x:c r="E853" s="25" t="str">
        <x:f>IF(Course_Master!G853="","",Course_Master!G853)</x:f>
        <x:v>Ontario</x:v>
      </x:c>
      <x:c r="F853" s="25" t="str">
        <x:f>IF(Course_Master!I853="","",Course_Master!I853)</x:f>
        <x:v>Cambridge</x:v>
      </x:c>
      <x:c r="G853" s="25" t="str">
        <x:f>IF(Course_Master!J853="","",Course_Master!J853)</x:f>
        <x:v>N3H 4R7</x:v>
      </x:c>
      <x:c r="H853" s="25" t="n">
        <x:f>IF(Course_Master!K853="","",Course_Master!K853)</x:f>
        <x:v>43.4597</x:v>
      </x:c>
      <x:c r="I853" s="25" t="n">
        <x:f>IF(Course_Master!L853="","",Course_Master!L853)</x:f>
        <x:v>-80.3359</x:v>
      </x:c>
      <x:c r="J853" s="25" t="n">
        <x:f>IF(Course_Master!N853="","",Course_Master!N853)</x:f>
        <x:v>18</x:v>
      </x:c>
      <x:c r="K853" s="25" t="n">
        <x:f>IF(Course_Master!O853="","",Course_Master!O853)</x:f>
        <x:v>68</x:v>
      </x:c>
      <x:c r="L853" s="25" t="n">
        <x:f>IF(Course_Master!P853="","",Course_Master!P853)</x:f>
        <x:v>5244</x:v>
      </x:c>
      <x:c r="M853" s="25" t="n">
        <x:f>IF(Course_Master!Q853="","",Course_Master!Q853)</x:f>
        <x:v>4795</x:v>
      </x:c>
      <x:c r="N853" s="25" t="str">
        <x:f>IF(Course_Master!U853="","",Course_Master!U853)</x:f>
        <x:v>http://www.golfbrookfield.ca/</x:v>
      </x:c>
      <x:c r="O853" s="25" t="str">
        <x:f>IF(Course_Master!V853="","",Course_Master!V853)</x:f>
        <x:v>Open</x:v>
      </x:c>
      <x:c r="P853" s="25" t="str">
        <x:f>IF(Course_Master!W853="","",Course_Master!W853)</x:f>
        <x:v>Semi-private</x:v>
      </x:c>
      <x:c r="Q853" s="25" t="str">
        <x:f>IF(Course_Master!X853="","",Course_Master!X853)</x:f>
        <x:v>Yes</x:v>
      </x:c>
      <x:c r="R853" s="25" t="str">
        <x:f>IF(Course_Master!Y853="","",Course_Master!Y853)</x:f>
        <x:v>Yes</x:v>
      </x:c>
      <x:c r="S853" s="25" t="str">
        <x:f>IF(Course_Master!AE853="","",Course_Master!AE853)</x:f>
      </x:c>
      <x:c r="T853" s="25" t="str">
        <x:f>IF(Course_Master!AD853="","",Course_Master!AD853)</x:f>
      </x:c>
      <x:c r="U853" s="25" t="str">
        <x:f>IF(Course_Master!AH853="","",Course_Master!AH853)</x:f>
        <x:v>https://api.golfcanada.ca/api/v1/facilities/25673</x:v>
      </x:c>
    </x:row>
    <x:row r="854">
      <x:c r="A854" s="25" t="str">
        <x:f>IF(Course_Master!B854="","",Course_Master!B854)</x:f>
        <x:v>CA-0855</x:v>
      </x:c>
      <x:c r="B854" s="25" t="str">
        <x:f>IF(Course_Master!A854="","",Course_Master!A854)</x:f>
        <x:v>CA-C0777</x:v>
      </x:c>
      <x:c r="C854" s="25" t="str">
        <x:f>IF(Course_Master!E854="","",Course_Master!E854)</x:f>
        <x:v>Brooklea Golf &amp; Country Club - CHAMPIONSHIP</x:v>
      </x:c>
      <x:c r="D854" s="25" t="str">
        <x:f>IF(Course_Master!F854="","",Course_Master!F854)</x:f>
        <x:v>Canada</x:v>
      </x:c>
      <x:c r="E854" s="25" t="str">
        <x:f>IF(Course_Master!G854="","",Course_Master!G854)</x:f>
        <x:v>Ontario</x:v>
      </x:c>
      <x:c r="F854" s="25" t="str">
        <x:f>IF(Course_Master!I854="","",Course_Master!I854)</x:f>
        <x:v>Midland</x:v>
      </x:c>
      <x:c r="G854" s="25" t="str">
        <x:f>IF(Course_Master!J854="","",Course_Master!J854)</x:f>
        <x:v>L4R 4K4</x:v>
      </x:c>
      <x:c r="H854" s="25" t="n">
        <x:f>IF(Course_Master!K854="","",Course_Master!K854)</x:f>
        <x:v>44.712</x:v>
      </x:c>
      <x:c r="I854" s="25" t="n">
        <x:f>IF(Course_Master!L854="","",Course_Master!L854)</x:f>
        <x:v>-79.8939</x:v>
      </x:c>
      <x:c r="J854" s="25" t="n">
        <x:f>IF(Course_Master!N854="","",Course_Master!N854)</x:f>
        <x:v>18</x:v>
      </x:c>
      <x:c r="K854" s="25" t="n">
        <x:f>IF(Course_Master!O854="","",Course_Master!O854)</x:f>
        <x:v>72</x:v>
      </x:c>
      <x:c r="L854" s="25" t="n">
        <x:f>IF(Course_Master!P854="","",Course_Master!P854)</x:f>
        <x:v>6587</x:v>
      </x:c>
      <x:c r="M854" s="25" t="n">
        <x:f>IF(Course_Master!Q854="","",Course_Master!Q854)</x:f>
        <x:v>6023</x:v>
      </x:c>
      <x:c r="N854" s="25" t="str">
        <x:f>IF(Course_Master!U854="","",Course_Master!U854)</x:f>
        <x:v>https://www.brookleagolf.com/</x:v>
      </x:c>
      <x:c r="O854" s="25" t="str">
        <x:f>IF(Course_Master!V854="","",Course_Master!V854)</x:f>
        <x:v>Open</x:v>
      </x:c>
      <x:c r="P854" s="25" t="str">
        <x:f>IF(Course_Master!W854="","",Course_Master!W854)</x:f>
        <x:v>Semi-private</x:v>
      </x:c>
      <x:c r="Q854" s="25" t="str">
        <x:f>IF(Course_Master!X854="","",Course_Master!X854)</x:f>
        <x:v>Yes</x:v>
      </x:c>
      <x:c r="R854" s="25" t="str">
        <x:f>IF(Course_Master!Y854="","",Course_Master!Y854)</x:f>
        <x:v>Yes</x:v>
      </x:c>
      <x:c r="S854" s="25" t="str">
        <x:f>IF(Course_Master!AE854="","",Course_Master!AE854)</x:f>
      </x:c>
      <x:c r="T854" s="25" t="str">
        <x:f>IF(Course_Master!AD854="","",Course_Master!AD854)</x:f>
      </x:c>
      <x:c r="U854" s="25" t="str">
        <x:f>IF(Course_Master!AH854="","",Course_Master!AH854)</x:f>
        <x:v>https://api.golfcanada.ca/api/v1/facilities/20611</x:v>
      </x:c>
    </x:row>
    <x:row r="855">
      <x:c r="A855" s="25" t="str">
        <x:f>IF(Course_Master!B855="","",Course_Master!B855)</x:f>
        <x:v>CA-0856</x:v>
      </x:c>
      <x:c r="B855" s="25" t="str">
        <x:f>IF(Course_Master!A855="","",Course_Master!A855)</x:f>
        <x:v>CA-C0777</x:v>
      </x:c>
      <x:c r="C855" s="25" t="str">
        <x:f>IF(Course_Master!E855="","",Course_Master!E855)</x:f>
        <x:v>Brooklea Golf &amp; Country Club - WEST</x:v>
      </x:c>
      <x:c r="D855" s="25" t="str">
        <x:f>IF(Course_Master!F855="","",Course_Master!F855)</x:f>
        <x:v>Canada</x:v>
      </x:c>
      <x:c r="E855" s="25" t="str">
        <x:f>IF(Course_Master!G855="","",Course_Master!G855)</x:f>
        <x:v>Ontario</x:v>
      </x:c>
      <x:c r="F855" s="25" t="str">
        <x:f>IF(Course_Master!I855="","",Course_Master!I855)</x:f>
        <x:v>Midland</x:v>
      </x:c>
      <x:c r="G855" s="25" t="str">
        <x:f>IF(Course_Master!J855="","",Course_Master!J855)</x:f>
        <x:v>L4R 4K4</x:v>
      </x:c>
      <x:c r="H855" s="25" t="n">
        <x:f>IF(Course_Master!K855="","",Course_Master!K855)</x:f>
        <x:v>44.712</x:v>
      </x:c>
      <x:c r="I855" s="25" t="n">
        <x:f>IF(Course_Master!L855="","",Course_Master!L855)</x:f>
        <x:v>-79.8939</x:v>
      </x:c>
      <x:c r="J855" s="25" t="n">
        <x:f>IF(Course_Master!N855="","",Course_Master!N855)</x:f>
        <x:v>18</x:v>
      </x:c>
      <x:c r="K855" s="25" t="n">
        <x:f>IF(Course_Master!O855="","",Course_Master!O855)</x:f>
        <x:v>64</x:v>
      </x:c>
      <x:c r="L855" s="25" t="n">
        <x:f>IF(Course_Master!P855="","",Course_Master!P855)</x:f>
        <x:v>3330</x:v>
      </x:c>
      <x:c r="M855" s="25" t="n">
        <x:f>IF(Course_Master!Q855="","",Course_Master!Q855)</x:f>
        <x:v>3045</x:v>
      </x:c>
      <x:c r="N855" s="25" t="str">
        <x:f>IF(Course_Master!U855="","",Course_Master!U855)</x:f>
        <x:v>https://www.brookleagolf.com/</x:v>
      </x:c>
      <x:c r="O855" s="25" t="str">
        <x:f>IF(Course_Master!V855="","",Course_Master!V855)</x:f>
        <x:v>Open</x:v>
      </x:c>
      <x:c r="P855" s="25" t="str">
        <x:f>IF(Course_Master!W855="","",Course_Master!W855)</x:f>
        <x:v>Semi-private</x:v>
      </x:c>
      <x:c r="Q855" s="25" t="str">
        <x:f>IF(Course_Master!X855="","",Course_Master!X855)</x:f>
        <x:v>Yes</x:v>
      </x:c>
      <x:c r="R855" s="25" t="str">
        <x:f>IF(Course_Master!Y855="","",Course_Master!Y855)</x:f>
        <x:v>Yes</x:v>
      </x:c>
      <x:c r="S855" s="25" t="str">
        <x:f>IF(Course_Master!AE855="","",Course_Master!AE855)</x:f>
      </x:c>
      <x:c r="T855" s="25" t="str">
        <x:f>IF(Course_Master!AD855="","",Course_Master!AD855)</x:f>
      </x:c>
      <x:c r="U855" s="25" t="str">
        <x:f>IF(Course_Master!AH855="","",Course_Master!AH855)</x:f>
        <x:v>https://api.golfcanada.ca/api/v1/facilities/20611</x:v>
      </x:c>
    </x:row>
    <x:row r="856">
      <x:c r="A856" s="25" t="str">
        <x:f>IF(Course_Master!B856="","",Course_Master!B856)</x:f>
        <x:v>CA-0857</x:v>
      </x:c>
      <x:c r="B856" s="25" t="str">
        <x:f>IF(Course_Master!A856="","",Course_Master!A856)</x:f>
        <x:v>CA-C0778</x:v>
      </x:c>
      <x:c r="C856" s="25" t="str">
        <x:f>IF(Course_Master!E856="","",Course_Master!E856)</x:f>
        <x:v>Brookwood Brae Golf Course</x:v>
      </x:c>
      <x:c r="D856" s="25" t="str">
        <x:f>IF(Course_Master!F856="","",Course_Master!F856)</x:f>
        <x:v>Canada</x:v>
      </x:c>
      <x:c r="E856" s="25" t="str">
        <x:f>IF(Course_Master!G856="","",Course_Master!G856)</x:f>
        <x:v>Ontario</x:v>
      </x:c>
      <x:c r="F856" s="25" t="str">
        <x:f>IF(Course_Master!I856="","",Course_Master!I856)</x:f>
        <x:v>Ontario</x:v>
      </x:c>
      <x:c r="G856" s="25" t="str">
        <x:f>IF(Course_Master!J856="","",Course_Master!J856)</x:f>
        <x:v>P0P1T0</x:v>
      </x:c>
      <x:c r="H856" s="25" t="n">
        <x:f>IF(Course_Master!K856="","",Course_Master!K856)</x:f>
        <x:v>45.7476</x:v>
      </x:c>
      <x:c r="I856" s="25" t="n">
        <x:f>IF(Course_Master!L856="","",Course_Master!L856)</x:f>
        <x:v>-82.178</x:v>
      </x:c>
      <x:c r="J856" s="25" t="n">
        <x:f>IF(Course_Master!N856="","",Course_Master!N856)</x:f>
        <x:v>18</x:v>
      </x:c>
      <x:c r="K856" s="25" t="n">
        <x:f>IF(Course_Master!O856="","",Course_Master!O856)</x:f>
        <x:v>72</x:v>
      </x:c>
      <x:c r="L856" s="25" t="n">
        <x:f>IF(Course_Master!P856="","",Course_Master!P856)</x:f>
        <x:v>6182</x:v>
      </x:c>
      <x:c r="M856" s="25" t="n">
        <x:f>IF(Course_Master!Q856="","",Course_Master!Q856)</x:f>
        <x:v>5653</x:v>
      </x:c>
      <x:c r="N856" s="25" t="str">
        <x:f>IF(Course_Master!U856="","",Course_Master!U856)</x:f>
      </x:c>
      <x:c r="O856" s="25" t="str">
        <x:f>IF(Course_Master!V856="","",Course_Master!V856)</x:f>
        <x:v>Open</x:v>
      </x:c>
      <x:c r="P856" s="25" t="str">
        <x:f>IF(Course_Master!W856="","",Course_Master!W856)</x:f>
        <x:v>Semi-private</x:v>
      </x:c>
      <x:c r="Q856" s="25" t="str">
        <x:f>IF(Course_Master!X856="","",Course_Master!X856)</x:f>
        <x:v>Yes</x:v>
      </x:c>
      <x:c r="R856" s="25" t="str">
        <x:f>IF(Course_Master!Y856="","",Course_Master!Y856)</x:f>
        <x:v>Yes</x:v>
      </x:c>
      <x:c r="S856" s="25" t="str">
        <x:f>IF(Course_Master!AE856="","",Course_Master!AE856)</x:f>
      </x:c>
      <x:c r="T856" s="25" t="str">
        <x:f>IF(Course_Master!AD856="","",Course_Master!AD856)</x:f>
      </x:c>
      <x:c r="U856" s="25" t="str">
        <x:f>IF(Course_Master!AH856="","",Course_Master!AH856)</x:f>
        <x:v>https://api.golfcanada.ca/api/v1/facilities/33991</x:v>
      </x:c>
    </x:row>
    <x:row r="857">
      <x:c r="A857" s="25" t="str">
        <x:f>IF(Course_Master!B857="","",Course_Master!B857)</x:f>
        <x:v>CA-0858</x:v>
      </x:c>
      <x:c r="B857" s="25" t="str">
        <x:f>IF(Course_Master!A857="","",Course_Master!A857)</x:f>
        <x:v>CA-C0779</x:v>
      </x:c>
      <x:c r="C857" s="25" t="str">
        <x:f>IF(Course_Master!E857="","",Course_Master!E857)</x:f>
        <x:v>Buck Ridge Golf Club</x:v>
      </x:c>
      <x:c r="D857" s="25" t="str">
        <x:f>IF(Course_Master!F857="","",Course_Master!F857)</x:f>
        <x:v>Canada</x:v>
      </x:c>
      <x:c r="E857" s="25" t="str">
        <x:f>IF(Course_Master!G857="","",Course_Master!G857)</x:f>
        <x:v>Ontario</x:v>
      </x:c>
      <x:c r="F857" s="25" t="str">
        <x:f>IF(Course_Master!I857="","",Course_Master!I857)</x:f>
      </x:c>
      <x:c r="G857" s="25" t="str">
        <x:f>IF(Course_Master!J857="","",Course_Master!J857)</x:f>
        <x:v>P0M 2G0</x:v>
      </x:c>
      <x:c r="H857" s="25" t="n">
        <x:f>IF(Course_Master!K857="","",Course_Master!K857)</x:f>
        <x:v>46.500372</x:v>
      </x:c>
      <x:c r="I857" s="25" t="n">
        <x:f>IF(Course_Master!L857="","",Course_Master!L857)</x:f>
        <x:v>-80.524485</x:v>
      </x:c>
      <x:c r="J857" s="25" t="n">
        <x:f>IF(Course_Master!N857="","",Course_Master!N857)</x:f>
        <x:v>18</x:v>
      </x:c>
      <x:c r="K857" s="25" t="str">
        <x:f>IF(Course_Master!O857="","",Course_Master!O857)</x:f>
      </x:c>
      <x:c r="L857" s="25" t="str">
        <x:f>IF(Course_Master!P857="","",Course_Master!P857)</x:f>
      </x:c>
      <x:c r="M857" s="25" t="str">
        <x:f>IF(Course_Master!Q857="","",Course_Master!Q857)</x:f>
      </x:c>
      <x:c r="N857" s="25" t="str">
        <x:f>IF(Course_Master!U857="","",Course_Master!U857)</x:f>
      </x:c>
      <x:c r="O857" s="25" t="str">
        <x:f>IF(Course_Master!V857="","",Course_Master!V857)</x:f>
        <x:v>Open</x:v>
      </x:c>
      <x:c r="P857" s="25" t="str">
        <x:f>IF(Course_Master!W857="","",Course_Master!W857)</x:f>
        <x:v>Public</x:v>
      </x:c>
      <x:c r="Q857" s="25" t="str">
        <x:f>IF(Course_Master!X857="","",Course_Master!X857)</x:f>
        <x:v>Yes</x:v>
      </x:c>
      <x:c r="R857" s="25" t="str">
        <x:f>IF(Course_Master!Y857="","",Course_Master!Y857)</x:f>
        <x:v>Yes</x:v>
      </x:c>
      <x:c r="S857" s="25" t="str">
        <x:f>IF(Course_Master!AE857="","",Course_Master!AE857)</x:f>
      </x:c>
      <x:c r="T857" s="25" t="str">
        <x:f>IF(Course_Master!AD857="","",Course_Master!AD857)</x:f>
      </x:c>
      <x:c r="U857" s="25" t="str">
        <x:f>IF(Course_Master!AH857="","",Course_Master!AH857)</x:f>
        <x:v>https://api.golfcanada.ca/api/v1/facilities/31852</x:v>
      </x:c>
    </x:row>
    <x:row r="858">
      <x:c r="A858" s="25" t="str">
        <x:f>IF(Course_Master!B858="","",Course_Master!B858)</x:f>
        <x:v>CA-0859</x:v>
      </x:c>
      <x:c r="B858" s="25" t="str">
        <x:f>IF(Course_Master!A858="","",Course_Master!A858)</x:f>
        <x:v>CA-C0780</x:v>
      </x:c>
      <x:c r="C858" s="25" t="str">
        <x:f>IF(Course_Master!E858="","",Course_Master!E858)</x:f>
        <x:v>Bunker Hill Golf Club</x:v>
      </x:c>
      <x:c r="D858" s="25" t="str">
        <x:f>IF(Course_Master!F858="","",Course_Master!F858)</x:f>
        <x:v>Canada</x:v>
      </x:c>
      <x:c r="E858" s="25" t="str">
        <x:f>IF(Course_Master!G858="","",Course_Master!G858)</x:f>
        <x:v>Ontario</x:v>
      </x:c>
      <x:c r="F858" s="25" t="str">
        <x:f>IF(Course_Master!I858="","",Course_Master!I858)</x:f>
        <x:v>Pickering</x:v>
      </x:c>
      <x:c r="G858" s="25" t="str">
        <x:f>IF(Course_Master!J858="","",Course_Master!J858)</x:f>
        <x:v>L1Y 1C8</x:v>
      </x:c>
      <x:c r="H858" s="25" t="n">
        <x:f>IF(Course_Master!K858="","",Course_Master!K858)</x:f>
        <x:v>43.9394</x:v>
      </x:c>
      <x:c r="I858" s="25" t="n">
        <x:f>IF(Course_Master!L858="","",Course_Master!L858)</x:f>
        <x:v>-79.0352</x:v>
      </x:c>
      <x:c r="J858" s="25" t="n">
        <x:f>IF(Course_Master!N858="","",Course_Master!N858)</x:f>
        <x:v>18</x:v>
      </x:c>
      <x:c r="K858" s="25" t="n">
        <x:f>IF(Course_Master!O858="","",Course_Master!O858)</x:f>
        <x:v>56</x:v>
      </x:c>
      <x:c r="L858" s="25" t="n">
        <x:f>IF(Course_Master!P858="","",Course_Master!P858)</x:f>
        <x:v>3226</x:v>
      </x:c>
      <x:c r="M858" s="25" t="n">
        <x:f>IF(Course_Master!Q858="","",Course_Master!Q858)</x:f>
        <x:v>2950</x:v>
      </x:c>
      <x:c r="N858" s="25" t="str">
        <x:f>IF(Course_Master!U858="","",Course_Master!U858)</x:f>
        <x:v>http://www.bunkerhillgolfclub.com/?page%20id=716</x:v>
      </x:c>
      <x:c r="O858" s="25" t="str">
        <x:f>IF(Course_Master!V858="","",Course_Master!V858)</x:f>
        <x:v>Open</x:v>
      </x:c>
      <x:c r="P858" s="25" t="str">
        <x:f>IF(Course_Master!W858="","",Course_Master!W858)</x:f>
        <x:v>Public</x:v>
      </x:c>
      <x:c r="Q858" s="25" t="str">
        <x:f>IF(Course_Master!X858="","",Course_Master!X858)</x:f>
        <x:v>Yes</x:v>
      </x:c>
      <x:c r="R858" s="25" t="str">
        <x:f>IF(Course_Master!Y858="","",Course_Master!Y858)</x:f>
        <x:v>Yes</x:v>
      </x:c>
      <x:c r="S858" s="25" t="str">
        <x:f>IF(Course_Master!AE858="","",Course_Master!AE858)</x:f>
      </x:c>
      <x:c r="T858" s="25" t="str">
        <x:f>IF(Course_Master!AD858="","",Course_Master!AD858)</x:f>
      </x:c>
      <x:c r="U858" s="25" t="str">
        <x:f>IF(Course_Master!AH858="","",Course_Master!AH858)</x:f>
        <x:v>https://api.golfcanada.ca/api/v1/facilities/33347</x:v>
      </x:c>
    </x:row>
    <x:row r="859">
      <x:c r="A859" s="25" t="str">
        <x:f>IF(Course_Master!B859="","",Course_Master!B859)</x:f>
        <x:v>CA-0860</x:v>
      </x:c>
      <x:c r="B859" s="25" t="str">
        <x:f>IF(Course_Master!A859="","",Course_Master!A859)</x:f>
        <x:v>CA-C0781</x:v>
      </x:c>
      <x:c r="C859" s="25" t="str">
        <x:f>IF(Course_Master!E859="","",Course_Master!E859)</x:f>
        <x:v>Burford Golf Links</x:v>
      </x:c>
      <x:c r="D859" s="25" t="str">
        <x:f>IF(Course_Master!F859="","",Course_Master!F859)</x:f>
        <x:v>Canada</x:v>
      </x:c>
      <x:c r="E859" s="25" t="str">
        <x:f>IF(Course_Master!G859="","",Course_Master!G859)</x:f>
        <x:v>Ontario</x:v>
      </x:c>
      <x:c r="F859" s="25" t="str">
        <x:f>IF(Course_Master!I859="","",Course_Master!I859)</x:f>
        <x:v>Burford</x:v>
      </x:c>
      <x:c r="G859" s="25" t="str">
        <x:f>IF(Course_Master!J859="","",Course_Master!J859)</x:f>
        <x:v>N0E 1A0</x:v>
      </x:c>
      <x:c r="H859" s="25" t="n">
        <x:f>IF(Course_Master!K859="","",Course_Master!K859)</x:f>
        <x:v>43.1362</x:v>
      </x:c>
      <x:c r="I859" s="25" t="n">
        <x:f>IF(Course_Master!L859="","",Course_Master!L859)</x:f>
        <x:v>-80.4644</x:v>
      </x:c>
      <x:c r="J859" s="25" t="n">
        <x:f>IF(Course_Master!N859="","",Course_Master!N859)</x:f>
        <x:v>18</x:v>
      </x:c>
      <x:c r="K859" s="25" t="n">
        <x:f>IF(Course_Master!O859="","",Course_Master!O859)</x:f>
        <x:v>71</x:v>
      </x:c>
      <x:c r="L859" s="25" t="n">
        <x:f>IF(Course_Master!P859="","",Course_Master!P859)</x:f>
        <x:v>5418</x:v>
      </x:c>
      <x:c r="M859" s="25" t="n">
        <x:f>IF(Course_Master!Q859="","",Course_Master!Q859)</x:f>
        <x:v>4954</x:v>
      </x:c>
      <x:c r="N859" s="25" t="str">
        <x:f>IF(Course_Master!U859="","",Course_Master!U859)</x:f>
        <x:v>http://www.golfburford.ca/</x:v>
      </x:c>
      <x:c r="O859" s="25" t="str">
        <x:f>IF(Course_Master!V859="","",Course_Master!V859)</x:f>
        <x:v>Open</x:v>
      </x:c>
      <x:c r="P859" s="25" t="str">
        <x:f>IF(Course_Master!W859="","",Course_Master!W859)</x:f>
        <x:v>Public</x:v>
      </x:c>
      <x:c r="Q859" s="25" t="str">
        <x:f>IF(Course_Master!X859="","",Course_Master!X859)</x:f>
        <x:v>Yes</x:v>
      </x:c>
      <x:c r="R859" s="25" t="str">
        <x:f>IF(Course_Master!Y859="","",Course_Master!Y859)</x:f>
        <x:v>Yes</x:v>
      </x:c>
      <x:c r="S859" s="25" t="str">
        <x:f>IF(Course_Master!AE859="","",Course_Master!AE859)</x:f>
      </x:c>
      <x:c r="T859" s="25" t="str">
        <x:f>IF(Course_Master!AD859="","",Course_Master!AD859)</x:f>
      </x:c>
      <x:c r="U859" s="25" t="str">
        <x:f>IF(Course_Master!AH859="","",Course_Master!AH859)</x:f>
        <x:v>https://api.golfcanada.ca/api/v1/facilities/20612</x:v>
      </x:c>
    </x:row>
    <x:row r="860">
      <x:c r="A860" s="25" t="str">
        <x:f>IF(Course_Master!B860="","",Course_Master!B860)</x:f>
        <x:v>CA-0861</x:v>
      </x:c>
      <x:c r="B860" s="25" t="str">
        <x:f>IF(Course_Master!A860="","",Course_Master!A860)</x:f>
        <x:v>CA-C0782</x:v>
      </x:c>
      <x:c r="C860" s="25" t="str">
        <x:f>IF(Course_Master!E860="","",Course_Master!E860)</x:f>
        <x:v>Burlington Golf &amp; Country Club</x:v>
      </x:c>
      <x:c r="D860" s="25" t="str">
        <x:f>IF(Course_Master!F860="","",Course_Master!F860)</x:f>
        <x:v>Canada</x:v>
      </x:c>
      <x:c r="E860" s="25" t="str">
        <x:f>IF(Course_Master!G860="","",Course_Master!G860)</x:f>
        <x:v>Ontario</x:v>
      </x:c>
      <x:c r="F860" s="25" t="str">
        <x:f>IF(Course_Master!I860="","",Course_Master!I860)</x:f>
        <x:v>Burlington</x:v>
      </x:c>
      <x:c r="G860" s="25" t="str">
        <x:f>IF(Course_Master!J860="","",Course_Master!J860)</x:f>
        <x:v>L7T 1W9</x:v>
      </x:c>
      <x:c r="H860" s="25" t="n">
        <x:f>IF(Course_Master!K860="","",Course_Master!K860)</x:f>
        <x:v>43.3099</x:v>
      </x:c>
      <x:c r="I860" s="25" t="n">
        <x:f>IF(Course_Master!L860="","",Course_Master!L860)</x:f>
        <x:v>-79.8265</x:v>
      </x:c>
      <x:c r="J860" s="25" t="n">
        <x:f>IF(Course_Master!N860="","",Course_Master!N860)</x:f>
        <x:v>18</x:v>
      </x:c>
      <x:c r="K860" s="25" t="n">
        <x:f>IF(Course_Master!O860="","",Course_Master!O860)</x:f>
        <x:v>70</x:v>
      </x:c>
      <x:c r="L860" s="25" t="n">
        <x:f>IF(Course_Master!P860="","",Course_Master!P860)</x:f>
        <x:v>6553</x:v>
      </x:c>
      <x:c r="M860" s="25" t="n">
        <x:f>IF(Course_Master!Q860="","",Course_Master!Q860)</x:f>
        <x:v>5992</x:v>
      </x:c>
      <x:c r="N860" s="25" t="str">
        <x:f>IF(Course_Master!U860="","",Course_Master!U860)</x:f>
        <x:v>https://www.burlingtongolfclub.com/Membership/Golf</x:v>
      </x:c>
      <x:c r="O860" s="25" t="str">
        <x:f>IF(Course_Master!V860="","",Course_Master!V860)</x:f>
        <x:v>Open</x:v>
      </x:c>
      <x:c r="P860" s="25" t="str">
        <x:f>IF(Course_Master!W860="","",Course_Master!W860)</x:f>
        <x:v>Private</x:v>
      </x:c>
      <x:c r="Q860" s="25" t="str">
        <x:f>IF(Course_Master!X860="","",Course_Master!X860)</x:f>
        <x:v>Yes</x:v>
      </x:c>
      <x:c r="R860" s="25" t="str">
        <x:f>IF(Course_Master!Y860="","",Course_Master!Y860)</x:f>
        <x:v>Yes</x:v>
      </x:c>
      <x:c r="S860" s="25" t="str">
        <x:f>IF(Course_Master!AE860="","",Course_Master!AE860)</x:f>
      </x:c>
      <x:c r="T860" s="25" t="str">
        <x:f>IF(Course_Master!AD860="","",Course_Master!AD860)</x:f>
      </x:c>
      <x:c r="U860" s="25" t="str">
        <x:f>IF(Course_Master!AH860="","",Course_Master!AH860)</x:f>
        <x:v>https://api.golfcanada.ca/api/v1/facilities/20613</x:v>
      </x:c>
    </x:row>
    <x:row r="861">
      <x:c r="A861" s="25" t="str">
        <x:f>IF(Course_Master!B861="","",Course_Master!B861)</x:f>
        <x:v>CA-0862</x:v>
      </x:c>
      <x:c r="B861" s="25" t="str">
        <x:f>IF(Course_Master!A861="","",Course_Master!A861)</x:f>
        <x:v>CA-C0783</x:v>
      </x:c>
      <x:c r="C861" s="25" t="str">
        <x:f>IF(Course_Master!E861="","",Course_Master!E861)</x:f>
        <x:v>Burlington Springs Golf LTD.</x:v>
      </x:c>
      <x:c r="D861" s="25" t="str">
        <x:f>IF(Course_Master!F861="","",Course_Master!F861)</x:f>
        <x:v>Canada</x:v>
      </x:c>
      <x:c r="E861" s="25" t="str">
        <x:f>IF(Course_Master!G861="","",Course_Master!G861)</x:f>
        <x:v>Ontario</x:v>
      </x:c>
      <x:c r="F861" s="25" t="str">
        <x:f>IF(Course_Master!I861="","",Course_Master!I861)</x:f>
        <x:v>Burlington</x:v>
      </x:c>
      <x:c r="G861" s="25" t="str">
        <x:f>IF(Course_Master!J861="","",Course_Master!J861)</x:f>
        <x:v>L7P 0C1</x:v>
      </x:c>
      <x:c r="H861" s="25" t="n">
        <x:f>IF(Course_Master!K861="","",Course_Master!K861)</x:f>
        <x:v>43.3965</x:v>
      </x:c>
      <x:c r="I861" s="25" t="n">
        <x:f>IF(Course_Master!L861="","",Course_Master!L861)</x:f>
        <x:v>-79.8992</x:v>
      </x:c>
      <x:c r="J861" s="25" t="n">
        <x:f>IF(Course_Master!N861="","",Course_Master!N861)</x:f>
        <x:v>18</x:v>
      </x:c>
      <x:c r="K861" s="25" t="n">
        <x:f>IF(Course_Master!O861="","",Course_Master!O861)</x:f>
        <x:v>72</x:v>
      </x:c>
      <x:c r="L861" s="25" t="n">
        <x:f>IF(Course_Master!P861="","",Course_Master!P861)</x:f>
        <x:v>6258</x:v>
      </x:c>
      <x:c r="M861" s="25" t="n">
        <x:f>IF(Course_Master!Q861="","",Course_Master!Q861)</x:f>
        <x:v>5722</x:v>
      </x:c>
      <x:c r="N861" s="25" t="str">
        <x:f>IF(Course_Master!U861="","",Course_Master!U861)</x:f>
        <x:v>https://www.burlingtonsprings.com/ratesspecials/memberships/</x:v>
      </x:c>
      <x:c r="O861" s="25" t="str">
        <x:f>IF(Course_Master!V861="","",Course_Master!V861)</x:f>
        <x:v>Open</x:v>
      </x:c>
      <x:c r="P861" s="25" t="str">
        <x:f>IF(Course_Master!W861="","",Course_Master!W861)</x:f>
        <x:v>Semi-private</x:v>
      </x:c>
      <x:c r="Q861" s="25" t="str">
        <x:f>IF(Course_Master!X861="","",Course_Master!X861)</x:f>
        <x:v>Yes</x:v>
      </x:c>
      <x:c r="R861" s="25" t="str">
        <x:f>IF(Course_Master!Y861="","",Course_Master!Y861)</x:f>
        <x:v>Yes</x:v>
      </x:c>
      <x:c r="S861" s="25" t="str">
        <x:f>IF(Course_Master!AE861="","",Course_Master!AE861)</x:f>
      </x:c>
      <x:c r="T861" s="25" t="str">
        <x:f>IF(Course_Master!AD861="","",Course_Master!AD861)</x:f>
      </x:c>
      <x:c r="U861" s="25" t="str">
        <x:f>IF(Course_Master!AH861="","",Course_Master!AH861)</x:f>
        <x:v>https://api.golfcanada.ca/api/v1/facilities/20901</x:v>
      </x:c>
    </x:row>
    <x:row r="862">
      <x:c r="A862" s="25" t="str">
        <x:f>IF(Course_Master!B862="","",Course_Master!B862)</x:f>
        <x:v>CA-0863</x:v>
      </x:c>
      <x:c r="B862" s="25" t="str">
        <x:f>IF(Course_Master!A862="","",Course_Master!A862)</x:f>
        <x:v>CA-C0784</x:v>
      </x:c>
      <x:c r="C862" s="25" t="str">
        <x:f>IF(Course_Master!E862="","",Course_Master!E862)</x:f>
        <x:v>Bushwood Golf Club</x:v>
      </x:c>
      <x:c r="D862" s="25" t="str">
        <x:f>IF(Course_Master!F862="","",Course_Master!F862)</x:f>
        <x:v>Canada</x:v>
      </x:c>
      <x:c r="E862" s="25" t="str">
        <x:f>IF(Course_Master!G862="","",Course_Master!G862)</x:f>
        <x:v>Ontario</x:v>
      </x:c>
      <x:c r="F862" s="25" t="str">
        <x:f>IF(Course_Master!I862="","",Course_Master!I862)</x:f>
        <x:v>Markham</x:v>
      </x:c>
      <x:c r="G862" s="25" t="str">
        <x:f>IF(Course_Master!J862="","",Course_Master!J862)</x:f>
        <x:v>L6B 1A8</x:v>
      </x:c>
      <x:c r="H862" s="25" t="n">
        <x:f>IF(Course_Master!K862="","",Course_Master!K862)</x:f>
        <x:v>43.9439</x:v>
      </x:c>
      <x:c r="I862" s="25" t="n">
        <x:f>IF(Course_Master!L862="","",Course_Master!L862)</x:f>
        <x:v>-79.2198</x:v>
      </x:c>
      <x:c r="J862" s="25" t="n">
        <x:f>IF(Course_Master!N862="","",Course_Master!N862)</x:f>
        <x:v>18</x:v>
      </x:c>
      <x:c r="K862" s="25" t="n">
        <x:f>IF(Course_Master!O862="","",Course_Master!O862)</x:f>
        <x:v>72</x:v>
      </x:c>
      <x:c r="L862" s="25" t="n">
        <x:f>IF(Course_Master!P862="","",Course_Master!P862)</x:f>
        <x:v>6464</x:v>
      </x:c>
      <x:c r="M862" s="25" t="n">
        <x:f>IF(Course_Master!Q862="","",Course_Master!Q862)</x:f>
        <x:v>5911</x:v>
      </x:c>
      <x:c r="N862" s="25" t="str">
        <x:f>IF(Course_Master!U862="","",Course_Master!U862)</x:f>
      </x:c>
      <x:c r="O862" s="25" t="str">
        <x:f>IF(Course_Master!V862="","",Course_Master!V862)</x:f>
        <x:v>Open</x:v>
      </x:c>
      <x:c r="P862" s="25" t="str">
        <x:f>IF(Course_Master!W862="","",Course_Master!W862)</x:f>
        <x:v>Public</x:v>
      </x:c>
      <x:c r="Q862" s="25" t="str">
        <x:f>IF(Course_Master!X862="","",Course_Master!X862)</x:f>
        <x:v>Yes</x:v>
      </x:c>
      <x:c r="R862" s="25" t="str">
        <x:f>IF(Course_Master!Y862="","",Course_Master!Y862)</x:f>
        <x:v>Yes</x:v>
      </x:c>
      <x:c r="S862" s="25" t="str">
        <x:f>IF(Course_Master!AE862="","",Course_Master!AE862)</x:f>
      </x:c>
      <x:c r="T862" s="25" t="str">
        <x:f>IF(Course_Master!AD862="","",Course_Master!AD862)</x:f>
      </x:c>
      <x:c r="U862" s="25" t="str">
        <x:f>IF(Course_Master!AH862="","",Course_Master!AH862)</x:f>
        <x:v>https://api.golfcanada.ca/api/v1/facilities/20615</x:v>
      </x:c>
    </x:row>
    <x:row r="863">
      <x:c r="A863" s="25" t="str">
        <x:f>IF(Course_Master!B863="","",Course_Master!B863)</x:f>
        <x:v>CA-0864</x:v>
      </x:c>
      <x:c r="B863" s="25" t="str">
        <x:f>IF(Course_Master!A863="","",Course_Master!A863)</x:f>
        <x:v>CA-C0784</x:v>
      </x:c>
      <x:c r="C863" s="25" t="str">
        <x:f>IF(Course_Master!E863="","",Course_Master!E863)</x:f>
        <x:v>Bushwood Golf Club- Executive Course</x:v>
      </x:c>
      <x:c r="D863" s="25" t="str">
        <x:f>IF(Course_Master!F863="","",Course_Master!F863)</x:f>
        <x:v>Canada</x:v>
      </x:c>
      <x:c r="E863" s="25" t="str">
        <x:f>IF(Course_Master!G863="","",Course_Master!G863)</x:f>
        <x:v>Ontario</x:v>
      </x:c>
      <x:c r="F863" s="25" t="str">
        <x:f>IF(Course_Master!I863="","",Course_Master!I863)</x:f>
        <x:v>Markham</x:v>
      </x:c>
      <x:c r="G863" s="25" t="str">
        <x:f>IF(Course_Master!J863="","",Course_Master!J863)</x:f>
        <x:v>L6B 1A8</x:v>
      </x:c>
      <x:c r="H863" s="25" t="n">
        <x:f>IF(Course_Master!K863="","",Course_Master!K863)</x:f>
        <x:v>43.9439</x:v>
      </x:c>
      <x:c r="I863" s="25" t="n">
        <x:f>IF(Course_Master!L863="","",Course_Master!L863)</x:f>
        <x:v>-79.2198</x:v>
      </x:c>
      <x:c r="J863" s="25" t="n">
        <x:f>IF(Course_Master!N863="","",Course_Master!N863)</x:f>
        <x:v>18</x:v>
      </x:c>
      <x:c r="K863" s="25" t="n">
        <x:f>IF(Course_Master!O863="","",Course_Master!O863)</x:f>
        <x:v>60</x:v>
      </x:c>
      <x:c r="L863" s="25" t="n">
        <x:f>IF(Course_Master!P863="","",Course_Master!P863)</x:f>
        <x:v>3172</x:v>
      </x:c>
      <x:c r="M863" s="25" t="n">
        <x:f>IF(Course_Master!Q863="","",Course_Master!Q863)</x:f>
        <x:v>2900</x:v>
      </x:c>
      <x:c r="N863" s="25" t="str">
        <x:f>IF(Course_Master!U863="","",Course_Master!U863)</x:f>
      </x:c>
      <x:c r="O863" s="25" t="str">
        <x:f>IF(Course_Master!V863="","",Course_Master!V863)</x:f>
        <x:v>Open</x:v>
      </x:c>
      <x:c r="P863" s="25" t="str">
        <x:f>IF(Course_Master!W863="","",Course_Master!W863)</x:f>
        <x:v>Public</x:v>
      </x:c>
      <x:c r="Q863" s="25" t="str">
        <x:f>IF(Course_Master!X863="","",Course_Master!X863)</x:f>
        <x:v>Yes</x:v>
      </x:c>
      <x:c r="R863" s="25" t="str">
        <x:f>IF(Course_Master!Y863="","",Course_Master!Y863)</x:f>
        <x:v>Yes</x:v>
      </x:c>
      <x:c r="S863" s="25" t="str">
        <x:f>IF(Course_Master!AE863="","",Course_Master!AE863)</x:f>
      </x:c>
      <x:c r="T863" s="25" t="str">
        <x:f>IF(Course_Master!AD863="","",Course_Master!AD863)</x:f>
      </x:c>
      <x:c r="U863" s="25" t="str">
        <x:f>IF(Course_Master!AH863="","",Course_Master!AH863)</x:f>
        <x:v>https://api.golfcanada.ca/api/v1/facilities/20615</x:v>
      </x:c>
    </x:row>
    <x:row r="864">
      <x:c r="A864" s="25" t="str">
        <x:f>IF(Course_Master!B864="","",Course_Master!B864)</x:f>
        <x:v>CA-0865</x:v>
      </x:c>
      <x:c r="B864" s="25" t="str">
        <x:f>IF(Course_Master!A864="","",Course_Master!A864)</x:f>
        <x:v>CA-C0785</x:v>
      </x:c>
      <x:c r="C864" s="25" t="str">
        <x:f>IF(Course_Master!E864="","",Course_Master!E864)</x:f>
        <x:v>Calabogie Highlands Golf Club - General 18</x:v>
      </x:c>
      <x:c r="D864" s="25" t="str">
        <x:f>IF(Course_Master!F864="","",Course_Master!F864)</x:f>
        <x:v>Canada</x:v>
      </x:c>
      <x:c r="E864" s="25" t="str">
        <x:f>IF(Course_Master!G864="","",Course_Master!G864)</x:f>
        <x:v>Ontario</x:v>
      </x:c>
      <x:c r="F864" s="25" t="str">
        <x:f>IF(Course_Master!I864="","",Course_Master!I864)</x:f>
        <x:v>Calabogie</x:v>
      </x:c>
      <x:c r="G864" s="25" t="str">
        <x:f>IF(Course_Master!J864="","",Course_Master!J864)</x:f>
        <x:v>K0J 1H0</x:v>
      </x:c>
      <x:c r="H864" s="25" t="n">
        <x:f>IF(Course_Master!K864="","",Course_Master!K864)</x:f>
        <x:v>45.2759</x:v>
      </x:c>
      <x:c r="I864" s="25" t="n">
        <x:f>IF(Course_Master!L864="","",Course_Master!L864)</x:f>
        <x:v>-76.7282</x:v>
      </x:c>
      <x:c r="J864" s="25" t="n">
        <x:f>IF(Course_Master!N864="","",Course_Master!N864)</x:f>
        <x:v>18</x:v>
      </x:c>
      <x:c r="K864" s="25" t="n">
        <x:f>IF(Course_Master!O864="","",Course_Master!O864)</x:f>
        <x:v>72</x:v>
      </x:c>
      <x:c r="L864" s="25" t="n">
        <x:f>IF(Course_Master!P864="","",Course_Master!P864)</x:f>
        <x:v>6759</x:v>
      </x:c>
      <x:c r="M864" s="25" t="n">
        <x:f>IF(Course_Master!Q864="","",Course_Master!Q864)</x:f>
        <x:v>6180</x:v>
      </x:c>
      <x:c r="N864" s="25" t="str">
        <x:f>IF(Course_Master!U864="","",Course_Master!U864)</x:f>
        <x:v>http://www.calabogieexperience.com/</x:v>
      </x:c>
      <x:c r="O864" s="25" t="str">
        <x:f>IF(Course_Master!V864="","",Course_Master!V864)</x:f>
        <x:v>Open</x:v>
      </x:c>
      <x:c r="P864" s="25" t="str">
        <x:f>IF(Course_Master!W864="","",Course_Master!W864)</x:f>
        <x:v>Semi-private</x:v>
      </x:c>
      <x:c r="Q864" s="25" t="str">
        <x:f>IF(Course_Master!X864="","",Course_Master!X864)</x:f>
        <x:v>Yes</x:v>
      </x:c>
      <x:c r="R864" s="25" t="str">
        <x:f>IF(Course_Master!Y864="","",Course_Master!Y864)</x:f>
        <x:v>Yes</x:v>
      </x:c>
      <x:c r="S864" s="25" t="str">
        <x:f>IF(Course_Master!AE864="","",Course_Master!AE864)</x:f>
      </x:c>
      <x:c r="T864" s="25" t="str">
        <x:f>IF(Course_Master!AD864="","",Course_Master!AD864)</x:f>
      </x:c>
      <x:c r="U864" s="25" t="str">
        <x:f>IF(Course_Master!AH864="","",Course_Master!AH864)</x:f>
        <x:v>https://api.golfcanada.ca/api/v1/facilities/19419</x:v>
      </x:c>
    </x:row>
    <x:row r="865">
      <x:c r="A865" s="25" t="str">
        <x:f>IF(Course_Master!B865="","",Course_Master!B865)</x:f>
        <x:v>CA-0866</x:v>
      </x:c>
      <x:c r="B865" s="25" t="str">
        <x:f>IF(Course_Master!A865="","",Course_Master!A865)</x:f>
        <x:v>CA-C0785</x:v>
      </x:c>
      <x:c r="C865" s="25" t="str">
        <x:f>IF(Course_Master!E865="","",Course_Master!E865)</x:f>
        <x:v>Calabogie Highlands Golf Club Major 9</x:v>
      </x:c>
      <x:c r="D865" s="25" t="str">
        <x:f>IF(Course_Master!F865="","",Course_Master!F865)</x:f>
        <x:v>Canada</x:v>
      </x:c>
      <x:c r="E865" s="25" t="str">
        <x:f>IF(Course_Master!G865="","",Course_Master!G865)</x:f>
        <x:v>Ontario</x:v>
      </x:c>
      <x:c r="F865" s="25" t="str">
        <x:f>IF(Course_Master!I865="","",Course_Master!I865)</x:f>
        <x:v>Calabogie</x:v>
      </x:c>
      <x:c r="G865" s="25" t="str">
        <x:f>IF(Course_Master!J865="","",Course_Master!J865)</x:f>
        <x:v>K0J 1H0</x:v>
      </x:c>
      <x:c r="H865" s="25" t="n">
        <x:f>IF(Course_Master!K865="","",Course_Master!K865)</x:f>
        <x:v>45.2759</x:v>
      </x:c>
      <x:c r="I865" s="25" t="n">
        <x:f>IF(Course_Master!L865="","",Course_Master!L865)</x:f>
        <x:v>-76.7282</x:v>
      </x:c>
      <x:c r="J865" s="25" t="n">
        <x:f>IF(Course_Master!N865="","",Course_Master!N865)</x:f>
        <x:v>18</x:v>
      </x:c>
      <x:c r="K865" s="25" t="n">
        <x:f>IF(Course_Master!O865="","",Course_Master!O865)</x:f>
        <x:v>70</x:v>
      </x:c>
      <x:c r="L865" s="25" t="n">
        <x:f>IF(Course_Master!P865="","",Course_Master!P865)</x:f>
        <x:v>6334</x:v>
      </x:c>
      <x:c r="M865" s="25" t="n">
        <x:f>IF(Course_Master!Q865="","",Course_Master!Q865)</x:f>
        <x:v>5792</x:v>
      </x:c>
      <x:c r="N865" s="25" t="str">
        <x:f>IF(Course_Master!U865="","",Course_Master!U865)</x:f>
        <x:v>https://www.calabogieexperience.com/</x:v>
      </x:c>
      <x:c r="O865" s="25" t="str">
        <x:f>IF(Course_Master!V865="","",Course_Master!V865)</x:f>
        <x:v>Open</x:v>
      </x:c>
      <x:c r="P865" s="25" t="str">
        <x:f>IF(Course_Master!W865="","",Course_Master!W865)</x:f>
        <x:v>Semi-private</x:v>
      </x:c>
      <x:c r="Q865" s="25" t="str">
        <x:f>IF(Course_Master!X865="","",Course_Master!X865)</x:f>
        <x:v>Yes</x:v>
      </x:c>
      <x:c r="R865" s="25" t="str">
        <x:f>IF(Course_Master!Y865="","",Course_Master!Y865)</x:f>
        <x:v>Yes</x:v>
      </x:c>
      <x:c r="S865" s="25" t="str">
        <x:f>IF(Course_Master!AE865="","",Course_Master!AE865)</x:f>
      </x:c>
      <x:c r="T865" s="25" t="str">
        <x:f>IF(Course_Master!AD865="","",Course_Master!AD865)</x:f>
      </x:c>
      <x:c r="U865" s="25" t="str">
        <x:f>IF(Course_Master!AH865="","",Course_Master!AH865)</x:f>
        <x:v>https://api.golfcanada.ca/api/v1/facilities/19419</x:v>
      </x:c>
    </x:row>
    <x:row r="866">
      <x:c r="A866" s="25" t="str">
        <x:f>IF(Course_Master!B866="","",Course_Master!B866)</x:f>
        <x:v>CA-0867</x:v>
      </x:c>
      <x:c r="B866" s="25" t="str">
        <x:f>IF(Course_Master!A866="","",Course_Master!A866)</x:f>
        <x:v>CA-C0786</x:v>
      </x:c>
      <x:c r="C866" s="25" t="str">
        <x:f>IF(Course_Master!E866="","",Course_Master!E866)</x:f>
        <x:v>Caledon Country Club</x:v>
      </x:c>
      <x:c r="D866" s="25" t="str">
        <x:f>IF(Course_Master!F866="","",Course_Master!F866)</x:f>
        <x:v>Canada</x:v>
      </x:c>
      <x:c r="E866" s="25" t="str">
        <x:f>IF(Course_Master!G866="","",Course_Master!G866)</x:f>
        <x:v>Ontario</x:v>
      </x:c>
      <x:c r="F866" s="25" t="str">
        <x:f>IF(Course_Master!I866="","",Course_Master!I866)</x:f>
        <x:v>Inglewood</x:v>
      </x:c>
      <x:c r="G866" s="25" t="str">
        <x:f>IF(Course_Master!J866="","",Course_Master!J866)</x:f>
        <x:v>L7C 0K7</x:v>
      </x:c>
      <x:c r="H866" s="25" t="n">
        <x:f>IF(Course_Master!K866="","",Course_Master!K866)</x:f>
        <x:v>43.7815</x:v>
      </x:c>
      <x:c r="I866" s="25" t="n">
        <x:f>IF(Course_Master!L866="","",Course_Master!L866)</x:f>
        <x:v>-79.931</x:v>
      </x:c>
      <x:c r="J866" s="25" t="n">
        <x:f>IF(Course_Master!N866="","",Course_Master!N866)</x:f>
        <x:v>18</x:v>
      </x:c>
      <x:c r="K866" s="25" t="n">
        <x:f>IF(Course_Master!O866="","",Course_Master!O866)</x:f>
        <x:v>72</x:v>
      </x:c>
      <x:c r="L866" s="25" t="n">
        <x:f>IF(Course_Master!P866="","",Course_Master!P866)</x:f>
        <x:v>6322</x:v>
      </x:c>
      <x:c r="M866" s="25" t="n">
        <x:f>IF(Course_Master!Q866="","",Course_Master!Q866)</x:f>
        <x:v>5781</x:v>
      </x:c>
      <x:c r="N866" s="25" t="str">
        <x:f>IF(Course_Master!U866="","",Course_Master!U866)</x:f>
        <x:v>https://www.golfcaledon.com/season-passes.html</x:v>
      </x:c>
      <x:c r="O866" s="25" t="str">
        <x:f>IF(Course_Master!V866="","",Course_Master!V866)</x:f>
        <x:v>Open</x:v>
      </x:c>
      <x:c r="P866" s="25" t="str">
        <x:f>IF(Course_Master!W866="","",Course_Master!W866)</x:f>
        <x:v>Public</x:v>
      </x:c>
      <x:c r="Q866" s="25" t="str">
        <x:f>IF(Course_Master!X866="","",Course_Master!X866)</x:f>
        <x:v>Yes</x:v>
      </x:c>
      <x:c r="R866" s="25" t="str">
        <x:f>IF(Course_Master!Y866="","",Course_Master!Y866)</x:f>
        <x:v>Yes</x:v>
      </x:c>
      <x:c r="S866" s="25" t="str">
        <x:f>IF(Course_Master!AE866="","",Course_Master!AE866)</x:f>
      </x:c>
      <x:c r="T866" s="25" t="str">
        <x:f>IF(Course_Master!AD866="","",Course_Master!AD866)</x:f>
      </x:c>
      <x:c r="U866" s="25" t="str">
        <x:f>IF(Course_Master!AH866="","",Course_Master!AH866)</x:f>
        <x:v>https://api.golfcanada.ca/api/v1/facilities/20937</x:v>
      </x:c>
    </x:row>
    <x:row r="867">
      <x:c r="A867" s="25" t="str">
        <x:f>IF(Course_Master!B867="","",Course_Master!B867)</x:f>
        <x:v>CA-0868</x:v>
      </x:c>
      <x:c r="B867" s="25" t="str">
        <x:f>IF(Course_Master!A867="","",Course_Master!A867)</x:f>
        <x:v>CA-C0787</x:v>
      </x:c>
      <x:c r="C867" s="25" t="str">
        <x:f>IF(Course_Master!E867="","",Course_Master!E867)</x:f>
        <x:v>Caledon Woods Golf Club</x:v>
      </x:c>
      <x:c r="D867" s="25" t="str">
        <x:f>IF(Course_Master!F867="","",Course_Master!F867)</x:f>
        <x:v>Canada</x:v>
      </x:c>
      <x:c r="E867" s="25" t="str">
        <x:f>IF(Course_Master!G867="","",Course_Master!G867)</x:f>
        <x:v>Ontario</x:v>
      </x:c>
      <x:c r="F867" s="25" t="str">
        <x:f>IF(Course_Master!I867="","",Course_Master!I867)</x:f>
        <x:v>Bolton</x:v>
      </x:c>
      <x:c r="G867" s="25" t="str">
        <x:f>IF(Course_Master!J867="","",Course_Master!J867)</x:f>
        <x:v>L7E 0B3</x:v>
      </x:c>
      <x:c r="H867" s="25" t="n">
        <x:f>IF(Course_Master!K867="","",Course_Master!K867)</x:f>
        <x:v>43.9191</x:v>
      </x:c>
      <x:c r="I867" s="25" t="n">
        <x:f>IF(Course_Master!L867="","",Course_Master!L867)</x:f>
        <x:v>-79.794</x:v>
      </x:c>
      <x:c r="J867" s="25" t="n">
        <x:f>IF(Course_Master!N867="","",Course_Master!N867)</x:f>
        <x:v>18</x:v>
      </x:c>
      <x:c r="K867" s="25" t="n">
        <x:f>IF(Course_Master!O867="","",Course_Master!O867)</x:f>
        <x:v>71</x:v>
      </x:c>
      <x:c r="L867" s="25" t="n">
        <x:f>IF(Course_Master!P867="","",Course_Master!P867)</x:f>
        <x:v>6415</x:v>
      </x:c>
      <x:c r="M867" s="25" t="n">
        <x:f>IF(Course_Master!Q867="","",Course_Master!Q867)</x:f>
        <x:v>5866</x:v>
      </x:c>
      <x:c r="N867" s="25" t="str">
        <x:f>IF(Course_Master!U867="","",Course_Master!U867)</x:f>
        <x:v>http://caledonwoods.clublink.ca/default.aspx?p=DynamicModule&amp;pageid=320134&amp;ssid=212415&amp;vnf=1</x:v>
      </x:c>
      <x:c r="O867" s="25" t="str">
        <x:f>IF(Course_Master!V867="","",Course_Master!V867)</x:f>
        <x:v>Open</x:v>
      </x:c>
      <x:c r="P867" s="25" t="str">
        <x:f>IF(Course_Master!W867="","",Course_Master!W867)</x:f>
        <x:v>Private</x:v>
      </x:c>
      <x:c r="Q867" s="25" t="str">
        <x:f>IF(Course_Master!X867="","",Course_Master!X867)</x:f>
        <x:v>Yes</x:v>
      </x:c>
      <x:c r="R867" s="25" t="str">
        <x:f>IF(Course_Master!Y867="","",Course_Master!Y867)</x:f>
        <x:v>Yes</x:v>
      </x:c>
      <x:c r="S867" s="25" t="str">
        <x:f>IF(Course_Master!AE867="","",Course_Master!AE867)</x:f>
      </x:c>
      <x:c r="T867" s="25" t="str">
        <x:f>IF(Course_Master!AD867="","",Course_Master!AD867)</x:f>
      </x:c>
      <x:c r="U867" s="25" t="str">
        <x:f>IF(Course_Master!AH867="","",Course_Master!AH867)</x:f>
        <x:v>https://api.golfcanada.ca/api/v1/facilities/20616</x:v>
      </x:c>
    </x:row>
    <x:row r="868">
      <x:c r="A868" s="25" t="str">
        <x:f>IF(Course_Master!B868="","",Course_Master!B868)</x:f>
        <x:v>CA-0869</x:v>
      </x:c>
      <x:c r="B868" s="25" t="str">
        <x:f>IF(Course_Master!A868="","",Course_Master!A868)</x:f>
        <x:v>CA-C0788</x:v>
      </x:c>
      <x:c r="C868" s="25" t="str">
        <x:f>IF(Course_Master!E868="","",Course_Master!E868)</x:f>
        <x:v>Calerin Golf Club</x:v>
      </x:c>
      <x:c r="D868" s="25" t="str">
        <x:f>IF(Course_Master!F868="","",Course_Master!F868)</x:f>
        <x:v>Canada</x:v>
      </x:c>
      <x:c r="E868" s="25" t="str">
        <x:f>IF(Course_Master!G868="","",Course_Master!G868)</x:f>
        <x:v>Ontario</x:v>
      </x:c>
      <x:c r="F868" s="25" t="str">
        <x:f>IF(Course_Master!I868="","",Course_Master!I868)</x:f>
        <x:v>Erin</x:v>
      </x:c>
      <x:c r="G868" s="25" t="str">
        <x:f>IF(Course_Master!J868="","",Course_Master!J868)</x:f>
        <x:v>N0B 1T0</x:v>
      </x:c>
      <x:c r="H868" s="25" t="n">
        <x:f>IF(Course_Master!K868="","",Course_Master!K868)</x:f>
        <x:v>43.7481</x:v>
      </x:c>
      <x:c r="I868" s="25" t="n">
        <x:f>IF(Course_Master!L868="","",Course_Master!L868)</x:f>
        <x:v>-80.0506</x:v>
      </x:c>
      <x:c r="J868" s="25" t="n">
        <x:f>IF(Course_Master!N868="","",Course_Master!N868)</x:f>
        <x:v>18</x:v>
      </x:c>
      <x:c r="K868" s="25" t="n">
        <x:f>IF(Course_Master!O868="","",Course_Master!O868)</x:f>
        <x:v>72</x:v>
      </x:c>
      <x:c r="L868" s="25" t="n">
        <x:f>IF(Course_Master!P868="","",Course_Master!P868)</x:f>
        <x:v>6532</x:v>
      </x:c>
      <x:c r="M868" s="25" t="n">
        <x:f>IF(Course_Master!Q868="","",Course_Master!Q868)</x:f>
        <x:v>5973</x:v>
      </x:c>
      <x:c r="N868" s="25" t="str">
        <x:f>IF(Course_Master!U868="","",Course_Master!U868)</x:f>
        <x:v>http://www.golfcalerin.ca/</x:v>
      </x:c>
      <x:c r="O868" s="25" t="str">
        <x:f>IF(Course_Master!V868="","",Course_Master!V868)</x:f>
        <x:v>Open</x:v>
      </x:c>
      <x:c r="P868" s="25" t="str">
        <x:f>IF(Course_Master!W868="","",Course_Master!W868)</x:f>
        <x:v>Semi-private</x:v>
      </x:c>
      <x:c r="Q868" s="25" t="str">
        <x:f>IF(Course_Master!X868="","",Course_Master!X868)</x:f>
        <x:v>Yes</x:v>
      </x:c>
      <x:c r="R868" s="25" t="str">
        <x:f>IF(Course_Master!Y868="","",Course_Master!Y868)</x:f>
        <x:v>Yes</x:v>
      </x:c>
      <x:c r="S868" s="25" t="str">
        <x:f>IF(Course_Master!AE868="","",Course_Master!AE868)</x:f>
      </x:c>
      <x:c r="T868" s="25" t="str">
        <x:f>IF(Course_Master!AD868="","",Course_Master!AD868)</x:f>
      </x:c>
      <x:c r="U868" s="25" t="str">
        <x:f>IF(Course_Master!AH868="","",Course_Master!AH868)</x:f>
        <x:v>https://api.golfcanada.ca/api/v1/facilities/25679</x:v>
      </x:c>
    </x:row>
    <x:row r="869">
      <x:c r="A869" s="25" t="str">
        <x:f>IF(Course_Master!B869="","",Course_Master!B869)</x:f>
        <x:v>CA-0870</x:v>
      </x:c>
      <x:c r="B869" s="25" t="str">
        <x:f>IF(Course_Master!A869="","",Course_Master!A869)</x:f>
        <x:v>CA-C0789</x:v>
      </x:c>
      <x:c r="C869" s="25" t="str">
        <x:f>IF(Course_Master!E869="","",Course_Master!E869)</x:f>
        <x:v>Cambridge Golf Club Ltd.</x:v>
      </x:c>
      <x:c r="D869" s="25" t="str">
        <x:f>IF(Course_Master!F869="","",Course_Master!F869)</x:f>
        <x:v>Canada</x:v>
      </x:c>
      <x:c r="E869" s="25" t="str">
        <x:f>IF(Course_Master!G869="","",Course_Master!G869)</x:f>
        <x:v>Ontario</x:v>
      </x:c>
      <x:c r="F869" s="25" t="str">
        <x:f>IF(Course_Master!I869="","",Course_Master!I869)</x:f>
        <x:v>Cambridge</x:v>
      </x:c>
      <x:c r="G869" s="25" t="str">
        <x:f>IF(Course_Master!J869="","",Course_Master!J869)</x:f>
        <x:v>N1R 5S7</x:v>
      </x:c>
      <x:c r="H869" s="25" t="n">
        <x:f>IF(Course_Master!K869="","",Course_Master!K869)</x:f>
        <x:v>43.3839</x:v>
      </x:c>
      <x:c r="I869" s="25" t="n">
        <x:f>IF(Course_Master!L869="","",Course_Master!L869)</x:f>
        <x:v>-80.2465</x:v>
      </x:c>
      <x:c r="J869" s="25" t="n">
        <x:f>IF(Course_Master!N869="","",Course_Master!N869)</x:f>
        <x:v>18</x:v>
      </x:c>
      <x:c r="K869" s="25" t="n">
        <x:f>IF(Course_Master!O869="","",Course_Master!O869)</x:f>
        <x:v>72</x:v>
      </x:c>
      <x:c r="L869" s="25" t="n">
        <x:f>IF(Course_Master!P869="","",Course_Master!P869)</x:f>
        <x:v>6267</x:v>
      </x:c>
      <x:c r="M869" s="25" t="n">
        <x:f>IF(Course_Master!Q869="","",Course_Master!Q869)</x:f>
        <x:v>5731</x:v>
      </x:c>
      <x:c r="N869" s="25" t="str">
        <x:f>IF(Course_Master!U869="","",Course_Master!U869)</x:f>
        <x:v>https://cambridgegolfclub.com/</x:v>
      </x:c>
      <x:c r="O869" s="25" t="str">
        <x:f>IF(Course_Master!V869="","",Course_Master!V869)</x:f>
        <x:v>Open</x:v>
      </x:c>
      <x:c r="P869" s="25" t="str">
        <x:f>IF(Course_Master!W869="","",Course_Master!W869)</x:f>
        <x:v>Semi-private</x:v>
      </x:c>
      <x:c r="Q869" s="25" t="str">
        <x:f>IF(Course_Master!X869="","",Course_Master!X869)</x:f>
        <x:v>Yes</x:v>
      </x:c>
      <x:c r="R869" s="25" t="str">
        <x:f>IF(Course_Master!Y869="","",Course_Master!Y869)</x:f>
        <x:v>Yes</x:v>
      </x:c>
      <x:c r="S869" s="25" t="str">
        <x:f>IF(Course_Master!AE869="","",Course_Master!AE869)</x:f>
      </x:c>
      <x:c r="T869" s="25" t="str">
        <x:f>IF(Course_Master!AD869="","",Course_Master!AD869)</x:f>
      </x:c>
      <x:c r="U869" s="25" t="str">
        <x:f>IF(Course_Master!AH869="","",Course_Master!AH869)</x:f>
        <x:v>https://api.golfcanada.ca/api/v1/facilities/20618</x:v>
      </x:c>
    </x:row>
    <x:row r="870">
      <x:c r="A870" s="25" t="str">
        <x:f>IF(Course_Master!B870="","",Course_Master!B870)</x:f>
        <x:v>CA-0871</x:v>
      </x:c>
      <x:c r="B870" s="25" t="str">
        <x:f>IF(Course_Master!A870="","",Course_Master!A870)</x:f>
        <x:v>CA-C0790</x:v>
      </x:c>
      <x:c r="C870" s="25" t="str">
        <x:f>IF(Course_Master!E870="","",Course_Master!E870)</x:f>
        <x:v>Camden Braes Golf &amp; Country Club</x:v>
      </x:c>
      <x:c r="D870" s="25" t="str">
        <x:f>IF(Course_Master!F870="","",Course_Master!F870)</x:f>
        <x:v>Canada</x:v>
      </x:c>
      <x:c r="E870" s="25" t="str">
        <x:f>IF(Course_Master!G870="","",Course_Master!G870)</x:f>
        <x:v>Ontario</x:v>
      </x:c>
      <x:c r="F870" s="25" t="str">
        <x:f>IF(Course_Master!I870="","",Course_Master!I870)</x:f>
        <x:v>Odessa</x:v>
      </x:c>
      <x:c r="G870" s="25" t="str">
        <x:f>IF(Course_Master!J870="","",Course_Master!J870)</x:f>
        <x:v>K0H 2H0</x:v>
      </x:c>
      <x:c r="H870" s="25" t="n">
        <x:f>IF(Course_Master!K870="","",Course_Master!K870)</x:f>
        <x:v>44.2852</x:v>
      </x:c>
      <x:c r="I870" s="25" t="n">
        <x:f>IF(Course_Master!L870="","",Course_Master!L870)</x:f>
        <x:v>-76.8017</x:v>
      </x:c>
      <x:c r="J870" s="25" t="n">
        <x:f>IF(Course_Master!N870="","",Course_Master!N870)</x:f>
        <x:v>18</x:v>
      </x:c>
      <x:c r="K870" s="25" t="n">
        <x:f>IF(Course_Master!O870="","",Course_Master!O870)</x:f>
        <x:v>72</x:v>
      </x:c>
      <x:c r="L870" s="25" t="n">
        <x:f>IF(Course_Master!P870="","",Course_Master!P870)</x:f>
        <x:v>6589</x:v>
      </x:c>
      <x:c r="M870" s="25" t="n">
        <x:f>IF(Course_Master!Q870="","",Course_Master!Q870)</x:f>
        <x:v>6025</x:v>
      </x:c>
      <x:c r="N870" s="25" t="str">
        <x:f>IF(Course_Master!U870="","",Course_Master!U870)</x:f>
        <x:v>https://www.camdenbraes.com/</x:v>
      </x:c>
      <x:c r="O870" s="25" t="str">
        <x:f>IF(Course_Master!V870="","",Course_Master!V870)</x:f>
        <x:v>Open</x:v>
      </x:c>
      <x:c r="P870" s="25" t="str">
        <x:f>IF(Course_Master!W870="","",Course_Master!W870)</x:f>
        <x:v>Semi-private</x:v>
      </x:c>
      <x:c r="Q870" s="25" t="str">
        <x:f>IF(Course_Master!X870="","",Course_Master!X870)</x:f>
        <x:v>Yes</x:v>
      </x:c>
      <x:c r="R870" s="25" t="str">
        <x:f>IF(Course_Master!Y870="","",Course_Master!Y870)</x:f>
        <x:v>Yes</x:v>
      </x:c>
      <x:c r="S870" s="25" t="str">
        <x:f>IF(Course_Master!AE870="","",Course_Master!AE870)</x:f>
      </x:c>
      <x:c r="T870" s="25" t="str">
        <x:f>IF(Course_Master!AD870="","",Course_Master!AD870)</x:f>
      </x:c>
      <x:c r="U870" s="25" t="str">
        <x:f>IF(Course_Master!AH870="","",Course_Master!AH870)</x:f>
        <x:v>https://api.golfcanada.ca/api/v1/facilities/20619</x:v>
      </x:c>
    </x:row>
    <x:row r="871">
      <x:c r="A871" s="25" t="str">
        <x:f>IF(Course_Master!B871="","",Course_Master!B871)</x:f>
        <x:v>CA-0872</x:v>
      </x:c>
      <x:c r="B871" s="25" t="str">
        <x:f>IF(Course_Master!A871="","",Course_Master!A871)</x:f>
        <x:v>CA-C0791</x:v>
      </x:c>
      <x:c r="C871" s="25" t="str">
        <x:f>IF(Course_Master!E871="","",Course_Master!E871)</x:f>
        <x:v>Camelot Golf &amp; Country Club</x:v>
      </x:c>
      <x:c r="D871" s="25" t="str">
        <x:f>IF(Course_Master!F871="","",Course_Master!F871)</x:f>
        <x:v>Canada</x:v>
      </x:c>
      <x:c r="E871" s="25" t="str">
        <x:f>IF(Course_Master!G871="","",Course_Master!G871)</x:f>
        <x:v>Ontario</x:v>
      </x:c>
      <x:c r="F871" s="25" t="str">
        <x:f>IF(Course_Master!I871="","",Course_Master!I871)</x:f>
        <x:v>Cumberland</x:v>
      </x:c>
      <x:c r="G871" s="25" t="str">
        <x:f>IF(Course_Master!J871="","",Course_Master!J871)</x:f>
        <x:v>K4C 1H1</x:v>
      </x:c>
      <x:c r="H871" s="25" t="n">
        <x:f>IF(Course_Master!K871="","",Course_Master!K871)</x:f>
        <x:v>45.5126</x:v>
      </x:c>
      <x:c r="I871" s="25" t="n">
        <x:f>IF(Course_Master!L871="","",Course_Master!L871)</x:f>
        <x:v>-75.432</x:v>
      </x:c>
      <x:c r="J871" s="25" t="n">
        <x:f>IF(Course_Master!N871="","",Course_Master!N871)</x:f>
        <x:v>18</x:v>
      </x:c>
      <x:c r="K871" s="25" t="n">
        <x:f>IF(Course_Master!O871="","",Course_Master!O871)</x:f>
        <x:v>72</x:v>
      </x:c>
      <x:c r="L871" s="25" t="n">
        <x:f>IF(Course_Master!P871="","",Course_Master!P871)</x:f>
        <x:v>7047</x:v>
      </x:c>
      <x:c r="M871" s="25" t="n">
        <x:f>IF(Course_Master!Q871="","",Course_Master!Q871)</x:f>
        <x:v>6444</x:v>
      </x:c>
      <x:c r="N871" s="25" t="str">
        <x:f>IF(Course_Master!U871="","",Course_Master!U871)</x:f>
        <x:v>https://camelotgolf.ca/</x:v>
      </x:c>
      <x:c r="O871" s="25" t="str">
        <x:f>IF(Course_Master!V871="","",Course_Master!V871)</x:f>
        <x:v>Open</x:v>
      </x:c>
      <x:c r="P871" s="25" t="str">
        <x:f>IF(Course_Master!W871="","",Course_Master!W871)</x:f>
        <x:v>Private</x:v>
      </x:c>
      <x:c r="Q871" s="25" t="str">
        <x:f>IF(Course_Master!X871="","",Course_Master!X871)</x:f>
        <x:v>Yes</x:v>
      </x:c>
      <x:c r="R871" s="25" t="str">
        <x:f>IF(Course_Master!Y871="","",Course_Master!Y871)</x:f>
        <x:v>Yes</x:v>
      </x:c>
      <x:c r="S871" s="25" t="str">
        <x:f>IF(Course_Master!AE871="","",Course_Master!AE871)</x:f>
      </x:c>
      <x:c r="T871" s="25" t="str">
        <x:f>IF(Course_Master!AD871="","",Course_Master!AD871)</x:f>
      </x:c>
      <x:c r="U871" s="25" t="str">
        <x:f>IF(Course_Master!AH871="","",Course_Master!AH871)</x:f>
        <x:v>https://api.golfcanada.ca/api/v1/facilities/19230</x:v>
      </x:c>
    </x:row>
    <x:row r="872">
      <x:c r="A872" s="25" t="str">
        <x:f>IF(Course_Master!B872="","",Course_Master!B872)</x:f>
        <x:v>CA-0873</x:v>
      </x:c>
      <x:c r="B872" s="25" t="str">
        <x:f>IF(Course_Master!A872="","",Course_Master!A872)</x:f>
        <x:v>CA-C0792</x:v>
      </x:c>
      <x:c r="C872" s="25" t="str">
        <x:f>IF(Course_Master!E872="","",Course_Master!E872)</x:f>
        <x:v>Camlachie Golf &amp; Country Club</x:v>
      </x:c>
      <x:c r="D872" s="25" t="str">
        <x:f>IF(Course_Master!F872="","",Course_Master!F872)</x:f>
        <x:v>Canada</x:v>
      </x:c>
      <x:c r="E872" s="25" t="str">
        <x:f>IF(Course_Master!G872="","",Course_Master!G872)</x:f>
        <x:v>Ontario</x:v>
      </x:c>
      <x:c r="F872" s="25" t="str">
        <x:f>IF(Course_Master!I872="","",Course_Master!I872)</x:f>
        <x:v>Camlachie</x:v>
      </x:c>
      <x:c r="G872" s="25" t="str">
        <x:f>IF(Course_Master!J872="","",Course_Master!J872)</x:f>
        <x:v>N0N 1E0</x:v>
      </x:c>
      <x:c r="H872" s="25" t="n">
        <x:f>IF(Course_Master!K872="","",Course_Master!K872)</x:f>
        <x:v>43.0281</x:v>
      </x:c>
      <x:c r="I872" s="25" t="n">
        <x:f>IF(Course_Master!L872="","",Course_Master!L872)</x:f>
        <x:v>-82.1268</x:v>
      </x:c>
      <x:c r="J872" s="25" t="n">
        <x:f>IF(Course_Master!N872="","",Course_Master!N872)</x:f>
        <x:v>18</x:v>
      </x:c>
      <x:c r="K872" s="25" t="n">
        <x:f>IF(Course_Master!O872="","",Course_Master!O872)</x:f>
        <x:v>68</x:v>
      </x:c>
      <x:c r="L872" s="25" t="str">
        <x:f>IF(Course_Master!P872="","",Course_Master!P872)</x:f>
      </x:c>
      <x:c r="M872" s="25" t="str">
        <x:f>IF(Course_Master!Q872="","",Course_Master!Q872)</x:f>
      </x:c>
      <x:c r="N872" s="25" t="str">
        <x:f>IF(Course_Master!U872="","",Course_Master!U872)</x:f>
      </x:c>
      <x:c r="O872" s="25" t="str">
        <x:f>IF(Course_Master!V872="","",Course_Master!V872)</x:f>
        <x:v>Open</x:v>
      </x:c>
      <x:c r="P872" s="25" t="str">
        <x:f>IF(Course_Master!W872="","",Course_Master!W872)</x:f>
        <x:v>Semi-private</x:v>
      </x:c>
      <x:c r="Q872" s="25" t="str">
        <x:f>IF(Course_Master!X872="","",Course_Master!X872)</x:f>
        <x:v>Yes</x:v>
      </x:c>
      <x:c r="R872" s="25" t="str">
        <x:f>IF(Course_Master!Y872="","",Course_Master!Y872)</x:f>
        <x:v>Yes</x:v>
      </x:c>
      <x:c r="S872" s="25" t="str">
        <x:f>IF(Course_Master!AE872="","",Course_Master!AE872)</x:f>
      </x:c>
      <x:c r="T872" s="25" t="str">
        <x:f>IF(Course_Master!AD872="","",Course_Master!AD872)</x:f>
      </x:c>
      <x:c r="U872" s="25" t="str">
        <x:f>IF(Course_Master!AH872="","",Course_Master!AH872)</x:f>
        <x:v>https://api.golfcanada.ca/api/v1/facilities/20620</x:v>
      </x:c>
    </x:row>
    <x:row r="873">
      <x:c r="A873" s="25" t="str">
        <x:f>IF(Course_Master!B873="","",Course_Master!B873)</x:f>
        <x:v>CA-0874</x:v>
      </x:c>
      <x:c r="B873" s="25" t="str">
        <x:f>IF(Course_Master!A873="","",Course_Master!A873)</x:f>
        <x:v>CA-C0793</x:v>
      </x:c>
      <x:c r="C873" s="25" t="str">
        <x:f>IF(Course_Master!E873="","",Course_Master!E873)</x:f>
        <x:v>Canadian Golf &amp; Country Club - East</x:v>
      </x:c>
      <x:c r="D873" s="25" t="str">
        <x:f>IF(Course_Master!F873="","",Course_Master!F873)</x:f>
        <x:v>Canada</x:v>
      </x:c>
      <x:c r="E873" s="25" t="str">
        <x:f>IF(Course_Master!G873="","",Course_Master!G873)</x:f>
        <x:v>Ontario</x:v>
      </x:c>
      <x:c r="F873" s="25" t="str">
        <x:f>IF(Course_Master!I873="","",Course_Master!I873)</x:f>
        <x:v>Ashton</x:v>
      </x:c>
      <x:c r="G873" s="25" t="str">
        <x:f>IF(Course_Master!J873="","",Course_Master!J873)</x:f>
        <x:v>K0A 1B0</x:v>
      </x:c>
      <x:c r="H873" s="25" t="n">
        <x:f>IF(Course_Master!K873="","",Course_Master!K873)</x:f>
        <x:v>45.2175</x:v>
      </x:c>
      <x:c r="I873" s="25" t="n">
        <x:f>IF(Course_Master!L873="","",Course_Master!L873)</x:f>
        <x:v>-76.011</x:v>
      </x:c>
      <x:c r="J873" s="25" t="n">
        <x:f>IF(Course_Master!N873="","",Course_Master!N873)</x:f>
        <x:v>18</x:v>
      </x:c>
      <x:c r="K873" s="25" t="n">
        <x:f>IF(Course_Master!O873="","",Course_Master!O873)</x:f>
        <x:v>70</x:v>
      </x:c>
      <x:c r="L873" s="25" t="n">
        <x:f>IF(Course_Master!P873="","",Course_Master!P873)</x:f>
        <x:v>5952</x:v>
      </x:c>
      <x:c r="M873" s="25" t="n">
        <x:f>IF(Course_Master!Q873="","",Course_Master!Q873)</x:f>
        <x:v>5443</x:v>
      </x:c>
      <x:c r="N873" s="25" t="str">
        <x:f>IF(Course_Master!U873="","",Course_Master!U873)</x:f>
        <x:v>https://www.canadiangolfclub.com/</x:v>
      </x:c>
      <x:c r="O873" s="25" t="str">
        <x:f>IF(Course_Master!V873="","",Course_Master!V873)</x:f>
        <x:v>Open</x:v>
      </x:c>
      <x:c r="P873" s="25" t="str">
        <x:f>IF(Course_Master!W873="","",Course_Master!W873)</x:f>
        <x:v>Semi-private</x:v>
      </x:c>
      <x:c r="Q873" s="25" t="str">
        <x:f>IF(Course_Master!X873="","",Course_Master!X873)</x:f>
        <x:v>Yes</x:v>
      </x:c>
      <x:c r="R873" s="25" t="str">
        <x:f>IF(Course_Master!Y873="","",Course_Master!Y873)</x:f>
        <x:v>Yes</x:v>
      </x:c>
      <x:c r="S873" s="25" t="str">
        <x:f>IF(Course_Master!AE873="","",Course_Master!AE873)</x:f>
      </x:c>
      <x:c r="T873" s="25" t="str">
        <x:f>IF(Course_Master!AD873="","",Course_Master!AD873)</x:f>
      </x:c>
      <x:c r="U873" s="25" t="str">
        <x:f>IF(Course_Master!AH873="","",Course_Master!AH873)</x:f>
        <x:v>https://api.golfcanada.ca/api/v1/facilities/19903</x:v>
      </x:c>
    </x:row>
    <x:row r="874">
      <x:c r="A874" s="25" t="str">
        <x:f>IF(Course_Master!B874="","",Course_Master!B874)</x:f>
        <x:v>CA-0875</x:v>
      </x:c>
      <x:c r="B874" s="25" t="str">
        <x:f>IF(Course_Master!A874="","",Course_Master!A874)</x:f>
        <x:v>CA-C0793</x:v>
      </x:c>
      <x:c r="C874" s="25" t="str">
        <x:f>IF(Course_Master!E874="","",Course_Master!E874)</x:f>
        <x:v>Canadian Golf &amp; Country Club - West</x:v>
      </x:c>
      <x:c r="D874" s="25" t="str">
        <x:f>IF(Course_Master!F874="","",Course_Master!F874)</x:f>
        <x:v>Canada</x:v>
      </x:c>
      <x:c r="E874" s="25" t="str">
        <x:f>IF(Course_Master!G874="","",Course_Master!G874)</x:f>
        <x:v>Ontario</x:v>
      </x:c>
      <x:c r="F874" s="25" t="str">
        <x:f>IF(Course_Master!I874="","",Course_Master!I874)</x:f>
        <x:v>Ashton</x:v>
      </x:c>
      <x:c r="G874" s="25" t="str">
        <x:f>IF(Course_Master!J874="","",Course_Master!J874)</x:f>
        <x:v>K0A 1B0</x:v>
      </x:c>
      <x:c r="H874" s="25" t="n">
        <x:f>IF(Course_Master!K874="","",Course_Master!K874)</x:f>
        <x:v>45.2175</x:v>
      </x:c>
      <x:c r="I874" s="25" t="n">
        <x:f>IF(Course_Master!L874="","",Course_Master!L874)</x:f>
        <x:v>-76.011</x:v>
      </x:c>
      <x:c r="J874" s="25" t="n">
        <x:f>IF(Course_Master!N874="","",Course_Master!N874)</x:f>
        <x:v>18</x:v>
      </x:c>
      <x:c r="K874" s="25" t="n">
        <x:f>IF(Course_Master!O874="","",Course_Master!O874)</x:f>
        <x:v>72</x:v>
      </x:c>
      <x:c r="L874" s="25" t="n">
        <x:f>IF(Course_Master!P874="","",Course_Master!P874)</x:f>
        <x:v>6339</x:v>
      </x:c>
      <x:c r="M874" s="25" t="n">
        <x:f>IF(Course_Master!Q874="","",Course_Master!Q874)</x:f>
        <x:v>5796</x:v>
      </x:c>
      <x:c r="N874" s="25" t="str">
        <x:f>IF(Course_Master!U874="","",Course_Master!U874)</x:f>
        <x:v>https://www.canadiangolfclub.com/</x:v>
      </x:c>
      <x:c r="O874" s="25" t="str">
        <x:f>IF(Course_Master!V874="","",Course_Master!V874)</x:f>
        <x:v>Open</x:v>
      </x:c>
      <x:c r="P874" s="25" t="str">
        <x:f>IF(Course_Master!W874="","",Course_Master!W874)</x:f>
        <x:v>Semi-private</x:v>
      </x:c>
      <x:c r="Q874" s="25" t="str">
        <x:f>IF(Course_Master!X874="","",Course_Master!X874)</x:f>
        <x:v>Yes</x:v>
      </x:c>
      <x:c r="R874" s="25" t="str">
        <x:f>IF(Course_Master!Y874="","",Course_Master!Y874)</x:f>
        <x:v>Yes</x:v>
      </x:c>
      <x:c r="S874" s="25" t="str">
        <x:f>IF(Course_Master!AE874="","",Course_Master!AE874)</x:f>
      </x:c>
      <x:c r="T874" s="25" t="str">
        <x:f>IF(Course_Master!AD874="","",Course_Master!AD874)</x:f>
      </x:c>
      <x:c r="U874" s="25" t="str">
        <x:f>IF(Course_Master!AH874="","",Course_Master!AH874)</x:f>
        <x:v>https://api.golfcanada.ca/api/v1/facilities/19903</x:v>
      </x:c>
    </x:row>
    <x:row r="875">
      <x:c r="A875" s="25" t="str">
        <x:f>IF(Course_Master!B875="","",Course_Master!B875)</x:f>
        <x:v>CA-0876</x:v>
      </x:c>
      <x:c r="B875" s="25" t="str">
        <x:f>IF(Course_Master!A875="","",Course_Master!A875)</x:f>
        <x:v>CA-C0794</x:v>
      </x:c>
      <x:c r="C875" s="25" t="str">
        <x:f>IF(Course_Master!E875="","",Course_Master!E875)</x:f>
        <x:v>Caradoc Sands Golf Course Ltd.</x:v>
      </x:c>
      <x:c r="D875" s="25" t="str">
        <x:f>IF(Course_Master!F875="","",Course_Master!F875)</x:f>
        <x:v>Canada</x:v>
      </x:c>
      <x:c r="E875" s="25" t="str">
        <x:f>IF(Course_Master!G875="","",Course_Master!G875)</x:f>
        <x:v>Ontario</x:v>
      </x:c>
      <x:c r="F875" s="25" t="str">
        <x:f>IF(Course_Master!I875="","",Course_Master!I875)</x:f>
        <x:v>Strathroy</x:v>
      </x:c>
      <x:c r="G875" s="25" t="str">
        <x:f>IF(Course_Master!J875="","",Course_Master!J875)</x:f>
        <x:v>N7G 3H4</x:v>
      </x:c>
      <x:c r="H875" s="25" t="n">
        <x:f>IF(Course_Master!K875="","",Course_Master!K875)</x:f>
        <x:v>42.944926</x:v>
      </x:c>
      <x:c r="I875" s="25" t="n">
        <x:f>IF(Course_Master!L875="","",Course_Master!L875)</x:f>
        <x:v>-81.59842</x:v>
      </x:c>
      <x:c r="J875" s="25" t="n">
        <x:f>IF(Course_Master!N875="","",Course_Master!N875)</x:f>
        <x:v>18</x:v>
      </x:c>
      <x:c r="K875" s="25" t="n">
        <x:f>IF(Course_Master!O875="","",Course_Master!O875)</x:f>
        <x:v>70</x:v>
      </x:c>
      <x:c r="L875" s="25" t="n">
        <x:f>IF(Course_Master!P875="","",Course_Master!P875)</x:f>
        <x:v>6303</x:v>
      </x:c>
      <x:c r="M875" s="25" t="n">
        <x:f>IF(Course_Master!Q875="","",Course_Master!Q875)</x:f>
        <x:v>5763</x:v>
      </x:c>
      <x:c r="N875" s="25" t="str">
        <x:f>IF(Course_Master!U875="","",Course_Master!U875)</x:f>
      </x:c>
      <x:c r="O875" s="25" t="str">
        <x:f>IF(Course_Master!V875="","",Course_Master!V875)</x:f>
        <x:v>Open</x:v>
      </x:c>
      <x:c r="P875" s="25" t="str">
        <x:f>IF(Course_Master!W875="","",Course_Master!W875)</x:f>
        <x:v>Public</x:v>
      </x:c>
      <x:c r="Q875" s="25" t="str">
        <x:f>IF(Course_Master!X875="","",Course_Master!X875)</x:f>
        <x:v>Yes</x:v>
      </x:c>
      <x:c r="R875" s="25" t="str">
        <x:f>IF(Course_Master!Y875="","",Course_Master!Y875)</x:f>
        <x:v>Yes</x:v>
      </x:c>
      <x:c r="S875" s="25" t="str">
        <x:f>IF(Course_Master!AE875="","",Course_Master!AE875)</x:f>
      </x:c>
      <x:c r="T875" s="25" t="str">
        <x:f>IF(Course_Master!AD875="","",Course_Master!AD875)</x:f>
      </x:c>
      <x:c r="U875" s="25" t="str">
        <x:f>IF(Course_Master!AH875="","",Course_Master!AH875)</x:f>
        <x:v>https://api.golfcanada.ca/api/v1/facilities/20983</x:v>
      </x:c>
    </x:row>
    <x:row r="876">
      <x:c r="A876" s="25" t="str">
        <x:f>IF(Course_Master!B876="","",Course_Master!B876)</x:f>
        <x:v>CA-0877</x:v>
      </x:c>
      <x:c r="B876" s="25" t="str">
        <x:f>IF(Course_Master!A876="","",Course_Master!A876)</x:f>
        <x:v>CA-C0795</x:v>
      </x:c>
      <x:c r="C876" s="25" t="str">
        <x:f>IF(Course_Master!E876="","",Course_Master!E876)</x:f>
        <x:v>Cardinal 18 Golf Club</x:v>
      </x:c>
      <x:c r="D876" s="25" t="str">
        <x:f>IF(Course_Master!F876="","",Course_Master!F876)</x:f>
        <x:v>Canada</x:v>
      </x:c>
      <x:c r="E876" s="25" t="str">
        <x:f>IF(Course_Master!G876="","",Course_Master!G876)</x:f>
        <x:v>Ontario</x:v>
      </x:c>
      <x:c r="F876" s="25" t="str">
        <x:f>IF(Course_Master!I876="","",Course_Master!I876)</x:f>
        <x:v>Little Britain</x:v>
      </x:c>
      <x:c r="G876" s="25" t="str">
        <x:f>IF(Course_Master!J876="","",Course_Master!J876)</x:f>
        <x:v>K0M 2C0</x:v>
      </x:c>
      <x:c r="H876" s="25" t="n">
        <x:f>IF(Course_Master!K876="","",Course_Master!K876)</x:f>
        <x:v>44.292</x:v>
      </x:c>
      <x:c r="I876" s="25" t="n">
        <x:f>IF(Course_Master!L876="","",Course_Master!L876)</x:f>
        <x:v>-78.7892</x:v>
      </x:c>
      <x:c r="J876" s="25" t="n">
        <x:f>IF(Course_Master!N876="","",Course_Master!N876)</x:f>
        <x:v>18</x:v>
      </x:c>
      <x:c r="K876" s="25" t="n">
        <x:f>IF(Course_Master!O876="","",Course_Master!O876)</x:f>
        <x:v>71</x:v>
      </x:c>
      <x:c r="L876" s="25" t="n">
        <x:f>IF(Course_Master!P876="","",Course_Master!P876)</x:f>
        <x:v>6493</x:v>
      </x:c>
      <x:c r="M876" s="25" t="n">
        <x:f>IF(Course_Master!Q876="","",Course_Master!Q876)</x:f>
        <x:v>5937</x:v>
      </x:c>
      <x:c r="N876" s="25" t="str">
        <x:f>IF(Course_Master!U876="","",Course_Master!U876)</x:f>
      </x:c>
      <x:c r="O876" s="25" t="str">
        <x:f>IF(Course_Master!V876="","",Course_Master!V876)</x:f>
        <x:v>Open</x:v>
      </x:c>
      <x:c r="P876" s="25" t="str">
        <x:f>IF(Course_Master!W876="","",Course_Master!W876)</x:f>
        <x:v>Semi-private</x:v>
      </x:c>
      <x:c r="Q876" s="25" t="str">
        <x:f>IF(Course_Master!X876="","",Course_Master!X876)</x:f>
        <x:v>Yes</x:v>
      </x:c>
      <x:c r="R876" s="25" t="str">
        <x:f>IF(Course_Master!Y876="","",Course_Master!Y876)</x:f>
        <x:v>Yes</x:v>
      </x:c>
      <x:c r="S876" s="25" t="str">
        <x:f>IF(Course_Master!AE876="","",Course_Master!AE876)</x:f>
      </x:c>
      <x:c r="T876" s="25" t="str">
        <x:f>IF(Course_Master!AD876="","",Course_Master!AD876)</x:f>
      </x:c>
      <x:c r="U876" s="25" t="str">
        <x:f>IF(Course_Master!AH876="","",Course_Master!AH876)</x:f>
        <x:v>https://api.golfcanada.ca/api/v1/facilities/32350</x:v>
      </x:c>
    </x:row>
    <x:row r="877">
      <x:c r="A877" s="25" t="str">
        <x:f>IF(Course_Master!B877="","",Course_Master!B877)</x:f>
        <x:v>CA-0878</x:v>
      </x:c>
      <x:c r="B877" s="25" t="str">
        <x:f>IF(Course_Master!A877="","",Course_Master!A877)</x:f>
        <x:v>CA-C0796</x:v>
      </x:c>
      <x:c r="C877" s="25" t="str">
        <x:f>IF(Course_Master!E877="","",Course_Master!E877)</x:f>
        <x:v>Cardinal Golf Club - EAST</x:v>
      </x:c>
      <x:c r="D877" s="25" t="str">
        <x:f>IF(Course_Master!F877="","",Course_Master!F877)</x:f>
        <x:v>Canada</x:v>
      </x:c>
      <x:c r="E877" s="25" t="str">
        <x:f>IF(Course_Master!G877="","",Course_Master!G877)</x:f>
        <x:v>Ontario</x:v>
      </x:c>
      <x:c r="F877" s="25" t="str">
        <x:f>IF(Course_Master!I877="","",Course_Master!I877)</x:f>
        <x:v>King</x:v>
      </x:c>
      <x:c r="G877" s="25" t="str">
        <x:f>IF(Course_Master!J877="","",Course_Master!J877)</x:f>
        <x:v>L7B 0G7</x:v>
      </x:c>
      <x:c r="H877" s="25" t="n">
        <x:f>IF(Course_Master!K877="","",Course_Master!K877)</x:f>
        <x:v>44.0362</x:v>
      </x:c>
      <x:c r="I877" s="25" t="n">
        <x:f>IF(Course_Master!L877="","",Course_Master!L877)</x:f>
        <x:v>-79.5684</x:v>
      </x:c>
      <x:c r="J877" s="25" t="n">
        <x:f>IF(Course_Master!N877="","",Course_Master!N877)</x:f>
        <x:v>18</x:v>
      </x:c>
      <x:c r="K877" s="25" t="n">
        <x:f>IF(Course_Master!O877="","",Course_Master!O877)</x:f>
        <x:v>71</x:v>
      </x:c>
      <x:c r="L877" s="25" t="n">
        <x:f>IF(Course_Master!P877="","",Course_Master!P877)</x:f>
        <x:v>6297</x:v>
      </x:c>
      <x:c r="M877" s="25" t="n">
        <x:f>IF(Course_Master!Q877="","",Course_Master!Q877)</x:f>
        <x:v>5758</x:v>
      </x:c>
      <x:c r="N877" s="25" t="str">
        <x:f>IF(Course_Master!U877="","",Course_Master!U877)</x:f>
        <x:v>https://cardinalgolfclub.com/rates-season-passes/</x:v>
      </x:c>
      <x:c r="O877" s="25" t="str">
        <x:f>IF(Course_Master!V877="","",Course_Master!V877)</x:f>
        <x:v>Open</x:v>
      </x:c>
      <x:c r="P877" s="25" t="str">
        <x:f>IF(Course_Master!W877="","",Course_Master!W877)</x:f>
        <x:v>Semi-private</x:v>
      </x:c>
      <x:c r="Q877" s="25" t="str">
        <x:f>IF(Course_Master!X877="","",Course_Master!X877)</x:f>
        <x:v>Yes</x:v>
      </x:c>
      <x:c r="R877" s="25" t="str">
        <x:f>IF(Course_Master!Y877="","",Course_Master!Y877)</x:f>
        <x:v>Yes</x:v>
      </x:c>
      <x:c r="S877" s="25" t="str">
        <x:f>IF(Course_Master!AE877="","",Course_Master!AE877)</x:f>
      </x:c>
      <x:c r="T877" s="25" t="str">
        <x:f>IF(Course_Master!AD877="","",Course_Master!AD877)</x:f>
      </x:c>
      <x:c r="U877" s="25" t="str">
        <x:f>IF(Course_Master!AH877="","",Course_Master!AH877)</x:f>
        <x:v>https://api.golfcanada.ca/api/v1/facilities/20621</x:v>
      </x:c>
    </x:row>
    <x:row r="878">
      <x:c r="A878" s="25" t="str">
        <x:f>IF(Course_Master!B878="","",Course_Master!B878)</x:f>
        <x:v>CA-0879</x:v>
      </x:c>
      <x:c r="B878" s="25" t="str">
        <x:f>IF(Course_Master!A878="","",Course_Master!A878)</x:f>
        <x:v>CA-C0796</x:v>
      </x:c>
      <x:c r="C878" s="25" t="str">
        <x:f>IF(Course_Master!E878="","",Course_Master!E878)</x:f>
        <x:v>Cardinal Golf Club - WEST</x:v>
      </x:c>
      <x:c r="D878" s="25" t="str">
        <x:f>IF(Course_Master!F878="","",Course_Master!F878)</x:f>
        <x:v>Canada</x:v>
      </x:c>
      <x:c r="E878" s="25" t="str">
        <x:f>IF(Course_Master!G878="","",Course_Master!G878)</x:f>
        <x:v>Ontario</x:v>
      </x:c>
      <x:c r="F878" s="25" t="str">
        <x:f>IF(Course_Master!I878="","",Course_Master!I878)</x:f>
        <x:v>King</x:v>
      </x:c>
      <x:c r="G878" s="25" t="str">
        <x:f>IF(Course_Master!J878="","",Course_Master!J878)</x:f>
        <x:v>L7B 0G7</x:v>
      </x:c>
      <x:c r="H878" s="25" t="n">
        <x:f>IF(Course_Master!K878="","",Course_Master!K878)</x:f>
        <x:v>44.0362</x:v>
      </x:c>
      <x:c r="I878" s="25" t="n">
        <x:f>IF(Course_Master!L878="","",Course_Master!L878)</x:f>
        <x:v>-79.5684</x:v>
      </x:c>
      <x:c r="J878" s="25" t="n">
        <x:f>IF(Course_Master!N878="","",Course_Master!N878)</x:f>
        <x:v>18</x:v>
      </x:c>
      <x:c r="K878" s="25" t="n">
        <x:f>IF(Course_Master!O878="","",Course_Master!O878)</x:f>
        <x:v>71</x:v>
      </x:c>
      <x:c r="L878" s="25" t="n">
        <x:f>IF(Course_Master!P878="","",Course_Master!P878)</x:f>
        <x:v>6190</x:v>
      </x:c>
      <x:c r="M878" s="25" t="n">
        <x:f>IF(Course_Master!Q878="","",Course_Master!Q878)</x:f>
        <x:v>5660</x:v>
      </x:c>
      <x:c r="N878" s="25" t="str">
        <x:f>IF(Course_Master!U878="","",Course_Master!U878)</x:f>
        <x:v>https://cardinalgolfclub.com/rates-season-passes/</x:v>
      </x:c>
      <x:c r="O878" s="25" t="str">
        <x:f>IF(Course_Master!V878="","",Course_Master!V878)</x:f>
        <x:v>Open</x:v>
      </x:c>
      <x:c r="P878" s="25" t="str">
        <x:f>IF(Course_Master!W878="","",Course_Master!W878)</x:f>
        <x:v>Semi-private</x:v>
      </x:c>
      <x:c r="Q878" s="25" t="str">
        <x:f>IF(Course_Master!X878="","",Course_Master!X878)</x:f>
        <x:v>Yes</x:v>
      </x:c>
      <x:c r="R878" s="25" t="str">
        <x:f>IF(Course_Master!Y878="","",Course_Master!Y878)</x:f>
        <x:v>Yes</x:v>
      </x:c>
      <x:c r="S878" s="25" t="str">
        <x:f>IF(Course_Master!AE878="","",Course_Master!AE878)</x:f>
      </x:c>
      <x:c r="T878" s="25" t="str">
        <x:f>IF(Course_Master!AD878="","",Course_Master!AD878)</x:f>
      </x:c>
      <x:c r="U878" s="25" t="str">
        <x:f>IF(Course_Master!AH878="","",Course_Master!AH878)</x:f>
        <x:v>https://api.golfcanada.ca/api/v1/facilities/20621</x:v>
      </x:c>
    </x:row>
    <x:row r="879">
      <x:c r="A879" s="25" t="str">
        <x:f>IF(Course_Master!B879="","",Course_Master!B879)</x:f>
        <x:v>CA-0880</x:v>
      </x:c>
      <x:c r="B879" s="25" t="str">
        <x:f>IF(Course_Master!A879="","",Course_Master!A879)</x:f>
        <x:v>CA-C0797</x:v>
      </x:c>
      <x:c r="C879" s="25" t="str">
        <x:f>IF(Course_Master!E879="","",Course_Master!E879)</x:f>
        <x:v>Cardinal Lakes Golf Club - HERON</x:v>
      </x:c>
      <x:c r="D879" s="25" t="str">
        <x:f>IF(Course_Master!F879="","",Course_Master!F879)</x:f>
        <x:v>Canada</x:v>
      </x:c>
      <x:c r="E879" s="25" t="str">
        <x:f>IF(Course_Master!G879="","",Course_Master!G879)</x:f>
        <x:v>Ontario</x:v>
      </x:c>
      <x:c r="F879" s="25" t="str">
        <x:f>IF(Course_Master!I879="","",Course_Master!I879)</x:f>
        <x:v>Welland</x:v>
      </x:c>
      <x:c r="G879" s="25" t="str">
        <x:f>IF(Course_Master!J879="","",Course_Master!J879)</x:f>
        <x:v>L3B 5N8</x:v>
      </x:c>
      <x:c r="H879" s="25" t="n">
        <x:f>IF(Course_Master!K879="","",Course_Master!K879)</x:f>
        <x:v>42.9792</x:v>
      </x:c>
      <x:c r="I879" s="25" t="n">
        <x:f>IF(Course_Master!L879="","",Course_Master!L879)</x:f>
        <x:v>-79.2863</x:v>
      </x:c>
      <x:c r="J879" s="25" t="n">
        <x:f>IF(Course_Master!N879="","",Course_Master!N879)</x:f>
        <x:v>18</x:v>
      </x:c>
      <x:c r="K879" s="25" t="n">
        <x:f>IF(Course_Master!O879="","",Course_Master!O879)</x:f>
        <x:v>72</x:v>
      </x:c>
      <x:c r="L879" s="25" t="n">
        <x:f>IF(Course_Master!P879="","",Course_Master!P879)</x:f>
        <x:v>6690</x:v>
      </x:c>
      <x:c r="M879" s="25" t="n">
        <x:f>IF(Course_Master!Q879="","",Course_Master!Q879)</x:f>
        <x:v>6117</x:v>
      </x:c>
      <x:c r="N879" s="25" t="str">
        <x:f>IF(Course_Master!U879="","",Course_Master!U879)</x:f>
        <x:v>http://www.sparrowlakes.com/</x:v>
      </x:c>
      <x:c r="O879" s="25" t="str">
        <x:f>IF(Course_Master!V879="","",Course_Master!V879)</x:f>
        <x:v>Open</x:v>
      </x:c>
      <x:c r="P879" s="25" t="str">
        <x:f>IF(Course_Master!W879="","",Course_Master!W879)</x:f>
        <x:v>Semi-private</x:v>
      </x:c>
      <x:c r="Q879" s="25" t="str">
        <x:f>IF(Course_Master!X879="","",Course_Master!X879)</x:f>
        <x:v>Yes</x:v>
      </x:c>
      <x:c r="R879" s="25" t="str">
        <x:f>IF(Course_Master!Y879="","",Course_Master!Y879)</x:f>
        <x:v>Yes</x:v>
      </x:c>
      <x:c r="S879" s="25" t="str">
        <x:f>IF(Course_Master!AE879="","",Course_Master!AE879)</x:f>
      </x:c>
      <x:c r="T879" s="25" t="str">
        <x:f>IF(Course_Master!AD879="","",Course_Master!AD879)</x:f>
      </x:c>
      <x:c r="U879" s="25" t="str">
        <x:f>IF(Course_Master!AH879="","",Course_Master!AH879)</x:f>
        <x:v>https://api.golfcanada.ca/api/v1/facilities/20837</x:v>
      </x:c>
    </x:row>
    <x:row r="880">
      <x:c r="A880" s="25" t="str">
        <x:f>IF(Course_Master!B880="","",Course_Master!B880)</x:f>
        <x:v>CA-0881</x:v>
      </x:c>
      <x:c r="B880" s="25" t="str">
        <x:f>IF(Course_Master!A880="","",Course_Master!A880)</x:f>
        <x:v>CA-C0797</x:v>
      </x:c>
      <x:c r="C880" s="25" t="str">
        <x:f>IF(Course_Master!E880="","",Course_Master!E880)</x:f>
        <x:v>Cardinal Lakes Golf Club - SPARROW</x:v>
      </x:c>
      <x:c r="D880" s="25" t="str">
        <x:f>IF(Course_Master!F880="","",Course_Master!F880)</x:f>
        <x:v>Canada</x:v>
      </x:c>
      <x:c r="E880" s="25" t="str">
        <x:f>IF(Course_Master!G880="","",Course_Master!G880)</x:f>
        <x:v>Ontario</x:v>
      </x:c>
      <x:c r="F880" s="25" t="str">
        <x:f>IF(Course_Master!I880="","",Course_Master!I880)</x:f>
        <x:v>Welland</x:v>
      </x:c>
      <x:c r="G880" s="25" t="str">
        <x:f>IF(Course_Master!J880="","",Course_Master!J880)</x:f>
        <x:v>L3B 5N8</x:v>
      </x:c>
      <x:c r="H880" s="25" t="n">
        <x:f>IF(Course_Master!K880="","",Course_Master!K880)</x:f>
        <x:v>42.9792</x:v>
      </x:c>
      <x:c r="I880" s="25" t="n">
        <x:f>IF(Course_Master!L880="","",Course_Master!L880)</x:f>
        <x:v>-79.2863</x:v>
      </x:c>
      <x:c r="J880" s="25" t="n">
        <x:f>IF(Course_Master!N880="","",Course_Master!N880)</x:f>
        <x:v>18</x:v>
      </x:c>
      <x:c r="K880" s="25" t="n">
        <x:f>IF(Course_Master!O880="","",Course_Master!O880)</x:f>
        <x:v>67</x:v>
      </x:c>
      <x:c r="L880" s="25" t="n">
        <x:f>IF(Course_Master!P880="","",Course_Master!P880)</x:f>
        <x:v>4895</x:v>
      </x:c>
      <x:c r="M880" s="25" t="n">
        <x:f>IF(Course_Master!Q880="","",Course_Master!Q880)</x:f>
        <x:v>4476</x:v>
      </x:c>
      <x:c r="N880" s="25" t="str">
        <x:f>IF(Course_Master!U880="","",Course_Master!U880)</x:f>
      </x:c>
      <x:c r="O880" s="25" t="str">
        <x:f>IF(Course_Master!V880="","",Course_Master!V880)</x:f>
        <x:v>Open</x:v>
      </x:c>
      <x:c r="P880" s="25" t="str">
        <x:f>IF(Course_Master!W880="","",Course_Master!W880)</x:f>
        <x:v>Semi-private</x:v>
      </x:c>
      <x:c r="Q880" s="25" t="str">
        <x:f>IF(Course_Master!X880="","",Course_Master!X880)</x:f>
        <x:v>Yes</x:v>
      </x:c>
      <x:c r="R880" s="25" t="str">
        <x:f>IF(Course_Master!Y880="","",Course_Master!Y880)</x:f>
        <x:v>Yes</x:v>
      </x:c>
      <x:c r="S880" s="25" t="str">
        <x:f>IF(Course_Master!AE880="","",Course_Master!AE880)</x:f>
      </x:c>
      <x:c r="T880" s="25" t="str">
        <x:f>IF(Course_Master!AD880="","",Course_Master!AD880)</x:f>
      </x:c>
      <x:c r="U880" s="25" t="str">
        <x:f>IF(Course_Master!AH880="","",Course_Master!AH880)</x:f>
        <x:v>https://api.golfcanada.ca/api/v1/facilities/20837</x:v>
      </x:c>
    </x:row>
    <x:row r="881">
      <x:c r="A881" s="25" t="str">
        <x:f>IF(Course_Master!B881="","",Course_Master!B881)</x:f>
        <x:v>CA-0882</x:v>
      </x:c>
      <x:c r="B881" s="25" t="str">
        <x:f>IF(Course_Master!A881="","",Course_Master!A881)</x:f>
        <x:v>CA-C0798</x:v>
      </x:c>
      <x:c r="C881" s="25" t="str">
        <x:f>IF(Course_Master!E881="","",Course_Master!E881)</x:f>
        <x:v>Carleton Golf &amp; Yacht Club</x:v>
      </x:c>
      <x:c r="D881" s="25" t="str">
        <x:f>IF(Course_Master!F881="","",Course_Master!F881)</x:f>
        <x:v>Canada</x:v>
      </x:c>
      <x:c r="E881" s="25" t="str">
        <x:f>IF(Course_Master!G881="","",Course_Master!G881)</x:f>
        <x:v>Ontario</x:v>
      </x:c>
      <x:c r="F881" s="25" t="str">
        <x:f>IF(Course_Master!I881="","",Course_Master!I881)</x:f>
        <x:v>Manotick</x:v>
      </x:c>
      <x:c r="G881" s="25" t="str">
        <x:f>IF(Course_Master!J881="","",Course_Master!J881)</x:f>
        <x:v>K4M 1B3</x:v>
      </x:c>
      <x:c r="H881" s="25" t="n">
        <x:f>IF(Course_Master!K881="","",Course_Master!K881)</x:f>
        <x:v>45.1658</x:v>
      </x:c>
      <x:c r="I881" s="25" t="n">
        <x:f>IF(Course_Master!L881="","",Course_Master!L881)</x:f>
        <x:v>-75.634</x:v>
      </x:c>
      <x:c r="J881" s="25" t="n">
        <x:f>IF(Course_Master!N881="","",Course_Master!N881)</x:f>
        <x:v>18</x:v>
      </x:c>
      <x:c r="K881" s="25" t="n">
        <x:f>IF(Course_Master!O881="","",Course_Master!O881)</x:f>
        <x:v>71</x:v>
      </x:c>
      <x:c r="L881" s="25" t="n">
        <x:f>IF(Course_Master!P881="","",Course_Master!P881)</x:f>
        <x:v>6327</x:v>
      </x:c>
      <x:c r="M881" s="25" t="n">
        <x:f>IF(Course_Master!Q881="","",Course_Master!Q881)</x:f>
        <x:v>5785</x:v>
      </x:c>
      <x:c r="N881" s="25" t="str">
        <x:f>IF(Course_Master!U881="","",Course_Master!U881)</x:f>
        <x:v>https://www.carletongolf.com/</x:v>
      </x:c>
      <x:c r="O881" s="25" t="str">
        <x:f>IF(Course_Master!V881="","",Course_Master!V881)</x:f>
        <x:v>Open</x:v>
      </x:c>
      <x:c r="P881" s="25" t="str">
        <x:f>IF(Course_Master!W881="","",Course_Master!W881)</x:f>
        <x:v>Private</x:v>
      </x:c>
      <x:c r="Q881" s="25" t="str">
        <x:f>IF(Course_Master!X881="","",Course_Master!X881)</x:f>
        <x:v>Yes</x:v>
      </x:c>
      <x:c r="R881" s="25" t="str">
        <x:f>IF(Course_Master!Y881="","",Course_Master!Y881)</x:f>
        <x:v>Yes</x:v>
      </x:c>
      <x:c r="S881" s="25" t="str">
        <x:f>IF(Course_Master!AE881="","",Course_Master!AE881)</x:f>
      </x:c>
      <x:c r="T881" s="25" t="str">
        <x:f>IF(Course_Master!AD881="","",Course_Master!AD881)</x:f>
      </x:c>
      <x:c r="U881" s="25" t="str">
        <x:f>IF(Course_Master!AH881="","",Course_Master!AH881)</x:f>
        <x:v>https://api.golfcanada.ca/api/v1/facilities/19251</x:v>
      </x:c>
    </x:row>
    <x:row r="882">
      <x:c r="A882" s="25" t="str">
        <x:f>IF(Course_Master!B882="","",Course_Master!B882)</x:f>
        <x:v>CA-0883</x:v>
      </x:c>
      <x:c r="B882" s="25" t="str">
        <x:f>IF(Course_Master!A882="","",Course_Master!A882)</x:f>
        <x:v>CA-C0799</x:v>
      </x:c>
      <x:c r="C882" s="25" t="str">
        <x:f>IF(Course_Master!E882="","",Course_Master!E882)</x:f>
        <x:v>Carlisle Golf &amp; Country Club - NORTH-EAST</x:v>
      </x:c>
      <x:c r="D882" s="25" t="str">
        <x:f>IF(Course_Master!F882="","",Course_Master!F882)</x:f>
        <x:v>Canada</x:v>
      </x:c>
      <x:c r="E882" s="25" t="str">
        <x:f>IF(Course_Master!G882="","",Course_Master!G882)</x:f>
        <x:v>Ontario</x:v>
      </x:c>
      <x:c r="F882" s="25" t="str">
        <x:f>IF(Course_Master!I882="","",Course_Master!I882)</x:f>
        <x:v>Carlisle</x:v>
      </x:c>
      <x:c r="G882" s="25" t="str">
        <x:f>IF(Course_Master!J882="","",Course_Master!J882)</x:f>
        <x:v>"L0R 1H0</x:v>
      </x:c>
      <x:c r="H882" s="25" t="n">
        <x:f>IF(Course_Master!K882="","",Course_Master!K882)</x:f>
        <x:v>43.4132</x:v>
      </x:c>
      <x:c r="I882" s="25" t="n">
        <x:f>IF(Course_Master!L882="","",Course_Master!L882)</x:f>
        <x:v>-79.9636</x:v>
      </x:c>
      <x:c r="J882" s="25" t="n">
        <x:f>IF(Course_Master!N882="","",Course_Master!N882)</x:f>
        <x:v>18</x:v>
      </x:c>
      <x:c r="K882" s="25" t="n">
        <x:f>IF(Course_Master!O882="","",Course_Master!O882)</x:f>
        <x:v>72</x:v>
      </x:c>
      <x:c r="L882" s="25" t="n">
        <x:f>IF(Course_Master!P882="","",Course_Master!P882)</x:f>
        <x:v>6588</x:v>
      </x:c>
      <x:c r="M882" s="25" t="n">
        <x:f>IF(Course_Master!Q882="","",Course_Master!Q882)</x:f>
        <x:v>6024</x:v>
      </x:c>
      <x:c r="N882" s="25" t="str">
        <x:f>IF(Course_Master!U882="","",Course_Master!U882)</x:f>
        <x:v>https://kaneffgolf.com/kk/</x:v>
      </x:c>
      <x:c r="O882" s="25" t="str">
        <x:f>IF(Course_Master!V882="","",Course_Master!V882)</x:f>
        <x:v>Open</x:v>
      </x:c>
      <x:c r="P882" s="25" t="str">
        <x:f>IF(Course_Master!W882="","",Course_Master!W882)</x:f>
        <x:v>Public</x:v>
      </x:c>
      <x:c r="Q882" s="25" t="str">
        <x:f>IF(Course_Master!X882="","",Course_Master!X882)</x:f>
        <x:v>Yes</x:v>
      </x:c>
      <x:c r="R882" s="25" t="str">
        <x:f>IF(Course_Master!Y882="","",Course_Master!Y882)</x:f>
        <x:v>Yes</x:v>
      </x:c>
      <x:c r="S882" s="25" t="str">
        <x:f>IF(Course_Master!AE882="","",Course_Master!AE882)</x:f>
      </x:c>
      <x:c r="T882" s="25" t="str">
        <x:f>IF(Course_Master!AD882="","",Course_Master!AD882)</x:f>
      </x:c>
      <x:c r="U882" s="25" t="str">
        <x:f>IF(Course_Master!AH882="","",Course_Master!AH882)</x:f>
        <x:v>https://api.golfcanada.ca/api/v1/facilities/20622</x:v>
      </x:c>
    </x:row>
    <x:row r="883">
      <x:c r="A883" s="25" t="str">
        <x:f>IF(Course_Master!B883="","",Course_Master!B883)</x:f>
        <x:v>CA-0884</x:v>
      </x:c>
      <x:c r="B883" s="25" t="str">
        <x:f>IF(Course_Master!A883="","",Course_Master!A883)</x:f>
        <x:v>CA-C0799</x:v>
      </x:c>
      <x:c r="C883" s="25" t="str">
        <x:f>IF(Course_Master!E883="","",Course_Master!E883)</x:f>
        <x:v>Carlisle Golf &amp; Country Club - NORTH-SOUTH</x:v>
      </x:c>
      <x:c r="D883" s="25" t="str">
        <x:f>IF(Course_Master!F883="","",Course_Master!F883)</x:f>
        <x:v>Canada</x:v>
      </x:c>
      <x:c r="E883" s="25" t="str">
        <x:f>IF(Course_Master!G883="","",Course_Master!G883)</x:f>
        <x:v>Ontario</x:v>
      </x:c>
      <x:c r="F883" s="25" t="str">
        <x:f>IF(Course_Master!I883="","",Course_Master!I883)</x:f>
        <x:v>Carlisle</x:v>
      </x:c>
      <x:c r="G883" s="25" t="str">
        <x:f>IF(Course_Master!J883="","",Course_Master!J883)</x:f>
        <x:v>"L0R 1H0</x:v>
      </x:c>
      <x:c r="H883" s="25" t="n">
        <x:f>IF(Course_Master!K883="","",Course_Master!K883)</x:f>
        <x:v>43.4132</x:v>
      </x:c>
      <x:c r="I883" s="25" t="n">
        <x:f>IF(Course_Master!L883="","",Course_Master!L883)</x:f>
        <x:v>-79.9636</x:v>
      </x:c>
      <x:c r="J883" s="25" t="n">
        <x:f>IF(Course_Master!N883="","",Course_Master!N883)</x:f>
        <x:v>18</x:v>
      </x:c>
      <x:c r="K883" s="25" t="n">
        <x:f>IF(Course_Master!O883="","",Course_Master!O883)</x:f>
        <x:v>72</x:v>
      </x:c>
      <x:c r="L883" s="25" t="n">
        <x:f>IF(Course_Master!P883="","",Course_Master!P883)</x:f>
        <x:v>6673</x:v>
      </x:c>
      <x:c r="M883" s="25" t="n">
        <x:f>IF(Course_Master!Q883="","",Course_Master!Q883)</x:f>
        <x:v>6102</x:v>
      </x:c>
      <x:c r="N883" s="25" t="str">
        <x:f>IF(Course_Master!U883="","",Course_Master!U883)</x:f>
        <x:v>https://kaneffgolf.com/kk/</x:v>
      </x:c>
      <x:c r="O883" s="25" t="str">
        <x:f>IF(Course_Master!V883="","",Course_Master!V883)</x:f>
        <x:v>Open</x:v>
      </x:c>
      <x:c r="P883" s="25" t="str">
        <x:f>IF(Course_Master!W883="","",Course_Master!W883)</x:f>
        <x:v>Public</x:v>
      </x:c>
      <x:c r="Q883" s="25" t="str">
        <x:f>IF(Course_Master!X883="","",Course_Master!X883)</x:f>
        <x:v>Yes</x:v>
      </x:c>
      <x:c r="R883" s="25" t="str">
        <x:f>IF(Course_Master!Y883="","",Course_Master!Y883)</x:f>
        <x:v>Yes</x:v>
      </x:c>
      <x:c r="S883" s="25" t="str">
        <x:f>IF(Course_Master!AE883="","",Course_Master!AE883)</x:f>
      </x:c>
      <x:c r="T883" s="25" t="str">
        <x:f>IF(Course_Master!AD883="","",Course_Master!AD883)</x:f>
      </x:c>
      <x:c r="U883" s="25" t="str">
        <x:f>IF(Course_Master!AH883="","",Course_Master!AH883)</x:f>
        <x:v>https://api.golfcanada.ca/api/v1/facilities/20622</x:v>
      </x:c>
    </x:row>
    <x:row r="884">
      <x:c r="A884" s="25" t="str">
        <x:f>IF(Course_Master!B884="","",Course_Master!B884)</x:f>
        <x:v>CA-0885</x:v>
      </x:c>
      <x:c r="B884" s="25" t="str">
        <x:f>IF(Course_Master!A884="","",Course_Master!A884)</x:f>
        <x:v>CA-C0799</x:v>
      </x:c>
      <x:c r="C884" s="25" t="str">
        <x:f>IF(Course_Master!E884="","",Course_Master!E884)</x:f>
        <x:v>Carlisle Golf &amp; Country Club - SOUTH-EAST</x:v>
      </x:c>
      <x:c r="D884" s="25" t="str">
        <x:f>IF(Course_Master!F884="","",Course_Master!F884)</x:f>
        <x:v>Canada</x:v>
      </x:c>
      <x:c r="E884" s="25" t="str">
        <x:f>IF(Course_Master!G884="","",Course_Master!G884)</x:f>
        <x:v>Ontario</x:v>
      </x:c>
      <x:c r="F884" s="25" t="str">
        <x:f>IF(Course_Master!I884="","",Course_Master!I884)</x:f>
        <x:v>Carlisle</x:v>
      </x:c>
      <x:c r="G884" s="25" t="str">
        <x:f>IF(Course_Master!J884="","",Course_Master!J884)</x:f>
        <x:v>"L0R 1H0</x:v>
      </x:c>
      <x:c r="H884" s="25" t="n">
        <x:f>IF(Course_Master!K884="","",Course_Master!K884)</x:f>
        <x:v>43.4132</x:v>
      </x:c>
      <x:c r="I884" s="25" t="n">
        <x:f>IF(Course_Master!L884="","",Course_Master!L884)</x:f>
        <x:v>-79.9636</x:v>
      </x:c>
      <x:c r="J884" s="25" t="n">
        <x:f>IF(Course_Master!N884="","",Course_Master!N884)</x:f>
        <x:v>18</x:v>
      </x:c>
      <x:c r="K884" s="25" t="n">
        <x:f>IF(Course_Master!O884="","",Course_Master!O884)</x:f>
        <x:v>72</x:v>
      </x:c>
      <x:c r="L884" s="25" t="n">
        <x:f>IF(Course_Master!P884="","",Course_Master!P884)</x:f>
        <x:v>6443</x:v>
      </x:c>
      <x:c r="M884" s="25" t="n">
        <x:f>IF(Course_Master!Q884="","",Course_Master!Q884)</x:f>
        <x:v>5891</x:v>
      </x:c>
      <x:c r="N884" s="25" t="str">
        <x:f>IF(Course_Master!U884="","",Course_Master!U884)</x:f>
        <x:v>https://kaneffgolf.com/kk/</x:v>
      </x:c>
      <x:c r="O884" s="25" t="str">
        <x:f>IF(Course_Master!V884="","",Course_Master!V884)</x:f>
        <x:v>Open</x:v>
      </x:c>
      <x:c r="P884" s="25" t="str">
        <x:f>IF(Course_Master!W884="","",Course_Master!W884)</x:f>
        <x:v>Public</x:v>
      </x:c>
      <x:c r="Q884" s="25" t="str">
        <x:f>IF(Course_Master!X884="","",Course_Master!X884)</x:f>
        <x:v>Yes</x:v>
      </x:c>
      <x:c r="R884" s="25" t="str">
        <x:f>IF(Course_Master!Y884="","",Course_Master!Y884)</x:f>
        <x:v>Yes</x:v>
      </x:c>
      <x:c r="S884" s="25" t="str">
        <x:f>IF(Course_Master!AE884="","",Course_Master!AE884)</x:f>
      </x:c>
      <x:c r="T884" s="25" t="str">
        <x:f>IF(Course_Master!AD884="","",Course_Master!AD884)</x:f>
      </x:c>
      <x:c r="U884" s="25" t="str">
        <x:f>IF(Course_Master!AH884="","",Course_Master!AH884)</x:f>
        <x:v>https://api.golfcanada.ca/api/v1/facilities/20622</x:v>
      </x:c>
    </x:row>
    <x:row r="885">
      <x:c r="A885" s="25" t="str">
        <x:f>IF(Course_Master!B885="","",Course_Master!B885)</x:f>
        <x:v>CA-0886</x:v>
      </x:c>
      <x:c r="B885" s="25" t="str">
        <x:f>IF(Course_Master!A885="","",Course_Master!A885)</x:f>
        <x:v>CA-C0800</x:v>
      </x:c>
      <x:c r="C885" s="25" t="str">
        <x:f>IF(Course_Master!E885="","",Course_Master!E885)</x:f>
        <x:v>Carnarvon Family Golf Center</x:v>
      </x:c>
      <x:c r="D885" s="25" t="str">
        <x:f>IF(Course_Master!F885="","",Course_Master!F885)</x:f>
        <x:v>Canada</x:v>
      </x:c>
      <x:c r="E885" s="25" t="str">
        <x:f>IF(Course_Master!G885="","",Course_Master!G885)</x:f>
        <x:v>Ontario</x:v>
      </x:c>
      <x:c r="F885" s="25" t="str">
        <x:f>IF(Course_Master!I885="","",Course_Master!I885)</x:f>
        <x:v>Carnarvon</x:v>
      </x:c>
      <x:c r="G885" s="25" t="str">
        <x:f>IF(Course_Master!J885="","",Course_Master!J885)</x:f>
        <x:v>K0M 2K0</x:v>
      </x:c>
      <x:c r="H885" s="25" t="n">
        <x:f>IF(Course_Master!K885="","",Course_Master!K885)</x:f>
        <x:v>44.9161</x:v>
      </x:c>
      <x:c r="I885" s="25" t="n">
        <x:f>IF(Course_Master!L885="","",Course_Master!L885)</x:f>
        <x:v>-78.7166</x:v>
      </x:c>
      <x:c r="J885" s="25" t="n">
        <x:f>IF(Course_Master!N885="","",Course_Master!N885)</x:f>
        <x:v>18</x:v>
      </x:c>
      <x:c r="K885" s="25" t="str">
        <x:f>IF(Course_Master!O885="","",Course_Master!O885)</x:f>
      </x:c>
      <x:c r="L885" s="25" t="str">
        <x:f>IF(Course_Master!P885="","",Course_Master!P885)</x:f>
      </x:c>
      <x:c r="M885" s="25" t="str">
        <x:f>IF(Course_Master!Q885="","",Course_Master!Q885)</x:f>
      </x:c>
      <x:c r="N885" s="25" t="str">
        <x:f>IF(Course_Master!U885="","",Course_Master!U885)</x:f>
      </x:c>
      <x:c r="O885" s="25" t="str">
        <x:f>IF(Course_Master!V885="","",Course_Master!V885)</x:f>
        <x:v>Open</x:v>
      </x:c>
      <x:c r="P885" s="25" t="str">
        <x:f>IF(Course_Master!W885="","",Course_Master!W885)</x:f>
        <x:v>Public</x:v>
      </x:c>
      <x:c r="Q885" s="25" t="str">
        <x:f>IF(Course_Master!X885="","",Course_Master!X885)</x:f>
        <x:v>Yes</x:v>
      </x:c>
      <x:c r="R885" s="25" t="str">
        <x:f>IF(Course_Master!Y885="","",Course_Master!Y885)</x:f>
        <x:v>Yes</x:v>
      </x:c>
      <x:c r="S885" s="25" t="str">
        <x:f>IF(Course_Master!AE885="","",Course_Master!AE885)</x:f>
      </x:c>
      <x:c r="T885" s="25" t="str">
        <x:f>IF(Course_Master!AD885="","",Course_Master!AD885)</x:f>
      </x:c>
      <x:c r="U885" s="25" t="str">
        <x:f>IF(Course_Master!AH885="","",Course_Master!AH885)</x:f>
        <x:v>https://api.golfcanada.ca/api/v1/facilities/33577</x:v>
      </x:c>
    </x:row>
    <x:row r="886">
      <x:c r="A886" s="25" t="str">
        <x:f>IF(Course_Master!B886="","",Course_Master!B886)</x:f>
        <x:v>CA-0887</x:v>
      </x:c>
      <x:c r="B886" s="25" t="str">
        <x:f>IF(Course_Master!A886="","",Course_Master!A886)</x:f>
        <x:v>CA-C0801</x:v>
      </x:c>
      <x:c r="C886" s="25" t="str">
        <x:f>IF(Course_Master!E886="","",Course_Master!E886)</x:f>
        <x:v>Carrying Place Golf &amp; Country Club</x:v>
      </x:c>
      <x:c r="D886" s="25" t="str">
        <x:f>IF(Course_Master!F886="","",Course_Master!F886)</x:f>
        <x:v>Canada</x:v>
      </x:c>
      <x:c r="E886" s="25" t="str">
        <x:f>IF(Course_Master!G886="","",Course_Master!G886)</x:f>
        <x:v>Ontario</x:v>
      </x:c>
      <x:c r="F886" s="25" t="str">
        <x:f>IF(Course_Master!I886="","",Course_Master!I886)</x:f>
        <x:v>King</x:v>
      </x:c>
      <x:c r="G886" s="25" t="str">
        <x:f>IF(Course_Master!J886="","",Course_Master!J886)</x:f>
        <x:v>L7B 0C7</x:v>
      </x:c>
      <x:c r="H886" s="25" t="n">
        <x:f>IF(Course_Master!K886="","",Course_Master!K886)</x:f>
        <x:v>44.0081</x:v>
      </x:c>
      <x:c r="I886" s="25" t="n">
        <x:f>IF(Course_Master!L886="","",Course_Master!L886)</x:f>
        <x:v>-79.6038</x:v>
      </x:c>
      <x:c r="J886" s="25" t="n">
        <x:f>IF(Course_Master!N886="","",Course_Master!N886)</x:f>
        <x:v>18</x:v>
      </x:c>
      <x:c r="K886" s="25" t="n">
        <x:f>IF(Course_Master!O886="","",Course_Master!O886)</x:f>
        <x:v>70</x:v>
      </x:c>
      <x:c r="L886" s="25" t="n">
        <x:f>IF(Course_Master!P886="","",Course_Master!P886)</x:f>
        <x:v>6294</x:v>
      </x:c>
      <x:c r="M886" s="25" t="n">
        <x:f>IF(Course_Master!Q886="","",Course_Master!Q886)</x:f>
        <x:v>5755</x:v>
      </x:c>
      <x:c r="N886" s="25" t="str">
        <x:f>IF(Course_Master!U886="","",Course_Master!U886)</x:f>
        <x:v>https://www.carryingplace.com/</x:v>
      </x:c>
      <x:c r="O886" s="25" t="str">
        <x:f>IF(Course_Master!V886="","",Course_Master!V886)</x:f>
        <x:v>Open</x:v>
      </x:c>
      <x:c r="P886" s="25" t="str">
        <x:f>IF(Course_Master!W886="","",Course_Master!W886)</x:f>
        <x:v>Private</x:v>
      </x:c>
      <x:c r="Q886" s="25" t="str">
        <x:f>IF(Course_Master!X886="","",Course_Master!X886)</x:f>
        <x:v>Yes</x:v>
      </x:c>
      <x:c r="R886" s="25" t="str">
        <x:f>IF(Course_Master!Y886="","",Course_Master!Y886)</x:f>
        <x:v>Yes</x:v>
      </x:c>
      <x:c r="S886" s="25" t="str">
        <x:f>IF(Course_Master!AE886="","",Course_Master!AE886)</x:f>
      </x:c>
      <x:c r="T886" s="25" t="str">
        <x:f>IF(Course_Master!AD886="","",Course_Master!AD886)</x:f>
      </x:c>
      <x:c r="U886" s="25" t="str">
        <x:f>IF(Course_Master!AH886="","",Course_Master!AH886)</x:f>
        <x:v>https://api.golfcanada.ca/api/v1/facilities/20623</x:v>
      </x:c>
    </x:row>
    <x:row r="887">
      <x:c r="A887" s="25" t="str">
        <x:f>IF(Course_Master!B887="","",Course_Master!B887)</x:f>
        <x:v>CA-0888</x:v>
      </x:c>
      <x:c r="B887" s="25" t="str">
        <x:f>IF(Course_Master!A887="","",Course_Master!A887)</x:f>
        <x:v>CA-C0802</x:v>
      </x:c>
      <x:c r="C887" s="25" t="str">
        <x:f>IF(Course_Master!E887="","",Course_Master!E887)</x:f>
        <x:v>Casselview Golf &amp; Country Club</x:v>
      </x:c>
      <x:c r="D887" s="25" t="str">
        <x:f>IF(Course_Master!F887="","",Course_Master!F887)</x:f>
        <x:v>Canada</x:v>
      </x:c>
      <x:c r="E887" s="25" t="str">
        <x:f>IF(Course_Master!G887="","",Course_Master!G887)</x:f>
        <x:v>Ontario</x:v>
      </x:c>
      <x:c r="F887" s="25" t="str">
        <x:f>IF(Course_Master!I887="","",Course_Master!I887)</x:f>
        <x:v>Casselman</x:v>
      </x:c>
      <x:c r="G887" s="25" t="str">
        <x:f>IF(Course_Master!J887="","",Course_Master!J887)</x:f>
        <x:v>K0A 1M0</x:v>
      </x:c>
      <x:c r="H887" s="25" t="n">
        <x:f>IF(Course_Master!K887="","",Course_Master!K887)</x:f>
        <x:v>45.2959</x:v>
      </x:c>
      <x:c r="I887" s="25" t="n">
        <x:f>IF(Course_Master!L887="","",Course_Master!L887)</x:f>
        <x:v>-75.0899</x:v>
      </x:c>
      <x:c r="J887" s="25" t="n">
        <x:f>IF(Course_Master!N887="","",Course_Master!N887)</x:f>
        <x:v>18</x:v>
      </x:c>
      <x:c r="K887" s="25" t="n">
        <x:f>IF(Course_Master!O887="","",Course_Master!O887)</x:f>
        <x:v>72</x:v>
      </x:c>
      <x:c r="L887" s="25" t="n">
        <x:f>IF(Course_Master!P887="","",Course_Master!P887)</x:f>
        <x:v>6603</x:v>
      </x:c>
      <x:c r="M887" s="25" t="n">
        <x:f>IF(Course_Master!Q887="","",Course_Master!Q887)</x:f>
        <x:v>6038</x:v>
      </x:c>
      <x:c r="N887" s="25" t="str">
        <x:f>IF(Course_Master!U887="","",Course_Master!U887)</x:f>
        <x:v>https://www.casselview.com/</x:v>
      </x:c>
      <x:c r="O887" s="25" t="str">
        <x:f>IF(Course_Master!V887="","",Course_Master!V887)</x:f>
        <x:v>Open</x:v>
      </x:c>
      <x:c r="P887" s="25" t="str">
        <x:f>IF(Course_Master!W887="","",Course_Master!W887)</x:f>
        <x:v>Public</x:v>
      </x:c>
      <x:c r="Q887" s="25" t="str">
        <x:f>IF(Course_Master!X887="","",Course_Master!X887)</x:f>
        <x:v>Yes</x:v>
      </x:c>
      <x:c r="R887" s="25" t="str">
        <x:f>IF(Course_Master!Y887="","",Course_Master!Y887)</x:f>
        <x:v>Yes</x:v>
      </x:c>
      <x:c r="S887" s="25" t="str">
        <x:f>IF(Course_Master!AE887="","",Course_Master!AE887)</x:f>
      </x:c>
      <x:c r="T887" s="25" t="str">
        <x:f>IF(Course_Master!AD887="","",Course_Master!AD887)</x:f>
      </x:c>
      <x:c r="U887" s="25" t="str">
        <x:f>IF(Course_Master!AH887="","",Course_Master!AH887)</x:f>
        <x:v>https://api.golfcanada.ca/api/v1/facilities/20250</x:v>
      </x:c>
    </x:row>
    <x:row r="888">
      <x:c r="A888" s="25" t="str">
        <x:f>IF(Course_Master!B888="","",Course_Master!B888)</x:f>
        <x:v>CA-0889</x:v>
      </x:c>
      <x:c r="B888" s="25" t="str">
        <x:f>IF(Course_Master!A888="","",Course_Master!A888)</x:f>
        <x:v>CA-C0803</x:v>
      </x:c>
      <x:c r="C888" s="25" t="str">
        <x:f>IF(Course_Master!E888="","",Course_Master!E888)</x:f>
        <x:v>Cataraqui Golf &amp; Country Club</x:v>
      </x:c>
      <x:c r="D888" s="25" t="str">
        <x:f>IF(Course_Master!F888="","",Course_Master!F888)</x:f>
        <x:v>Canada</x:v>
      </x:c>
      <x:c r="E888" s="25" t="str">
        <x:f>IF(Course_Master!G888="","",Course_Master!G888)</x:f>
        <x:v>Ontario</x:v>
      </x:c>
      <x:c r="F888" s="25" t="str">
        <x:f>IF(Course_Master!I888="","",Course_Master!I888)</x:f>
        <x:v>Kingston</x:v>
      </x:c>
      <x:c r="G888" s="25" t="str">
        <x:f>IF(Course_Master!J888="","",Course_Master!J888)</x:f>
        <x:v>ON</x:v>
      </x:c>
      <x:c r="H888" s="25" t="n">
        <x:f>IF(Course_Master!K888="","",Course_Master!K888)</x:f>
        <x:v>44.2217</x:v>
      </x:c>
      <x:c r="I888" s="25" t="n">
        <x:f>IF(Course_Master!L888="","",Course_Master!L888)</x:f>
        <x:v>-76.5336</x:v>
      </x:c>
      <x:c r="J888" s="25" t="n">
        <x:f>IF(Course_Master!N888="","",Course_Master!N888)</x:f>
        <x:v>18</x:v>
      </x:c>
      <x:c r="K888" s="25" t="n">
        <x:f>IF(Course_Master!O888="","",Course_Master!O888)</x:f>
        <x:v>70</x:v>
      </x:c>
      <x:c r="L888" s="25" t="n">
        <x:f>IF(Course_Master!P888="","",Course_Master!P888)</x:f>
        <x:v>6459</x:v>
      </x:c>
      <x:c r="M888" s="25" t="n">
        <x:f>IF(Course_Master!Q888="","",Course_Master!Q888)</x:f>
        <x:v>5906</x:v>
      </x:c>
      <x:c r="N888" s="25" t="str">
        <x:f>IF(Course_Master!U888="","",Course_Master!U888)</x:f>
        <x:v>https://www.cataraqui.com/default.aspx</x:v>
      </x:c>
      <x:c r="O888" s="25" t="str">
        <x:f>IF(Course_Master!V888="","",Course_Master!V888)</x:f>
        <x:v>Open</x:v>
      </x:c>
      <x:c r="P888" s="25" t="str">
        <x:f>IF(Course_Master!W888="","",Course_Master!W888)</x:f>
        <x:v>Private</x:v>
      </x:c>
      <x:c r="Q888" s="25" t="str">
        <x:f>IF(Course_Master!X888="","",Course_Master!X888)</x:f>
        <x:v>Yes</x:v>
      </x:c>
      <x:c r="R888" s="25" t="str">
        <x:f>IF(Course_Master!Y888="","",Course_Master!Y888)</x:f>
        <x:v>Yes</x:v>
      </x:c>
      <x:c r="S888" s="25" t="str">
        <x:f>IF(Course_Master!AE888="","",Course_Master!AE888)</x:f>
      </x:c>
      <x:c r="T888" s="25" t="str">
        <x:f>IF(Course_Master!AD888="","",Course_Master!AD888)</x:f>
      </x:c>
      <x:c r="U888" s="25" t="str">
        <x:f>IF(Course_Master!AH888="","",Course_Master!AH888)</x:f>
        <x:v>https://api.golfcanada.ca/api/v1/facilities/20625</x:v>
      </x:c>
    </x:row>
    <x:row r="889">
      <x:c r="A889" s="25" t="str">
        <x:f>IF(Course_Master!B889="","",Course_Master!B889)</x:f>
        <x:v>CA-0890</x:v>
      </x:c>
      <x:c r="B889" s="25" t="str">
        <x:f>IF(Course_Master!A889="","",Course_Master!A889)</x:f>
        <x:v>CA-C0804</x:v>
      </x:c>
      <x:c r="C889" s="25" t="str">
        <x:f>IF(Course_Master!E889="","",Course_Master!E889)</x:f>
        <x:v>Cayuga Golf Club</x:v>
      </x:c>
      <x:c r="D889" s="25" t="str">
        <x:f>IF(Course_Master!F889="","",Course_Master!F889)</x:f>
        <x:v>Canada</x:v>
      </x:c>
      <x:c r="E889" s="25" t="str">
        <x:f>IF(Course_Master!G889="","",Course_Master!G889)</x:f>
        <x:v>Ontario</x:v>
      </x:c>
      <x:c r="F889" s="25" t="str">
        <x:f>IF(Course_Master!I889="","",Course_Master!I889)</x:f>
        <x:v>Cayuga</x:v>
      </x:c>
      <x:c r="G889" s="25" t="str">
        <x:f>IF(Course_Master!J889="","",Course_Master!J889)</x:f>
        <x:v>N0A 1E0</x:v>
      </x:c>
      <x:c r="H889" s="25" t="n">
        <x:f>IF(Course_Master!K889="","",Course_Master!K889)</x:f>
        <x:v>42.933404</x:v>
      </x:c>
      <x:c r="I889" s="25" t="n">
        <x:f>IF(Course_Master!L889="","",Course_Master!L889)</x:f>
        <x:v>-79.910744</x:v>
      </x:c>
      <x:c r="J889" s="25" t="n">
        <x:f>IF(Course_Master!N889="","",Course_Master!N889)</x:f>
        <x:v>18</x:v>
      </x:c>
      <x:c r="K889" s="25" t="n">
        <x:f>IF(Course_Master!O889="","",Course_Master!O889)</x:f>
        <x:v>65</x:v>
      </x:c>
      <x:c r="L889" s="25" t="n">
        <x:f>IF(Course_Master!P889="","",Course_Master!P889)</x:f>
        <x:v>4417</x:v>
      </x:c>
      <x:c r="M889" s="25" t="n">
        <x:f>IF(Course_Master!Q889="","",Course_Master!Q889)</x:f>
        <x:v>4039</x:v>
      </x:c>
      <x:c r="N889" s="25" t="str">
        <x:f>IF(Course_Master!U889="","",Course_Master!U889)</x:f>
        <x:v>http://cayugagolfclub.com/contact-us.html</x:v>
      </x:c>
      <x:c r="O889" s="25" t="str">
        <x:f>IF(Course_Master!V889="","",Course_Master!V889)</x:f>
        <x:v>Open</x:v>
      </x:c>
      <x:c r="P889" s="25" t="str">
        <x:f>IF(Course_Master!W889="","",Course_Master!W889)</x:f>
        <x:v>Public</x:v>
      </x:c>
      <x:c r="Q889" s="25" t="str">
        <x:f>IF(Course_Master!X889="","",Course_Master!X889)</x:f>
        <x:v>Yes</x:v>
      </x:c>
      <x:c r="R889" s="25" t="str">
        <x:f>IF(Course_Master!Y889="","",Course_Master!Y889)</x:f>
        <x:v>Yes</x:v>
      </x:c>
      <x:c r="S889" s="25" t="str">
        <x:f>IF(Course_Master!AE889="","",Course_Master!AE889)</x:f>
      </x:c>
      <x:c r="T889" s="25" t="str">
        <x:f>IF(Course_Master!AD889="","",Course_Master!AD889)</x:f>
      </x:c>
      <x:c r="U889" s="25" t="str">
        <x:f>IF(Course_Master!AH889="","",Course_Master!AH889)</x:f>
        <x:v>https://api.golfcanada.ca/api/v1/facilities/20627</x:v>
      </x:c>
    </x:row>
    <x:row r="890">
      <x:c r="A890" s="25" t="str">
        <x:f>IF(Course_Master!B890="","",Course_Master!B890)</x:f>
        <x:v>CA-0891</x:v>
      </x:c>
      <x:c r="B890" s="25" t="str">
        <x:f>IF(Course_Master!A890="","",Course_Master!A890)</x:f>
        <x:v>CA-C0805</x:v>
      </x:c>
      <x:c r="C890" s="25" t="str">
        <x:f>IF(Course_Master!E890="","",Course_Master!E890)</x:f>
        <x:v>Cedar Brae Golf Club</x:v>
      </x:c>
      <x:c r="D890" s="25" t="str">
        <x:f>IF(Course_Master!F890="","",Course_Master!F890)</x:f>
        <x:v>Canada</x:v>
      </x:c>
      <x:c r="E890" s="25" t="str">
        <x:f>IF(Course_Master!G890="","",Course_Master!G890)</x:f>
        <x:v>Ontario</x:v>
      </x:c>
      <x:c r="F890" s="25" t="str">
        <x:f>IF(Course_Master!I890="","",Course_Master!I890)</x:f>
        <x:v>Scarborough</x:v>
      </x:c>
      <x:c r="G890" s="25" t="str">
        <x:f>IF(Course_Master!J890="","",Course_Master!J890)</x:f>
        <x:v>M1X 1N6</x:v>
      </x:c>
      <x:c r="H890" s="25" t="n">
        <x:f>IF(Course_Master!K890="","",Course_Master!K890)</x:f>
        <x:v>43.8397</x:v>
      </x:c>
      <x:c r="I890" s="25" t="n">
        <x:f>IF(Course_Master!L890="","",Course_Master!L890)</x:f>
        <x:v>-79.2282</x:v>
      </x:c>
      <x:c r="J890" s="25" t="n">
        <x:f>IF(Course_Master!N890="","",Course_Master!N890)</x:f>
        <x:v>18</x:v>
      </x:c>
      <x:c r="K890" s="25" t="n">
        <x:f>IF(Course_Master!O890="","",Course_Master!O890)</x:f>
        <x:v>71</x:v>
      </x:c>
      <x:c r="L890" s="25" t="n">
        <x:f>IF(Course_Master!P890="","",Course_Master!P890)</x:f>
        <x:v>6693</x:v>
      </x:c>
      <x:c r="M890" s="25" t="n">
        <x:f>IF(Course_Master!Q890="","",Course_Master!Q890)</x:f>
        <x:v>6120</x:v>
      </x:c>
      <x:c r="N890" s="25" t="str">
        <x:f>IF(Course_Master!U890="","",Course_Master!U890)</x:f>
        <x:v>http://www.cedarbraegolf.com/</x:v>
      </x:c>
      <x:c r="O890" s="25" t="str">
        <x:f>IF(Course_Master!V890="","",Course_Master!V890)</x:f>
        <x:v>Open</x:v>
      </x:c>
      <x:c r="P890" s="25" t="str">
        <x:f>IF(Course_Master!W890="","",Course_Master!W890)</x:f>
        <x:v>Private</x:v>
      </x:c>
      <x:c r="Q890" s="25" t="str">
        <x:f>IF(Course_Master!X890="","",Course_Master!X890)</x:f>
        <x:v>Yes</x:v>
      </x:c>
      <x:c r="R890" s="25" t="str">
        <x:f>IF(Course_Master!Y890="","",Course_Master!Y890)</x:f>
        <x:v>Yes</x:v>
      </x:c>
      <x:c r="S890" s="25" t="str">
        <x:f>IF(Course_Master!AE890="","",Course_Master!AE890)</x:f>
      </x:c>
      <x:c r="T890" s="25" t="str">
        <x:f>IF(Course_Master!AD890="","",Course_Master!AD890)</x:f>
      </x:c>
      <x:c r="U890" s="25" t="str">
        <x:f>IF(Course_Master!AH890="","",Course_Master!AH890)</x:f>
        <x:v>https://api.golfcanada.ca/api/v1/facilities/20626</x:v>
      </x:c>
    </x:row>
    <x:row r="891">
      <x:c r="A891" s="25" t="str">
        <x:f>IF(Course_Master!B891="","",Course_Master!B891)</x:f>
        <x:v>CA-0892</x:v>
      </x:c>
      <x:c r="B891" s="25" t="str">
        <x:f>IF(Course_Master!A891="","",Course_Master!A891)</x:f>
        <x:v>CA-C0806</x:v>
      </x:c>
      <x:c r="C891" s="25" t="str">
        <x:f>IF(Course_Master!E891="","",Course_Master!E891)</x:f>
        <x:v>Cedar Glen Golf Course</x:v>
      </x:c>
      <x:c r="D891" s="25" t="str">
        <x:f>IF(Course_Master!F891="","",Course_Master!F891)</x:f>
        <x:v>Canada</x:v>
      </x:c>
      <x:c r="E891" s="25" t="str">
        <x:f>IF(Course_Master!G891="","",Course_Master!G891)</x:f>
        <x:v>Ontario</x:v>
      </x:c>
      <x:c r="F891" s="25" t="str">
        <x:f>IF(Course_Master!I891="","",Course_Master!I891)</x:f>
        <x:v>Williamsburg</x:v>
      </x:c>
      <x:c r="G891" s="25" t="str">
        <x:f>IF(Course_Master!J891="","",Course_Master!J891)</x:f>
        <x:v>K0C 2H0</x:v>
      </x:c>
      <x:c r="H891" s="25" t="n">
        <x:f>IF(Course_Master!K891="","",Course_Master!K891)</x:f>
        <x:v>44.9892</x:v>
      </x:c>
      <x:c r="I891" s="25" t="n">
        <x:f>IF(Course_Master!L891="","",Course_Master!L891)</x:f>
        <x:v>-75.2314</x:v>
      </x:c>
      <x:c r="J891" s="25" t="n">
        <x:f>IF(Course_Master!N891="","",Course_Master!N891)</x:f>
        <x:v>18</x:v>
      </x:c>
      <x:c r="K891" s="25" t="n">
        <x:f>IF(Course_Master!O891="","",Course_Master!O891)</x:f>
        <x:v>70</x:v>
      </x:c>
      <x:c r="L891" s="25" t="n">
        <x:f>IF(Course_Master!P891="","",Course_Master!P891)</x:f>
        <x:v>6030</x:v>
      </x:c>
      <x:c r="M891" s="25" t="n">
        <x:f>IF(Course_Master!Q891="","",Course_Master!Q891)</x:f>
        <x:v>5514</x:v>
      </x:c>
      <x:c r="N891" s="25" t="str">
        <x:f>IF(Course_Master!U891="","",Course_Master!U891)</x:f>
        <x:v>https://cedarglengolf.ca/membership/</x:v>
      </x:c>
      <x:c r="O891" s="25" t="str">
        <x:f>IF(Course_Master!V891="","",Course_Master!V891)</x:f>
        <x:v>Open</x:v>
      </x:c>
      <x:c r="P891" s="25" t="str">
        <x:f>IF(Course_Master!W891="","",Course_Master!W891)</x:f>
        <x:v>Semi-private</x:v>
      </x:c>
      <x:c r="Q891" s="25" t="str">
        <x:f>IF(Course_Master!X891="","",Course_Master!X891)</x:f>
        <x:v>Yes</x:v>
      </x:c>
      <x:c r="R891" s="25" t="str">
        <x:f>IF(Course_Master!Y891="","",Course_Master!Y891)</x:f>
        <x:v>Yes</x:v>
      </x:c>
      <x:c r="S891" s="25" t="str">
        <x:f>IF(Course_Master!AE891="","",Course_Master!AE891)</x:f>
      </x:c>
      <x:c r="T891" s="25" t="str">
        <x:f>IF(Course_Master!AD891="","",Course_Master!AD891)</x:f>
      </x:c>
      <x:c r="U891" s="25" t="str">
        <x:f>IF(Course_Master!AH891="","",Course_Master!AH891)</x:f>
        <x:v>https://api.golfcanada.ca/api/v1/facilities/19229</x:v>
      </x:c>
    </x:row>
    <x:row r="892">
      <x:c r="A892" s="25" t="str">
        <x:f>IF(Course_Master!B892="","",Course_Master!B892)</x:f>
        <x:v>CA-0893</x:v>
      </x:c>
      <x:c r="B892" s="25" t="str">
        <x:f>IF(Course_Master!A892="","",Course_Master!A892)</x:f>
        <x:v>CA-C0807</x:v>
      </x:c>
      <x:c r="C892" s="25" t="str">
        <x:f>IF(Course_Master!E892="","",Course_Master!E892)</x:f>
        <x:v>Cedar Green Golf Course</x:v>
      </x:c>
      <x:c r="D892" s="25" t="str">
        <x:f>IF(Course_Master!F892="","",Course_Master!F892)</x:f>
        <x:v>Canada</x:v>
      </x:c>
      <x:c r="E892" s="25" t="str">
        <x:f>IF(Course_Master!G892="","",Course_Master!G892)</x:f>
        <x:v>Ontario</x:v>
      </x:c>
      <x:c r="F892" s="25" t="str">
        <x:f>IF(Course_Master!I892="","",Course_Master!I892)</x:f>
        <x:v>Garson</x:v>
      </x:c>
      <x:c r="G892" s="25" t="str">
        <x:f>IF(Course_Master!J892="","",Course_Master!J892)</x:f>
        <x:v>P3L 1M2</x:v>
      </x:c>
      <x:c r="H892" s="25" t="n">
        <x:f>IF(Course_Master!K892="","",Course_Master!K892)</x:f>
        <x:v>46.5442</x:v>
      </x:c>
      <x:c r="I892" s="25" t="n">
        <x:f>IF(Course_Master!L892="","",Course_Master!L892)</x:f>
        <x:v>-80.9059</x:v>
      </x:c>
      <x:c r="J892" s="25" t="n">
        <x:f>IF(Course_Master!N892="","",Course_Master!N892)</x:f>
        <x:v>18</x:v>
      </x:c>
      <x:c r="K892" s="25" t="n">
        <x:f>IF(Course_Master!O892="","",Course_Master!O892)</x:f>
        <x:v>70</x:v>
      </x:c>
      <x:c r="L892" s="25" t="n">
        <x:f>IF(Course_Master!P892="","",Course_Master!P892)</x:f>
        <x:v>6322</x:v>
      </x:c>
      <x:c r="M892" s="25" t="n">
        <x:f>IF(Course_Master!Q892="","",Course_Master!Q892)</x:f>
        <x:v>5781</x:v>
      </x:c>
      <x:c r="N892" s="25" t="str">
        <x:f>IF(Course_Master!U892="","",Course_Master!U892)</x:f>
        <x:v>https://golfsudbury.com/cedar-green-golf-club/memberships/</x:v>
      </x:c>
      <x:c r="O892" s="25" t="str">
        <x:f>IF(Course_Master!V892="","",Course_Master!V892)</x:f>
        <x:v>Open</x:v>
      </x:c>
      <x:c r="P892" s="25" t="str">
        <x:f>IF(Course_Master!W892="","",Course_Master!W892)</x:f>
        <x:v>Public</x:v>
      </x:c>
      <x:c r="Q892" s="25" t="str">
        <x:f>IF(Course_Master!X892="","",Course_Master!X892)</x:f>
        <x:v>Yes</x:v>
      </x:c>
      <x:c r="R892" s="25" t="str">
        <x:f>IF(Course_Master!Y892="","",Course_Master!Y892)</x:f>
        <x:v>Yes</x:v>
      </x:c>
      <x:c r="S892" s="25" t="str">
        <x:f>IF(Course_Master!AE892="","",Course_Master!AE892)</x:f>
      </x:c>
      <x:c r="T892" s="25" t="str">
        <x:f>IF(Course_Master!AD892="","",Course_Master!AD892)</x:f>
      </x:c>
      <x:c r="U892" s="25" t="str">
        <x:f>IF(Course_Master!AH892="","",Course_Master!AH892)</x:f>
        <x:v>https://api.golfcanada.ca/api/v1/facilities/31855</x:v>
      </x:c>
    </x:row>
    <x:row r="893">
      <x:c r="A893" s="25" t="str">
        <x:f>IF(Course_Master!B893="","",Course_Master!B893)</x:f>
        <x:v>CA-0894</x:v>
      </x:c>
      <x:c r="B893" s="25" t="str">
        <x:f>IF(Course_Master!A893="","",Course_Master!A893)</x:f>
        <x:v>CA-C0808</x:v>
      </x:c>
      <x:c r="C893" s="25" t="str">
        <x:f>IF(Course_Master!E893="","",Course_Master!E893)</x:f>
        <x:v>Cedarhill Golf &amp; Country Club</x:v>
      </x:c>
      <x:c r="D893" s="25" t="str">
        <x:f>IF(Course_Master!F893="","",Course_Master!F893)</x:f>
        <x:v>Canada</x:v>
      </x:c>
      <x:c r="E893" s="25" t="str">
        <x:f>IF(Course_Master!G893="","",Course_Master!G893)</x:f>
        <x:v>Ontario</x:v>
      </x:c>
      <x:c r="F893" s="25" t="str">
        <x:f>IF(Course_Master!I893="","",Course_Master!I893)</x:f>
        <x:v>Nepean</x:v>
      </x:c>
      <x:c r="G893" s="25" t="str">
        <x:f>IF(Course_Master!J893="","",Course_Master!J893)</x:f>
        <x:v>K2R 1C5</x:v>
      </x:c>
      <x:c r="H893" s="25" t="n">
        <x:f>IF(Course_Master!K893="","",Course_Master!K893)</x:f>
        <x:v>45.2876</x:v>
      </x:c>
      <x:c r="I893" s="25" t="n">
        <x:f>IF(Course_Master!L893="","",Course_Master!L893)</x:f>
        <x:v>-75.7863</x:v>
      </x:c>
      <x:c r="J893" s="25" t="n">
        <x:f>IF(Course_Master!N893="","",Course_Master!N893)</x:f>
        <x:v>18</x:v>
      </x:c>
      <x:c r="K893" s="25" t="n">
        <x:f>IF(Course_Master!O893="","",Course_Master!O893)</x:f>
        <x:v>70</x:v>
      </x:c>
      <x:c r="L893" s="25" t="n">
        <x:f>IF(Course_Master!P893="","",Course_Master!P893)</x:f>
        <x:v>5969</x:v>
      </x:c>
      <x:c r="M893" s="25" t="n">
        <x:f>IF(Course_Master!Q893="","",Course_Master!Q893)</x:f>
        <x:v>5458</x:v>
      </x:c>
      <x:c r="N893" s="25" t="str">
        <x:f>IF(Course_Master!U893="","",Course_Master!U893)</x:f>
        <x:v>http://www.cedarhillgolf.com/</x:v>
      </x:c>
      <x:c r="O893" s="25" t="str">
        <x:f>IF(Course_Master!V893="","",Course_Master!V893)</x:f>
        <x:v>Open</x:v>
      </x:c>
      <x:c r="P893" s="25" t="str">
        <x:f>IF(Course_Master!W893="","",Course_Master!W893)</x:f>
        <x:v>Semi-private</x:v>
      </x:c>
      <x:c r="Q893" s="25" t="str">
        <x:f>IF(Course_Master!X893="","",Course_Master!X893)</x:f>
        <x:v>Yes</x:v>
      </x:c>
      <x:c r="R893" s="25" t="str">
        <x:f>IF(Course_Master!Y893="","",Course_Master!Y893)</x:f>
        <x:v>Yes</x:v>
      </x:c>
      <x:c r="S893" s="25" t="str">
        <x:f>IF(Course_Master!AE893="","",Course_Master!AE893)</x:f>
      </x:c>
      <x:c r="T893" s="25" t="str">
        <x:f>IF(Course_Master!AD893="","",Course_Master!AD893)</x:f>
      </x:c>
      <x:c r="U893" s="25" t="str">
        <x:f>IF(Course_Master!AH893="","",Course_Master!AH893)</x:f>
        <x:v>https://api.golfcanada.ca/api/v1/facilities/19446</x:v>
      </x:c>
    </x:row>
    <x:row r="894">
      <x:c r="A894" s="25" t="str">
        <x:f>IF(Course_Master!B894="","",Course_Master!B894)</x:f>
        <x:v>CA-0895</x:v>
      </x:c>
      <x:c r="B894" s="25" t="str">
        <x:f>IF(Course_Master!A894="","",Course_Master!A894)</x:f>
        <x:v>CA-C0809</x:v>
      </x:c>
      <x:c r="C894" s="25" t="str">
        <x:f>IF(Course_Master!E894="","",Course_Master!E894)</x:f>
        <x:v>Cedarhurst Golf Club Inc.</x:v>
      </x:c>
      <x:c r="D894" s="25" t="str">
        <x:f>IF(Course_Master!F894="","",Course_Master!F894)</x:f>
        <x:v>Canada</x:v>
      </x:c>
      <x:c r="E894" s="25" t="str">
        <x:f>IF(Course_Master!G894="","",Course_Master!G894)</x:f>
        <x:v>Ontario</x:v>
      </x:c>
      <x:c r="F894" s="25" t="str">
        <x:f>IF(Course_Master!I894="","",Course_Master!I894)</x:f>
        <x:v>Beaverton</x:v>
      </x:c>
      <x:c r="G894" s="25" t="str">
        <x:f>IF(Course_Master!J894="","",Course_Master!J894)</x:f>
        <x:v>L0K 1A0</x:v>
      </x:c>
      <x:c r="H894" s="25" t="n">
        <x:f>IF(Course_Master!K894="","",Course_Master!K894)</x:f>
        <x:v>44.4074</x:v>
      </x:c>
      <x:c r="I894" s="25" t="n">
        <x:f>IF(Course_Master!L894="","",Course_Master!L894)</x:f>
        <x:v>-79.1622</x:v>
      </x:c>
      <x:c r="J894" s="25" t="n">
        <x:f>IF(Course_Master!N894="","",Course_Master!N894)</x:f>
        <x:v>18</x:v>
      </x:c>
      <x:c r="K894" s="25" t="n">
        <x:f>IF(Course_Master!O894="","",Course_Master!O894)</x:f>
        <x:v>70</x:v>
      </x:c>
      <x:c r="L894" s="25" t="n">
        <x:f>IF(Course_Master!P894="","",Course_Master!P894)</x:f>
        <x:v>6034</x:v>
      </x:c>
      <x:c r="M894" s="25" t="n">
        <x:f>IF(Course_Master!Q894="","",Course_Master!Q894)</x:f>
        <x:v>5517</x:v>
      </x:c>
      <x:c r="N894" s="25" t="str">
        <x:f>IF(Course_Master!U894="","",Course_Master!U894)</x:f>
        <x:v>http://www.cedarhurstgolf.com/splash.php</x:v>
      </x:c>
      <x:c r="O894" s="25" t="str">
        <x:f>IF(Course_Master!V894="","",Course_Master!V894)</x:f>
        <x:v>Open</x:v>
      </x:c>
      <x:c r="P894" s="25" t="str">
        <x:f>IF(Course_Master!W894="","",Course_Master!W894)</x:f>
        <x:v>Semi-private</x:v>
      </x:c>
      <x:c r="Q894" s="25" t="str">
        <x:f>IF(Course_Master!X894="","",Course_Master!X894)</x:f>
        <x:v>Yes</x:v>
      </x:c>
      <x:c r="R894" s="25" t="str">
        <x:f>IF(Course_Master!Y894="","",Course_Master!Y894)</x:f>
        <x:v>Yes</x:v>
      </x:c>
      <x:c r="S894" s="25" t="str">
        <x:f>IF(Course_Master!AE894="","",Course_Master!AE894)</x:f>
      </x:c>
      <x:c r="T894" s="25" t="str">
        <x:f>IF(Course_Master!AD894="","",Course_Master!AD894)</x:f>
      </x:c>
      <x:c r="U894" s="25" t="str">
        <x:f>IF(Course_Master!AH894="","",Course_Master!AH894)</x:f>
        <x:v>https://api.golfcanada.ca/api/v1/facilities/20628</x:v>
      </x:c>
    </x:row>
    <x:row r="895">
      <x:c r="A895" s="25" t="str">
        <x:f>IF(Course_Master!B895="","",Course_Master!B895)</x:f>
        <x:v>CA-0896</x:v>
      </x:c>
      <x:c r="B895" s="25" t="str">
        <x:f>IF(Course_Master!A895="","",Course_Master!A895)</x:f>
        <x:v>CA-C0810</x:v>
      </x:c>
      <x:c r="C895" s="25" t="str">
        <x:f>IF(Course_Master!E895="","",Course_Master!E895)</x:f>
        <x:v>Centennial Park Golf Centre - East / North</x:v>
      </x:c>
      <x:c r="D895" s="25" t="str">
        <x:f>IF(Course_Master!F895="","",Course_Master!F895)</x:f>
        <x:v>Canada</x:v>
      </x:c>
      <x:c r="E895" s="25" t="str">
        <x:f>IF(Course_Master!G895="","",Course_Master!G895)</x:f>
        <x:v>Ontario</x:v>
      </x:c>
      <x:c r="F895" s="25" t="str">
        <x:f>IF(Course_Master!I895="","",Course_Master!I895)</x:f>
        <x:v>Toronto</x:v>
      </x:c>
      <x:c r="G895" s="25" t="str">
        <x:f>IF(Course_Master!J895="","",Course_Master!J895)</x:f>
        <x:v>M9C 5R5</x:v>
      </x:c>
      <x:c r="H895" s="25" t="n">
        <x:f>IF(Course_Master!K895="","",Course_Master!K895)</x:f>
        <x:v>43.6486</x:v>
      </x:c>
      <x:c r="I895" s="25" t="n">
        <x:f>IF(Course_Master!L895="","",Course_Master!L895)</x:f>
        <x:v>-79.5974</x:v>
      </x:c>
      <x:c r="J895" s="25" t="n">
        <x:f>IF(Course_Master!N895="","",Course_Master!N895)</x:f>
        <x:v>18</x:v>
      </x:c>
      <x:c r="K895" s="25" t="n">
        <x:f>IF(Course_Master!O895="","",Course_Master!O895)</x:f>
        <x:v>60</x:v>
      </x:c>
      <x:c r="L895" s="25" t="n">
        <x:f>IF(Course_Master!P895="","",Course_Master!P895)</x:f>
        <x:v>3686</x:v>
      </x:c>
      <x:c r="M895" s="25" t="n">
        <x:f>IF(Course_Master!Q895="","",Course_Master!Q895)</x:f>
        <x:v>3370</x:v>
      </x:c>
      <x:c r="N895" s="25" t="str">
        <x:f>IF(Course_Master!U895="","",Course_Master!U895)</x:f>
      </x:c>
      <x:c r="O895" s="25" t="str">
        <x:f>IF(Course_Master!V895="","",Course_Master!V895)</x:f>
        <x:v>Open</x:v>
      </x:c>
      <x:c r="P895" s="25" t="str">
        <x:f>IF(Course_Master!W895="","",Course_Master!W895)</x:f>
        <x:v>Public</x:v>
      </x:c>
      <x:c r="Q895" s="25" t="str">
        <x:f>IF(Course_Master!X895="","",Course_Master!X895)</x:f>
        <x:v>Yes</x:v>
      </x:c>
      <x:c r="R895" s="25" t="str">
        <x:f>IF(Course_Master!Y895="","",Course_Master!Y895)</x:f>
        <x:v>Yes</x:v>
      </x:c>
      <x:c r="S895" s="25" t="str">
        <x:f>IF(Course_Master!AE895="","",Course_Master!AE895)</x:f>
      </x:c>
      <x:c r="T895" s="25" t="str">
        <x:f>IF(Course_Master!AD895="","",Course_Master!AD895)</x:f>
      </x:c>
      <x:c r="U895" s="25" t="str">
        <x:f>IF(Course_Master!AH895="","",Course_Master!AH895)</x:f>
        <x:v>https://api.golfcanada.ca/api/v1/facilities/33398</x:v>
      </x:c>
    </x:row>
    <x:row r="896">
      <x:c r="A896" s="25" t="str">
        <x:f>IF(Course_Master!B896="","",Course_Master!B896)</x:f>
        <x:v>CA-0897</x:v>
      </x:c>
      <x:c r="B896" s="25" t="str">
        <x:f>IF(Course_Master!A896="","",Course_Master!A896)</x:f>
        <x:v>CA-C0810</x:v>
      </x:c>
      <x:c r="C896" s="25" t="str">
        <x:f>IF(Course_Master!E896="","",Course_Master!E896)</x:f>
        <x:v>Centennial Park Golf Centre - East / West</x:v>
      </x:c>
      <x:c r="D896" s="25" t="str">
        <x:f>IF(Course_Master!F896="","",Course_Master!F896)</x:f>
        <x:v>Canada</x:v>
      </x:c>
      <x:c r="E896" s="25" t="str">
        <x:f>IF(Course_Master!G896="","",Course_Master!G896)</x:f>
        <x:v>Ontario</x:v>
      </x:c>
      <x:c r="F896" s="25" t="str">
        <x:f>IF(Course_Master!I896="","",Course_Master!I896)</x:f>
        <x:v>Toronto</x:v>
      </x:c>
      <x:c r="G896" s="25" t="str">
        <x:f>IF(Course_Master!J896="","",Course_Master!J896)</x:f>
        <x:v>M9C 5R5</x:v>
      </x:c>
      <x:c r="H896" s="25" t="n">
        <x:f>IF(Course_Master!K896="","",Course_Master!K896)</x:f>
        <x:v>43.6486</x:v>
      </x:c>
      <x:c r="I896" s="25" t="n">
        <x:f>IF(Course_Master!L896="","",Course_Master!L896)</x:f>
        <x:v>-79.5974</x:v>
      </x:c>
      <x:c r="J896" s="25" t="n">
        <x:f>IF(Course_Master!N896="","",Course_Master!N896)</x:f>
        <x:v>18</x:v>
      </x:c>
      <x:c r="K896" s="25" t="n">
        <x:f>IF(Course_Master!O896="","",Course_Master!O896)</x:f>
        <x:v>60</x:v>
      </x:c>
      <x:c r="L896" s="25" t="n">
        <x:f>IF(Course_Master!P896="","",Course_Master!P896)</x:f>
        <x:v>3963</x:v>
      </x:c>
      <x:c r="M896" s="25" t="n">
        <x:f>IF(Course_Master!Q896="","",Course_Master!Q896)</x:f>
        <x:v>3624</x:v>
      </x:c>
      <x:c r="N896" s="25" t="str">
        <x:f>IF(Course_Master!U896="","",Course_Master!U896)</x:f>
      </x:c>
      <x:c r="O896" s="25" t="str">
        <x:f>IF(Course_Master!V896="","",Course_Master!V896)</x:f>
        <x:v>Open</x:v>
      </x:c>
      <x:c r="P896" s="25" t="str">
        <x:f>IF(Course_Master!W896="","",Course_Master!W896)</x:f>
        <x:v>Public</x:v>
      </x:c>
      <x:c r="Q896" s="25" t="str">
        <x:f>IF(Course_Master!X896="","",Course_Master!X896)</x:f>
        <x:v>Yes</x:v>
      </x:c>
      <x:c r="R896" s="25" t="str">
        <x:f>IF(Course_Master!Y896="","",Course_Master!Y896)</x:f>
        <x:v>Yes</x:v>
      </x:c>
      <x:c r="S896" s="25" t="str">
        <x:f>IF(Course_Master!AE896="","",Course_Master!AE896)</x:f>
      </x:c>
      <x:c r="T896" s="25" t="str">
        <x:f>IF(Course_Master!AD896="","",Course_Master!AD896)</x:f>
      </x:c>
      <x:c r="U896" s="25" t="str">
        <x:f>IF(Course_Master!AH896="","",Course_Master!AH896)</x:f>
        <x:v>https://api.golfcanada.ca/api/v1/facilities/33398</x:v>
      </x:c>
    </x:row>
    <x:row r="897">
      <x:c r="A897" s="25" t="str">
        <x:f>IF(Course_Master!B897="","",Course_Master!B897)</x:f>
        <x:v>CA-0898</x:v>
      </x:c>
      <x:c r="B897" s="25" t="str">
        <x:f>IF(Course_Master!A897="","",Course_Master!A897)</x:f>
        <x:v>CA-C0810</x:v>
      </x:c>
      <x:c r="C897" s="25" t="str">
        <x:f>IF(Course_Master!E897="","",Course_Master!E897)</x:f>
        <x:v>Centennial Park Golf Centre - North/West</x:v>
      </x:c>
      <x:c r="D897" s="25" t="str">
        <x:f>IF(Course_Master!F897="","",Course_Master!F897)</x:f>
        <x:v>Canada</x:v>
      </x:c>
      <x:c r="E897" s="25" t="str">
        <x:f>IF(Course_Master!G897="","",Course_Master!G897)</x:f>
        <x:v>Ontario</x:v>
      </x:c>
      <x:c r="F897" s="25" t="str">
        <x:f>IF(Course_Master!I897="","",Course_Master!I897)</x:f>
        <x:v>Toronto</x:v>
      </x:c>
      <x:c r="G897" s="25" t="str">
        <x:f>IF(Course_Master!J897="","",Course_Master!J897)</x:f>
        <x:v>M9C 5R5</x:v>
      </x:c>
      <x:c r="H897" s="25" t="n">
        <x:f>IF(Course_Master!K897="","",Course_Master!K897)</x:f>
        <x:v>43.6486</x:v>
      </x:c>
      <x:c r="I897" s="25" t="n">
        <x:f>IF(Course_Master!L897="","",Course_Master!L897)</x:f>
        <x:v>-79.5974</x:v>
      </x:c>
      <x:c r="J897" s="25" t="n">
        <x:f>IF(Course_Master!N897="","",Course_Master!N897)</x:f>
        <x:v>18</x:v>
      </x:c>
      <x:c r="K897" s="25" t="n">
        <x:f>IF(Course_Master!O897="","",Course_Master!O897)</x:f>
        <x:v>60</x:v>
      </x:c>
      <x:c r="L897" s="25" t="n">
        <x:f>IF(Course_Master!P897="","",Course_Master!P897)</x:f>
        <x:v>3713</x:v>
      </x:c>
      <x:c r="M897" s="25" t="n">
        <x:f>IF(Course_Master!Q897="","",Course_Master!Q897)</x:f>
        <x:v>3395</x:v>
      </x:c>
      <x:c r="N897" s="25" t="str">
        <x:f>IF(Course_Master!U897="","",Course_Master!U897)</x:f>
      </x:c>
      <x:c r="O897" s="25" t="str">
        <x:f>IF(Course_Master!V897="","",Course_Master!V897)</x:f>
        <x:v>Open</x:v>
      </x:c>
      <x:c r="P897" s="25" t="str">
        <x:f>IF(Course_Master!W897="","",Course_Master!W897)</x:f>
        <x:v>Public</x:v>
      </x:c>
      <x:c r="Q897" s="25" t="str">
        <x:f>IF(Course_Master!X897="","",Course_Master!X897)</x:f>
        <x:v>Yes</x:v>
      </x:c>
      <x:c r="R897" s="25" t="str">
        <x:f>IF(Course_Master!Y897="","",Course_Master!Y897)</x:f>
        <x:v>Yes</x:v>
      </x:c>
      <x:c r="S897" s="25" t="str">
        <x:f>IF(Course_Master!AE897="","",Course_Master!AE897)</x:f>
      </x:c>
      <x:c r="T897" s="25" t="str">
        <x:f>IF(Course_Master!AD897="","",Course_Master!AD897)</x:f>
      </x:c>
      <x:c r="U897" s="25" t="str">
        <x:f>IF(Course_Master!AH897="","",Course_Master!AH897)</x:f>
        <x:v>https://api.golfcanada.ca/api/v1/facilities/33398</x:v>
      </x:c>
    </x:row>
    <x:row r="898">
      <x:c r="A898" s="25" t="str">
        <x:f>IF(Course_Master!B898="","",Course_Master!B898)</x:f>
        <x:v>CA-0899</x:v>
      </x:c>
      <x:c r="B898" s="25" t="str">
        <x:f>IF(Course_Master!A898="","",Course_Master!A898)</x:f>
        <x:v>CA-C0811</x:v>
      </x:c>
      <x:c r="C898" s="25" t="str">
        <x:f>IF(Course_Master!E898="","",Course_Master!E898)</x:f>
        <x:v>Centennial Pines Golf Course</x:v>
      </x:c>
      <x:c r="D898" s="25" t="str">
        <x:f>IF(Course_Master!F898="","",Course_Master!F898)</x:f>
        <x:v>Canada</x:v>
      </x:c>
      <x:c r="E898" s="25" t="str">
        <x:f>IF(Course_Master!G898="","",Course_Master!G898)</x:f>
        <x:v>Ontario</x:v>
      </x:c>
      <x:c r="F898" s="25" t="str">
        <x:f>IF(Course_Master!I898="","",Course_Master!I898)</x:f>
        <x:v>Thunder Bay</x:v>
      </x:c>
      <x:c r="G898" s="25" t="str">
        <x:f>IF(Course_Master!J898="","",Course_Master!J898)</x:f>
        <x:v>P7G 1L3</x:v>
      </x:c>
      <x:c r="H898" s="25" t="n">
        <x:f>IF(Course_Master!K898="","",Course_Master!K898)</x:f>
        <x:v>48.452</x:v>
      </x:c>
      <x:c r="I898" s="25" t="n">
        <x:f>IF(Course_Master!L898="","",Course_Master!L898)</x:f>
        <x:v>-89.3602</x:v>
      </x:c>
      <x:c r="J898" s="25" t="n">
        <x:f>IF(Course_Master!N898="","",Course_Master!N898)</x:f>
        <x:v>18</x:v>
      </x:c>
      <x:c r="K898" s="25" t="n">
        <x:f>IF(Course_Master!O898="","",Course_Master!O898)</x:f>
        <x:v>72</x:v>
      </x:c>
      <x:c r="L898" s="25" t="n">
        <x:f>IF(Course_Master!P898="","",Course_Master!P898)</x:f>
        <x:v>6632</x:v>
      </x:c>
      <x:c r="M898" s="25" t="n">
        <x:f>IF(Course_Master!Q898="","",Course_Master!Q898)</x:f>
        <x:v>6064</x:v>
      </x:c>
      <x:c r="N898" s="25" t="str">
        <x:f>IF(Course_Master!U898="","",Course_Master!U898)</x:f>
        <x:v>https://centennialgolfcourse.ca/</x:v>
      </x:c>
      <x:c r="O898" s="25" t="str">
        <x:f>IF(Course_Master!V898="","",Course_Master!V898)</x:f>
        <x:v>Open</x:v>
      </x:c>
      <x:c r="P898" s="25" t="str">
        <x:f>IF(Course_Master!W898="","",Course_Master!W898)</x:f>
        <x:v>Public</x:v>
      </x:c>
      <x:c r="Q898" s="25" t="str">
        <x:f>IF(Course_Master!X898="","",Course_Master!X898)</x:f>
        <x:v>Yes</x:v>
      </x:c>
      <x:c r="R898" s="25" t="str">
        <x:f>IF(Course_Master!Y898="","",Course_Master!Y898)</x:f>
        <x:v>Yes</x:v>
      </x:c>
      <x:c r="S898" s="25" t="str">
        <x:f>IF(Course_Master!AE898="","",Course_Master!AE898)</x:f>
      </x:c>
      <x:c r="T898" s="25" t="str">
        <x:f>IF(Course_Master!AD898="","",Course_Master!AD898)</x:f>
      </x:c>
      <x:c r="U898" s="25" t="str">
        <x:f>IF(Course_Master!AH898="","",Course_Master!AH898)</x:f>
        <x:v>https://api.golfcanada.ca/api/v1/facilities/20975</x:v>
      </x:c>
    </x:row>
    <x:row r="899">
      <x:c r="A899" s="25" t="str">
        <x:f>IF(Course_Master!B899="","",Course_Master!B899)</x:f>
        <x:v>CA-0900</x:v>
      </x:c>
      <x:c r="B899" s="25" t="str">
        <x:f>IF(Course_Master!A899="","",Course_Master!A899)</x:f>
        <x:v>CA-C0812</x:v>
      </x:c>
      <x:c r="C899" s="25" t="str">
        <x:f>IF(Course_Master!E899="","",Course_Master!E899)</x:f>
        <x:v>Century Pines Golf Club</x:v>
      </x:c>
      <x:c r="D899" s="25" t="str">
        <x:f>IF(Course_Master!F899="","",Course_Master!F899)</x:f>
        <x:v>Canada</x:v>
      </x:c>
      <x:c r="E899" s="25" t="str">
        <x:f>IF(Course_Master!G899="","",Course_Master!G899)</x:f>
        <x:v>Ontario</x:v>
      </x:c>
      <x:c r="F899" s="25" t="str">
        <x:f>IF(Course_Master!I899="","",Course_Master!I899)</x:f>
        <x:v>Troy</x:v>
      </x:c>
      <x:c r="G899" s="25" t="str">
        <x:f>IF(Course_Master!J899="","",Course_Master!J899)</x:f>
        <x:v>L0R 2B0</x:v>
      </x:c>
      <x:c r="H899" s="25" t="n">
        <x:f>IF(Course_Master!K899="","",Course_Master!K899)</x:f>
        <x:v>43.2935</x:v>
      </x:c>
      <x:c r="I899" s="25" t="n">
        <x:f>IF(Course_Master!L899="","",Course_Master!L899)</x:f>
        <x:v>-80.0709</x:v>
      </x:c>
      <x:c r="J899" s="25" t="n">
        <x:f>IF(Course_Master!N899="","",Course_Master!N899)</x:f>
        <x:v>18</x:v>
      </x:c>
      <x:c r="K899" s="25" t="n">
        <x:f>IF(Course_Master!O899="","",Course_Master!O899)</x:f>
        <x:v>72</x:v>
      </x:c>
      <x:c r="L899" s="25" t="n">
        <x:f>IF(Course_Master!P899="","",Course_Master!P899)</x:f>
        <x:v>6605</x:v>
      </x:c>
      <x:c r="M899" s="25" t="n">
        <x:f>IF(Course_Master!Q899="","",Course_Master!Q899)</x:f>
        <x:v>6040</x:v>
      </x:c>
      <x:c r="N899" s="25" t="str">
        <x:f>IF(Course_Master!U899="","",Course_Master!U899)</x:f>
        <x:v>http://www.golfcenturypines.com/</x:v>
      </x:c>
      <x:c r="O899" s="25" t="str">
        <x:f>IF(Course_Master!V899="","",Course_Master!V899)</x:f>
        <x:v>Open</x:v>
      </x:c>
      <x:c r="P899" s="25" t="str">
        <x:f>IF(Course_Master!W899="","",Course_Master!W899)</x:f>
        <x:v>Public</x:v>
      </x:c>
      <x:c r="Q899" s="25" t="str">
        <x:f>IF(Course_Master!X899="","",Course_Master!X899)</x:f>
        <x:v>Yes</x:v>
      </x:c>
      <x:c r="R899" s="25" t="str">
        <x:f>IF(Course_Master!Y899="","",Course_Master!Y899)</x:f>
        <x:v>Yes</x:v>
      </x:c>
      <x:c r="S899" s="25" t="str">
        <x:f>IF(Course_Master!AE899="","",Course_Master!AE899)</x:f>
      </x:c>
      <x:c r="T899" s="25" t="str">
        <x:f>IF(Course_Master!AD899="","",Course_Master!AD899)</x:f>
      </x:c>
      <x:c r="U899" s="25" t="str">
        <x:f>IF(Course_Master!AH899="","",Course_Master!AH899)</x:f>
        <x:v>https://api.golfcanada.ca/api/v1/facilities/20629</x:v>
      </x:c>
    </x:row>
    <x:row r="900">
      <x:c r="A900" s="25" t="str">
        <x:f>IF(Course_Master!B900="","",Course_Master!B900)</x:f>
        <x:v>CA-0901</x:v>
      </x:c>
      <x:c r="B900" s="25" t="str">
        <x:f>IF(Course_Master!A900="","",Course_Master!A900)</x:f>
        <x:v>CA-C0813</x:v>
      </x:c>
      <x:c r="C900" s="25" t="str">
        <x:f>IF(Course_Master!E900="","",Course_Master!E900)</x:f>
        <x:v>CFB Borden Golf Club - Circled Pines</x:v>
      </x:c>
      <x:c r="D900" s="25" t="str">
        <x:f>IF(Course_Master!F900="","",Course_Master!F900)</x:f>
        <x:v>Canada</x:v>
      </x:c>
      <x:c r="E900" s="25" t="str">
        <x:f>IF(Course_Master!G900="","",Course_Master!G900)</x:f>
        <x:v>Ontario</x:v>
      </x:c>
      <x:c r="F900" s="25" t="str">
        <x:f>IF(Course_Master!I900="","",Course_Master!I900)</x:f>
        <x:v>Borden</x:v>
      </x:c>
      <x:c r="G900" s="25" t="str">
        <x:f>IF(Course_Master!J900="","",Course_Master!J900)</x:f>
        <x:v>L0M 1C0</x:v>
      </x:c>
      <x:c r="H900" s="25" t="n">
        <x:f>IF(Course_Master!K900="","",Course_Master!K900)</x:f>
        <x:v>44.2938</x:v>
      </x:c>
      <x:c r="I900" s="25" t="n">
        <x:f>IF(Course_Master!L900="","",Course_Master!L900)</x:f>
        <x:v>-79.8786</x:v>
      </x:c>
      <x:c r="J900" s="25" t="n">
        <x:f>IF(Course_Master!N900="","",Course_Master!N900)</x:f>
        <x:v>18</x:v>
      </x:c>
      <x:c r="K900" s="25" t="n">
        <x:f>IF(Course_Master!O900="","",Course_Master!O900)</x:f>
        <x:v>72</x:v>
      </x:c>
      <x:c r="L900" s="25" t="n">
        <x:f>IF(Course_Master!P900="","",Course_Master!P900)</x:f>
        <x:v>6334</x:v>
      </x:c>
      <x:c r="M900" s="25" t="n">
        <x:f>IF(Course_Master!Q900="","",Course_Master!Q900)</x:f>
        <x:v>5792</x:v>
      </x:c>
      <x:c r="N900" s="25" t="str">
        <x:f>IF(Course_Master!U900="","",Course_Master!U900)</x:f>
        <x:v>https://www.bordengolf.com/become-a-member/</x:v>
      </x:c>
      <x:c r="O900" s="25" t="str">
        <x:f>IF(Course_Master!V900="","",Course_Master!V900)</x:f>
        <x:v>Open</x:v>
      </x:c>
      <x:c r="P900" s="25" t="str">
        <x:f>IF(Course_Master!W900="","",Course_Master!W900)</x:f>
        <x:v>Semi-private</x:v>
      </x:c>
      <x:c r="Q900" s="25" t="str">
        <x:f>IF(Course_Master!X900="","",Course_Master!X900)</x:f>
        <x:v>Yes</x:v>
      </x:c>
      <x:c r="R900" s="25" t="str">
        <x:f>IF(Course_Master!Y900="","",Course_Master!Y900)</x:f>
        <x:v>Yes</x:v>
      </x:c>
      <x:c r="S900" s="25" t="str">
        <x:f>IF(Course_Master!AE900="","",Course_Master!AE900)</x:f>
      </x:c>
      <x:c r="T900" s="25" t="str">
        <x:f>IF(Course_Master!AD900="","",Course_Master!AD900)</x:f>
      </x:c>
      <x:c r="U900" s="25" t="str">
        <x:f>IF(Course_Master!AH900="","",Course_Master!AH900)</x:f>
        <x:v>https://api.golfcanada.ca/api/v1/facilities/20636</x:v>
      </x:c>
    </x:row>
    <x:row r="901">
      <x:c r="A901" s="25" t="str">
        <x:f>IF(Course_Master!B901="","",Course_Master!B901)</x:f>
        <x:v>CA-0902</x:v>
      </x:c>
      <x:c r="B901" s="25" t="str">
        <x:f>IF(Course_Master!A901="","",Course_Master!A901)</x:f>
        <x:v>CA-C0814</x:v>
      </x:c>
      <x:c r="C901" s="25" t="str">
        <x:f>IF(Course_Master!E901="","",Course_Master!E901)</x:f>
        <x:v>Chapman's Chute Golf Club</x:v>
      </x:c>
      <x:c r="D901" s="25" t="str">
        <x:f>IF(Course_Master!F901="","",Course_Master!F901)</x:f>
        <x:v>Canada</x:v>
      </x:c>
      <x:c r="E901" s="25" t="str">
        <x:f>IF(Course_Master!G901="","",Course_Master!G901)</x:f>
        <x:v>Ontario</x:v>
      </x:c>
      <x:c r="F901" s="25" t="str">
        <x:f>IF(Course_Master!I901="","",Course_Master!I901)</x:f>
      </x:c>
      <x:c r="G901" s="25" t="str">
        <x:f>IF(Course_Master!J901="","",Course_Master!J901)</x:f>
        <x:v>P0H 1W0</x:v>
      </x:c>
      <x:c r="H901" s="25" t="n">
        <x:f>IF(Course_Master!K901="","",Course_Master!K901)</x:f>
        <x:v>46.0554</x:v>
      </x:c>
      <x:c r="I901" s="25" t="n">
        <x:f>IF(Course_Master!L901="","",Course_Master!L901)</x:f>
        <x:v>-79.5407</x:v>
      </x:c>
      <x:c r="J901" s="25" t="n">
        <x:f>IF(Course_Master!N901="","",Course_Master!N901)</x:f>
        <x:v>18</x:v>
      </x:c>
      <x:c r="K901" s="25" t="str">
        <x:f>IF(Course_Master!O901="","",Course_Master!O901)</x:f>
      </x:c>
      <x:c r="L901" s="25" t="str">
        <x:f>IF(Course_Master!P901="","",Course_Master!P901)</x:f>
      </x:c>
      <x:c r="M901" s="25" t="str">
        <x:f>IF(Course_Master!Q901="","",Course_Master!Q901)</x:f>
      </x:c>
      <x:c r="N901" s="25" t="str">
        <x:f>IF(Course_Master!U901="","",Course_Master!U901)</x:f>
      </x:c>
      <x:c r="O901" s="25" t="str">
        <x:f>IF(Course_Master!V901="","",Course_Master!V901)</x:f>
        <x:v>Open</x:v>
      </x:c>
      <x:c r="P901" s="25" t="str">
        <x:f>IF(Course_Master!W901="","",Course_Master!W901)</x:f>
        <x:v>Public</x:v>
      </x:c>
      <x:c r="Q901" s="25" t="str">
        <x:f>IF(Course_Master!X901="","",Course_Master!X901)</x:f>
        <x:v>Yes</x:v>
      </x:c>
      <x:c r="R901" s="25" t="str">
        <x:f>IF(Course_Master!Y901="","",Course_Master!Y901)</x:f>
        <x:v>Yes</x:v>
      </x:c>
      <x:c r="S901" s="25" t="str">
        <x:f>IF(Course_Master!AE901="","",Course_Master!AE901)</x:f>
      </x:c>
      <x:c r="T901" s="25" t="str">
        <x:f>IF(Course_Master!AD901="","",Course_Master!AD901)</x:f>
      </x:c>
      <x:c r="U901" s="25" t="str">
        <x:f>IF(Course_Master!AH901="","",Course_Master!AH901)</x:f>
        <x:v>https://api.golfcanada.ca/api/v1/facilities/31827</x:v>
      </x:c>
    </x:row>
    <x:row r="902">
      <x:c r="A902" s="25" t="str">
        <x:f>IF(Course_Master!B902="","",Course_Master!B902)</x:f>
        <x:v>CA-0903</x:v>
      </x:c>
      <x:c r="B902" s="25" t="str">
        <x:f>IF(Course_Master!A902="","",Course_Master!A902)</x:f>
        <x:v>CA-C0815</x:v>
      </x:c>
      <x:c r="C902" s="25" t="str">
        <x:f>IF(Course_Master!E902="","",Course_Master!E902)</x:f>
        <x:v>Chapples Municipal Golf Club</x:v>
      </x:c>
      <x:c r="D902" s="25" t="str">
        <x:f>IF(Course_Master!F902="","",Course_Master!F902)</x:f>
        <x:v>Canada</x:v>
      </x:c>
      <x:c r="E902" s="25" t="str">
        <x:f>IF(Course_Master!G902="","",Course_Master!G902)</x:f>
        <x:v>Ontario</x:v>
      </x:c>
      <x:c r="F902" s="25" t="str">
        <x:f>IF(Course_Master!I902="","",Course_Master!I902)</x:f>
        <x:v>Thunder Bay</x:v>
      </x:c>
      <x:c r="G902" s="25" t="str">
        <x:f>IF(Course_Master!J902="","",Course_Master!J902)</x:f>
        <x:v>P7C 4L7</x:v>
      </x:c>
      <x:c r="H902" s="25" t="n">
        <x:f>IF(Course_Master!K902="","",Course_Master!K902)</x:f>
        <x:v>48.3948</x:v>
      </x:c>
      <x:c r="I902" s="25" t="n">
        <x:f>IF(Course_Master!L902="","",Course_Master!L902)</x:f>
        <x:v>-89.2639</x:v>
      </x:c>
      <x:c r="J902" s="25" t="n">
        <x:f>IF(Course_Master!N902="","",Course_Master!N902)</x:f>
        <x:v>18</x:v>
      </x:c>
      <x:c r="K902" s="25" t="n">
        <x:f>IF(Course_Master!O902="","",Course_Master!O902)</x:f>
        <x:v>70</x:v>
      </x:c>
      <x:c r="L902" s="25" t="n">
        <x:f>IF(Course_Master!P902="","",Course_Master!P902)</x:f>
        <x:v>6039</x:v>
      </x:c>
      <x:c r="M902" s="25" t="n">
        <x:f>IF(Course_Master!Q902="","",Course_Master!Q902)</x:f>
        <x:v>5522</x:v>
      </x:c>
      <x:c r="N902" s="25" t="str">
        <x:f>IF(Course_Master!U902="","",Course_Master!U902)</x:f>
        <x:v>https://www.thunderbay.ca/en/recreation/memberships-and-green-fees.aspx</x:v>
      </x:c>
      <x:c r="O902" s="25" t="str">
        <x:f>IF(Course_Master!V902="","",Course_Master!V902)</x:f>
        <x:v>Open</x:v>
      </x:c>
      <x:c r="P902" s="25" t="str">
        <x:f>IF(Course_Master!W902="","",Course_Master!W902)</x:f>
        <x:v>Public</x:v>
      </x:c>
      <x:c r="Q902" s="25" t="str">
        <x:f>IF(Course_Master!X902="","",Course_Master!X902)</x:f>
        <x:v>Yes</x:v>
      </x:c>
      <x:c r="R902" s="25" t="str">
        <x:f>IF(Course_Master!Y902="","",Course_Master!Y902)</x:f>
        <x:v>Yes</x:v>
      </x:c>
      <x:c r="S902" s="25" t="str">
        <x:f>IF(Course_Master!AE902="","",Course_Master!AE902)</x:f>
      </x:c>
      <x:c r="T902" s="25" t="str">
        <x:f>IF(Course_Master!AD902="","",Course_Master!AD902)</x:f>
      </x:c>
      <x:c r="U902" s="25" t="str">
        <x:f>IF(Course_Master!AH902="","",Course_Master!AH902)</x:f>
        <x:v>https://api.golfcanada.ca/api/v1/facilities/20632</x:v>
      </x:c>
    </x:row>
    <x:row r="903">
      <x:c r="A903" s="25" t="str">
        <x:f>IF(Course_Master!B903="","",Course_Master!B903)</x:f>
        <x:v>CA-0904</x:v>
      </x:c>
      <x:c r="B903" s="25" t="str">
        <x:f>IF(Course_Master!A903="","",Course_Master!A903)</x:f>
        <x:v>CA-C0816</x:v>
      </x:c>
      <x:c r="C903" s="25" t="str">
        <x:f>IF(Course_Master!E903="","",Course_Master!E903)</x:f>
        <x:v>Chedoke Golf Club - BEDDOE</x:v>
      </x:c>
      <x:c r="D903" s="25" t="str">
        <x:f>IF(Course_Master!F903="","",Course_Master!F903)</x:f>
        <x:v>Canada</x:v>
      </x:c>
      <x:c r="E903" s="25" t="str">
        <x:f>IF(Course_Master!G903="","",Course_Master!G903)</x:f>
        <x:v>Ontario</x:v>
      </x:c>
      <x:c r="F903" s="25" t="str">
        <x:f>IF(Course_Master!I903="","",Course_Master!I903)</x:f>
        <x:v>Hamilton</x:v>
      </x:c>
      <x:c r="G903" s="25" t="str">
        <x:f>IF(Course_Master!J903="","",Course_Master!J903)</x:f>
        <x:v>L8P 4S8</x:v>
      </x:c>
      <x:c r="H903" s="25" t="n">
        <x:f>IF(Course_Master!K903="","",Course_Master!K903)</x:f>
        <x:v>43.2467</x:v>
      </x:c>
      <x:c r="I903" s="25" t="n">
        <x:f>IF(Course_Master!L903="","",Course_Master!L903)</x:f>
        <x:v>-79.9087</x:v>
      </x:c>
      <x:c r="J903" s="25" t="n">
        <x:f>IF(Course_Master!N903="","",Course_Master!N903)</x:f>
        <x:v>18</x:v>
      </x:c>
      <x:c r="K903" s="25" t="n">
        <x:f>IF(Course_Master!O903="","",Course_Master!O903)</x:f>
        <x:v>70</x:v>
      </x:c>
      <x:c r="L903" s="25" t="n">
        <x:f>IF(Course_Master!P903="","",Course_Master!P903)</x:f>
        <x:v>6074</x:v>
      </x:c>
      <x:c r="M903" s="25" t="n">
        <x:f>IF(Course_Master!Q903="","",Course_Master!Q903)</x:f>
        <x:v>5554</x:v>
      </x:c>
      <x:c r="N903" s="25" t="str">
        <x:f>IF(Course_Master!U903="","",Course_Master!U903)</x:f>
        <x:v>https://www.hamilton.ca/golf-hamilton/chedoke-green-fees-memberships</x:v>
      </x:c>
      <x:c r="O903" s="25" t="str">
        <x:f>IF(Course_Master!V903="","",Course_Master!V903)</x:f>
        <x:v>Open</x:v>
      </x:c>
      <x:c r="P903" s="25" t="str">
        <x:f>IF(Course_Master!W903="","",Course_Master!W903)</x:f>
        <x:v>Public</x:v>
      </x:c>
      <x:c r="Q903" s="25" t="str">
        <x:f>IF(Course_Master!X903="","",Course_Master!X903)</x:f>
        <x:v>Yes</x:v>
      </x:c>
      <x:c r="R903" s="25" t="str">
        <x:f>IF(Course_Master!Y903="","",Course_Master!Y903)</x:f>
        <x:v>Yes</x:v>
      </x:c>
      <x:c r="S903" s="25" t="str">
        <x:f>IF(Course_Master!AE903="","",Course_Master!AE903)</x:f>
      </x:c>
      <x:c r="T903" s="25" t="str">
        <x:f>IF(Course_Master!AD903="","",Course_Master!AD903)</x:f>
      </x:c>
      <x:c r="U903" s="25" t="str">
        <x:f>IF(Course_Master!AH903="","",Course_Master!AH903)</x:f>
        <x:v>https://api.golfcanada.ca/api/v1/facilities/20633</x:v>
      </x:c>
    </x:row>
    <x:row r="904">
      <x:c r="A904" s="25" t="str">
        <x:f>IF(Course_Master!B904="","",Course_Master!B904)</x:f>
        <x:v>CA-0905</x:v>
      </x:c>
      <x:c r="B904" s="25" t="str">
        <x:f>IF(Course_Master!A904="","",Course_Master!A904)</x:f>
        <x:v>CA-C0816</x:v>
      </x:c>
      <x:c r="C904" s="25" t="str">
        <x:f>IF(Course_Master!E904="","",Course_Master!E904)</x:f>
        <x:v>Chedoke Golf Club - MARTIN</x:v>
      </x:c>
      <x:c r="D904" s="25" t="str">
        <x:f>IF(Course_Master!F904="","",Course_Master!F904)</x:f>
        <x:v>Canada</x:v>
      </x:c>
      <x:c r="E904" s="25" t="str">
        <x:f>IF(Course_Master!G904="","",Course_Master!G904)</x:f>
        <x:v>Ontario</x:v>
      </x:c>
      <x:c r="F904" s="25" t="str">
        <x:f>IF(Course_Master!I904="","",Course_Master!I904)</x:f>
        <x:v>Hamilton</x:v>
      </x:c>
      <x:c r="G904" s="25" t="str">
        <x:f>IF(Course_Master!J904="","",Course_Master!J904)</x:f>
        <x:v>L8P 4S8</x:v>
      </x:c>
      <x:c r="H904" s="25" t="n">
        <x:f>IF(Course_Master!K904="","",Course_Master!K904)</x:f>
        <x:v>43.2467</x:v>
      </x:c>
      <x:c r="I904" s="25" t="n">
        <x:f>IF(Course_Master!L904="","",Course_Master!L904)</x:f>
        <x:v>-79.9087</x:v>
      </x:c>
      <x:c r="J904" s="25" t="n">
        <x:f>IF(Course_Master!N904="","",Course_Master!N904)</x:f>
        <x:v>18</x:v>
      </x:c>
      <x:c r="K904" s="25" t="n">
        <x:f>IF(Course_Master!O904="","",Course_Master!O904)</x:f>
        <x:v>70</x:v>
      </x:c>
      <x:c r="L904" s="25" t="n">
        <x:f>IF(Course_Master!P904="","",Course_Master!P904)</x:f>
        <x:v>5745</x:v>
      </x:c>
      <x:c r="M904" s="25" t="n">
        <x:f>IF(Course_Master!Q904="","",Course_Master!Q904)</x:f>
        <x:v>5253</x:v>
      </x:c>
      <x:c r="N904" s="25" t="str">
        <x:f>IF(Course_Master!U904="","",Course_Master!U904)</x:f>
        <x:v>https://www.hamilton.ca/golf-hamilton/chedoke-green-fees-memberships</x:v>
      </x:c>
      <x:c r="O904" s="25" t="str">
        <x:f>IF(Course_Master!V904="","",Course_Master!V904)</x:f>
        <x:v>Open</x:v>
      </x:c>
      <x:c r="P904" s="25" t="str">
        <x:f>IF(Course_Master!W904="","",Course_Master!W904)</x:f>
        <x:v>Public</x:v>
      </x:c>
      <x:c r="Q904" s="25" t="str">
        <x:f>IF(Course_Master!X904="","",Course_Master!X904)</x:f>
        <x:v>Yes</x:v>
      </x:c>
      <x:c r="R904" s="25" t="str">
        <x:f>IF(Course_Master!Y904="","",Course_Master!Y904)</x:f>
        <x:v>Yes</x:v>
      </x:c>
      <x:c r="S904" s="25" t="str">
        <x:f>IF(Course_Master!AE904="","",Course_Master!AE904)</x:f>
      </x:c>
      <x:c r="T904" s="25" t="str">
        <x:f>IF(Course_Master!AD904="","",Course_Master!AD904)</x:f>
      </x:c>
      <x:c r="U904" s="25" t="str">
        <x:f>IF(Course_Master!AH904="","",Course_Master!AH904)</x:f>
        <x:v>https://api.golfcanada.ca/api/v1/facilities/20633</x:v>
      </x:c>
    </x:row>
    <x:row r="905">
      <x:c r="A905" s="25" t="str">
        <x:f>IF(Course_Master!B905="","",Course_Master!B905)</x:f>
        <x:v>CA-0906</x:v>
      </x:c>
      <x:c r="B905" s="25" t="str">
        <x:f>IF(Course_Master!A905="","",Course_Master!A905)</x:f>
        <x:v>CA-C0817</x:v>
      </x:c>
      <x:c r="C905" s="25" t="str">
        <x:f>IF(Course_Master!E905="","",Course_Master!E905)</x:f>
        <x:v>Chelmsford Golf Course</x:v>
      </x:c>
      <x:c r="D905" s="25" t="str">
        <x:f>IF(Course_Master!F905="","",Course_Master!F905)</x:f>
        <x:v>Canada</x:v>
      </x:c>
      <x:c r="E905" s="25" t="str">
        <x:f>IF(Course_Master!G905="","",Course_Master!G905)</x:f>
        <x:v>Ontario</x:v>
      </x:c>
      <x:c r="F905" s="25" t="str">
        <x:f>IF(Course_Master!I905="","",Course_Master!I905)</x:f>
      </x:c>
      <x:c r="G905" s="25" t="str">
        <x:f>IF(Course_Master!J905="","",Course_Master!J905)</x:f>
        <x:v>P0M 1L0</x:v>
      </x:c>
      <x:c r="H905" s="25" t="n">
        <x:f>IF(Course_Master!K905="","",Course_Master!K905)</x:f>
        <x:v>46.5873</x:v>
      </x:c>
      <x:c r="I905" s="25" t="n">
        <x:f>IF(Course_Master!L905="","",Course_Master!L905)</x:f>
        <x:v>-81.200123</x:v>
      </x:c>
      <x:c r="J905" s="25" t="n">
        <x:f>IF(Course_Master!N905="","",Course_Master!N905)</x:f>
        <x:v>18</x:v>
      </x:c>
      <x:c r="K905" s="25" t="str">
        <x:f>IF(Course_Master!O905="","",Course_Master!O905)</x:f>
      </x:c>
      <x:c r="L905" s="25" t="str">
        <x:f>IF(Course_Master!P905="","",Course_Master!P905)</x:f>
      </x:c>
      <x:c r="M905" s="25" t="str">
        <x:f>IF(Course_Master!Q905="","",Course_Master!Q905)</x:f>
      </x:c>
      <x:c r="N905" s="25" t="str">
        <x:f>IF(Course_Master!U905="","",Course_Master!U905)</x:f>
      </x:c>
      <x:c r="O905" s="25" t="str">
        <x:f>IF(Course_Master!V905="","",Course_Master!V905)</x:f>
        <x:v>Open</x:v>
      </x:c>
      <x:c r="P905" s="25" t="str">
        <x:f>IF(Course_Master!W905="","",Course_Master!W905)</x:f>
        <x:v>Public</x:v>
      </x:c>
      <x:c r="Q905" s="25" t="str">
        <x:f>IF(Course_Master!X905="","",Course_Master!X905)</x:f>
        <x:v>Yes</x:v>
      </x:c>
      <x:c r="R905" s="25" t="str">
        <x:f>IF(Course_Master!Y905="","",Course_Master!Y905)</x:f>
        <x:v>Yes</x:v>
      </x:c>
      <x:c r="S905" s="25" t="str">
        <x:f>IF(Course_Master!AE905="","",Course_Master!AE905)</x:f>
      </x:c>
      <x:c r="T905" s="25" t="str">
        <x:f>IF(Course_Master!AD905="","",Course_Master!AD905)</x:f>
      </x:c>
      <x:c r="U905" s="25" t="str">
        <x:f>IF(Course_Master!AH905="","",Course_Master!AH905)</x:f>
        <x:v>https://api.golfcanada.ca/api/v1/facilities/31856</x:v>
      </x:c>
    </x:row>
    <x:row r="906">
      <x:c r="A906" s="25" t="str">
        <x:f>IF(Course_Master!B906="","",Course_Master!B906)</x:f>
        <x:v>CA-0907</x:v>
      </x:c>
      <x:c r="B906" s="25" t="str">
        <x:f>IF(Course_Master!A906="","",Course_Master!A906)</x:f>
        <x:v>CA-C0818</x:v>
      </x:c>
      <x:c r="C906" s="25" t="str">
        <x:f>IF(Course_Master!E906="","",Course_Master!E906)</x:f>
        <x:v>Cherry Downs Golf &amp; Country Club</x:v>
      </x:c>
      <x:c r="D906" s="25" t="str">
        <x:f>IF(Course_Master!F906="","",Course_Master!F906)</x:f>
        <x:v>Canada</x:v>
      </x:c>
      <x:c r="E906" s="25" t="str">
        <x:f>IF(Course_Master!G906="","",Course_Master!G906)</x:f>
        <x:v>Ontario</x:v>
      </x:c>
      <x:c r="F906" s="25" t="str">
        <x:f>IF(Course_Master!I906="","",Course_Master!I906)</x:f>
        <x:v>Pickering</x:v>
      </x:c>
      <x:c r="G906" s="25" t="str">
        <x:f>IF(Course_Master!J906="","",Course_Master!J906)</x:f>
        <x:v>L1Y 1A2</x:v>
      </x:c>
      <x:c r="H906" s="25" t="n">
        <x:f>IF(Course_Master!K906="","",Course_Master!K906)</x:f>
        <x:v>43.9446</x:v>
      </x:c>
      <x:c r="I906" s="25" t="n">
        <x:f>IF(Course_Master!L906="","",Course_Master!L906)</x:f>
        <x:v>-79.0915</x:v>
      </x:c>
      <x:c r="J906" s="25" t="n">
        <x:f>IF(Course_Master!N906="","",Course_Master!N906)</x:f>
        <x:v>18</x:v>
      </x:c>
      <x:c r="K906" s="25" t="n">
        <x:f>IF(Course_Master!O906="","",Course_Master!O906)</x:f>
        <x:v>71</x:v>
      </x:c>
      <x:c r="L906" s="25" t="n">
        <x:f>IF(Course_Master!P906="","",Course_Master!P906)</x:f>
        <x:v>6550</x:v>
      </x:c>
      <x:c r="M906" s="25" t="n">
        <x:f>IF(Course_Master!Q906="","",Course_Master!Q906)</x:f>
        <x:v>5989</x:v>
      </x:c>
      <x:c r="N906" s="25" t="str">
        <x:f>IF(Course_Master!U906="","",Course_Master!U906)</x:f>
        <x:v>https://cherrydowns.clublink.ca/membership/</x:v>
      </x:c>
      <x:c r="O906" s="25" t="str">
        <x:f>IF(Course_Master!V906="","",Course_Master!V906)</x:f>
        <x:v>Open</x:v>
      </x:c>
      <x:c r="P906" s="25" t="str">
        <x:f>IF(Course_Master!W906="","",Course_Master!W906)</x:f>
        <x:v>Private</x:v>
      </x:c>
      <x:c r="Q906" s="25" t="str">
        <x:f>IF(Course_Master!X906="","",Course_Master!X906)</x:f>
        <x:v>Yes</x:v>
      </x:c>
      <x:c r="R906" s="25" t="str">
        <x:f>IF(Course_Master!Y906="","",Course_Master!Y906)</x:f>
        <x:v>Yes</x:v>
      </x:c>
      <x:c r="S906" s="25" t="str">
        <x:f>IF(Course_Master!AE906="","",Course_Master!AE906)</x:f>
      </x:c>
      <x:c r="T906" s="25" t="str">
        <x:f>IF(Course_Master!AD906="","",Course_Master!AD906)</x:f>
      </x:c>
      <x:c r="U906" s="25" t="str">
        <x:f>IF(Course_Master!AH906="","",Course_Master!AH906)</x:f>
        <x:v>https://api.golfcanada.ca/api/v1/facilities/20634</x:v>
      </x:c>
    </x:row>
    <x:row r="907">
      <x:c r="A907" s="25" t="str">
        <x:f>IF(Course_Master!B907="","",Course_Master!B907)</x:f>
        <x:v>CA-0908</x:v>
      </x:c>
      <x:c r="B907" s="25" t="str">
        <x:f>IF(Course_Master!A907="","",Course_Master!A907)</x:f>
        <x:v>CA-C0819</x:v>
      </x:c>
      <x:c r="C907" s="25" t="str">
        <x:f>IF(Course_Master!E907="","",Course_Master!E907)</x:f>
        <x:v>Cherry Hill Club</x:v>
      </x:c>
      <x:c r="D907" s="25" t="str">
        <x:f>IF(Course_Master!F907="","",Course_Master!F907)</x:f>
        <x:v>Canada</x:v>
      </x:c>
      <x:c r="E907" s="25" t="str">
        <x:f>IF(Course_Master!G907="","",Course_Master!G907)</x:f>
        <x:v>Ontario</x:v>
      </x:c>
      <x:c r="F907" s="25" t="str">
        <x:f>IF(Course_Master!I907="","",Course_Master!I907)</x:f>
        <x:v>Ridgeway</x:v>
      </x:c>
      <x:c r="G907" s="25" t="str">
        <x:f>IF(Course_Master!J907="","",Course_Master!J907)</x:f>
        <x:v>L0S 1N0</x:v>
      </x:c>
      <x:c r="H907" s="25" t="n">
        <x:f>IF(Course_Master!K907="","",Course_Master!K907)</x:f>
        <x:v>42.8985</x:v>
      </x:c>
      <x:c r="I907" s="25" t="n">
        <x:f>IF(Course_Master!L907="","",Course_Master!L907)</x:f>
        <x:v>-79.0742</x:v>
      </x:c>
      <x:c r="J907" s="25" t="n">
        <x:f>IF(Course_Master!N907="","",Course_Master!N907)</x:f>
        <x:v>18</x:v>
      </x:c>
      <x:c r="K907" s="25" t="n">
        <x:f>IF(Course_Master!O907="","",Course_Master!O907)</x:f>
        <x:v>72</x:v>
      </x:c>
      <x:c r="L907" s="25" t="n">
        <x:f>IF(Course_Master!P907="","",Course_Master!P907)</x:f>
        <x:v>6997</x:v>
      </x:c>
      <x:c r="M907" s="25" t="n">
        <x:f>IF(Course_Master!Q907="","",Course_Master!Q907)</x:f>
        <x:v>6398</x:v>
      </x:c>
      <x:c r="N907" s="25" t="str">
        <x:f>IF(Course_Master!U907="","",Course_Master!U907)</x:f>
        <x:v>http://www.cherryhillclub.ca/</x:v>
      </x:c>
      <x:c r="O907" s="25" t="str">
        <x:f>IF(Course_Master!V907="","",Course_Master!V907)</x:f>
        <x:v>Open</x:v>
      </x:c>
      <x:c r="P907" s="25" t="str">
        <x:f>IF(Course_Master!W907="","",Course_Master!W907)</x:f>
        <x:v>Private</x:v>
      </x:c>
      <x:c r="Q907" s="25" t="str">
        <x:f>IF(Course_Master!X907="","",Course_Master!X907)</x:f>
        <x:v>Yes</x:v>
      </x:c>
      <x:c r="R907" s="25" t="str">
        <x:f>IF(Course_Master!Y907="","",Course_Master!Y907)</x:f>
        <x:v>Yes</x:v>
      </x:c>
      <x:c r="S907" s="25" t="str">
        <x:f>IF(Course_Master!AE907="","",Course_Master!AE907)</x:f>
      </x:c>
      <x:c r="T907" s="25" t="str">
        <x:f>IF(Course_Master!AD907="","",Course_Master!AD907)</x:f>
      </x:c>
      <x:c r="U907" s="25" t="str">
        <x:f>IF(Course_Master!AH907="","",Course_Master!AH907)</x:f>
        <x:v>https://api.golfcanada.ca/api/v1/facilities/20631</x:v>
      </x:c>
    </x:row>
    <x:row r="908">
      <x:c r="A908" s="25" t="str">
        <x:f>IF(Course_Master!B908="","",Course_Master!B908)</x:f>
        <x:v>CA-0909</x:v>
      </x:c>
      <x:c r="B908" s="25" t="str">
        <x:f>IF(Course_Master!A908="","",Course_Master!A908)</x:f>
        <x:v>CA-C0820</x:v>
      </x:c>
      <x:c r="C908" s="25" t="str">
        <x:f>IF(Course_Master!E908="","",Course_Master!E908)</x:f>
        <x:v>Chippewa Creek Golf &amp; Country Club</x:v>
      </x:c>
      <x:c r="D908" s="25" t="str">
        <x:f>IF(Course_Master!F908="","",Course_Master!F908)</x:f>
        <x:v>Canada</x:v>
      </x:c>
      <x:c r="E908" s="25" t="str">
        <x:f>IF(Course_Master!G908="","",Course_Master!G908)</x:f>
        <x:v>Ontario</x:v>
      </x:c>
      <x:c r="F908" s="25" t="str">
        <x:f>IF(Course_Master!I908="","",Course_Master!I908)</x:f>
        <x:v>Mount Hope</x:v>
      </x:c>
      <x:c r="G908" s="25" t="str">
        <x:f>IF(Course_Master!J908="","",Course_Master!J908)</x:f>
        <x:v>L0R 1W0</x:v>
      </x:c>
      <x:c r="H908" s="25" t="n">
        <x:f>IF(Course_Master!K908="","",Course_Master!K908)</x:f>
        <x:v>43.1369</x:v>
      </x:c>
      <x:c r="I908" s="25" t="n">
        <x:f>IF(Course_Master!L908="","",Course_Master!L908)</x:f>
        <x:v>-79.9487</x:v>
      </x:c>
      <x:c r="J908" s="25" t="n">
        <x:f>IF(Course_Master!N908="","",Course_Master!N908)</x:f>
        <x:v>18</x:v>
      </x:c>
      <x:c r="K908" s="25" t="n">
        <x:f>IF(Course_Master!O908="","",Course_Master!O908)</x:f>
        <x:v>72</x:v>
      </x:c>
      <x:c r="L908" s="25" t="n">
        <x:f>IF(Course_Master!P908="","",Course_Master!P908)</x:f>
        <x:v>6169</x:v>
      </x:c>
      <x:c r="M908" s="25" t="n">
        <x:f>IF(Course_Master!Q908="","",Course_Master!Q908)</x:f>
        <x:v>5641</x:v>
      </x:c>
      <x:c r="N908" s="25" t="str">
        <x:f>IF(Course_Master!U908="","",Course_Master!U908)</x:f>
      </x:c>
      <x:c r="O908" s="25" t="str">
        <x:f>IF(Course_Master!V908="","",Course_Master!V908)</x:f>
        <x:v>Open</x:v>
      </x:c>
      <x:c r="P908" s="25" t="str">
        <x:f>IF(Course_Master!W908="","",Course_Master!W908)</x:f>
        <x:v>Semi-private</x:v>
      </x:c>
      <x:c r="Q908" s="25" t="str">
        <x:f>IF(Course_Master!X908="","",Course_Master!X908)</x:f>
        <x:v>Yes</x:v>
      </x:c>
      <x:c r="R908" s="25" t="str">
        <x:f>IF(Course_Master!Y908="","",Course_Master!Y908)</x:f>
        <x:v>Yes</x:v>
      </x:c>
      <x:c r="S908" s="25" t="str">
        <x:f>IF(Course_Master!AE908="","",Course_Master!AE908)</x:f>
      </x:c>
      <x:c r="T908" s="25" t="str">
        <x:f>IF(Course_Master!AD908="","",Course_Master!AD908)</x:f>
      </x:c>
      <x:c r="U908" s="25" t="str">
        <x:f>IF(Course_Master!AH908="","",Course_Master!AH908)</x:f>
        <x:v>https://api.golfcanada.ca/api/v1/facilities/20635</x:v>
      </x:c>
    </x:row>
    <x:row r="909">
      <x:c r="A909" s="25" t="str">
        <x:f>IF(Course_Master!B909="","",Course_Master!B909)</x:f>
        <x:v>CA-0910</x:v>
      </x:c>
      <x:c r="B909" s="25" t="str">
        <x:f>IF(Course_Master!A909="","",Course_Master!A909)</x:f>
        <x:v>CA-C0820</x:v>
      </x:c>
      <x:c r="C909" s="25" t="str">
        <x:f>IF(Course_Master!E909="","",Course_Master!E909)</x:f>
        <x:v>Chippewa Creek Golf &amp; Country Club - RED FALCON - WHITE HAWK</x:v>
      </x:c>
      <x:c r="D909" s="25" t="str">
        <x:f>IF(Course_Master!F909="","",Course_Master!F909)</x:f>
        <x:v>Canada</x:v>
      </x:c>
      <x:c r="E909" s="25" t="str">
        <x:f>IF(Course_Master!G909="","",Course_Master!G909)</x:f>
        <x:v>Ontario</x:v>
      </x:c>
      <x:c r="F909" s="25" t="str">
        <x:f>IF(Course_Master!I909="","",Course_Master!I909)</x:f>
        <x:v>Mount Hope</x:v>
      </x:c>
      <x:c r="G909" s="25" t="str">
        <x:f>IF(Course_Master!J909="","",Course_Master!J909)</x:f>
        <x:v>L0R 1W0</x:v>
      </x:c>
      <x:c r="H909" s="25" t="n">
        <x:f>IF(Course_Master!K909="","",Course_Master!K909)</x:f>
        <x:v>43.1369</x:v>
      </x:c>
      <x:c r="I909" s="25" t="n">
        <x:f>IF(Course_Master!L909="","",Course_Master!L909)</x:f>
        <x:v>-79.9487</x:v>
      </x:c>
      <x:c r="J909" s="25" t="n">
        <x:f>IF(Course_Master!N909="","",Course_Master!N909)</x:f>
        <x:v>18</x:v>
      </x:c>
      <x:c r="K909" s="25" t="n">
        <x:f>IF(Course_Master!O909="","",Course_Master!O909)</x:f>
        <x:v>72</x:v>
      </x:c>
      <x:c r="L909" s="25" t="n">
        <x:f>IF(Course_Master!P909="","",Course_Master!P909)</x:f>
        <x:v>6224</x:v>
      </x:c>
      <x:c r="M909" s="25" t="n">
        <x:f>IF(Course_Master!Q909="","",Course_Master!Q909)</x:f>
        <x:v>5691</x:v>
      </x:c>
      <x:c r="N909" s="25" t="str">
        <x:f>IF(Course_Master!U909="","",Course_Master!U909)</x:f>
      </x:c>
      <x:c r="O909" s="25" t="str">
        <x:f>IF(Course_Master!V909="","",Course_Master!V909)</x:f>
        <x:v>Open</x:v>
      </x:c>
      <x:c r="P909" s="25" t="str">
        <x:f>IF(Course_Master!W909="","",Course_Master!W909)</x:f>
        <x:v>Semi-private</x:v>
      </x:c>
      <x:c r="Q909" s="25" t="str">
        <x:f>IF(Course_Master!X909="","",Course_Master!X909)</x:f>
        <x:v>Yes</x:v>
      </x:c>
      <x:c r="R909" s="25" t="str">
        <x:f>IF(Course_Master!Y909="","",Course_Master!Y909)</x:f>
        <x:v>Yes</x:v>
      </x:c>
      <x:c r="S909" s="25" t="str">
        <x:f>IF(Course_Master!AE909="","",Course_Master!AE909)</x:f>
      </x:c>
      <x:c r="T909" s="25" t="str">
        <x:f>IF(Course_Master!AD909="","",Course_Master!AD909)</x:f>
      </x:c>
      <x:c r="U909" s="25" t="str">
        <x:f>IF(Course_Master!AH909="","",Course_Master!AH909)</x:f>
        <x:v>https://api.golfcanada.ca/api/v1/facilities/20635</x:v>
      </x:c>
    </x:row>
    <x:row r="910">
      <x:c r="A910" s="25" t="str">
        <x:f>IF(Course_Master!B910="","",Course_Master!B910)</x:f>
        <x:v>CA-0911</x:v>
      </x:c>
      <x:c r="B910" s="25" t="str">
        <x:f>IF(Course_Master!A910="","",Course_Master!A910)</x:f>
        <x:v>CA-C0820</x:v>
      </x:c>
      <x:c r="C910" s="25" t="str">
        <x:f>IF(Course_Master!E910="","",Course_Master!E910)</x:f>
        <x:v>Chippewa Creek Golf &amp; Country Club - WHITE HAWK - GOLD EAGLE</x:v>
      </x:c>
      <x:c r="D910" s="25" t="str">
        <x:f>IF(Course_Master!F910="","",Course_Master!F910)</x:f>
        <x:v>Canada</x:v>
      </x:c>
      <x:c r="E910" s="25" t="str">
        <x:f>IF(Course_Master!G910="","",Course_Master!G910)</x:f>
        <x:v>Ontario</x:v>
      </x:c>
      <x:c r="F910" s="25" t="str">
        <x:f>IF(Course_Master!I910="","",Course_Master!I910)</x:f>
        <x:v>Mount Hope</x:v>
      </x:c>
      <x:c r="G910" s="25" t="str">
        <x:f>IF(Course_Master!J910="","",Course_Master!J910)</x:f>
        <x:v>L0R 1W0</x:v>
      </x:c>
      <x:c r="H910" s="25" t="n">
        <x:f>IF(Course_Master!K910="","",Course_Master!K910)</x:f>
        <x:v>43.1369</x:v>
      </x:c>
      <x:c r="I910" s="25" t="n">
        <x:f>IF(Course_Master!L910="","",Course_Master!L910)</x:f>
        <x:v>-79.9487</x:v>
      </x:c>
      <x:c r="J910" s="25" t="n">
        <x:f>IF(Course_Master!N910="","",Course_Master!N910)</x:f>
        <x:v>18</x:v>
      </x:c>
      <x:c r="K910" s="25" t="n">
        <x:f>IF(Course_Master!O910="","",Course_Master!O910)</x:f>
        <x:v>72</x:v>
      </x:c>
      <x:c r="L910" s="25" t="n">
        <x:f>IF(Course_Master!P910="","",Course_Master!P910)</x:f>
        <x:v>6359</x:v>
      </x:c>
      <x:c r="M910" s="25" t="n">
        <x:f>IF(Course_Master!Q910="","",Course_Master!Q910)</x:f>
        <x:v>5815</x:v>
      </x:c>
      <x:c r="N910" s="25" t="str">
        <x:f>IF(Course_Master!U910="","",Course_Master!U910)</x:f>
      </x:c>
      <x:c r="O910" s="25" t="str">
        <x:f>IF(Course_Master!V910="","",Course_Master!V910)</x:f>
        <x:v>Open</x:v>
      </x:c>
      <x:c r="P910" s="25" t="str">
        <x:f>IF(Course_Master!W910="","",Course_Master!W910)</x:f>
        <x:v>Semi-private</x:v>
      </x:c>
      <x:c r="Q910" s="25" t="str">
        <x:f>IF(Course_Master!X910="","",Course_Master!X910)</x:f>
        <x:v>Yes</x:v>
      </x:c>
      <x:c r="R910" s="25" t="str">
        <x:f>IF(Course_Master!Y910="","",Course_Master!Y910)</x:f>
        <x:v>Yes</x:v>
      </x:c>
      <x:c r="S910" s="25" t="str">
        <x:f>IF(Course_Master!AE910="","",Course_Master!AE910)</x:f>
      </x:c>
      <x:c r="T910" s="25" t="str">
        <x:f>IF(Course_Master!AD910="","",Course_Master!AD910)</x:f>
      </x:c>
      <x:c r="U910" s="25" t="str">
        <x:f>IF(Course_Master!AH910="","",Course_Master!AH910)</x:f>
        <x:v>https://api.golfcanada.ca/api/v1/facilities/20635</x:v>
      </x:c>
    </x:row>
    <x:row r="911">
      <x:c r="A911" s="25" t="str">
        <x:f>IF(Course_Master!B911="","",Course_Master!B911)</x:f>
        <x:v>CA-0912</x:v>
      </x:c>
      <x:c r="B911" s="25" t="str">
        <x:f>IF(Course_Master!A911="","",Course_Master!A911)</x:f>
        <x:v>CA-C0821</x:v>
      </x:c>
      <x:c r="C911" s="25" t="str">
        <x:f>IF(Course_Master!E911="","",Course_Master!E911)</x:f>
        <x:v>Chippewa Golf &amp; Country Club</x:v>
      </x:c>
      <x:c r="D911" s="25" t="str">
        <x:f>IF(Course_Master!F911="","",Course_Master!F911)</x:f>
        <x:v>Canada</x:v>
      </x:c>
      <x:c r="E911" s="25" t="str">
        <x:f>IF(Course_Master!G911="","",Course_Master!G911)</x:f>
        <x:v>Ontario</x:v>
      </x:c>
      <x:c r="F911" s="25" t="str">
        <x:f>IF(Course_Master!I911="","",Course_Master!I911)</x:f>
        <x:v>Southampton</x:v>
      </x:c>
      <x:c r="G911" s="25" t="str">
        <x:f>IF(Course_Master!J911="","",Course_Master!J911)</x:f>
        <x:v>N0H 2L0</x:v>
      </x:c>
      <x:c r="H911" s="25" t="n">
        <x:f>IF(Course_Master!K911="","",Course_Master!K911)</x:f>
        <x:v>44.510042</x:v>
      </x:c>
      <x:c r="I911" s="25" t="n">
        <x:f>IF(Course_Master!L911="","",Course_Master!L911)</x:f>
        <x:v>-81.352837</x:v>
      </x:c>
      <x:c r="J911" s="25" t="n">
        <x:f>IF(Course_Master!N911="","",Course_Master!N911)</x:f>
        <x:v>18</x:v>
      </x:c>
      <x:c r="K911" s="25" t="n">
        <x:f>IF(Course_Master!O911="","",Course_Master!O911)</x:f>
        <x:v>72</x:v>
      </x:c>
      <x:c r="L911" s="25" t="n">
        <x:f>IF(Course_Master!P911="","",Course_Master!P911)</x:f>
        <x:v>6286</x:v>
      </x:c>
      <x:c r="M911" s="25" t="n">
        <x:f>IF(Course_Master!Q911="","",Course_Master!Q911)</x:f>
        <x:v>5748</x:v>
      </x:c>
      <x:c r="N911" s="25" t="str">
        <x:f>IF(Course_Master!U911="","",Course_Master!U911)</x:f>
      </x:c>
      <x:c r="O911" s="25" t="str">
        <x:f>IF(Course_Master!V911="","",Course_Master!V911)</x:f>
        <x:v>Open</x:v>
      </x:c>
      <x:c r="P911" s="25" t="str">
        <x:f>IF(Course_Master!W911="","",Course_Master!W911)</x:f>
        <x:v>Public</x:v>
      </x:c>
      <x:c r="Q911" s="25" t="str">
        <x:f>IF(Course_Master!X911="","",Course_Master!X911)</x:f>
        <x:v>Yes</x:v>
      </x:c>
      <x:c r="R911" s="25" t="str">
        <x:f>IF(Course_Master!Y911="","",Course_Master!Y911)</x:f>
        <x:v>Yes</x:v>
      </x:c>
      <x:c r="S911" s="25" t="str">
        <x:f>IF(Course_Master!AE911="","",Course_Master!AE911)</x:f>
      </x:c>
      <x:c r="T911" s="25" t="str">
        <x:f>IF(Course_Master!AD911="","",Course_Master!AD911)</x:f>
      </x:c>
      <x:c r="U911" s="25" t="str">
        <x:f>IF(Course_Master!AH911="","",Course_Master!AH911)</x:f>
        <x:v>https://api.golfcanada.ca/api/v1/facilities/20903</x:v>
      </x:c>
    </x:row>
    <x:row r="912">
      <x:c r="A912" s="25" t="str">
        <x:f>IF(Course_Master!B912="","",Course_Master!B912)</x:f>
        <x:v>CA-0913</x:v>
      </x:c>
      <x:c r="B912" s="25" t="str">
        <x:f>IF(Course_Master!A912="","",Course_Master!A912)</x:f>
        <x:v>CA-C0822</x:v>
      </x:c>
      <x:c r="C912" s="25" t="str">
        <x:f>IF(Course_Master!E912="","",Course_Master!E912)</x:f>
        <x:v>Clear Springs Golf Course</x:v>
      </x:c>
      <x:c r="D912" s="25" t="str">
        <x:f>IF(Course_Master!F912="","",Course_Master!F912)</x:f>
        <x:v>Canada</x:v>
      </x:c>
      <x:c r="E912" s="25" t="str">
        <x:f>IF(Course_Master!G912="","",Course_Master!G912)</x:f>
        <x:v>Ontario</x:v>
      </x:c>
      <x:c r="F912" s="25" t="str">
        <x:f>IF(Course_Master!I912="","",Course_Master!I912)</x:f>
      </x:c>
      <x:c r="G912" s="25" t="str">
        <x:f>IF(Course_Master!J912="","",Course_Master!J912)</x:f>
        <x:v>P0H 1Z0</x:v>
      </x:c>
      <x:c r="H912" s="25" t="n">
        <x:f>IF(Course_Master!K912="","",Course_Master!K912)</x:f>
        <x:v>46.128081</x:v>
      </x:c>
      <x:c r="I912" s="25" t="n">
        <x:f>IF(Course_Master!L912="","",Course_Master!L912)</x:f>
        <x:v>-79.189927</x:v>
      </x:c>
      <x:c r="J912" s="25" t="n">
        <x:f>IF(Course_Master!N912="","",Course_Master!N912)</x:f>
        <x:v>18</x:v>
      </x:c>
      <x:c r="K912" s="25" t="str">
        <x:f>IF(Course_Master!O912="","",Course_Master!O912)</x:f>
      </x:c>
      <x:c r="L912" s="25" t="str">
        <x:f>IF(Course_Master!P912="","",Course_Master!P912)</x:f>
      </x:c>
      <x:c r="M912" s="25" t="str">
        <x:f>IF(Course_Master!Q912="","",Course_Master!Q912)</x:f>
      </x:c>
      <x:c r="N912" s="25" t="str">
        <x:f>IF(Course_Master!U912="","",Course_Master!U912)</x:f>
      </x:c>
      <x:c r="O912" s="25" t="str">
        <x:f>IF(Course_Master!V912="","",Course_Master!V912)</x:f>
        <x:v>Open</x:v>
      </x:c>
      <x:c r="P912" s="25" t="str">
        <x:f>IF(Course_Master!W912="","",Course_Master!W912)</x:f>
        <x:v>Public</x:v>
      </x:c>
      <x:c r="Q912" s="25" t="str">
        <x:f>IF(Course_Master!X912="","",Course_Master!X912)</x:f>
        <x:v>Yes</x:v>
      </x:c>
      <x:c r="R912" s="25" t="str">
        <x:f>IF(Course_Master!Y912="","",Course_Master!Y912)</x:f>
        <x:v>Yes</x:v>
      </x:c>
      <x:c r="S912" s="25" t="str">
        <x:f>IF(Course_Master!AE912="","",Course_Master!AE912)</x:f>
      </x:c>
      <x:c r="T912" s="25" t="str">
        <x:f>IF(Course_Master!AD912="","",Course_Master!AD912)</x:f>
      </x:c>
      <x:c r="U912" s="25" t="str">
        <x:f>IF(Course_Master!AH912="","",Course_Master!AH912)</x:f>
        <x:v>https://api.golfcanada.ca/api/v1/facilities/31857</x:v>
      </x:c>
    </x:row>
    <x:row r="913">
      <x:c r="A913" s="25" t="str">
        <x:f>IF(Course_Master!B913="","",Course_Master!B913)</x:f>
        <x:v>CA-0914</x:v>
      </x:c>
      <x:c r="B913" s="25" t="str">
        <x:f>IF(Course_Master!A913="","",Course_Master!A913)</x:f>
        <x:v>CA-C0823</x:v>
      </x:c>
      <x:c r="C913" s="25" t="str">
        <x:f>IF(Course_Master!E913="","",Course_Master!E913)</x:f>
        <x:v>Cloverdale Links</x:v>
      </x:c>
      <x:c r="D913" s="25" t="str">
        <x:f>IF(Course_Master!F913="","",Course_Master!F913)</x:f>
        <x:v>Canada</x:v>
      </x:c>
      <x:c r="E913" s="25" t="str">
        <x:f>IF(Course_Master!G913="","",Course_Master!G913)</x:f>
        <x:v>Ontario</x:v>
      </x:c>
      <x:c r="F913" s="25" t="str">
        <x:f>IF(Course_Master!I913="","",Course_Master!I913)</x:f>
        <x:v>Winchester</x:v>
      </x:c>
      <x:c r="G913" s="25" t="str">
        <x:f>IF(Course_Master!J913="","",Course_Master!J913)</x:f>
        <x:v>K0C 2K0</x:v>
      </x:c>
      <x:c r="H913" s="25" t="n">
        <x:f>IF(Course_Master!K913="","",Course_Master!K913)</x:f>
        <x:v>45.1185</x:v>
      </x:c>
      <x:c r="I913" s="25" t="n">
        <x:f>IF(Course_Master!L913="","",Course_Master!L913)</x:f>
        <x:v>-75.4085</x:v>
      </x:c>
      <x:c r="J913" s="25" t="n">
        <x:f>IF(Course_Master!N913="","",Course_Master!N913)</x:f>
        <x:v>18</x:v>
      </x:c>
      <x:c r="K913" s="25" t="n">
        <x:f>IF(Course_Master!O913="","",Course_Master!O913)</x:f>
        <x:v>71</x:v>
      </x:c>
      <x:c r="L913" s="25" t="n">
        <x:f>IF(Course_Master!P913="","",Course_Master!P913)</x:f>
        <x:v>6427</x:v>
      </x:c>
      <x:c r="M913" s="25" t="n">
        <x:f>IF(Course_Master!Q913="","",Course_Master!Q913)</x:f>
        <x:v>5877</x:v>
      </x:c>
      <x:c r="N913" s="25" t="str">
        <x:f>IF(Course_Master!U913="","",Course_Master!U913)</x:f>
        <x:v>https://www.cloverdalelinks.com/</x:v>
      </x:c>
      <x:c r="O913" s="25" t="str">
        <x:f>IF(Course_Master!V913="","",Course_Master!V913)</x:f>
        <x:v>Open</x:v>
      </x:c>
      <x:c r="P913" s="25" t="str">
        <x:f>IF(Course_Master!W913="","",Course_Master!W913)</x:f>
        <x:v>Public</x:v>
      </x:c>
      <x:c r="Q913" s="25" t="str">
        <x:f>IF(Course_Master!X913="","",Course_Master!X913)</x:f>
        <x:v>Yes</x:v>
      </x:c>
      <x:c r="R913" s="25" t="str">
        <x:f>IF(Course_Master!Y913="","",Course_Master!Y913)</x:f>
        <x:v>Yes</x:v>
      </x:c>
      <x:c r="S913" s="25" t="str">
        <x:f>IF(Course_Master!AE913="","",Course_Master!AE913)</x:f>
      </x:c>
      <x:c r="T913" s="25" t="str">
        <x:f>IF(Course_Master!AD913="","",Course_Master!AD913)</x:f>
      </x:c>
      <x:c r="U913" s="25" t="str">
        <x:f>IF(Course_Master!AH913="","",Course_Master!AH913)</x:f>
        <x:v>https://api.golfcanada.ca/api/v1/facilities/17806</x:v>
      </x:c>
    </x:row>
    <x:row r="914">
      <x:c r="A914" s="25" t="str">
        <x:f>IF(Course_Master!B914="","",Course_Master!B914)</x:f>
        <x:v>CA-0915</x:v>
      </x:c>
      <x:c r="B914" s="25" t="str">
        <x:f>IF(Course_Master!A914="","",Course_Master!A914)</x:f>
        <x:v>CA-C0824</x:v>
      </x:c>
      <x:c r="C914" s="25" t="str">
        <x:f>IF(Course_Master!E914="","",Course_Master!E914)</x:f>
        <x:v>Coachwood Golf and Country Club</x:v>
      </x:c>
      <x:c r="D914" s="25" t="str">
        <x:f>IF(Course_Master!F914="","",Course_Master!F914)</x:f>
        <x:v>Canada</x:v>
      </x:c>
      <x:c r="E914" s="25" t="str">
        <x:f>IF(Course_Master!G914="","",Course_Master!G914)</x:f>
        <x:v>Ontario</x:v>
      </x:c>
      <x:c r="F914" s="25" t="str">
        <x:f>IF(Course_Master!I914="","",Course_Master!I914)</x:f>
        <x:v>McGregor</x:v>
      </x:c>
      <x:c r="G914" s="25" t="str">
        <x:f>IF(Course_Master!J914="","",Course_Master!J914)</x:f>
        <x:v>N0R 1J0</x:v>
      </x:c>
      <x:c r="H914" s="25" t="n">
        <x:f>IF(Course_Master!K914="","",Course_Master!K914)</x:f>
        <x:v>42.143</x:v>
      </x:c>
      <x:c r="I914" s="25" t="n">
        <x:f>IF(Course_Master!L914="","",Course_Master!L914)</x:f>
        <x:v>-83.0018</x:v>
      </x:c>
      <x:c r="J914" s="25" t="n">
        <x:f>IF(Course_Master!N914="","",Course_Master!N914)</x:f>
        <x:v>18</x:v>
      </x:c>
      <x:c r="K914" s="25" t="n">
        <x:f>IF(Course_Master!O914="","",Course_Master!O914)</x:f>
        <x:v>70</x:v>
      </x:c>
      <x:c r="L914" s="25" t="n">
        <x:f>IF(Course_Master!P914="","",Course_Master!P914)</x:f>
        <x:v>6189</x:v>
      </x:c>
      <x:c r="M914" s="25" t="n">
        <x:f>IF(Course_Master!Q914="","",Course_Master!Q914)</x:f>
        <x:v>5659</x:v>
      </x:c>
      <x:c r="N914" s="25" t="str">
        <x:f>IF(Course_Master!U914="","",Course_Master!U914)</x:f>
        <x:v>https://www.foxglengolfclub.com/</x:v>
      </x:c>
      <x:c r="O914" s="25" t="str">
        <x:f>IF(Course_Master!V914="","",Course_Master!V914)</x:f>
        <x:v>Open</x:v>
      </x:c>
      <x:c r="P914" s="25" t="str">
        <x:f>IF(Course_Master!W914="","",Course_Master!W914)</x:f>
        <x:v>Public</x:v>
      </x:c>
      <x:c r="Q914" s="25" t="str">
        <x:f>IF(Course_Master!X914="","",Course_Master!X914)</x:f>
        <x:v>Yes</x:v>
      </x:c>
      <x:c r="R914" s="25" t="str">
        <x:f>IF(Course_Master!Y914="","",Course_Master!Y914)</x:f>
        <x:v>Yes</x:v>
      </x:c>
      <x:c r="S914" s="25" t="str">
        <x:f>IF(Course_Master!AE914="","",Course_Master!AE914)</x:f>
      </x:c>
      <x:c r="T914" s="25" t="str">
        <x:f>IF(Course_Master!AD914="","",Course_Master!AD914)</x:f>
      </x:c>
      <x:c r="U914" s="25" t="str">
        <x:f>IF(Course_Master!AH914="","",Course_Master!AH914)</x:f>
        <x:v>https://api.golfcanada.ca/api/v1/facilities/20673</x:v>
      </x:c>
    </x:row>
    <x:row r="915">
      <x:c r="A915" s="25" t="str">
        <x:f>IF(Course_Master!B915="","",Course_Master!B915)</x:f>
        <x:v>CA-0916</x:v>
      </x:c>
      <x:c r="B915" s="25" t="str">
        <x:f>IF(Course_Master!A915="","",Course_Master!A915)</x:f>
        <x:v>CA-C0825</x:v>
      </x:c>
      <x:c r="C915" s="25" t="str">
        <x:f>IF(Course_Master!E915="","",Course_Master!E915)</x:f>
        <x:v>Cobble Beach Golf Links</x:v>
      </x:c>
      <x:c r="D915" s="25" t="str">
        <x:f>IF(Course_Master!F915="","",Course_Master!F915)</x:f>
        <x:v>Canada</x:v>
      </x:c>
      <x:c r="E915" s="25" t="str">
        <x:f>IF(Course_Master!G915="","",Course_Master!G915)</x:f>
        <x:v>Ontario</x:v>
      </x:c>
      <x:c r="F915" s="25" t="str">
        <x:f>IF(Course_Master!I915="","",Course_Master!I915)</x:f>
        <x:v>Kemble</x:v>
      </x:c>
      <x:c r="G915" s="25" t="str">
        <x:f>IF(Course_Master!J915="","",Course_Master!J915)</x:f>
        <x:v>N0H 1S0</x:v>
      </x:c>
      <x:c r="H915" s="25" t="n">
        <x:f>IF(Course_Master!K915="","",Course_Master!K915)</x:f>
        <x:v>44.674001</x:v>
      </x:c>
      <x:c r="I915" s="25" t="n">
        <x:f>IF(Course_Master!L915="","",Course_Master!L915)</x:f>
        <x:v>-80.918652</x:v>
      </x:c>
      <x:c r="J915" s="25" t="n">
        <x:f>IF(Course_Master!N915="","",Course_Master!N915)</x:f>
        <x:v>18</x:v>
      </x:c>
      <x:c r="K915" s="25" t="n">
        <x:f>IF(Course_Master!O915="","",Course_Master!O915)</x:f>
        <x:v>72</x:v>
      </x:c>
      <x:c r="L915" s="25" t="n">
        <x:f>IF(Course_Master!P915="","",Course_Master!P915)</x:f>
        <x:v>7174</x:v>
      </x:c>
      <x:c r="M915" s="25" t="n">
        <x:f>IF(Course_Master!Q915="","",Course_Master!Q915)</x:f>
        <x:v>6560</x:v>
      </x:c>
      <x:c r="N915" s="25" t="str">
        <x:f>IF(Course_Master!U915="","",Course_Master!U915)</x:f>
        <x:v>https://www.cobblebeach.com/Golf/Memberships</x:v>
      </x:c>
      <x:c r="O915" s="25" t="str">
        <x:f>IF(Course_Master!V915="","",Course_Master!V915)</x:f>
        <x:v>Open</x:v>
      </x:c>
      <x:c r="P915" s="25" t="str">
        <x:f>IF(Course_Master!W915="","",Course_Master!W915)</x:f>
        <x:v>Semi-private</x:v>
      </x:c>
      <x:c r="Q915" s="25" t="str">
        <x:f>IF(Course_Master!X915="","",Course_Master!X915)</x:f>
        <x:v>Yes</x:v>
      </x:c>
      <x:c r="R915" s="25" t="str">
        <x:f>IF(Course_Master!Y915="","",Course_Master!Y915)</x:f>
        <x:v>Yes</x:v>
      </x:c>
      <x:c r="S915" s="25" t="str">
        <x:f>IF(Course_Master!AE915="","",Course_Master!AE915)</x:f>
      </x:c>
      <x:c r="T915" s="25" t="str">
        <x:f>IF(Course_Master!AD915="","",Course_Master!AD915)</x:f>
      </x:c>
      <x:c r="U915" s="25" t="str">
        <x:f>IF(Course_Master!AH915="","",Course_Master!AH915)</x:f>
        <x:v>https://api.golfcanada.ca/api/v1/facilities/20637</x:v>
      </x:c>
    </x:row>
    <x:row r="916">
      <x:c r="A916" s="25" t="str">
        <x:f>IF(Course_Master!B916="","",Course_Master!B916)</x:f>
        <x:v>CA-0917</x:v>
      </x:c>
      <x:c r="B916" s="25" t="str">
        <x:f>IF(Course_Master!A916="","",Course_Master!A916)</x:f>
        <x:v>CA-C0826</x:v>
      </x:c>
      <x:c r="C916" s="25" t="str">
        <x:f>IF(Course_Master!E916="","",Course_Master!E916)</x:f>
        <x:v>Cobble Hills Golf Club</x:v>
      </x:c>
      <x:c r="D916" s="25" t="str">
        <x:f>IF(Course_Master!F916="","",Course_Master!F916)</x:f>
        <x:v>Canada</x:v>
      </x:c>
      <x:c r="E916" s="25" t="str">
        <x:f>IF(Course_Master!G916="","",Course_Master!G916)</x:f>
        <x:v>Ontario</x:v>
      </x:c>
      <x:c r="F916" s="25" t="str">
        <x:f>IF(Course_Master!I916="","",Course_Master!I916)</x:f>
        <x:v>Thamesford</x:v>
      </x:c>
      <x:c r="G916" s="25" t="str">
        <x:f>IF(Course_Master!J916="","",Course_Master!J916)</x:f>
        <x:v>N0M 2M0</x:v>
      </x:c>
      <x:c r="H916" s="25" t="n">
        <x:f>IF(Course_Master!K916="","",Course_Master!K916)</x:f>
        <x:v>43.1083</x:v>
      </x:c>
      <x:c r="I916" s="25" t="n">
        <x:f>IF(Course_Master!L916="","",Course_Master!L916)</x:f>
        <x:v>-81.0661</x:v>
      </x:c>
      <x:c r="J916" s="25" t="n">
        <x:f>IF(Course_Master!N916="","",Course_Master!N916)</x:f>
        <x:v>18</x:v>
      </x:c>
      <x:c r="K916" s="25" t="n">
        <x:f>IF(Course_Master!O916="","",Course_Master!O916)</x:f>
        <x:v>70</x:v>
      </x:c>
      <x:c r="L916" s="25" t="n">
        <x:f>IF(Course_Master!P916="","",Course_Master!P916)</x:f>
        <x:v>5785</x:v>
      </x:c>
      <x:c r="M916" s="25" t="n">
        <x:f>IF(Course_Master!Q916="","",Course_Master!Q916)</x:f>
        <x:v>5290</x:v>
      </x:c>
      <x:c r="N916" s="25" t="str">
        <x:f>IF(Course_Master!U916="","",Course_Master!U916)</x:f>
      </x:c>
      <x:c r="O916" s="25" t="str">
        <x:f>IF(Course_Master!V916="","",Course_Master!V916)</x:f>
        <x:v>Open</x:v>
      </x:c>
      <x:c r="P916" s="25" t="str">
        <x:f>IF(Course_Master!W916="","",Course_Master!W916)</x:f>
        <x:v>Semi-private</x:v>
      </x:c>
      <x:c r="Q916" s="25" t="str">
        <x:f>IF(Course_Master!X916="","",Course_Master!X916)</x:f>
        <x:v>Yes</x:v>
      </x:c>
      <x:c r="R916" s="25" t="str">
        <x:f>IF(Course_Master!Y916="","",Course_Master!Y916)</x:f>
        <x:v>Yes</x:v>
      </x:c>
      <x:c r="S916" s="25" t="str">
        <x:f>IF(Course_Master!AE916="","",Course_Master!AE916)</x:f>
      </x:c>
      <x:c r="T916" s="25" t="str">
        <x:f>IF(Course_Master!AD916="","",Course_Master!AD916)</x:f>
      </x:c>
      <x:c r="U916" s="25" t="str">
        <x:f>IF(Course_Master!AH916="","",Course_Master!AH916)</x:f>
        <x:v>https://api.golfcanada.ca/api/v1/facilities/20638</x:v>
      </x:c>
    </x:row>
    <x:row r="917">
      <x:c r="A917" s="25" t="str">
        <x:f>IF(Course_Master!B917="","",Course_Master!B917)</x:f>
        <x:v>CA-0918</x:v>
      </x:c>
      <x:c r="B917" s="25" t="str">
        <x:f>IF(Course_Master!A917="","",Course_Master!A917)</x:f>
        <x:v>CA-C0827</x:v>
      </x:c>
      <x:c r="C917" s="25" t="str">
        <x:f>IF(Course_Master!E917="","",Course_Master!E917)</x:f>
        <x:v>Colonnade Golf &amp; Country Club</x:v>
      </x:c>
      <x:c r="D917" s="25" t="str">
        <x:f>IF(Course_Master!F917="","",Course_Master!F917)</x:f>
        <x:v>Canada</x:v>
      </x:c>
      <x:c r="E917" s="25" t="str">
        <x:f>IF(Course_Master!G917="","",Course_Master!G917)</x:f>
        <x:v>Ontario</x:v>
      </x:c>
      <x:c r="F917" s="25" t="str">
        <x:f>IF(Course_Master!I917="","",Course_Master!I917)</x:f>
        <x:v>Joyceville</x:v>
      </x:c>
      <x:c r="G917" s="25" t="str">
        <x:f>IF(Course_Master!J917="","",Course_Master!J917)</x:f>
        <x:v>K0H 1Y0</x:v>
      </x:c>
      <x:c r="H917" s="25" t="n">
        <x:f>IF(Course_Master!K917="","",Course_Master!K917)</x:f>
        <x:v>44.3434</x:v>
      </x:c>
      <x:c r="I917" s="25" t="n">
        <x:f>IF(Course_Master!L917="","",Course_Master!L917)</x:f>
        <x:v>-76.3149</x:v>
      </x:c>
      <x:c r="J917" s="25" t="n">
        <x:f>IF(Course_Master!N917="","",Course_Master!N917)</x:f>
        <x:v>18</x:v>
      </x:c>
      <x:c r="K917" s="25" t="n">
        <x:f>IF(Course_Master!O917="","",Course_Master!O917)</x:f>
        <x:v>71</x:v>
      </x:c>
      <x:c r="L917" s="25" t="n">
        <x:f>IF(Course_Master!P917="","",Course_Master!P917)</x:f>
        <x:v>6210</x:v>
      </x:c>
      <x:c r="M917" s="25" t="n">
        <x:f>IF(Course_Master!Q917="","",Course_Master!Q917)</x:f>
        <x:v>5678</x:v>
      </x:c>
      <x:c r="N917" s="25" t="str">
        <x:f>IF(Course_Master!U917="","",Course_Master!U917)</x:f>
        <x:v>http://www.colonnadegolf.ca/memberships.html</x:v>
      </x:c>
      <x:c r="O917" s="25" t="str">
        <x:f>IF(Course_Master!V917="","",Course_Master!V917)</x:f>
        <x:v>Open</x:v>
      </x:c>
      <x:c r="P917" s="25" t="str">
        <x:f>IF(Course_Master!W917="","",Course_Master!W917)</x:f>
        <x:v>Public</x:v>
      </x:c>
      <x:c r="Q917" s="25" t="str">
        <x:f>IF(Course_Master!X917="","",Course_Master!X917)</x:f>
        <x:v>Yes</x:v>
      </x:c>
      <x:c r="R917" s="25" t="str">
        <x:f>IF(Course_Master!Y917="","",Course_Master!Y917)</x:f>
        <x:v>Yes</x:v>
      </x:c>
      <x:c r="S917" s="25" t="str">
        <x:f>IF(Course_Master!AE917="","",Course_Master!AE917)</x:f>
      </x:c>
      <x:c r="T917" s="25" t="str">
        <x:f>IF(Course_Master!AD917="","",Course_Master!AD917)</x:f>
      </x:c>
      <x:c r="U917" s="25" t="str">
        <x:f>IF(Course_Master!AH917="","",Course_Master!AH917)</x:f>
        <x:v>https://api.golfcanada.ca/api/v1/facilities/20639</x:v>
      </x:c>
    </x:row>
    <x:row r="918">
      <x:c r="A918" s="25" t="str">
        <x:f>IF(Course_Master!B918="","",Course_Master!B918)</x:f>
        <x:v>CA-0919</x:v>
      </x:c>
      <x:c r="B918" s="25" t="str">
        <x:f>IF(Course_Master!A918="","",Course_Master!A918)</x:f>
        <x:v>CA-C0828</x:v>
      </x:c>
      <x:c r="C918" s="25" t="str">
        <x:f>IF(Course_Master!E918="","",Course_Master!E918)</x:f>
        <x:v>Conestoga Golf &amp; Country Club (Goose-Village)</x:v>
      </x:c>
      <x:c r="D918" s="25" t="str">
        <x:f>IF(Course_Master!F918="","",Course_Master!F918)</x:f>
        <x:v>Canada</x:v>
      </x:c>
      <x:c r="E918" s="25" t="str">
        <x:f>IF(Course_Master!G918="","",Course_Master!G918)</x:f>
        <x:v>Ontario</x:v>
      </x:c>
      <x:c r="F918" s="25" t="str">
        <x:f>IF(Course_Master!I918="","",Course_Master!I918)</x:f>
        <x:v>Conestogo</x:v>
      </x:c>
      <x:c r="G918" s="25" t="str">
        <x:f>IF(Course_Master!J918="","",Course_Master!J918)</x:f>
        <x:v>N0B 1N0</x:v>
      </x:c>
      <x:c r="H918" s="25" t="n">
        <x:f>IF(Course_Master!K918="","",Course_Master!K918)</x:f>
        <x:v>43.5442</x:v>
      </x:c>
      <x:c r="I918" s="25" t="n">
        <x:f>IF(Course_Master!L918="","",Course_Master!L918)</x:f>
        <x:v>-80.4946</x:v>
      </x:c>
      <x:c r="J918" s="25" t="n">
        <x:f>IF(Course_Master!N918="","",Course_Master!N918)</x:f>
        <x:v>18</x:v>
      </x:c>
      <x:c r="K918" s="25" t="n">
        <x:f>IF(Course_Master!O918="","",Course_Master!O918)</x:f>
        <x:v>70</x:v>
      </x:c>
      <x:c r="L918" s="25" t="n">
        <x:f>IF(Course_Master!P918="","",Course_Master!P918)</x:f>
        <x:v>5806</x:v>
      </x:c>
      <x:c r="M918" s="25" t="n">
        <x:f>IF(Course_Master!Q918="","",Course_Master!Q918)</x:f>
        <x:v>5309</x:v>
      </x:c>
      <x:c r="N918" s="25" t="str">
        <x:f>IF(Course_Master!U918="","",Course_Master!U918)</x:f>
        <x:v>http://www.golfconestoga.ca/</x:v>
      </x:c>
      <x:c r="O918" s="25" t="str">
        <x:f>IF(Course_Master!V918="","",Course_Master!V918)</x:f>
        <x:v>Open</x:v>
      </x:c>
      <x:c r="P918" s="25" t="str">
        <x:f>IF(Course_Master!W918="","",Course_Master!W918)</x:f>
        <x:v>Semi-private</x:v>
      </x:c>
      <x:c r="Q918" s="25" t="str">
        <x:f>IF(Course_Master!X918="","",Course_Master!X918)</x:f>
        <x:v>Yes</x:v>
      </x:c>
      <x:c r="R918" s="25" t="str">
        <x:f>IF(Course_Master!Y918="","",Course_Master!Y918)</x:f>
        <x:v>Yes</x:v>
      </x:c>
      <x:c r="S918" s="25" t="str">
        <x:f>IF(Course_Master!AE918="","",Course_Master!AE918)</x:f>
      </x:c>
      <x:c r="T918" s="25" t="str">
        <x:f>IF(Course_Master!AD918="","",Course_Master!AD918)</x:f>
      </x:c>
      <x:c r="U918" s="25" t="str">
        <x:f>IF(Course_Master!AH918="","",Course_Master!AH918)</x:f>
        <x:v>https://api.golfcanada.ca/api/v1/facilities/23148</x:v>
      </x:c>
    </x:row>
    <x:row r="919">
      <x:c r="A919" s="25" t="str">
        <x:f>IF(Course_Master!B919="","",Course_Master!B919)</x:f>
        <x:v>CA-0920</x:v>
      </x:c>
      <x:c r="B919" s="25" t="str">
        <x:f>IF(Course_Master!A919="","",Course_Master!A919)</x:f>
        <x:v>CA-C0828</x:v>
      </x:c>
      <x:c r="C919" s="25" t="str">
        <x:f>IF(Course_Master!E919="","",Course_Master!E919)</x:f>
        <x:v>Conestoga Golf &amp; Country Club (Moors/Goose)</x:v>
      </x:c>
      <x:c r="D919" s="25" t="str">
        <x:f>IF(Course_Master!F919="","",Course_Master!F919)</x:f>
        <x:v>Canada</x:v>
      </x:c>
      <x:c r="E919" s="25" t="str">
        <x:f>IF(Course_Master!G919="","",Course_Master!G919)</x:f>
        <x:v>Ontario</x:v>
      </x:c>
      <x:c r="F919" s="25" t="str">
        <x:f>IF(Course_Master!I919="","",Course_Master!I919)</x:f>
        <x:v>Conestogo</x:v>
      </x:c>
      <x:c r="G919" s="25" t="str">
        <x:f>IF(Course_Master!J919="","",Course_Master!J919)</x:f>
        <x:v>N0B 1N0</x:v>
      </x:c>
      <x:c r="H919" s="25" t="n">
        <x:f>IF(Course_Master!K919="","",Course_Master!K919)</x:f>
        <x:v>43.5442</x:v>
      </x:c>
      <x:c r="I919" s="25" t="n">
        <x:f>IF(Course_Master!L919="","",Course_Master!L919)</x:f>
        <x:v>-80.4946</x:v>
      </x:c>
      <x:c r="J919" s="25" t="n">
        <x:f>IF(Course_Master!N919="","",Course_Master!N919)</x:f>
        <x:v>18</x:v>
      </x:c>
      <x:c r="K919" s="25" t="n">
        <x:f>IF(Course_Master!O919="","",Course_Master!O919)</x:f>
        <x:v>71</x:v>
      </x:c>
      <x:c r="L919" s="25" t="n">
        <x:f>IF(Course_Master!P919="","",Course_Master!P919)</x:f>
        <x:v>6213</x:v>
      </x:c>
      <x:c r="M919" s="25" t="n">
        <x:f>IF(Course_Master!Q919="","",Course_Master!Q919)</x:f>
        <x:v>5681</x:v>
      </x:c>
      <x:c r="N919" s="25" t="str">
        <x:f>IF(Course_Master!U919="","",Course_Master!U919)</x:f>
        <x:v>http://www.golfconestoga.ca/</x:v>
      </x:c>
      <x:c r="O919" s="25" t="str">
        <x:f>IF(Course_Master!V919="","",Course_Master!V919)</x:f>
        <x:v>Open</x:v>
      </x:c>
      <x:c r="P919" s="25" t="str">
        <x:f>IF(Course_Master!W919="","",Course_Master!W919)</x:f>
        <x:v>Semi-private</x:v>
      </x:c>
      <x:c r="Q919" s="25" t="str">
        <x:f>IF(Course_Master!X919="","",Course_Master!X919)</x:f>
        <x:v>Yes</x:v>
      </x:c>
      <x:c r="R919" s="25" t="str">
        <x:f>IF(Course_Master!Y919="","",Course_Master!Y919)</x:f>
        <x:v>Yes</x:v>
      </x:c>
      <x:c r="S919" s="25" t="str">
        <x:f>IF(Course_Master!AE919="","",Course_Master!AE919)</x:f>
      </x:c>
      <x:c r="T919" s="25" t="str">
        <x:f>IF(Course_Master!AD919="","",Course_Master!AD919)</x:f>
      </x:c>
      <x:c r="U919" s="25" t="str">
        <x:f>IF(Course_Master!AH919="","",Course_Master!AH919)</x:f>
        <x:v>https://api.golfcanada.ca/api/v1/facilities/23148</x:v>
      </x:c>
    </x:row>
    <x:row r="920">
      <x:c r="A920" s="25" t="str">
        <x:f>IF(Course_Master!B920="","",Course_Master!B920)</x:f>
        <x:v>CA-0921</x:v>
      </x:c>
      <x:c r="B920" s="25" t="str">
        <x:f>IF(Course_Master!A920="","",Course_Master!A920)</x:f>
        <x:v>CA-C0828</x:v>
      </x:c>
      <x:c r="C920" s="25" t="str">
        <x:f>IF(Course_Master!E920="","",Course_Master!E920)</x:f>
        <x:v>Conestoga Golf &amp; Country Club (Village/Moors)</x:v>
      </x:c>
      <x:c r="D920" s="25" t="str">
        <x:f>IF(Course_Master!F920="","",Course_Master!F920)</x:f>
        <x:v>Canada</x:v>
      </x:c>
      <x:c r="E920" s="25" t="str">
        <x:f>IF(Course_Master!G920="","",Course_Master!G920)</x:f>
        <x:v>Ontario</x:v>
      </x:c>
      <x:c r="F920" s="25" t="str">
        <x:f>IF(Course_Master!I920="","",Course_Master!I920)</x:f>
        <x:v>Conestogo</x:v>
      </x:c>
      <x:c r="G920" s="25" t="str">
        <x:f>IF(Course_Master!J920="","",Course_Master!J920)</x:f>
        <x:v>N0B 1N0</x:v>
      </x:c>
      <x:c r="H920" s="25" t="n">
        <x:f>IF(Course_Master!K920="","",Course_Master!K920)</x:f>
        <x:v>43.5442</x:v>
      </x:c>
      <x:c r="I920" s="25" t="n">
        <x:f>IF(Course_Master!L920="","",Course_Master!L920)</x:f>
        <x:v>-80.4946</x:v>
      </x:c>
      <x:c r="J920" s="25" t="n">
        <x:f>IF(Course_Master!N920="","",Course_Master!N920)</x:f>
        <x:v>18</x:v>
      </x:c>
      <x:c r="K920" s="25" t="n">
        <x:f>IF(Course_Master!O920="","",Course_Master!O920)</x:f>
        <x:v>69</x:v>
      </x:c>
      <x:c r="L920" s="25" t="n">
        <x:f>IF(Course_Master!P920="","",Course_Master!P920)</x:f>
        <x:v>5901</x:v>
      </x:c>
      <x:c r="M920" s="25" t="n">
        <x:f>IF(Course_Master!Q920="","",Course_Master!Q920)</x:f>
        <x:v>5396</x:v>
      </x:c>
      <x:c r="N920" s="25" t="str">
        <x:f>IF(Course_Master!U920="","",Course_Master!U920)</x:f>
        <x:v>http://www.golfconestoga.ca/</x:v>
      </x:c>
      <x:c r="O920" s="25" t="str">
        <x:f>IF(Course_Master!V920="","",Course_Master!V920)</x:f>
        <x:v>Open</x:v>
      </x:c>
      <x:c r="P920" s="25" t="str">
        <x:f>IF(Course_Master!W920="","",Course_Master!W920)</x:f>
        <x:v>Semi-private</x:v>
      </x:c>
      <x:c r="Q920" s="25" t="str">
        <x:f>IF(Course_Master!X920="","",Course_Master!X920)</x:f>
        <x:v>Yes</x:v>
      </x:c>
      <x:c r="R920" s="25" t="str">
        <x:f>IF(Course_Master!Y920="","",Course_Master!Y920)</x:f>
        <x:v>Yes</x:v>
      </x:c>
      <x:c r="S920" s="25" t="str">
        <x:f>IF(Course_Master!AE920="","",Course_Master!AE920)</x:f>
      </x:c>
      <x:c r="T920" s="25" t="str">
        <x:f>IF(Course_Master!AD920="","",Course_Master!AD920)</x:f>
      </x:c>
      <x:c r="U920" s="25" t="str">
        <x:f>IF(Course_Master!AH920="","",Course_Master!AH920)</x:f>
        <x:v>https://api.golfcanada.ca/api/v1/facilities/23148</x:v>
      </x:c>
    </x:row>
    <x:row r="921">
      <x:c r="A921" s="25" t="str">
        <x:f>IF(Course_Master!B921="","",Course_Master!B921)</x:f>
        <x:v>CA-0922</x:v>
      </x:c>
      <x:c r="B921" s="25" t="str">
        <x:f>IF(Course_Master!A921="","",Course_Master!A921)</x:f>
        <x:v>CA-C0829</x:v>
      </x:c>
      <x:c r="C921" s="25" t="str">
        <x:f>IF(Course_Master!E921="","",Course_Master!E921)</x:f>
        <x:v>Copetown Woods Golf Club</x:v>
      </x:c>
      <x:c r="D921" s="25" t="str">
        <x:f>IF(Course_Master!F921="","",Course_Master!F921)</x:f>
        <x:v>Canada</x:v>
      </x:c>
      <x:c r="E921" s="25" t="str">
        <x:f>IF(Course_Master!G921="","",Course_Master!G921)</x:f>
        <x:v>Ontario</x:v>
      </x:c>
      <x:c r="F921" s="25" t="str">
        <x:f>IF(Course_Master!I921="","",Course_Master!I921)</x:f>
        <x:v>Copetown</x:v>
      </x:c>
      <x:c r="G921" s="25" t="str">
        <x:f>IF(Course_Master!J921="","",Course_Master!J921)</x:f>
        <x:v>L0R 1J0</x:v>
      </x:c>
      <x:c r="H921" s="25" t="n">
        <x:f>IF(Course_Master!K921="","",Course_Master!K921)</x:f>
        <x:v>43.2553</x:v>
      </x:c>
      <x:c r="I921" s="25" t="n">
        <x:f>IF(Course_Master!L921="","",Course_Master!L921)</x:f>
        <x:v>-80.0716</x:v>
      </x:c>
      <x:c r="J921" s="25" t="n">
        <x:f>IF(Course_Master!N921="","",Course_Master!N921)</x:f>
        <x:v>18</x:v>
      </x:c>
      <x:c r="K921" s="25" t="n">
        <x:f>IF(Course_Master!O921="","",Course_Master!O921)</x:f>
        <x:v>72</x:v>
      </x:c>
      <x:c r="L921" s="25" t="n">
        <x:f>IF(Course_Master!P921="","",Course_Master!P921)</x:f>
        <x:v>6965</x:v>
      </x:c>
      <x:c r="M921" s="25" t="n">
        <x:f>IF(Course_Master!Q921="","",Course_Master!Q921)</x:f>
        <x:v>6369</x:v>
      </x:c>
      <x:c r="N921" s="25" t="str">
        <x:f>IF(Course_Master!U921="","",Course_Master!U921)</x:f>
        <x:v>https://www.copetownwoods.com/</x:v>
      </x:c>
      <x:c r="O921" s="25" t="str">
        <x:f>IF(Course_Master!V921="","",Course_Master!V921)</x:f>
        <x:v>Open</x:v>
      </x:c>
      <x:c r="P921" s="25" t="str">
        <x:f>IF(Course_Master!W921="","",Course_Master!W921)</x:f>
        <x:v>Public</x:v>
      </x:c>
      <x:c r="Q921" s="25" t="str">
        <x:f>IF(Course_Master!X921="","",Course_Master!X921)</x:f>
        <x:v>Yes</x:v>
      </x:c>
      <x:c r="R921" s="25" t="str">
        <x:f>IF(Course_Master!Y921="","",Course_Master!Y921)</x:f>
        <x:v>Yes</x:v>
      </x:c>
      <x:c r="S921" s="25" t="str">
        <x:f>IF(Course_Master!AE921="","",Course_Master!AE921)</x:f>
      </x:c>
      <x:c r="T921" s="25" t="str">
        <x:f>IF(Course_Master!AD921="","",Course_Master!AD921)</x:f>
      </x:c>
      <x:c r="U921" s="25" t="str">
        <x:f>IF(Course_Master!AH921="","",Course_Master!AH921)</x:f>
        <x:v>https://api.golfcanada.ca/api/v1/facilities/23131</x:v>
      </x:c>
    </x:row>
    <x:row r="922">
      <x:c r="A922" s="25" t="str">
        <x:f>IF(Course_Master!B922="","",Course_Master!B922)</x:f>
        <x:v>CA-0923</x:v>
      </x:c>
      <x:c r="B922" s="25" t="str">
        <x:f>IF(Course_Master!A922="","",Course_Master!A922)</x:f>
        <x:v>CA-C0830</x:v>
      </x:c>
      <x:c r="C922" s="25" t="str">
        <x:f>IF(Course_Master!E922="","",Course_Master!E922)</x:f>
        <x:v>Copper Creek Golf Club</x:v>
      </x:c>
      <x:c r="D922" s="25" t="str">
        <x:f>IF(Course_Master!F922="","",Course_Master!F922)</x:f>
        <x:v>Canada</x:v>
      </x:c>
      <x:c r="E922" s="25" t="str">
        <x:f>IF(Course_Master!G922="","",Course_Master!G922)</x:f>
        <x:v>Ontario</x:v>
      </x:c>
      <x:c r="F922" s="25" t="str">
        <x:f>IF(Course_Master!I922="","",Course_Master!I922)</x:f>
        <x:v>Kleinburg</x:v>
      </x:c>
      <x:c r="G922" s="25" t="str">
        <x:f>IF(Course_Master!J922="","",Course_Master!J922)</x:f>
        <x:v>L0J 1C0</x:v>
      </x:c>
      <x:c r="H922" s="25" t="n">
        <x:f>IF(Course_Master!K922="","",Course_Master!K922)</x:f>
        <x:v>43.860587</x:v>
      </x:c>
      <x:c r="I922" s="25" t="n">
        <x:f>IF(Course_Master!L922="","",Course_Master!L922)</x:f>
        <x:v>-79.637017</x:v>
      </x:c>
      <x:c r="J922" s="25" t="n">
        <x:f>IF(Course_Master!N922="","",Course_Master!N922)</x:f>
        <x:v>18</x:v>
      </x:c>
      <x:c r="K922" s="25" t="n">
        <x:f>IF(Course_Master!O922="","",Course_Master!O922)</x:f>
        <x:v>72</x:v>
      </x:c>
      <x:c r="L922" s="25" t="n">
        <x:f>IF(Course_Master!P922="","",Course_Master!P922)</x:f>
        <x:v>6948</x:v>
      </x:c>
      <x:c r="M922" s="25" t="n">
        <x:f>IF(Course_Master!Q922="","",Course_Master!Q922)</x:f>
        <x:v>6353</x:v>
      </x:c>
      <x:c r="N922" s="25" t="str">
        <x:f>IF(Course_Master!U922="","",Course_Master!U922)</x:f>
        <x:v>https://www.coppercreek.ca/flex/</x:v>
      </x:c>
      <x:c r="O922" s="25" t="str">
        <x:f>IF(Course_Master!V922="","",Course_Master!V922)</x:f>
        <x:v>Open</x:v>
      </x:c>
      <x:c r="P922" s="25" t="str">
        <x:f>IF(Course_Master!W922="","",Course_Master!W922)</x:f>
        <x:v>Public</x:v>
      </x:c>
      <x:c r="Q922" s="25" t="str">
        <x:f>IF(Course_Master!X922="","",Course_Master!X922)</x:f>
        <x:v>Yes</x:v>
      </x:c>
      <x:c r="R922" s="25" t="str">
        <x:f>IF(Course_Master!Y922="","",Course_Master!Y922)</x:f>
        <x:v>Yes</x:v>
      </x:c>
      <x:c r="S922" s="25" t="str">
        <x:f>IF(Course_Master!AE922="","",Course_Master!AE922)</x:f>
      </x:c>
      <x:c r="T922" s="25" t="str">
        <x:f>IF(Course_Master!AD922="","",Course_Master!AD922)</x:f>
      </x:c>
      <x:c r="U922" s="25" t="str">
        <x:f>IF(Course_Master!AH922="","",Course_Master!AH922)</x:f>
        <x:v>https://api.golfcanada.ca/api/v1/facilities/20961</x:v>
      </x:c>
    </x:row>
    <x:row r="923">
      <x:c r="A923" s="25" t="str">
        <x:f>IF(Course_Master!B923="","",Course_Master!B923)</x:f>
        <x:v>CA-0924</x:v>
      </x:c>
      <x:c r="B923" s="25" t="str">
        <x:f>IF(Course_Master!A923="","",Course_Master!A923)</x:f>
        <x:v>CA-C0831</x:v>
      </x:c>
      <x:c r="C923" s="25" t="str">
        <x:f>IF(Course_Master!E923="","",Course_Master!E923)</x:f>
        <x:v>Copperdale Golf</x:v>
      </x:c>
      <x:c r="D923" s="25" t="str">
        <x:f>IF(Course_Master!F923="","",Course_Master!F923)</x:f>
        <x:v>Canada</x:v>
      </x:c>
      <x:c r="E923" s="25" t="str">
        <x:f>IF(Course_Master!G923="","",Course_Master!G923)</x:f>
        <x:v>Ontario</x:v>
      </x:c>
      <x:c r="F923" s="25" t="str">
        <x:f>IF(Course_Master!I923="","",Course_Master!I923)</x:f>
        <x:v>Woodlawn</x:v>
      </x:c>
      <x:c r="G923" s="25" t="str">
        <x:f>IF(Course_Master!J923="","",Course_Master!J923)</x:f>
        <x:v>K0A 3M0</x:v>
      </x:c>
      <x:c r="H923" s="25" t="n">
        <x:f>IF(Course_Master!K923="","",Course_Master!K923)</x:f>
        <x:v>45.457444</x:v>
      </x:c>
      <x:c r="I923" s="25" t="n">
        <x:f>IF(Course_Master!L923="","",Course_Master!L923)</x:f>
        <x:v>-76.065861</x:v>
      </x:c>
      <x:c r="J923" s="25" t="n">
        <x:f>IF(Course_Master!N923="","",Course_Master!N923)</x:f>
        <x:v>18</x:v>
      </x:c>
      <x:c r="K923" s="25" t="n">
        <x:f>IF(Course_Master!O923="","",Course_Master!O923)</x:f>
        <x:v>71</x:v>
      </x:c>
      <x:c r="L923" s="25" t="n">
        <x:f>IF(Course_Master!P923="","",Course_Master!P923)</x:f>
        <x:v>6495</x:v>
      </x:c>
      <x:c r="M923" s="25" t="n">
        <x:f>IF(Course_Master!Q923="","",Course_Master!Q923)</x:f>
        <x:v>5939</x:v>
      </x:c>
      <x:c r="N923" s="25" t="str">
        <x:f>IF(Course_Master!U923="","",Course_Master!U923)</x:f>
      </x:c>
      <x:c r="O923" s="25" t="str">
        <x:f>IF(Course_Master!V923="","",Course_Master!V923)</x:f>
        <x:v>Open</x:v>
      </x:c>
      <x:c r="P923" s="25" t="str">
        <x:f>IF(Course_Master!W923="","",Course_Master!W923)</x:f>
        <x:v>Public</x:v>
      </x:c>
      <x:c r="Q923" s="25" t="str">
        <x:f>IF(Course_Master!X923="","",Course_Master!X923)</x:f>
        <x:v>Yes</x:v>
      </x:c>
      <x:c r="R923" s="25" t="str">
        <x:f>IF(Course_Master!Y923="","",Course_Master!Y923)</x:f>
        <x:v>Yes</x:v>
      </x:c>
      <x:c r="S923" s="25" t="str">
        <x:f>IF(Course_Master!AE923="","",Course_Master!AE923)</x:f>
      </x:c>
      <x:c r="T923" s="25" t="str">
        <x:f>IF(Course_Master!AD923="","",Course_Master!AD923)</x:f>
      </x:c>
      <x:c r="U923" s="25" t="str">
        <x:f>IF(Course_Master!AH923="","",Course_Master!AH923)</x:f>
        <x:v>https://api.golfcanada.ca/api/v1/facilities/21074</x:v>
      </x:c>
    </x:row>
    <x:row r="924">
      <x:c r="A924" s="25" t="str">
        <x:f>IF(Course_Master!B924="","",Course_Master!B924)</x:f>
        <x:v>CA-0925</x:v>
      </x:c>
      <x:c r="B924" s="25" t="str">
        <x:f>IF(Course_Master!A924="","",Course_Master!A924)</x:f>
        <x:v>CA-C0832</x:v>
      </x:c>
      <x:c r="C924" s="25" t="str">
        <x:f>IF(Course_Master!E924="","",Course_Master!E924)</x:f>
        <x:v>Coppinwood</x:v>
      </x:c>
      <x:c r="D924" s="25" t="str">
        <x:f>IF(Course_Master!F924="","",Course_Master!F924)</x:f>
        <x:v>Canada</x:v>
      </x:c>
      <x:c r="E924" s="25" t="str">
        <x:f>IF(Course_Master!G924="","",Course_Master!G924)</x:f>
        <x:v>Ontario</x:v>
      </x:c>
      <x:c r="F924" s="25" t="str">
        <x:f>IF(Course_Master!I924="","",Course_Master!I924)</x:f>
        <x:v>Goodwood</x:v>
      </x:c>
      <x:c r="G924" s="25" t="str">
        <x:f>IF(Course_Master!J924="","",Course_Master!J924)</x:f>
        <x:v>L0C 1A0</x:v>
      </x:c>
      <x:c r="H924" s="25" t="n">
        <x:f>IF(Course_Master!K924="","",Course_Master!K924)</x:f>
        <x:v>44.0096</x:v>
      </x:c>
      <x:c r="I924" s="25" t="n">
        <x:f>IF(Course_Master!L924="","",Course_Master!L924)</x:f>
        <x:v>-79.1663</x:v>
      </x:c>
      <x:c r="J924" s="25" t="n">
        <x:f>IF(Course_Master!N924="","",Course_Master!N924)</x:f>
        <x:v>18</x:v>
      </x:c>
      <x:c r="K924" s="25" t="n">
        <x:f>IF(Course_Master!O924="","",Course_Master!O924)</x:f>
        <x:v>72</x:v>
      </x:c>
      <x:c r="L924" s="25" t="n">
        <x:f>IF(Course_Master!P924="","",Course_Master!P924)</x:f>
        <x:v>7576</x:v>
      </x:c>
      <x:c r="M924" s="25" t="n">
        <x:f>IF(Course_Master!Q924="","",Course_Master!Q924)</x:f>
        <x:v>6927</x:v>
      </x:c>
      <x:c r="N924" s="25" t="str">
        <x:f>IF(Course_Master!U924="","",Course_Master!U924)</x:f>
        <x:v>http://coppinwood.ca/membership/</x:v>
      </x:c>
      <x:c r="O924" s="25" t="str">
        <x:f>IF(Course_Master!V924="","",Course_Master!V924)</x:f>
        <x:v>Open</x:v>
      </x:c>
      <x:c r="P924" s="25" t="str">
        <x:f>IF(Course_Master!W924="","",Course_Master!W924)</x:f>
        <x:v>Private</x:v>
      </x:c>
      <x:c r="Q924" s="25" t="str">
        <x:f>IF(Course_Master!X924="","",Course_Master!X924)</x:f>
        <x:v>Yes</x:v>
      </x:c>
      <x:c r="R924" s="25" t="str">
        <x:f>IF(Course_Master!Y924="","",Course_Master!Y924)</x:f>
        <x:v>Yes</x:v>
      </x:c>
      <x:c r="S924" s="25" t="str">
        <x:f>IF(Course_Master!AE924="","",Course_Master!AE924)</x:f>
      </x:c>
      <x:c r="T924" s="25" t="str">
        <x:f>IF(Course_Master!AD924="","",Course_Master!AD924)</x:f>
      </x:c>
      <x:c r="U924" s="25" t="str">
        <x:f>IF(Course_Master!AH924="","",Course_Master!AH924)</x:f>
        <x:v>https://api.golfcanada.ca/api/v1/facilities/20640</x:v>
      </x:c>
    </x:row>
    <x:row r="925">
      <x:c r="A925" s="25" t="str">
        <x:f>IF(Course_Master!B925="","",Course_Master!B925)</x:f>
        <x:v>CA-0926</x:v>
      </x:c>
      <x:c r="B925" s="25" t="str">
        <x:f>IF(Course_Master!A925="","",Course_Master!A925)</x:f>
        <x:v>CA-C0833</x:v>
      </x:c>
      <x:c r="C925" s="25" t="str">
        <x:f>IF(Course_Master!E925="","",Course_Master!E925)</x:f>
        <x:v>Coral Creek Golf Course</x:v>
      </x:c>
      <x:c r="D925" s="25" t="str">
        <x:f>IF(Course_Master!F925="","",Course_Master!F925)</x:f>
        <x:v>Canada</x:v>
      </x:c>
      <x:c r="E925" s="25" t="str">
        <x:f>IF(Course_Master!G925="","",Course_Master!G925)</x:f>
        <x:v>Ontario</x:v>
      </x:c>
      <x:c r="F925" s="25" t="str">
        <x:f>IF(Course_Master!I925="","",Course_Master!I925)</x:f>
        <x:v>Fisherville</x:v>
      </x:c>
      <x:c r="G925" s="25" t="str">
        <x:f>IF(Course_Master!J925="","",Course_Master!J925)</x:f>
        <x:v>N0A 1G0</x:v>
      </x:c>
      <x:c r="H925" s="25" t="n">
        <x:f>IF(Course_Master!K925="","",Course_Master!K925)</x:f>
        <x:v>42.8849</x:v>
      </x:c>
      <x:c r="I925" s="25" t="n">
        <x:f>IF(Course_Master!L925="","",Course_Master!L925)</x:f>
        <x:v>-79.8747</x:v>
      </x:c>
      <x:c r="J925" s="25" t="n">
        <x:f>IF(Course_Master!N925="","",Course_Master!N925)</x:f>
        <x:v>18</x:v>
      </x:c>
      <x:c r="K925" s="25" t="str">
        <x:f>IF(Course_Master!O925="","",Course_Master!O925)</x:f>
      </x:c>
      <x:c r="L925" s="25" t="str">
        <x:f>IF(Course_Master!P925="","",Course_Master!P925)</x:f>
      </x:c>
      <x:c r="M925" s="25" t="str">
        <x:f>IF(Course_Master!Q925="","",Course_Master!Q925)</x:f>
      </x:c>
      <x:c r="N925" s="25" t="str">
        <x:f>IF(Course_Master!U925="","",Course_Master!U925)</x:f>
      </x:c>
      <x:c r="O925" s="25" t="str">
        <x:f>IF(Course_Master!V925="","",Course_Master!V925)</x:f>
        <x:v>Closed</x:v>
      </x:c>
      <x:c r="P925" s="25" t="str">
        <x:f>IF(Course_Master!W925="","",Course_Master!W925)</x:f>
        <x:v>Public</x:v>
      </x:c>
      <x:c r="Q925" s="25" t="str">
        <x:f>IF(Course_Master!X925="","",Course_Master!X925)</x:f>
        <x:v>No</x:v>
      </x:c>
      <x:c r="R925" s="25" t="str">
        <x:f>IF(Course_Master!Y925="","",Course_Master!Y925)</x:f>
        <x:v>No</x:v>
      </x:c>
      <x:c r="S925" s="25" t="str">
        <x:f>IF(Course_Master!AE925="","",Course_Master!AE925)</x:f>
      </x:c>
      <x:c r="T925" s="25" t="str">
        <x:f>IF(Course_Master!AD925="","",Course_Master!AD925)</x:f>
      </x:c>
      <x:c r="U925" s="25" t="str">
        <x:f>IF(Course_Master!AH925="","",Course_Master!AH925)</x:f>
        <x:v>https://www.openstreetmap.org/way/1022447959</x:v>
      </x:c>
    </x:row>
    <x:row r="926">
      <x:c r="A926" s="25" t="str">
        <x:f>IF(Course_Master!B926="","",Course_Master!B926)</x:f>
        <x:v>CA-0927</x:v>
      </x:c>
      <x:c r="B926" s="25" t="str">
        <x:f>IF(Course_Master!A926="","",Course_Master!A926)</x:f>
        <x:v>CA-C0834</x:v>
      </x:c>
      <x:c r="C926" s="25" t="str">
        <x:f>IF(Course_Master!E926="","",Course_Master!E926)</x:f>
        <x:v>Cornwall Golf &amp; Country Club</x:v>
      </x:c>
      <x:c r="D926" s="25" t="str">
        <x:f>IF(Course_Master!F926="","",Course_Master!F926)</x:f>
        <x:v>Canada</x:v>
      </x:c>
      <x:c r="E926" s="25" t="str">
        <x:f>IF(Course_Master!G926="","",Course_Master!G926)</x:f>
        <x:v>Ontario</x:v>
      </x:c>
      <x:c r="F926" s="25" t="str">
        <x:f>IF(Course_Master!I926="","",Course_Master!I926)</x:f>
        <x:v>Cornwall</x:v>
      </x:c>
      <x:c r="G926" s="25" t="str">
        <x:f>IF(Course_Master!J926="","",Course_Master!J926)</x:f>
        <x:v>K6H 7J3</x:v>
      </x:c>
      <x:c r="H926" s="25" t="n">
        <x:f>IF(Course_Master!K926="","",Course_Master!K926)</x:f>
        <x:v>45.0353</x:v>
      </x:c>
      <x:c r="I926" s="25" t="n">
        <x:f>IF(Course_Master!L926="","",Course_Master!L926)</x:f>
        <x:v>-74.6516</x:v>
      </x:c>
      <x:c r="J926" s="25" t="n">
        <x:f>IF(Course_Master!N926="","",Course_Master!N926)</x:f>
        <x:v>18</x:v>
      </x:c>
      <x:c r="K926" s="25" t="n">
        <x:f>IF(Course_Master!O926="","",Course_Master!O926)</x:f>
        <x:v>72</x:v>
      </x:c>
      <x:c r="L926" s="25" t="n">
        <x:f>IF(Course_Master!P926="","",Course_Master!P926)</x:f>
        <x:v>6571</x:v>
      </x:c>
      <x:c r="M926" s="25" t="n">
        <x:f>IF(Course_Master!Q926="","",Course_Master!Q926)</x:f>
        <x:v>6009</x:v>
      </x:c>
      <x:c r="N926" s="25" t="str">
        <x:f>IF(Course_Master!U926="","",Course_Master!U926)</x:f>
        <x:v>https://www.cornwallgolf.com/</x:v>
      </x:c>
      <x:c r="O926" s="25" t="str">
        <x:f>IF(Course_Master!V926="","",Course_Master!V926)</x:f>
        <x:v>Open</x:v>
      </x:c>
      <x:c r="P926" s="25" t="str">
        <x:f>IF(Course_Master!W926="","",Course_Master!W926)</x:f>
        <x:v>Private</x:v>
      </x:c>
      <x:c r="Q926" s="25" t="str">
        <x:f>IF(Course_Master!X926="","",Course_Master!X926)</x:f>
        <x:v>Yes</x:v>
      </x:c>
      <x:c r="R926" s="25" t="str">
        <x:f>IF(Course_Master!Y926="","",Course_Master!Y926)</x:f>
        <x:v>Yes</x:v>
      </x:c>
      <x:c r="S926" s="25" t="str">
        <x:f>IF(Course_Master!AE926="","",Course_Master!AE926)</x:f>
      </x:c>
      <x:c r="T926" s="25" t="str">
        <x:f>IF(Course_Master!AD926="","",Course_Master!AD926)</x:f>
      </x:c>
      <x:c r="U926" s="25" t="str">
        <x:f>IF(Course_Master!AH926="","",Course_Master!AH926)</x:f>
        <x:v>https://api.golfcanada.ca/api/v1/facilities/19337</x:v>
      </x:c>
    </x:row>
    <x:row r="927">
      <x:c r="A927" s="25" t="str">
        <x:f>IF(Course_Master!B927="","",Course_Master!B927)</x:f>
        <x:v>CA-0928</x:v>
      </x:c>
      <x:c r="B927" s="25" t="str">
        <x:f>IF(Course_Master!A927="","",Course_Master!A927)</x:f>
        <x:v>CA-C0835</x:v>
      </x:c>
      <x:c r="C927" s="25" t="str">
        <x:f>IF(Course_Master!E927="","",Course_Master!E927)</x:f>
        <x:v>Couchiching Golf &amp; Country Club</x:v>
      </x:c>
      <x:c r="D927" s="25" t="str">
        <x:f>IF(Course_Master!F927="","",Course_Master!F927)</x:f>
        <x:v>Canada</x:v>
      </x:c>
      <x:c r="E927" s="25" t="str">
        <x:f>IF(Course_Master!G927="","",Course_Master!G927)</x:f>
        <x:v>Ontario</x:v>
      </x:c>
      <x:c r="F927" s="25" t="str">
        <x:f>IF(Course_Master!I927="","",Course_Master!I927)</x:f>
        <x:v>Orillia</x:v>
      </x:c>
      <x:c r="G927" s="25" t="str">
        <x:f>IF(Course_Master!J927="","",Course_Master!J927)</x:f>
        <x:v>L3V 5A7</x:v>
      </x:c>
      <x:c r="H927" s="25" t="n">
        <x:f>IF(Course_Master!K927="","",Course_Master!K927)</x:f>
        <x:v>44.6198</x:v>
      </x:c>
      <x:c r="I927" s="25" t="n">
        <x:f>IF(Course_Master!L927="","",Course_Master!L927)</x:f>
        <x:v>-79.4262</x:v>
      </x:c>
      <x:c r="J927" s="25" t="n">
        <x:f>IF(Course_Master!N927="","",Course_Master!N927)</x:f>
        <x:v>18</x:v>
      </x:c>
      <x:c r="K927" s="25" t="n">
        <x:f>IF(Course_Master!O927="","",Course_Master!O927)</x:f>
        <x:v>68</x:v>
      </x:c>
      <x:c r="L927" s="25" t="n">
        <x:f>IF(Course_Master!P927="","",Course_Master!P927)</x:f>
        <x:v>5468</x:v>
      </x:c>
      <x:c r="M927" s="25" t="n">
        <x:f>IF(Course_Master!Q927="","",Course_Master!Q927)</x:f>
        <x:v>5000</x:v>
      </x:c>
      <x:c r="N927" s="25" t="str">
        <x:f>IF(Course_Master!U927="","",Course_Master!U927)</x:f>
        <x:v>https://www.couchichinggolf.com/fees</x:v>
      </x:c>
      <x:c r="O927" s="25" t="str">
        <x:f>IF(Course_Master!V927="","",Course_Master!V927)</x:f>
        <x:v>Open</x:v>
      </x:c>
      <x:c r="P927" s="25" t="str">
        <x:f>IF(Course_Master!W927="","",Course_Master!W927)</x:f>
        <x:v>Public</x:v>
      </x:c>
      <x:c r="Q927" s="25" t="str">
        <x:f>IF(Course_Master!X927="","",Course_Master!X927)</x:f>
        <x:v>Yes</x:v>
      </x:c>
      <x:c r="R927" s="25" t="str">
        <x:f>IF(Course_Master!Y927="","",Course_Master!Y927)</x:f>
        <x:v>Yes</x:v>
      </x:c>
      <x:c r="S927" s="25" t="str">
        <x:f>IF(Course_Master!AE927="","",Course_Master!AE927)</x:f>
      </x:c>
      <x:c r="T927" s="25" t="str">
        <x:f>IF(Course_Master!AD927="","",Course_Master!AD927)</x:f>
      </x:c>
      <x:c r="U927" s="25" t="str">
        <x:f>IF(Course_Master!AH927="","",Course_Master!AH927)</x:f>
        <x:v>https://api.golfcanada.ca/api/v1/facilities/20641</x:v>
      </x:c>
    </x:row>
    <x:row r="928">
      <x:c r="A928" s="25" t="str">
        <x:f>IF(Course_Master!B928="","",Course_Master!B928)</x:f>
        <x:v>CA-0929</x:v>
      </x:c>
      <x:c r="B928" s="25" t="str">
        <x:f>IF(Course_Master!A928="","",Course_Master!A928)</x:f>
        <x:v>CA-C0836</x:v>
      </x:c>
      <x:c r="C928" s="25" t="str">
        <x:f>IF(Course_Master!E928="","",Course_Master!E928)</x:f>
        <x:v>Craigowan Golf Club</x:v>
      </x:c>
      <x:c r="D928" s="25" t="str">
        <x:f>IF(Course_Master!F928="","",Course_Master!F928)</x:f>
        <x:v>Canada</x:v>
      </x:c>
      <x:c r="E928" s="25" t="str">
        <x:f>IF(Course_Master!G928="","",Course_Master!G928)</x:f>
        <x:v>Ontario</x:v>
      </x:c>
      <x:c r="F928" s="25" t="str">
        <x:f>IF(Course_Master!I928="","",Course_Master!I928)</x:f>
        <x:v>Woodstock</x:v>
      </x:c>
      <x:c r="G928" s="25" t="str">
        <x:f>IF(Course_Master!J928="","",Course_Master!J928)</x:f>
        <x:v>N4S 7W1</x:v>
      </x:c>
      <x:c r="H928" s="25" t="n">
        <x:f>IF(Course_Master!K928="","",Course_Master!K928)</x:f>
        <x:v>43.2045</x:v>
      </x:c>
      <x:c r="I928" s="25" t="n">
        <x:f>IF(Course_Master!L928="","",Course_Master!L928)</x:f>
        <x:v>-80.7967</x:v>
      </x:c>
      <x:c r="J928" s="25" t="n">
        <x:f>IF(Course_Master!N928="","",Course_Master!N928)</x:f>
        <x:v>18</x:v>
      </x:c>
      <x:c r="K928" s="25" t="n">
        <x:f>IF(Course_Master!O928="","",Course_Master!O928)</x:f>
        <x:v>71</x:v>
      </x:c>
      <x:c r="L928" s="25" t="n">
        <x:f>IF(Course_Master!P928="","",Course_Master!P928)</x:f>
        <x:v>6728</x:v>
      </x:c>
      <x:c r="M928" s="25" t="n">
        <x:f>IF(Course_Master!Q928="","",Course_Master!Q928)</x:f>
        <x:v>6152</x:v>
      </x:c>
      <x:c r="N928" s="25" t="str">
        <x:f>IF(Course_Master!U928="","",Course_Master!U928)</x:f>
        <x:v>http://www.craigowan.com/</x:v>
      </x:c>
      <x:c r="O928" s="25" t="str">
        <x:f>IF(Course_Master!V928="","",Course_Master!V928)</x:f>
        <x:v>Open</x:v>
      </x:c>
      <x:c r="P928" s="25" t="str">
        <x:f>IF(Course_Master!W928="","",Course_Master!W928)</x:f>
        <x:v>Semi-private</x:v>
      </x:c>
      <x:c r="Q928" s="25" t="str">
        <x:f>IF(Course_Master!X928="","",Course_Master!X928)</x:f>
        <x:v>Yes</x:v>
      </x:c>
      <x:c r="R928" s="25" t="str">
        <x:f>IF(Course_Master!Y928="","",Course_Master!Y928)</x:f>
        <x:v>Yes</x:v>
      </x:c>
      <x:c r="S928" s="25" t="str">
        <x:f>IF(Course_Master!AE928="","",Course_Master!AE928)</x:f>
      </x:c>
      <x:c r="T928" s="25" t="str">
        <x:f>IF(Course_Master!AD928="","",Course_Master!AD928)</x:f>
      </x:c>
      <x:c r="U928" s="25" t="str">
        <x:f>IF(Course_Master!AH928="","",Course_Master!AH928)</x:f>
        <x:v>https://api.golfcanada.ca/api/v1/facilities/20643</x:v>
      </x:c>
    </x:row>
    <x:row r="929">
      <x:c r="A929" s="25" t="str">
        <x:f>IF(Course_Master!B929="","",Course_Master!B929)</x:f>
        <x:v>CA-0930</x:v>
      </x:c>
      <x:c r="B929" s="25" t="str">
        <x:f>IF(Course_Master!A929="","",Course_Master!A929)</x:f>
        <x:v>CA-C0837</x:v>
      </x:c>
      <x:c r="C929" s="25" t="str">
        <x:f>IF(Course_Master!E929="","",Course_Master!E929)</x:f>
        <x:v>Cranberry Golf Course</x:v>
      </x:c>
      <x:c r="D929" s="25" t="str">
        <x:f>IF(Course_Master!F929="","",Course_Master!F929)</x:f>
        <x:v>Canada</x:v>
      </x:c>
      <x:c r="E929" s="25" t="str">
        <x:f>IF(Course_Master!G929="","",Course_Master!G929)</x:f>
        <x:v>Ontario</x:v>
      </x:c>
      <x:c r="F929" s="25" t="str">
        <x:f>IF(Course_Master!I929="","",Course_Master!I929)</x:f>
        <x:v>Collingwood</x:v>
      </x:c>
      <x:c r="G929" s="25" t="str">
        <x:f>IF(Course_Master!J929="","",Course_Master!J929)</x:f>
        <x:v>L9Y 5B4</x:v>
      </x:c>
      <x:c r="H929" s="25" t="n">
        <x:f>IF(Course_Master!K929="","",Course_Master!K929)</x:f>
        <x:v>44.51</x:v>
      </x:c>
      <x:c r="I929" s="25" t="n">
        <x:f>IF(Course_Master!L929="","",Course_Master!L929)</x:f>
        <x:v>-80.2414</x:v>
      </x:c>
      <x:c r="J929" s="25" t="n">
        <x:f>IF(Course_Master!N929="","",Course_Master!N929)</x:f>
        <x:v>18</x:v>
      </x:c>
      <x:c r="K929" s="25" t="n">
        <x:f>IF(Course_Master!O929="","",Course_Master!O929)</x:f>
        <x:v>71</x:v>
      </x:c>
      <x:c r="L929" s="25" t="n">
        <x:f>IF(Course_Master!P929="","",Course_Master!P929)</x:f>
        <x:v>6362</x:v>
      </x:c>
      <x:c r="M929" s="25" t="n">
        <x:f>IF(Course_Master!Q929="","",Course_Master!Q929)</x:f>
        <x:v>5817</x:v>
      </x:c>
      <x:c r="N929" s="25" t="str">
        <x:f>IF(Course_Master!U929="","",Course_Master!U929)</x:f>
        <x:v>http://www.thecranberryresort.com/</x:v>
      </x:c>
      <x:c r="O929" s="25" t="str">
        <x:f>IF(Course_Master!V929="","",Course_Master!V929)</x:f>
        <x:v>Open</x:v>
      </x:c>
      <x:c r="P929" s="25" t="str">
        <x:f>IF(Course_Master!W929="","",Course_Master!W929)</x:f>
        <x:v>Semi-private</x:v>
      </x:c>
      <x:c r="Q929" s="25" t="str">
        <x:f>IF(Course_Master!X929="","",Course_Master!X929)</x:f>
        <x:v>Yes</x:v>
      </x:c>
      <x:c r="R929" s="25" t="str">
        <x:f>IF(Course_Master!Y929="","",Course_Master!Y929)</x:f>
        <x:v>Yes</x:v>
      </x:c>
      <x:c r="S929" s="25" t="str">
        <x:f>IF(Course_Master!AE929="","",Course_Master!AE929)</x:f>
      </x:c>
      <x:c r="T929" s="25" t="str">
        <x:f>IF(Course_Master!AD929="","",Course_Master!AD929)</x:f>
      </x:c>
      <x:c r="U929" s="25" t="str">
        <x:f>IF(Course_Master!AH929="","",Course_Master!AH929)</x:f>
        <x:v>https://api.golfcanada.ca/api/v1/facilities/20644</x:v>
      </x:c>
    </x:row>
    <x:row r="930">
      <x:c r="A930" s="25" t="str">
        <x:f>IF(Course_Master!B930="","",Course_Master!B930)</x:f>
        <x:v>CA-0931</x:v>
      </x:c>
      <x:c r="B930" s="25" t="str">
        <x:f>IF(Course_Master!A930="","",Course_Master!A930)</x:f>
        <x:v>CA-C0838</x:v>
      </x:c>
      <x:c r="C930" s="25" t="str">
        <x:f>IF(Course_Master!E930="","",Course_Master!E930)</x:f>
        <x:v>Credit Valley Golf &amp; Country Club</x:v>
      </x:c>
      <x:c r="D930" s="25" t="str">
        <x:f>IF(Course_Master!F930="","",Course_Master!F930)</x:f>
        <x:v>Canada</x:v>
      </x:c>
      <x:c r="E930" s="25" t="str">
        <x:f>IF(Course_Master!G930="","",Course_Master!G930)</x:f>
        <x:v>Ontario</x:v>
      </x:c>
      <x:c r="F930" s="25" t="str">
        <x:f>IF(Course_Master!I930="","",Course_Master!I930)</x:f>
        <x:v>Mississauga</x:v>
      </x:c>
      <x:c r="G930" s="25" t="str">
        <x:f>IF(Course_Master!J930="","",Course_Master!J930)</x:f>
        <x:v>L5C 2Y7</x:v>
      </x:c>
      <x:c r="H930" s="25" t="n">
        <x:f>IF(Course_Master!K930="","",Course_Master!K930)</x:f>
        <x:v>43.5509</x:v>
      </x:c>
      <x:c r="I930" s="25" t="n">
        <x:f>IF(Course_Master!L930="","",Course_Master!L930)</x:f>
        <x:v>-79.6465</x:v>
      </x:c>
      <x:c r="J930" s="25" t="n">
        <x:f>IF(Course_Master!N930="","",Course_Master!N930)</x:f>
        <x:v>18</x:v>
      </x:c>
      <x:c r="K930" s="25" t="n">
        <x:f>IF(Course_Master!O930="","",Course_Master!O930)</x:f>
        <x:v>70</x:v>
      </x:c>
      <x:c r="L930" s="25" t="n">
        <x:f>IF(Course_Master!P930="","",Course_Master!P930)</x:f>
        <x:v>6688</x:v>
      </x:c>
      <x:c r="M930" s="25" t="n">
        <x:f>IF(Course_Master!Q930="","",Course_Master!Q930)</x:f>
        <x:v>6116</x:v>
      </x:c>
      <x:c r="N930" s="25" t="str">
        <x:f>IF(Course_Master!U930="","",Course_Master!U930)</x:f>
        <x:v>http://www.creditvalleygolf.com/</x:v>
      </x:c>
      <x:c r="O930" s="25" t="str">
        <x:f>IF(Course_Master!V930="","",Course_Master!V930)</x:f>
        <x:v>Open</x:v>
      </x:c>
      <x:c r="P930" s="25" t="str">
        <x:f>IF(Course_Master!W930="","",Course_Master!W930)</x:f>
        <x:v>Private</x:v>
      </x:c>
      <x:c r="Q930" s="25" t="str">
        <x:f>IF(Course_Master!X930="","",Course_Master!X930)</x:f>
        <x:v>Yes</x:v>
      </x:c>
      <x:c r="R930" s="25" t="str">
        <x:f>IF(Course_Master!Y930="","",Course_Master!Y930)</x:f>
        <x:v>Yes</x:v>
      </x:c>
      <x:c r="S930" s="25" t="str">
        <x:f>IF(Course_Master!AE930="","",Course_Master!AE930)</x:f>
      </x:c>
      <x:c r="T930" s="25" t="str">
        <x:f>IF(Course_Master!AD930="","",Course_Master!AD930)</x:f>
      </x:c>
      <x:c r="U930" s="25" t="str">
        <x:f>IF(Course_Master!AH930="","",Course_Master!AH930)</x:f>
        <x:v>https://api.golfcanada.ca/api/v1/facilities/20645</x:v>
      </x:c>
    </x:row>
    <x:row r="931">
      <x:c r="A931" s="25" t="str">
        <x:f>IF(Course_Master!B931="","",Course_Master!B931)</x:f>
        <x:v>CA-0932</x:v>
      </x:c>
      <x:c r="B931" s="25" t="str">
        <x:f>IF(Course_Master!A931="","",Course_Master!A931)</x:f>
        <x:v>CA-C0839</x:v>
      </x:c>
      <x:c r="C931" s="25" t="str">
        <x:f>IF(Course_Master!E931="","",Course_Master!E931)</x:f>
        <x:v>Crestwood Golf Club</x:v>
      </x:c>
      <x:c r="D931" s="25" t="str">
        <x:f>IF(Course_Master!F931="","",Course_Master!F931)</x:f>
        <x:v>Canada</x:v>
      </x:c>
      <x:c r="E931" s="25" t="str">
        <x:f>IF(Course_Master!G931="","",Course_Master!G931)</x:f>
        <x:v>Ontario</x:v>
      </x:c>
      <x:c r="F931" s="25" t="str">
        <x:f>IF(Course_Master!I931="","",Course_Master!I931)</x:f>
        <x:v>Manilla</x:v>
      </x:c>
      <x:c r="G931" s="25" t="str">
        <x:f>IF(Course_Master!J931="","",Course_Master!J931)</x:f>
        <x:v>K0M 2J0</x:v>
      </x:c>
      <x:c r="H931" s="25" t="n">
        <x:f>IF(Course_Master!K931="","",Course_Master!K931)</x:f>
        <x:v>44.250056</x:v>
      </x:c>
      <x:c r="I931" s="25" t="n">
        <x:f>IF(Course_Master!L931="","",Course_Master!L931)</x:f>
        <x:v>-78.961358</x:v>
      </x:c>
      <x:c r="J931" s="25" t="n">
        <x:f>IF(Course_Master!N931="","",Course_Master!N931)</x:f>
        <x:v>18</x:v>
      </x:c>
      <x:c r="K931" s="25" t="n">
        <x:f>IF(Course_Master!O931="","",Course_Master!O931)</x:f>
        <x:v>70</x:v>
      </x:c>
      <x:c r="L931" s="25" t="n">
        <x:f>IF(Course_Master!P931="","",Course_Master!P931)</x:f>
        <x:v>5618</x:v>
      </x:c>
      <x:c r="M931" s="25" t="n">
        <x:f>IF(Course_Master!Q931="","",Course_Master!Q931)</x:f>
        <x:v>5137</x:v>
      </x:c>
      <x:c r="N931" s="25" t="str">
        <x:f>IF(Course_Master!U931="","",Course_Master!U931)</x:f>
        <x:v>http://www.crestwoodgolfclub.com/</x:v>
      </x:c>
      <x:c r="O931" s="25" t="str">
        <x:f>IF(Course_Master!V931="","",Course_Master!V931)</x:f>
        <x:v>Open</x:v>
      </x:c>
      <x:c r="P931" s="25" t="str">
        <x:f>IF(Course_Master!W931="","",Course_Master!W931)</x:f>
        <x:v>Public</x:v>
      </x:c>
      <x:c r="Q931" s="25" t="str">
        <x:f>IF(Course_Master!X931="","",Course_Master!X931)</x:f>
        <x:v>Yes</x:v>
      </x:c>
      <x:c r="R931" s="25" t="str">
        <x:f>IF(Course_Master!Y931="","",Course_Master!Y931)</x:f>
        <x:v>Yes</x:v>
      </x:c>
      <x:c r="S931" s="25" t="str">
        <x:f>IF(Course_Master!AE931="","",Course_Master!AE931)</x:f>
      </x:c>
      <x:c r="T931" s="25" t="str">
        <x:f>IF(Course_Master!AD931="","",Course_Master!AD931)</x:f>
      </x:c>
      <x:c r="U931" s="25" t="str">
        <x:f>IF(Course_Master!AH931="","",Course_Master!AH931)</x:f>
        <x:v>https://api.golfcanada.ca/api/v1/facilities/20646</x:v>
      </x:c>
    </x:row>
    <x:row r="932">
      <x:c r="A932" s="25" t="str">
        <x:f>IF(Course_Master!B932="","",Course_Master!B932)</x:f>
        <x:v>CA-0933</x:v>
      </x:c>
      <x:c r="B932" s="25" t="str">
        <x:f>IF(Course_Master!A932="","",Course_Master!A932)</x:f>
        <x:v>CA-C0840</x:v>
      </x:c>
      <x:c r="C932" s="25" t="str">
        <x:f>IF(Course_Master!E932="","",Course_Master!E932)</x:f>
        <x:v>Crimson Ridge Inc.</x:v>
      </x:c>
      <x:c r="D932" s="25" t="str">
        <x:f>IF(Course_Master!F932="","",Course_Master!F932)</x:f>
        <x:v>Canada</x:v>
      </x:c>
      <x:c r="E932" s="25" t="str">
        <x:f>IF(Course_Master!G932="","",Course_Master!G932)</x:f>
        <x:v>Ontario</x:v>
      </x:c>
      <x:c r="F932" s="25" t="str">
        <x:f>IF(Course_Master!I932="","",Course_Master!I932)</x:f>
        <x:v>Sault Ste. Marie</x:v>
      </x:c>
      <x:c r="G932" s="25" t="str">
        <x:f>IF(Course_Master!J932="","",Course_Master!J932)</x:f>
        <x:v> P6A 0B5</x:v>
      </x:c>
      <x:c r="H932" s="25" t="n">
        <x:f>IF(Course_Master!K932="","",Course_Master!K932)</x:f>
        <x:v>46.5717</x:v>
      </x:c>
      <x:c r="I932" s="25" t="n">
        <x:f>IF(Course_Master!L932="","",Course_Master!L932)</x:f>
        <x:v>-84.374</x:v>
      </x:c>
      <x:c r="J932" s="25" t="n">
        <x:f>IF(Course_Master!N932="","",Course_Master!N932)</x:f>
        <x:v>18</x:v>
      </x:c>
      <x:c r="K932" s="25" t="n">
        <x:f>IF(Course_Master!O932="","",Course_Master!O932)</x:f>
        <x:v>72</x:v>
      </x:c>
      <x:c r="L932" s="25" t="n">
        <x:f>IF(Course_Master!P932="","",Course_Master!P932)</x:f>
        <x:v>6810</x:v>
      </x:c>
      <x:c r="M932" s="25" t="n">
        <x:f>IF(Course_Master!Q932="","",Course_Master!Q932)</x:f>
        <x:v>6227</x:v>
      </x:c>
      <x:c r="N932" s="25" t="str">
        <x:f>IF(Course_Master!U932="","",Course_Master!U932)</x:f>
        <x:v>https://www.crimsonridge.com/rates</x:v>
      </x:c>
      <x:c r="O932" s="25" t="str">
        <x:f>IF(Course_Master!V932="","",Course_Master!V932)</x:f>
        <x:v>Open</x:v>
      </x:c>
      <x:c r="P932" s="25" t="str">
        <x:f>IF(Course_Master!W932="","",Course_Master!W932)</x:f>
        <x:v>Semi-private</x:v>
      </x:c>
      <x:c r="Q932" s="25" t="str">
        <x:f>IF(Course_Master!X932="","",Course_Master!X932)</x:f>
        <x:v>Yes</x:v>
      </x:c>
      <x:c r="R932" s="25" t="str">
        <x:f>IF(Course_Master!Y932="","",Course_Master!Y932)</x:f>
        <x:v>Yes</x:v>
      </x:c>
      <x:c r="S932" s="25" t="str">
        <x:f>IF(Course_Master!AE932="","",Course_Master!AE932)</x:f>
      </x:c>
      <x:c r="T932" s="25" t="str">
        <x:f>IF(Course_Master!AD932="","",Course_Master!AD932)</x:f>
      </x:c>
      <x:c r="U932" s="25" t="str">
        <x:f>IF(Course_Master!AH932="","",Course_Master!AH932)</x:f>
        <x:v>https://api.golfcanada.ca/api/v1/facilities/20905</x:v>
      </x:c>
    </x:row>
    <x:row r="933">
      <x:c r="A933" s="25" t="str">
        <x:f>IF(Course_Master!B933="","",Course_Master!B933)</x:f>
        <x:v>CA-0934</x:v>
      </x:c>
      <x:c r="B933" s="25" t="str">
        <x:f>IF(Course_Master!A933="","",Course_Master!A933)</x:f>
        <x:v>CA-C0841</x:v>
      </x:c>
      <x:c r="C933" s="25" t="str">
        <x:f>IF(Course_Master!E933="","",Course_Master!E933)</x:f>
        <x:v>Crosswinds Golf &amp; Country Club</x:v>
      </x:c>
      <x:c r="D933" s="25" t="str">
        <x:f>IF(Course_Master!F933="","",Course_Master!F933)</x:f>
        <x:v>Canada</x:v>
      </x:c>
      <x:c r="E933" s="25" t="str">
        <x:f>IF(Course_Master!G933="","",Course_Master!G933)</x:f>
        <x:v>Ontario</x:v>
      </x:c>
      <x:c r="F933" s="25" t="str">
        <x:f>IF(Course_Master!I933="","",Course_Master!I933)</x:f>
        <x:v>Burlington</x:v>
      </x:c>
      <x:c r="G933" s="25" t="str">
        <x:f>IF(Course_Master!J933="","",Course_Master!J933)</x:f>
        <x:v>L7P 0A6</x:v>
      </x:c>
      <x:c r="H933" s="25" t="n">
        <x:f>IF(Course_Master!K933="","",Course_Master!K933)</x:f>
        <x:v>43.448</x:v>
      </x:c>
      <x:c r="I933" s="25" t="n">
        <x:f>IF(Course_Master!L933="","",Course_Master!L933)</x:f>
        <x:v>-79.9118</x:v>
      </x:c>
      <x:c r="J933" s="25" t="n">
        <x:f>IF(Course_Master!N933="","",Course_Master!N933)</x:f>
        <x:v>18</x:v>
      </x:c>
      <x:c r="K933" s="25" t="n">
        <x:f>IF(Course_Master!O933="","",Course_Master!O933)</x:f>
        <x:v>72</x:v>
      </x:c>
      <x:c r="L933" s="25" t="n">
        <x:f>IF(Course_Master!P933="","",Course_Master!P933)</x:f>
        <x:v>7175</x:v>
      </x:c>
      <x:c r="M933" s="25" t="n">
        <x:f>IF(Course_Master!Q933="","",Course_Master!Q933)</x:f>
        <x:v>6561</x:v>
      </x:c>
      <x:c r="N933" s="25" t="str">
        <x:f>IF(Course_Master!U933="","",Course_Master!U933)</x:f>
        <x:v>https://www.crosswindsgolf.com/specials-and-promotions/</x:v>
      </x:c>
      <x:c r="O933" s="25" t="str">
        <x:f>IF(Course_Master!V933="","",Course_Master!V933)</x:f>
        <x:v>Open</x:v>
      </x:c>
      <x:c r="P933" s="25" t="str">
        <x:f>IF(Course_Master!W933="","",Course_Master!W933)</x:f>
        <x:v>Public</x:v>
      </x:c>
      <x:c r="Q933" s="25" t="str">
        <x:f>IF(Course_Master!X933="","",Course_Master!X933)</x:f>
        <x:v>Yes</x:v>
      </x:c>
      <x:c r="R933" s="25" t="str">
        <x:f>IF(Course_Master!Y933="","",Course_Master!Y933)</x:f>
        <x:v>Yes</x:v>
      </x:c>
      <x:c r="S933" s="25" t="str">
        <x:f>IF(Course_Master!AE933="","",Course_Master!AE933)</x:f>
      </x:c>
      <x:c r="T933" s="25" t="str">
        <x:f>IF(Course_Master!AD933="","",Course_Master!AD933)</x:f>
      </x:c>
      <x:c r="U933" s="25" t="str">
        <x:f>IF(Course_Master!AH933="","",Course_Master!AH933)</x:f>
        <x:v>https://api.golfcanada.ca/api/v1/facilities/20962</x:v>
      </x:c>
    </x:row>
    <x:row r="934">
      <x:c r="A934" s="25" t="str">
        <x:f>IF(Course_Master!B934="","",Course_Master!B934)</x:f>
        <x:v>CA-0935</x:v>
      </x:c>
      <x:c r="B934" s="25" t="str">
        <x:f>IF(Course_Master!A934="","",Course_Master!A934)</x:f>
        <x:v>CA-C0842</x:v>
      </x:c>
      <x:c r="C934" s="25" t="str">
        <x:f>IF(Course_Master!E934="","",Course_Master!E934)</x:f>
        <x:v>Crumlin Creek</x:v>
      </x:c>
      <x:c r="D934" s="25" t="str">
        <x:f>IF(Course_Master!F934="","",Course_Master!F934)</x:f>
        <x:v>Canada</x:v>
      </x:c>
      <x:c r="E934" s="25" t="str">
        <x:f>IF(Course_Master!G934="","",Course_Master!G934)</x:f>
        <x:v>Ontario</x:v>
      </x:c>
      <x:c r="F934" s="25" t="str">
        <x:f>IF(Course_Master!I934="","",Course_Master!I934)</x:f>
        <x:v>London</x:v>
      </x:c>
      <x:c r="G934" s="25" t="str">
        <x:f>IF(Course_Master!J934="","",Course_Master!J934)</x:f>
        <x:v>N5V 5E9</x:v>
      </x:c>
      <x:c r="H934" s="25" t="n">
        <x:f>IF(Course_Master!K934="","",Course_Master!K934)</x:f>
        <x:v>43.0231</x:v>
      </x:c>
      <x:c r="I934" s="25" t="n">
        <x:f>IF(Course_Master!L934="","",Course_Master!L934)</x:f>
        <x:v>-81.1522</x:v>
      </x:c>
      <x:c r="J934" s="25" t="n">
        <x:f>IF(Course_Master!N934="","",Course_Master!N934)</x:f>
        <x:v>9</x:v>
      </x:c>
      <x:c r="K934" s="25" t="n">
        <x:f>IF(Course_Master!O934="","",Course_Master!O934)</x:f>
        <x:v>33</x:v>
      </x:c>
      <x:c r="L934" s="25" t="n">
        <x:f>IF(Course_Master!P934="","",Course_Master!P934)</x:f>
        <x:v>2231</x:v>
      </x:c>
      <x:c r="M934" s="25" t="n">
        <x:f>IF(Course_Master!Q934="","",Course_Master!Q934)</x:f>
        <x:v>2040</x:v>
      </x:c>
      <x:c r="N934" s="25" t="str">
        <x:f>IF(Course_Master!U934="","",Course_Master!U934)</x:f>
      </x:c>
      <x:c r="O934" s="25" t="str">
        <x:f>IF(Course_Master!V934="","",Course_Master!V934)</x:f>
        <x:v>Open</x:v>
      </x:c>
      <x:c r="P934" s="25" t="str">
        <x:f>IF(Course_Master!W934="","",Course_Master!W934)</x:f>
        <x:v>Public</x:v>
      </x:c>
      <x:c r="Q934" s="25" t="str">
        <x:f>IF(Course_Master!X934="","",Course_Master!X934)</x:f>
        <x:v>Yes</x:v>
      </x:c>
      <x:c r="R934" s="25" t="str">
        <x:f>IF(Course_Master!Y934="","",Course_Master!Y934)</x:f>
        <x:v>Yes</x:v>
      </x:c>
      <x:c r="S934" s="25" t="str">
        <x:f>IF(Course_Master!AE934="","",Course_Master!AE934)</x:f>
      </x:c>
      <x:c r="T934" s="25" t="str">
        <x:f>IF(Course_Master!AD934="","",Course_Master!AD934)</x:f>
      </x:c>
      <x:c r="U934" s="25" t="str">
        <x:f>IF(Course_Master!AH934="","",Course_Master!AH934)</x:f>
        <x:v>https://nominatim.openstreetmap.org/</x:v>
      </x:c>
    </x:row>
    <x:row r="935">
      <x:c r="A935" s="25" t="str">
        <x:f>IF(Course_Master!B935="","",Course_Master!B935)</x:f>
        <x:v>CA-0936</x:v>
      </x:c>
      <x:c r="B935" s="25" t="str">
        <x:f>IF(Course_Master!A935="","",Course_Master!A935)</x:f>
        <x:v>CA-C0843</x:v>
      </x:c>
      <x:c r="C935" s="25" t="str">
        <x:f>IF(Course_Master!E935="","",Course_Master!E935)</x:f>
        <x:v>Cutten Fields</x:v>
      </x:c>
      <x:c r="D935" s="25" t="str">
        <x:f>IF(Course_Master!F935="","",Course_Master!F935)</x:f>
        <x:v>Canada</x:v>
      </x:c>
      <x:c r="E935" s="25" t="str">
        <x:f>IF(Course_Master!G935="","",Course_Master!G935)</x:f>
        <x:v>Ontario</x:v>
      </x:c>
      <x:c r="F935" s="25" t="str">
        <x:f>IF(Course_Master!I935="","",Course_Master!I935)</x:f>
        <x:v>Guelph</x:v>
      </x:c>
      <x:c r="G935" s="25" t="str">
        <x:f>IF(Course_Master!J935="","",Course_Master!J935)</x:f>
        <x:v>N1H 6L3</x:v>
      </x:c>
      <x:c r="H935" s="25" t="n">
        <x:f>IF(Course_Master!K935="","",Course_Master!K935)</x:f>
        <x:v>43.538</x:v>
      </x:c>
      <x:c r="I935" s="25" t="n">
        <x:f>IF(Course_Master!L935="","",Course_Master!L935)</x:f>
        <x:v>-80.2264</x:v>
      </x:c>
      <x:c r="J935" s="25" t="n">
        <x:f>IF(Course_Master!N935="","",Course_Master!N935)</x:f>
        <x:v>18</x:v>
      </x:c>
      <x:c r="K935" s="25" t="n">
        <x:f>IF(Course_Master!O935="","",Course_Master!O935)</x:f>
        <x:v>71</x:v>
      </x:c>
      <x:c r="L935" s="25" t="n">
        <x:f>IF(Course_Master!P935="","",Course_Master!P935)</x:f>
        <x:v>7067</x:v>
      </x:c>
      <x:c r="M935" s="25" t="n">
        <x:f>IF(Course_Master!Q935="","",Course_Master!Q935)</x:f>
        <x:v>6462</x:v>
      </x:c>
      <x:c r="N935" s="25" t="str">
        <x:f>IF(Course_Master!U935="","",Course_Master!U935)</x:f>
        <x:v>https://www.cuttenfields.com/</x:v>
      </x:c>
      <x:c r="O935" s="25" t="str">
        <x:f>IF(Course_Master!V935="","",Course_Master!V935)</x:f>
        <x:v>Open</x:v>
      </x:c>
      <x:c r="P935" s="25" t="str">
        <x:f>IF(Course_Master!W935="","",Course_Master!W935)</x:f>
        <x:v>Private</x:v>
      </x:c>
      <x:c r="Q935" s="25" t="str">
        <x:f>IF(Course_Master!X935="","",Course_Master!X935)</x:f>
        <x:v>Yes</x:v>
      </x:c>
      <x:c r="R935" s="25" t="str">
        <x:f>IF(Course_Master!Y935="","",Course_Master!Y935)</x:f>
        <x:v>Yes</x:v>
      </x:c>
      <x:c r="S935" s="25" t="str">
        <x:f>IF(Course_Master!AE935="","",Course_Master!AE935)</x:f>
      </x:c>
      <x:c r="T935" s="25" t="str">
        <x:f>IF(Course_Master!AD935="","",Course_Master!AD935)</x:f>
      </x:c>
      <x:c r="U935" s="25" t="str">
        <x:f>IF(Course_Master!AH935="","",Course_Master!AH935)</x:f>
        <x:v>https://api.golfcanada.ca/api/v1/facilities/20647</x:v>
      </x:c>
    </x:row>
    <x:row r="936">
      <x:c r="A936" s="25" t="str">
        <x:f>IF(Course_Master!B936="","",Course_Master!B936)</x:f>
        <x:v>CA-0937</x:v>
      </x:c>
      <x:c r="B936" s="25" t="str">
        <x:f>IF(Course_Master!A936="","",Course_Master!A936)</x:f>
        <x:v>CA-C0844</x:v>
      </x:c>
      <x:c r="C936" s="25" t="str">
        <x:f>IF(Course_Master!E936="","",Course_Master!E936)</x:f>
        <x:v>Dalewood Golf Club</x:v>
      </x:c>
      <x:c r="D936" s="25" t="str">
        <x:f>IF(Course_Master!F936="","",Course_Master!F936)</x:f>
        <x:v>Canada</x:v>
      </x:c>
      <x:c r="E936" s="25" t="str">
        <x:f>IF(Course_Master!G936="","",Course_Master!G936)</x:f>
        <x:v>Ontario</x:v>
      </x:c>
      <x:c r="F936" s="25" t="str">
        <x:f>IF(Course_Master!I936="","",Course_Master!I936)</x:f>
        <x:v>Cobourg</x:v>
      </x:c>
      <x:c r="G936" s="25" t="str">
        <x:f>IF(Course_Master!J936="","",Course_Master!J936)</x:f>
        <x:v>K9A 4J7</x:v>
      </x:c>
      <x:c r="H936" s="25" t="n">
        <x:f>IF(Course_Master!K936="","",Course_Master!K936)</x:f>
        <x:v>43.996643</x:v>
      </x:c>
      <x:c r="I936" s="25" t="n">
        <x:f>IF(Course_Master!L936="","",Course_Master!L936)</x:f>
        <x:v>-78.255787</x:v>
      </x:c>
      <x:c r="J936" s="25" t="n">
        <x:f>IF(Course_Master!N936="","",Course_Master!N936)</x:f>
        <x:v>18</x:v>
      </x:c>
      <x:c r="K936" s="25" t="n">
        <x:f>IF(Course_Master!O936="","",Course_Master!O936)</x:f>
        <x:v>71</x:v>
      </x:c>
      <x:c r="L936" s="25" t="n">
        <x:f>IF(Course_Master!P936="","",Course_Master!P936)</x:f>
        <x:v>6722</x:v>
      </x:c>
      <x:c r="M936" s="25" t="n">
        <x:f>IF(Course_Master!Q936="","",Course_Master!Q936)</x:f>
        <x:v>6147</x:v>
      </x:c>
      <x:c r="N936" s="25" t="str">
        <x:f>IF(Course_Master!U936="","",Course_Master!U936)</x:f>
        <x:v>http://www.dalewood.ca/</x:v>
      </x:c>
      <x:c r="O936" s="25" t="str">
        <x:f>IF(Course_Master!V936="","",Course_Master!V936)</x:f>
        <x:v>Open</x:v>
      </x:c>
      <x:c r="P936" s="25" t="str">
        <x:f>IF(Course_Master!W936="","",Course_Master!W936)</x:f>
        <x:v>Semi-private</x:v>
      </x:c>
      <x:c r="Q936" s="25" t="str">
        <x:f>IF(Course_Master!X936="","",Course_Master!X936)</x:f>
        <x:v>Yes</x:v>
      </x:c>
      <x:c r="R936" s="25" t="str">
        <x:f>IF(Course_Master!Y936="","",Course_Master!Y936)</x:f>
        <x:v>Yes</x:v>
      </x:c>
      <x:c r="S936" s="25" t="str">
        <x:f>IF(Course_Master!AE936="","",Course_Master!AE936)</x:f>
      </x:c>
      <x:c r="T936" s="25" t="str">
        <x:f>IF(Course_Master!AD936="","",Course_Master!AD936)</x:f>
      </x:c>
      <x:c r="U936" s="25" t="str">
        <x:f>IF(Course_Master!AH936="","",Course_Master!AH936)</x:f>
        <x:v>https://api.golfcanada.ca/api/v1/facilities/20906</x:v>
      </x:c>
    </x:row>
    <x:row r="937">
      <x:c r="A937" s="25" t="str">
        <x:f>IF(Course_Master!B937="","",Course_Master!B937)</x:f>
        <x:v>CA-0938</x:v>
      </x:c>
      <x:c r="B937" s="25" t="str">
        <x:f>IF(Course_Master!A937="","",Course_Master!A937)</x:f>
        <x:v>CA-C0845</x:v>
      </x:c>
      <x:c r="C937" s="25" t="str">
        <x:f>IF(Course_Master!E937="","",Course_Master!E937)</x:f>
        <x:v>Deep River Golf Club</x:v>
      </x:c>
      <x:c r="D937" s="25" t="str">
        <x:f>IF(Course_Master!F937="","",Course_Master!F937)</x:f>
        <x:v>Canada</x:v>
      </x:c>
      <x:c r="E937" s="25" t="str">
        <x:f>IF(Course_Master!G937="","",Course_Master!G937)</x:f>
        <x:v>Ontario</x:v>
      </x:c>
      <x:c r="F937" s="25" t="str">
        <x:f>IF(Course_Master!I937="","",Course_Master!I937)</x:f>
        <x:v>Deep River</x:v>
      </x:c>
      <x:c r="G937" s="25" t="str">
        <x:f>IF(Course_Master!J937="","",Course_Master!J937)</x:f>
        <x:v>K0J 1P0</x:v>
      </x:c>
      <x:c r="H937" s="25" t="n">
        <x:f>IF(Course_Master!K937="","",Course_Master!K937)</x:f>
        <x:v>46.1</x:v>
      </x:c>
      <x:c r="I937" s="25" t="n">
        <x:f>IF(Course_Master!L937="","",Course_Master!L937)</x:f>
        <x:v>-77.5005</x:v>
      </x:c>
      <x:c r="J937" s="25" t="n">
        <x:f>IF(Course_Master!N937="","",Course_Master!N937)</x:f>
        <x:v>18</x:v>
      </x:c>
      <x:c r="K937" s="25" t="n">
        <x:f>IF(Course_Master!O937="","",Course_Master!O937)</x:f>
        <x:v>72</x:v>
      </x:c>
      <x:c r="L937" s="25" t="n">
        <x:f>IF(Course_Master!P937="","",Course_Master!P937)</x:f>
        <x:v>6447</x:v>
      </x:c>
      <x:c r="M937" s="25" t="n">
        <x:f>IF(Course_Master!Q937="","",Course_Master!Q937)</x:f>
        <x:v>5895</x:v>
      </x:c>
      <x:c r="N937" s="25" t="str">
        <x:f>IF(Course_Master!U937="","",Course_Master!U937)</x:f>
        <x:v>https://www.deeprivergolf.ca/</x:v>
      </x:c>
      <x:c r="O937" s="25" t="str">
        <x:f>IF(Course_Master!V937="","",Course_Master!V937)</x:f>
        <x:v>Open</x:v>
      </x:c>
      <x:c r="P937" s="25" t="str">
        <x:f>IF(Course_Master!W937="","",Course_Master!W937)</x:f>
        <x:v>Semi-private</x:v>
      </x:c>
      <x:c r="Q937" s="25" t="str">
        <x:f>IF(Course_Master!X937="","",Course_Master!X937)</x:f>
        <x:v>Yes</x:v>
      </x:c>
      <x:c r="R937" s="25" t="str">
        <x:f>IF(Course_Master!Y937="","",Course_Master!Y937)</x:f>
        <x:v>Yes</x:v>
      </x:c>
      <x:c r="S937" s="25" t="str">
        <x:f>IF(Course_Master!AE937="","",Course_Master!AE937)</x:f>
      </x:c>
      <x:c r="T937" s="25" t="str">
        <x:f>IF(Course_Master!AD937="","",Course_Master!AD937)</x:f>
      </x:c>
      <x:c r="U937" s="25" t="str">
        <x:f>IF(Course_Master!AH937="","",Course_Master!AH937)</x:f>
        <x:v>https://api.golfcanada.ca/api/v1/facilities/19416</x:v>
      </x:c>
    </x:row>
    <x:row r="938">
      <x:c r="A938" s="25" t="str">
        <x:f>IF(Course_Master!B938="","",Course_Master!B938)</x:f>
        <x:v>CA-0939</x:v>
      </x:c>
      <x:c r="B938" s="25" t="str">
        <x:f>IF(Course_Master!A938="","",Course_Master!A938)</x:f>
        <x:v>CA-C0846</x:v>
      </x:c>
      <x:c r="C938" s="25" t="str">
        <x:f>IF(Course_Master!E938="","",Course_Master!E938)</x:f>
        <x:v>Deer Creek Golf Club - Diamond/Black Pearl</x:v>
      </x:c>
      <x:c r="D938" s="25" t="str">
        <x:f>IF(Course_Master!F938="","",Course_Master!F938)</x:f>
        <x:v>Canada</x:v>
      </x:c>
      <x:c r="E938" s="25" t="str">
        <x:f>IF(Course_Master!G938="","",Course_Master!G938)</x:f>
        <x:v>Ontario</x:v>
      </x:c>
      <x:c r="F938" s="25" t="str">
        <x:f>IF(Course_Master!I938="","",Course_Master!I938)</x:f>
        <x:v>Ajax</x:v>
      </x:c>
      <x:c r="G938" s="25" t="str">
        <x:f>IF(Course_Master!J938="","",Course_Master!J938)</x:f>
        <x:v>L1Z 1T7</x:v>
      </x:c>
      <x:c r="H938" s="25" t="n">
        <x:f>IF(Course_Master!K938="","",Course_Master!K938)</x:f>
        <x:v>43.918546</x:v>
      </x:c>
      <x:c r="I938" s="25" t="n">
        <x:f>IF(Course_Master!L938="","",Course_Master!L938)</x:f>
        <x:v>-79.020109</x:v>
      </x:c>
      <x:c r="J938" s="25" t="n">
        <x:f>IF(Course_Master!N938="","",Course_Master!N938)</x:f>
        <x:v>18</x:v>
      </x:c>
      <x:c r="K938" s="25" t="n">
        <x:f>IF(Course_Master!O938="","",Course_Master!O938)</x:f>
        <x:v>71</x:v>
      </x:c>
      <x:c r="L938" s="25" t="n">
        <x:f>IF(Course_Master!P938="","",Course_Master!P938)</x:f>
        <x:v>6620</x:v>
      </x:c>
      <x:c r="M938" s="25" t="n">
        <x:f>IF(Course_Master!Q938="","",Course_Master!Q938)</x:f>
        <x:v>6053</x:v>
      </x:c>
      <x:c r="N938" s="25" t="str">
        <x:f>IF(Course_Master!U938="","",Course_Master!U938)</x:f>
        <x:v>http://www.golfdeercreek.com/memberships</x:v>
      </x:c>
      <x:c r="O938" s="25" t="str">
        <x:f>IF(Course_Master!V938="","",Course_Master!V938)</x:f>
        <x:v>Open</x:v>
      </x:c>
      <x:c r="P938" s="25" t="str">
        <x:f>IF(Course_Master!W938="","",Course_Master!W938)</x:f>
        <x:v>Semi-private</x:v>
      </x:c>
      <x:c r="Q938" s="25" t="str">
        <x:f>IF(Course_Master!X938="","",Course_Master!X938)</x:f>
        <x:v>Yes</x:v>
      </x:c>
      <x:c r="R938" s="25" t="str">
        <x:f>IF(Course_Master!Y938="","",Course_Master!Y938)</x:f>
        <x:v>Yes</x:v>
      </x:c>
      <x:c r="S938" s="25" t="str">
        <x:f>IF(Course_Master!AE938="","",Course_Master!AE938)</x:f>
      </x:c>
      <x:c r="T938" s="25" t="str">
        <x:f>IF(Course_Master!AD938="","",Course_Master!AD938)</x:f>
      </x:c>
      <x:c r="U938" s="25" t="str">
        <x:f>IF(Course_Master!AH938="","",Course_Master!AH938)</x:f>
        <x:v>https://api.golfcanada.ca/api/v1/facilities/23130</x:v>
      </x:c>
    </x:row>
    <x:row r="939">
      <x:c r="A939" s="25" t="str">
        <x:f>IF(Course_Master!B939="","",Course_Master!B939)</x:f>
        <x:v>CA-0940</x:v>
      </x:c>
      <x:c r="B939" s="25" t="str">
        <x:f>IF(Course_Master!A939="","",Course_Master!A939)</x:f>
        <x:v>CA-C0846</x:v>
      </x:c>
      <x:c r="C939" s="25" t="str">
        <x:f>IF(Course_Master!E939="","",Course_Master!E939)</x:f>
        <x:v>Deer Creek Golf Club - Executive Course</x:v>
      </x:c>
      <x:c r="D939" s="25" t="str">
        <x:f>IF(Course_Master!F939="","",Course_Master!F939)</x:f>
        <x:v>Canada</x:v>
      </x:c>
      <x:c r="E939" s="25" t="str">
        <x:f>IF(Course_Master!G939="","",Course_Master!G939)</x:f>
        <x:v>Ontario</x:v>
      </x:c>
      <x:c r="F939" s="25" t="str">
        <x:f>IF(Course_Master!I939="","",Course_Master!I939)</x:f>
        <x:v>Ajax</x:v>
      </x:c>
      <x:c r="G939" s="25" t="str">
        <x:f>IF(Course_Master!J939="","",Course_Master!J939)</x:f>
        <x:v>L1Z 1T7</x:v>
      </x:c>
      <x:c r="H939" s="25" t="n">
        <x:f>IF(Course_Master!K939="","",Course_Master!K939)</x:f>
        <x:v>43.918546</x:v>
      </x:c>
      <x:c r="I939" s="25" t="n">
        <x:f>IF(Course_Master!L939="","",Course_Master!L939)</x:f>
        <x:v>-79.020109</x:v>
      </x:c>
      <x:c r="J939" s="25" t="n">
        <x:f>IF(Course_Master!N939="","",Course_Master!N939)</x:f>
        <x:v>9</x:v>
      </x:c>
      <x:c r="K939" s="25" t="n">
        <x:f>IF(Course_Master!O939="","",Course_Master!O939)</x:f>
        <x:v>29</x:v>
      </x:c>
      <x:c r="L939" s="25" t="n">
        <x:f>IF(Course_Master!P939="","",Course_Master!P939)</x:f>
        <x:v>1648</x:v>
      </x:c>
      <x:c r="M939" s="25" t="n">
        <x:f>IF(Course_Master!Q939="","",Course_Master!Q939)</x:f>
        <x:v>1507</x:v>
      </x:c>
      <x:c r="N939" s="25" t="str">
        <x:f>IF(Course_Master!U939="","",Course_Master!U939)</x:f>
        <x:v>http://www.golfdeercreek.com/memberships</x:v>
      </x:c>
      <x:c r="O939" s="25" t="str">
        <x:f>IF(Course_Master!V939="","",Course_Master!V939)</x:f>
        <x:v>Open</x:v>
      </x:c>
      <x:c r="P939" s="25" t="str">
        <x:f>IF(Course_Master!W939="","",Course_Master!W939)</x:f>
        <x:v>Semi-private</x:v>
      </x:c>
      <x:c r="Q939" s="25" t="str">
        <x:f>IF(Course_Master!X939="","",Course_Master!X939)</x:f>
        <x:v>Yes</x:v>
      </x:c>
      <x:c r="R939" s="25" t="str">
        <x:f>IF(Course_Master!Y939="","",Course_Master!Y939)</x:f>
        <x:v>Yes</x:v>
      </x:c>
      <x:c r="S939" s="25" t="str">
        <x:f>IF(Course_Master!AE939="","",Course_Master!AE939)</x:f>
      </x:c>
      <x:c r="T939" s="25" t="str">
        <x:f>IF(Course_Master!AD939="","",Course_Master!AD939)</x:f>
      </x:c>
      <x:c r="U939" s="25" t="str">
        <x:f>IF(Course_Master!AH939="","",Course_Master!AH939)</x:f>
        <x:v>https://api.golfcanada.ca/api/v1/facilities/23130</x:v>
      </x:c>
    </x:row>
    <x:row r="940">
      <x:c r="A940" s="25" t="str">
        <x:f>IF(Course_Master!B940="","",Course_Master!B940)</x:f>
        <x:v>CA-0941</x:v>
      </x:c>
      <x:c r="B940" s="25" t="str">
        <x:f>IF(Course_Master!A940="","",Course_Master!A940)</x:f>
        <x:v>CA-C0846</x:v>
      </x:c>
      <x:c r="C940" s="25" t="str">
        <x:f>IF(Course_Master!E940="","",Course_Master!E940)</x:f>
        <x:v>Deer Creek Golf Club - Sapphire/Emerald</x:v>
      </x:c>
      <x:c r="D940" s="25" t="str">
        <x:f>IF(Course_Master!F940="","",Course_Master!F940)</x:f>
        <x:v>Canada</x:v>
      </x:c>
      <x:c r="E940" s="25" t="str">
        <x:f>IF(Course_Master!G940="","",Course_Master!G940)</x:f>
        <x:v>Ontario</x:v>
      </x:c>
      <x:c r="F940" s="25" t="str">
        <x:f>IF(Course_Master!I940="","",Course_Master!I940)</x:f>
        <x:v>Ajax</x:v>
      </x:c>
      <x:c r="G940" s="25" t="str">
        <x:f>IF(Course_Master!J940="","",Course_Master!J940)</x:f>
        <x:v>L1Z 1T7</x:v>
      </x:c>
      <x:c r="H940" s="25" t="n">
        <x:f>IF(Course_Master!K940="","",Course_Master!K940)</x:f>
        <x:v>43.918546</x:v>
      </x:c>
      <x:c r="I940" s="25" t="n">
        <x:f>IF(Course_Master!L940="","",Course_Master!L940)</x:f>
        <x:v>-79.020109</x:v>
      </x:c>
      <x:c r="J940" s="25" t="n">
        <x:f>IF(Course_Master!N940="","",Course_Master!N940)</x:f>
        <x:v>18</x:v>
      </x:c>
      <x:c r="K940" s="25" t="n">
        <x:f>IF(Course_Master!O940="","",Course_Master!O940)</x:f>
        <x:v>71</x:v>
      </x:c>
      <x:c r="L940" s="25" t="n">
        <x:f>IF(Course_Master!P940="","",Course_Master!P940)</x:f>
        <x:v>6045</x:v>
      </x:c>
      <x:c r="M940" s="25" t="n">
        <x:f>IF(Course_Master!Q940="","",Course_Master!Q940)</x:f>
        <x:v>5528</x:v>
      </x:c>
      <x:c r="N940" s="25" t="str">
        <x:f>IF(Course_Master!U940="","",Course_Master!U940)</x:f>
        <x:v>http://www.golfdeercreek.com/memberships</x:v>
      </x:c>
      <x:c r="O940" s="25" t="str">
        <x:f>IF(Course_Master!V940="","",Course_Master!V940)</x:f>
        <x:v>Open</x:v>
      </x:c>
      <x:c r="P940" s="25" t="str">
        <x:f>IF(Course_Master!W940="","",Course_Master!W940)</x:f>
        <x:v>Semi-private</x:v>
      </x:c>
      <x:c r="Q940" s="25" t="str">
        <x:f>IF(Course_Master!X940="","",Course_Master!X940)</x:f>
        <x:v>Yes</x:v>
      </x:c>
      <x:c r="R940" s="25" t="str">
        <x:f>IF(Course_Master!Y940="","",Course_Master!Y940)</x:f>
        <x:v>Yes</x:v>
      </x:c>
      <x:c r="S940" s="25" t="str">
        <x:f>IF(Course_Master!AE940="","",Course_Master!AE940)</x:f>
      </x:c>
      <x:c r="T940" s="25" t="str">
        <x:f>IF(Course_Master!AD940="","",Course_Master!AD940)</x:f>
      </x:c>
      <x:c r="U940" s="25" t="str">
        <x:f>IF(Course_Master!AH940="","",Course_Master!AH940)</x:f>
        <x:v>https://api.golfcanada.ca/api/v1/facilities/23130</x:v>
      </x:c>
    </x:row>
    <x:row r="941">
      <x:c r="A941" s="25" t="str">
        <x:f>IF(Course_Master!B941="","",Course_Master!B941)</x:f>
        <x:v>CA-0942</x:v>
      </x:c>
      <x:c r="B941" s="25" t="str">
        <x:f>IF(Course_Master!A941="","",Course_Master!A941)</x:f>
        <x:v>CA-C0846</x:v>
      </x:c>
      <x:c r="C941" s="25" t="str">
        <x:f>IF(Course_Master!E941="","",Course_Master!E941)</x:f>
        <x:v>Deer Creek Golf Club (Ruby/Diamond)</x:v>
      </x:c>
      <x:c r="D941" s="25" t="str">
        <x:f>IF(Course_Master!F941="","",Course_Master!F941)</x:f>
        <x:v>Canada</x:v>
      </x:c>
      <x:c r="E941" s="25" t="str">
        <x:f>IF(Course_Master!G941="","",Course_Master!G941)</x:f>
        <x:v>Ontario</x:v>
      </x:c>
      <x:c r="F941" s="25" t="str">
        <x:f>IF(Course_Master!I941="","",Course_Master!I941)</x:f>
        <x:v>Ajax</x:v>
      </x:c>
      <x:c r="G941" s="25" t="str">
        <x:f>IF(Course_Master!J941="","",Course_Master!J941)</x:f>
        <x:v>L1Z 1T7</x:v>
      </x:c>
      <x:c r="H941" s="25" t="n">
        <x:f>IF(Course_Master!K941="","",Course_Master!K941)</x:f>
        <x:v>43.918546</x:v>
      </x:c>
      <x:c r="I941" s="25" t="n">
        <x:f>IF(Course_Master!L941="","",Course_Master!L941)</x:f>
        <x:v>-79.020109</x:v>
      </x:c>
      <x:c r="J941" s="25" t="n">
        <x:f>IF(Course_Master!N941="","",Course_Master!N941)</x:f>
        <x:v>18</x:v>
      </x:c>
      <x:c r="K941" s="25" t="n">
        <x:f>IF(Course_Master!O941="","",Course_Master!O941)</x:f>
        <x:v>70</x:v>
      </x:c>
      <x:c r="L941" s="25" t="n">
        <x:f>IF(Course_Master!P941="","",Course_Master!P941)</x:f>
        <x:v>6244</x:v>
      </x:c>
      <x:c r="M941" s="25" t="n">
        <x:f>IF(Course_Master!Q941="","",Course_Master!Q941)</x:f>
        <x:v>5710</x:v>
      </x:c>
      <x:c r="N941" s="25" t="str">
        <x:f>IF(Course_Master!U941="","",Course_Master!U941)</x:f>
        <x:v>http://www.golfdeercreek.com/memberships</x:v>
      </x:c>
      <x:c r="O941" s="25" t="str">
        <x:f>IF(Course_Master!V941="","",Course_Master!V941)</x:f>
        <x:v>Open</x:v>
      </x:c>
      <x:c r="P941" s="25" t="str">
        <x:f>IF(Course_Master!W941="","",Course_Master!W941)</x:f>
        <x:v>Semi-private</x:v>
      </x:c>
      <x:c r="Q941" s="25" t="str">
        <x:f>IF(Course_Master!X941="","",Course_Master!X941)</x:f>
        <x:v>Yes</x:v>
      </x:c>
      <x:c r="R941" s="25" t="str">
        <x:f>IF(Course_Master!Y941="","",Course_Master!Y941)</x:f>
        <x:v>Yes</x:v>
      </x:c>
      <x:c r="S941" s="25" t="str">
        <x:f>IF(Course_Master!AE941="","",Course_Master!AE941)</x:f>
      </x:c>
      <x:c r="T941" s="25" t="str">
        <x:f>IF(Course_Master!AD941="","",Course_Master!AD941)</x:f>
      </x:c>
      <x:c r="U941" s="25" t="str">
        <x:f>IF(Course_Master!AH941="","",Course_Master!AH941)</x:f>
        <x:v>https://api.golfcanada.ca/api/v1/facilities/23130</x:v>
      </x:c>
    </x:row>
    <x:row r="942">
      <x:c r="A942" s="25" t="str">
        <x:f>IF(Course_Master!B942="","",Course_Master!B942)</x:f>
        <x:v>CA-0943</x:v>
      </x:c>
      <x:c r="B942" s="25" t="str">
        <x:f>IF(Course_Master!A942="","",Course_Master!A942)</x:f>
        <x:v>CA-C0846</x:v>
      </x:c>
      <x:c r="C942" s="25" t="str">
        <x:f>IF(Course_Master!E942="","",Course_Master!E942)</x:f>
        <x:v>Deer Creek Golf Club(Black Pearl/Ruby)</x:v>
      </x:c>
      <x:c r="D942" s="25" t="str">
        <x:f>IF(Course_Master!F942="","",Course_Master!F942)</x:f>
        <x:v>Canada</x:v>
      </x:c>
      <x:c r="E942" s="25" t="str">
        <x:f>IF(Course_Master!G942="","",Course_Master!G942)</x:f>
        <x:v>Ontario</x:v>
      </x:c>
      <x:c r="F942" s="25" t="str">
        <x:f>IF(Course_Master!I942="","",Course_Master!I942)</x:f>
        <x:v>Ajax</x:v>
      </x:c>
      <x:c r="G942" s="25" t="str">
        <x:f>IF(Course_Master!J942="","",Course_Master!J942)</x:f>
        <x:v>L1Z 1T7</x:v>
      </x:c>
      <x:c r="H942" s="25" t="n">
        <x:f>IF(Course_Master!K942="","",Course_Master!K942)</x:f>
        <x:v>43.918546</x:v>
      </x:c>
      <x:c r="I942" s="25" t="n">
        <x:f>IF(Course_Master!L942="","",Course_Master!L942)</x:f>
        <x:v>-79.020109</x:v>
      </x:c>
      <x:c r="J942" s="25" t="n">
        <x:f>IF(Course_Master!N942="","",Course_Master!N942)</x:f>
        <x:v>18</x:v>
      </x:c>
      <x:c r="K942" s="25" t="n">
        <x:f>IF(Course_Master!O942="","",Course_Master!O942)</x:f>
        <x:v>71</x:v>
      </x:c>
      <x:c r="L942" s="25" t="n">
        <x:f>IF(Course_Master!P942="","",Course_Master!P942)</x:f>
        <x:v>6588</x:v>
      </x:c>
      <x:c r="M942" s="25" t="n">
        <x:f>IF(Course_Master!Q942="","",Course_Master!Q942)</x:f>
        <x:v>6024</x:v>
      </x:c>
      <x:c r="N942" s="25" t="str">
        <x:f>IF(Course_Master!U942="","",Course_Master!U942)</x:f>
        <x:v>http://www.golfdeercreek.com/memberships</x:v>
      </x:c>
      <x:c r="O942" s="25" t="str">
        <x:f>IF(Course_Master!V942="","",Course_Master!V942)</x:f>
        <x:v>Open</x:v>
      </x:c>
      <x:c r="P942" s="25" t="str">
        <x:f>IF(Course_Master!W942="","",Course_Master!W942)</x:f>
        <x:v>Semi-private</x:v>
      </x:c>
      <x:c r="Q942" s="25" t="str">
        <x:f>IF(Course_Master!X942="","",Course_Master!X942)</x:f>
        <x:v>Yes</x:v>
      </x:c>
      <x:c r="R942" s="25" t="str">
        <x:f>IF(Course_Master!Y942="","",Course_Master!Y942)</x:f>
        <x:v>Yes</x:v>
      </x:c>
      <x:c r="S942" s="25" t="str">
        <x:f>IF(Course_Master!AE942="","",Course_Master!AE942)</x:f>
      </x:c>
      <x:c r="T942" s="25" t="str">
        <x:f>IF(Course_Master!AD942="","",Course_Master!AD942)</x:f>
      </x:c>
      <x:c r="U942" s="25" t="str">
        <x:f>IF(Course_Master!AH942="","",Course_Master!AH942)</x:f>
        <x:v>https://api.golfcanada.ca/api/v1/facilities/23130</x:v>
      </x:c>
    </x:row>
    <x:row r="943">
      <x:c r="A943" s="25" t="str">
        <x:f>IF(Course_Master!B943="","",Course_Master!B943)</x:f>
        <x:v>CA-0944</x:v>
      </x:c>
      <x:c r="B943" s="25" t="str">
        <x:f>IF(Course_Master!A943="","",Course_Master!A943)</x:f>
        <x:v>CA-C0847</x:v>
      </x:c>
      <x:c r="C943" s="25" t="str">
        <x:f>IF(Course_Master!E943="","",Course_Master!E943)</x:f>
        <x:v>Deer Ridge Golf Club</x:v>
      </x:c>
      <x:c r="D943" s="25" t="str">
        <x:f>IF(Course_Master!F943="","",Course_Master!F943)</x:f>
        <x:v>Canada</x:v>
      </x:c>
      <x:c r="E943" s="25" t="str">
        <x:f>IF(Course_Master!G943="","",Course_Master!G943)</x:f>
        <x:v>Ontario</x:v>
      </x:c>
      <x:c r="F943" s="25" t="str">
        <x:f>IF(Course_Master!I943="","",Course_Master!I943)</x:f>
        <x:v>Kitchener</x:v>
      </x:c>
      <x:c r="G943" s="25" t="str">
        <x:f>IF(Course_Master!J943="","",Course_Master!J943)</x:f>
        <x:v>N2P 2K5</x:v>
      </x:c>
      <x:c r="H943" s="25" t="n">
        <x:f>IF(Course_Master!K943="","",Course_Master!K943)</x:f>
        <x:v>43.4085</x:v>
      </x:c>
      <x:c r="I943" s="25" t="n">
        <x:f>IF(Course_Master!L943="","",Course_Master!L943)</x:f>
        <x:v>-80.411</x:v>
      </x:c>
      <x:c r="J943" s="25" t="n">
        <x:f>IF(Course_Master!N943="","",Course_Master!N943)</x:f>
        <x:v>18</x:v>
      </x:c>
      <x:c r="K943" s="25" t="n">
        <x:f>IF(Course_Master!O943="","",Course_Master!O943)</x:f>
        <x:v>72</x:v>
      </x:c>
      <x:c r="L943" s="25" t="n">
        <x:f>IF(Course_Master!P943="","",Course_Master!P943)</x:f>
        <x:v>7215</x:v>
      </x:c>
      <x:c r="M943" s="25" t="n">
        <x:f>IF(Course_Master!Q943="","",Course_Master!Q943)</x:f>
        <x:v>6597</x:v>
      </x:c>
      <x:c r="N943" s="25" t="str">
        <x:f>IF(Course_Master!U943="","",Course_Master!U943)</x:f>
        <x:v>http://www.deerridgegolfclub.com/</x:v>
      </x:c>
      <x:c r="O943" s="25" t="str">
        <x:f>IF(Course_Master!V943="","",Course_Master!V943)</x:f>
        <x:v>Open</x:v>
      </x:c>
      <x:c r="P943" s="25" t="str">
        <x:f>IF(Course_Master!W943="","",Course_Master!W943)</x:f>
        <x:v>Private</x:v>
      </x:c>
      <x:c r="Q943" s="25" t="str">
        <x:f>IF(Course_Master!X943="","",Course_Master!X943)</x:f>
        <x:v>Yes</x:v>
      </x:c>
      <x:c r="R943" s="25" t="str">
        <x:f>IF(Course_Master!Y943="","",Course_Master!Y943)</x:f>
        <x:v>Yes</x:v>
      </x:c>
      <x:c r="S943" s="25" t="str">
        <x:f>IF(Course_Master!AE943="","",Course_Master!AE943)</x:f>
      </x:c>
      <x:c r="T943" s="25" t="str">
        <x:f>IF(Course_Master!AD943="","",Course_Master!AD943)</x:f>
      </x:c>
      <x:c r="U943" s="25" t="str">
        <x:f>IF(Course_Master!AH943="","",Course_Master!AH943)</x:f>
        <x:v>https://api.golfcanada.ca/api/v1/facilities/20648</x:v>
      </x:c>
    </x:row>
    <x:row r="944">
      <x:c r="A944" s="25" t="str">
        <x:f>IF(Course_Master!B944="","",Course_Master!B944)</x:f>
        <x:v>CA-0945</x:v>
      </x:c>
      <x:c r="B944" s="25" t="str">
        <x:f>IF(Course_Master!A944="","",Course_Master!A944)</x:f>
        <x:v>CA-C0848</x:v>
      </x:c>
      <x:c r="C944" s="25" t="str">
        <x:f>IF(Course_Master!E944="","",Course_Master!E944)</x:f>
        <x:v>Deer Run Golf Course (Buck/Fawn)</x:v>
      </x:c>
      <x:c r="D944" s="25" t="str">
        <x:f>IF(Course_Master!F944="","",Course_Master!F944)</x:f>
        <x:v>Canada</x:v>
      </x:c>
      <x:c r="E944" s="25" t="str">
        <x:f>IF(Course_Master!G944="","",Course_Master!G944)</x:f>
        <x:v>Ontario</x:v>
      </x:c>
      <x:c r="F944" s="25" t="str">
        <x:f>IF(Course_Master!I944="","",Course_Master!I944)</x:f>
        <x:v>Blenheim</x:v>
      </x:c>
      <x:c r="G944" s="25" t="str">
        <x:f>IF(Course_Master!J944="","",Course_Master!J944)</x:f>
        <x:v>N0P1A0</x:v>
      </x:c>
      <x:c r="H944" s="25" t="n">
        <x:f>IF(Course_Master!K944="","",Course_Master!K944)</x:f>
        <x:v>42.262296</x:v>
      </x:c>
      <x:c r="I944" s="25" t="n">
        <x:f>IF(Course_Master!L944="","",Course_Master!L944)</x:f>
        <x:v>-82.075145</x:v>
      </x:c>
      <x:c r="J944" s="25" t="n">
        <x:f>IF(Course_Master!N944="","",Course_Master!N944)</x:f>
        <x:v>18</x:v>
      </x:c>
      <x:c r="K944" s="25" t="str">
        <x:f>IF(Course_Master!O944="","",Course_Master!O944)</x:f>
      </x:c>
      <x:c r="L944" s="25" t="str">
        <x:f>IF(Course_Master!P944="","",Course_Master!P944)</x:f>
      </x:c>
      <x:c r="M944" s="25" t="str">
        <x:f>IF(Course_Master!Q944="","",Course_Master!Q944)</x:f>
      </x:c>
      <x:c r="N944" s="25" t="str">
        <x:f>IF(Course_Master!U944="","",Course_Master!U944)</x:f>
        <x:v>http://www.deerrungolfcourse.com/</x:v>
      </x:c>
      <x:c r="O944" s="25" t="str">
        <x:f>IF(Course_Master!V944="","",Course_Master!V944)</x:f>
        <x:v>Open</x:v>
      </x:c>
      <x:c r="P944" s="25" t="str">
        <x:f>IF(Course_Master!W944="","",Course_Master!W944)</x:f>
        <x:v>Public</x:v>
      </x:c>
      <x:c r="Q944" s="25" t="str">
        <x:f>IF(Course_Master!X944="","",Course_Master!X944)</x:f>
        <x:v>Yes</x:v>
      </x:c>
      <x:c r="R944" s="25" t="str">
        <x:f>IF(Course_Master!Y944="","",Course_Master!Y944)</x:f>
        <x:v>Yes</x:v>
      </x:c>
      <x:c r="S944" s="25" t="str">
        <x:f>IF(Course_Master!AE944="","",Course_Master!AE944)</x:f>
      </x:c>
      <x:c r="T944" s="25" t="str">
        <x:f>IF(Course_Master!AD944="","",Course_Master!AD944)</x:f>
      </x:c>
      <x:c r="U944" s="25" t="str">
        <x:f>IF(Course_Master!AH944="","",Course_Master!AH944)</x:f>
        <x:v>https://api.golfcanada.ca/api/v1/facilities/32363</x:v>
      </x:c>
    </x:row>
    <x:row r="945">
      <x:c r="A945" s="25" t="str">
        <x:f>IF(Course_Master!B945="","",Course_Master!B945)</x:f>
        <x:v>CA-0946</x:v>
      </x:c>
      <x:c r="B945" s="25" t="str">
        <x:f>IF(Course_Master!A945="","",Course_Master!A945)</x:f>
        <x:v>CA-C0848</x:v>
      </x:c>
      <x:c r="C945" s="25" t="str">
        <x:f>IF(Course_Master!E945="","",Course_Master!E945)</x:f>
        <x:v>Deer Run Golf Course (Doe/Buck)</x:v>
      </x:c>
      <x:c r="D945" s="25" t="str">
        <x:f>IF(Course_Master!F945="","",Course_Master!F945)</x:f>
        <x:v>Canada</x:v>
      </x:c>
      <x:c r="E945" s="25" t="str">
        <x:f>IF(Course_Master!G945="","",Course_Master!G945)</x:f>
        <x:v>Ontario</x:v>
      </x:c>
      <x:c r="F945" s="25" t="str">
        <x:f>IF(Course_Master!I945="","",Course_Master!I945)</x:f>
        <x:v>Blenheim</x:v>
      </x:c>
      <x:c r="G945" s="25" t="str">
        <x:f>IF(Course_Master!J945="","",Course_Master!J945)</x:f>
        <x:v>N0P1A0</x:v>
      </x:c>
      <x:c r="H945" s="25" t="n">
        <x:f>IF(Course_Master!K945="","",Course_Master!K945)</x:f>
        <x:v>42.262296</x:v>
      </x:c>
      <x:c r="I945" s="25" t="n">
        <x:f>IF(Course_Master!L945="","",Course_Master!L945)</x:f>
        <x:v>-82.075145</x:v>
      </x:c>
      <x:c r="J945" s="25" t="n">
        <x:f>IF(Course_Master!N945="","",Course_Master!N945)</x:f>
        <x:v>18</x:v>
      </x:c>
      <x:c r="K945" s="25" t="str">
        <x:f>IF(Course_Master!O945="","",Course_Master!O945)</x:f>
      </x:c>
      <x:c r="L945" s="25" t="str">
        <x:f>IF(Course_Master!P945="","",Course_Master!P945)</x:f>
      </x:c>
      <x:c r="M945" s="25" t="str">
        <x:f>IF(Course_Master!Q945="","",Course_Master!Q945)</x:f>
      </x:c>
      <x:c r="N945" s="25" t="str">
        <x:f>IF(Course_Master!U945="","",Course_Master!U945)</x:f>
        <x:v>http://www.deerrungolfcourse.com/</x:v>
      </x:c>
      <x:c r="O945" s="25" t="str">
        <x:f>IF(Course_Master!V945="","",Course_Master!V945)</x:f>
        <x:v>Open</x:v>
      </x:c>
      <x:c r="P945" s="25" t="str">
        <x:f>IF(Course_Master!W945="","",Course_Master!W945)</x:f>
        <x:v>Public</x:v>
      </x:c>
      <x:c r="Q945" s="25" t="str">
        <x:f>IF(Course_Master!X945="","",Course_Master!X945)</x:f>
        <x:v>Yes</x:v>
      </x:c>
      <x:c r="R945" s="25" t="str">
        <x:f>IF(Course_Master!Y945="","",Course_Master!Y945)</x:f>
        <x:v>Yes</x:v>
      </x:c>
      <x:c r="S945" s="25" t="str">
        <x:f>IF(Course_Master!AE945="","",Course_Master!AE945)</x:f>
      </x:c>
      <x:c r="T945" s="25" t="str">
        <x:f>IF(Course_Master!AD945="","",Course_Master!AD945)</x:f>
      </x:c>
      <x:c r="U945" s="25" t="str">
        <x:f>IF(Course_Master!AH945="","",Course_Master!AH945)</x:f>
        <x:v>https://api.golfcanada.ca/api/v1/facilities/32363</x:v>
      </x:c>
    </x:row>
    <x:row r="946">
      <x:c r="A946" s="25" t="str">
        <x:f>IF(Course_Master!B946="","",Course_Master!B946)</x:f>
        <x:v>CA-0947</x:v>
      </x:c>
      <x:c r="B946" s="25" t="str">
        <x:f>IF(Course_Master!A946="","",Course_Master!A946)</x:f>
        <x:v>CA-C0848</x:v>
      </x:c>
      <x:c r="C946" s="25" t="str">
        <x:f>IF(Course_Master!E946="","",Course_Master!E946)</x:f>
        <x:v>Deer Run Golf Course (Fawn/Doe)</x:v>
      </x:c>
      <x:c r="D946" s="25" t="str">
        <x:f>IF(Course_Master!F946="","",Course_Master!F946)</x:f>
        <x:v>Canada</x:v>
      </x:c>
      <x:c r="E946" s="25" t="str">
        <x:f>IF(Course_Master!G946="","",Course_Master!G946)</x:f>
        <x:v>Ontario</x:v>
      </x:c>
      <x:c r="F946" s="25" t="str">
        <x:f>IF(Course_Master!I946="","",Course_Master!I946)</x:f>
        <x:v>Blenheim</x:v>
      </x:c>
      <x:c r="G946" s="25" t="str">
        <x:f>IF(Course_Master!J946="","",Course_Master!J946)</x:f>
        <x:v>N0P1A0</x:v>
      </x:c>
      <x:c r="H946" s="25" t="n">
        <x:f>IF(Course_Master!K946="","",Course_Master!K946)</x:f>
        <x:v>42.262296</x:v>
      </x:c>
      <x:c r="I946" s="25" t="n">
        <x:f>IF(Course_Master!L946="","",Course_Master!L946)</x:f>
        <x:v>-82.075145</x:v>
      </x:c>
      <x:c r="J946" s="25" t="n">
        <x:f>IF(Course_Master!N946="","",Course_Master!N946)</x:f>
        <x:v>18</x:v>
      </x:c>
      <x:c r="K946" s="25" t="str">
        <x:f>IF(Course_Master!O946="","",Course_Master!O946)</x:f>
      </x:c>
      <x:c r="L946" s="25" t="str">
        <x:f>IF(Course_Master!P946="","",Course_Master!P946)</x:f>
      </x:c>
      <x:c r="M946" s="25" t="str">
        <x:f>IF(Course_Master!Q946="","",Course_Master!Q946)</x:f>
      </x:c>
      <x:c r="N946" s="25" t="str">
        <x:f>IF(Course_Master!U946="","",Course_Master!U946)</x:f>
        <x:v>http://www.deerrungolfcourse.com/</x:v>
      </x:c>
      <x:c r="O946" s="25" t="str">
        <x:f>IF(Course_Master!V946="","",Course_Master!V946)</x:f>
        <x:v>Open</x:v>
      </x:c>
      <x:c r="P946" s="25" t="str">
        <x:f>IF(Course_Master!W946="","",Course_Master!W946)</x:f>
        <x:v>Public</x:v>
      </x:c>
      <x:c r="Q946" s="25" t="str">
        <x:f>IF(Course_Master!X946="","",Course_Master!X946)</x:f>
        <x:v>Yes</x:v>
      </x:c>
      <x:c r="R946" s="25" t="str">
        <x:f>IF(Course_Master!Y946="","",Course_Master!Y946)</x:f>
        <x:v>Yes</x:v>
      </x:c>
      <x:c r="S946" s="25" t="str">
        <x:f>IF(Course_Master!AE946="","",Course_Master!AE946)</x:f>
      </x:c>
      <x:c r="T946" s="25" t="str">
        <x:f>IF(Course_Master!AD946="","",Course_Master!AD946)</x:f>
      </x:c>
      <x:c r="U946" s="25" t="str">
        <x:f>IF(Course_Master!AH946="","",Course_Master!AH946)</x:f>
        <x:v>https://api.golfcanada.ca/api/v1/facilities/32363</x:v>
      </x:c>
    </x:row>
    <x:row r="947">
      <x:c r="A947" s="25" t="str">
        <x:f>IF(Course_Master!B947="","",Course_Master!B947)</x:f>
        <x:v>CA-0948</x:v>
      </x:c>
      <x:c r="B947" s="25" t="str">
        <x:f>IF(Course_Master!A947="","",Course_Master!A947)</x:f>
        <x:v>CA-C0849</x:v>
      </x:c>
      <x:c r="C947" s="25" t="str">
        <x:f>IF(Course_Master!E947="","",Course_Master!E947)</x:f>
        <x:v>Deerfield Golf Club</x:v>
      </x:c>
      <x:c r="D947" s="25" t="str">
        <x:f>IF(Course_Master!F947="","",Course_Master!F947)</x:f>
        <x:v>Canada</x:v>
      </x:c>
      <x:c r="E947" s="25" t="str">
        <x:f>IF(Course_Master!G947="","",Course_Master!G947)</x:f>
        <x:v>Ontario</x:v>
      </x:c>
      <x:c r="F947" s="25" t="str">
        <x:f>IF(Course_Master!I947="","",Course_Master!I947)</x:f>
        <x:v>Oakville</x:v>
      </x:c>
      <x:c r="G947" s="25" t="str">
        <x:f>IF(Course_Master!J947="","",Course_Master!J947)</x:f>
        <x:v>L6M 3H8</x:v>
      </x:c>
      <x:c r="H947" s="25" t="n">
        <x:f>IF(Course_Master!K947="","",Course_Master!K947)</x:f>
        <x:v>43.4151</x:v>
      </x:c>
      <x:c r="I947" s="25" t="n">
        <x:f>IF(Course_Master!L947="","",Course_Master!L947)</x:f>
        <x:v>-79.7378</x:v>
      </x:c>
      <x:c r="J947" s="25" t="n">
        <x:f>IF(Course_Master!N947="","",Course_Master!N947)</x:f>
        <x:v>18</x:v>
      </x:c>
      <x:c r="K947" s="25" t="n">
        <x:f>IF(Course_Master!O947="","",Course_Master!O947)</x:f>
        <x:v>71</x:v>
      </x:c>
      <x:c r="L947" s="25" t="n">
        <x:f>IF(Course_Master!P947="","",Course_Master!P947)</x:f>
        <x:v>6301</x:v>
      </x:c>
      <x:c r="M947" s="25" t="n">
        <x:f>IF(Course_Master!Q947="","",Course_Master!Q947)</x:f>
        <x:v>5762</x:v>
      </x:c>
      <x:c r="N947" s="25" t="str">
        <x:f>IF(Course_Master!U947="","",Course_Master!U947)</x:f>
        <x:v>http://www.golfdeerfield.ca/membership</x:v>
      </x:c>
      <x:c r="O947" s="25" t="str">
        <x:f>IF(Course_Master!V947="","",Course_Master!V947)</x:f>
        <x:v>Open</x:v>
      </x:c>
      <x:c r="P947" s="25" t="str">
        <x:f>IF(Course_Master!W947="","",Course_Master!W947)</x:f>
        <x:v>Semi-private</x:v>
      </x:c>
      <x:c r="Q947" s="25" t="str">
        <x:f>IF(Course_Master!X947="","",Course_Master!X947)</x:f>
        <x:v>Yes</x:v>
      </x:c>
      <x:c r="R947" s="25" t="str">
        <x:f>IF(Course_Master!Y947="","",Course_Master!Y947)</x:f>
        <x:v>Yes</x:v>
      </x:c>
      <x:c r="S947" s="25" t="str">
        <x:f>IF(Course_Master!AE947="","",Course_Master!AE947)</x:f>
      </x:c>
      <x:c r="T947" s="25" t="str">
        <x:f>IF(Course_Master!AD947="","",Course_Master!AD947)</x:f>
      </x:c>
      <x:c r="U947" s="25" t="str">
        <x:f>IF(Course_Master!AH947="","",Course_Master!AH947)</x:f>
        <x:v>https://api.golfcanada.ca/api/v1/facilities/20650</x:v>
      </x:c>
    </x:row>
    <x:row r="948">
      <x:c r="A948" s="25" t="str">
        <x:f>IF(Course_Master!B948="","",Course_Master!B948)</x:f>
        <x:v>CA-0949</x:v>
      </x:c>
      <x:c r="B948" s="25" t="str">
        <x:f>IF(Course_Master!A948="","",Course_Master!A948)</x:f>
        <x:v>CA-C0850</x:v>
      </x:c>
      <x:c r="C948" s="25" t="str">
        <x:f>IF(Course_Master!E948="","",Course_Master!E948)</x:f>
        <x:v>Deerhurst Golf Course - Highlands</x:v>
      </x:c>
      <x:c r="D948" s="25" t="str">
        <x:f>IF(Course_Master!F948="","",Course_Master!F948)</x:f>
        <x:v>Canada</x:v>
      </x:c>
      <x:c r="E948" s="25" t="str">
        <x:f>IF(Course_Master!G948="","",Course_Master!G948)</x:f>
        <x:v>Ontario</x:v>
      </x:c>
      <x:c r="F948" s="25" t="str">
        <x:f>IF(Course_Master!I948="","",Course_Master!I948)</x:f>
        <x:v>Huntsville</x:v>
      </x:c>
      <x:c r="G948" s="25" t="str">
        <x:f>IF(Course_Master!J948="","",Course_Master!J948)</x:f>
        <x:v>P1H 2E8</x:v>
      </x:c>
      <x:c r="H948" s="25" t="n">
        <x:f>IF(Course_Master!K948="","",Course_Master!K948)</x:f>
        <x:v>45.3472</x:v>
      </x:c>
      <x:c r="I948" s="25" t="n">
        <x:f>IF(Course_Master!L948="","",Course_Master!L948)</x:f>
        <x:v>-79.1318</x:v>
      </x:c>
      <x:c r="J948" s="25" t="n">
        <x:f>IF(Course_Master!N948="","",Course_Master!N948)</x:f>
        <x:v>18</x:v>
      </x:c>
      <x:c r="K948" s="25" t="n">
        <x:f>IF(Course_Master!O948="","",Course_Master!O948)</x:f>
        <x:v>72</x:v>
      </x:c>
      <x:c r="L948" s="25" t="n">
        <x:f>IF(Course_Master!P948="","",Course_Master!P948)</x:f>
        <x:v>7058</x:v>
      </x:c>
      <x:c r="M948" s="25" t="n">
        <x:f>IF(Course_Master!Q948="","",Course_Master!Q948)</x:f>
        <x:v>6454</x:v>
      </x:c>
      <x:c r="N948" s="25" t="str">
        <x:f>IF(Course_Master!U948="","",Course_Master!U948)</x:f>
        <x:v>http://www.deerhurstresort.com/</x:v>
      </x:c>
      <x:c r="O948" s="25" t="str">
        <x:f>IF(Course_Master!V948="","",Course_Master!V948)</x:f>
        <x:v>Open</x:v>
      </x:c>
      <x:c r="P948" s="25" t="str">
        <x:f>IF(Course_Master!W948="","",Course_Master!W948)</x:f>
        <x:v>Semi-private</x:v>
      </x:c>
      <x:c r="Q948" s="25" t="str">
        <x:f>IF(Course_Master!X948="","",Course_Master!X948)</x:f>
        <x:v>Yes</x:v>
      </x:c>
      <x:c r="R948" s="25" t="str">
        <x:f>IF(Course_Master!Y948="","",Course_Master!Y948)</x:f>
        <x:v>Yes</x:v>
      </x:c>
      <x:c r="S948" s="25" t="str">
        <x:f>IF(Course_Master!AE948="","",Course_Master!AE948)</x:f>
      </x:c>
      <x:c r="T948" s="25" t="str">
        <x:f>IF(Course_Master!AD948="","",Course_Master!AD948)</x:f>
      </x:c>
      <x:c r="U948" s="25" t="str">
        <x:f>IF(Course_Master!AH948="","",Course_Master!AH948)</x:f>
        <x:v>https://api.golfcanada.ca/api/v1/facilities/20651</x:v>
      </x:c>
    </x:row>
    <x:row r="949">
      <x:c r="A949" s="25" t="str">
        <x:f>IF(Course_Master!B949="","",Course_Master!B949)</x:f>
        <x:v>CA-0950</x:v>
      </x:c>
      <x:c r="B949" s="25" t="str">
        <x:f>IF(Course_Master!A949="","",Course_Master!A949)</x:f>
        <x:v>CA-C0850</x:v>
      </x:c>
      <x:c r="C949" s="25" t="str">
        <x:f>IF(Course_Master!E949="","",Course_Master!E949)</x:f>
        <x:v>Deerhurst Golf Course - Lakeside</x:v>
      </x:c>
      <x:c r="D949" s="25" t="str">
        <x:f>IF(Course_Master!F949="","",Course_Master!F949)</x:f>
        <x:v>Canada</x:v>
      </x:c>
      <x:c r="E949" s="25" t="str">
        <x:f>IF(Course_Master!G949="","",Course_Master!G949)</x:f>
        <x:v>Ontario</x:v>
      </x:c>
      <x:c r="F949" s="25" t="str">
        <x:f>IF(Course_Master!I949="","",Course_Master!I949)</x:f>
        <x:v>Huntsville</x:v>
      </x:c>
      <x:c r="G949" s="25" t="str">
        <x:f>IF(Course_Master!J949="","",Course_Master!J949)</x:f>
        <x:v>P1H 2E8</x:v>
      </x:c>
      <x:c r="H949" s="25" t="n">
        <x:f>IF(Course_Master!K949="","",Course_Master!K949)</x:f>
        <x:v>45.3472</x:v>
      </x:c>
      <x:c r="I949" s="25" t="n">
        <x:f>IF(Course_Master!L949="","",Course_Master!L949)</x:f>
        <x:v>-79.1318</x:v>
      </x:c>
      <x:c r="J949" s="25" t="n">
        <x:f>IF(Course_Master!N949="","",Course_Master!N949)</x:f>
        <x:v>18</x:v>
      </x:c>
      <x:c r="K949" s="25" t="n">
        <x:f>IF(Course_Master!O949="","",Course_Master!O949)</x:f>
        <x:v>63</x:v>
      </x:c>
      <x:c r="L949" s="25" t="n">
        <x:f>IF(Course_Master!P949="","",Course_Master!P949)</x:f>
        <x:v>4356</x:v>
      </x:c>
      <x:c r="M949" s="25" t="n">
        <x:f>IF(Course_Master!Q949="","",Course_Master!Q949)</x:f>
        <x:v>3983</x:v>
      </x:c>
      <x:c r="N949" s="25" t="str">
        <x:f>IF(Course_Master!U949="","",Course_Master!U949)</x:f>
        <x:v>https://deerhurstresort.com/golf/golf-vacation/</x:v>
      </x:c>
      <x:c r="O949" s="25" t="str">
        <x:f>IF(Course_Master!V949="","",Course_Master!V949)</x:f>
        <x:v>Open</x:v>
      </x:c>
      <x:c r="P949" s="25" t="str">
        <x:f>IF(Course_Master!W949="","",Course_Master!W949)</x:f>
        <x:v>Semi-private</x:v>
      </x:c>
      <x:c r="Q949" s="25" t="str">
        <x:f>IF(Course_Master!X949="","",Course_Master!X949)</x:f>
        <x:v>Yes</x:v>
      </x:c>
      <x:c r="R949" s="25" t="str">
        <x:f>IF(Course_Master!Y949="","",Course_Master!Y949)</x:f>
        <x:v>Yes</x:v>
      </x:c>
      <x:c r="S949" s="25" t="str">
        <x:f>IF(Course_Master!AE949="","",Course_Master!AE949)</x:f>
      </x:c>
      <x:c r="T949" s="25" t="str">
        <x:f>IF(Course_Master!AD949="","",Course_Master!AD949)</x:f>
      </x:c>
      <x:c r="U949" s="25" t="str">
        <x:f>IF(Course_Master!AH949="","",Course_Master!AH949)</x:f>
        <x:v>https://api.golfcanada.ca/api/v1/facilities/20651</x:v>
      </x:c>
    </x:row>
    <x:row r="950">
      <x:c r="A950" s="25" t="str">
        <x:f>IF(Course_Master!B950="","",Course_Master!B950)</x:f>
        <x:v>CA-0951</x:v>
      </x:c>
      <x:c r="B950" s="25" t="str">
        <x:f>IF(Course_Master!A950="","",Course_Master!A950)</x:f>
        <x:v>CA-C0851</x:v>
      </x:c>
      <x:c r="C950" s="25" t="str">
        <x:f>IF(Course_Master!E950="","",Course_Master!E950)</x:f>
        <x:v>Delhi Golf &amp; Country Club</x:v>
      </x:c>
      <x:c r="D950" s="25" t="str">
        <x:f>IF(Course_Master!F950="","",Course_Master!F950)</x:f>
        <x:v>Canada</x:v>
      </x:c>
      <x:c r="E950" s="25" t="str">
        <x:f>IF(Course_Master!G950="","",Course_Master!G950)</x:f>
        <x:v>Ontario</x:v>
      </x:c>
      <x:c r="F950" s="25" t="str">
        <x:f>IF(Course_Master!I950="","",Course_Master!I950)</x:f>
        <x:v>Delhi</x:v>
      </x:c>
      <x:c r="G950" s="25" t="str">
        <x:f>IF(Course_Master!J950="","",Course_Master!J950)</x:f>
        <x:v>N4B 2E2</x:v>
      </x:c>
      <x:c r="H950" s="25" t="n">
        <x:f>IF(Course_Master!K950="","",Course_Master!K950)</x:f>
        <x:v>42.8351</x:v>
      </x:c>
      <x:c r="I950" s="25" t="n">
        <x:f>IF(Course_Master!L950="","",Course_Master!L950)</x:f>
        <x:v>-80.4823</x:v>
      </x:c>
      <x:c r="J950" s="25" t="n">
        <x:f>IF(Course_Master!N950="","",Course_Master!N950)</x:f>
        <x:v>18</x:v>
      </x:c>
      <x:c r="K950" s="25" t="n">
        <x:f>IF(Course_Master!O950="","",Course_Master!O950)</x:f>
        <x:v>72</x:v>
      </x:c>
      <x:c r="L950" s="25" t="n">
        <x:f>IF(Course_Master!P950="","",Course_Master!P950)</x:f>
        <x:v>6450</x:v>
      </x:c>
      <x:c r="M950" s="25" t="n">
        <x:f>IF(Course_Master!Q950="","",Course_Master!Q950)</x:f>
        <x:v>5898</x:v>
      </x:c>
      <x:c r="N950" s="25" t="str">
        <x:f>IF(Course_Master!U950="","",Course_Master!U950)</x:f>
        <x:v>http://www.delhigolfandcc.com/</x:v>
      </x:c>
      <x:c r="O950" s="25" t="str">
        <x:f>IF(Course_Master!V950="","",Course_Master!V950)</x:f>
        <x:v>Open</x:v>
      </x:c>
      <x:c r="P950" s="25" t="str">
        <x:f>IF(Course_Master!W950="","",Course_Master!W950)</x:f>
        <x:v>Public</x:v>
      </x:c>
      <x:c r="Q950" s="25" t="str">
        <x:f>IF(Course_Master!X950="","",Course_Master!X950)</x:f>
        <x:v>Yes</x:v>
      </x:c>
      <x:c r="R950" s="25" t="str">
        <x:f>IF(Course_Master!Y950="","",Course_Master!Y950)</x:f>
        <x:v>Yes</x:v>
      </x:c>
      <x:c r="S950" s="25" t="str">
        <x:f>IF(Course_Master!AE950="","",Course_Master!AE950)</x:f>
      </x:c>
      <x:c r="T950" s="25" t="str">
        <x:f>IF(Course_Master!AD950="","",Course_Master!AD950)</x:f>
      </x:c>
      <x:c r="U950" s="25" t="str">
        <x:f>IF(Course_Master!AH950="","",Course_Master!AH950)</x:f>
        <x:v>https://api.golfcanada.ca/api/v1/facilities/20907</x:v>
      </x:c>
    </x:row>
    <x:row r="951">
      <x:c r="A951" s="25" t="str">
        <x:f>IF(Course_Master!B951="","",Course_Master!B951)</x:f>
        <x:v>CA-0952</x:v>
      </x:c>
      <x:c r="B951" s="25" t="str">
        <x:f>IF(Course_Master!A951="","",Course_Master!A951)</x:f>
        <x:v>CA-C0852</x:v>
      </x:c>
      <x:c r="C951" s="25" t="str">
        <x:f>IF(Course_Master!E951="","",Course_Master!E951)</x:f>
        <x:v>Dentonia Park Golf Course</x:v>
      </x:c>
      <x:c r="D951" s="25" t="str">
        <x:f>IF(Course_Master!F951="","",Course_Master!F951)</x:f>
        <x:v>Canada</x:v>
      </x:c>
      <x:c r="E951" s="25" t="str">
        <x:f>IF(Course_Master!G951="","",Course_Master!G951)</x:f>
        <x:v>Ontario</x:v>
      </x:c>
      <x:c r="F951" s="25" t="str">
        <x:f>IF(Course_Master!I951="","",Course_Master!I951)</x:f>
        <x:v>Scarborough</x:v>
      </x:c>
      <x:c r="G951" s="25" t="str">
        <x:f>IF(Course_Master!J951="","",Course_Master!J951)</x:f>
        <x:v>M4C 5S8</x:v>
      </x:c>
      <x:c r="H951" s="25" t="n">
        <x:f>IF(Course_Master!K951="","",Course_Master!K951)</x:f>
        <x:v>43.693</x:v>
      </x:c>
      <x:c r="I951" s="25" t="n">
        <x:f>IF(Course_Master!L951="","",Course_Master!L951)</x:f>
        <x:v>-79.3115</x:v>
      </x:c>
      <x:c r="J951" s="25" t="n">
        <x:f>IF(Course_Master!N951="","",Course_Master!N951)</x:f>
        <x:v>18</x:v>
      </x:c>
      <x:c r="K951" s="25" t="n">
        <x:f>IF(Course_Master!O951="","",Course_Master!O951)</x:f>
        <x:v>54</x:v>
      </x:c>
      <x:c r="L951" s="25" t="n">
        <x:f>IF(Course_Master!P951="","",Course_Master!P951)</x:f>
        <x:v>1917</x:v>
      </x:c>
      <x:c r="M951" s="25" t="n">
        <x:f>IF(Course_Master!Q951="","",Course_Master!Q951)</x:f>
        <x:v>1753</x:v>
      </x:c>
      <x:c r="N951" s="25" t="str">
        <x:f>IF(Course_Master!U951="","",Course_Master!U951)</x:f>
      </x:c>
      <x:c r="O951" s="25" t="str">
        <x:f>IF(Course_Master!V951="","",Course_Master!V951)</x:f>
        <x:v>Open</x:v>
      </x:c>
      <x:c r="P951" s="25" t="str">
        <x:f>IF(Course_Master!W951="","",Course_Master!W951)</x:f>
        <x:v>Public</x:v>
      </x:c>
      <x:c r="Q951" s="25" t="str">
        <x:f>IF(Course_Master!X951="","",Course_Master!X951)</x:f>
        <x:v>Yes</x:v>
      </x:c>
      <x:c r="R951" s="25" t="str">
        <x:f>IF(Course_Master!Y951="","",Course_Master!Y951)</x:f>
        <x:v>Yes</x:v>
      </x:c>
      <x:c r="S951" s="25" t="str">
        <x:f>IF(Course_Master!AE951="","",Course_Master!AE951)</x:f>
      </x:c>
      <x:c r="T951" s="25" t="str">
        <x:f>IF(Course_Master!AD951="","",Course_Master!AD951)</x:f>
      </x:c>
      <x:c r="U951" s="25" t="str">
        <x:f>IF(Course_Master!AH951="","",Course_Master!AH951)</x:f>
        <x:v>https://api.golfcanada.ca/api/v1/facilities/33376</x:v>
      </x:c>
    </x:row>
    <x:row r="952">
      <x:c r="A952" s="25" t="str">
        <x:f>IF(Course_Master!B952="","",Course_Master!B952)</x:f>
        <x:v>CA-0953</x:v>
      </x:c>
      <x:c r="B952" s="25" t="str">
        <x:f>IF(Course_Master!A952="","",Course_Master!A952)</x:f>
        <x:v>CA-C0853</x:v>
      </x:c>
      <x:c r="C952" s="25" t="str">
        <x:f>IF(Course_Master!E952="","",Course_Master!E952)</x:f>
        <x:v>Diamond 'In The Ruff' Golf Club</x:v>
      </x:c>
      <x:c r="D952" s="25" t="str">
        <x:f>IF(Course_Master!F952="","",Course_Master!F952)</x:f>
        <x:v>Canada</x:v>
      </x:c>
      <x:c r="E952" s="25" t="str">
        <x:f>IF(Course_Master!G952="","",Course_Master!G952)</x:f>
        <x:v>Ontario</x:v>
      </x:c>
      <x:c r="F952" s="25" t="str">
        <x:f>IF(Course_Master!I952="","",Course_Master!I952)</x:f>
        <x:v>Utterson</x:v>
      </x:c>
      <x:c r="G952" s="25" t="str">
        <x:f>IF(Course_Master!J952="","",Course_Master!J952)</x:f>
        <x:v>P0B 1M0</x:v>
      </x:c>
      <x:c r="H952" s="25" t="n">
        <x:f>IF(Course_Master!K952="","",Course_Master!K952)</x:f>
        <x:v>45.2126</x:v>
      </x:c>
      <x:c r="I952" s="25" t="n">
        <x:f>IF(Course_Master!L952="","",Course_Master!L952)</x:f>
        <x:v>-79.454</x:v>
      </x:c>
      <x:c r="J952" s="25" t="n">
        <x:f>IF(Course_Master!N952="","",Course_Master!N952)</x:f>
        <x:v>18</x:v>
      </x:c>
      <x:c r="K952" s="25" t="n">
        <x:f>IF(Course_Master!O952="","",Course_Master!O952)</x:f>
        <x:v>68</x:v>
      </x:c>
      <x:c r="L952" s="25" t="n">
        <x:f>IF(Course_Master!P952="","",Course_Master!P952)</x:f>
        <x:v>5508</x:v>
      </x:c>
      <x:c r="M952" s="25" t="n">
        <x:f>IF(Course_Master!Q952="","",Course_Master!Q952)</x:f>
        <x:v>5037</x:v>
      </x:c>
      <x:c r="N952" s="25" t="str">
        <x:f>IF(Course_Master!U952="","",Course_Master!U952)</x:f>
        <x:v>https://thediamond.ca/golf/#view-golf-rates</x:v>
      </x:c>
      <x:c r="O952" s="25" t="str">
        <x:f>IF(Course_Master!V952="","",Course_Master!V952)</x:f>
        <x:v>Open</x:v>
      </x:c>
      <x:c r="P952" s="25" t="str">
        <x:f>IF(Course_Master!W952="","",Course_Master!W952)</x:f>
        <x:v>Public</x:v>
      </x:c>
      <x:c r="Q952" s="25" t="str">
        <x:f>IF(Course_Master!X952="","",Course_Master!X952)</x:f>
        <x:v>Yes</x:v>
      </x:c>
      <x:c r="R952" s="25" t="str">
        <x:f>IF(Course_Master!Y952="","",Course_Master!Y952)</x:f>
        <x:v>Yes</x:v>
      </x:c>
      <x:c r="S952" s="25" t="str">
        <x:f>IF(Course_Master!AE952="","",Course_Master!AE952)</x:f>
      </x:c>
      <x:c r="T952" s="25" t="str">
        <x:f>IF(Course_Master!AD952="","",Course_Master!AD952)</x:f>
      </x:c>
      <x:c r="U952" s="25" t="str">
        <x:f>IF(Course_Master!AH952="","",Course_Master!AH952)</x:f>
        <x:v>https://api.golfcanada.ca/api/v1/facilities/20652</x:v>
      </x:c>
    </x:row>
    <x:row r="953">
      <x:c r="A953" s="25" t="str">
        <x:f>IF(Course_Master!B953="","",Course_Master!B953)</x:f>
        <x:v>CA-0954</x:v>
      </x:c>
      <x:c r="B953" s="25" t="str">
        <x:f>IF(Course_Master!A953="","",Course_Master!A953)</x:f>
        <x:v>CA-C0854</x:v>
      </x:c>
      <x:c r="C953" s="25" t="str">
        <x:f>IF(Course_Master!E953="","",Course_Master!E953)</x:f>
        <x:v>Diamondback Golf Club</x:v>
      </x:c>
      <x:c r="D953" s="25" t="str">
        <x:f>IF(Course_Master!F953="","",Course_Master!F953)</x:f>
        <x:v>Canada</x:v>
      </x:c>
      <x:c r="E953" s="25" t="str">
        <x:f>IF(Course_Master!G953="","",Course_Master!G953)</x:f>
        <x:v>Ontario</x:v>
      </x:c>
      <x:c r="F953" s="25" t="str">
        <x:f>IF(Course_Master!I953="","",Course_Master!I953)</x:f>
        <x:v>Richmond Hill</x:v>
      </x:c>
      <x:c r="G953" s="25" t="str">
        <x:f>IF(Course_Master!J953="","",Course_Master!J953)</x:f>
        <x:v>L4E 1A2</x:v>
      </x:c>
      <x:c r="H953" s="25" t="n">
        <x:f>IF(Course_Master!K953="","",Course_Master!K953)</x:f>
        <x:v>43.9602</x:v>
      </x:c>
      <x:c r="I953" s="25" t="n">
        <x:f>IF(Course_Master!L953="","",Course_Master!L953)</x:f>
        <x:v>-79.4133</x:v>
      </x:c>
      <x:c r="J953" s="25" t="n">
        <x:f>IF(Course_Master!N953="","",Course_Master!N953)</x:f>
        <x:v>18</x:v>
      </x:c>
      <x:c r="K953" s="25" t="n">
        <x:f>IF(Course_Master!O953="","",Course_Master!O953)</x:f>
        <x:v>72</x:v>
      </x:c>
      <x:c r="L953" s="25" t="n">
        <x:f>IF(Course_Master!P953="","",Course_Master!P953)</x:f>
        <x:v>7079</x:v>
      </x:c>
      <x:c r="M953" s="25" t="n">
        <x:f>IF(Course_Master!Q953="","",Course_Master!Q953)</x:f>
        <x:v>6473</x:v>
      </x:c>
      <x:c r="N953" s="25" t="str">
        <x:f>IF(Course_Master!U953="","",Course_Master!U953)</x:f>
        <x:v>https://diamondback.clublink.ca/membership/guest-fees/</x:v>
      </x:c>
      <x:c r="O953" s="25" t="str">
        <x:f>IF(Course_Master!V953="","",Course_Master!V953)</x:f>
        <x:v>Open</x:v>
      </x:c>
      <x:c r="P953" s="25" t="str">
        <x:f>IF(Course_Master!W953="","",Course_Master!W953)</x:f>
        <x:v>Private</x:v>
      </x:c>
      <x:c r="Q953" s="25" t="str">
        <x:f>IF(Course_Master!X953="","",Course_Master!X953)</x:f>
        <x:v>Yes</x:v>
      </x:c>
      <x:c r="R953" s="25" t="str">
        <x:f>IF(Course_Master!Y953="","",Course_Master!Y953)</x:f>
        <x:v>Yes</x:v>
      </x:c>
      <x:c r="S953" s="25" t="str">
        <x:f>IF(Course_Master!AE953="","",Course_Master!AE953)</x:f>
      </x:c>
      <x:c r="T953" s="25" t="str">
        <x:f>IF(Course_Master!AD953="","",Course_Master!AD953)</x:f>
      </x:c>
      <x:c r="U953" s="25" t="str">
        <x:f>IF(Course_Master!AH953="","",Course_Master!AH953)</x:f>
        <x:v>https://api.golfcanada.ca/api/v1/facilities/20653</x:v>
      </x:c>
    </x:row>
    <x:row r="954">
      <x:c r="A954" s="25" t="str">
        <x:f>IF(Course_Master!B954="","",Course_Master!B954)</x:f>
        <x:v>CA-0955</x:v>
      </x:c>
      <x:c r="B954" s="25" t="str">
        <x:f>IF(Course_Master!A954="","",Course_Master!A954)</x:f>
        <x:v>CA-C0855</x:v>
      </x:c>
      <x:c r="C954" s="25" t="str">
        <x:f>IF(Course_Master!E954="","",Course_Master!E954)</x:f>
        <x:v>Dominion Golf &amp; Country Club</x:v>
      </x:c>
      <x:c r="D954" s="25" t="str">
        <x:f>IF(Course_Master!F954="","",Course_Master!F954)</x:f>
        <x:v>Canada</x:v>
      </x:c>
      <x:c r="E954" s="25" t="str">
        <x:f>IF(Course_Master!G954="","",Course_Master!G954)</x:f>
        <x:v>Ontario</x:v>
      </x:c>
      <x:c r="F954" s="25" t="str">
        <x:f>IF(Course_Master!I954="","",Course_Master!I954)</x:f>
        <x:v>Oldcastle</x:v>
      </x:c>
      <x:c r="G954" s="25" t="str">
        <x:f>IF(Course_Master!J954="","",Course_Master!J954)</x:f>
        <x:v>N0R 1L0</x:v>
      </x:c>
      <x:c r="H954" s="25" t="n">
        <x:f>IF(Course_Master!K954="","",Course_Master!K954)</x:f>
        <x:v>42.2084</x:v>
      </x:c>
      <x:c r="I954" s="25" t="n">
        <x:f>IF(Course_Master!L954="","",Course_Master!L954)</x:f>
        <x:v>-83.0022</x:v>
      </x:c>
      <x:c r="J954" s="25" t="n">
        <x:f>IF(Course_Master!N954="","",Course_Master!N954)</x:f>
        <x:v>18</x:v>
      </x:c>
      <x:c r="K954" s="25" t="n">
        <x:f>IF(Course_Master!O954="","",Course_Master!O954)</x:f>
        <x:v>70</x:v>
      </x:c>
      <x:c r="L954" s="25" t="n">
        <x:f>IF(Course_Master!P954="","",Course_Master!P954)</x:f>
        <x:v>6045</x:v>
      </x:c>
      <x:c r="M954" s="25" t="n">
        <x:f>IF(Course_Master!Q954="","",Course_Master!Q954)</x:f>
        <x:v>5528</x:v>
      </x:c>
      <x:c r="N954" s="25" t="str">
        <x:f>IF(Course_Master!U954="","",Course_Master!U954)</x:f>
        <x:v>http://www.dominiongolf.com/golfcourse.html</x:v>
      </x:c>
      <x:c r="O954" s="25" t="str">
        <x:f>IF(Course_Master!V954="","",Course_Master!V954)</x:f>
        <x:v>Open</x:v>
      </x:c>
      <x:c r="P954" s="25" t="str">
        <x:f>IF(Course_Master!W954="","",Course_Master!W954)</x:f>
        <x:v>Public</x:v>
      </x:c>
      <x:c r="Q954" s="25" t="str">
        <x:f>IF(Course_Master!X954="","",Course_Master!X954)</x:f>
        <x:v>Yes</x:v>
      </x:c>
      <x:c r="R954" s="25" t="str">
        <x:f>IF(Course_Master!Y954="","",Course_Master!Y954)</x:f>
        <x:v>Yes</x:v>
      </x:c>
      <x:c r="S954" s="25" t="str">
        <x:f>IF(Course_Master!AE954="","",Course_Master!AE954)</x:f>
      </x:c>
      <x:c r="T954" s="25" t="str">
        <x:f>IF(Course_Master!AD954="","",Course_Master!AD954)</x:f>
      </x:c>
      <x:c r="U954" s="25" t="str">
        <x:f>IF(Course_Master!AH954="","",Course_Master!AH954)</x:f>
        <x:v>https://api.golfcanada.ca/api/v1/facilities/20614</x:v>
      </x:c>
    </x:row>
    <x:row r="955">
      <x:c r="A955" s="25" t="str">
        <x:f>IF(Course_Master!B955="","",Course_Master!B955)</x:f>
        <x:v>CA-0956</x:v>
      </x:c>
      <x:c r="B955" s="25" t="str">
        <x:f>IF(Course_Master!A955="","",Course_Master!A955)</x:f>
        <x:v>CA-C0856</x:v>
      </x:c>
      <x:c r="C955" s="25" t="str">
        <x:f>IF(Course_Master!E955="","",Course_Master!E955)</x:f>
        <x:v>Don Valley Golf Club</x:v>
      </x:c>
      <x:c r="D955" s="25" t="str">
        <x:f>IF(Course_Master!F955="","",Course_Master!F955)</x:f>
        <x:v>Canada</x:v>
      </x:c>
      <x:c r="E955" s="25" t="str">
        <x:f>IF(Course_Master!G955="","",Course_Master!G955)</x:f>
        <x:v>Ontario</x:v>
      </x:c>
      <x:c r="F955" s="25" t="str">
        <x:f>IF(Course_Master!I955="","",Course_Master!I955)</x:f>
        <x:v>North York</x:v>
      </x:c>
      <x:c r="G955" s="25" t="str">
        <x:f>IF(Course_Master!J955="","",Course_Master!J955)</x:f>
        <x:v>M2P 1N9</x:v>
      </x:c>
      <x:c r="H955" s="25" t="n">
        <x:f>IF(Course_Master!K955="","",Course_Master!K955)</x:f>
        <x:v>43.7439</x:v>
      </x:c>
      <x:c r="I955" s="25" t="n">
        <x:f>IF(Course_Master!L955="","",Course_Master!L955)</x:f>
        <x:v>-79.4093</x:v>
      </x:c>
      <x:c r="J955" s="25" t="n">
        <x:f>IF(Course_Master!N955="","",Course_Master!N955)</x:f>
        <x:v>18</x:v>
      </x:c>
      <x:c r="K955" s="25" t="n">
        <x:f>IF(Course_Master!O955="","",Course_Master!O955)</x:f>
        <x:v>72</x:v>
      </x:c>
      <x:c r="L955" s="25" t="n">
        <x:f>IF(Course_Master!P955="","",Course_Master!P955)</x:f>
        <x:v>6109</x:v>
      </x:c>
      <x:c r="M955" s="25" t="n">
        <x:f>IF(Course_Master!Q955="","",Course_Master!Q955)</x:f>
        <x:v>5586</x:v>
      </x:c>
      <x:c r="N955" s="25" t="str">
        <x:f>IF(Course_Master!U955="","",Course_Master!U955)</x:f>
        <x:v>http://www.donvalleyproshop.com/green-fees/</x:v>
      </x:c>
      <x:c r="O955" s="25" t="str">
        <x:f>IF(Course_Master!V955="","",Course_Master!V955)</x:f>
        <x:v>Open</x:v>
      </x:c>
      <x:c r="P955" s="25" t="str">
        <x:f>IF(Course_Master!W955="","",Course_Master!W955)</x:f>
        <x:v>Public</x:v>
      </x:c>
      <x:c r="Q955" s="25" t="str">
        <x:f>IF(Course_Master!X955="","",Course_Master!X955)</x:f>
        <x:v>Yes</x:v>
      </x:c>
      <x:c r="R955" s="25" t="str">
        <x:f>IF(Course_Master!Y955="","",Course_Master!Y955)</x:f>
        <x:v>Yes</x:v>
      </x:c>
      <x:c r="S955" s="25" t="str">
        <x:f>IF(Course_Master!AE955="","",Course_Master!AE955)</x:f>
      </x:c>
      <x:c r="T955" s="25" t="str">
        <x:f>IF(Course_Master!AD955="","",Course_Master!AD955)</x:f>
      </x:c>
      <x:c r="U955" s="25" t="str">
        <x:f>IF(Course_Master!AH955="","",Course_Master!AH955)</x:f>
        <x:v>https://api.golfcanada.ca/api/v1/facilities/20654</x:v>
      </x:c>
    </x:row>
    <x:row r="956">
      <x:c r="A956" s="25" t="str">
        <x:f>IF(Course_Master!B956="","",Course_Master!B956)</x:f>
        <x:v>CA-0957</x:v>
      </x:c>
      <x:c r="B956" s="25" t="str">
        <x:f>IF(Course_Master!A956="","",Course_Master!A956)</x:f>
        <x:v>CA-C0857</x:v>
      </x:c>
      <x:c r="C956" s="25" t="str">
        <x:f>IF(Course_Master!E956="","",Course_Master!E956)</x:f>
        <x:v>Donalda Club</x:v>
      </x:c>
      <x:c r="D956" s="25" t="str">
        <x:f>IF(Course_Master!F956="","",Course_Master!F956)</x:f>
        <x:v>Canada</x:v>
      </x:c>
      <x:c r="E956" s="25" t="str">
        <x:f>IF(Course_Master!G956="","",Course_Master!G956)</x:f>
        <x:v>Ontario</x:v>
      </x:c>
      <x:c r="F956" s="25" t="str">
        <x:f>IF(Course_Master!I956="","",Course_Master!I956)</x:f>
        <x:v>North York</x:v>
      </x:c>
      <x:c r="G956" s="25" t="str">
        <x:f>IF(Course_Master!J956="","",Course_Master!J956)</x:f>
        <x:v>M3A 2Z7</x:v>
      </x:c>
      <x:c r="H956" s="25" t="n">
        <x:f>IF(Course_Master!K956="","",Course_Master!K956)</x:f>
        <x:v>43.7522</x:v>
      </x:c>
      <x:c r="I956" s="25" t="n">
        <x:f>IF(Course_Master!L956="","",Course_Master!L956)</x:f>
        <x:v>-79.3452</x:v>
      </x:c>
      <x:c r="J956" s="25" t="n">
        <x:f>IF(Course_Master!N956="","",Course_Master!N956)</x:f>
        <x:v>18</x:v>
      </x:c>
      <x:c r="K956" s="25" t="n">
        <x:f>IF(Course_Master!O956="","",Course_Master!O956)</x:f>
        <x:v>71</x:v>
      </x:c>
      <x:c r="L956" s="25" t="n">
        <x:f>IF(Course_Master!P956="","",Course_Master!P956)</x:f>
        <x:v>6701</x:v>
      </x:c>
      <x:c r="M956" s="25" t="n">
        <x:f>IF(Course_Master!Q956="","",Course_Master!Q956)</x:f>
        <x:v>6127</x:v>
      </x:c>
      <x:c r="N956" s="25" t="str">
        <x:f>IF(Course_Master!U956="","",Course_Master!U956)</x:f>
        <x:v>https://donaldaclub.ca/membership/</x:v>
      </x:c>
      <x:c r="O956" s="25" t="str">
        <x:f>IF(Course_Master!V956="","",Course_Master!V956)</x:f>
        <x:v>Open</x:v>
      </x:c>
      <x:c r="P956" s="25" t="str">
        <x:f>IF(Course_Master!W956="","",Course_Master!W956)</x:f>
        <x:v>Private</x:v>
      </x:c>
      <x:c r="Q956" s="25" t="str">
        <x:f>IF(Course_Master!X956="","",Course_Master!X956)</x:f>
        <x:v>Yes</x:v>
      </x:c>
      <x:c r="R956" s="25" t="str">
        <x:f>IF(Course_Master!Y956="","",Course_Master!Y956)</x:f>
        <x:v>Yes</x:v>
      </x:c>
      <x:c r="S956" s="25" t="str">
        <x:f>IF(Course_Master!AE956="","",Course_Master!AE956)</x:f>
      </x:c>
      <x:c r="T956" s="25" t="str">
        <x:f>IF(Course_Master!AD956="","",Course_Master!AD956)</x:f>
      </x:c>
      <x:c r="U956" s="25" t="str">
        <x:f>IF(Course_Master!AH956="","",Course_Master!AH956)</x:f>
        <x:v>https://api.golfcanada.ca/api/v1/facilities/20655</x:v>
      </x:c>
    </x:row>
    <x:row r="957">
      <x:c r="A957" s="25" t="str">
        <x:f>IF(Course_Master!B957="","",Course_Master!B957)</x:f>
        <x:v>CA-0958</x:v>
      </x:c>
      <x:c r="B957" s="25" t="str">
        <x:f>IF(Course_Master!A957="","",Course_Master!A957)</x:f>
        <x:v>CA-C0858</x:v>
      </x:c>
      <x:c r="C957" s="25" t="str">
        <x:f>IF(Course_Master!E957="","",Course_Master!E957)</x:f>
        <x:v>Doon Valley Golf Course</x:v>
      </x:c>
      <x:c r="D957" s="25" t="str">
        <x:f>IF(Course_Master!F957="","",Course_Master!F957)</x:f>
        <x:v>Canada</x:v>
      </x:c>
      <x:c r="E957" s="25" t="str">
        <x:f>IF(Course_Master!G957="","",Course_Master!G957)</x:f>
        <x:v>Ontario</x:v>
      </x:c>
      <x:c r="F957" s="25" t="str">
        <x:f>IF(Course_Master!I957="","",Course_Master!I957)</x:f>
        <x:v>Kitchener</x:v>
      </x:c>
      <x:c r="G957" s="25" t="str">
        <x:f>IF(Course_Master!J957="","",Course_Master!J957)</x:f>
        <x:v>N2P 1B4</x:v>
      </x:c>
      <x:c r="H957" s="25" t="n">
        <x:f>IF(Course_Master!K957="","",Course_Master!K957)</x:f>
        <x:v>43.394072</x:v>
      </x:c>
      <x:c r="I957" s="25" t="n">
        <x:f>IF(Course_Master!L957="","",Course_Master!L957)</x:f>
        <x:v>-80.397069</x:v>
      </x:c>
      <x:c r="J957" s="25" t="n">
        <x:f>IF(Course_Master!N957="","",Course_Master!N957)</x:f>
        <x:v>18</x:v>
      </x:c>
      <x:c r="K957" s="25" t="n">
        <x:f>IF(Course_Master!O957="","",Course_Master!O957)</x:f>
        <x:v>72</x:v>
      </x:c>
      <x:c r="L957" s="25" t="n">
        <x:f>IF(Course_Master!P957="","",Course_Master!P957)</x:f>
        <x:v>6543</x:v>
      </x:c>
      <x:c r="M957" s="25" t="n">
        <x:f>IF(Course_Master!Q957="","",Course_Master!Q957)</x:f>
        <x:v>5983</x:v>
      </x:c>
      <x:c r="N957" s="25" t="str">
        <x:f>IF(Course_Master!U957="","",Course_Master!U957)</x:f>
        <x:v>https://www.kitchenergolf.ca/en/ourcourses/Memberships.asp</x:v>
      </x:c>
      <x:c r="O957" s="25" t="str">
        <x:f>IF(Course_Master!V957="","",Course_Master!V957)</x:f>
        <x:v>Open</x:v>
      </x:c>
      <x:c r="P957" s="25" t="str">
        <x:f>IF(Course_Master!W957="","",Course_Master!W957)</x:f>
        <x:v>Public</x:v>
      </x:c>
      <x:c r="Q957" s="25" t="str">
        <x:f>IF(Course_Master!X957="","",Course_Master!X957)</x:f>
        <x:v>Yes</x:v>
      </x:c>
      <x:c r="R957" s="25" t="str">
        <x:f>IF(Course_Master!Y957="","",Course_Master!Y957)</x:f>
        <x:v>Yes</x:v>
      </x:c>
      <x:c r="S957" s="25" t="str">
        <x:f>IF(Course_Master!AE957="","",Course_Master!AE957)</x:f>
      </x:c>
      <x:c r="T957" s="25" t="str">
        <x:f>IF(Course_Master!AD957="","",Course_Master!AD957)</x:f>
      </x:c>
      <x:c r="U957" s="25" t="str">
        <x:f>IF(Course_Master!AH957="","",Course_Master!AH957)</x:f>
        <x:v>https://api.golfcanada.ca/api/v1/facilities/20656</x:v>
      </x:c>
    </x:row>
    <x:row r="958">
      <x:c r="A958" s="25" t="str">
        <x:f>IF(Course_Master!B958="","",Course_Master!B958)</x:f>
        <x:v>CA-0959</x:v>
      </x:c>
      <x:c r="B958" s="25" t="str">
        <x:f>IF(Course_Master!A958="","",Course_Master!A958)</x:f>
        <x:v>CA-C0858</x:v>
      </x:c>
      <x:c r="C958" s="25" t="str">
        <x:f>IF(Course_Master!E958="","",Course_Master!E958)</x:f>
        <x:v>Doon Valley Golf Course (9 Hole Course)</x:v>
      </x:c>
      <x:c r="D958" s="25" t="str">
        <x:f>IF(Course_Master!F958="","",Course_Master!F958)</x:f>
        <x:v>Canada</x:v>
      </x:c>
      <x:c r="E958" s="25" t="str">
        <x:f>IF(Course_Master!G958="","",Course_Master!G958)</x:f>
        <x:v>Ontario</x:v>
      </x:c>
      <x:c r="F958" s="25" t="str">
        <x:f>IF(Course_Master!I958="","",Course_Master!I958)</x:f>
        <x:v>Kitchener</x:v>
      </x:c>
      <x:c r="G958" s="25" t="str">
        <x:f>IF(Course_Master!J958="","",Course_Master!J958)</x:f>
        <x:v>N2P 1B4</x:v>
      </x:c>
      <x:c r="H958" s="25" t="n">
        <x:f>IF(Course_Master!K958="","",Course_Master!K958)</x:f>
        <x:v>43.394072</x:v>
      </x:c>
      <x:c r="I958" s="25" t="n">
        <x:f>IF(Course_Master!L958="","",Course_Master!L958)</x:f>
        <x:v>-80.397069</x:v>
      </x:c>
      <x:c r="J958" s="25" t="n">
        <x:f>IF(Course_Master!N958="","",Course_Master!N958)</x:f>
        <x:v>18</x:v>
      </x:c>
      <x:c r="K958" s="25" t="n">
        <x:f>IF(Course_Master!O958="","",Course_Master!O958)</x:f>
        <x:v>70</x:v>
      </x:c>
      <x:c r="L958" s="25" t="n">
        <x:f>IF(Course_Master!P958="","",Course_Master!P958)</x:f>
        <x:v>5688</x:v>
      </x:c>
      <x:c r="M958" s="25" t="n">
        <x:f>IF(Course_Master!Q958="","",Course_Master!Q958)</x:f>
        <x:v>5201</x:v>
      </x:c>
      <x:c r="N958" s="25" t="str">
        <x:f>IF(Course_Master!U958="","",Course_Master!U958)</x:f>
        <x:v>https://www.kitchenergolf.ca/en/ourcourses/Memberships.asp</x:v>
      </x:c>
      <x:c r="O958" s="25" t="str">
        <x:f>IF(Course_Master!V958="","",Course_Master!V958)</x:f>
        <x:v>Open</x:v>
      </x:c>
      <x:c r="P958" s="25" t="str">
        <x:f>IF(Course_Master!W958="","",Course_Master!W958)</x:f>
        <x:v>Public</x:v>
      </x:c>
      <x:c r="Q958" s="25" t="str">
        <x:f>IF(Course_Master!X958="","",Course_Master!X958)</x:f>
        <x:v>Yes</x:v>
      </x:c>
      <x:c r="R958" s="25" t="str">
        <x:f>IF(Course_Master!Y958="","",Course_Master!Y958)</x:f>
        <x:v>Yes</x:v>
      </x:c>
      <x:c r="S958" s="25" t="str">
        <x:f>IF(Course_Master!AE958="","",Course_Master!AE958)</x:f>
      </x:c>
      <x:c r="T958" s="25" t="str">
        <x:f>IF(Course_Master!AD958="","",Course_Master!AD958)</x:f>
      </x:c>
      <x:c r="U958" s="25" t="str">
        <x:f>IF(Course_Master!AH958="","",Course_Master!AH958)</x:f>
        <x:v>https://api.golfcanada.ca/api/v1/facilities/20656</x:v>
      </x:c>
    </x:row>
    <x:row r="959">
      <x:c r="A959" s="25" t="str">
        <x:f>IF(Course_Master!B959="","",Course_Master!B959)</x:f>
        <x:v>CA-0960</x:v>
      </x:c>
      <x:c r="B959" s="25" t="str">
        <x:f>IF(Course_Master!A959="","",Course_Master!A959)</x:f>
        <x:v>CA-C0859</x:v>
      </x:c>
      <x:c r="C959" s="25" t="str">
        <x:f>IF(Course_Master!E959="","",Course_Master!E959)</x:f>
        <x:v>Dorchester Golf &amp; Country Club</x:v>
      </x:c>
      <x:c r="D959" s="25" t="str">
        <x:f>IF(Course_Master!F959="","",Course_Master!F959)</x:f>
        <x:v>Canada</x:v>
      </x:c>
      <x:c r="E959" s="25" t="str">
        <x:f>IF(Course_Master!G959="","",Course_Master!G959)</x:f>
        <x:v>Ontario</x:v>
      </x:c>
      <x:c r="F959" s="25" t="str">
        <x:f>IF(Course_Master!I959="","",Course_Master!I959)</x:f>
        <x:v>Dorchester</x:v>
      </x:c>
      <x:c r="G959" s="25" t="str">
        <x:f>IF(Course_Master!J959="","",Course_Master!J959)</x:f>
        <x:v>N0L 1G6</x:v>
      </x:c>
      <x:c r="H959" s="25" t="n">
        <x:f>IF(Course_Master!K959="","",Course_Master!K959)</x:f>
        <x:v>42.9837</x:v>
      </x:c>
      <x:c r="I959" s="25" t="n">
        <x:f>IF(Course_Master!L959="","",Course_Master!L959)</x:f>
        <x:v>-81.0207</x:v>
      </x:c>
      <x:c r="J959" s="25" t="n">
        <x:f>IF(Course_Master!N959="","",Course_Master!N959)</x:f>
        <x:v>18</x:v>
      </x:c>
      <x:c r="K959" s="25" t="n">
        <x:f>IF(Course_Master!O959="","",Course_Master!O959)</x:f>
        <x:v>72</x:v>
      </x:c>
      <x:c r="L959" s="25" t="n">
        <x:f>IF(Course_Master!P959="","",Course_Master!P959)</x:f>
        <x:v>5818</x:v>
      </x:c>
      <x:c r="M959" s="25" t="n">
        <x:f>IF(Course_Master!Q959="","",Course_Master!Q959)</x:f>
        <x:v>5320</x:v>
      </x:c>
      <x:c r="N959" s="25" t="str">
        <x:f>IF(Course_Master!U959="","",Course_Master!U959)</x:f>
      </x:c>
      <x:c r="O959" s="25" t="str">
        <x:f>IF(Course_Master!V959="","",Course_Master!V959)</x:f>
        <x:v>Open</x:v>
      </x:c>
      <x:c r="P959" s="25" t="str">
        <x:f>IF(Course_Master!W959="","",Course_Master!W959)</x:f>
        <x:v>Semi-private</x:v>
      </x:c>
      <x:c r="Q959" s="25" t="str">
        <x:f>IF(Course_Master!X959="","",Course_Master!X959)</x:f>
        <x:v>Yes</x:v>
      </x:c>
      <x:c r="R959" s="25" t="str">
        <x:f>IF(Course_Master!Y959="","",Course_Master!Y959)</x:f>
        <x:v>Yes</x:v>
      </x:c>
      <x:c r="S959" s="25" t="str">
        <x:f>IF(Course_Master!AE959="","",Course_Master!AE959)</x:f>
      </x:c>
      <x:c r="T959" s="25" t="str">
        <x:f>IF(Course_Master!AD959="","",Course_Master!AD959)</x:f>
      </x:c>
      <x:c r="U959" s="25" t="str">
        <x:f>IF(Course_Master!AH959="","",Course_Master!AH959)</x:f>
        <x:v>https://nominatim.openstreetmap.org/</x:v>
      </x:c>
    </x:row>
    <x:row r="960">
      <x:c r="A960" s="25" t="str">
        <x:f>IF(Course_Master!B960="","",Course_Master!B960)</x:f>
        <x:v>CA-0961</x:v>
      </x:c>
      <x:c r="B960" s="25" t="str">
        <x:f>IF(Course_Master!A960="","",Course_Master!A960)</x:f>
        <x:v>CA-C0860</x:v>
      </x:c>
      <x:c r="C960" s="25" t="str">
        <x:f>IF(Course_Master!E960="","",Course_Master!E960)</x:f>
        <x:v>Dragon Hills Golf Club</x:v>
      </x:c>
      <x:c r="D960" s="25" t="str">
        <x:f>IF(Course_Master!F960="","",Course_Master!F960)</x:f>
        <x:v>Canada</x:v>
      </x:c>
      <x:c r="E960" s="25" t="str">
        <x:f>IF(Course_Master!G960="","",Course_Master!G960)</x:f>
        <x:v>Ontario</x:v>
      </x:c>
      <x:c r="F960" s="25" t="str">
        <x:f>IF(Course_Master!I960="","",Course_Master!I960)</x:f>
        <x:v>Thunder Bay</x:v>
      </x:c>
      <x:c r="G960" s="25" t="str">
        <x:f>IF(Course_Master!J960="","",Course_Master!J960)</x:f>
        <x:v>P7G 2C3</x:v>
      </x:c>
      <x:c r="H960" s="25" t="n">
        <x:f>IF(Course_Master!K960="","",Course_Master!K960)</x:f>
        <x:v>48.5011</x:v>
      </x:c>
      <x:c r="I960" s="25" t="n">
        <x:f>IF(Course_Master!L960="","",Course_Master!L960)</x:f>
        <x:v>-89.2449</x:v>
      </x:c>
      <x:c r="J960" s="25" t="n">
        <x:f>IF(Course_Master!N960="","",Course_Master!N960)</x:f>
        <x:v>18</x:v>
      </x:c>
      <x:c r="K960" s="25" t="n">
        <x:f>IF(Course_Master!O960="","",Course_Master!O960)</x:f>
        <x:v>72</x:v>
      </x:c>
      <x:c r="L960" s="25" t="n">
        <x:f>IF(Course_Master!P960="","",Course_Master!P960)</x:f>
        <x:v>6610</x:v>
      </x:c>
      <x:c r="M960" s="25" t="n">
        <x:f>IF(Course_Master!Q960="","",Course_Master!Q960)</x:f>
        <x:v>6044</x:v>
      </x:c>
      <x:c r="N960" s="25" t="str">
        <x:f>IF(Course_Master!U960="","",Course_Master!U960)</x:f>
        <x:v>http://www.dragonhillsgolfcourse.com/rates</x:v>
      </x:c>
      <x:c r="O960" s="25" t="str">
        <x:f>IF(Course_Master!V960="","",Course_Master!V960)</x:f>
        <x:v>Open</x:v>
      </x:c>
      <x:c r="P960" s="25" t="str">
        <x:f>IF(Course_Master!W960="","",Course_Master!W960)</x:f>
        <x:v>Public</x:v>
      </x:c>
      <x:c r="Q960" s="25" t="str">
        <x:f>IF(Course_Master!X960="","",Course_Master!X960)</x:f>
        <x:v>Yes</x:v>
      </x:c>
      <x:c r="R960" s="25" t="str">
        <x:f>IF(Course_Master!Y960="","",Course_Master!Y960)</x:f>
        <x:v>Yes</x:v>
      </x:c>
      <x:c r="S960" s="25" t="str">
        <x:f>IF(Course_Master!AE960="","",Course_Master!AE960)</x:f>
      </x:c>
      <x:c r="T960" s="25" t="str">
        <x:f>IF(Course_Master!AD960="","",Course_Master!AD960)</x:f>
      </x:c>
      <x:c r="U960" s="25" t="str">
        <x:f>IF(Course_Master!AH960="","",Course_Master!AH960)</x:f>
        <x:v>https://api.golfcanada.ca/api/v1/facilities/20956</x:v>
      </x:c>
    </x:row>
    <x:row r="961">
      <x:c r="A961" s="25" t="str">
        <x:f>IF(Course_Master!B961="","",Course_Master!B961)</x:f>
        <x:v>CA-0962</x:v>
      </x:c>
      <x:c r="B961" s="25" t="str">
        <x:f>IF(Course_Master!A961="","",Course_Master!A961)</x:f>
        <x:v>CA-C0861</x:v>
      </x:c>
      <x:c r="C961" s="25" t="str">
        <x:f>IF(Course_Master!E961="","",Course_Master!E961)</x:f>
        <x:v>Dragon's Fire Golf Club</x:v>
      </x:c>
      <x:c r="D961" s="25" t="str">
        <x:f>IF(Course_Master!F961="","",Course_Master!F961)</x:f>
        <x:v>Canada</x:v>
      </x:c>
      <x:c r="E961" s="25" t="str">
        <x:f>IF(Course_Master!G961="","",Course_Master!G961)</x:f>
        <x:v>Ontario</x:v>
      </x:c>
      <x:c r="F961" s="25" t="str">
        <x:f>IF(Course_Master!I961="","",Course_Master!I961)</x:f>
        <x:v>Hamilton</x:v>
      </x:c>
      <x:c r="G961" s="25" t="str">
        <x:f>IF(Course_Master!J961="","",Course_Master!J961)</x:f>
        <x:v>L8N 2Z7</x:v>
      </x:c>
      <x:c r="H961" s="25" t="n">
        <x:f>IF(Course_Master!K961="","",Course_Master!K961)</x:f>
        <x:v>43.3858</x:v>
      </x:c>
      <x:c r="I961" s="25" t="n">
        <x:f>IF(Course_Master!L961="","",Course_Master!L961)</x:f>
        <x:v>-79.9574</x:v>
      </x:c>
      <x:c r="J961" s="25" t="n">
        <x:f>IF(Course_Master!N961="","",Course_Master!N961)</x:f>
        <x:v>18</x:v>
      </x:c>
      <x:c r="K961" s="25" t="n">
        <x:f>IF(Course_Master!O961="","",Course_Master!O961)</x:f>
        <x:v>72</x:v>
      </x:c>
      <x:c r="L961" s="25" t="n">
        <x:f>IF(Course_Master!P961="","",Course_Master!P961)</x:f>
        <x:v>7202</x:v>
      </x:c>
      <x:c r="M961" s="25" t="n">
        <x:f>IF(Course_Master!Q961="","",Course_Master!Q961)</x:f>
        <x:v>6586</x:v>
      </x:c>
      <x:c r="N961" s="25" t="str">
        <x:f>IF(Course_Master!U961="","",Course_Master!U961)</x:f>
        <x:v>https://www.dragonsfiregolf.com/golf-rates-fees/pre-paid-packages/</x:v>
      </x:c>
      <x:c r="O961" s="25" t="str">
        <x:f>IF(Course_Master!V961="","",Course_Master!V961)</x:f>
        <x:v>Open</x:v>
      </x:c>
      <x:c r="P961" s="25" t="str">
        <x:f>IF(Course_Master!W961="","",Course_Master!W961)</x:f>
        <x:v>Public</x:v>
      </x:c>
      <x:c r="Q961" s="25" t="str">
        <x:f>IF(Course_Master!X961="","",Course_Master!X961)</x:f>
        <x:v>Yes</x:v>
      </x:c>
      <x:c r="R961" s="25" t="str">
        <x:f>IF(Course_Master!Y961="","",Course_Master!Y961)</x:f>
        <x:v>Yes</x:v>
      </x:c>
      <x:c r="S961" s="25" t="str">
        <x:f>IF(Course_Master!AE961="","",Course_Master!AE961)</x:f>
      </x:c>
      <x:c r="T961" s="25" t="str">
        <x:f>IF(Course_Master!AD961="","",Course_Master!AD961)</x:f>
      </x:c>
      <x:c r="U961" s="25" t="str">
        <x:f>IF(Course_Master!AH961="","",Course_Master!AH961)</x:f>
        <x:v>https://api.golfcanada.ca/api/v1/facilities/22752</x:v>
      </x:c>
    </x:row>
    <x:row r="962">
      <x:c r="A962" s="25" t="str">
        <x:f>IF(Course_Master!B962="","",Course_Master!B962)</x:f>
        <x:v>CA-0963</x:v>
      </x:c>
      <x:c r="B962" s="25" t="str">
        <x:f>IF(Course_Master!A962="","",Course_Master!A962)</x:f>
        <x:v>CA-C0862</x:v>
      </x:c>
      <x:c r="C962" s="25" t="str">
        <x:f>IF(Course_Master!E962="","",Course_Master!E962)</x:f>
        <x:v>Dragonfly Golf Links</x:v>
      </x:c>
      <x:c r="D962" s="25" t="str">
        <x:f>IF(Course_Master!F962="","",Course_Master!F962)</x:f>
        <x:v>Canada</x:v>
      </x:c>
      <x:c r="E962" s="25" t="str">
        <x:f>IF(Course_Master!G962="","",Course_Master!G962)</x:f>
        <x:v>Ontario</x:v>
      </x:c>
      <x:c r="F962" s="25" t="str">
        <x:f>IF(Course_Master!I962="","",Course_Master!I962)</x:f>
        <x:v>Renfrew</x:v>
      </x:c>
      <x:c r="G962" s="25" t="str">
        <x:f>IF(Course_Master!J962="","",Course_Master!J962)</x:f>
        <x:v>K7V 3Z5</x:v>
      </x:c>
      <x:c r="H962" s="25" t="n">
        <x:f>IF(Course_Master!K962="","",Course_Master!K962)</x:f>
        <x:v>45.4558</x:v>
      </x:c>
      <x:c r="I962" s="25" t="n">
        <x:f>IF(Course_Master!L962="","",Course_Master!L962)</x:f>
        <x:v>-76.72</x:v>
      </x:c>
      <x:c r="J962" s="25" t="n">
        <x:f>IF(Course_Master!N962="","",Course_Master!N962)</x:f>
        <x:v>18</x:v>
      </x:c>
      <x:c r="K962" s="25" t="n">
        <x:f>IF(Course_Master!O962="","",Course_Master!O962)</x:f>
        <x:v>72</x:v>
      </x:c>
      <x:c r="L962" s="25" t="n">
        <x:f>IF(Course_Master!P962="","",Course_Master!P962)</x:f>
        <x:v>6608</x:v>
      </x:c>
      <x:c r="M962" s="25" t="n">
        <x:f>IF(Course_Master!Q962="","",Course_Master!Q962)</x:f>
        <x:v>6042</x:v>
      </x:c>
      <x:c r="N962" s="25" t="str">
        <x:f>IF(Course_Master!U962="","",Course_Master!U962)</x:f>
        <x:v>https://www.dragonflygolf.com/</x:v>
      </x:c>
      <x:c r="O962" s="25" t="str">
        <x:f>IF(Course_Master!V962="","",Course_Master!V962)</x:f>
        <x:v>Open</x:v>
      </x:c>
      <x:c r="P962" s="25" t="str">
        <x:f>IF(Course_Master!W962="","",Course_Master!W962)</x:f>
        <x:v>Semi-private</x:v>
      </x:c>
      <x:c r="Q962" s="25" t="str">
        <x:f>IF(Course_Master!X962="","",Course_Master!X962)</x:f>
        <x:v>Yes</x:v>
      </x:c>
      <x:c r="R962" s="25" t="str">
        <x:f>IF(Course_Master!Y962="","",Course_Master!Y962)</x:f>
        <x:v>Yes</x:v>
      </x:c>
      <x:c r="S962" s="25" t="str">
        <x:f>IF(Course_Master!AE962="","",Course_Master!AE962)</x:f>
      </x:c>
      <x:c r="T962" s="25" t="str">
        <x:f>IF(Course_Master!AD962="","",Course_Master!AD962)</x:f>
      </x:c>
      <x:c r="U962" s="25" t="str">
        <x:f>IF(Course_Master!AH962="","",Course_Master!AH962)</x:f>
        <x:v>https://api.golfcanada.ca/api/v1/facilities/19661</x:v>
      </x:c>
    </x:row>
    <x:row r="963">
      <x:c r="A963" s="25" t="str">
        <x:f>IF(Course_Master!B963="","",Course_Master!B963)</x:f>
        <x:v>CA-0964</x:v>
      </x:c>
      <x:c r="B963" s="25" t="str">
        <x:f>IF(Course_Master!A963="","",Course_Master!A963)</x:f>
        <x:v>CA-C0863</x:v>
      </x:c>
      <x:c r="C963" s="25" t="str">
        <x:f>IF(Course_Master!E963="","",Course_Master!E963)</x:f>
        <x:v>Dunadel Golf Club Ltd.</x:v>
      </x:c>
      <x:c r="D963" s="25" t="str">
        <x:f>IF(Course_Master!F963="","",Course_Master!F963)</x:f>
        <x:v>Canada</x:v>
      </x:c>
      <x:c r="E963" s="25" t="str">
        <x:f>IF(Course_Master!G963="","",Course_Master!G963)</x:f>
        <x:v>Ontario</x:v>
      </x:c>
      <x:c r="F963" s="25" t="str">
        <x:f>IF(Course_Master!I963="","",Course_Master!I963)</x:f>
        <x:v>Dundalk</x:v>
      </x:c>
      <x:c r="G963" s="25" t="str">
        <x:f>IF(Course_Master!J963="","",Course_Master!J963)</x:f>
        <x:v>N0C 1B0</x:v>
      </x:c>
      <x:c r="H963" s="25" t="n">
        <x:f>IF(Course_Master!K963="","",Course_Master!K963)</x:f>
        <x:v>44.196267</x:v>
      </x:c>
      <x:c r="I963" s="25" t="n">
        <x:f>IF(Course_Master!L963="","",Course_Master!L963)</x:f>
        <x:v>-80.407283</x:v>
      </x:c>
      <x:c r="J963" s="25" t="n">
        <x:f>IF(Course_Master!N963="","",Course_Master!N963)</x:f>
        <x:v>18</x:v>
      </x:c>
      <x:c r="K963" s="25" t="n">
        <x:f>IF(Course_Master!O963="","",Course_Master!O963)</x:f>
        <x:v>72</x:v>
      </x:c>
      <x:c r="L963" s="25" t="n">
        <x:f>IF(Course_Master!P963="","",Course_Master!P963)</x:f>
        <x:v>6058</x:v>
      </x:c>
      <x:c r="M963" s="25" t="n">
        <x:f>IF(Course_Master!Q963="","",Course_Master!Q963)</x:f>
        <x:v>5539</x:v>
      </x:c>
      <x:c r="N963" s="25" t="str">
        <x:f>IF(Course_Master!U963="","",Course_Master!U963)</x:f>
        <x:v>https://www.dunadel.com/</x:v>
      </x:c>
      <x:c r="O963" s="25" t="str">
        <x:f>IF(Course_Master!V963="","",Course_Master!V963)</x:f>
        <x:v>Open</x:v>
      </x:c>
      <x:c r="P963" s="25" t="str">
        <x:f>IF(Course_Master!W963="","",Course_Master!W963)</x:f>
        <x:v>Public</x:v>
      </x:c>
      <x:c r="Q963" s="25" t="str">
        <x:f>IF(Course_Master!X963="","",Course_Master!X963)</x:f>
        <x:v>Yes</x:v>
      </x:c>
      <x:c r="R963" s="25" t="str">
        <x:f>IF(Course_Master!Y963="","",Course_Master!Y963)</x:f>
        <x:v>Yes</x:v>
      </x:c>
      <x:c r="S963" s="25" t="str">
        <x:f>IF(Course_Master!AE963="","",Course_Master!AE963)</x:f>
      </x:c>
      <x:c r="T963" s="25" t="str">
        <x:f>IF(Course_Master!AD963="","",Course_Master!AD963)</x:f>
      </x:c>
      <x:c r="U963" s="25" t="str">
        <x:f>IF(Course_Master!AH963="","",Course_Master!AH963)</x:f>
        <x:v>https://api.golfcanada.ca/api/v1/facilities/20950</x:v>
      </x:c>
    </x:row>
    <x:row r="964">
      <x:c r="A964" s="25" t="str">
        <x:f>IF(Course_Master!B964="","",Course_Master!B964)</x:f>
        <x:v>CA-0965</x:v>
      </x:c>
      <x:c r="B964" s="25" t="str">
        <x:f>IF(Course_Master!A964="","",Course_Master!A964)</x:f>
        <x:v>CA-C0864</x:v>
      </x:c>
      <x:c r="C964" s="25" t="str">
        <x:f>IF(Course_Master!E964="","",Course_Master!E964)</x:f>
        <x:v>Dundas Valley Golf &amp; Curling Club</x:v>
      </x:c>
      <x:c r="D964" s="25" t="str">
        <x:f>IF(Course_Master!F964="","",Course_Master!F964)</x:f>
        <x:v>Canada</x:v>
      </x:c>
      <x:c r="E964" s="25" t="str">
        <x:f>IF(Course_Master!G964="","",Course_Master!G964)</x:f>
        <x:v>Ontario</x:v>
      </x:c>
      <x:c r="F964" s="25" t="str">
        <x:f>IF(Course_Master!I964="","",Course_Master!I964)</x:f>
        <x:v>Dundas</x:v>
      </x:c>
      <x:c r="G964" s="25" t="str">
        <x:f>IF(Course_Master!J964="","",Course_Master!J964)</x:f>
        <x:v>L9H 6Y6</x:v>
      </x:c>
      <x:c r="H964" s="25" t="n">
        <x:f>IF(Course_Master!K964="","",Course_Master!K964)</x:f>
        <x:v>43.2693</x:v>
      </x:c>
      <x:c r="I964" s="25" t="n">
        <x:f>IF(Course_Master!L964="","",Course_Master!L964)</x:f>
        <x:v>-79.9807</x:v>
      </x:c>
      <x:c r="J964" s="25" t="n">
        <x:f>IF(Course_Master!N964="","",Course_Master!N964)</x:f>
        <x:v>18</x:v>
      </x:c>
      <x:c r="K964" s="25" t="n">
        <x:f>IF(Course_Master!O964="","",Course_Master!O964)</x:f>
        <x:v>71</x:v>
      </x:c>
      <x:c r="L964" s="25" t="n">
        <x:f>IF(Course_Master!P964="","",Course_Master!P964)</x:f>
        <x:v>6421</x:v>
      </x:c>
      <x:c r="M964" s="25" t="n">
        <x:f>IF(Course_Master!Q964="","",Course_Master!Q964)</x:f>
        <x:v>5871</x:v>
      </x:c>
      <x:c r="N964" s="25" t="str">
        <x:f>IF(Course_Master!U964="","",Course_Master!U964)</x:f>
        <x:v>https://dundasvalleygolf.com/index.php/membership/</x:v>
      </x:c>
      <x:c r="O964" s="25" t="str">
        <x:f>IF(Course_Master!V964="","",Course_Master!V964)</x:f>
        <x:v>Open</x:v>
      </x:c>
      <x:c r="P964" s="25" t="str">
        <x:f>IF(Course_Master!W964="","",Course_Master!W964)</x:f>
        <x:v>Private</x:v>
      </x:c>
      <x:c r="Q964" s="25" t="str">
        <x:f>IF(Course_Master!X964="","",Course_Master!X964)</x:f>
        <x:v>Yes</x:v>
      </x:c>
      <x:c r="R964" s="25" t="str">
        <x:f>IF(Course_Master!Y964="","",Course_Master!Y964)</x:f>
        <x:v>Yes</x:v>
      </x:c>
      <x:c r="S964" s="25" t="str">
        <x:f>IF(Course_Master!AE964="","",Course_Master!AE964)</x:f>
      </x:c>
      <x:c r="T964" s="25" t="str">
        <x:f>IF(Course_Master!AD964="","",Course_Master!AD964)</x:f>
      </x:c>
      <x:c r="U964" s="25" t="str">
        <x:f>IF(Course_Master!AH964="","",Course_Master!AH964)</x:f>
        <x:v>https://api.golfcanada.ca/api/v1/facilities/20947</x:v>
      </x:c>
    </x:row>
    <x:row r="965">
      <x:c r="A965" s="25" t="str">
        <x:f>IF(Course_Master!B965="","",Course_Master!B965)</x:f>
        <x:v>CA-0966</x:v>
      </x:c>
      <x:c r="B965" s="25" t="str">
        <x:f>IF(Course_Master!A965="","",Course_Master!A965)</x:f>
        <x:v>CA-C0865</x:v>
      </x:c>
      <x:c r="C965" s="25" t="str">
        <x:f>IF(Course_Master!E965="","",Course_Master!E965)</x:f>
        <x:v>Dundee Country Club</x:v>
      </x:c>
      <x:c r="D965" s="25" t="str">
        <x:f>IF(Course_Master!F965="","",Course_Master!F965)</x:f>
        <x:v>Canada</x:v>
      </x:c>
      <x:c r="E965" s="25" t="str">
        <x:f>IF(Course_Master!G965="","",Course_Master!G965)</x:f>
        <x:v>Ontario</x:v>
      </x:c>
      <x:c r="F965" s="25" t="str">
        <x:f>IF(Course_Master!I965="","",Course_Master!I965)</x:f>
        <x:v>New Dundee</x:v>
      </x:c>
      <x:c r="G965" s="25" t="str">
        <x:f>IF(Course_Master!J965="","",Course_Master!J965)</x:f>
        <x:v>N0B 2E0</x:v>
      </x:c>
      <x:c r="H965" s="25" t="n">
        <x:f>IF(Course_Master!K965="","",Course_Master!K965)</x:f>
        <x:v>43.377</x:v>
      </x:c>
      <x:c r="I965" s="25" t="n">
        <x:f>IF(Course_Master!L965="","",Course_Master!L965)</x:f>
        <x:v>-80.5591</x:v>
      </x:c>
      <x:c r="J965" s="25" t="n">
        <x:f>IF(Course_Master!N965="","",Course_Master!N965)</x:f>
        <x:v>18</x:v>
      </x:c>
      <x:c r="K965" s="25" t="n">
        <x:f>IF(Course_Master!O965="","",Course_Master!O965)</x:f>
        <x:v>72</x:v>
      </x:c>
      <x:c r="L965" s="25" t="n">
        <x:f>IF(Course_Master!P965="","",Course_Master!P965)</x:f>
        <x:v>6129</x:v>
      </x:c>
      <x:c r="M965" s="25" t="n">
        <x:f>IF(Course_Master!Q965="","",Course_Master!Q965)</x:f>
        <x:v>5604</x:v>
      </x:c>
      <x:c r="N965" s="25" t="str">
        <x:f>IF(Course_Master!U965="","",Course_Master!U965)</x:f>
        <x:v>http://www.golfdundee.ca/</x:v>
      </x:c>
      <x:c r="O965" s="25" t="str">
        <x:f>IF(Course_Master!V965="","",Course_Master!V965)</x:f>
        <x:v>Open</x:v>
      </x:c>
      <x:c r="P965" s="25" t="str">
        <x:f>IF(Course_Master!W965="","",Course_Master!W965)</x:f>
        <x:v>Semi-private</x:v>
      </x:c>
      <x:c r="Q965" s="25" t="str">
        <x:f>IF(Course_Master!X965="","",Course_Master!X965)</x:f>
        <x:v>Yes</x:v>
      </x:c>
      <x:c r="R965" s="25" t="str">
        <x:f>IF(Course_Master!Y965="","",Course_Master!Y965)</x:f>
        <x:v>Yes</x:v>
      </x:c>
      <x:c r="S965" s="25" t="str">
        <x:f>IF(Course_Master!AE965="","",Course_Master!AE965)</x:f>
      </x:c>
      <x:c r="T965" s="25" t="str">
        <x:f>IF(Course_Master!AD965="","",Course_Master!AD965)</x:f>
      </x:c>
      <x:c r="U965" s="25" t="str">
        <x:f>IF(Course_Master!AH965="","",Course_Master!AH965)</x:f>
        <x:v>https://api.golfcanada.ca/api/v1/facilities/18407</x:v>
      </x:c>
    </x:row>
    <x:row r="966">
      <x:c r="A966" s="25" t="str">
        <x:f>IF(Course_Master!B966="","",Course_Master!B966)</x:f>
        <x:v>CA-0967</x:v>
      </x:c>
      <x:c r="B966" s="25" t="str">
        <x:f>IF(Course_Master!A966="","",Course_Master!A966)</x:f>
        <x:v>CA-C0866</x:v>
      </x:c>
      <x:c r="C966" s="25" t="str">
        <x:f>IF(Course_Master!E966="","",Course_Master!E966)</x:f>
        <x:v>Dunnville Golf Club</x:v>
      </x:c>
      <x:c r="D966" s="25" t="str">
        <x:f>IF(Course_Master!F966="","",Course_Master!F966)</x:f>
        <x:v>Canada</x:v>
      </x:c>
      <x:c r="E966" s="25" t="str">
        <x:f>IF(Course_Master!G966="","",Course_Master!G966)</x:f>
        <x:v>Ontario</x:v>
      </x:c>
      <x:c r="F966" s="25" t="str">
        <x:f>IF(Course_Master!I966="","",Course_Master!I966)</x:f>
        <x:v>Dunnville</x:v>
      </x:c>
      <x:c r="G966" s="25" t="str">
        <x:f>IF(Course_Master!J966="","",Course_Master!J966)</x:f>
        <x:v>N1A 2W4</x:v>
      </x:c>
      <x:c r="H966" s="25" t="n">
        <x:f>IF(Course_Master!K966="","",Course_Master!K966)</x:f>
        <x:v>42.9244</x:v>
      </x:c>
      <x:c r="I966" s="25" t="n">
        <x:f>IF(Course_Master!L966="","",Course_Master!L966)</x:f>
        <x:v>-79.6599</x:v>
      </x:c>
      <x:c r="J966" s="25" t="n">
        <x:f>IF(Course_Master!N966="","",Course_Master!N966)</x:f>
        <x:v>18</x:v>
      </x:c>
      <x:c r="K966" s="25" t="n">
        <x:f>IF(Course_Master!O966="","",Course_Master!O966)</x:f>
        <x:v>70</x:v>
      </x:c>
      <x:c r="L966" s="25" t="n">
        <x:f>IF(Course_Master!P966="","",Course_Master!P966)</x:f>
        <x:v>5790</x:v>
      </x:c>
      <x:c r="M966" s="25" t="n">
        <x:f>IF(Course_Master!Q966="","",Course_Master!Q966)</x:f>
        <x:v>5294</x:v>
      </x:c>
      <x:c r="N966" s="25" t="str">
        <x:f>IF(Course_Master!U966="","",Course_Master!U966)</x:f>
        <x:v>http://www.dunnvillegolfclub.ca/</x:v>
      </x:c>
      <x:c r="O966" s="25" t="str">
        <x:f>IF(Course_Master!V966="","",Course_Master!V966)</x:f>
        <x:v>Open</x:v>
      </x:c>
      <x:c r="P966" s="25" t="str">
        <x:f>IF(Course_Master!W966="","",Course_Master!W966)</x:f>
        <x:v>Semi-private</x:v>
      </x:c>
      <x:c r="Q966" s="25" t="str">
        <x:f>IF(Course_Master!X966="","",Course_Master!X966)</x:f>
        <x:v>Yes</x:v>
      </x:c>
      <x:c r="R966" s="25" t="str">
        <x:f>IF(Course_Master!Y966="","",Course_Master!Y966)</x:f>
        <x:v>Yes</x:v>
      </x:c>
      <x:c r="S966" s="25" t="str">
        <x:f>IF(Course_Master!AE966="","",Course_Master!AE966)</x:f>
      </x:c>
      <x:c r="T966" s="25" t="str">
        <x:f>IF(Course_Master!AD966="","",Course_Master!AD966)</x:f>
      </x:c>
      <x:c r="U966" s="25" t="str">
        <x:f>IF(Course_Master!AH966="","",Course_Master!AH966)</x:f>
        <x:v>https://api.golfcanada.ca/api/v1/facilities/20659</x:v>
      </x:c>
    </x:row>
    <x:row r="967">
      <x:c r="A967" s="25" t="str">
        <x:f>IF(Course_Master!B967="","",Course_Master!B967)</x:f>
        <x:v>CA-0968</x:v>
      </x:c>
      <x:c r="B967" s="25" t="str">
        <x:f>IF(Course_Master!A967="","",Course_Master!A967)</x:f>
        <x:v>CA-C0867</x:v>
      </x:c>
      <x:c r="C967" s="25" t="str">
        <x:f>IF(Course_Master!E967="","",Course_Master!E967)</x:f>
        <x:v>Dunsford Golf Club Inc.</x:v>
      </x:c>
      <x:c r="D967" s="25" t="str">
        <x:f>IF(Course_Master!F967="","",Course_Master!F967)</x:f>
        <x:v>Canada</x:v>
      </x:c>
      <x:c r="E967" s="25" t="str">
        <x:f>IF(Course_Master!G967="","",Course_Master!G967)</x:f>
        <x:v>Ontario</x:v>
      </x:c>
      <x:c r="F967" s="25" t="str">
        <x:f>IF(Course_Master!I967="","",Course_Master!I967)</x:f>
        <x:v>Dunsford</x:v>
      </x:c>
      <x:c r="G967" s="25" t="str">
        <x:f>IF(Course_Master!J967="","",Course_Master!J967)</x:f>
        <x:v>K0M 1L0</x:v>
      </x:c>
      <x:c r="H967" s="25" t="n">
        <x:f>IF(Course_Master!K967="","",Course_Master!K967)</x:f>
        <x:v>44.4782</x:v>
      </x:c>
      <x:c r="I967" s="25" t="n">
        <x:f>IF(Course_Master!L967="","",Course_Master!L967)</x:f>
        <x:v>-78.6008</x:v>
      </x:c>
      <x:c r="J967" s="25" t="n">
        <x:f>IF(Course_Master!N967="","",Course_Master!N967)</x:f>
        <x:v>18</x:v>
      </x:c>
      <x:c r="K967" s="25" t="n">
        <x:f>IF(Course_Master!O967="","",Course_Master!O967)</x:f>
        <x:v>72</x:v>
      </x:c>
      <x:c r="L967" s="25" t="n">
        <x:f>IF(Course_Master!P967="","",Course_Master!P967)</x:f>
        <x:v>6250</x:v>
      </x:c>
      <x:c r="M967" s="25" t="n">
        <x:f>IF(Course_Master!Q967="","",Course_Master!Q967)</x:f>
        <x:v>5715</x:v>
      </x:c>
      <x:c r="N967" s="25" t="str">
        <x:f>IF(Course_Master!U967="","",Course_Master!U967)</x:f>
        <x:v>https://www.dunsfordgolfclub.ca/opening-hours</x:v>
      </x:c>
      <x:c r="O967" s="25" t="str">
        <x:f>IF(Course_Master!V967="","",Course_Master!V967)</x:f>
        <x:v>Open</x:v>
      </x:c>
      <x:c r="P967" s="25" t="str">
        <x:f>IF(Course_Master!W967="","",Course_Master!W967)</x:f>
        <x:v>Semi-private</x:v>
      </x:c>
      <x:c r="Q967" s="25" t="str">
        <x:f>IF(Course_Master!X967="","",Course_Master!X967)</x:f>
        <x:v>Yes</x:v>
      </x:c>
      <x:c r="R967" s="25" t="str">
        <x:f>IF(Course_Master!Y967="","",Course_Master!Y967)</x:f>
        <x:v>Yes</x:v>
      </x:c>
      <x:c r="S967" s="25" t="str">
        <x:f>IF(Course_Master!AE967="","",Course_Master!AE967)</x:f>
      </x:c>
      <x:c r="T967" s="25" t="str">
        <x:f>IF(Course_Master!AD967="","",Course_Master!AD967)</x:f>
      </x:c>
      <x:c r="U967" s="25" t="str">
        <x:f>IF(Course_Master!AH967="","",Course_Master!AH967)</x:f>
        <x:v>https://api.golfcanada.ca/api/v1/facilities/20660</x:v>
      </x:c>
    </x:row>
    <x:row r="968">
      <x:c r="A968" s="25" t="str">
        <x:f>IF(Course_Master!B968="","",Course_Master!B968)</x:f>
        <x:v>CA-0969</x:v>
      </x:c>
      <x:c r="B968" s="25" t="str">
        <x:f>IF(Course_Master!A968="","",Course_Master!A968)</x:f>
        <x:v>CA-C0868</x:v>
      </x:c>
      <x:c r="C968" s="25" t="str">
        <x:f>IF(Course_Master!E968="","",Course_Master!E968)</x:f>
        <x:v>Duntroon Highlands Golf Club</x:v>
      </x:c>
      <x:c r="D968" s="25" t="str">
        <x:f>IF(Course_Master!F968="","",Course_Master!F968)</x:f>
        <x:v>Canada</x:v>
      </x:c>
      <x:c r="E968" s="25" t="str">
        <x:f>IF(Course_Master!G968="","",Course_Master!G968)</x:f>
        <x:v>Ontario</x:v>
      </x:c>
      <x:c r="F968" s="25" t="str">
        <x:f>IF(Course_Master!I968="","",Course_Master!I968)</x:f>
        <x:v>Duntroon</x:v>
      </x:c>
      <x:c r="G968" s="25" t="str">
        <x:f>IF(Course_Master!J968="","",Course_Master!J968)</x:f>
        <x:v>L0M 1H0</x:v>
      </x:c>
      <x:c r="H968" s="25" t="n">
        <x:f>IF(Course_Master!K968="","",Course_Master!K968)</x:f>
        <x:v>44.3791</x:v>
      </x:c>
      <x:c r="I968" s="25" t="n">
        <x:f>IF(Course_Master!L968="","",Course_Master!L968)</x:f>
        <x:v>-80.229968</x:v>
      </x:c>
      <x:c r="J968" s="25" t="n">
        <x:f>IF(Course_Master!N968="","",Course_Master!N968)</x:f>
        <x:v>18</x:v>
      </x:c>
      <x:c r="K968" s="25" t="n">
        <x:f>IF(Course_Master!O968="","",Course_Master!O968)</x:f>
        <x:v>71</x:v>
      </x:c>
      <x:c r="L968" s="25" t="n">
        <x:f>IF(Course_Master!P968="","",Course_Master!P968)</x:f>
        <x:v>5864</x:v>
      </x:c>
      <x:c r="M968" s="25" t="n">
        <x:f>IF(Course_Master!Q968="","",Course_Master!Q968)</x:f>
        <x:v>5362</x:v>
      </x:c>
      <x:c r="N968" s="25" t="str">
        <x:f>IF(Course_Master!U968="","",Course_Master!U968)</x:f>
        <x:v>https://duntroongolf.ca/2020-memberships/</x:v>
      </x:c>
      <x:c r="O968" s="25" t="str">
        <x:f>IF(Course_Master!V968="","",Course_Master!V968)</x:f>
        <x:v>Open</x:v>
      </x:c>
      <x:c r="P968" s="25" t="str">
        <x:f>IF(Course_Master!W968="","",Course_Master!W968)</x:f>
        <x:v>Semi-private</x:v>
      </x:c>
      <x:c r="Q968" s="25" t="str">
        <x:f>IF(Course_Master!X968="","",Course_Master!X968)</x:f>
        <x:v>Yes</x:v>
      </x:c>
      <x:c r="R968" s="25" t="str">
        <x:f>IF(Course_Master!Y968="","",Course_Master!Y968)</x:f>
        <x:v>Yes</x:v>
      </x:c>
      <x:c r="S968" s="25" t="str">
        <x:f>IF(Course_Master!AE968="","",Course_Master!AE968)</x:f>
      </x:c>
      <x:c r="T968" s="25" t="str">
        <x:f>IF(Course_Master!AD968="","",Course_Master!AD968)</x:f>
      </x:c>
      <x:c r="U968" s="25" t="str">
        <x:f>IF(Course_Master!AH968="","",Course_Master!AH968)</x:f>
        <x:v>https://api.golfcanada.ca/api/v1/facilities/20661</x:v>
      </x:c>
    </x:row>
    <x:row r="969">
      <x:c r="A969" s="25" t="str">
        <x:f>IF(Course_Master!B969="","",Course_Master!B969)</x:f>
        <x:v>CA-0970</x:v>
      </x:c>
      <x:c r="B969" s="25" t="str">
        <x:f>IF(Course_Master!A969="","",Course_Master!A969)</x:f>
        <x:v>CA-C0869</x:v>
      </x:c>
      <x:c r="C969" s="25" t="str">
        <x:f>IF(Course_Master!E969="","",Course_Master!E969)</x:f>
        <x:v>Dutton Meadows Golf Club</x:v>
      </x:c>
      <x:c r="D969" s="25" t="str">
        <x:f>IF(Course_Master!F969="","",Course_Master!F969)</x:f>
        <x:v>Canada</x:v>
      </x:c>
      <x:c r="E969" s="25" t="str">
        <x:f>IF(Course_Master!G969="","",Course_Master!G969)</x:f>
        <x:v>Ontario</x:v>
      </x:c>
      <x:c r="F969" s="25" t="str">
        <x:f>IF(Course_Master!I969="","",Course_Master!I969)</x:f>
        <x:v>Dutton</x:v>
      </x:c>
      <x:c r="G969" s="25" t="str">
        <x:f>IF(Course_Master!J969="","",Course_Master!J969)</x:f>
        <x:v>N0L 1J0</x:v>
      </x:c>
      <x:c r="H969" s="25" t="n">
        <x:f>IF(Course_Master!K969="","",Course_Master!K969)</x:f>
        <x:v>42.632</x:v>
      </x:c>
      <x:c r="I969" s="25" t="n">
        <x:f>IF(Course_Master!L969="","",Course_Master!L969)</x:f>
        <x:v>-81.5139</x:v>
      </x:c>
      <x:c r="J969" s="25" t="n">
        <x:f>IF(Course_Master!N969="","",Course_Master!N969)</x:f>
        <x:v>9</x:v>
      </x:c>
      <x:c r="K969" s="25" t="n">
        <x:f>IF(Course_Master!O969="","",Course_Master!O969)</x:f>
        <x:v>36</x:v>
      </x:c>
      <x:c r="L969" s="25" t="n">
        <x:f>IF(Course_Master!P969="","",Course_Master!P969)</x:f>
        <x:v>2715</x:v>
      </x:c>
      <x:c r="M969" s="25" t="n">
        <x:f>IF(Course_Master!Q969="","",Course_Master!Q969)</x:f>
        <x:v>2483</x:v>
      </x:c>
      <x:c r="N969" s="25" t="str">
        <x:f>IF(Course_Master!U969="","",Course_Master!U969)</x:f>
      </x:c>
      <x:c r="O969" s="25" t="str">
        <x:f>IF(Course_Master!V969="","",Course_Master!V969)</x:f>
        <x:v>Open</x:v>
      </x:c>
      <x:c r="P969" s="25" t="str">
        <x:f>IF(Course_Master!W969="","",Course_Master!W969)</x:f>
        <x:v>Public</x:v>
      </x:c>
      <x:c r="Q969" s="25" t="str">
        <x:f>IF(Course_Master!X969="","",Course_Master!X969)</x:f>
        <x:v>Yes</x:v>
      </x:c>
      <x:c r="R969" s="25" t="str">
        <x:f>IF(Course_Master!Y969="","",Course_Master!Y969)</x:f>
        <x:v>Yes</x:v>
      </x:c>
      <x:c r="S969" s="25" t="str">
        <x:f>IF(Course_Master!AE969="","",Course_Master!AE969)</x:f>
      </x:c>
      <x:c r="T969" s="25" t="str">
        <x:f>IF(Course_Master!AD969="","",Course_Master!AD969)</x:f>
      </x:c>
      <x:c r="U969" s="25" t="str">
        <x:f>IF(Course_Master!AH969="","",Course_Master!AH969)</x:f>
        <x:v>https://nominatim.openstreetmap.org/</x:v>
      </x:c>
    </x:row>
    <x:row r="970">
      <x:c r="A970" s="25" t="str">
        <x:f>IF(Course_Master!B970="","",Course_Master!B970)</x:f>
        <x:v>CA-0971</x:v>
      </x:c>
      <x:c r="B970" s="25" t="str">
        <x:f>IF(Course_Master!A970="","",Course_Master!A970)</x:f>
        <x:v>CA-C0870</x:v>
      </x:c>
      <x:c r="C970" s="25" t="str">
        <x:f>IF(Course_Master!E970="","",Course_Master!E970)</x:f>
        <x:v>Eagle Creek Golf Course</x:v>
      </x:c>
      <x:c r="D970" s="25" t="str">
        <x:f>IF(Course_Master!F970="","",Course_Master!F970)</x:f>
        <x:v>Canada</x:v>
      </x:c>
      <x:c r="E970" s="25" t="str">
        <x:f>IF(Course_Master!G970="","",Course_Master!G970)</x:f>
        <x:v>Ontario</x:v>
      </x:c>
      <x:c r="F970" s="25" t="str">
        <x:f>IF(Course_Master!I970="","",Course_Master!I970)</x:f>
        <x:v>Dunrobin</x:v>
      </x:c>
      <x:c r="G970" s="25" t="str">
        <x:f>IF(Course_Master!J970="","",Course_Master!J970)</x:f>
        <x:v>K0A 1T0</x:v>
      </x:c>
      <x:c r="H970" s="25" t="n">
        <x:f>IF(Course_Master!K970="","",Course_Master!K970)</x:f>
        <x:v>45.4682</x:v>
      </x:c>
      <x:c r="I970" s="25" t="n">
        <x:f>IF(Course_Master!L970="","",Course_Master!L970)</x:f>
        <x:v>-76.0356</x:v>
      </x:c>
      <x:c r="J970" s="25" t="n">
        <x:f>IF(Course_Master!N970="","",Course_Master!N970)</x:f>
        <x:v>18</x:v>
      </x:c>
      <x:c r="K970" s="25" t="n">
        <x:f>IF(Course_Master!O970="","",Course_Master!O970)</x:f>
        <x:v>72</x:v>
      </x:c>
      <x:c r="L970" s="25" t="n">
        <x:f>IF(Course_Master!P970="","",Course_Master!P970)</x:f>
        <x:v>7012</x:v>
      </x:c>
      <x:c r="M970" s="25" t="n">
        <x:f>IF(Course_Master!Q970="","",Course_Master!Q970)</x:f>
        <x:v>6412</x:v>
      </x:c>
      <x:c r="N970" s="25" t="str">
        <x:f>IF(Course_Master!U970="","",Course_Master!U970)</x:f>
        <x:v>https://www.clublink.ca/</x:v>
      </x:c>
      <x:c r="O970" s="25" t="str">
        <x:f>IF(Course_Master!V970="","",Course_Master!V970)</x:f>
        <x:v>Open</x:v>
      </x:c>
      <x:c r="P970" s="25" t="str">
        <x:f>IF(Course_Master!W970="","",Course_Master!W970)</x:f>
        <x:v>Private</x:v>
      </x:c>
      <x:c r="Q970" s="25" t="str">
        <x:f>IF(Course_Master!X970="","",Course_Master!X970)</x:f>
        <x:v>Yes</x:v>
      </x:c>
      <x:c r="R970" s="25" t="str">
        <x:f>IF(Course_Master!Y970="","",Course_Master!Y970)</x:f>
        <x:v>Yes</x:v>
      </x:c>
      <x:c r="S970" s="25" t="str">
        <x:f>IF(Course_Master!AE970="","",Course_Master!AE970)</x:f>
      </x:c>
      <x:c r="T970" s="25" t="str">
        <x:f>IF(Course_Master!AD970="","",Course_Master!AD970)</x:f>
      </x:c>
      <x:c r="U970" s="25" t="str">
        <x:f>IF(Course_Master!AH970="","",Course_Master!AH970)</x:f>
        <x:v>https://api.golfcanada.ca/api/v1/facilities/20016</x:v>
      </x:c>
    </x:row>
    <x:row r="971">
      <x:c r="A971" s="25" t="str">
        <x:f>IF(Course_Master!B971="","",Course_Master!B971)</x:f>
        <x:v>CA-0972</x:v>
      </x:c>
      <x:c r="B971" s="25" t="str">
        <x:f>IF(Course_Master!A971="","",Course_Master!A971)</x:f>
        <x:v>CA-C0871</x:v>
      </x:c>
      <x:c r="C971" s="25" t="str">
        <x:f>IF(Course_Master!E971="","",Course_Master!E971)</x:f>
        <x:v>Eagle Lake Golf Course</x:v>
      </x:c>
      <x:c r="D971" s="25" t="str">
        <x:f>IF(Course_Master!F971="","",Course_Master!F971)</x:f>
        <x:v>Canada</x:v>
      </x:c>
      <x:c r="E971" s="25" t="str">
        <x:f>IF(Course_Master!G971="","",Course_Master!G971)</x:f>
        <x:v>Ontario</x:v>
      </x:c>
      <x:c r="F971" s="25" t="str">
        <x:f>IF(Course_Master!I971="","",Course_Master!I971)</x:f>
        <x:v>South River</x:v>
      </x:c>
      <x:c r="G971" s="25" t="str">
        <x:f>IF(Course_Master!J971="","",Course_Master!J971)</x:f>
        <x:v>P0A 1X0</x:v>
      </x:c>
      <x:c r="H971" s="25" t="n">
        <x:f>IF(Course_Master!K971="","",Course_Master!K971)</x:f>
        <x:v>45.8457</x:v>
      </x:c>
      <x:c r="I971" s="25" t="n">
        <x:f>IF(Course_Master!L971="","",Course_Master!L971)</x:f>
        <x:v>-79.3794</x:v>
      </x:c>
      <x:c r="J971" s="25" t="n">
        <x:f>IF(Course_Master!N971="","",Course_Master!N971)</x:f>
        <x:v>18</x:v>
      </x:c>
      <x:c r="K971" s="25" t="n">
        <x:f>IF(Course_Master!O971="","",Course_Master!O971)</x:f>
        <x:v>71</x:v>
      </x:c>
      <x:c r="L971" s="25" t="n">
        <x:f>IF(Course_Master!P971="","",Course_Master!P971)</x:f>
        <x:v>5109</x:v>
      </x:c>
      <x:c r="M971" s="25" t="n">
        <x:f>IF(Course_Master!Q971="","",Course_Master!Q971)</x:f>
        <x:v>4672</x:v>
      </x:c>
      <x:c r="N971" s="25" t="str">
        <x:f>IF(Course_Master!U971="","",Course_Master!U971)</x:f>
        <x:v>http://www.eaglelakegolf.ca/</x:v>
      </x:c>
      <x:c r="O971" s="25" t="str">
        <x:f>IF(Course_Master!V971="","",Course_Master!V971)</x:f>
        <x:v>Open</x:v>
      </x:c>
      <x:c r="P971" s="25" t="str">
        <x:f>IF(Course_Master!W971="","",Course_Master!W971)</x:f>
        <x:v>Semi-private</x:v>
      </x:c>
      <x:c r="Q971" s="25" t="str">
        <x:f>IF(Course_Master!X971="","",Course_Master!X971)</x:f>
        <x:v>Yes</x:v>
      </x:c>
      <x:c r="R971" s="25" t="str">
        <x:f>IF(Course_Master!Y971="","",Course_Master!Y971)</x:f>
        <x:v>Yes</x:v>
      </x:c>
      <x:c r="S971" s="25" t="str">
        <x:f>IF(Course_Master!AE971="","",Course_Master!AE971)</x:f>
      </x:c>
      <x:c r="T971" s="25" t="str">
        <x:f>IF(Course_Master!AD971="","",Course_Master!AD971)</x:f>
      </x:c>
      <x:c r="U971" s="25" t="str">
        <x:f>IF(Course_Master!AH971="","",Course_Master!AH971)</x:f>
        <x:v>https://api.golfcanada.ca/api/v1/facilities/32066</x:v>
      </x:c>
    </x:row>
    <x:row r="972">
      <x:c r="A972" s="25" t="str">
        <x:f>IF(Course_Master!B972="","",Course_Master!B972)</x:f>
        <x:v>CA-0973</x:v>
      </x:c>
      <x:c r="B972" s="25" t="str">
        <x:f>IF(Course_Master!A972="","",Course_Master!A972)</x:f>
        <x:v>CA-C0872</x:v>
      </x:c>
      <x:c r="C972" s="25" t="str">
        <x:f>IF(Course_Master!E972="","",Course_Master!E972)</x:f>
        <x:v>Eagle Valley Golf Club</x:v>
      </x:c>
      <x:c r="D972" s="25" t="str">
        <x:f>IF(Course_Master!F972="","",Course_Master!F972)</x:f>
        <x:v>Canada</x:v>
      </x:c>
      <x:c r="E972" s="25" t="str">
        <x:f>IF(Course_Master!G972="","",Course_Master!G972)</x:f>
        <x:v>Ontario</x:v>
      </x:c>
      <x:c r="F972" s="25" t="str">
        <x:f>IF(Course_Master!I972="","",Course_Master!I972)</x:f>
        <x:v>Niagara Falls</x:v>
      </x:c>
      <x:c r="G972" s="25" t="str">
        <x:f>IF(Course_Master!J972="","",Course_Master!J972)</x:f>
        <x:v>L2E 6S4</x:v>
      </x:c>
      <x:c r="H972" s="25" t="n">
        <x:f>IF(Course_Master!K972="","",Course_Master!K972)</x:f>
        <x:v>43.1008</x:v>
      </x:c>
      <x:c r="I972" s="25" t="n">
        <x:f>IF(Course_Master!L972="","",Course_Master!L972)</x:f>
        <x:v>-79.0775</x:v>
      </x:c>
      <x:c r="J972" s="25" t="n">
        <x:f>IF(Course_Master!N972="","",Course_Master!N972)</x:f>
        <x:v>18</x:v>
      </x:c>
      <x:c r="K972" s="25" t="n">
        <x:f>IF(Course_Master!O972="","",Course_Master!O972)</x:f>
        <x:v>61</x:v>
      </x:c>
      <x:c r="L972" s="25" t="n">
        <x:f>IF(Course_Master!P972="","",Course_Master!P972)</x:f>
        <x:v>3092</x:v>
      </x:c>
      <x:c r="M972" s="25" t="n">
        <x:f>IF(Course_Master!Q972="","",Course_Master!Q972)</x:f>
        <x:v>2827</x:v>
      </x:c>
      <x:c r="N972" s="25" t="str">
        <x:f>IF(Course_Master!U972="","",Course_Master!U972)</x:f>
      </x:c>
      <x:c r="O972" s="25" t="str">
        <x:f>IF(Course_Master!V972="","",Course_Master!V972)</x:f>
        <x:v>Open</x:v>
      </x:c>
      <x:c r="P972" s="25" t="str">
        <x:f>IF(Course_Master!W972="","",Course_Master!W972)</x:f>
        <x:v>Public</x:v>
      </x:c>
      <x:c r="Q972" s="25" t="str">
        <x:f>IF(Course_Master!X972="","",Course_Master!X972)</x:f>
        <x:v>Yes</x:v>
      </x:c>
      <x:c r="R972" s="25" t="str">
        <x:f>IF(Course_Master!Y972="","",Course_Master!Y972)</x:f>
        <x:v>Yes</x:v>
      </x:c>
      <x:c r="S972" s="25" t="str">
        <x:f>IF(Course_Master!AE972="","",Course_Master!AE972)</x:f>
      </x:c>
      <x:c r="T972" s="25" t="str">
        <x:f>IF(Course_Master!AD972="","",Course_Master!AD972)</x:f>
      </x:c>
      <x:c r="U972" s="25" t="str">
        <x:f>IF(Course_Master!AH972="","",Course_Master!AH972)</x:f>
        <x:v>https://api.golfcanada.ca/api/v1/facilities/33447</x:v>
      </x:c>
    </x:row>
    <x:row r="973">
      <x:c r="A973" s="25" t="str">
        <x:f>IF(Course_Master!B973="","",Course_Master!B973)</x:f>
        <x:v>CA-0974</x:v>
      </x:c>
      <x:c r="B973" s="25" t="str">
        <x:f>IF(Course_Master!A973="","",Course_Master!A973)</x:f>
        <x:v>CA-C0873</x:v>
      </x:c>
      <x:c r="C973" s="25" t="str">
        <x:f>IF(Course_Master!E973="","",Course_Master!E973)</x:f>
        <x:v>Eagles Nest Golf Club Inc.</x:v>
      </x:c>
      <x:c r="D973" s="25" t="str">
        <x:f>IF(Course_Master!F973="","",Course_Master!F973)</x:f>
        <x:v>Canada</x:v>
      </x:c>
      <x:c r="E973" s="25" t="str">
        <x:f>IF(Course_Master!G973="","",Course_Master!G973)</x:f>
        <x:v>Ontario</x:v>
      </x:c>
      <x:c r="F973" s="25" t="str">
        <x:f>IF(Course_Master!I973="","",Course_Master!I973)</x:f>
        <x:v>Maple</x:v>
      </x:c>
      <x:c r="G973" s="25" t="str">
        <x:f>IF(Course_Master!J973="","",Course_Master!J973)</x:f>
        <x:v>L6A 1S3</x:v>
      </x:c>
      <x:c r="H973" s="25" t="n">
        <x:f>IF(Course_Master!K973="","",Course_Master!K973)</x:f>
        <x:v>43.8647</x:v>
      </x:c>
      <x:c r="I973" s="25" t="n">
        <x:f>IF(Course_Master!L973="","",Course_Master!L973)</x:f>
        <x:v>-79.4919</x:v>
      </x:c>
      <x:c r="J973" s="25" t="n">
        <x:f>IF(Course_Master!N973="","",Course_Master!N973)</x:f>
        <x:v>18</x:v>
      </x:c>
      <x:c r="K973" s="25" t="n">
        <x:f>IF(Course_Master!O973="","",Course_Master!O973)</x:f>
        <x:v>72</x:v>
      </x:c>
      <x:c r="L973" s="25" t="n">
        <x:f>IF(Course_Master!P973="","",Course_Master!P973)</x:f>
        <x:v>7476</x:v>
      </x:c>
      <x:c r="M973" s="25" t="n">
        <x:f>IF(Course_Master!Q973="","",Course_Master!Q973)</x:f>
        <x:v>6836</x:v>
      </x:c>
      <x:c r="N973" s="25" t="str">
        <x:f>IF(Course_Master!U973="","",Course_Master!U973)</x:f>
        <x:v>https://www.eaglesnestgolf.com/rates-packages</x:v>
      </x:c>
      <x:c r="O973" s="25" t="str">
        <x:f>IF(Course_Master!V973="","",Course_Master!V973)</x:f>
        <x:v>Open</x:v>
      </x:c>
      <x:c r="P973" s="25" t="str">
        <x:f>IF(Course_Master!W973="","",Course_Master!W973)</x:f>
        <x:v>Public</x:v>
      </x:c>
      <x:c r="Q973" s="25" t="str">
        <x:f>IF(Course_Master!X973="","",Course_Master!X973)</x:f>
        <x:v>Yes</x:v>
      </x:c>
      <x:c r="R973" s="25" t="str">
        <x:f>IF(Course_Master!Y973="","",Course_Master!Y973)</x:f>
        <x:v>Yes</x:v>
      </x:c>
      <x:c r="S973" s="25" t="str">
        <x:f>IF(Course_Master!AE973="","",Course_Master!AE973)</x:f>
      </x:c>
      <x:c r="T973" s="25" t="str">
        <x:f>IF(Course_Master!AD973="","",Course_Master!AD973)</x:f>
      </x:c>
      <x:c r="U973" s="25" t="str">
        <x:f>IF(Course_Master!AH973="","",Course_Master!AH973)</x:f>
        <x:v>https://api.golfcanada.ca/api/v1/facilities/20610</x:v>
      </x:c>
    </x:row>
    <x:row r="974">
      <x:c r="A974" s="25" t="str">
        <x:f>IF(Course_Master!B974="","",Course_Master!B974)</x:f>
        <x:v>CA-0975</x:v>
      </x:c>
      <x:c r="B974" s="25" t="str">
        <x:f>IF(Course_Master!A974="","",Course_Master!A974)</x:f>
        <x:v>CA-C0874</x:v>
      </x:c>
      <x:c r="C974" s="25" t="str">
        <x:f>IF(Course_Master!E974="","",Course_Master!E974)</x:f>
        <x:v>East Park Golf Gardens</x:v>
      </x:c>
      <x:c r="D974" s="25" t="str">
        <x:f>IF(Course_Master!F974="","",Course_Master!F974)</x:f>
        <x:v>Canada</x:v>
      </x:c>
      <x:c r="E974" s="25" t="str">
        <x:f>IF(Course_Master!G974="","",Course_Master!G974)</x:f>
        <x:v>Ontario</x:v>
      </x:c>
      <x:c r="F974" s="25" t="str">
        <x:f>IF(Course_Master!I974="","",Course_Master!I974)</x:f>
        <x:v>London</x:v>
      </x:c>
      <x:c r="G974" s="25" t="str">
        <x:f>IF(Course_Master!J974="","",Course_Master!J974)</x:f>
        <x:v>N5X 1B1</x:v>
      </x:c>
      <x:c r="H974" s="25" t="n">
        <x:f>IF(Course_Master!K974="","",Course_Master!K974)</x:f>
        <x:v>42.9712</x:v>
      </x:c>
      <x:c r="I974" s="25" t="n">
        <x:f>IF(Course_Master!L974="","",Course_Master!L974)</x:f>
        <x:v>-81.1676</x:v>
      </x:c>
      <x:c r="J974" s="25" t="n">
        <x:f>IF(Course_Master!N974="","",Course_Master!N974)</x:f>
        <x:v>18</x:v>
      </x:c>
      <x:c r="K974" s="25" t="n">
        <x:f>IF(Course_Master!O974="","",Course_Master!O974)</x:f>
        <x:v>62</x:v>
      </x:c>
      <x:c r="L974" s="25" t="str">
        <x:f>IF(Course_Master!P974="","",Course_Master!P974)</x:f>
      </x:c>
      <x:c r="M974" s="25" t="str">
        <x:f>IF(Course_Master!Q974="","",Course_Master!Q974)</x:f>
      </x:c>
      <x:c r="N974" s="25" t="str">
        <x:f>IF(Course_Master!U974="","",Course_Master!U974)</x:f>
      </x:c>
      <x:c r="O974" s="25" t="str">
        <x:f>IF(Course_Master!V974="","",Course_Master!V974)</x:f>
        <x:v>Open</x:v>
      </x:c>
      <x:c r="P974" s="25" t="str">
        <x:f>IF(Course_Master!W974="","",Course_Master!W974)</x:f>
        <x:v>Semi-private</x:v>
      </x:c>
      <x:c r="Q974" s="25" t="str">
        <x:f>IF(Course_Master!X974="","",Course_Master!X974)</x:f>
        <x:v>Yes</x:v>
      </x:c>
      <x:c r="R974" s="25" t="str">
        <x:f>IF(Course_Master!Y974="","",Course_Master!Y974)</x:f>
        <x:v>Yes</x:v>
      </x:c>
      <x:c r="S974" s="25" t="str">
        <x:f>IF(Course_Master!AE974="","",Course_Master!AE974)</x:f>
      </x:c>
      <x:c r="T974" s="25" t="str">
        <x:f>IF(Course_Master!AD974="","",Course_Master!AD974)</x:f>
      </x:c>
      <x:c r="U974" s="25" t="str">
        <x:f>IF(Course_Master!AH974="","",Course_Master!AH974)</x:f>
        <x:v>https://api.golfcanada.ca/api/v1/facilities/23165</x:v>
      </x:c>
    </x:row>
    <x:row r="975">
      <x:c r="A975" s="25" t="str">
        <x:f>IF(Course_Master!B975="","",Course_Master!B975)</x:f>
        <x:v>CA-0976</x:v>
      </x:c>
      <x:c r="B975" s="25" t="str">
        <x:f>IF(Course_Master!A975="","",Course_Master!A975)</x:f>
        <x:v>CA-C0875</x:v>
      </x:c>
      <x:c r="C975" s="25" t="str">
        <x:f>IF(Course_Master!E975="","",Course_Master!E975)</x:f>
        <x:v>Eastbourne Golf Club</x:v>
      </x:c>
      <x:c r="D975" s="25" t="str">
        <x:f>IF(Course_Master!F975="","",Course_Master!F975)</x:f>
        <x:v>Canada</x:v>
      </x:c>
      <x:c r="E975" s="25" t="str">
        <x:f>IF(Course_Master!G975="","",Course_Master!G975)</x:f>
        <x:v>Ontario</x:v>
      </x:c>
      <x:c r="F975" s="25" t="str">
        <x:f>IF(Course_Master!I975="","",Course_Master!I975)</x:f>
        <x:v>Keswick</x:v>
      </x:c>
      <x:c r="G975" s="25" t="str">
        <x:f>IF(Course_Master!J975="","",Course_Master!J975)</x:f>
        <x:v>L4P 3E9</x:v>
      </x:c>
      <x:c r="H975" s="25" t="n">
        <x:f>IF(Course_Master!K975="","",Course_Master!K975)</x:f>
        <x:v>44.3006</x:v>
      </x:c>
      <x:c r="I975" s="25" t="n">
        <x:f>IF(Course_Master!L975="","",Course_Master!L975)</x:f>
        <x:v>-79.3674</x:v>
      </x:c>
      <x:c r="J975" s="25" t="n">
        <x:f>IF(Course_Master!N975="","",Course_Master!N975)</x:f>
        <x:v>18</x:v>
      </x:c>
      <x:c r="K975" s="25" t="n">
        <x:f>IF(Course_Master!O975="","",Course_Master!O975)</x:f>
        <x:v>68</x:v>
      </x:c>
      <x:c r="L975" s="25" t="n">
        <x:f>IF(Course_Master!P975="","",Course_Master!P975)</x:f>
        <x:v>5146</x:v>
      </x:c>
      <x:c r="M975" s="25" t="n">
        <x:f>IF(Course_Master!Q975="","",Course_Master!Q975)</x:f>
        <x:v>4706</x:v>
      </x:c>
      <x:c r="N975" s="25" t="str">
        <x:f>IF(Course_Master!U975="","",Course_Master!U975)</x:f>
        <x:v>https://www.eastbournegolfclub.com/membership</x:v>
      </x:c>
      <x:c r="O975" s="25" t="str">
        <x:f>IF(Course_Master!V975="","",Course_Master!V975)</x:f>
        <x:v>Open</x:v>
      </x:c>
      <x:c r="P975" s="25" t="str">
        <x:f>IF(Course_Master!W975="","",Course_Master!W975)</x:f>
        <x:v>Private</x:v>
      </x:c>
      <x:c r="Q975" s="25" t="str">
        <x:f>IF(Course_Master!X975="","",Course_Master!X975)</x:f>
        <x:v>Yes</x:v>
      </x:c>
      <x:c r="R975" s="25" t="str">
        <x:f>IF(Course_Master!Y975="","",Course_Master!Y975)</x:f>
        <x:v>Yes</x:v>
      </x:c>
      <x:c r="S975" s="25" t="str">
        <x:f>IF(Course_Master!AE975="","",Course_Master!AE975)</x:f>
      </x:c>
      <x:c r="T975" s="25" t="str">
        <x:f>IF(Course_Master!AD975="","",Course_Master!AD975)</x:f>
      </x:c>
      <x:c r="U975" s="25" t="str">
        <x:f>IF(Course_Master!AH975="","",Course_Master!AH975)</x:f>
        <x:v>https://api.golfcanada.ca/api/v1/facilities/23166</x:v>
      </x:c>
    </x:row>
    <x:row r="976">
      <x:c r="A976" s="25" t="str">
        <x:f>IF(Course_Master!B976="","",Course_Master!B976)</x:f>
        <x:v>CA-0977</x:v>
      </x:c>
      <x:c r="B976" s="25" t="str">
        <x:f>IF(Course_Master!A976="","",Course_Master!A976)</x:f>
        <x:v>CA-C0876</x:v>
      </x:c>
      <x:c r="C976" s="25" t="str">
        <x:f>IF(Course_Master!E976="","",Course_Master!E976)</x:f>
        <x:v>Echo Valley Golf Club</x:v>
      </x:c>
      <x:c r="D976" s="25" t="str">
        <x:f>IF(Course_Master!F976="","",Course_Master!F976)</x:f>
        <x:v>Canada</x:v>
      </x:c>
      <x:c r="E976" s="25" t="str">
        <x:f>IF(Course_Master!G976="","",Course_Master!G976)</x:f>
        <x:v>Ontario</x:v>
      </x:c>
      <x:c r="F976" s="25" t="str">
        <x:f>IF(Course_Master!I976="","",Course_Master!I976)</x:f>
        <x:v>London</x:v>
      </x:c>
      <x:c r="G976" s="25" t="str">
        <x:f>IF(Course_Master!J976="","",Course_Master!J976)</x:f>
        <x:v>N6P 1P2</x:v>
      </x:c>
      <x:c r="H976" s="25" t="n">
        <x:f>IF(Course_Master!K976="","",Course_Master!K976)</x:f>
        <x:v>42.9359</x:v>
      </x:c>
      <x:c r="I976" s="25" t="n">
        <x:f>IF(Course_Master!L976="","",Course_Master!L976)</x:f>
        <x:v>-81.3887</x:v>
      </x:c>
      <x:c r="J976" s="25" t="n">
        <x:f>IF(Course_Master!N976="","",Course_Master!N976)</x:f>
        <x:v>18</x:v>
      </x:c>
      <x:c r="K976" s="25" t="n">
        <x:f>IF(Course_Master!O976="","",Course_Master!O976)</x:f>
        <x:v>71</x:v>
      </x:c>
      <x:c r="L976" s="25" t="n">
        <x:f>IF(Course_Master!P976="","",Course_Master!P976)</x:f>
        <x:v>6129</x:v>
      </x:c>
      <x:c r="M976" s="25" t="n">
        <x:f>IF(Course_Master!Q976="","",Course_Master!Q976)</x:f>
        <x:v>5604</x:v>
      </x:c>
      <x:c r="N976" s="25" t="str">
        <x:f>IF(Course_Master!U976="","",Course_Master!U976)</x:f>
      </x:c>
      <x:c r="O976" s="25" t="str">
        <x:f>IF(Course_Master!V976="","",Course_Master!V976)</x:f>
        <x:v>Open</x:v>
      </x:c>
      <x:c r="P976" s="25" t="str">
        <x:f>IF(Course_Master!W976="","",Course_Master!W976)</x:f>
        <x:v>Semi-private</x:v>
      </x:c>
      <x:c r="Q976" s="25" t="str">
        <x:f>IF(Course_Master!X976="","",Course_Master!X976)</x:f>
        <x:v>Yes</x:v>
      </x:c>
      <x:c r="R976" s="25" t="str">
        <x:f>IF(Course_Master!Y976="","",Course_Master!Y976)</x:f>
        <x:v>Yes</x:v>
      </x:c>
      <x:c r="S976" s="25" t="str">
        <x:f>IF(Course_Master!AE976="","",Course_Master!AE976)</x:f>
      </x:c>
      <x:c r="T976" s="25" t="str">
        <x:f>IF(Course_Master!AD976="","",Course_Master!AD976)</x:f>
      </x:c>
      <x:c r="U976" s="25" t="str">
        <x:f>IF(Course_Master!AH976="","",Course_Master!AH976)</x:f>
        <x:v>https://api.golfcanada.ca/api/v1/facilities/20662</x:v>
      </x:c>
    </x:row>
    <x:row r="977">
      <x:c r="A977" s="25" t="str">
        <x:f>IF(Course_Master!B977="","",Course_Master!B977)</x:f>
        <x:v>CA-0978</x:v>
      </x:c>
      <x:c r="B977" s="25" t="str">
        <x:f>IF(Course_Master!A977="","",Course_Master!A977)</x:f>
        <x:v>CA-C0877</x:v>
      </x:c>
      <x:c r="C977" s="25" t="str">
        <x:f>IF(Course_Master!E977="","",Course_Master!E977)</x:f>
        <x:v>Eden Golf Club</x:v>
      </x:c>
      <x:c r="D977" s="25" t="str">
        <x:f>IF(Course_Master!F977="","",Course_Master!F977)</x:f>
        <x:v>Canada</x:v>
      </x:c>
      <x:c r="E977" s="25" t="str">
        <x:f>IF(Course_Master!G977="","",Course_Master!G977)</x:f>
        <x:v>Ontario</x:v>
      </x:c>
      <x:c r="F977" s="25" t="str">
        <x:f>IF(Course_Master!I977="","",Course_Master!I977)</x:f>
        <x:v>Eden</x:v>
      </x:c>
      <x:c r="G977" s="25" t="str">
        <x:f>IF(Course_Master!J977="","",Course_Master!J977)</x:f>
        <x:v>N0J 1H0</x:v>
      </x:c>
      <x:c r="H977" s="25" t="n">
        <x:f>IF(Course_Master!K977="","",Course_Master!K977)</x:f>
        <x:v>42.7998</x:v>
      </x:c>
      <x:c r="I977" s="25" t="n">
        <x:f>IF(Course_Master!L977="","",Course_Master!L977)</x:f>
        <x:v>-80.7505</x:v>
      </x:c>
      <x:c r="J977" s="25" t="n">
        <x:f>IF(Course_Master!N977="","",Course_Master!N977)</x:f>
        <x:v>18</x:v>
      </x:c>
      <x:c r="K977" s="25" t="n">
        <x:f>IF(Course_Master!O977="","",Course_Master!O977)</x:f>
        <x:v>64</x:v>
      </x:c>
      <x:c r="L977" s="25" t="n">
        <x:f>IF(Course_Master!P977="","",Course_Master!P977)</x:f>
        <x:v>4078</x:v>
      </x:c>
      <x:c r="M977" s="25" t="n">
        <x:f>IF(Course_Master!Q977="","",Course_Master!Q977)</x:f>
        <x:v>3729</x:v>
      </x:c>
      <x:c r="N977" s="25" t="str">
        <x:f>IF(Course_Master!U977="","",Course_Master!U977)</x:f>
      </x:c>
      <x:c r="O977" s="25" t="str">
        <x:f>IF(Course_Master!V977="","",Course_Master!V977)</x:f>
        <x:v>Open</x:v>
      </x:c>
      <x:c r="P977" s="25" t="str">
        <x:f>IF(Course_Master!W977="","",Course_Master!W977)</x:f>
        <x:v>Public</x:v>
      </x:c>
      <x:c r="Q977" s="25" t="str">
        <x:f>IF(Course_Master!X977="","",Course_Master!X977)</x:f>
        <x:v>Yes</x:v>
      </x:c>
      <x:c r="R977" s="25" t="str">
        <x:f>IF(Course_Master!Y977="","",Course_Master!Y977)</x:f>
        <x:v>Yes</x:v>
      </x:c>
      <x:c r="S977" s="25" t="str">
        <x:f>IF(Course_Master!AE977="","",Course_Master!AE977)</x:f>
      </x:c>
      <x:c r="T977" s="25" t="str">
        <x:f>IF(Course_Master!AD977="","",Course_Master!AD977)</x:f>
      </x:c>
      <x:c r="U977" s="25" t="str">
        <x:f>IF(Course_Master!AH977="","",Course_Master!AH977)</x:f>
        <x:v>https://api.golfcanada.ca/api/v1/facilities/33590</x:v>
      </x:c>
    </x:row>
    <x:row r="978">
      <x:c r="A978" s="25" t="str">
        <x:f>IF(Course_Master!B978="","",Course_Master!B978)</x:f>
        <x:v>CA-0979</x:v>
      </x:c>
      <x:c r="B978" s="25" t="str">
        <x:f>IF(Course_Master!A978="","",Course_Master!A978)</x:f>
        <x:v>CA-C0878</x:v>
      </x:c>
      <x:c r="C978" s="25" t="str">
        <x:f>IF(Course_Master!E978="","",Course_Master!E978)</x:f>
        <x:v>Edgewood Golf Club</x:v>
      </x:c>
      <x:c r="D978" s="25" t="str">
        <x:f>IF(Course_Master!F978="","",Course_Master!F978)</x:f>
        <x:v>Canada</x:v>
      </x:c>
      <x:c r="E978" s="25" t="str">
        <x:f>IF(Course_Master!G978="","",Course_Master!G978)</x:f>
        <x:v>Ontario</x:v>
      </x:c>
      <x:c r="F978" s="25" t="str">
        <x:f>IF(Course_Master!I978="","",Course_Master!I978)</x:f>
        <x:v>Woodlawn</x:v>
      </x:c>
      <x:c r="G978" s="25" t="str">
        <x:f>IF(Course_Master!J978="","",Course_Master!J978)</x:f>
        <x:v>K0A 3M0</x:v>
      </x:c>
      <x:c r="H978" s="25" t="n">
        <x:f>IF(Course_Master!K978="","",Course_Master!K978)</x:f>
        <x:v>45.4657</x:v>
      </x:c>
      <x:c r="I978" s="25" t="n">
        <x:f>IF(Course_Master!L978="","",Course_Master!L978)</x:f>
        <x:v>-76.0803</x:v>
      </x:c>
      <x:c r="J978" s="25" t="n">
        <x:f>IF(Course_Master!N978="","",Course_Master!N978)</x:f>
        <x:v>18</x:v>
      </x:c>
      <x:c r="K978" s="25" t="str">
        <x:f>IF(Course_Master!O978="","",Course_Master!O978)</x:f>
      </x:c>
      <x:c r="L978" s="25" t="str">
        <x:f>IF(Course_Master!P978="","",Course_Master!P978)</x:f>
      </x:c>
      <x:c r="M978" s="25" t="str">
        <x:f>IF(Course_Master!Q978="","",Course_Master!Q978)</x:f>
      </x:c>
      <x:c r="N978" s="25" t="str">
        <x:f>IF(Course_Master!U978="","",Course_Master!U978)</x:f>
      </x:c>
      <x:c r="O978" s="25" t="str">
        <x:f>IF(Course_Master!V978="","",Course_Master!V978)</x:f>
        <x:v>Open</x:v>
      </x:c>
      <x:c r="P978" s="25" t="str">
        <x:f>IF(Course_Master!W978="","",Course_Master!W978)</x:f>
        <x:v>Public</x:v>
      </x:c>
      <x:c r="Q978" s="25" t="str">
        <x:f>IF(Course_Master!X978="","",Course_Master!X978)</x:f>
        <x:v>Yes</x:v>
      </x:c>
      <x:c r="R978" s="25" t="str">
        <x:f>IF(Course_Master!Y978="","",Course_Master!Y978)</x:f>
        <x:v>Yes</x:v>
      </x:c>
      <x:c r="S978" s="25" t="str">
        <x:f>IF(Course_Master!AE978="","",Course_Master!AE978)</x:f>
      </x:c>
      <x:c r="T978" s="25" t="str">
        <x:f>IF(Course_Master!AD978="","",Course_Master!AD978)</x:f>
      </x:c>
      <x:c r="U978" s="25" t="str">
        <x:f>IF(Course_Master!AH978="","",Course_Master!AH978)</x:f>
        <x:v>https://nominatim.openstreetmap.org/</x:v>
      </x:c>
    </x:row>
    <x:row r="979">
      <x:c r="A979" s="25" t="str">
        <x:f>IF(Course_Master!B979="","",Course_Master!B979)</x:f>
        <x:v>CA-0980</x:v>
      </x:c>
      <x:c r="B979" s="25" t="str">
        <x:f>IF(Course_Master!A979="","",Course_Master!A979)</x:f>
        <x:v>CA-C0879</x:v>
      </x:c>
      <x:c r="C979" s="25" t="str">
        <x:f>IF(Course_Master!E979="","",Course_Master!E979)</x:f>
        <x:v>Edgewood Links (Golf club)</x:v>
      </x:c>
      <x:c r="D979" s="25" t="str">
        <x:f>IF(Course_Master!F979="","",Course_Master!F979)</x:f>
        <x:v>Canada</x:v>
      </x:c>
      <x:c r="E979" s="25" t="str">
        <x:f>IF(Course_Master!G979="","",Course_Master!G979)</x:f>
        <x:v>Ontario</x:v>
      </x:c>
      <x:c r="F979" s="25" t="str">
        <x:f>IF(Course_Master!I979="","",Course_Master!I979)</x:f>
        <x:v>Woodlawn</x:v>
      </x:c>
      <x:c r="G979" s="25" t="str">
        <x:f>IF(Course_Master!J979="","",Course_Master!J979)</x:f>
        <x:v>K0A 3M0</x:v>
      </x:c>
      <x:c r="H979" s="25" t="n">
        <x:f>IF(Course_Master!K979="","",Course_Master!K979)</x:f>
        <x:v>45.4568</x:v>
      </x:c>
      <x:c r="I979" s="25" t="n">
        <x:f>IF(Course_Master!L979="","",Course_Master!L979)</x:f>
        <x:v>-76.0664</x:v>
      </x:c>
      <x:c r="J979" s="25" t="n">
        <x:f>IF(Course_Master!N979="","",Course_Master!N979)</x:f>
        <x:v>18</x:v>
      </x:c>
      <x:c r="K979" s="25" t="n">
        <x:f>IF(Course_Master!O979="","",Course_Master!O979)</x:f>
        <x:v>72</x:v>
      </x:c>
      <x:c r="L979" s="25" t="n">
        <x:f>IF(Course_Master!P979="","",Course_Master!P979)</x:f>
        <x:v>6177</x:v>
      </x:c>
      <x:c r="M979" s="25" t="n">
        <x:f>IF(Course_Master!Q979="","",Course_Master!Q979)</x:f>
        <x:v>5648</x:v>
      </x:c>
      <x:c r="N979" s="25" t="str">
        <x:f>IF(Course_Master!U979="","",Course_Master!U979)</x:f>
        <x:v>https://www.edgewoodlinks.com/</x:v>
      </x:c>
      <x:c r="O979" s="25" t="str">
        <x:f>IF(Course_Master!V979="","",Course_Master!V979)</x:f>
        <x:v>Open</x:v>
      </x:c>
      <x:c r="P979" s="25" t="str">
        <x:f>IF(Course_Master!W979="","",Course_Master!W979)</x:f>
        <x:v>Semi-private</x:v>
      </x:c>
      <x:c r="Q979" s="25" t="str">
        <x:f>IF(Course_Master!X979="","",Course_Master!X979)</x:f>
        <x:v>Yes</x:v>
      </x:c>
      <x:c r="R979" s="25" t="str">
        <x:f>IF(Course_Master!Y979="","",Course_Master!Y979)</x:f>
        <x:v>Yes</x:v>
      </x:c>
      <x:c r="S979" s="25" t="str">
        <x:f>IF(Course_Master!AE979="","",Course_Master!AE979)</x:f>
      </x:c>
      <x:c r="T979" s="25" t="str">
        <x:f>IF(Course_Master!AD979="","",Course_Master!AD979)</x:f>
      </x:c>
      <x:c r="U979" s="25" t="str">
        <x:f>IF(Course_Master!AH979="","",Course_Master!AH979)</x:f>
        <x:v>https://api.golfcanada.ca/api/v1/facilities/33599</x:v>
      </x:c>
    </x:row>
    <x:row r="980">
      <x:c r="A980" s="25" t="str">
        <x:f>IF(Course_Master!B980="","",Course_Master!B980)</x:f>
        <x:v>CA-0981</x:v>
      </x:c>
      <x:c r="B980" s="25" t="str">
        <x:f>IF(Course_Master!A980="","",Course_Master!A980)</x:f>
        <x:v>CA-C0880</x:v>
      </x:c>
      <x:c r="C980" s="25" t="str">
        <x:f>IF(Course_Master!E980="","",Course_Master!E980)</x:f>
        <x:v>Eganridge Inn, Country Club and Spa</x:v>
      </x:c>
      <x:c r="D980" s="25" t="str">
        <x:f>IF(Course_Master!F980="","",Course_Master!F980)</x:f>
        <x:v>Canada</x:v>
      </x:c>
      <x:c r="E980" s="25" t="str">
        <x:f>IF(Course_Master!G980="","",Course_Master!G980)</x:f>
        <x:v>Ontario</x:v>
      </x:c>
      <x:c r="F980" s="25" t="str">
        <x:f>IF(Course_Master!I980="","",Course_Master!I980)</x:f>
        <x:v>Fenelon Falls</x:v>
      </x:c>
      <x:c r="G980" s="25" t="str">
        <x:f>IF(Course_Master!J980="","",Course_Master!J980)</x:f>
        <x:v>K0M 1N0</x:v>
      </x:c>
      <x:c r="H980" s="25" t="n">
        <x:f>IF(Course_Master!K980="","",Course_Master!K980)</x:f>
        <x:v>44.5277</x:v>
      </x:c>
      <x:c r="I980" s="25" t="n">
        <x:f>IF(Course_Master!L980="","",Course_Master!L980)</x:f>
        <x:v>-78.6101</x:v>
      </x:c>
      <x:c r="J980" s="25" t="n">
        <x:f>IF(Course_Master!N980="","",Course_Master!N980)</x:f>
        <x:v>18</x:v>
      </x:c>
      <x:c r="K980" s="25" t="n">
        <x:f>IF(Course_Master!O980="","",Course_Master!O980)</x:f>
        <x:v>70</x:v>
      </x:c>
      <x:c r="L980" s="25" t="n">
        <x:f>IF(Course_Master!P980="","",Course_Master!P980)</x:f>
        <x:v>5954</x:v>
      </x:c>
      <x:c r="M980" s="25" t="n">
        <x:f>IF(Course_Master!Q980="","",Course_Master!Q980)</x:f>
        <x:v>5444</x:v>
      </x:c>
      <x:c r="N980" s="25" t="str">
        <x:f>IF(Course_Master!U980="","",Course_Master!U980)</x:f>
        <x:v>http://www.eganridge.com/</x:v>
      </x:c>
      <x:c r="O980" s="25" t="str">
        <x:f>IF(Course_Master!V980="","",Course_Master!V980)</x:f>
        <x:v>Open</x:v>
      </x:c>
      <x:c r="P980" s="25" t="str">
        <x:f>IF(Course_Master!W980="","",Course_Master!W980)</x:f>
        <x:v>Public</x:v>
      </x:c>
      <x:c r="Q980" s="25" t="str">
        <x:f>IF(Course_Master!X980="","",Course_Master!X980)</x:f>
        <x:v>Yes</x:v>
      </x:c>
      <x:c r="R980" s="25" t="str">
        <x:f>IF(Course_Master!Y980="","",Course_Master!Y980)</x:f>
        <x:v>Yes</x:v>
      </x:c>
      <x:c r="S980" s="25" t="str">
        <x:f>IF(Course_Master!AE980="","",Course_Master!AE980)</x:f>
      </x:c>
      <x:c r="T980" s="25" t="str">
        <x:f>IF(Course_Master!AD980="","",Course_Master!AD980)</x:f>
      </x:c>
      <x:c r="U980" s="25" t="str">
        <x:f>IF(Course_Master!AH980="","",Course_Master!AH980)</x:f>
        <x:v>https://api.golfcanada.ca/api/v1/facilities/25098</x:v>
      </x:c>
    </x:row>
    <x:row r="981">
      <x:c r="A981" s="25" t="str">
        <x:f>IF(Course_Master!B981="","",Course_Master!B981)</x:f>
        <x:v>CA-0982</x:v>
      </x:c>
      <x:c r="B981" s="25" t="str">
        <x:f>IF(Course_Master!A981="","",Course_Master!A981)</x:f>
        <x:v>CA-C0881</x:v>
      </x:c>
      <x:c r="C981" s="25" t="str">
        <x:f>IF(Course_Master!E981="","",Course_Master!E981)</x:f>
        <x:v>Eldorado Golf Club</x:v>
      </x:c>
      <x:c r="D981" s="25" t="str">
        <x:f>IF(Course_Master!F981="","",Course_Master!F981)</x:f>
        <x:v>Canada</x:v>
      </x:c>
      <x:c r="E981" s="25" t="str">
        <x:f>IF(Course_Master!G981="","",Course_Master!G981)</x:f>
        <x:v>Ontario</x:v>
      </x:c>
      <x:c r="F981" s="25" t="str">
        <x:f>IF(Course_Master!I981="","",Course_Master!I981)</x:f>
        <x:v>Whitby</x:v>
      </x:c>
      <x:c r="G981" s="25" t="str">
        <x:f>IF(Course_Master!J981="","",Course_Master!J981)</x:f>
        <x:v>L1M 1X7</x:v>
      </x:c>
      <x:c r="H981" s="25" t="n">
        <x:f>IF(Course_Master!K981="","",Course_Master!K981)</x:f>
        <x:v>43.8804</x:v>
      </x:c>
      <x:c r="I981" s="25" t="n">
        <x:f>IF(Course_Master!L981="","",Course_Master!L981)</x:f>
        <x:v>-78.9302</x:v>
      </x:c>
      <x:c r="J981" s="25" t="n">
        <x:f>IF(Course_Master!N981="","",Course_Master!N981)</x:f>
        <x:v>18</x:v>
      </x:c>
      <x:c r="K981" s="25" t="str">
        <x:f>IF(Course_Master!O981="","",Course_Master!O981)</x:f>
      </x:c>
      <x:c r="L981" s="25" t="str">
        <x:f>IF(Course_Master!P981="","",Course_Master!P981)</x:f>
      </x:c>
      <x:c r="M981" s="25" t="str">
        <x:f>IF(Course_Master!Q981="","",Course_Master!Q981)</x:f>
      </x:c>
      <x:c r="N981" s="25" t="str">
        <x:f>IF(Course_Master!U981="","",Course_Master!U981)</x:f>
      </x:c>
      <x:c r="O981" s="25" t="str">
        <x:f>IF(Course_Master!V981="","",Course_Master!V981)</x:f>
        <x:v>Open</x:v>
      </x:c>
      <x:c r="P981" s="25" t="str">
        <x:f>IF(Course_Master!W981="","",Course_Master!W981)</x:f>
        <x:v>Public</x:v>
      </x:c>
      <x:c r="Q981" s="25" t="str">
        <x:f>IF(Course_Master!X981="","",Course_Master!X981)</x:f>
        <x:v>Yes</x:v>
      </x:c>
      <x:c r="R981" s="25" t="str">
        <x:f>IF(Course_Master!Y981="","",Course_Master!Y981)</x:f>
        <x:v>Yes</x:v>
      </x:c>
      <x:c r="S981" s="25" t="str">
        <x:f>IF(Course_Master!AE981="","",Course_Master!AE981)</x:f>
      </x:c>
      <x:c r="T981" s="25" t="str">
        <x:f>IF(Course_Master!AD981="","",Course_Master!AD981)</x:f>
      </x:c>
      <x:c r="U981" s="25" t="str">
        <x:f>IF(Course_Master!AH981="","",Course_Master!AH981)</x:f>
        <x:v>https://api.golfcanada.ca/api/v1/facilities/33475</x:v>
      </x:c>
    </x:row>
    <x:row r="982">
      <x:c r="A982" s="25" t="str">
        <x:f>IF(Course_Master!B982="","",Course_Master!B982)</x:f>
        <x:v>CA-0983</x:v>
      </x:c>
      <x:c r="B982" s="25" t="str">
        <x:f>IF(Course_Master!A982="","",Course_Master!A982)</x:f>
        <x:v>CA-C0882</x:v>
      </x:c>
      <x:c r="C982" s="25" t="str">
        <x:f>IF(Course_Master!E982="","",Course_Master!E982)</x:f>
        <x:v>Elmira Golf Club</x:v>
      </x:c>
      <x:c r="D982" s="25" t="str">
        <x:f>IF(Course_Master!F982="","",Course_Master!F982)</x:f>
        <x:v>Canada</x:v>
      </x:c>
      <x:c r="E982" s="25" t="str">
        <x:f>IF(Course_Master!G982="","",Course_Master!G982)</x:f>
        <x:v>Ontario</x:v>
      </x:c>
      <x:c r="F982" s="25" t="str">
        <x:f>IF(Course_Master!I982="","",Course_Master!I982)</x:f>
        <x:v>Elmira</x:v>
      </x:c>
      <x:c r="G982" s="25" t="str">
        <x:f>IF(Course_Master!J982="","",Course_Master!J982)</x:f>
        <x:v>N3B 2Z5</x:v>
      </x:c>
      <x:c r="H982" s="25" t="n">
        <x:f>IF(Course_Master!K982="","",Course_Master!K982)</x:f>
        <x:v>43.6075</x:v>
      </x:c>
      <x:c r="I982" s="25" t="n">
        <x:f>IF(Course_Master!L982="","",Course_Master!L982)</x:f>
        <x:v>-80.5799</x:v>
      </x:c>
      <x:c r="J982" s="25" t="n">
        <x:f>IF(Course_Master!N982="","",Course_Master!N982)</x:f>
        <x:v>18</x:v>
      </x:c>
      <x:c r="K982" s="25" t="n">
        <x:f>IF(Course_Master!O982="","",Course_Master!O982)</x:f>
        <x:v>70</x:v>
      </x:c>
      <x:c r="L982" s="25" t="n">
        <x:f>IF(Course_Master!P982="","",Course_Master!P982)</x:f>
        <x:v>6354</x:v>
      </x:c>
      <x:c r="M982" s="25" t="n">
        <x:f>IF(Course_Master!Q982="","",Course_Master!Q982)</x:f>
        <x:v>5810</x:v>
      </x:c>
      <x:c r="N982" s="25" t="str">
        <x:f>IF(Course_Master!U982="","",Course_Master!U982)</x:f>
        <x:v>https://www.elmiragolfclub.com/</x:v>
      </x:c>
      <x:c r="O982" s="25" t="str">
        <x:f>IF(Course_Master!V982="","",Course_Master!V982)</x:f>
        <x:v>Open</x:v>
      </x:c>
      <x:c r="P982" s="25" t="str">
        <x:f>IF(Course_Master!W982="","",Course_Master!W982)</x:f>
        <x:v>Semi-private</x:v>
      </x:c>
      <x:c r="Q982" s="25" t="str">
        <x:f>IF(Course_Master!X982="","",Course_Master!X982)</x:f>
        <x:v>Yes</x:v>
      </x:c>
      <x:c r="R982" s="25" t="str">
        <x:f>IF(Course_Master!Y982="","",Course_Master!Y982)</x:f>
        <x:v>Yes</x:v>
      </x:c>
      <x:c r="S982" s="25" t="str">
        <x:f>IF(Course_Master!AE982="","",Course_Master!AE982)</x:f>
      </x:c>
      <x:c r="T982" s="25" t="str">
        <x:f>IF(Course_Master!AD982="","",Course_Master!AD982)</x:f>
      </x:c>
      <x:c r="U982" s="25" t="str">
        <x:f>IF(Course_Master!AH982="","",Course_Master!AH982)</x:f>
        <x:v>https://api.golfcanada.ca/api/v1/facilities/20663</x:v>
      </x:c>
    </x:row>
    <x:row r="983">
      <x:c r="A983" s="25" t="str">
        <x:f>IF(Course_Master!B983="","",Course_Master!B983)</x:f>
        <x:v>CA-0984</x:v>
      </x:c>
      <x:c r="B983" s="25" t="str">
        <x:f>IF(Course_Master!A983="","",Course_Master!A983)</x:f>
        <x:v>CA-C0883</x:v>
      </x:c>
      <x:c r="C983" s="25" t="str">
        <x:f>IF(Course_Master!E983="","",Course_Master!E983)</x:f>
        <x:v>Emerald Greens Golf Course</x:v>
      </x:c>
      <x:c r="D983" s="25" t="str">
        <x:f>IF(Course_Master!F983="","",Course_Master!F983)</x:f>
        <x:v>Canada</x:v>
      </x:c>
      <x:c r="E983" s="25" t="str">
        <x:f>IF(Course_Master!G983="","",Course_Master!G983)</x:f>
        <x:v>Ontario</x:v>
      </x:c>
      <x:c r="F983" s="25" t="str">
        <x:f>IF(Course_Master!I983="","",Course_Master!I983)</x:f>
        <x:v>Thunder Bay</x:v>
      </x:c>
      <x:c r="G983" s="25" t="str">
        <x:f>IF(Course_Master!J983="","",Course_Master!J983)</x:f>
        <x:v>P7G 2G2</x:v>
      </x:c>
      <x:c r="H983" s="25" t="n">
        <x:f>IF(Course_Master!K983="","",Course_Master!K983)</x:f>
        <x:v>48.485524</x:v>
      </x:c>
      <x:c r="I983" s="25" t="n">
        <x:f>IF(Course_Master!L983="","",Course_Master!L983)</x:f>
        <x:v>-89.323611</x:v>
      </x:c>
      <x:c r="J983" s="25" t="n">
        <x:f>IF(Course_Master!N983="","",Course_Master!N983)</x:f>
        <x:v>18</x:v>
      </x:c>
      <x:c r="K983" s="25" t="n">
        <x:f>IF(Course_Master!O983="","",Course_Master!O983)</x:f>
        <x:v>72</x:v>
      </x:c>
      <x:c r="L983" s="25" t="n">
        <x:f>IF(Course_Master!P983="","",Course_Master!P983)</x:f>
        <x:v>5758</x:v>
      </x:c>
      <x:c r="M983" s="25" t="n">
        <x:f>IF(Course_Master!Q983="","",Course_Master!Q983)</x:f>
        <x:v>5265</x:v>
      </x:c>
      <x:c r="N983" s="25" t="str">
        <x:f>IF(Course_Master!U983="","",Course_Master!U983)</x:f>
        <x:v>http://www.emeraldgreens.ca/</x:v>
      </x:c>
      <x:c r="O983" s="25" t="str">
        <x:f>IF(Course_Master!V983="","",Course_Master!V983)</x:f>
        <x:v>Open</x:v>
      </x:c>
      <x:c r="P983" s="25" t="str">
        <x:f>IF(Course_Master!W983="","",Course_Master!W983)</x:f>
        <x:v>Public</x:v>
      </x:c>
      <x:c r="Q983" s="25" t="str">
        <x:f>IF(Course_Master!X983="","",Course_Master!X983)</x:f>
        <x:v>Yes</x:v>
      </x:c>
      <x:c r="R983" s="25" t="str">
        <x:f>IF(Course_Master!Y983="","",Course_Master!Y983)</x:f>
        <x:v>Yes</x:v>
      </x:c>
      <x:c r="S983" s="25" t="str">
        <x:f>IF(Course_Master!AE983="","",Course_Master!AE983)</x:f>
      </x:c>
      <x:c r="T983" s="25" t="str">
        <x:f>IF(Course_Master!AD983="","",Course_Master!AD983)</x:f>
      </x:c>
      <x:c r="U983" s="25" t="str">
        <x:f>IF(Course_Master!AH983="","",Course_Master!AH983)</x:f>
        <x:v>https://api.golfcanada.ca/api/v1/facilities/20963</x:v>
      </x:c>
    </x:row>
    <x:row r="984">
      <x:c r="A984" s="25" t="str">
        <x:f>IF(Course_Master!B984="","",Course_Master!B984)</x:f>
        <x:v>CA-0985</x:v>
      </x:c>
      <x:c r="B984" s="25" t="str">
        <x:f>IF(Course_Master!A984="","",Course_Master!A984)</x:f>
        <x:v>CA-C0884</x:v>
      </x:c>
      <x:c r="C984" s="25" t="str">
        <x:f>IF(Course_Master!E984="","",Course_Master!E984)</x:f>
        <x:v>Emerald Hills Golf &amp; Country Club - Forest-Valley</x:v>
      </x:c>
      <x:c r="D984" s="25" t="str">
        <x:f>IF(Course_Master!F984="","",Course_Master!F984)</x:f>
        <x:v>Canada</x:v>
      </x:c>
      <x:c r="E984" s="25" t="str">
        <x:f>IF(Course_Master!G984="","",Course_Master!G984)</x:f>
        <x:v>Ontario</x:v>
      </x:c>
      <x:c r="F984" s="25" t="str">
        <x:f>IF(Course_Master!I984="","",Course_Master!I984)</x:f>
        <x:v>Whitchurch-Stouffville</x:v>
      </x:c>
      <x:c r="G984" s="25" t="str">
        <x:f>IF(Course_Master!J984="","",Course_Master!J984)</x:f>
        <x:v>L4A 3T4</x:v>
      </x:c>
      <x:c r="H984" s="25" t="n">
        <x:f>IF(Course_Master!K984="","",Course_Master!K984)</x:f>
        <x:v>43.9945</x:v>
      </x:c>
      <x:c r="I984" s="25" t="n">
        <x:f>IF(Course_Master!L984="","",Course_Master!L984)</x:f>
        <x:v>-79.3561</x:v>
      </x:c>
      <x:c r="J984" s="25" t="n">
        <x:f>IF(Course_Master!N984="","",Course_Master!N984)</x:f>
        <x:v>18</x:v>
      </x:c>
      <x:c r="K984" s="25" t="n">
        <x:f>IF(Course_Master!O984="","",Course_Master!O984)</x:f>
        <x:v>72</x:v>
      </x:c>
      <x:c r="L984" s="25" t="n">
        <x:f>IF(Course_Master!P984="","",Course_Master!P984)</x:f>
        <x:v>6551</x:v>
      </x:c>
      <x:c r="M984" s="25" t="n">
        <x:f>IF(Course_Master!Q984="","",Course_Master!Q984)</x:f>
        <x:v>5990</x:v>
      </x:c>
      <x:c r="N984" s="25" t="str">
        <x:f>IF(Course_Master!U984="","",Course_Master!U984)</x:f>
        <x:v>https://emeraldhills.clublink.ca/membership/</x:v>
      </x:c>
      <x:c r="O984" s="25" t="str">
        <x:f>IF(Course_Master!V984="","",Course_Master!V984)</x:f>
        <x:v>Open</x:v>
      </x:c>
      <x:c r="P984" s="25" t="str">
        <x:f>IF(Course_Master!W984="","",Course_Master!W984)</x:f>
        <x:v>Semi-private</x:v>
      </x:c>
      <x:c r="Q984" s="25" t="str">
        <x:f>IF(Course_Master!X984="","",Course_Master!X984)</x:f>
        <x:v>Yes</x:v>
      </x:c>
      <x:c r="R984" s="25" t="str">
        <x:f>IF(Course_Master!Y984="","",Course_Master!Y984)</x:f>
        <x:v>Yes</x:v>
      </x:c>
      <x:c r="S984" s="25" t="str">
        <x:f>IF(Course_Master!AE984="","",Course_Master!AE984)</x:f>
      </x:c>
      <x:c r="T984" s="25" t="str">
        <x:f>IF(Course_Master!AD984="","",Course_Master!AD984)</x:f>
      </x:c>
      <x:c r="U984" s="25" t="str">
        <x:f>IF(Course_Master!AH984="","",Course_Master!AH984)</x:f>
        <x:v>https://api.golfcanada.ca/api/v1/facilities/20909</x:v>
      </x:c>
    </x:row>
    <x:row r="985">
      <x:c r="A985" s="25" t="str">
        <x:f>IF(Course_Master!B985="","",Course_Master!B985)</x:f>
        <x:v>CA-0986</x:v>
      </x:c>
      <x:c r="B985" s="25" t="str">
        <x:f>IF(Course_Master!A985="","",Course_Master!A985)</x:f>
        <x:v>CA-C0884</x:v>
      </x:c>
      <x:c r="C985" s="25" t="str">
        <x:f>IF(Course_Master!E985="","",Course_Master!E985)</x:f>
        <x:v>Emerald Hills Golf &amp; Country Club - Parkland-Forest</x:v>
      </x:c>
      <x:c r="D985" s="25" t="str">
        <x:f>IF(Course_Master!F985="","",Course_Master!F985)</x:f>
        <x:v>Canada</x:v>
      </x:c>
      <x:c r="E985" s="25" t="str">
        <x:f>IF(Course_Master!G985="","",Course_Master!G985)</x:f>
        <x:v>Ontario</x:v>
      </x:c>
      <x:c r="F985" s="25" t="str">
        <x:f>IF(Course_Master!I985="","",Course_Master!I985)</x:f>
        <x:v>Whitchurch-Stouffville</x:v>
      </x:c>
      <x:c r="G985" s="25" t="str">
        <x:f>IF(Course_Master!J985="","",Course_Master!J985)</x:f>
        <x:v>L4A 3T4</x:v>
      </x:c>
      <x:c r="H985" s="25" t="n">
        <x:f>IF(Course_Master!K985="","",Course_Master!K985)</x:f>
        <x:v>43.9945</x:v>
      </x:c>
      <x:c r="I985" s="25" t="n">
        <x:f>IF(Course_Master!L985="","",Course_Master!L985)</x:f>
        <x:v>-79.3561</x:v>
      </x:c>
      <x:c r="J985" s="25" t="n">
        <x:f>IF(Course_Master!N985="","",Course_Master!N985)</x:f>
        <x:v>18</x:v>
      </x:c>
      <x:c r="K985" s="25" t="n">
        <x:f>IF(Course_Master!O985="","",Course_Master!O985)</x:f>
        <x:v>72</x:v>
      </x:c>
      <x:c r="L985" s="25" t="n">
        <x:f>IF(Course_Master!P985="","",Course_Master!P985)</x:f>
        <x:v>6769</x:v>
      </x:c>
      <x:c r="M985" s="25" t="n">
        <x:f>IF(Course_Master!Q985="","",Course_Master!Q985)</x:f>
        <x:v>6190</x:v>
      </x:c>
      <x:c r="N985" s="25" t="str">
        <x:f>IF(Course_Master!U985="","",Course_Master!U985)</x:f>
        <x:v>https://emeraldhills.clublink.ca/membership/</x:v>
      </x:c>
      <x:c r="O985" s="25" t="str">
        <x:f>IF(Course_Master!V985="","",Course_Master!V985)</x:f>
        <x:v>Open</x:v>
      </x:c>
      <x:c r="P985" s="25" t="str">
        <x:f>IF(Course_Master!W985="","",Course_Master!W985)</x:f>
        <x:v>Semi-private</x:v>
      </x:c>
      <x:c r="Q985" s="25" t="str">
        <x:f>IF(Course_Master!X985="","",Course_Master!X985)</x:f>
        <x:v>Yes</x:v>
      </x:c>
      <x:c r="R985" s="25" t="str">
        <x:f>IF(Course_Master!Y985="","",Course_Master!Y985)</x:f>
        <x:v>Yes</x:v>
      </x:c>
      <x:c r="S985" s="25" t="str">
        <x:f>IF(Course_Master!AE985="","",Course_Master!AE985)</x:f>
      </x:c>
      <x:c r="T985" s="25" t="str">
        <x:f>IF(Course_Master!AD985="","",Course_Master!AD985)</x:f>
      </x:c>
      <x:c r="U985" s="25" t="str">
        <x:f>IF(Course_Master!AH985="","",Course_Master!AH985)</x:f>
        <x:v>https://api.golfcanada.ca/api/v1/facilities/20909</x:v>
      </x:c>
    </x:row>
    <x:row r="986">
      <x:c r="A986" s="25" t="str">
        <x:f>IF(Course_Master!B986="","",Course_Master!B986)</x:f>
        <x:v>CA-0987</x:v>
      </x:c>
      <x:c r="B986" s="25" t="str">
        <x:f>IF(Course_Master!A986="","",Course_Master!A986)</x:f>
        <x:v>CA-C0884</x:v>
      </x:c>
      <x:c r="C986" s="25" t="str">
        <x:f>IF(Course_Master!E986="","",Course_Master!E986)</x:f>
        <x:v>Emerald Hills Golf &amp; Country Club (Valley-Parkland)</x:v>
      </x:c>
      <x:c r="D986" s="25" t="str">
        <x:f>IF(Course_Master!F986="","",Course_Master!F986)</x:f>
        <x:v>Canada</x:v>
      </x:c>
      <x:c r="E986" s="25" t="str">
        <x:f>IF(Course_Master!G986="","",Course_Master!G986)</x:f>
        <x:v>Ontario</x:v>
      </x:c>
      <x:c r="F986" s="25" t="str">
        <x:f>IF(Course_Master!I986="","",Course_Master!I986)</x:f>
        <x:v>Whitchurch-Stouffville</x:v>
      </x:c>
      <x:c r="G986" s="25" t="str">
        <x:f>IF(Course_Master!J986="","",Course_Master!J986)</x:f>
        <x:v>L4A 3T4</x:v>
      </x:c>
      <x:c r="H986" s="25" t="n">
        <x:f>IF(Course_Master!K986="","",Course_Master!K986)</x:f>
        <x:v>43.9945</x:v>
      </x:c>
      <x:c r="I986" s="25" t="n">
        <x:f>IF(Course_Master!L986="","",Course_Master!L986)</x:f>
        <x:v>-79.3561</x:v>
      </x:c>
      <x:c r="J986" s="25" t="n">
        <x:f>IF(Course_Master!N986="","",Course_Master!N986)</x:f>
        <x:v>18</x:v>
      </x:c>
      <x:c r="K986" s="25" t="n">
        <x:f>IF(Course_Master!O986="","",Course_Master!O986)</x:f>
        <x:v>72</x:v>
      </x:c>
      <x:c r="L986" s="25" t="n">
        <x:f>IF(Course_Master!P986="","",Course_Master!P986)</x:f>
        <x:v>6852</x:v>
      </x:c>
      <x:c r="M986" s="25" t="n">
        <x:f>IF(Course_Master!Q986="","",Course_Master!Q986)</x:f>
        <x:v>6265</x:v>
      </x:c>
      <x:c r="N986" s="25" t="str">
        <x:f>IF(Course_Master!U986="","",Course_Master!U986)</x:f>
        <x:v>https://emeraldhills.clublink.ca/membership/</x:v>
      </x:c>
      <x:c r="O986" s="25" t="str">
        <x:f>IF(Course_Master!V986="","",Course_Master!V986)</x:f>
        <x:v>Open</x:v>
      </x:c>
      <x:c r="P986" s="25" t="str">
        <x:f>IF(Course_Master!W986="","",Course_Master!W986)</x:f>
        <x:v>Semi-private</x:v>
      </x:c>
      <x:c r="Q986" s="25" t="str">
        <x:f>IF(Course_Master!X986="","",Course_Master!X986)</x:f>
        <x:v>Yes</x:v>
      </x:c>
      <x:c r="R986" s="25" t="str">
        <x:f>IF(Course_Master!Y986="","",Course_Master!Y986)</x:f>
        <x:v>Yes</x:v>
      </x:c>
      <x:c r="S986" s="25" t="str">
        <x:f>IF(Course_Master!AE986="","",Course_Master!AE986)</x:f>
      </x:c>
      <x:c r="T986" s="25" t="str">
        <x:f>IF(Course_Master!AD986="","",Course_Master!AD986)</x:f>
      </x:c>
      <x:c r="U986" s="25" t="str">
        <x:f>IF(Course_Master!AH986="","",Course_Master!AH986)</x:f>
        <x:v>https://api.golfcanada.ca/api/v1/facilities/20909</x:v>
      </x:c>
    </x:row>
    <x:row r="987">
      <x:c r="A987" s="25" t="str">
        <x:f>IF(Course_Master!B987="","",Course_Master!B987)</x:f>
        <x:v>CA-0988</x:v>
      </x:c>
      <x:c r="B987" s="25" t="str">
        <x:f>IF(Course_Master!A987="","",Course_Master!A987)</x:f>
        <x:v>CA-C0885</x:v>
      </x:c>
      <x:c r="C987" s="25" t="str">
        <x:f>IF(Course_Master!E987="","",Course_Master!E987)</x:f>
        <x:v>Emerald Links Golf &amp; Country Club - East / West</x:v>
      </x:c>
      <x:c r="D987" s="25" t="str">
        <x:f>IF(Course_Master!F987="","",Course_Master!F987)</x:f>
        <x:v>Canada</x:v>
      </x:c>
      <x:c r="E987" s="25" t="str">
        <x:f>IF(Course_Master!G987="","",Course_Master!G987)</x:f>
        <x:v>Ontario</x:v>
      </x:c>
      <x:c r="F987" s="25" t="str">
        <x:f>IF(Course_Master!I987="","",Course_Master!I987)</x:f>
        <x:v>Greely</x:v>
      </x:c>
      <x:c r="G987" s="25" t="str">
        <x:f>IF(Course_Master!J987="","",Course_Master!J987)</x:f>
        <x:v>K4P 1M4</x:v>
      </x:c>
      <x:c r="H987" s="25" t="n">
        <x:f>IF(Course_Master!K987="","",Course_Master!K987)</x:f>
        <x:v>45.2591</x:v>
      </x:c>
      <x:c r="I987" s="25" t="n">
        <x:f>IF(Course_Master!L987="","",Course_Master!L987)</x:f>
        <x:v>-75.6093</x:v>
      </x:c>
      <x:c r="J987" s="25" t="n">
        <x:f>IF(Course_Master!N987="","",Course_Master!N987)</x:f>
        <x:v>18</x:v>
      </x:c>
      <x:c r="K987" s="25" t="n">
        <x:f>IF(Course_Master!O987="","",Course_Master!O987)</x:f>
        <x:v>71</x:v>
      </x:c>
      <x:c r="L987" s="25" t="n">
        <x:f>IF(Course_Master!P987="","",Course_Master!P987)</x:f>
        <x:v>6352</x:v>
      </x:c>
      <x:c r="M987" s="25" t="n">
        <x:f>IF(Course_Master!Q987="","",Course_Master!Q987)</x:f>
        <x:v>5808</x:v>
      </x:c>
      <x:c r="N987" s="25" t="str">
        <x:f>IF(Course_Master!U987="","",Course_Master!U987)</x:f>
        <x:v>http://www.emeraldlinks.com/</x:v>
      </x:c>
      <x:c r="O987" s="25" t="str">
        <x:f>IF(Course_Master!V987="","",Course_Master!V987)</x:f>
        <x:v>Open</x:v>
      </x:c>
      <x:c r="P987" s="25" t="str">
        <x:f>IF(Course_Master!W987="","",Course_Master!W987)</x:f>
        <x:v>Semi-private</x:v>
      </x:c>
      <x:c r="Q987" s="25" t="str">
        <x:f>IF(Course_Master!X987="","",Course_Master!X987)</x:f>
        <x:v>Yes</x:v>
      </x:c>
      <x:c r="R987" s="25" t="str">
        <x:f>IF(Course_Master!Y987="","",Course_Master!Y987)</x:f>
        <x:v>Yes</x:v>
      </x:c>
      <x:c r="S987" s="25" t="str">
        <x:f>IF(Course_Master!AE987="","",Course_Master!AE987)</x:f>
      </x:c>
      <x:c r="T987" s="25" t="str">
        <x:f>IF(Course_Master!AD987="","",Course_Master!AD987)</x:f>
      </x:c>
      <x:c r="U987" s="25" t="str">
        <x:f>IF(Course_Master!AH987="","",Course_Master!AH987)</x:f>
        <x:v>https://api.golfcanada.ca/api/v1/facilities/23197</x:v>
      </x:c>
    </x:row>
    <x:row r="988">
      <x:c r="A988" s="25" t="str">
        <x:f>IF(Course_Master!B988="","",Course_Master!B988)</x:f>
        <x:v>CA-0989</x:v>
      </x:c>
      <x:c r="B988" s="25" t="str">
        <x:f>IF(Course_Master!A988="","",Course_Master!A988)</x:f>
        <x:v>CA-C0885</x:v>
      </x:c>
      <x:c r="C988" s="25" t="str">
        <x:f>IF(Course_Master!E988="","",Course_Master!E988)</x:f>
        <x:v>Emerald Links Golf &amp; Country Club - South / East</x:v>
      </x:c>
      <x:c r="D988" s="25" t="str">
        <x:f>IF(Course_Master!F988="","",Course_Master!F988)</x:f>
        <x:v>Canada</x:v>
      </x:c>
      <x:c r="E988" s="25" t="str">
        <x:f>IF(Course_Master!G988="","",Course_Master!G988)</x:f>
        <x:v>Ontario</x:v>
      </x:c>
      <x:c r="F988" s="25" t="str">
        <x:f>IF(Course_Master!I988="","",Course_Master!I988)</x:f>
        <x:v>Greely</x:v>
      </x:c>
      <x:c r="G988" s="25" t="str">
        <x:f>IF(Course_Master!J988="","",Course_Master!J988)</x:f>
        <x:v>K4P 1M4</x:v>
      </x:c>
      <x:c r="H988" s="25" t="n">
        <x:f>IF(Course_Master!K988="","",Course_Master!K988)</x:f>
        <x:v>45.2591</x:v>
      </x:c>
      <x:c r="I988" s="25" t="n">
        <x:f>IF(Course_Master!L988="","",Course_Master!L988)</x:f>
        <x:v>-75.6093</x:v>
      </x:c>
      <x:c r="J988" s="25" t="n">
        <x:f>IF(Course_Master!N988="","",Course_Master!N988)</x:f>
        <x:v>18</x:v>
      </x:c>
      <x:c r="K988" s="25" t="n">
        <x:f>IF(Course_Master!O988="","",Course_Master!O988)</x:f>
        <x:v>72</x:v>
      </x:c>
      <x:c r="L988" s="25" t="n">
        <x:f>IF(Course_Master!P988="","",Course_Master!P988)</x:f>
        <x:v>6619</x:v>
      </x:c>
      <x:c r="M988" s="25" t="n">
        <x:f>IF(Course_Master!Q988="","",Course_Master!Q988)</x:f>
        <x:v>6052</x:v>
      </x:c>
      <x:c r="N988" s="25" t="str">
        <x:f>IF(Course_Master!U988="","",Course_Master!U988)</x:f>
        <x:v>http://www.emeraldlinks.com/</x:v>
      </x:c>
      <x:c r="O988" s="25" t="str">
        <x:f>IF(Course_Master!V988="","",Course_Master!V988)</x:f>
        <x:v>Open</x:v>
      </x:c>
      <x:c r="P988" s="25" t="str">
        <x:f>IF(Course_Master!W988="","",Course_Master!W988)</x:f>
        <x:v>Semi-private</x:v>
      </x:c>
      <x:c r="Q988" s="25" t="str">
        <x:f>IF(Course_Master!X988="","",Course_Master!X988)</x:f>
        <x:v>Yes</x:v>
      </x:c>
      <x:c r="R988" s="25" t="str">
        <x:f>IF(Course_Master!Y988="","",Course_Master!Y988)</x:f>
        <x:v>Yes</x:v>
      </x:c>
      <x:c r="S988" s="25" t="str">
        <x:f>IF(Course_Master!AE988="","",Course_Master!AE988)</x:f>
      </x:c>
      <x:c r="T988" s="25" t="str">
        <x:f>IF(Course_Master!AD988="","",Course_Master!AD988)</x:f>
      </x:c>
      <x:c r="U988" s="25" t="str">
        <x:f>IF(Course_Master!AH988="","",Course_Master!AH988)</x:f>
        <x:v>https://api.golfcanada.ca/api/v1/facilities/23197</x:v>
      </x:c>
    </x:row>
    <x:row r="989">
      <x:c r="A989" s="25" t="str">
        <x:f>IF(Course_Master!B989="","",Course_Master!B989)</x:f>
        <x:v>CA-0990</x:v>
      </x:c>
      <x:c r="B989" s="25" t="str">
        <x:f>IF(Course_Master!A989="","",Course_Master!A989)</x:f>
        <x:v>CA-C0885</x:v>
      </x:c>
      <x:c r="C989" s="25" t="str">
        <x:f>IF(Course_Master!E989="","",Course_Master!E989)</x:f>
        <x:v>Emerald Links Golf &amp; Country Club - West / South</x:v>
      </x:c>
      <x:c r="D989" s="25" t="str">
        <x:f>IF(Course_Master!F989="","",Course_Master!F989)</x:f>
        <x:v>Canada</x:v>
      </x:c>
      <x:c r="E989" s="25" t="str">
        <x:f>IF(Course_Master!G989="","",Course_Master!G989)</x:f>
        <x:v>Ontario</x:v>
      </x:c>
      <x:c r="F989" s="25" t="str">
        <x:f>IF(Course_Master!I989="","",Course_Master!I989)</x:f>
        <x:v>Greely</x:v>
      </x:c>
      <x:c r="G989" s="25" t="str">
        <x:f>IF(Course_Master!J989="","",Course_Master!J989)</x:f>
        <x:v>K4P 1M4</x:v>
      </x:c>
      <x:c r="H989" s="25" t="n">
        <x:f>IF(Course_Master!K989="","",Course_Master!K989)</x:f>
        <x:v>45.2591</x:v>
      </x:c>
      <x:c r="I989" s="25" t="n">
        <x:f>IF(Course_Master!L989="","",Course_Master!L989)</x:f>
        <x:v>-75.6093</x:v>
      </x:c>
      <x:c r="J989" s="25" t="n">
        <x:f>IF(Course_Master!N989="","",Course_Master!N989)</x:f>
        <x:v>18</x:v>
      </x:c>
      <x:c r="K989" s="25" t="n">
        <x:f>IF(Course_Master!O989="","",Course_Master!O989)</x:f>
        <x:v>71</x:v>
      </x:c>
      <x:c r="L989" s="25" t="n">
        <x:f>IF(Course_Master!P989="","",Course_Master!P989)</x:f>
        <x:v>6433</x:v>
      </x:c>
      <x:c r="M989" s="25" t="n">
        <x:f>IF(Course_Master!Q989="","",Course_Master!Q989)</x:f>
        <x:v>5882</x:v>
      </x:c>
      <x:c r="N989" s="25" t="str">
        <x:f>IF(Course_Master!U989="","",Course_Master!U989)</x:f>
        <x:v>https://www.emeraldlinks.com/</x:v>
      </x:c>
      <x:c r="O989" s="25" t="str">
        <x:f>IF(Course_Master!V989="","",Course_Master!V989)</x:f>
        <x:v>Open</x:v>
      </x:c>
      <x:c r="P989" s="25" t="str">
        <x:f>IF(Course_Master!W989="","",Course_Master!W989)</x:f>
        <x:v>Semi-private</x:v>
      </x:c>
      <x:c r="Q989" s="25" t="str">
        <x:f>IF(Course_Master!X989="","",Course_Master!X989)</x:f>
        <x:v>Yes</x:v>
      </x:c>
      <x:c r="R989" s="25" t="str">
        <x:f>IF(Course_Master!Y989="","",Course_Master!Y989)</x:f>
        <x:v>Yes</x:v>
      </x:c>
      <x:c r="S989" s="25" t="str">
        <x:f>IF(Course_Master!AE989="","",Course_Master!AE989)</x:f>
      </x:c>
      <x:c r="T989" s="25" t="str">
        <x:f>IF(Course_Master!AD989="","",Course_Master!AD989)</x:f>
      </x:c>
      <x:c r="U989" s="25" t="str">
        <x:f>IF(Course_Master!AH989="","",Course_Master!AH989)</x:f>
        <x:v>https://api.golfcanada.ca/api/v1/facilities/23197</x:v>
      </x:c>
    </x:row>
    <x:row r="990">
      <x:c r="A990" s="25" t="str">
        <x:f>IF(Course_Master!B990="","",Course_Master!B990)</x:f>
        <x:v>CA-0991</x:v>
      </x:c>
      <x:c r="B990" s="25" t="str">
        <x:f>IF(Course_Master!A990="","",Course_Master!A990)</x:f>
        <x:v>CA-C0886</x:v>
      </x:c>
      <x:c r="C990" s="25" t="str">
        <x:f>IF(Course_Master!E990="","",Course_Master!E990)</x:f>
        <x:v>Equinelle</x:v>
      </x:c>
      <x:c r="D990" s="25" t="str">
        <x:f>IF(Course_Master!F990="","",Course_Master!F990)</x:f>
        <x:v>Canada</x:v>
      </x:c>
      <x:c r="E990" s="25" t="str">
        <x:f>IF(Course_Master!G990="","",Course_Master!G990)</x:f>
        <x:v>Ontario</x:v>
      </x:c>
      <x:c r="F990" s="25" t="str">
        <x:f>IF(Course_Master!I990="","",Course_Master!I990)</x:f>
        <x:v>Kemptville</x:v>
      </x:c>
      <x:c r="G990" s="25" t="str">
        <x:f>IF(Course_Master!J990="","",Course_Master!J990)</x:f>
        <x:v>K0G 1J0</x:v>
      </x:c>
      <x:c r="H990" s="25" t="n">
        <x:f>IF(Course_Master!K990="","",Course_Master!K990)</x:f>
        <x:v>45.0459</x:v>
      </x:c>
      <x:c r="I990" s="25" t="n">
        <x:f>IF(Course_Master!L990="","",Course_Master!L990)</x:f>
        <x:v>-75.6776</x:v>
      </x:c>
      <x:c r="J990" s="25" t="n">
        <x:f>IF(Course_Master!N990="","",Course_Master!N990)</x:f>
        <x:v>18</x:v>
      </x:c>
      <x:c r="K990" s="25" t="n">
        <x:f>IF(Course_Master!O990="","",Course_Master!O990)</x:f>
        <x:v>72</x:v>
      </x:c>
      <x:c r="L990" s="25" t="n">
        <x:f>IF(Course_Master!P990="","",Course_Master!P990)</x:f>
        <x:v>7065</x:v>
      </x:c>
      <x:c r="M990" s="25" t="n">
        <x:f>IF(Course_Master!Q990="","",Course_Master!Q990)</x:f>
        <x:v>6460</x:v>
      </x:c>
      <x:c r="N990" s="25" t="str">
        <x:f>IF(Course_Master!U990="","",Course_Master!U990)</x:f>
        <x:v>https://equinelle.ca/golf/index.html</x:v>
      </x:c>
      <x:c r="O990" s="25" t="str">
        <x:f>IF(Course_Master!V990="","",Course_Master!V990)</x:f>
        <x:v>Open</x:v>
      </x:c>
      <x:c r="P990" s="25" t="str">
        <x:f>IF(Course_Master!W990="","",Course_Master!W990)</x:f>
        <x:v>Semi-private</x:v>
      </x:c>
      <x:c r="Q990" s="25" t="str">
        <x:f>IF(Course_Master!X990="","",Course_Master!X990)</x:f>
        <x:v>Yes</x:v>
      </x:c>
      <x:c r="R990" s="25" t="str">
        <x:f>IF(Course_Master!Y990="","",Course_Master!Y990)</x:f>
        <x:v>Yes</x:v>
      </x:c>
      <x:c r="S990" s="25" t="str">
        <x:f>IF(Course_Master!AE990="","",Course_Master!AE990)</x:f>
      </x:c>
      <x:c r="T990" s="25" t="str">
        <x:f>IF(Course_Master!AD990="","",Course_Master!AD990)</x:f>
      </x:c>
      <x:c r="U990" s="25" t="str">
        <x:f>IF(Course_Master!AH990="","",Course_Master!AH990)</x:f>
        <x:v>https://api.golfcanada.ca/api/v1/facilities/25109</x:v>
      </x:c>
    </x:row>
    <x:row r="991">
      <x:c r="A991" s="25" t="str">
        <x:f>IF(Course_Master!B991="","",Course_Master!B991)</x:f>
        <x:v>CA-0992</x:v>
      </x:c>
      <x:c r="B991" s="25" t="str">
        <x:f>IF(Course_Master!A991="","",Course_Master!A991)</x:f>
        <x:v>CA-C0887</x:v>
      </x:c>
      <x:c r="C991" s="25" t="str">
        <x:f>IF(Course_Master!E991="","",Course_Master!E991)</x:f>
        <x:v>Erie Shores Golf &amp; Country Club</x:v>
      </x:c>
      <x:c r="D991" s="25" t="str">
        <x:f>IF(Course_Master!F991="","",Course_Master!F991)</x:f>
        <x:v>Canada</x:v>
      </x:c>
      <x:c r="E991" s="25" t="str">
        <x:f>IF(Course_Master!G991="","",Course_Master!G991)</x:f>
        <x:v>Ontario</x:v>
      </x:c>
      <x:c r="F991" s="25" t="str">
        <x:f>IF(Course_Master!I991="","",Course_Master!I991)</x:f>
        <x:v>Leamington</x:v>
      </x:c>
      <x:c r="G991" s="25" t="str">
        <x:f>IF(Course_Master!J991="","",Course_Master!J991)</x:f>
        <x:v>N8H 5R4</x:v>
      </x:c>
      <x:c r="H991" s="25" t="n">
        <x:f>IF(Course_Master!K991="","",Course_Master!K991)</x:f>
        <x:v>42.0167</x:v>
      </x:c>
      <x:c r="I991" s="25" t="n">
        <x:f>IF(Course_Master!L991="","",Course_Master!L991)</x:f>
        <x:v>-82.5793</x:v>
      </x:c>
      <x:c r="J991" s="25" t="n">
        <x:f>IF(Course_Master!N991="","",Course_Master!N991)</x:f>
        <x:v>18</x:v>
      </x:c>
      <x:c r="K991" s="25" t="n">
        <x:f>IF(Course_Master!O991="","",Course_Master!O991)</x:f>
        <x:v>71</x:v>
      </x:c>
      <x:c r="L991" s="25" t="n">
        <x:f>IF(Course_Master!P991="","",Course_Master!P991)</x:f>
        <x:v>6145</x:v>
      </x:c>
      <x:c r="M991" s="25" t="n">
        <x:f>IF(Course_Master!Q991="","",Course_Master!Q991)</x:f>
        <x:v>5619</x:v>
      </x:c>
      <x:c r="N991" s="25" t="str">
        <x:f>IF(Course_Master!U991="","",Course_Master!U991)</x:f>
        <x:v>https://erieshoresgolf.com/membership</x:v>
      </x:c>
      <x:c r="O991" s="25" t="str">
        <x:f>IF(Course_Master!V991="","",Course_Master!V991)</x:f>
        <x:v>Open</x:v>
      </x:c>
      <x:c r="P991" s="25" t="str">
        <x:f>IF(Course_Master!W991="","",Course_Master!W991)</x:f>
        <x:v>Semi-private</x:v>
      </x:c>
      <x:c r="Q991" s="25" t="str">
        <x:f>IF(Course_Master!X991="","",Course_Master!X991)</x:f>
        <x:v>Yes</x:v>
      </x:c>
      <x:c r="R991" s="25" t="str">
        <x:f>IF(Course_Master!Y991="","",Course_Master!Y991)</x:f>
        <x:v>Yes</x:v>
      </x:c>
      <x:c r="S991" s="25" t="str">
        <x:f>IF(Course_Master!AE991="","",Course_Master!AE991)</x:f>
      </x:c>
      <x:c r="T991" s="25" t="str">
        <x:f>IF(Course_Master!AD991="","",Course_Master!AD991)</x:f>
      </x:c>
      <x:c r="U991" s="25" t="str">
        <x:f>IF(Course_Master!AH991="","",Course_Master!AH991)</x:f>
        <x:v>https://api.golfcanada.ca/api/v1/facilities/20664</x:v>
      </x:c>
    </x:row>
    <x:row r="992">
      <x:c r="A992" s="25" t="str">
        <x:f>IF(Course_Master!B992="","",Course_Master!B992)</x:f>
        <x:v>CA-0993</x:v>
      </x:c>
      <x:c r="B992" s="25" t="str">
        <x:f>IF(Course_Master!A992="","",Course_Master!A992)</x:f>
        <x:v>CA-C0888</x:v>
      </x:c>
      <x:c r="C992" s="25" t="str">
        <x:f>IF(Course_Master!E992="","",Course_Master!E992)</x:f>
        <x:v>Espanola Golf &amp; Country Club</x:v>
      </x:c>
      <x:c r="D992" s="25" t="str">
        <x:f>IF(Course_Master!F992="","",Course_Master!F992)</x:f>
        <x:v>Canada</x:v>
      </x:c>
      <x:c r="E992" s="25" t="str">
        <x:f>IF(Course_Master!G992="","",Course_Master!G992)</x:f>
        <x:v>Ontario</x:v>
      </x:c>
      <x:c r="F992" s="25" t="str">
        <x:f>IF(Course_Master!I992="","",Course_Master!I992)</x:f>
        <x:v>Espanola</x:v>
      </x:c>
      <x:c r="G992" s="25" t="str">
        <x:f>IF(Course_Master!J992="","",Course_Master!J992)</x:f>
        <x:v>P5E 1A3</x:v>
      </x:c>
      <x:c r="H992" s="25" t="n">
        <x:f>IF(Course_Master!K992="","",Course_Master!K992)</x:f>
        <x:v>46.265</x:v>
      </x:c>
      <x:c r="I992" s="25" t="n">
        <x:f>IF(Course_Master!L992="","",Course_Master!L992)</x:f>
        <x:v>-81.782</x:v>
      </x:c>
      <x:c r="J992" s="25" t="n">
        <x:f>IF(Course_Master!N992="","",Course_Master!N992)</x:f>
        <x:v>18</x:v>
      </x:c>
      <x:c r="K992" s="25" t="n">
        <x:f>IF(Course_Master!O992="","",Course_Master!O992)</x:f>
        <x:v>72</x:v>
      </x:c>
      <x:c r="L992" s="25" t="n">
        <x:f>IF(Course_Master!P992="","",Course_Master!P992)</x:f>
        <x:v>6206</x:v>
      </x:c>
      <x:c r="M992" s="25" t="n">
        <x:f>IF(Course_Master!Q992="","",Course_Master!Q992)</x:f>
        <x:v>5675</x:v>
      </x:c>
      <x:c r="N992" s="25" t="str">
        <x:f>IF(Course_Master!U992="","",Course_Master!U992)</x:f>
        <x:v>https://golfespanola.com/</x:v>
      </x:c>
      <x:c r="O992" s="25" t="str">
        <x:f>IF(Course_Master!V992="","",Course_Master!V992)</x:f>
        <x:v>Open</x:v>
      </x:c>
      <x:c r="P992" s="25" t="str">
        <x:f>IF(Course_Master!W992="","",Course_Master!W992)</x:f>
        <x:v>Semi-private</x:v>
      </x:c>
      <x:c r="Q992" s="25" t="str">
        <x:f>IF(Course_Master!X992="","",Course_Master!X992)</x:f>
        <x:v>Yes</x:v>
      </x:c>
      <x:c r="R992" s="25" t="str">
        <x:f>IF(Course_Master!Y992="","",Course_Master!Y992)</x:f>
        <x:v>Yes</x:v>
      </x:c>
      <x:c r="S992" s="25" t="str">
        <x:f>IF(Course_Master!AE992="","",Course_Master!AE992)</x:f>
      </x:c>
      <x:c r="T992" s="25" t="str">
        <x:f>IF(Course_Master!AD992="","",Course_Master!AD992)</x:f>
      </x:c>
      <x:c r="U992" s="25" t="str">
        <x:f>IF(Course_Master!AH992="","",Course_Master!AH992)</x:f>
        <x:v>https://api.golfcanada.ca/api/v1/facilities/32065</x:v>
      </x:c>
    </x:row>
    <x:row r="993">
      <x:c r="A993" s="25" t="str">
        <x:f>IF(Course_Master!B993="","",Course_Master!B993)</x:f>
        <x:v>CA-0994</x:v>
      </x:c>
      <x:c r="B993" s="25" t="str">
        <x:f>IF(Course_Master!A993="","",Course_Master!A993)</x:f>
        <x:v>CA-C0889</x:v>
      </x:c>
      <x:c r="C993" s="25" t="str">
        <x:f>IF(Course_Master!E993="","",Course_Master!E993)</x:f>
        <x:v>Essex Golf &amp; Country Club</x:v>
      </x:c>
      <x:c r="D993" s="25" t="str">
        <x:f>IF(Course_Master!F993="","",Course_Master!F993)</x:f>
        <x:v>Canada</x:v>
      </x:c>
      <x:c r="E993" s="25" t="str">
        <x:f>IF(Course_Master!G993="","",Course_Master!G993)</x:f>
        <x:v>Ontario</x:v>
      </x:c>
      <x:c r="F993" s="25" t="str">
        <x:f>IF(Course_Master!I993="","",Course_Master!I993)</x:f>
        <x:v>Windsor</x:v>
      </x:c>
      <x:c r="G993" s="25" t="str">
        <x:f>IF(Course_Master!J993="","",Course_Master!J993)</x:f>
        <x:v>N9J 2S4</x:v>
      </x:c>
      <x:c r="H993" s="25" t="n">
        <x:f>IF(Course_Master!K993="","",Course_Master!K993)</x:f>
        <x:v>42.2178</x:v>
      </x:c>
      <x:c r="I993" s="25" t="n">
        <x:f>IF(Course_Master!L993="","",Course_Master!L993)</x:f>
        <x:v>-83.079</x:v>
      </x:c>
      <x:c r="J993" s="25" t="n">
        <x:f>IF(Course_Master!N993="","",Course_Master!N993)</x:f>
        <x:v>18</x:v>
      </x:c>
      <x:c r="K993" s="25" t="n">
        <x:f>IF(Course_Master!O993="","",Course_Master!O993)</x:f>
        <x:v>70</x:v>
      </x:c>
      <x:c r="L993" s="25" t="n">
        <x:f>IF(Course_Master!P993="","",Course_Master!P993)</x:f>
        <x:v>6703</x:v>
      </x:c>
      <x:c r="M993" s="25" t="n">
        <x:f>IF(Course_Master!Q993="","",Course_Master!Q993)</x:f>
        <x:v>6129</x:v>
      </x:c>
      <x:c r="N993" s="25" t="str">
        <x:f>IF(Course_Master!U993="","",Course_Master!U993)</x:f>
        <x:v>https://www.essexgolf.com/Membership</x:v>
      </x:c>
      <x:c r="O993" s="25" t="str">
        <x:f>IF(Course_Master!V993="","",Course_Master!V993)</x:f>
        <x:v>Open</x:v>
      </x:c>
      <x:c r="P993" s="25" t="str">
        <x:f>IF(Course_Master!W993="","",Course_Master!W993)</x:f>
        <x:v>Private</x:v>
      </x:c>
      <x:c r="Q993" s="25" t="str">
        <x:f>IF(Course_Master!X993="","",Course_Master!X993)</x:f>
        <x:v>Yes</x:v>
      </x:c>
      <x:c r="R993" s="25" t="str">
        <x:f>IF(Course_Master!Y993="","",Course_Master!Y993)</x:f>
        <x:v>Yes</x:v>
      </x:c>
      <x:c r="S993" s="25" t="str">
        <x:f>IF(Course_Master!AE993="","",Course_Master!AE993)</x:f>
      </x:c>
      <x:c r="T993" s="25" t="str">
        <x:f>IF(Course_Master!AD993="","",Course_Master!AD993)</x:f>
      </x:c>
      <x:c r="U993" s="25" t="str">
        <x:f>IF(Course_Master!AH993="","",Course_Master!AH993)</x:f>
        <x:v>https://api.golfcanada.ca/api/v1/facilities/20665</x:v>
      </x:c>
    </x:row>
    <x:row r="994">
      <x:c r="A994" s="25" t="str">
        <x:f>IF(Course_Master!B994="","",Course_Master!B994)</x:f>
        <x:v>CA-0995</x:v>
      </x:c>
      <x:c r="B994" s="25" t="str">
        <x:f>IF(Course_Master!A994="","",Course_Master!A994)</x:f>
        <x:v>CA-C0890</x:v>
      </x:c>
      <x:c r="C994" s="25" t="str">
        <x:f>IF(Course_Master!E994="","",Course_Master!E994)</x:f>
        <x:v>Evergreen Golf Club</x:v>
      </x:c>
      <x:c r="D994" s="25" t="str">
        <x:f>IF(Course_Master!F994="","",Course_Master!F994)</x:f>
        <x:v>Canada</x:v>
      </x:c>
      <x:c r="E994" s="25" t="str">
        <x:f>IF(Course_Master!G994="","",Course_Master!G994)</x:f>
        <x:v>Ontario</x:v>
      </x:c>
      <x:c r="F994" s="25" t="str">
        <x:f>IF(Course_Master!I994="","",Course_Master!I994)</x:f>
        <x:v>Westport</x:v>
      </x:c>
      <x:c r="G994" s="25" t="str">
        <x:f>IF(Course_Master!J994="","",Course_Master!J994)</x:f>
        <x:v>KOG1XO</x:v>
      </x:c>
      <x:c r="H994" s="25" t="n">
        <x:f>IF(Course_Master!K994="","",Course_Master!K994)</x:f>
        <x:v>44.7255</x:v>
      </x:c>
      <x:c r="I994" s="25" t="n">
        <x:f>IF(Course_Master!L994="","",Course_Master!L994)</x:f>
        <x:v>-79.374783</x:v>
      </x:c>
      <x:c r="J994" s="25" t="n">
        <x:f>IF(Course_Master!N994="","",Course_Master!N994)</x:f>
        <x:v>18</x:v>
      </x:c>
      <x:c r="K994" s="25" t="n">
        <x:f>IF(Course_Master!O994="","",Course_Master!O994)</x:f>
        <x:v>72</x:v>
      </x:c>
      <x:c r="L994" s="25" t="n">
        <x:f>IF(Course_Master!P994="","",Course_Master!P994)</x:f>
        <x:v>6240</x:v>
      </x:c>
      <x:c r="M994" s="25" t="n">
        <x:f>IF(Course_Master!Q994="","",Course_Master!Q994)</x:f>
        <x:v>5706</x:v>
      </x:c>
      <x:c r="N994" s="25" t="str">
        <x:f>IF(Course_Master!U994="","",Course_Master!U994)</x:f>
        <x:v>https://www.evergreengolfcourse.com/</x:v>
      </x:c>
      <x:c r="O994" s="25" t="str">
        <x:f>IF(Course_Master!V994="","",Course_Master!V994)</x:f>
        <x:v>Open</x:v>
      </x:c>
      <x:c r="P994" s="25" t="str">
        <x:f>IF(Course_Master!W994="","",Course_Master!W994)</x:f>
        <x:v>Public</x:v>
      </x:c>
      <x:c r="Q994" s="25" t="str">
        <x:f>IF(Course_Master!X994="","",Course_Master!X994)</x:f>
        <x:v>Yes</x:v>
      </x:c>
      <x:c r="R994" s="25" t="str">
        <x:f>IF(Course_Master!Y994="","",Course_Master!Y994)</x:f>
        <x:v>Yes</x:v>
      </x:c>
      <x:c r="S994" s="25" t="str">
        <x:f>IF(Course_Master!AE994="","",Course_Master!AE994)</x:f>
      </x:c>
      <x:c r="T994" s="25" t="str">
        <x:f>IF(Course_Master!AD994="","",Course_Master!AD994)</x:f>
      </x:c>
      <x:c r="U994" s="25" t="str">
        <x:f>IF(Course_Master!AH994="","",Course_Master!AH994)</x:f>
        <x:v>https://api.golfcanada.ca/api/v1/facilities/20666</x:v>
      </x:c>
    </x:row>
    <x:row r="995">
      <x:c r="A995" s="25" t="str">
        <x:f>IF(Course_Master!B995="","",Course_Master!B995)</x:f>
        <x:v>CA-0996</x:v>
      </x:c>
      <x:c r="B995" s="25" t="str">
        <x:f>IF(Course_Master!A995="","",Course_Master!A995)</x:f>
        <x:v>CA-C0891</x:v>
      </x:c>
      <x:c r="C995" s="25" t="str">
        <x:f>IF(Course_Master!E995="","",Course_Master!E995)</x:f>
        <x:v>Exeter Golf Club</x:v>
      </x:c>
      <x:c r="D995" s="25" t="str">
        <x:f>IF(Course_Master!F995="","",Course_Master!F995)</x:f>
        <x:v>Canada</x:v>
      </x:c>
      <x:c r="E995" s="25" t="str">
        <x:f>IF(Course_Master!G995="","",Course_Master!G995)</x:f>
        <x:v>Ontario</x:v>
      </x:c>
      <x:c r="F995" s="25" t="str">
        <x:f>IF(Course_Master!I995="","",Course_Master!I995)</x:f>
        <x:v>Centralia</x:v>
      </x:c>
      <x:c r="G995" s="25" t="str">
        <x:f>IF(Course_Master!J995="","",Course_Master!J995)</x:f>
        <x:v>N0M 1K0</x:v>
      </x:c>
      <x:c r="H995" s="25" t="n">
        <x:f>IF(Course_Master!K995="","",Course_Master!K995)</x:f>
        <x:v>43.3287</x:v>
      </x:c>
      <x:c r="I995" s="25" t="n">
        <x:f>IF(Course_Master!L995="","",Course_Master!L995)</x:f>
        <x:v>-81.4543</x:v>
      </x:c>
      <x:c r="J995" s="25" t="n">
        <x:f>IF(Course_Master!N995="","",Course_Master!N995)</x:f>
        <x:v>18</x:v>
      </x:c>
      <x:c r="K995" s="25" t="n">
        <x:f>IF(Course_Master!O995="","",Course_Master!O995)</x:f>
        <x:v>72</x:v>
      </x:c>
      <x:c r="L995" s="25" t="n">
        <x:f>IF(Course_Master!P995="","",Course_Master!P995)</x:f>
        <x:v>5942</x:v>
      </x:c>
      <x:c r="M995" s="25" t="n">
        <x:f>IF(Course_Master!Q995="","",Course_Master!Q995)</x:f>
        <x:v>5433</x:v>
      </x:c>
      <x:c r="N995" s="25" t="str">
        <x:f>IF(Course_Master!U995="","",Course_Master!U995)</x:f>
      </x:c>
      <x:c r="O995" s="25" t="str">
        <x:f>IF(Course_Master!V995="","",Course_Master!V995)</x:f>
        <x:v>Open</x:v>
      </x:c>
      <x:c r="P995" s="25" t="str">
        <x:f>IF(Course_Master!W995="","",Course_Master!W995)</x:f>
        <x:v>Semi-private</x:v>
      </x:c>
      <x:c r="Q995" s="25" t="str">
        <x:f>IF(Course_Master!X995="","",Course_Master!X995)</x:f>
        <x:v>Yes</x:v>
      </x:c>
      <x:c r="R995" s="25" t="str">
        <x:f>IF(Course_Master!Y995="","",Course_Master!Y995)</x:f>
        <x:v>Yes</x:v>
      </x:c>
      <x:c r="S995" s="25" t="str">
        <x:f>IF(Course_Master!AE995="","",Course_Master!AE995)</x:f>
      </x:c>
      <x:c r="T995" s="25" t="str">
        <x:f>IF(Course_Master!AD995="","",Course_Master!AD995)</x:f>
      </x:c>
      <x:c r="U995" s="25" t="str">
        <x:f>IF(Course_Master!AH995="","",Course_Master!AH995)</x:f>
        <x:v>https://api.golfcanada.ca/api/v1/facilities/20667</x:v>
      </x:c>
    </x:row>
    <x:row r="996">
      <x:c r="A996" s="25" t="str">
        <x:f>IF(Course_Master!B996="","",Course_Master!B996)</x:f>
        <x:v>CA-0997</x:v>
      </x:c>
      <x:c r="B996" s="25" t="str">
        <x:f>IF(Course_Master!A996="","",Course_Master!A996)</x:f>
        <x:v>CA-C0892</x:v>
      </x:c>
      <x:c r="C996" s="25" t="str">
        <x:f>IF(Course_Master!E996="","",Course_Master!E996)</x:f>
        <x:v>Falcon Ridge Golf Club - Raceview</x:v>
      </x:c>
      <x:c r="D996" s="25" t="str">
        <x:f>IF(Course_Master!F996="","",Course_Master!F996)</x:f>
        <x:v>Canada</x:v>
      </x:c>
      <x:c r="E996" s="25" t="str">
        <x:f>IF(Course_Master!G996="","",Course_Master!G996)</x:f>
        <x:v>Ontario</x:v>
      </x:c>
      <x:c r="F996" s="25" t="str">
        <x:f>IF(Course_Master!I996="","",Course_Master!I996)</x:f>
        <x:v>Gloucester</x:v>
      </x:c>
      <x:c r="G996" s="25" t="str">
        <x:f>IF(Course_Master!J996="","",Course_Master!J996)</x:f>
        <x:v>K1X 1B3</x:v>
      </x:c>
      <x:c r="H996" s="25" t="n">
        <x:f>IF(Course_Master!K996="","",Course_Master!K996)</x:f>
        <x:v>45.2966</x:v>
      </x:c>
      <x:c r="I996" s="25" t="n">
        <x:f>IF(Course_Master!L996="","",Course_Master!L996)</x:f>
        <x:v>-75.6127</x:v>
      </x:c>
      <x:c r="J996" s="25" t="n">
        <x:f>IF(Course_Master!N996="","",Course_Master!N996)</x:f>
        <x:v>18</x:v>
      </x:c>
      <x:c r="K996" s="25" t="n">
        <x:f>IF(Course_Master!O996="","",Course_Master!O996)</x:f>
        <x:v>70</x:v>
      </x:c>
      <x:c r="L996" s="25" t="n">
        <x:f>IF(Course_Master!P996="","",Course_Master!P996)</x:f>
        <x:v>5126</x:v>
      </x:c>
      <x:c r="M996" s="25" t="n">
        <x:f>IF(Course_Master!Q996="","",Course_Master!Q996)</x:f>
        <x:v>4687</x:v>
      </x:c>
      <x:c r="N996" s="25" t="str">
        <x:f>IF(Course_Master!U996="","",Course_Master!U996)</x:f>
        <x:v>https://www.falconridgegolf.ca/</x:v>
      </x:c>
      <x:c r="O996" s="25" t="str">
        <x:f>IF(Course_Master!V996="","",Course_Master!V996)</x:f>
        <x:v>Open</x:v>
      </x:c>
      <x:c r="P996" s="25" t="str">
        <x:f>IF(Course_Master!W996="","",Course_Master!W996)</x:f>
        <x:v>Semi-private</x:v>
      </x:c>
      <x:c r="Q996" s="25" t="str">
        <x:f>IF(Course_Master!X996="","",Course_Master!X996)</x:f>
        <x:v>Yes</x:v>
      </x:c>
      <x:c r="R996" s="25" t="str">
        <x:f>IF(Course_Master!Y996="","",Course_Master!Y996)</x:f>
        <x:v>Yes</x:v>
      </x:c>
      <x:c r="S996" s="25" t="str">
        <x:f>IF(Course_Master!AE996="","",Course_Master!AE996)</x:f>
      </x:c>
      <x:c r="T996" s="25" t="str">
        <x:f>IF(Course_Master!AD996="","",Course_Master!AD996)</x:f>
      </x:c>
      <x:c r="U996" s="25" t="str">
        <x:f>IF(Course_Master!AH996="","",Course_Master!AH996)</x:f>
        <x:v>https://api.golfcanada.ca/api/v1/facilities/20991</x:v>
      </x:c>
    </x:row>
    <x:row r="997">
      <x:c r="A997" s="25" t="str">
        <x:f>IF(Course_Master!B997="","",Course_Master!B997)</x:f>
        <x:v>CA-0998</x:v>
      </x:c>
      <x:c r="B997" s="25" t="str">
        <x:f>IF(Course_Master!A997="","",Course_Master!A997)</x:f>
        <x:v>CA-C0892</x:v>
      </x:c>
      <x:c r="C997" s="25" t="str">
        <x:f>IF(Course_Master!E997="","",Course_Master!E997)</x:f>
        <x:v>Falcon Ridge Golf Course</x:v>
      </x:c>
      <x:c r="D997" s="25" t="str">
        <x:f>IF(Course_Master!F997="","",Course_Master!F997)</x:f>
        <x:v>Canada</x:v>
      </x:c>
      <x:c r="E997" s="25" t="str">
        <x:f>IF(Course_Master!G997="","",Course_Master!G997)</x:f>
        <x:v>Ontario</x:v>
      </x:c>
      <x:c r="F997" s="25" t="str">
        <x:f>IF(Course_Master!I997="","",Course_Master!I997)</x:f>
        <x:v>Gloucester</x:v>
      </x:c>
      <x:c r="G997" s="25" t="str">
        <x:f>IF(Course_Master!J997="","",Course_Master!J997)</x:f>
        <x:v>K1X 1B3</x:v>
      </x:c>
      <x:c r="H997" s="25" t="n">
        <x:f>IF(Course_Master!K997="","",Course_Master!K997)</x:f>
        <x:v>45.2966</x:v>
      </x:c>
      <x:c r="I997" s="25" t="n">
        <x:f>IF(Course_Master!L997="","",Course_Master!L997)</x:f>
        <x:v>-75.6127</x:v>
      </x:c>
      <x:c r="J997" s="25" t="n">
        <x:f>IF(Course_Master!N997="","",Course_Master!N997)</x:f>
        <x:v>18</x:v>
      </x:c>
      <x:c r="K997" s="25" t="n">
        <x:f>IF(Course_Master!O997="","",Course_Master!O997)</x:f>
        <x:v>72</x:v>
      </x:c>
      <x:c r="L997" s="25" t="n">
        <x:f>IF(Course_Master!P997="","",Course_Master!P997)</x:f>
        <x:v>6945</x:v>
      </x:c>
      <x:c r="M997" s="25" t="n">
        <x:f>IF(Course_Master!Q997="","",Course_Master!Q997)</x:f>
        <x:v>6351</x:v>
      </x:c>
      <x:c r="N997" s="25" t="str">
        <x:f>IF(Course_Master!U997="","",Course_Master!U997)</x:f>
        <x:v>https://www.falconridgegolf.ca/</x:v>
      </x:c>
      <x:c r="O997" s="25" t="str">
        <x:f>IF(Course_Master!V997="","",Course_Master!V997)</x:f>
        <x:v>Open</x:v>
      </x:c>
      <x:c r="P997" s="25" t="str">
        <x:f>IF(Course_Master!W997="","",Course_Master!W997)</x:f>
        <x:v>Semi-private</x:v>
      </x:c>
      <x:c r="Q997" s="25" t="str">
        <x:f>IF(Course_Master!X997="","",Course_Master!X997)</x:f>
        <x:v>Yes</x:v>
      </x:c>
      <x:c r="R997" s="25" t="str">
        <x:f>IF(Course_Master!Y997="","",Course_Master!Y997)</x:f>
        <x:v>Yes</x:v>
      </x:c>
      <x:c r="S997" s="25" t="str">
        <x:f>IF(Course_Master!AE997="","",Course_Master!AE997)</x:f>
      </x:c>
      <x:c r="T997" s="25" t="str">
        <x:f>IF(Course_Master!AD997="","",Course_Master!AD997)</x:f>
      </x:c>
      <x:c r="U997" s="25" t="str">
        <x:f>IF(Course_Master!AH997="","",Course_Master!AH997)</x:f>
        <x:v>https://api.golfcanada.ca/api/v1/facilities/20991</x:v>
      </x:c>
    </x:row>
    <x:row r="998">
      <x:c r="A998" s="25" t="str">
        <x:f>IF(Course_Master!B998="","",Course_Master!B998)</x:f>
        <x:v>CA-0999</x:v>
      </x:c>
      <x:c r="B998" s="25" t="str">
        <x:f>IF(Course_Master!A998="","",Course_Master!A998)</x:f>
        <x:v>CA-C0893</x:v>
      </x:c>
      <x:c r="C998" s="25" t="str">
        <x:f>IF(Course_Master!E998="","",Course_Master!E998)</x:f>
        <x:v>Fanshawe Golf &amp; Country Club - Quarry, (The)</x:v>
      </x:c>
      <x:c r="D998" s="25" t="str">
        <x:f>IF(Course_Master!F998="","",Course_Master!F998)</x:f>
        <x:v>Canada</x:v>
      </x:c>
      <x:c r="E998" s="25" t="str">
        <x:f>IF(Course_Master!G998="","",Course_Master!G998)</x:f>
        <x:v>Ontario</x:v>
      </x:c>
      <x:c r="F998" s="25" t="str">
        <x:f>IF(Course_Master!I998="","",Course_Master!I998)</x:f>
        <x:v>London</x:v>
      </x:c>
      <x:c r="G998" s="25" t="str">
        <x:f>IF(Course_Master!J998="","",Course_Master!J998)</x:f>
        <x:v>N5X 3Y7</x:v>
      </x:c>
      <x:c r="H998" s="25" t="n">
        <x:f>IF(Course_Master!K998="","",Course_Master!K998)</x:f>
        <x:v>43.0643</x:v>
      </x:c>
      <x:c r="I998" s="25" t="n">
        <x:f>IF(Course_Master!L998="","",Course_Master!L998)</x:f>
        <x:v>-81.1928</x:v>
      </x:c>
      <x:c r="J998" s="25" t="n">
        <x:f>IF(Course_Master!N998="","",Course_Master!N998)</x:f>
        <x:v>18</x:v>
      </x:c>
      <x:c r="K998" s="25" t="n">
        <x:f>IF(Course_Master!O998="","",Course_Master!O998)</x:f>
        <x:v>70</x:v>
      </x:c>
      <x:c r="L998" s="25" t="n">
        <x:f>IF(Course_Master!P998="","",Course_Master!P998)</x:f>
        <x:v>6095</x:v>
      </x:c>
      <x:c r="M998" s="25" t="n">
        <x:f>IF(Course_Master!Q998="","",Course_Master!Q998)</x:f>
        <x:v>5573</x:v>
      </x:c>
      <x:c r="N998" s="25" t="str">
        <x:f>IF(Course_Master!U998="","",Course_Master!U998)</x:f>
      </x:c>
      <x:c r="O998" s="25" t="str">
        <x:f>IF(Course_Master!V998="","",Course_Master!V998)</x:f>
        <x:v>Open</x:v>
      </x:c>
      <x:c r="P998" s="25" t="str">
        <x:f>IF(Course_Master!W998="","",Course_Master!W998)</x:f>
        <x:v>Public</x:v>
      </x:c>
      <x:c r="Q998" s="25" t="str">
        <x:f>IF(Course_Master!X998="","",Course_Master!X998)</x:f>
        <x:v>Yes</x:v>
      </x:c>
      <x:c r="R998" s="25" t="str">
        <x:f>IF(Course_Master!Y998="","",Course_Master!Y998)</x:f>
        <x:v>Yes</x:v>
      </x:c>
      <x:c r="S998" s="25" t="str">
        <x:f>IF(Course_Master!AE998="","",Course_Master!AE998)</x:f>
      </x:c>
      <x:c r="T998" s="25" t="str">
        <x:f>IF(Course_Master!AD998="","",Course_Master!AD998)</x:f>
      </x:c>
      <x:c r="U998" s="25" t="str">
        <x:f>IF(Course_Master!AH998="","",Course_Master!AH998)</x:f>
        <x:v>https://api.golfcanada.ca/api/v1/facilities/20668</x:v>
      </x:c>
    </x:row>
    <x:row r="999">
      <x:c r="A999" s="25" t="str">
        <x:f>IF(Course_Master!B999="","",Course_Master!B999)</x:f>
        <x:v>CA-1000</x:v>
      </x:c>
      <x:c r="B999" s="25" t="str">
        <x:f>IF(Course_Master!A999="","",Course_Master!A999)</x:f>
        <x:v>CA-C0893</x:v>
      </x:c>
      <x:c r="C999" s="25" t="str">
        <x:f>IF(Course_Master!E999="","",Course_Master!E999)</x:f>
        <x:v>Fanshawe Golf &amp; Country Club - Traditional Course</x:v>
      </x:c>
      <x:c r="D999" s="25" t="str">
        <x:f>IF(Course_Master!F999="","",Course_Master!F999)</x:f>
        <x:v>Canada</x:v>
      </x:c>
      <x:c r="E999" s="25" t="str">
        <x:f>IF(Course_Master!G999="","",Course_Master!G999)</x:f>
        <x:v>Ontario</x:v>
      </x:c>
      <x:c r="F999" s="25" t="str">
        <x:f>IF(Course_Master!I999="","",Course_Master!I999)</x:f>
        <x:v>London</x:v>
      </x:c>
      <x:c r="G999" s="25" t="str">
        <x:f>IF(Course_Master!J999="","",Course_Master!J999)</x:f>
        <x:v>N5X 3Y7</x:v>
      </x:c>
      <x:c r="H999" s="25" t="n">
        <x:f>IF(Course_Master!K999="","",Course_Master!K999)</x:f>
        <x:v>43.0643</x:v>
      </x:c>
      <x:c r="I999" s="25" t="n">
        <x:f>IF(Course_Master!L999="","",Course_Master!L999)</x:f>
        <x:v>-81.1928</x:v>
      </x:c>
      <x:c r="J999" s="25" t="n">
        <x:f>IF(Course_Master!N999="","",Course_Master!N999)</x:f>
        <x:v>18</x:v>
      </x:c>
      <x:c r="K999" s="25" t="n">
        <x:f>IF(Course_Master!O999="","",Course_Master!O999)</x:f>
        <x:v>70</x:v>
      </x:c>
      <x:c r="L999" s="25" t="n">
        <x:f>IF(Course_Master!P999="","",Course_Master!P999)</x:f>
        <x:v>6095</x:v>
      </x:c>
      <x:c r="M999" s="25" t="n">
        <x:f>IF(Course_Master!Q999="","",Course_Master!Q999)</x:f>
        <x:v>5573</x:v>
      </x:c>
      <x:c r="N999" s="25" t="str">
        <x:f>IF(Course_Master!U999="","",Course_Master!U999)</x:f>
      </x:c>
      <x:c r="O999" s="25" t="str">
        <x:f>IF(Course_Master!V999="","",Course_Master!V999)</x:f>
        <x:v>Open</x:v>
      </x:c>
      <x:c r="P999" s="25" t="str">
        <x:f>IF(Course_Master!W999="","",Course_Master!W999)</x:f>
        <x:v>Public</x:v>
      </x:c>
      <x:c r="Q999" s="25" t="str">
        <x:f>IF(Course_Master!X999="","",Course_Master!X999)</x:f>
        <x:v>Yes</x:v>
      </x:c>
      <x:c r="R999" s="25" t="str">
        <x:f>IF(Course_Master!Y999="","",Course_Master!Y999)</x:f>
        <x:v>Yes</x:v>
      </x:c>
      <x:c r="S999" s="25" t="str">
        <x:f>IF(Course_Master!AE999="","",Course_Master!AE999)</x:f>
      </x:c>
      <x:c r="T999" s="25" t="str">
        <x:f>IF(Course_Master!AD999="","",Course_Master!AD999)</x:f>
      </x:c>
      <x:c r="U999" s="25" t="str">
        <x:f>IF(Course_Master!AH999="","",Course_Master!AH999)</x:f>
        <x:v>https://api.golfcanada.ca/api/v1/facilities/20668</x:v>
      </x:c>
    </x:row>
    <x:row r="1000">
      <x:c r="A1000" s="25" t="str">
        <x:f>IF(Course_Master!B1000="","",Course_Master!B1000)</x:f>
        <x:v>CA-1001</x:v>
      </x:c>
      <x:c r="B1000" s="25" t="str">
        <x:f>IF(Course_Master!A1000="","",Course_Master!A1000)</x:f>
        <x:v>CA-C0894</x:v>
      </x:c>
      <x:c r="C1000" s="25" t="str">
        <x:f>IF(Course_Master!E1000="","",Course_Master!E1000)</x:f>
        <x:v>Fergus Golf Club(East/West)</x:v>
      </x:c>
      <x:c r="D1000" s="25" t="str">
        <x:f>IF(Course_Master!F1000="","",Course_Master!F1000)</x:f>
        <x:v>Canada</x:v>
      </x:c>
      <x:c r="E1000" s="25" t="str">
        <x:f>IF(Course_Master!G1000="","",Course_Master!G1000)</x:f>
        <x:v>Ontario</x:v>
      </x:c>
      <x:c r="F1000" s="25" t="str">
        <x:f>IF(Course_Master!I1000="","",Course_Master!I1000)</x:f>
        <x:v>Fergus</x:v>
      </x:c>
      <x:c r="G1000" s="25" t="str">
        <x:f>IF(Course_Master!J1000="","",Course_Master!J1000)</x:f>
        <x:v>N1M 2R3</x:v>
      </x:c>
      <x:c r="H1000" s="25" t="n">
        <x:f>IF(Course_Master!K1000="","",Course_Master!K1000)</x:f>
        <x:v>43.743786</x:v>
      </x:c>
      <x:c r="I1000" s="25" t="n">
        <x:f>IF(Course_Master!L1000="","",Course_Master!L1000)</x:f>
        <x:v>-80.3613</x:v>
      </x:c>
      <x:c r="J1000" s="25" t="n">
        <x:f>IF(Course_Master!N1000="","",Course_Master!N1000)</x:f>
        <x:v>18</x:v>
      </x:c>
      <x:c r="K1000" s="25" t="n">
        <x:f>IF(Course_Master!O1000="","",Course_Master!O1000)</x:f>
        <x:v>72</x:v>
      </x:c>
      <x:c r="L1000" s="25" t="n">
        <x:f>IF(Course_Master!P1000="","",Course_Master!P1000)</x:f>
        <x:v>6396</x:v>
      </x:c>
      <x:c r="M1000" s="25" t="n">
        <x:f>IF(Course_Master!Q1000="","",Course_Master!Q1000)</x:f>
        <x:v>5849</x:v>
      </x:c>
      <x:c r="N1000" s="25" t="str">
        <x:f>IF(Course_Master!U1000="","",Course_Master!U1000)</x:f>
        <x:v>http://www.golffergus.ca/</x:v>
      </x:c>
      <x:c r="O1000" s="25" t="str">
        <x:f>IF(Course_Master!V1000="","",Course_Master!V1000)</x:f>
        <x:v>Open</x:v>
      </x:c>
      <x:c r="P1000" s="25" t="str">
        <x:f>IF(Course_Master!W1000="","",Course_Master!W1000)</x:f>
        <x:v>Semi-private</x:v>
      </x:c>
      <x:c r="Q1000" s="25" t="str">
        <x:f>IF(Course_Master!X1000="","",Course_Master!X1000)</x:f>
        <x:v>Yes</x:v>
      </x:c>
      <x:c r="R1000" s="25" t="str">
        <x:f>IF(Course_Master!Y1000="","",Course_Master!Y1000)</x:f>
        <x:v>Yes</x:v>
      </x:c>
      <x:c r="S1000" s="25" t="str">
        <x:f>IF(Course_Master!AE1000="","",Course_Master!AE1000)</x:f>
      </x:c>
      <x:c r="T1000" s="25" t="str">
        <x:f>IF(Course_Master!AD1000="","",Course_Master!AD1000)</x:f>
      </x:c>
      <x:c r="U1000" s="25" t="str">
        <x:f>IF(Course_Master!AH1000="","",Course_Master!AH1000)</x:f>
        <x:v>https://api.golfcanada.ca/api/v1/facilities/25682</x:v>
      </x:c>
    </x:row>
    <x:row r="1001">
      <x:c r="A1001" s="25" t="str">
        <x:f>IF(Course_Master!B1001="","",Course_Master!B1001)</x:f>
        <x:v>CA-1002</x:v>
      </x:c>
      <x:c r="B1001" s="25" t="str">
        <x:f>IF(Course_Master!A1001="","",Course_Master!A1001)</x:f>
        <x:v>CA-C0894</x:v>
      </x:c>
      <x:c r="C1001" s="25" t="str">
        <x:f>IF(Course_Master!E1001="","",Course_Master!E1001)</x:f>
        <x:v>Fergus Golf Club(South/East)</x:v>
      </x:c>
      <x:c r="D1001" s="25" t="str">
        <x:f>IF(Course_Master!F1001="","",Course_Master!F1001)</x:f>
        <x:v>Canada</x:v>
      </x:c>
      <x:c r="E1001" s="25" t="str">
        <x:f>IF(Course_Master!G1001="","",Course_Master!G1001)</x:f>
        <x:v>Ontario</x:v>
      </x:c>
      <x:c r="F1001" s="25" t="str">
        <x:f>IF(Course_Master!I1001="","",Course_Master!I1001)</x:f>
        <x:v>Fergus</x:v>
      </x:c>
      <x:c r="G1001" s="25" t="str">
        <x:f>IF(Course_Master!J1001="","",Course_Master!J1001)</x:f>
        <x:v>N1M 2R3</x:v>
      </x:c>
      <x:c r="H1001" s="25" t="n">
        <x:f>IF(Course_Master!K1001="","",Course_Master!K1001)</x:f>
        <x:v>43.743786</x:v>
      </x:c>
      <x:c r="I1001" s="25" t="n">
        <x:f>IF(Course_Master!L1001="","",Course_Master!L1001)</x:f>
        <x:v>-80.3613</x:v>
      </x:c>
      <x:c r="J1001" s="25" t="n">
        <x:f>IF(Course_Master!N1001="","",Course_Master!N1001)</x:f>
        <x:v>18</x:v>
      </x:c>
      <x:c r="K1001" s="25" t="n">
        <x:f>IF(Course_Master!O1001="","",Course_Master!O1001)</x:f>
        <x:v>72</x:v>
      </x:c>
      <x:c r="L1001" s="25" t="n">
        <x:f>IF(Course_Master!P1001="","",Course_Master!P1001)</x:f>
        <x:v>6193</x:v>
      </x:c>
      <x:c r="M1001" s="25" t="n">
        <x:f>IF(Course_Master!Q1001="","",Course_Master!Q1001)</x:f>
        <x:v>5663</x:v>
      </x:c>
      <x:c r="N1001" s="25" t="str">
        <x:f>IF(Course_Master!U1001="","",Course_Master!U1001)</x:f>
        <x:v>http://www.golffergus.ca/</x:v>
      </x:c>
      <x:c r="O1001" s="25" t="str">
        <x:f>IF(Course_Master!V1001="","",Course_Master!V1001)</x:f>
        <x:v>Open</x:v>
      </x:c>
      <x:c r="P1001" s="25" t="str">
        <x:f>IF(Course_Master!W1001="","",Course_Master!W1001)</x:f>
        <x:v>Semi-private</x:v>
      </x:c>
      <x:c r="Q1001" s="25" t="str">
        <x:f>IF(Course_Master!X1001="","",Course_Master!X1001)</x:f>
        <x:v>Yes</x:v>
      </x:c>
      <x:c r="R1001" s="25" t="str">
        <x:f>IF(Course_Master!Y1001="","",Course_Master!Y1001)</x:f>
        <x:v>Yes</x:v>
      </x:c>
      <x:c r="S1001" s="25" t="str">
        <x:f>IF(Course_Master!AE1001="","",Course_Master!AE1001)</x:f>
      </x:c>
      <x:c r="T1001" s="25" t="str">
        <x:f>IF(Course_Master!AD1001="","",Course_Master!AD1001)</x:f>
      </x:c>
      <x:c r="U1001" s="25" t="str">
        <x:f>IF(Course_Master!AH1001="","",Course_Master!AH1001)</x:f>
        <x:v>https://api.golfcanada.ca/api/v1/facilities/25682</x:v>
      </x:c>
    </x:row>
    <x:row r="1002">
      <x:c r="A1002" s="25" t="str">
        <x:f>IF(Course_Master!B1002="","",Course_Master!B1002)</x:f>
        <x:v>CA-1003</x:v>
      </x:c>
      <x:c r="B1002" s="25" t="str">
        <x:f>IF(Course_Master!A1002="","",Course_Master!A1002)</x:f>
        <x:v>CA-C0894</x:v>
      </x:c>
      <x:c r="C1002" s="25" t="str">
        <x:f>IF(Course_Master!E1002="","",Course_Master!E1002)</x:f>
        <x:v>Fergus Golf Club(South/West)</x:v>
      </x:c>
      <x:c r="D1002" s="25" t="str">
        <x:f>IF(Course_Master!F1002="","",Course_Master!F1002)</x:f>
        <x:v>Canada</x:v>
      </x:c>
      <x:c r="E1002" s="25" t="str">
        <x:f>IF(Course_Master!G1002="","",Course_Master!G1002)</x:f>
        <x:v>Ontario</x:v>
      </x:c>
      <x:c r="F1002" s="25" t="str">
        <x:f>IF(Course_Master!I1002="","",Course_Master!I1002)</x:f>
        <x:v>Fergus</x:v>
      </x:c>
      <x:c r="G1002" s="25" t="str">
        <x:f>IF(Course_Master!J1002="","",Course_Master!J1002)</x:f>
        <x:v>N1M 2R3</x:v>
      </x:c>
      <x:c r="H1002" s="25" t="n">
        <x:f>IF(Course_Master!K1002="","",Course_Master!K1002)</x:f>
        <x:v>43.743786</x:v>
      </x:c>
      <x:c r="I1002" s="25" t="n">
        <x:f>IF(Course_Master!L1002="","",Course_Master!L1002)</x:f>
        <x:v>-80.3613</x:v>
      </x:c>
      <x:c r="J1002" s="25" t="n">
        <x:f>IF(Course_Master!N1002="","",Course_Master!N1002)</x:f>
        <x:v>18</x:v>
      </x:c>
      <x:c r="K1002" s="25" t="n">
        <x:f>IF(Course_Master!O1002="","",Course_Master!O1002)</x:f>
        <x:v>72</x:v>
      </x:c>
      <x:c r="L1002" s="25" t="n">
        <x:f>IF(Course_Master!P1002="","",Course_Master!P1002)</x:f>
        <x:v>6383</x:v>
      </x:c>
      <x:c r="M1002" s="25" t="n">
        <x:f>IF(Course_Master!Q1002="","",Course_Master!Q1002)</x:f>
        <x:v>5837</x:v>
      </x:c>
      <x:c r="N1002" s="25" t="str">
        <x:f>IF(Course_Master!U1002="","",Course_Master!U1002)</x:f>
        <x:v>http://www.golffergus.ca/</x:v>
      </x:c>
      <x:c r="O1002" s="25" t="str">
        <x:f>IF(Course_Master!V1002="","",Course_Master!V1002)</x:f>
        <x:v>Open</x:v>
      </x:c>
      <x:c r="P1002" s="25" t="str">
        <x:f>IF(Course_Master!W1002="","",Course_Master!W1002)</x:f>
        <x:v>Semi-private</x:v>
      </x:c>
      <x:c r="Q1002" s="25" t="str">
        <x:f>IF(Course_Master!X1002="","",Course_Master!X1002)</x:f>
        <x:v>Yes</x:v>
      </x:c>
      <x:c r="R1002" s="25" t="str">
        <x:f>IF(Course_Master!Y1002="","",Course_Master!Y1002)</x:f>
        <x:v>Yes</x:v>
      </x:c>
      <x:c r="S1002" s="25" t="str">
        <x:f>IF(Course_Master!AE1002="","",Course_Master!AE1002)</x:f>
      </x:c>
      <x:c r="T1002" s="25" t="str">
        <x:f>IF(Course_Master!AD1002="","",Course_Master!AD1002)</x:f>
      </x:c>
      <x:c r="U1002" s="25" t="str">
        <x:f>IF(Course_Master!AH1002="","",Course_Master!AH1002)</x:f>
        <x:v>https://api.golfcanada.ca/api/v1/facilities/25682</x:v>
      </x:c>
    </x:row>
    <x:row r="1003">
      <x:c r="A1003" s="25" t="str">
        <x:f>IF(Course_Master!B1003="","",Course_Master!B1003)</x:f>
        <x:v>CA-1004</x:v>
      </x:c>
      <x:c r="B1003" s="25" t="str">
        <x:f>IF(Course_Master!A1003="","",Course_Master!A1003)</x:f>
        <x:v>CA-C0895</x:v>
      </x:c>
      <x:c r="C1003" s="25" t="str">
        <x:f>IF(Course_Master!E1003="","",Course_Master!E1003)</x:f>
        <x:v>Fescue's Edge Golf Club</x:v>
      </x:c>
      <x:c r="D1003" s="25" t="str">
        <x:f>IF(Course_Master!F1003="","",Course_Master!F1003)</x:f>
        <x:v>Canada</x:v>
      </x:c>
      <x:c r="E1003" s="25" t="str">
        <x:f>IF(Course_Master!G1003="","",Course_Master!G1003)</x:f>
        <x:v>Ontario</x:v>
      </x:c>
      <x:c r="F1003" s="25" t="str">
        <x:f>IF(Course_Master!I1003="","",Course_Master!I1003)</x:f>
        <x:v>Scotland</x:v>
      </x:c>
      <x:c r="G1003" s="25" t="str">
        <x:f>IF(Course_Master!J1003="","",Course_Master!J1003)</x:f>
        <x:v>N0E 1R0</x:v>
      </x:c>
      <x:c r="H1003" s="25" t="n">
        <x:f>IF(Course_Master!K1003="","",Course_Master!K1003)</x:f>
        <x:v>43.0426</x:v>
      </x:c>
      <x:c r="I1003" s="25" t="n">
        <x:f>IF(Course_Master!L1003="","",Course_Master!L1003)</x:f>
        <x:v>-80.286</x:v>
      </x:c>
      <x:c r="J1003" s="25" t="n">
        <x:f>IF(Course_Master!N1003="","",Course_Master!N1003)</x:f>
        <x:v>18</x:v>
      </x:c>
      <x:c r="K1003" s="25" t="n">
        <x:f>IF(Course_Master!O1003="","",Course_Master!O1003)</x:f>
        <x:v>70</x:v>
      </x:c>
      <x:c r="L1003" s="25" t="n">
        <x:f>IF(Course_Master!P1003="","",Course_Master!P1003)</x:f>
        <x:v>6172</x:v>
      </x:c>
      <x:c r="M1003" s="25" t="n">
        <x:f>IF(Course_Master!Q1003="","",Course_Master!Q1003)</x:f>
        <x:v>5644</x:v>
      </x:c>
      <x:c r="N1003" s="25" t="str">
        <x:f>IF(Course_Master!U1003="","",Course_Master!U1003)</x:f>
        <x:v>https://www.fescuesedge.com/</x:v>
      </x:c>
      <x:c r="O1003" s="25" t="str">
        <x:f>IF(Course_Master!V1003="","",Course_Master!V1003)</x:f>
        <x:v>Open</x:v>
      </x:c>
      <x:c r="P1003" s="25" t="str">
        <x:f>IF(Course_Master!W1003="","",Course_Master!W1003)</x:f>
        <x:v>Public</x:v>
      </x:c>
      <x:c r="Q1003" s="25" t="str">
        <x:f>IF(Course_Master!X1003="","",Course_Master!X1003)</x:f>
        <x:v>Yes</x:v>
      </x:c>
      <x:c r="R1003" s="25" t="str">
        <x:f>IF(Course_Master!Y1003="","",Course_Master!Y1003)</x:f>
        <x:v>Yes</x:v>
      </x:c>
      <x:c r="S1003" s="25" t="str">
        <x:f>IF(Course_Master!AE1003="","",Course_Master!AE1003)</x:f>
      </x:c>
      <x:c r="T1003" s="25" t="str">
        <x:f>IF(Course_Master!AD1003="","",Course_Master!AD1003)</x:f>
      </x:c>
      <x:c r="U1003" s="25" t="str">
        <x:f>IF(Course_Master!AH1003="","",Course_Master!AH1003)</x:f>
        <x:v>https://api.golfcanada.ca/api/v1/facilities/33476</x:v>
      </x:c>
    </x:row>
    <x:row r="1004">
      <x:c r="A1004" s="25" t="str">
        <x:f>IF(Course_Master!B1004="","",Course_Master!B1004)</x:f>
        <x:v>CA-1005</x:v>
      </x:c>
      <x:c r="B1004" s="25" t="str">
        <x:f>IF(Course_Master!A1004="","",Course_Master!A1004)</x:f>
        <x:v>CA-C0896</x:v>
      </x:c>
      <x:c r="C1004" s="25" t="str">
        <x:f>IF(Course_Master!E1004="","",Course_Master!E1004)</x:f>
        <x:v>FireRock Golf Club</x:v>
      </x:c>
      <x:c r="D1004" s="25" t="str">
        <x:f>IF(Course_Master!F1004="","",Course_Master!F1004)</x:f>
        <x:v>Canada</x:v>
      </x:c>
      <x:c r="E1004" s="25" t="str">
        <x:f>IF(Course_Master!G1004="","",Course_Master!G1004)</x:f>
        <x:v>Ontario</x:v>
      </x:c>
      <x:c r="F1004" s="25" t="str">
        <x:f>IF(Course_Master!I1004="","",Course_Master!I1004)</x:f>
        <x:v>Komoka</x:v>
      </x:c>
      <x:c r="G1004" s="25" t="str">
        <x:f>IF(Course_Master!J1004="","",Course_Master!J1004)</x:f>
        <x:v>N0L 1R0</x:v>
      </x:c>
      <x:c r="H1004" s="25" t="n">
        <x:f>IF(Course_Master!K1004="","",Course_Master!K1004)</x:f>
        <x:v>42.9662</x:v>
      </x:c>
      <x:c r="I1004" s="25" t="n">
        <x:f>IF(Course_Master!L1004="","",Course_Master!L1004)</x:f>
        <x:v>-81.4245</x:v>
      </x:c>
      <x:c r="J1004" s="25" t="n">
        <x:f>IF(Course_Master!N1004="","",Course_Master!N1004)</x:f>
        <x:v>18</x:v>
      </x:c>
      <x:c r="K1004" s="25" t="n">
        <x:f>IF(Course_Master!O1004="","",Course_Master!O1004)</x:f>
        <x:v>72</x:v>
      </x:c>
      <x:c r="L1004" s="25" t="n">
        <x:f>IF(Course_Master!P1004="","",Course_Master!P1004)</x:f>
        <x:v>7183</x:v>
      </x:c>
      <x:c r="M1004" s="25" t="n">
        <x:f>IF(Course_Master!Q1004="","",Course_Master!Q1004)</x:f>
        <x:v>6568</x:v>
      </x:c>
      <x:c r="N1004" s="25" t="str">
        <x:f>IF(Course_Master!U1004="","",Course_Master!U1004)</x:f>
        <x:v>https://firerockgolf.com/golf/</x:v>
      </x:c>
      <x:c r="O1004" s="25" t="str">
        <x:f>IF(Course_Master!V1004="","",Course_Master!V1004)</x:f>
        <x:v>Open</x:v>
      </x:c>
      <x:c r="P1004" s="25" t="str">
        <x:f>IF(Course_Master!W1004="","",Course_Master!W1004)</x:f>
        <x:v>Public</x:v>
      </x:c>
      <x:c r="Q1004" s="25" t="str">
        <x:f>IF(Course_Master!X1004="","",Course_Master!X1004)</x:f>
        <x:v>Yes</x:v>
      </x:c>
      <x:c r="R1004" s="25" t="str">
        <x:f>IF(Course_Master!Y1004="","",Course_Master!Y1004)</x:f>
        <x:v>Yes</x:v>
      </x:c>
      <x:c r="S1004" s="25" t="str">
        <x:f>IF(Course_Master!AE1004="","",Course_Master!AE1004)</x:f>
      </x:c>
      <x:c r="T1004" s="25" t="str">
        <x:f>IF(Course_Master!AD1004="","",Course_Master!AD1004)</x:f>
      </x:c>
      <x:c r="U1004" s="25" t="str">
        <x:f>IF(Course_Master!AH1004="","",Course_Master!AH1004)</x:f>
        <x:v>https://api.golfcanada.ca/api/v1/facilities/20686</x:v>
      </x:c>
    </x:row>
    <x:row r="1005">
      <x:c r="A1005" s="25" t="str">
        <x:f>IF(Course_Master!B1005="","",Course_Master!B1005)</x:f>
        <x:v>CA-1006</x:v>
      </x:c>
      <x:c r="B1005" s="25" t="str">
        <x:f>IF(Course_Master!A1005="","",Course_Master!A1005)</x:f>
        <x:v>CA-C0897</x:v>
      </x:c>
      <x:c r="C1005" s="25" t="str">
        <x:f>IF(Course_Master!E1005="","",Course_Master!E1005)</x:f>
        <x:v>Flamborough Hills Golf Club - HILLS/WOODS COURSE</x:v>
      </x:c>
      <x:c r="D1005" s="25" t="str">
        <x:f>IF(Course_Master!F1005="","",Course_Master!F1005)</x:f>
        <x:v>Canada</x:v>
      </x:c>
      <x:c r="E1005" s="25" t="str">
        <x:f>IF(Course_Master!G1005="","",Course_Master!G1005)</x:f>
        <x:v>Ontario</x:v>
      </x:c>
      <x:c r="F1005" s="25" t="str">
        <x:f>IF(Course_Master!I1005="","",Course_Master!I1005)</x:f>
        <x:v>Copetown</x:v>
      </x:c>
      <x:c r="G1005" s="25" t="str">
        <x:f>IF(Course_Master!J1005="","",Course_Master!J1005)</x:f>
        <x:v>L0R 1J0</x:v>
      </x:c>
      <x:c r="H1005" s="25" t="n">
        <x:f>IF(Course_Master!K1005="","",Course_Master!K1005)</x:f>
        <x:v>43.2481</x:v>
      </x:c>
      <x:c r="I1005" s="25" t="n">
        <x:f>IF(Course_Master!L1005="","",Course_Master!L1005)</x:f>
        <x:v>-80.0641</x:v>
      </x:c>
      <x:c r="J1005" s="25" t="n">
        <x:f>IF(Course_Master!N1005="","",Course_Master!N1005)</x:f>
        <x:v>18</x:v>
      </x:c>
      <x:c r="K1005" s="25" t="n">
        <x:f>IF(Course_Master!O1005="","",Course_Master!O1005)</x:f>
        <x:v>73</x:v>
      </x:c>
      <x:c r="L1005" s="25" t="n">
        <x:f>IF(Course_Master!P1005="","",Course_Master!P1005)</x:f>
        <x:v>6486</x:v>
      </x:c>
      <x:c r="M1005" s="25" t="n">
        <x:f>IF(Course_Master!Q1005="","",Course_Master!Q1005)</x:f>
        <x:v>5931</x:v>
      </x:c>
      <x:c r="N1005" s="25" t="str">
        <x:f>IF(Course_Master!U1005="","",Course_Master!U1005)</x:f>
        <x:v>http://www.flamboroughhills.com/</x:v>
      </x:c>
      <x:c r="O1005" s="25" t="str">
        <x:f>IF(Course_Master!V1005="","",Course_Master!V1005)</x:f>
        <x:v>Open</x:v>
      </x:c>
      <x:c r="P1005" s="25" t="str">
        <x:f>IF(Course_Master!W1005="","",Course_Master!W1005)</x:f>
        <x:v>Semi-private</x:v>
      </x:c>
      <x:c r="Q1005" s="25" t="str">
        <x:f>IF(Course_Master!X1005="","",Course_Master!X1005)</x:f>
        <x:v>Yes</x:v>
      </x:c>
      <x:c r="R1005" s="25" t="str">
        <x:f>IF(Course_Master!Y1005="","",Course_Master!Y1005)</x:f>
        <x:v>Yes</x:v>
      </x:c>
      <x:c r="S1005" s="25" t="str">
        <x:f>IF(Course_Master!AE1005="","",Course_Master!AE1005)</x:f>
      </x:c>
      <x:c r="T1005" s="25" t="str">
        <x:f>IF(Course_Master!AD1005="","",Course_Master!AD1005)</x:f>
      </x:c>
      <x:c r="U1005" s="25" t="str">
        <x:f>IF(Course_Master!AH1005="","",Course_Master!AH1005)</x:f>
        <x:v>https://api.golfcanada.ca/api/v1/facilities/20669</x:v>
      </x:c>
    </x:row>
    <x:row r="1006">
      <x:c r="A1006" s="25" t="str">
        <x:f>IF(Course_Master!B1006="","",Course_Master!B1006)</x:f>
        <x:v>CA-1007</x:v>
      </x:c>
      <x:c r="B1006" s="25" t="str">
        <x:f>IF(Course_Master!A1006="","",Course_Master!A1006)</x:f>
        <x:v>CA-C0897</x:v>
      </x:c>
      <x:c r="C1006" s="25" t="str">
        <x:f>IF(Course_Master!E1006="","",Course_Master!E1006)</x:f>
        <x:v>Flamborough Hills Golf Club - LAKES/HILLS COURSE</x:v>
      </x:c>
      <x:c r="D1006" s="25" t="str">
        <x:f>IF(Course_Master!F1006="","",Course_Master!F1006)</x:f>
        <x:v>Canada</x:v>
      </x:c>
      <x:c r="E1006" s="25" t="str">
        <x:f>IF(Course_Master!G1006="","",Course_Master!G1006)</x:f>
        <x:v>Ontario</x:v>
      </x:c>
      <x:c r="F1006" s="25" t="str">
        <x:f>IF(Course_Master!I1006="","",Course_Master!I1006)</x:f>
        <x:v>Copetown</x:v>
      </x:c>
      <x:c r="G1006" s="25" t="str">
        <x:f>IF(Course_Master!J1006="","",Course_Master!J1006)</x:f>
        <x:v>L0R 1J0</x:v>
      </x:c>
      <x:c r="H1006" s="25" t="n">
        <x:f>IF(Course_Master!K1006="","",Course_Master!K1006)</x:f>
        <x:v>43.2481</x:v>
      </x:c>
      <x:c r="I1006" s="25" t="n">
        <x:f>IF(Course_Master!L1006="","",Course_Master!L1006)</x:f>
        <x:v>-80.0641</x:v>
      </x:c>
      <x:c r="J1006" s="25" t="n">
        <x:f>IF(Course_Master!N1006="","",Course_Master!N1006)</x:f>
        <x:v>18</x:v>
      </x:c>
      <x:c r="K1006" s="25" t="n">
        <x:f>IF(Course_Master!O1006="","",Course_Master!O1006)</x:f>
        <x:v>73</x:v>
      </x:c>
      <x:c r="L1006" s="25" t="n">
        <x:f>IF(Course_Master!P1006="","",Course_Master!P1006)</x:f>
        <x:v>6512</x:v>
      </x:c>
      <x:c r="M1006" s="25" t="n">
        <x:f>IF(Course_Master!Q1006="","",Course_Master!Q1006)</x:f>
        <x:v>5955</x:v>
      </x:c>
      <x:c r="N1006" s="25" t="str">
        <x:f>IF(Course_Master!U1006="","",Course_Master!U1006)</x:f>
        <x:v>https://www.flamboroughhills.com/golf/membership</x:v>
      </x:c>
      <x:c r="O1006" s="25" t="str">
        <x:f>IF(Course_Master!V1006="","",Course_Master!V1006)</x:f>
        <x:v>Open</x:v>
      </x:c>
      <x:c r="P1006" s="25" t="str">
        <x:f>IF(Course_Master!W1006="","",Course_Master!W1006)</x:f>
        <x:v>Semi-private</x:v>
      </x:c>
      <x:c r="Q1006" s="25" t="str">
        <x:f>IF(Course_Master!X1006="","",Course_Master!X1006)</x:f>
        <x:v>Yes</x:v>
      </x:c>
      <x:c r="R1006" s="25" t="str">
        <x:f>IF(Course_Master!Y1006="","",Course_Master!Y1006)</x:f>
        <x:v>Yes</x:v>
      </x:c>
      <x:c r="S1006" s="25" t="str">
        <x:f>IF(Course_Master!AE1006="","",Course_Master!AE1006)</x:f>
      </x:c>
      <x:c r="T1006" s="25" t="str">
        <x:f>IF(Course_Master!AD1006="","",Course_Master!AD1006)</x:f>
      </x:c>
      <x:c r="U1006" s="25" t="str">
        <x:f>IF(Course_Master!AH1006="","",Course_Master!AH1006)</x:f>
        <x:v>https://api.golfcanada.ca/api/v1/facilities/20669</x:v>
      </x:c>
    </x:row>
    <x:row r="1007">
      <x:c r="A1007" s="25" t="str">
        <x:f>IF(Course_Master!B1007="","",Course_Master!B1007)</x:f>
        <x:v>CA-1008</x:v>
      </x:c>
      <x:c r="B1007" s="25" t="str">
        <x:f>IF(Course_Master!A1007="","",Course_Master!A1007)</x:f>
        <x:v>CA-C0897</x:v>
      </x:c>
      <x:c r="C1007" s="25" t="str">
        <x:f>IF(Course_Master!E1007="","",Course_Master!E1007)</x:f>
        <x:v>Flamborough Hills Golf Club - WOODS/LAKES COURSE</x:v>
      </x:c>
      <x:c r="D1007" s="25" t="str">
        <x:f>IF(Course_Master!F1007="","",Course_Master!F1007)</x:f>
        <x:v>Canada</x:v>
      </x:c>
      <x:c r="E1007" s="25" t="str">
        <x:f>IF(Course_Master!G1007="","",Course_Master!G1007)</x:f>
        <x:v>Ontario</x:v>
      </x:c>
      <x:c r="F1007" s="25" t="str">
        <x:f>IF(Course_Master!I1007="","",Course_Master!I1007)</x:f>
        <x:v>Copetown</x:v>
      </x:c>
      <x:c r="G1007" s="25" t="str">
        <x:f>IF(Course_Master!J1007="","",Course_Master!J1007)</x:f>
        <x:v>L0R 1J0</x:v>
      </x:c>
      <x:c r="H1007" s="25" t="n">
        <x:f>IF(Course_Master!K1007="","",Course_Master!K1007)</x:f>
        <x:v>43.2481</x:v>
      </x:c>
      <x:c r="I1007" s="25" t="n">
        <x:f>IF(Course_Master!L1007="","",Course_Master!L1007)</x:f>
        <x:v>-80.0641</x:v>
      </x:c>
      <x:c r="J1007" s="25" t="n">
        <x:f>IF(Course_Master!N1007="","",Course_Master!N1007)</x:f>
        <x:v>18</x:v>
      </x:c>
      <x:c r="K1007" s="25" t="n">
        <x:f>IF(Course_Master!O1007="","",Course_Master!O1007)</x:f>
        <x:v>72</x:v>
      </x:c>
      <x:c r="L1007" s="25" t="n">
        <x:f>IF(Course_Master!P1007="","",Course_Master!P1007)</x:f>
        <x:v>6394</x:v>
      </x:c>
      <x:c r="M1007" s="25" t="n">
        <x:f>IF(Course_Master!Q1007="","",Course_Master!Q1007)</x:f>
        <x:v>5847</x:v>
      </x:c>
      <x:c r="N1007" s="25" t="str">
        <x:f>IF(Course_Master!U1007="","",Course_Master!U1007)</x:f>
        <x:v>https://www.flamboroughhills.com/golf/membership</x:v>
      </x:c>
      <x:c r="O1007" s="25" t="str">
        <x:f>IF(Course_Master!V1007="","",Course_Master!V1007)</x:f>
        <x:v>Open</x:v>
      </x:c>
      <x:c r="P1007" s="25" t="str">
        <x:f>IF(Course_Master!W1007="","",Course_Master!W1007)</x:f>
        <x:v>Semi-private</x:v>
      </x:c>
      <x:c r="Q1007" s="25" t="str">
        <x:f>IF(Course_Master!X1007="","",Course_Master!X1007)</x:f>
        <x:v>Yes</x:v>
      </x:c>
      <x:c r="R1007" s="25" t="str">
        <x:f>IF(Course_Master!Y1007="","",Course_Master!Y1007)</x:f>
        <x:v>Yes</x:v>
      </x:c>
      <x:c r="S1007" s="25" t="str">
        <x:f>IF(Course_Master!AE1007="","",Course_Master!AE1007)</x:f>
      </x:c>
      <x:c r="T1007" s="25" t="str">
        <x:f>IF(Course_Master!AD1007="","",Course_Master!AD1007)</x:f>
      </x:c>
      <x:c r="U1007" s="25" t="str">
        <x:f>IF(Course_Master!AH1007="","",Course_Master!AH1007)</x:f>
        <x:v>https://api.golfcanada.ca/api/v1/facilities/20669</x:v>
      </x:c>
    </x:row>
    <x:row r="1008">
      <x:c r="A1008" s="25" t="str">
        <x:f>IF(Course_Master!B1008="","",Course_Master!B1008)</x:f>
        <x:v>CA-1009</x:v>
      </x:c>
      <x:c r="B1008" s="25" t="str">
        <x:f>IF(Course_Master!A1008="","",Course_Master!A1008)</x:f>
        <x:v>CA-C0898</x:v>
      </x:c>
      <x:c r="C1008" s="25" t="str">
        <x:f>IF(Course_Master!E1008="","",Course_Master!E1008)</x:f>
        <x:v>Forest City National Golf Club</x:v>
      </x:c>
      <x:c r="D1008" s="25" t="str">
        <x:f>IF(Course_Master!F1008="","",Course_Master!F1008)</x:f>
        <x:v>Canada</x:v>
      </x:c>
      <x:c r="E1008" s="25" t="str">
        <x:f>IF(Course_Master!G1008="","",Course_Master!G1008)</x:f>
        <x:v>Ontario</x:v>
      </x:c>
      <x:c r="F1008" s="25" t="str">
        <x:f>IF(Course_Master!I1008="","",Course_Master!I1008)</x:f>
        <x:v>London</x:v>
      </x:c>
      <x:c r="G1008" s="25" t="str">
        <x:f>IF(Course_Master!J1008="","",Course_Master!J1008)</x:f>
        <x:v>N5V 5C3</x:v>
      </x:c>
      <x:c r="H1008" s="25" t="n">
        <x:f>IF(Course_Master!K1008="","",Course_Master!K1008)</x:f>
        <x:v>43.0489</x:v>
      </x:c>
      <x:c r="I1008" s="25" t="n">
        <x:f>IF(Course_Master!L1008="","",Course_Master!L1008)</x:f>
        <x:v>-81.1665</x:v>
      </x:c>
      <x:c r="J1008" s="25" t="n">
        <x:f>IF(Course_Master!N1008="","",Course_Master!N1008)</x:f>
        <x:v>18</x:v>
      </x:c>
      <x:c r="K1008" s="25" t="n">
        <x:f>IF(Course_Master!O1008="","",Course_Master!O1008)</x:f>
        <x:v>72</x:v>
      </x:c>
      <x:c r="L1008" s="25" t="n">
        <x:f>IF(Course_Master!P1008="","",Course_Master!P1008)</x:f>
        <x:v>6854</x:v>
      </x:c>
      <x:c r="M1008" s="25" t="n">
        <x:f>IF(Course_Master!Q1008="","",Course_Master!Q1008)</x:f>
        <x:v>6267</x:v>
      </x:c>
      <x:c r="N1008" s="25" t="str">
        <x:f>IF(Course_Master!U1008="","",Course_Master!U1008)</x:f>
      </x:c>
      <x:c r="O1008" s="25" t="str">
        <x:f>IF(Course_Master!V1008="","",Course_Master!V1008)</x:f>
        <x:v>Open</x:v>
      </x:c>
      <x:c r="P1008" s="25" t="str">
        <x:f>IF(Course_Master!W1008="","",Course_Master!W1008)</x:f>
        <x:v>Private</x:v>
      </x:c>
      <x:c r="Q1008" s="25" t="str">
        <x:f>IF(Course_Master!X1008="","",Course_Master!X1008)</x:f>
        <x:v>Yes</x:v>
      </x:c>
      <x:c r="R1008" s="25" t="str">
        <x:f>IF(Course_Master!Y1008="","",Course_Master!Y1008)</x:f>
        <x:v>Yes</x:v>
      </x:c>
      <x:c r="S1008" s="25" t="str">
        <x:f>IF(Course_Master!AE1008="","",Course_Master!AE1008)</x:f>
      </x:c>
      <x:c r="T1008" s="25" t="str">
        <x:f>IF(Course_Master!AD1008="","",Course_Master!AD1008)</x:f>
      </x:c>
      <x:c r="U1008" s="25" t="str">
        <x:f>IF(Course_Master!AH1008="","",Course_Master!AH1008)</x:f>
        <x:v>https://api.golfcanada.ca/api/v1/facilities/31833</x:v>
      </x:c>
    </x:row>
    <x:row r="1009">
      <x:c r="A1009" s="25" t="str">
        <x:f>IF(Course_Master!B1009="","",Course_Master!B1009)</x:f>
        <x:v>CA-1010</x:v>
      </x:c>
      <x:c r="B1009" s="25" t="str">
        <x:f>IF(Course_Master!A1009="","",Course_Master!A1009)</x:f>
        <x:v>CA-C0899</x:v>
      </x:c>
      <x:c r="C1009" s="25" t="str">
        <x:f>IF(Course_Master!E1009="","",Course_Master!E1009)</x:f>
        <x:v>Forest Golf Club &amp; Inn - 18 HOLE COURSE</x:v>
      </x:c>
      <x:c r="D1009" s="25" t="str">
        <x:f>IF(Course_Master!F1009="","",Course_Master!F1009)</x:f>
        <x:v>Canada</x:v>
      </x:c>
      <x:c r="E1009" s="25" t="str">
        <x:f>IF(Course_Master!G1009="","",Course_Master!G1009)</x:f>
        <x:v>Ontario</x:v>
      </x:c>
      <x:c r="F1009" s="25" t="str">
        <x:f>IF(Course_Master!I1009="","",Course_Master!I1009)</x:f>
        <x:v>Forest</x:v>
      </x:c>
      <x:c r="G1009" s="25" t="str">
        <x:f>IF(Course_Master!J1009="","",Course_Master!J1009)</x:f>
        <x:v>N0N 1J0</x:v>
      </x:c>
      <x:c r="H1009" s="25" t="n">
        <x:f>IF(Course_Master!K1009="","",Course_Master!K1009)</x:f>
        <x:v>43.0876</x:v>
      </x:c>
      <x:c r="I1009" s="25" t="n">
        <x:f>IF(Course_Master!L1009="","",Course_Master!L1009)</x:f>
        <x:v>-82.0015</x:v>
      </x:c>
      <x:c r="J1009" s="25" t="n">
        <x:f>IF(Course_Master!N1009="","",Course_Master!N1009)</x:f>
        <x:v>18</x:v>
      </x:c>
      <x:c r="K1009" s="25" t="n">
        <x:f>IF(Course_Master!O1009="","",Course_Master!O1009)</x:f>
        <x:v>66</x:v>
      </x:c>
      <x:c r="L1009" s="25" t="n">
        <x:f>IF(Course_Master!P1009="","",Course_Master!P1009)</x:f>
        <x:v>4612</x:v>
      </x:c>
      <x:c r="M1009" s="25" t="n">
        <x:f>IF(Course_Master!Q1009="","",Course_Master!Q1009)</x:f>
        <x:v>4217</x:v>
      </x:c>
      <x:c r="N1009" s="25" t="str">
        <x:f>IF(Course_Master!U1009="","",Course_Master!U1009)</x:f>
      </x:c>
      <x:c r="O1009" s="25" t="str">
        <x:f>IF(Course_Master!V1009="","",Course_Master!V1009)</x:f>
        <x:v>Open</x:v>
      </x:c>
      <x:c r="P1009" s="25" t="str">
        <x:f>IF(Course_Master!W1009="","",Course_Master!W1009)</x:f>
        <x:v>Semi-private</x:v>
      </x:c>
      <x:c r="Q1009" s="25" t="str">
        <x:f>IF(Course_Master!X1009="","",Course_Master!X1009)</x:f>
        <x:v>Yes</x:v>
      </x:c>
      <x:c r="R1009" s="25" t="str">
        <x:f>IF(Course_Master!Y1009="","",Course_Master!Y1009)</x:f>
        <x:v>Yes</x:v>
      </x:c>
      <x:c r="S1009" s="25" t="str">
        <x:f>IF(Course_Master!AE1009="","",Course_Master!AE1009)</x:f>
      </x:c>
      <x:c r="T1009" s="25" t="str">
        <x:f>IF(Course_Master!AD1009="","",Course_Master!AD1009)</x:f>
      </x:c>
      <x:c r="U1009" s="25" t="str">
        <x:f>IF(Course_Master!AH1009="","",Course_Master!AH1009)</x:f>
        <x:v>https://api.golfcanada.ca/api/v1/facilities/20910</x:v>
      </x:c>
    </x:row>
    <x:row r="1010">
      <x:c r="A1010" s="25" t="str">
        <x:f>IF(Course_Master!B1010="","",Course_Master!B1010)</x:f>
        <x:v>CA-1011</x:v>
      </x:c>
      <x:c r="B1010" s="25" t="str">
        <x:f>IF(Course_Master!A1010="","",Course_Master!A1010)</x:f>
        <x:v>CA-C0899</x:v>
      </x:c>
      <x:c r="C1010" s="25" t="str">
        <x:f>IF(Course_Master!E1010="","",Course_Master!E1010)</x:f>
        <x:v>Forest Golf Club &amp; Inn - 9 HOLE COURSE</x:v>
      </x:c>
      <x:c r="D1010" s="25" t="str">
        <x:f>IF(Course_Master!F1010="","",Course_Master!F1010)</x:f>
        <x:v>Canada</x:v>
      </x:c>
      <x:c r="E1010" s="25" t="str">
        <x:f>IF(Course_Master!G1010="","",Course_Master!G1010)</x:f>
        <x:v>Ontario</x:v>
      </x:c>
      <x:c r="F1010" s="25" t="str">
        <x:f>IF(Course_Master!I1010="","",Course_Master!I1010)</x:f>
        <x:v>Forest</x:v>
      </x:c>
      <x:c r="G1010" s="25" t="str">
        <x:f>IF(Course_Master!J1010="","",Course_Master!J1010)</x:f>
        <x:v>N0N 1J0</x:v>
      </x:c>
      <x:c r="H1010" s="25" t="n">
        <x:f>IF(Course_Master!K1010="","",Course_Master!K1010)</x:f>
        <x:v>43.0876</x:v>
      </x:c>
      <x:c r="I1010" s="25" t="n">
        <x:f>IF(Course_Master!L1010="","",Course_Master!L1010)</x:f>
        <x:v>-82.0015</x:v>
      </x:c>
      <x:c r="J1010" s="25" t="n">
        <x:f>IF(Course_Master!N1010="","",Course_Master!N1010)</x:f>
        <x:v>18</x:v>
      </x:c>
      <x:c r="K1010" s="25" t="n">
        <x:f>IF(Course_Master!O1010="","",Course_Master!O1010)</x:f>
        <x:v>66</x:v>
      </x:c>
      <x:c r="L1010" s="25" t="n">
        <x:f>IF(Course_Master!P1010="","",Course_Master!P1010)</x:f>
        <x:v>4114</x:v>
      </x:c>
      <x:c r="M1010" s="25" t="n">
        <x:f>IF(Course_Master!Q1010="","",Course_Master!Q1010)</x:f>
        <x:v>3762</x:v>
      </x:c>
      <x:c r="N1010" s="25" t="str">
        <x:f>IF(Course_Master!U1010="","",Course_Master!U1010)</x:f>
      </x:c>
      <x:c r="O1010" s="25" t="str">
        <x:f>IF(Course_Master!V1010="","",Course_Master!V1010)</x:f>
        <x:v>Open</x:v>
      </x:c>
      <x:c r="P1010" s="25" t="str">
        <x:f>IF(Course_Master!W1010="","",Course_Master!W1010)</x:f>
        <x:v>Semi-private</x:v>
      </x:c>
      <x:c r="Q1010" s="25" t="str">
        <x:f>IF(Course_Master!X1010="","",Course_Master!X1010)</x:f>
        <x:v>Yes</x:v>
      </x:c>
      <x:c r="R1010" s="25" t="str">
        <x:f>IF(Course_Master!Y1010="","",Course_Master!Y1010)</x:f>
        <x:v>Yes</x:v>
      </x:c>
      <x:c r="S1010" s="25" t="str">
        <x:f>IF(Course_Master!AE1010="","",Course_Master!AE1010)</x:f>
      </x:c>
      <x:c r="T1010" s="25" t="str">
        <x:f>IF(Course_Master!AD1010="","",Course_Master!AD1010)</x:f>
      </x:c>
      <x:c r="U1010" s="25" t="str">
        <x:f>IF(Course_Master!AH1010="","",Course_Master!AH1010)</x:f>
        <x:v>https://api.golfcanada.ca/api/v1/facilities/20910</x:v>
      </x:c>
    </x:row>
    <x:row r="1011">
      <x:c r="A1011" s="25" t="str">
        <x:f>IF(Course_Master!B1011="","",Course_Master!B1011)</x:f>
        <x:v>CA-1012</x:v>
      </x:c>
      <x:c r="B1011" s="25" t="str">
        <x:f>IF(Course_Master!A1011="","",Course_Master!A1011)</x:f>
        <x:v>CA-C0900</x:v>
      </x:c>
      <x:c r="C1011" s="25" t="str">
        <x:f>IF(Course_Master!E1011="","",Course_Master!E1011)</x:f>
        <x:v>Forest Ridge Golf</x:v>
      </x:c>
      <x:c r="D1011" s="25" t="str">
        <x:f>IF(Course_Master!F1011="","",Course_Master!F1011)</x:f>
        <x:v>Canada</x:v>
      </x:c>
      <x:c r="E1011" s="25" t="str">
        <x:f>IF(Course_Master!G1011="","",Course_Master!G1011)</x:f>
        <x:v>Ontario</x:v>
      </x:c>
      <x:c r="F1011" s="25" t="str">
        <x:f>IF(Course_Master!I1011="","",Course_Master!I1011)</x:f>
        <x:v>Chelmsford</x:v>
      </x:c>
      <x:c r="G1011" s="25" t="str">
        <x:f>IF(Course_Master!J1011="","",Course_Master!J1011)</x:f>
        <x:v>P0M 1L0</x:v>
      </x:c>
      <x:c r="H1011" s="25" t="n">
        <x:f>IF(Course_Master!K1011="","",Course_Master!K1011)</x:f>
        <x:v>46.5386</x:v>
      </x:c>
      <x:c r="I1011" s="25" t="n">
        <x:f>IF(Course_Master!L1011="","",Course_Master!L1011)</x:f>
        <x:v>-81.1887</x:v>
      </x:c>
      <x:c r="J1011" s="25" t="n">
        <x:f>IF(Course_Master!N1011="","",Course_Master!N1011)</x:f>
        <x:v>18</x:v>
      </x:c>
      <x:c r="K1011" s="25" t="n">
        <x:f>IF(Course_Master!O1011="","",Course_Master!O1011)</x:f>
        <x:v>72</x:v>
      </x:c>
      <x:c r="L1011" s="25" t="n">
        <x:f>IF(Course_Master!P1011="","",Course_Master!P1011)</x:f>
        <x:v>6217</x:v>
      </x:c>
      <x:c r="M1011" s="25" t="n">
        <x:f>IF(Course_Master!Q1011="","",Course_Master!Q1011)</x:f>
        <x:v>5685</x:v>
      </x:c>
      <x:c r="N1011" s="25" t="str">
        <x:f>IF(Course_Master!U1011="","",Course_Master!U1011)</x:f>
        <x:v>http://forestridgegolf.ca/</x:v>
      </x:c>
      <x:c r="O1011" s="25" t="str">
        <x:f>IF(Course_Master!V1011="","",Course_Master!V1011)</x:f>
        <x:v>Open</x:v>
      </x:c>
      <x:c r="P1011" s="25" t="str">
        <x:f>IF(Course_Master!W1011="","",Course_Master!W1011)</x:f>
        <x:v>Semi-private</x:v>
      </x:c>
      <x:c r="Q1011" s="25" t="str">
        <x:f>IF(Course_Master!X1011="","",Course_Master!X1011)</x:f>
        <x:v>Yes</x:v>
      </x:c>
      <x:c r="R1011" s="25" t="str">
        <x:f>IF(Course_Master!Y1011="","",Course_Master!Y1011)</x:f>
        <x:v>Yes</x:v>
      </x:c>
      <x:c r="S1011" s="25" t="str">
        <x:f>IF(Course_Master!AE1011="","",Course_Master!AE1011)</x:f>
      </x:c>
      <x:c r="T1011" s="25" t="str">
        <x:f>IF(Course_Master!AD1011="","",Course_Master!AD1011)</x:f>
      </x:c>
      <x:c r="U1011" s="25" t="str">
        <x:f>IF(Course_Master!AH1011="","",Course_Master!AH1011)</x:f>
        <x:v>https://api.golfcanada.ca/api/v1/facilities/31859</x:v>
      </x:c>
    </x:row>
    <x:row r="1012">
      <x:c r="A1012" s="25" t="str">
        <x:f>IF(Course_Master!B1012="","",Course_Master!B1012)</x:f>
        <x:v>CA-1013</x:v>
      </x:c>
      <x:c r="B1012" s="25" t="str">
        <x:f>IF(Course_Master!A1012="","",Course_Master!A1012)</x:f>
        <x:v>CA-C0901</x:v>
      </x:c>
      <x:c r="C1012" s="25" t="str">
        <x:f>IF(Course_Master!E1012="","",Course_Master!E1012)</x:f>
        <x:v>Fort Erie Golf Club</x:v>
      </x:c>
      <x:c r="D1012" s="25" t="str">
        <x:f>IF(Course_Master!F1012="","",Course_Master!F1012)</x:f>
        <x:v>Canada</x:v>
      </x:c>
      <x:c r="E1012" s="25" t="str">
        <x:f>IF(Course_Master!G1012="","",Course_Master!G1012)</x:f>
        <x:v>Ontario</x:v>
      </x:c>
      <x:c r="F1012" s="25" t="str">
        <x:f>IF(Course_Master!I1012="","",Course_Master!I1012)</x:f>
        <x:v>Fort Erie</x:v>
      </x:c>
      <x:c r="G1012" s="25" t="str">
        <x:f>IF(Course_Master!J1012="","",Course_Master!J1012)</x:f>
        <x:v>L2A 5M4</x:v>
      </x:c>
      <x:c r="H1012" s="25" t="n">
        <x:f>IF(Course_Master!K1012="","",Course_Master!K1012)</x:f>
        <x:v>42.9073</x:v>
      </x:c>
      <x:c r="I1012" s="25" t="n">
        <x:f>IF(Course_Master!L1012="","",Course_Master!L1012)</x:f>
        <x:v>-78.9769</x:v>
      </x:c>
      <x:c r="J1012" s="25" t="n">
        <x:f>IF(Course_Master!N1012="","",Course_Master!N1012)</x:f>
        <x:v>18</x:v>
      </x:c>
      <x:c r="K1012" s="25" t="n">
        <x:f>IF(Course_Master!O1012="","",Course_Master!O1012)</x:f>
        <x:v>57</x:v>
      </x:c>
      <x:c r="L1012" s="25" t="n">
        <x:f>IF(Course_Master!P1012="","",Course_Master!P1012)</x:f>
        <x:v>3023</x:v>
      </x:c>
      <x:c r="M1012" s="25" t="n">
        <x:f>IF(Course_Master!Q1012="","",Course_Master!Q1012)</x:f>
        <x:v>2764</x:v>
      </x:c>
      <x:c r="N1012" s="25" t="str">
        <x:f>IF(Course_Master!U1012="","",Course_Master!U1012)</x:f>
        <x:v>https://www.gibbygolf.com/our-fees</x:v>
      </x:c>
      <x:c r="O1012" s="25" t="str">
        <x:f>IF(Course_Master!V1012="","",Course_Master!V1012)</x:f>
        <x:v>Open</x:v>
      </x:c>
      <x:c r="P1012" s="25" t="str">
        <x:f>IF(Course_Master!W1012="","",Course_Master!W1012)</x:f>
        <x:v>Semi-private</x:v>
      </x:c>
      <x:c r="Q1012" s="25" t="str">
        <x:f>IF(Course_Master!X1012="","",Course_Master!X1012)</x:f>
        <x:v>Yes</x:v>
      </x:c>
      <x:c r="R1012" s="25" t="str">
        <x:f>IF(Course_Master!Y1012="","",Course_Master!Y1012)</x:f>
        <x:v>Yes</x:v>
      </x:c>
      <x:c r="S1012" s="25" t="str">
        <x:f>IF(Course_Master!AE1012="","",Course_Master!AE1012)</x:f>
      </x:c>
      <x:c r="T1012" s="25" t="str">
        <x:f>IF(Course_Master!AD1012="","",Course_Master!AD1012)</x:f>
      </x:c>
      <x:c r="U1012" s="25" t="str">
        <x:f>IF(Course_Master!AH1012="","",Course_Master!AH1012)</x:f>
        <x:v>https://api.golfcanada.ca/api/v1/facilities/33333</x:v>
      </x:c>
    </x:row>
    <x:row r="1013">
      <x:c r="A1013" s="25" t="str">
        <x:f>IF(Course_Master!B1013="","",Course_Master!B1013)</x:f>
        <x:v>CA-1014</x:v>
      </x:c>
      <x:c r="B1013" s="25" t="str">
        <x:f>IF(Course_Master!A1013="","",Course_Master!A1013)</x:f>
        <x:v>CA-C0902</x:v>
      </x:c>
      <x:c r="C1013" s="25" t="str">
        <x:f>IF(Course_Master!E1013="","",Course_Master!E1013)</x:f>
        <x:v>Fort William Country Club</x:v>
      </x:c>
      <x:c r="D1013" s="25" t="str">
        <x:f>IF(Course_Master!F1013="","",Course_Master!F1013)</x:f>
        <x:v>Canada</x:v>
      </x:c>
      <x:c r="E1013" s="25" t="str">
        <x:f>IF(Course_Master!G1013="","",Course_Master!G1013)</x:f>
        <x:v>Ontario</x:v>
      </x:c>
      <x:c r="F1013" s="25" t="str">
        <x:f>IF(Course_Master!I1013="","",Course_Master!I1013)</x:f>
        <x:v>Thunder Bay</x:v>
      </x:c>
      <x:c r="G1013" s="25" t="str">
        <x:f>IF(Course_Master!J1013="","",Course_Master!J1013)</x:f>
        <x:v>P7J 1C2</x:v>
      </x:c>
      <x:c r="H1013" s="25" t="n">
        <x:f>IF(Course_Master!K1013="","",Course_Master!K1013)</x:f>
        <x:v>48.3254</x:v>
      </x:c>
      <x:c r="I1013" s="25" t="n">
        <x:f>IF(Course_Master!L1013="","",Course_Master!L1013)</x:f>
        <x:v>-89.3199</x:v>
      </x:c>
      <x:c r="J1013" s="25" t="n">
        <x:f>IF(Course_Master!N1013="","",Course_Master!N1013)</x:f>
        <x:v>18</x:v>
      </x:c>
      <x:c r="K1013" s="25" t="n">
        <x:f>IF(Course_Master!O1013="","",Course_Master!O1013)</x:f>
        <x:v>72</x:v>
      </x:c>
      <x:c r="L1013" s="25" t="n">
        <x:f>IF(Course_Master!P1013="","",Course_Master!P1013)</x:f>
        <x:v>6665</x:v>
      </x:c>
      <x:c r="M1013" s="25" t="n">
        <x:f>IF(Course_Master!Q1013="","",Course_Master!Q1013)</x:f>
        <x:v>6094</x:v>
      </x:c>
      <x:c r="N1013" s="25" t="str">
        <x:f>IF(Course_Master!U1013="","",Course_Master!U1013)</x:f>
        <x:v>https://www.fwcc.ca/</x:v>
      </x:c>
      <x:c r="O1013" s="25" t="str">
        <x:f>IF(Course_Master!V1013="","",Course_Master!V1013)</x:f>
        <x:v>Open</x:v>
      </x:c>
      <x:c r="P1013" s="25" t="str">
        <x:f>IF(Course_Master!W1013="","",Course_Master!W1013)</x:f>
        <x:v>Semi-private</x:v>
      </x:c>
      <x:c r="Q1013" s="25" t="str">
        <x:f>IF(Course_Master!X1013="","",Course_Master!X1013)</x:f>
        <x:v>Yes</x:v>
      </x:c>
      <x:c r="R1013" s="25" t="str">
        <x:f>IF(Course_Master!Y1013="","",Course_Master!Y1013)</x:f>
        <x:v>Yes</x:v>
      </x:c>
      <x:c r="S1013" s="25" t="str">
        <x:f>IF(Course_Master!AE1013="","",Course_Master!AE1013)</x:f>
      </x:c>
      <x:c r="T1013" s="25" t="str">
        <x:f>IF(Course_Master!AD1013="","",Course_Master!AD1013)</x:f>
      </x:c>
      <x:c r="U1013" s="25" t="str">
        <x:f>IF(Course_Master!AH1013="","",Course_Master!AH1013)</x:f>
        <x:v>https://api.golfcanada.ca/api/v1/facilities/18154</x:v>
      </x:c>
    </x:row>
    <x:row r="1014">
      <x:c r="A1014" s="25" t="str">
        <x:f>IF(Course_Master!B1014="","",Course_Master!B1014)</x:f>
        <x:v>CA-1015</x:v>
      </x:c>
      <x:c r="B1014" s="25" t="str">
        <x:f>IF(Course_Master!A1014="","",Course_Master!A1014)</x:f>
        <x:v>CA-C0903</x:v>
      </x:c>
      <x:c r="C1014" s="25" t="str">
        <x:f>IF(Course_Master!E1014="","",Course_Master!E1014)</x:f>
        <x:v>Fox Run Golf Course</x:v>
      </x:c>
      <x:c r="D1014" s="25" t="str">
        <x:f>IF(Course_Master!F1014="","",Course_Master!F1014)</x:f>
        <x:v>Canada</x:v>
      </x:c>
      <x:c r="E1014" s="25" t="str">
        <x:f>IF(Course_Master!G1014="","",Course_Master!G1014)</x:f>
        <x:v>Ontario</x:v>
      </x:c>
      <x:c r="F1014" s="25" t="str">
        <x:f>IF(Course_Master!I1014="","",Course_Master!I1014)</x:f>
        <x:v>Fonthill</x:v>
      </x:c>
      <x:c r="G1014" s="25" t="str">
        <x:f>IF(Course_Master!J1014="","",Course_Master!J1014)</x:f>
        <x:v>L0S 1E6</x:v>
      </x:c>
      <x:c r="H1014" s="25" t="n">
        <x:f>IF(Course_Master!K1014="","",Course_Master!K1014)</x:f>
        <x:v>43.0415</x:v>
      </x:c>
      <x:c r="I1014" s="25" t="n">
        <x:f>IF(Course_Master!L1014="","",Course_Master!L1014)</x:f>
        <x:v>-79.3093</x:v>
      </x:c>
      <x:c r="J1014" s="25" t="n">
        <x:f>IF(Course_Master!N1014="","",Course_Master!N1014)</x:f>
        <x:v>18</x:v>
      </x:c>
      <x:c r="K1014" s="25" t="n">
        <x:f>IF(Course_Master!O1014="","",Course_Master!O1014)</x:f>
        <x:v>54</x:v>
      </x:c>
      <x:c r="L1014" s="25" t="n">
        <x:f>IF(Course_Master!P1014="","",Course_Master!P1014)</x:f>
        <x:v>2486</x:v>
      </x:c>
      <x:c r="M1014" s="25" t="n">
        <x:f>IF(Course_Master!Q1014="","",Course_Master!Q1014)</x:f>
        <x:v>2273</x:v>
      </x:c>
      <x:c r="N1014" s="25" t="str">
        <x:f>IF(Course_Master!U1014="","",Course_Master!U1014)</x:f>
      </x:c>
      <x:c r="O1014" s="25" t="str">
        <x:f>IF(Course_Master!V1014="","",Course_Master!V1014)</x:f>
        <x:v>Open</x:v>
      </x:c>
      <x:c r="P1014" s="25" t="str">
        <x:f>IF(Course_Master!W1014="","",Course_Master!W1014)</x:f>
        <x:v>Semi-private</x:v>
      </x:c>
      <x:c r="Q1014" s="25" t="str">
        <x:f>IF(Course_Master!X1014="","",Course_Master!X1014)</x:f>
        <x:v>Yes</x:v>
      </x:c>
      <x:c r="R1014" s="25" t="str">
        <x:f>IF(Course_Master!Y1014="","",Course_Master!Y1014)</x:f>
        <x:v>Yes</x:v>
      </x:c>
      <x:c r="S1014" s="25" t="str">
        <x:f>IF(Course_Master!AE1014="","",Course_Master!AE1014)</x:f>
      </x:c>
      <x:c r="T1014" s="25" t="str">
        <x:f>IF(Course_Master!AD1014="","",Course_Master!AD1014)</x:f>
      </x:c>
      <x:c r="U1014" s="25" t="str">
        <x:f>IF(Course_Master!AH1014="","",Course_Master!AH1014)</x:f>
        <x:v>https://api.golfcanada.ca/api/v1/facilities/33569</x:v>
      </x:c>
    </x:row>
    <x:row r="1015">
      <x:c r="A1015" s="25" t="str">
        <x:f>IF(Course_Master!B1015="","",Course_Master!B1015)</x:f>
        <x:v>CA-1016</x:v>
      </x:c>
      <x:c r="B1015" s="25" t="str">
        <x:f>IF(Course_Master!A1015="","",Course_Master!A1015)</x:f>
        <x:v>CA-C0904</x:v>
      </x:c>
      <x:c r="C1015" s="25" t="str">
        <x:f>IF(Course_Master!E1015="","",Course_Master!E1015)</x:f>
        <x:v>Foxbridge Golf Club - South/North</x:v>
      </x:c>
      <x:c r="D1015" s="25" t="str">
        <x:f>IF(Course_Master!F1015="","",Course_Master!F1015)</x:f>
        <x:v>Canada</x:v>
      </x:c>
      <x:c r="E1015" s="25" t="str">
        <x:f>IF(Course_Master!G1015="","",Course_Master!G1015)</x:f>
        <x:v>Ontario</x:v>
      </x:c>
      <x:c r="F1015" s="25" t="str">
        <x:f>IF(Course_Master!I1015="","",Course_Master!I1015)</x:f>
        <x:v>Uxbridge</x:v>
      </x:c>
      <x:c r="G1015" s="25" t="str">
        <x:f>IF(Course_Master!J1015="","",Course_Master!J1015)</x:f>
        <x:v>L9P 1R3</x:v>
      </x:c>
      <x:c r="H1015" s="25" t="n">
        <x:f>IF(Course_Master!K1015="","",Course_Master!K1015)</x:f>
        <x:v>44.1083</x:v>
      </x:c>
      <x:c r="I1015" s="25" t="n">
        <x:f>IF(Course_Master!L1015="","",Course_Master!L1015)</x:f>
        <x:v>-79.1082</x:v>
      </x:c>
      <x:c r="J1015" s="25" t="n">
        <x:f>IF(Course_Master!N1015="","",Course_Master!N1015)</x:f>
        <x:v>18</x:v>
      </x:c>
      <x:c r="K1015" s="25" t="n">
        <x:f>IF(Course_Master!O1015="","",Course_Master!O1015)</x:f>
        <x:v>69</x:v>
      </x:c>
      <x:c r="L1015" s="25" t="n">
        <x:f>IF(Course_Master!P1015="","",Course_Master!P1015)</x:f>
        <x:v>5251</x:v>
      </x:c>
      <x:c r="M1015" s="25" t="n">
        <x:f>IF(Course_Master!Q1015="","",Course_Master!Q1015)</x:f>
        <x:v>4802</x:v>
      </x:c>
      <x:c r="N1015" s="25" t="str">
        <x:f>IF(Course_Master!U1015="","",Course_Master!U1015)</x:f>
        <x:v>https://www.golfnorth.ca/course-specific-memberships/#foxbridge</x:v>
      </x:c>
      <x:c r="O1015" s="25" t="str">
        <x:f>IF(Course_Master!V1015="","",Course_Master!V1015)</x:f>
        <x:v>Open</x:v>
      </x:c>
      <x:c r="P1015" s="25" t="str">
        <x:f>IF(Course_Master!W1015="","",Course_Master!W1015)</x:f>
        <x:v>Public</x:v>
      </x:c>
      <x:c r="Q1015" s="25" t="str">
        <x:f>IF(Course_Master!X1015="","",Course_Master!X1015)</x:f>
        <x:v>Yes</x:v>
      </x:c>
      <x:c r="R1015" s="25" t="str">
        <x:f>IF(Course_Master!Y1015="","",Course_Master!Y1015)</x:f>
        <x:v>Yes</x:v>
      </x:c>
      <x:c r="S1015" s="25" t="str">
        <x:f>IF(Course_Master!AE1015="","",Course_Master!AE1015)</x:f>
      </x:c>
      <x:c r="T1015" s="25" t="str">
        <x:f>IF(Course_Master!AD1015="","",Course_Master!AD1015)</x:f>
      </x:c>
      <x:c r="U1015" s="25" t="str">
        <x:f>IF(Course_Master!AH1015="","",Course_Master!AH1015)</x:f>
        <x:v>https://api.golfcanada.ca/api/v1/facilities/20964</x:v>
      </x:c>
    </x:row>
    <x:row r="1016">
      <x:c r="A1016" s="25" t="str">
        <x:f>IF(Course_Master!B1016="","",Course_Master!B1016)</x:f>
        <x:v>CA-1017</x:v>
      </x:c>
      <x:c r="B1016" s="25" t="str">
        <x:f>IF(Course_Master!A1016="","",Course_Master!A1016)</x:f>
        <x:v>CA-C0905</x:v>
      </x:c>
      <x:c r="C1016" s="25" t="str">
        <x:f>IF(Course_Master!E1016="","",Course_Master!E1016)</x:f>
        <x:v>Foxwood Golf Club (Blue/White)</x:v>
      </x:c>
      <x:c r="D1016" s="25" t="str">
        <x:f>IF(Course_Master!F1016="","",Course_Master!F1016)</x:f>
        <x:v>Canada</x:v>
      </x:c>
      <x:c r="E1016" s="25" t="str">
        <x:f>IF(Course_Master!G1016="","",Course_Master!G1016)</x:f>
        <x:v>Ontario</x:v>
      </x:c>
      <x:c r="F1016" s="25" t="str">
        <x:f>IF(Course_Master!I1016="","",Course_Master!I1016)</x:f>
        <x:v>Baden</x:v>
      </x:c>
      <x:c r="G1016" s="25" t="str">
        <x:f>IF(Course_Master!J1016="","",Course_Master!J1016)</x:f>
        <x:v>N0B 1G0</x:v>
      </x:c>
      <x:c r="H1016" s="25" t="n">
        <x:f>IF(Course_Master!K1016="","",Course_Master!K1016)</x:f>
        <x:v>43.4219</x:v>
      </x:c>
      <x:c r="I1016" s="25" t="n">
        <x:f>IF(Course_Master!L1016="","",Course_Master!L1016)</x:f>
        <x:v>-80.6902</x:v>
      </x:c>
      <x:c r="J1016" s="25" t="n">
        <x:f>IF(Course_Master!N1016="","",Course_Master!N1016)</x:f>
        <x:v>18</x:v>
      </x:c>
      <x:c r="K1016" s="25" t="n">
        <x:f>IF(Course_Master!O1016="","",Course_Master!O1016)</x:f>
        <x:v>70</x:v>
      </x:c>
      <x:c r="L1016" s="25" t="n">
        <x:f>IF(Course_Master!P1016="","",Course_Master!P1016)</x:f>
        <x:v>6218</x:v>
      </x:c>
      <x:c r="M1016" s="25" t="n">
        <x:f>IF(Course_Master!Q1016="","",Course_Master!Q1016)</x:f>
        <x:v>5686</x:v>
      </x:c>
      <x:c r="N1016" s="25" t="str">
        <x:f>IF(Course_Master!U1016="","",Course_Master!U1016)</x:f>
        <x:v>http://www.golffoxwood.ca/</x:v>
      </x:c>
      <x:c r="O1016" s="25" t="str">
        <x:f>IF(Course_Master!V1016="","",Course_Master!V1016)</x:f>
        <x:v>Open</x:v>
      </x:c>
      <x:c r="P1016" s="25" t="str">
        <x:f>IF(Course_Master!W1016="","",Course_Master!W1016)</x:f>
        <x:v>Semi-private</x:v>
      </x:c>
      <x:c r="Q1016" s="25" t="str">
        <x:f>IF(Course_Master!X1016="","",Course_Master!X1016)</x:f>
        <x:v>Yes</x:v>
      </x:c>
      <x:c r="R1016" s="25" t="str">
        <x:f>IF(Course_Master!Y1016="","",Course_Master!Y1016)</x:f>
        <x:v>Yes</x:v>
      </x:c>
      <x:c r="S1016" s="25" t="str">
        <x:f>IF(Course_Master!AE1016="","",Course_Master!AE1016)</x:f>
      </x:c>
      <x:c r="T1016" s="25" t="str">
        <x:f>IF(Course_Master!AD1016="","",Course_Master!AD1016)</x:f>
      </x:c>
      <x:c r="U1016" s="25" t="str">
        <x:f>IF(Course_Master!AH1016="","",Course_Master!AH1016)</x:f>
        <x:v>https://api.golfcanada.ca/api/v1/facilities/18259</x:v>
      </x:c>
    </x:row>
    <x:row r="1017">
      <x:c r="A1017" s="25" t="str">
        <x:f>IF(Course_Master!B1017="","",Course_Master!B1017)</x:f>
        <x:v>CA-1018</x:v>
      </x:c>
      <x:c r="B1017" s="25" t="str">
        <x:f>IF(Course_Master!A1017="","",Course_Master!A1017)</x:f>
        <x:v>CA-C0905</x:v>
      </x:c>
      <x:c r="C1017" s="25" t="str">
        <x:f>IF(Course_Master!E1017="","",Course_Master!E1017)</x:f>
        <x:v>Foxwood Golf Club (Red/Blue)</x:v>
      </x:c>
      <x:c r="D1017" s="25" t="str">
        <x:f>IF(Course_Master!F1017="","",Course_Master!F1017)</x:f>
        <x:v>Canada</x:v>
      </x:c>
      <x:c r="E1017" s="25" t="str">
        <x:f>IF(Course_Master!G1017="","",Course_Master!G1017)</x:f>
        <x:v>Ontario</x:v>
      </x:c>
      <x:c r="F1017" s="25" t="str">
        <x:f>IF(Course_Master!I1017="","",Course_Master!I1017)</x:f>
        <x:v>Baden</x:v>
      </x:c>
      <x:c r="G1017" s="25" t="str">
        <x:f>IF(Course_Master!J1017="","",Course_Master!J1017)</x:f>
        <x:v>N0B 1G0</x:v>
      </x:c>
      <x:c r="H1017" s="25" t="n">
        <x:f>IF(Course_Master!K1017="","",Course_Master!K1017)</x:f>
        <x:v>43.4219</x:v>
      </x:c>
      <x:c r="I1017" s="25" t="n">
        <x:f>IF(Course_Master!L1017="","",Course_Master!L1017)</x:f>
        <x:v>-80.6902</x:v>
      </x:c>
      <x:c r="J1017" s="25" t="n">
        <x:f>IF(Course_Master!N1017="","",Course_Master!N1017)</x:f>
        <x:v>18</x:v>
      </x:c>
      <x:c r="K1017" s="25" t="n">
        <x:f>IF(Course_Master!O1017="","",Course_Master!O1017)</x:f>
        <x:v>70</x:v>
      </x:c>
      <x:c r="L1017" s="25" t="n">
        <x:f>IF(Course_Master!P1017="","",Course_Master!P1017)</x:f>
        <x:v>6187</x:v>
      </x:c>
      <x:c r="M1017" s="25" t="n">
        <x:f>IF(Course_Master!Q1017="","",Course_Master!Q1017)</x:f>
        <x:v>5657</x:v>
      </x:c>
      <x:c r="N1017" s="25" t="str">
        <x:f>IF(Course_Master!U1017="","",Course_Master!U1017)</x:f>
        <x:v>http://www.golffoxwood.ca/</x:v>
      </x:c>
      <x:c r="O1017" s="25" t="str">
        <x:f>IF(Course_Master!V1017="","",Course_Master!V1017)</x:f>
        <x:v>Open</x:v>
      </x:c>
      <x:c r="P1017" s="25" t="str">
        <x:f>IF(Course_Master!W1017="","",Course_Master!W1017)</x:f>
        <x:v>Semi-private</x:v>
      </x:c>
      <x:c r="Q1017" s="25" t="str">
        <x:f>IF(Course_Master!X1017="","",Course_Master!X1017)</x:f>
        <x:v>Yes</x:v>
      </x:c>
      <x:c r="R1017" s="25" t="str">
        <x:f>IF(Course_Master!Y1017="","",Course_Master!Y1017)</x:f>
        <x:v>Yes</x:v>
      </x:c>
      <x:c r="S1017" s="25" t="str">
        <x:f>IF(Course_Master!AE1017="","",Course_Master!AE1017)</x:f>
      </x:c>
      <x:c r="T1017" s="25" t="str">
        <x:f>IF(Course_Master!AD1017="","",Course_Master!AD1017)</x:f>
      </x:c>
      <x:c r="U1017" s="25" t="str">
        <x:f>IF(Course_Master!AH1017="","",Course_Master!AH1017)</x:f>
        <x:v>https://api.golfcanada.ca/api/v1/facilities/18259</x:v>
      </x:c>
    </x:row>
    <x:row r="1018">
      <x:c r="A1018" s="25" t="str">
        <x:f>IF(Course_Master!B1018="","",Course_Master!B1018)</x:f>
        <x:v>CA-1019</x:v>
      </x:c>
      <x:c r="B1018" s="25" t="str">
        <x:f>IF(Course_Master!A1018="","",Course_Master!A1018)</x:f>
        <x:v>CA-C0905</x:v>
      </x:c>
      <x:c r="C1018" s="25" t="str">
        <x:f>IF(Course_Master!E1018="","",Course_Master!E1018)</x:f>
        <x:v>Foxwood Golf Club (White/Red)</x:v>
      </x:c>
      <x:c r="D1018" s="25" t="str">
        <x:f>IF(Course_Master!F1018="","",Course_Master!F1018)</x:f>
        <x:v>Canada</x:v>
      </x:c>
      <x:c r="E1018" s="25" t="str">
        <x:f>IF(Course_Master!G1018="","",Course_Master!G1018)</x:f>
        <x:v>Ontario</x:v>
      </x:c>
      <x:c r="F1018" s="25" t="str">
        <x:f>IF(Course_Master!I1018="","",Course_Master!I1018)</x:f>
        <x:v>Baden</x:v>
      </x:c>
      <x:c r="G1018" s="25" t="str">
        <x:f>IF(Course_Master!J1018="","",Course_Master!J1018)</x:f>
        <x:v>N0B 1G0</x:v>
      </x:c>
      <x:c r="H1018" s="25" t="n">
        <x:f>IF(Course_Master!K1018="","",Course_Master!K1018)</x:f>
        <x:v>43.4219</x:v>
      </x:c>
      <x:c r="I1018" s="25" t="n">
        <x:f>IF(Course_Master!L1018="","",Course_Master!L1018)</x:f>
        <x:v>-80.6902</x:v>
      </x:c>
      <x:c r="J1018" s="25" t="n">
        <x:f>IF(Course_Master!N1018="","",Course_Master!N1018)</x:f>
        <x:v>18</x:v>
      </x:c>
      <x:c r="K1018" s="25" t="n">
        <x:f>IF(Course_Master!O1018="","",Course_Master!O1018)</x:f>
        <x:v>70</x:v>
      </x:c>
      <x:c r="L1018" s="25" t="n">
        <x:f>IF(Course_Master!P1018="","",Course_Master!P1018)</x:f>
        <x:v>6147</x:v>
      </x:c>
      <x:c r="M1018" s="25" t="n">
        <x:f>IF(Course_Master!Q1018="","",Course_Master!Q1018)</x:f>
        <x:v>5621</x:v>
      </x:c>
      <x:c r="N1018" s="25" t="str">
        <x:f>IF(Course_Master!U1018="","",Course_Master!U1018)</x:f>
        <x:v>http://www.golffoxwood.ca/</x:v>
      </x:c>
      <x:c r="O1018" s="25" t="str">
        <x:f>IF(Course_Master!V1018="","",Course_Master!V1018)</x:f>
        <x:v>Open</x:v>
      </x:c>
      <x:c r="P1018" s="25" t="str">
        <x:f>IF(Course_Master!W1018="","",Course_Master!W1018)</x:f>
        <x:v>Semi-private</x:v>
      </x:c>
      <x:c r="Q1018" s="25" t="str">
        <x:f>IF(Course_Master!X1018="","",Course_Master!X1018)</x:f>
        <x:v>Yes</x:v>
      </x:c>
      <x:c r="R1018" s="25" t="str">
        <x:f>IF(Course_Master!Y1018="","",Course_Master!Y1018)</x:f>
        <x:v>Yes</x:v>
      </x:c>
      <x:c r="S1018" s="25" t="str">
        <x:f>IF(Course_Master!AE1018="","",Course_Master!AE1018)</x:f>
      </x:c>
      <x:c r="T1018" s="25" t="str">
        <x:f>IF(Course_Master!AD1018="","",Course_Master!AD1018)</x:f>
      </x:c>
      <x:c r="U1018" s="25" t="str">
        <x:f>IF(Course_Master!AH1018="","",Course_Master!AH1018)</x:f>
        <x:v>https://api.golfcanada.ca/api/v1/facilities/18259</x:v>
      </x:c>
    </x:row>
    <x:row r="1019">
      <x:c r="A1019" s="25" t="str">
        <x:f>IF(Course_Master!B1019="","",Course_Master!B1019)</x:f>
        <x:v>CA-1020</x:v>
      </x:c>
      <x:c r="B1019" s="25" t="str">
        <x:f>IF(Course_Master!A1019="","",Course_Master!A1019)</x:f>
        <x:v>CA-C0906</x:v>
      </x:c>
      <x:c r="C1019" s="25" t="str">
        <x:f>IF(Course_Master!E1019="","",Course_Master!E1019)</x:f>
        <x:v>Freedom Oaks Golf Club</x:v>
      </x:c>
      <x:c r="D1019" s="25" t="str">
        <x:f>IF(Course_Master!F1019="","",Course_Master!F1019)</x:f>
        <x:v>Canada</x:v>
      </x:c>
      <x:c r="E1019" s="25" t="str">
        <x:f>IF(Course_Master!G1019="","",Course_Master!G1019)</x:f>
        <x:v>Ontario</x:v>
      </x:c>
      <x:c r="F1019" s="25" t="str">
        <x:f>IF(Course_Master!I1019="","",Course_Master!I1019)</x:f>
        <x:v>Dunnville</x:v>
      </x:c>
      <x:c r="G1019" s="25" t="str">
        <x:f>IF(Course_Master!J1019="","",Course_Master!J1019)</x:f>
        <x:v>N1A 2W6</x:v>
      </x:c>
      <x:c r="H1019" s="25" t="n">
        <x:f>IF(Course_Master!K1019="","",Course_Master!K1019)</x:f>
        <x:v>42.8454</x:v>
      </x:c>
      <x:c r="I1019" s="25" t="n">
        <x:f>IF(Course_Master!L1019="","",Course_Master!L1019)</x:f>
        <x:v>-79.6258</x:v>
      </x:c>
      <x:c r="J1019" s="25" t="n">
        <x:f>IF(Course_Master!N1019="","",Course_Master!N1019)</x:f>
        <x:v>18</x:v>
      </x:c>
      <x:c r="K1019" s="25" t="n">
        <x:f>IF(Course_Master!O1019="","",Course_Master!O1019)</x:f>
        <x:v>72</x:v>
      </x:c>
      <x:c r="L1019" s="25" t="n">
        <x:f>IF(Course_Master!P1019="","",Course_Master!P1019)</x:f>
        <x:v>5976</x:v>
      </x:c>
      <x:c r="M1019" s="25" t="n">
        <x:f>IF(Course_Master!Q1019="","",Course_Master!Q1019)</x:f>
        <x:v>5464</x:v>
      </x:c>
      <x:c r="N1019" s="25" t="str">
        <x:f>IF(Course_Master!U1019="","",Course_Master!U1019)</x:f>
        <x:v>http://www.freedom-oaks.com/</x:v>
      </x:c>
      <x:c r="O1019" s="25" t="str">
        <x:f>IF(Course_Master!V1019="","",Course_Master!V1019)</x:f>
        <x:v>Open</x:v>
      </x:c>
      <x:c r="P1019" s="25" t="str">
        <x:f>IF(Course_Master!W1019="","",Course_Master!W1019)</x:f>
        <x:v>Semi-private</x:v>
      </x:c>
      <x:c r="Q1019" s="25" t="str">
        <x:f>IF(Course_Master!X1019="","",Course_Master!X1019)</x:f>
        <x:v>Yes</x:v>
      </x:c>
      <x:c r="R1019" s="25" t="str">
        <x:f>IF(Course_Master!Y1019="","",Course_Master!Y1019)</x:f>
        <x:v>Yes</x:v>
      </x:c>
      <x:c r="S1019" s="25" t="str">
        <x:f>IF(Course_Master!AE1019="","",Course_Master!AE1019)</x:f>
      </x:c>
      <x:c r="T1019" s="25" t="str">
        <x:f>IF(Course_Master!AD1019="","",Course_Master!AD1019)</x:f>
      </x:c>
      <x:c r="U1019" s="25" t="str">
        <x:f>IF(Course_Master!AH1019="","",Course_Master!AH1019)</x:f>
        <x:v>https://api.golfcanada.ca/api/v1/facilities/20965</x:v>
      </x:c>
    </x:row>
    <x:row r="1020">
      <x:c r="A1020" s="25" t="str">
        <x:f>IF(Course_Master!B1020="","",Course_Master!B1020)</x:f>
        <x:v>CA-1021</x:v>
      </x:c>
      <x:c r="B1020" s="25" t="str">
        <x:f>IF(Course_Master!A1020="","",Course_Master!A1020)</x:f>
        <x:v>CA-C0907</x:v>
      </x:c>
      <x:c r="C1020" s="25" t="str">
        <x:f>IF(Course_Master!E1020="","",Course_Master!E1020)</x:f>
        <x:v>Galt Country Club</x:v>
      </x:c>
      <x:c r="D1020" s="25" t="str">
        <x:f>IF(Course_Master!F1020="","",Course_Master!F1020)</x:f>
        <x:v>Canada</x:v>
      </x:c>
      <x:c r="E1020" s="25" t="str">
        <x:f>IF(Course_Master!G1020="","",Course_Master!G1020)</x:f>
        <x:v>Ontario</x:v>
      </x:c>
      <x:c r="F1020" s="25" t="str">
        <x:f>IF(Course_Master!I1020="","",Course_Master!I1020)</x:f>
        <x:v>Cambridge</x:v>
      </x:c>
      <x:c r="G1020" s="25" t="str">
        <x:f>IF(Course_Master!J1020="","",Course_Master!J1020)</x:f>
        <x:v>N1R 8E3</x:v>
      </x:c>
      <x:c r="H1020" s="25" t="n">
        <x:f>IF(Course_Master!K1020="","",Course_Master!K1020)</x:f>
        <x:v>43.3783</x:v>
      </x:c>
      <x:c r="I1020" s="25" t="n">
        <x:f>IF(Course_Master!L1020="","",Course_Master!L1020)</x:f>
        <x:v>-80.3316</x:v>
      </x:c>
      <x:c r="J1020" s="25" t="n">
        <x:f>IF(Course_Master!N1020="","",Course_Master!N1020)</x:f>
        <x:v>18</x:v>
      </x:c>
      <x:c r="K1020" s="25" t="n">
        <x:f>IF(Course_Master!O1020="","",Course_Master!O1020)</x:f>
        <x:v>70</x:v>
      </x:c>
      <x:c r="L1020" s="25" t="n">
        <x:f>IF(Course_Master!P1020="","",Course_Master!P1020)</x:f>
        <x:v>6188</x:v>
      </x:c>
      <x:c r="M1020" s="25" t="n">
        <x:f>IF(Course_Master!Q1020="","",Course_Master!Q1020)</x:f>
        <x:v>5658</x:v>
      </x:c>
      <x:c r="N1020" s="25" t="str">
        <x:f>IF(Course_Master!U1020="","",Course_Master!U1020)</x:f>
        <x:v>https://www.galtcountryclub.com/membership/golf/</x:v>
      </x:c>
      <x:c r="O1020" s="25" t="str">
        <x:f>IF(Course_Master!V1020="","",Course_Master!V1020)</x:f>
        <x:v>Open</x:v>
      </x:c>
      <x:c r="P1020" s="25" t="str">
        <x:f>IF(Course_Master!W1020="","",Course_Master!W1020)</x:f>
        <x:v>Private</x:v>
      </x:c>
      <x:c r="Q1020" s="25" t="str">
        <x:f>IF(Course_Master!X1020="","",Course_Master!X1020)</x:f>
        <x:v>Yes</x:v>
      </x:c>
      <x:c r="R1020" s="25" t="str">
        <x:f>IF(Course_Master!Y1020="","",Course_Master!Y1020)</x:f>
        <x:v>Yes</x:v>
      </x:c>
      <x:c r="S1020" s="25" t="str">
        <x:f>IF(Course_Master!AE1020="","",Course_Master!AE1020)</x:f>
      </x:c>
      <x:c r="T1020" s="25" t="str">
        <x:f>IF(Course_Master!AD1020="","",Course_Master!AD1020)</x:f>
      </x:c>
      <x:c r="U1020" s="25" t="str">
        <x:f>IF(Course_Master!AH1020="","",Course_Master!AH1020)</x:f>
        <x:v>https://api.golfcanada.ca/api/v1/facilities/20675</x:v>
      </x:c>
    </x:row>
    <x:row r="1021">
      <x:c r="A1021" s="25" t="str">
        <x:f>IF(Course_Master!B1021="","",Course_Master!B1021)</x:f>
        <x:v>CA-1022</x:v>
      </x:c>
      <x:c r="B1021" s="25" t="str">
        <x:f>IF(Course_Master!A1021="","",Course_Master!A1021)</x:f>
        <x:v>CA-C0908</x:v>
      </x:c>
      <x:c r="C1021" s="25" t="str">
        <x:f>IF(Course_Master!E1021="","",Course_Master!E1021)</x:f>
        <x:v>Gananoque Golf &amp; Country Club</x:v>
      </x:c>
      <x:c r="D1021" s="25" t="str">
        <x:f>IF(Course_Master!F1021="","",Course_Master!F1021)</x:f>
        <x:v>Canada</x:v>
      </x:c>
      <x:c r="E1021" s="25" t="str">
        <x:f>IF(Course_Master!G1021="","",Course_Master!G1021)</x:f>
        <x:v>Ontario</x:v>
      </x:c>
      <x:c r="F1021" s="25" t="str">
        <x:f>IF(Course_Master!I1021="","",Course_Master!I1021)</x:f>
        <x:v>Gananoque</x:v>
      </x:c>
      <x:c r="G1021" s="25" t="str">
        <x:f>IF(Course_Master!J1021="","",Course_Master!J1021)</x:f>
        <x:v>K7G 2T6</x:v>
      </x:c>
      <x:c r="H1021" s="25" t="n">
        <x:f>IF(Course_Master!K1021="","",Course_Master!K1021)</x:f>
        <x:v>44.319</x:v>
      </x:c>
      <x:c r="I1021" s="25" t="n">
        <x:f>IF(Course_Master!L1021="","",Course_Master!L1021)</x:f>
        <x:v>-76.1869</x:v>
      </x:c>
      <x:c r="J1021" s="25" t="n">
        <x:f>IF(Course_Master!N1021="","",Course_Master!N1021)</x:f>
        <x:v>18</x:v>
      </x:c>
      <x:c r="K1021" s="25" t="n">
        <x:f>IF(Course_Master!O1021="","",Course_Master!O1021)</x:f>
        <x:v>71</x:v>
      </x:c>
      <x:c r="L1021" s="25" t="n">
        <x:f>IF(Course_Master!P1021="","",Course_Master!P1021)</x:f>
        <x:v>6142</x:v>
      </x:c>
      <x:c r="M1021" s="25" t="n">
        <x:f>IF(Course_Master!Q1021="","",Course_Master!Q1021)</x:f>
        <x:v>5616</x:v>
      </x:c>
      <x:c r="N1021" s="25" t="str">
        <x:f>IF(Course_Master!U1021="","",Course_Master!U1021)</x:f>
        <x:v>http://gangolfclub.com/</x:v>
      </x:c>
      <x:c r="O1021" s="25" t="str">
        <x:f>IF(Course_Master!V1021="","",Course_Master!V1021)</x:f>
        <x:v>Open</x:v>
      </x:c>
      <x:c r="P1021" s="25" t="str">
        <x:f>IF(Course_Master!W1021="","",Course_Master!W1021)</x:f>
        <x:v>Semi-private</x:v>
      </x:c>
      <x:c r="Q1021" s="25" t="str">
        <x:f>IF(Course_Master!X1021="","",Course_Master!X1021)</x:f>
        <x:v>Yes</x:v>
      </x:c>
      <x:c r="R1021" s="25" t="str">
        <x:f>IF(Course_Master!Y1021="","",Course_Master!Y1021)</x:f>
        <x:v>Yes</x:v>
      </x:c>
      <x:c r="S1021" s="25" t="str">
        <x:f>IF(Course_Master!AE1021="","",Course_Master!AE1021)</x:f>
      </x:c>
      <x:c r="T1021" s="25" t="str">
        <x:f>IF(Course_Master!AD1021="","",Course_Master!AD1021)</x:f>
      </x:c>
      <x:c r="U1021" s="25" t="str">
        <x:f>IF(Course_Master!AH1021="","",Course_Master!AH1021)</x:f>
        <x:v>https://api.golfcanada.ca/api/v1/facilities/20676</x:v>
      </x:c>
    </x:row>
    <x:row r="1022">
      <x:c r="A1022" s="25" t="str">
        <x:f>IF(Course_Master!B1022="","",Course_Master!B1022)</x:f>
        <x:v>CA-1023</x:v>
      </x:c>
      <x:c r="B1022" s="25" t="str">
        <x:f>IF(Course_Master!A1022="","",Course_Master!A1022)</x:f>
        <x:v>CA-C0909</x:v>
      </x:c>
      <x:c r="C1022" s="25" t="str">
        <x:f>IF(Course_Master!E1022="","",Course_Master!E1022)</x:f>
        <x:v>Garrison Golf &amp; Curling Club</x:v>
      </x:c>
      <x:c r="D1022" s="25" t="str">
        <x:f>IF(Course_Master!F1022="","",Course_Master!F1022)</x:f>
        <x:v>Canada</x:v>
      </x:c>
      <x:c r="E1022" s="25" t="str">
        <x:f>IF(Course_Master!G1022="","",Course_Master!G1022)</x:f>
        <x:v>Ontario</x:v>
      </x:c>
      <x:c r="F1022" s="25" t="str">
        <x:f>IF(Course_Master!I1022="","",Course_Master!I1022)</x:f>
        <x:v>Kingston</x:v>
      </x:c>
      <x:c r="G1022" s="25" t="str">
        <x:f>IF(Course_Master!J1022="","",Course_Master!J1022)</x:f>
        <x:v>K7K 7B4</x:v>
      </x:c>
      <x:c r="H1022" s="25" t="n">
        <x:f>IF(Course_Master!K1022="","",Course_Master!K1022)</x:f>
        <x:v>44.2454</x:v>
      </x:c>
      <x:c r="I1022" s="25" t="n">
        <x:f>IF(Course_Master!L1022="","",Course_Master!L1022)</x:f>
        <x:v>-76.449</x:v>
      </x:c>
      <x:c r="J1022" s="25" t="n">
        <x:f>IF(Course_Master!N1022="","",Course_Master!N1022)</x:f>
        <x:v>18</x:v>
      </x:c>
      <x:c r="K1022" s="25" t="n">
        <x:f>IF(Course_Master!O1022="","",Course_Master!O1022)</x:f>
        <x:v>72</x:v>
      </x:c>
      <x:c r="L1022" s="25" t="n">
        <x:f>IF(Course_Master!P1022="","",Course_Master!P1022)</x:f>
        <x:v>6447</x:v>
      </x:c>
      <x:c r="M1022" s="25" t="n">
        <x:f>IF(Course_Master!Q1022="","",Course_Master!Q1022)</x:f>
        <x:v>5895</x:v>
      </x:c>
      <x:c r="N1022" s="25" t="str">
        <x:f>IF(Course_Master!U1022="","",Course_Master!U1022)</x:f>
        <x:v>http://www.ggcc.on.ca/</x:v>
      </x:c>
      <x:c r="O1022" s="25" t="str">
        <x:f>IF(Course_Master!V1022="","",Course_Master!V1022)</x:f>
        <x:v>Open</x:v>
      </x:c>
      <x:c r="P1022" s="25" t="str">
        <x:f>IF(Course_Master!W1022="","",Course_Master!W1022)</x:f>
        <x:v>Semi-private</x:v>
      </x:c>
      <x:c r="Q1022" s="25" t="str">
        <x:f>IF(Course_Master!X1022="","",Course_Master!X1022)</x:f>
        <x:v>Yes</x:v>
      </x:c>
      <x:c r="R1022" s="25" t="str">
        <x:f>IF(Course_Master!Y1022="","",Course_Master!Y1022)</x:f>
        <x:v>Yes</x:v>
      </x:c>
      <x:c r="S1022" s="25" t="str">
        <x:f>IF(Course_Master!AE1022="","",Course_Master!AE1022)</x:f>
      </x:c>
      <x:c r="T1022" s="25" t="str">
        <x:f>IF(Course_Master!AD1022="","",Course_Master!AD1022)</x:f>
      </x:c>
      <x:c r="U1022" s="25" t="str">
        <x:f>IF(Course_Master!AH1022="","",Course_Master!AH1022)</x:f>
        <x:v>https://api.golfcanada.ca/api/v1/facilities/20911</x:v>
      </x:c>
    </x:row>
    <x:row r="1023">
      <x:c r="A1023" s="25" t="str">
        <x:f>IF(Course_Master!B1023="","",Course_Master!B1023)</x:f>
        <x:v>CA-1024</x:v>
      </x:c>
      <x:c r="B1023" s="25" t="str">
        <x:f>IF(Course_Master!A1023="","",Course_Master!A1023)</x:f>
        <x:v>CA-C0910</x:v>
      </x:c>
      <x:c r="C1023" s="25" t="str">
        <x:f>IF(Course_Master!E1023="","",Course_Master!E1023)</x:f>
        <x:v>Gentleman Creek</x:v>
      </x:c>
      <x:c r="D1023" s="25" t="str">
        <x:f>IF(Course_Master!F1023="","",Course_Master!F1023)</x:f>
        <x:v>Canada</x:v>
      </x:c>
      <x:c r="E1023" s="25" t="str">
        <x:f>IF(Course_Master!G1023="","",Course_Master!G1023)</x:f>
        <x:v>Ontario</x:v>
      </x:c>
      <x:c r="F1023" s="25" t="str">
        <x:f>IF(Course_Master!I1023="","",Course_Master!I1023)</x:f>
      </x:c>
      <x:c r="G1023" s="25" t="str">
        <x:f>IF(Course_Master!J1023="","",Course_Master!J1023)</x:f>
        <x:v>N0L 1T0</x:v>
      </x:c>
      <x:c r="H1023" s="25" t="n">
        <x:f>IF(Course_Master!K1023="","",Course_Master!K1023)</x:f>
        <x:v>42.827355</x:v>
      </x:c>
      <x:c r="I1023" s="25" t="n">
        <x:f>IF(Course_Master!L1023="","",Course_Master!L1023)</x:f>
        <x:v>-81.583593</x:v>
      </x:c>
      <x:c r="J1023" s="25" t="n">
        <x:f>IF(Course_Master!N1023="","",Course_Master!N1023)</x:f>
        <x:v>18</x:v>
      </x:c>
      <x:c r="K1023" s="25" t="str">
        <x:f>IF(Course_Master!O1023="","",Course_Master!O1023)</x:f>
      </x:c>
      <x:c r="L1023" s="25" t="str">
        <x:f>IF(Course_Master!P1023="","",Course_Master!P1023)</x:f>
      </x:c>
      <x:c r="M1023" s="25" t="str">
        <x:f>IF(Course_Master!Q1023="","",Course_Master!Q1023)</x:f>
      </x:c>
      <x:c r="N1023" s="25" t="str">
        <x:f>IF(Course_Master!U1023="","",Course_Master!U1023)</x:f>
      </x:c>
      <x:c r="O1023" s="25" t="str">
        <x:f>IF(Course_Master!V1023="","",Course_Master!V1023)</x:f>
        <x:v>Open</x:v>
      </x:c>
      <x:c r="P1023" s="25" t="str">
        <x:f>IF(Course_Master!W1023="","",Course_Master!W1023)</x:f>
        <x:v>Public</x:v>
      </x:c>
      <x:c r="Q1023" s="25" t="str">
        <x:f>IF(Course_Master!X1023="","",Course_Master!X1023)</x:f>
        <x:v>Yes</x:v>
      </x:c>
      <x:c r="R1023" s="25" t="str">
        <x:f>IF(Course_Master!Y1023="","",Course_Master!Y1023)</x:f>
        <x:v>Yes</x:v>
      </x:c>
      <x:c r="S1023" s="25" t="str">
        <x:f>IF(Course_Master!AE1023="","",Course_Master!AE1023)</x:f>
      </x:c>
      <x:c r="T1023" s="25" t="str">
        <x:f>IF(Course_Master!AD1023="","",Course_Master!AD1023)</x:f>
      </x:c>
      <x:c r="U1023" s="25" t="str">
        <x:f>IF(Course_Master!AH1023="","",Course_Master!AH1023)</x:f>
        <x:v>https://api.golfcanada.ca/api/v1/facilities/31834</x:v>
      </x:c>
    </x:row>
    <x:row r="1024">
      <x:c r="A1024" s="25" t="str">
        <x:f>IF(Course_Master!B1024="","",Course_Master!B1024)</x:f>
        <x:v>CA-1025</x:v>
      </x:c>
      <x:c r="B1024" s="25" t="str">
        <x:f>IF(Course_Master!A1024="","",Course_Master!A1024)</x:f>
        <x:v>CA-C0911</x:v>
      </x:c>
      <x:c r="C1024" s="25" t="str">
        <x:f>IF(Course_Master!E1024="","",Course_Master!E1024)</x:f>
        <x:v>Georgetown Golf Club</x:v>
      </x:c>
      <x:c r="D1024" s="25" t="str">
        <x:f>IF(Course_Master!F1024="","",Course_Master!F1024)</x:f>
        <x:v>Canada</x:v>
      </x:c>
      <x:c r="E1024" s="25" t="str">
        <x:f>IF(Course_Master!G1024="","",Course_Master!G1024)</x:f>
        <x:v>Ontario</x:v>
      </x:c>
      <x:c r="F1024" s="25" t="str">
        <x:f>IF(Course_Master!I1024="","",Course_Master!I1024)</x:f>
        <x:v>Georgetown</x:v>
      </x:c>
      <x:c r="G1024" s="25" t="str">
        <x:f>IF(Course_Master!J1024="","",Course_Master!J1024)</x:f>
        <x:v>L7G 2L7</x:v>
      </x:c>
      <x:c r="H1024" s="25" t="n">
        <x:f>IF(Course_Master!K1024="","",Course_Master!K1024)</x:f>
        <x:v>43.6501</x:v>
      </x:c>
      <x:c r="I1024" s="25" t="n">
        <x:f>IF(Course_Master!L1024="","",Course_Master!L1024)</x:f>
        <x:v>-79.9175</x:v>
      </x:c>
      <x:c r="J1024" s="25" t="n">
        <x:f>IF(Course_Master!N1024="","",Course_Master!N1024)</x:f>
        <x:v>18</x:v>
      </x:c>
      <x:c r="K1024" s="25" t="n">
        <x:f>IF(Course_Master!O1024="","",Course_Master!O1024)</x:f>
        <x:v>71</x:v>
      </x:c>
      <x:c r="L1024" s="25" t="n">
        <x:f>IF(Course_Master!P1024="","",Course_Master!P1024)</x:f>
        <x:v>6253</x:v>
      </x:c>
      <x:c r="M1024" s="25" t="n">
        <x:f>IF(Course_Master!Q1024="","",Course_Master!Q1024)</x:f>
        <x:v>5718</x:v>
      </x:c>
      <x:c r="N1024" s="25" t="str">
        <x:f>IF(Course_Master!U1024="","",Course_Master!U1024)</x:f>
        <x:v>https://eagleridge.clublink.ca/</x:v>
      </x:c>
      <x:c r="O1024" s="25" t="str">
        <x:f>IF(Course_Master!V1024="","",Course_Master!V1024)</x:f>
        <x:v>Open</x:v>
      </x:c>
      <x:c r="P1024" s="25" t="str">
        <x:f>IF(Course_Master!W1024="","",Course_Master!W1024)</x:f>
        <x:v>Private</x:v>
      </x:c>
      <x:c r="Q1024" s="25" t="str">
        <x:f>IF(Course_Master!X1024="","",Course_Master!X1024)</x:f>
        <x:v>Yes</x:v>
      </x:c>
      <x:c r="R1024" s="25" t="str">
        <x:f>IF(Course_Master!Y1024="","",Course_Master!Y1024)</x:f>
        <x:v>Yes</x:v>
      </x:c>
      <x:c r="S1024" s="25" t="str">
        <x:f>IF(Course_Master!AE1024="","",Course_Master!AE1024)</x:f>
      </x:c>
      <x:c r="T1024" s="25" t="str">
        <x:f>IF(Course_Master!AD1024="","",Course_Master!AD1024)</x:f>
      </x:c>
      <x:c r="U1024" s="25" t="str">
        <x:f>IF(Course_Master!AH1024="","",Course_Master!AH1024)</x:f>
        <x:v>https://api.golfcanada.ca/api/v1/facilities/20677</x:v>
      </x:c>
    </x:row>
    <x:row r="1025">
      <x:c r="A1025" s="25" t="str">
        <x:f>IF(Course_Master!B1025="","",Course_Master!B1025)</x:f>
        <x:v>CA-1026</x:v>
      </x:c>
      <x:c r="B1025" s="25" t="str">
        <x:f>IF(Course_Master!A1025="","",Course_Master!A1025)</x:f>
        <x:v>CA-C0912</x:v>
      </x:c>
      <x:c r="C1025" s="25" t="str">
        <x:f>IF(Course_Master!E1025="","",Course_Master!E1025)</x:f>
        <x:v>Georgian Bay Club</x:v>
      </x:c>
      <x:c r="D1025" s="25" t="str">
        <x:f>IF(Course_Master!F1025="","",Course_Master!F1025)</x:f>
        <x:v>Canada</x:v>
      </x:c>
      <x:c r="E1025" s="25" t="str">
        <x:f>IF(Course_Master!G1025="","",Course_Master!G1025)</x:f>
        <x:v>Ontario</x:v>
      </x:c>
      <x:c r="F1025" s="25" t="str">
        <x:f>IF(Course_Master!I1025="","",Course_Master!I1025)</x:f>
        <x:v>Collingwood</x:v>
      </x:c>
      <x:c r="G1025" s="25" t="str">
        <x:f>IF(Course_Master!J1025="","",Course_Master!J1025)</x:f>
        <x:v>L9Y 3Z4</x:v>
      </x:c>
      <x:c r="H1025" s="25" t="n">
        <x:f>IF(Course_Master!K1025="","",Course_Master!K1025)</x:f>
        <x:v>44.538</x:v>
      </x:c>
      <x:c r="I1025" s="25" t="n">
        <x:f>IF(Course_Master!L1025="","",Course_Master!L1025)</x:f>
        <x:v>-80.4147</x:v>
      </x:c>
      <x:c r="J1025" s="25" t="n">
        <x:f>IF(Course_Master!N1025="","",Course_Master!N1025)</x:f>
        <x:v>18</x:v>
      </x:c>
      <x:c r="K1025" s="25" t="n">
        <x:f>IF(Course_Master!O1025="","",Course_Master!O1025)</x:f>
        <x:v>71</x:v>
      </x:c>
      <x:c r="L1025" s="25" t="n">
        <x:f>IF(Course_Master!P1025="","",Course_Master!P1025)</x:f>
        <x:v>7122</x:v>
      </x:c>
      <x:c r="M1025" s="25" t="n">
        <x:f>IF(Course_Master!Q1025="","",Course_Master!Q1025)</x:f>
        <x:v>6512</x:v>
      </x:c>
      <x:c r="N1025" s="25" t="str">
        <x:f>IF(Course_Master!U1025="","",Course_Master!U1025)</x:f>
        <x:v>https://www.georgianbayclub.com/</x:v>
      </x:c>
      <x:c r="O1025" s="25" t="str">
        <x:f>IF(Course_Master!V1025="","",Course_Master!V1025)</x:f>
        <x:v>Open</x:v>
      </x:c>
      <x:c r="P1025" s="25" t="str">
        <x:f>IF(Course_Master!W1025="","",Course_Master!W1025)</x:f>
        <x:v>Private</x:v>
      </x:c>
      <x:c r="Q1025" s="25" t="str">
        <x:f>IF(Course_Master!X1025="","",Course_Master!X1025)</x:f>
        <x:v>Yes</x:v>
      </x:c>
      <x:c r="R1025" s="25" t="str">
        <x:f>IF(Course_Master!Y1025="","",Course_Master!Y1025)</x:f>
        <x:v>Yes</x:v>
      </x:c>
      <x:c r="S1025" s="25" t="str">
        <x:f>IF(Course_Master!AE1025="","",Course_Master!AE1025)</x:f>
      </x:c>
      <x:c r="T1025" s="25" t="str">
        <x:f>IF(Course_Master!AD1025="","",Course_Master!AD1025)</x:f>
      </x:c>
      <x:c r="U1025" s="25" t="str">
        <x:f>IF(Course_Master!AH1025="","",Course_Master!AH1025)</x:f>
        <x:v>https://api.golfcanada.ca/api/v1/facilities/20581</x:v>
      </x:c>
    </x:row>
    <x:row r="1026">
      <x:c r="A1026" s="25" t="str">
        <x:f>IF(Course_Master!B1026="","",Course_Master!B1026)</x:f>
        <x:v>CA-1027</x:v>
      </x:c>
      <x:c r="B1026" s="25" t="str">
        <x:f>IF(Course_Master!A1026="","",Course_Master!A1026)</x:f>
        <x:v>CA-C0913</x:v>
      </x:c>
      <x:c r="C1026" s="25" t="str">
        <x:f>IF(Course_Master!E1026="","",Course_Master!E1026)</x:f>
        <x:v>Glen Abbey Golf Club</x:v>
      </x:c>
      <x:c r="D1026" s="25" t="str">
        <x:f>IF(Course_Master!F1026="","",Course_Master!F1026)</x:f>
        <x:v>Canada</x:v>
      </x:c>
      <x:c r="E1026" s="25" t="str">
        <x:f>IF(Course_Master!G1026="","",Course_Master!G1026)</x:f>
        <x:v>Ontario</x:v>
      </x:c>
      <x:c r="F1026" s="25" t="str">
        <x:f>IF(Course_Master!I1026="","",Course_Master!I1026)</x:f>
        <x:v>Oakville</x:v>
      </x:c>
      <x:c r="G1026" s="25" t="str">
        <x:f>IF(Course_Master!J1026="","",Course_Master!J1026)</x:f>
        <x:v>L6M 4G2</x:v>
      </x:c>
      <x:c r="H1026" s="25" t="n">
        <x:f>IF(Course_Master!K1026="","",Course_Master!K1026)</x:f>
        <x:v>43.451</x:v>
      </x:c>
      <x:c r="I1026" s="25" t="n">
        <x:f>IF(Course_Master!L1026="","",Course_Master!L1026)</x:f>
        <x:v>-79.7187</x:v>
      </x:c>
      <x:c r="J1026" s="25" t="n">
        <x:f>IF(Course_Master!N1026="","",Course_Master!N1026)</x:f>
        <x:v>18</x:v>
      </x:c>
      <x:c r="K1026" s="25" t="n">
        <x:f>IF(Course_Master!O1026="","",Course_Master!O1026)</x:f>
        <x:v>73</x:v>
      </x:c>
      <x:c r="L1026" s="25" t="n">
        <x:f>IF(Course_Master!P1026="","",Course_Master!P1026)</x:f>
        <x:v>7214</x:v>
      </x:c>
      <x:c r="M1026" s="25" t="n">
        <x:f>IF(Course_Master!Q1026="","",Course_Master!Q1026)</x:f>
        <x:v>6596</x:v>
      </x:c>
      <x:c r="N1026" s="25" t="str">
        <x:f>IF(Course_Master!U1026="","",Course_Master!U1026)</x:f>
        <x:v>https://glenabbey.clublink.ca/membership/</x:v>
      </x:c>
      <x:c r="O1026" s="25" t="str">
        <x:f>IF(Course_Master!V1026="","",Course_Master!V1026)</x:f>
        <x:v>Open</x:v>
      </x:c>
      <x:c r="P1026" s="25" t="str">
        <x:f>IF(Course_Master!W1026="","",Course_Master!W1026)</x:f>
        <x:v>Semi-private</x:v>
      </x:c>
      <x:c r="Q1026" s="25" t="str">
        <x:f>IF(Course_Master!X1026="","",Course_Master!X1026)</x:f>
        <x:v>Yes</x:v>
      </x:c>
      <x:c r="R1026" s="25" t="str">
        <x:f>IF(Course_Master!Y1026="","",Course_Master!Y1026)</x:f>
        <x:v>Yes</x:v>
      </x:c>
      <x:c r="S1026" s="25" t="str">
        <x:f>IF(Course_Master!AE1026="","",Course_Master!AE1026)</x:f>
      </x:c>
      <x:c r="T1026" s="25" t="str">
        <x:f>IF(Course_Master!AD1026="","",Course_Master!AD1026)</x:f>
      </x:c>
      <x:c r="U1026" s="25" t="str">
        <x:f>IF(Course_Master!AH1026="","",Course_Master!AH1026)</x:f>
        <x:v>https://api.golfcanada.ca/api/v1/facilities/20679</x:v>
      </x:c>
    </x:row>
    <x:row r="1027">
      <x:c r="A1027" s="25" t="str">
        <x:f>IF(Course_Master!B1027="","",Course_Master!B1027)</x:f>
        <x:v>CA-1028</x:v>
      </x:c>
      <x:c r="B1027" s="25" t="str">
        <x:f>IF(Course_Master!A1027="","",Course_Master!A1027)</x:f>
        <x:v>CA-C0914</x:v>
      </x:c>
      <x:c r="C1027" s="25" t="str">
        <x:f>IF(Course_Master!E1027="","",Course_Master!E1027)</x:f>
        <x:v>Glen Eagle Golf Club - Blue/Yellow</x:v>
      </x:c>
      <x:c r="D1027" s="25" t="str">
        <x:f>IF(Course_Master!F1027="","",Course_Master!F1027)</x:f>
        <x:v>Canada</x:v>
      </x:c>
      <x:c r="E1027" s="25" t="str">
        <x:f>IF(Course_Master!G1027="","",Course_Master!G1027)</x:f>
        <x:v>Ontario</x:v>
      </x:c>
      <x:c r="F1027" s="25" t="str">
        <x:f>IF(Course_Master!I1027="","",Course_Master!I1027)</x:f>
        <x:v>Caledon</x:v>
      </x:c>
      <x:c r="G1027" s="25" t="str">
        <x:f>IF(Course_Master!J1027="","",Course_Master!J1027)</x:f>
        <x:v>L7E 3H9</x:v>
      </x:c>
      <x:c r="H1027" s="25" t="n">
        <x:f>IF(Course_Master!K1027="","",Course_Master!K1027)</x:f>
        <x:v>43.9237</x:v>
      </x:c>
      <x:c r="I1027" s="25" t="n">
        <x:f>IF(Course_Master!L1027="","",Course_Master!L1027)</x:f>
        <x:v>-79.7892</x:v>
      </x:c>
      <x:c r="J1027" s="25" t="n">
        <x:f>IF(Course_Master!N1027="","",Course_Master!N1027)</x:f>
        <x:v>18</x:v>
      </x:c>
      <x:c r="K1027" s="25" t="n">
        <x:f>IF(Course_Master!O1027="","",Course_Master!O1027)</x:f>
        <x:v>72</x:v>
      </x:c>
      <x:c r="L1027" s="25" t="n">
        <x:f>IF(Course_Master!P1027="","",Course_Master!P1027)</x:f>
        <x:v>6557</x:v>
      </x:c>
      <x:c r="M1027" s="25" t="n">
        <x:f>IF(Course_Master!Q1027="","",Course_Master!Q1027)</x:f>
        <x:v>5996</x:v>
      </x:c>
      <x:c r="N1027" s="25" t="str">
        <x:f>IF(Course_Master!U1027="","",Course_Master!U1027)</x:f>
      </x:c>
      <x:c r="O1027" s="25" t="str">
        <x:f>IF(Course_Master!V1027="","",Course_Master!V1027)</x:f>
        <x:v>Open</x:v>
      </x:c>
      <x:c r="P1027" s="25" t="str">
        <x:f>IF(Course_Master!W1027="","",Course_Master!W1027)</x:f>
        <x:v>Semi-private</x:v>
      </x:c>
      <x:c r="Q1027" s="25" t="str">
        <x:f>IF(Course_Master!X1027="","",Course_Master!X1027)</x:f>
        <x:v>Yes</x:v>
      </x:c>
      <x:c r="R1027" s="25" t="str">
        <x:f>IF(Course_Master!Y1027="","",Course_Master!Y1027)</x:f>
        <x:v>Yes</x:v>
      </x:c>
      <x:c r="S1027" s="25" t="str">
        <x:f>IF(Course_Master!AE1027="","",Course_Master!AE1027)</x:f>
      </x:c>
      <x:c r="T1027" s="25" t="str">
        <x:f>IF(Course_Master!AD1027="","",Course_Master!AD1027)</x:f>
      </x:c>
      <x:c r="U1027" s="25" t="str">
        <x:f>IF(Course_Master!AH1027="","",Course_Master!AH1027)</x:f>
        <x:v>https://api.golfcanada.ca/api/v1/facilities/23133</x:v>
      </x:c>
    </x:row>
    <x:row r="1028">
      <x:c r="A1028" s="25" t="str">
        <x:f>IF(Course_Master!B1028="","",Course_Master!B1028)</x:f>
        <x:v>CA-1029</x:v>
      </x:c>
      <x:c r="B1028" s="25" t="str">
        <x:f>IF(Course_Master!A1028="","",Course_Master!A1028)</x:f>
        <x:v>CA-C0914</x:v>
      </x:c>
      <x:c r="C1028" s="25" t="str">
        <x:f>IF(Course_Master!E1028="","",Course_Master!E1028)</x:f>
        <x:v>Glen Eagle Golf Club - Original</x:v>
      </x:c>
      <x:c r="D1028" s="25" t="str">
        <x:f>IF(Course_Master!F1028="","",Course_Master!F1028)</x:f>
        <x:v>Canada</x:v>
      </x:c>
      <x:c r="E1028" s="25" t="str">
        <x:f>IF(Course_Master!G1028="","",Course_Master!G1028)</x:f>
        <x:v>Ontario</x:v>
      </x:c>
      <x:c r="F1028" s="25" t="str">
        <x:f>IF(Course_Master!I1028="","",Course_Master!I1028)</x:f>
        <x:v>Caledon</x:v>
      </x:c>
      <x:c r="G1028" s="25" t="str">
        <x:f>IF(Course_Master!J1028="","",Course_Master!J1028)</x:f>
        <x:v>L7E 3H9</x:v>
      </x:c>
      <x:c r="H1028" s="25" t="n">
        <x:f>IF(Course_Master!K1028="","",Course_Master!K1028)</x:f>
        <x:v>43.9237</x:v>
      </x:c>
      <x:c r="I1028" s="25" t="n">
        <x:f>IF(Course_Master!L1028="","",Course_Master!L1028)</x:f>
        <x:v>-79.7892</x:v>
      </x:c>
      <x:c r="J1028" s="25" t="n">
        <x:f>IF(Course_Master!N1028="","",Course_Master!N1028)</x:f>
        <x:v>18</x:v>
      </x:c>
      <x:c r="K1028" s="25" t="n">
        <x:f>IF(Course_Master!O1028="","",Course_Master!O1028)</x:f>
        <x:v>72</x:v>
      </x:c>
      <x:c r="L1028" s="25" t="n">
        <x:f>IF(Course_Master!P1028="","",Course_Master!P1028)</x:f>
        <x:v>6904</x:v>
      </x:c>
      <x:c r="M1028" s="25" t="n">
        <x:f>IF(Course_Master!Q1028="","",Course_Master!Q1028)</x:f>
        <x:v>6313</x:v>
      </x:c>
      <x:c r="N1028" s="25" t="str">
        <x:f>IF(Course_Master!U1028="","",Course_Master!U1028)</x:f>
        <x:v>https://www.gleneaglegolf.com/</x:v>
      </x:c>
      <x:c r="O1028" s="25" t="str">
        <x:f>IF(Course_Master!V1028="","",Course_Master!V1028)</x:f>
        <x:v>Open</x:v>
      </x:c>
      <x:c r="P1028" s="25" t="str">
        <x:f>IF(Course_Master!W1028="","",Course_Master!W1028)</x:f>
        <x:v>Semi-private</x:v>
      </x:c>
      <x:c r="Q1028" s="25" t="str">
        <x:f>IF(Course_Master!X1028="","",Course_Master!X1028)</x:f>
        <x:v>Yes</x:v>
      </x:c>
      <x:c r="R1028" s="25" t="str">
        <x:f>IF(Course_Master!Y1028="","",Course_Master!Y1028)</x:f>
        <x:v>Yes</x:v>
      </x:c>
      <x:c r="S1028" s="25" t="str">
        <x:f>IF(Course_Master!AE1028="","",Course_Master!AE1028)</x:f>
      </x:c>
      <x:c r="T1028" s="25" t="str">
        <x:f>IF(Course_Master!AD1028="","",Course_Master!AD1028)</x:f>
      </x:c>
      <x:c r="U1028" s="25" t="str">
        <x:f>IF(Course_Master!AH1028="","",Course_Master!AH1028)</x:f>
        <x:v>https://api.golfcanada.ca/api/v1/facilities/23133</x:v>
      </x:c>
    </x:row>
    <x:row r="1029">
      <x:c r="A1029" s="25" t="str">
        <x:f>IF(Course_Master!B1029="","",Course_Master!B1029)</x:f>
        <x:v>CA-1030</x:v>
      </x:c>
      <x:c r="B1029" s="25" t="str">
        <x:f>IF(Course_Master!A1029="","",Course_Master!A1029)</x:f>
        <x:v>CA-C0914</x:v>
      </x:c>
      <x:c r="C1029" s="25" t="str">
        <x:f>IF(Course_Master!E1029="","",Course_Master!E1029)</x:f>
        <x:v>Glen Eagle Golf Club - Red/Blue</x:v>
      </x:c>
      <x:c r="D1029" s="25" t="str">
        <x:f>IF(Course_Master!F1029="","",Course_Master!F1029)</x:f>
        <x:v>Canada</x:v>
      </x:c>
      <x:c r="E1029" s="25" t="str">
        <x:f>IF(Course_Master!G1029="","",Course_Master!G1029)</x:f>
        <x:v>Ontario</x:v>
      </x:c>
      <x:c r="F1029" s="25" t="str">
        <x:f>IF(Course_Master!I1029="","",Course_Master!I1029)</x:f>
        <x:v>Caledon</x:v>
      </x:c>
      <x:c r="G1029" s="25" t="str">
        <x:f>IF(Course_Master!J1029="","",Course_Master!J1029)</x:f>
        <x:v>L7E 3H9</x:v>
      </x:c>
      <x:c r="H1029" s="25" t="n">
        <x:f>IF(Course_Master!K1029="","",Course_Master!K1029)</x:f>
        <x:v>43.9237</x:v>
      </x:c>
      <x:c r="I1029" s="25" t="n">
        <x:f>IF(Course_Master!L1029="","",Course_Master!L1029)</x:f>
        <x:v>-79.7892</x:v>
      </x:c>
      <x:c r="J1029" s="25" t="n">
        <x:f>IF(Course_Master!N1029="","",Course_Master!N1029)</x:f>
        <x:v>18</x:v>
      </x:c>
      <x:c r="K1029" s="25" t="n">
        <x:f>IF(Course_Master!O1029="","",Course_Master!O1029)</x:f>
        <x:v>72</x:v>
      </x:c>
      <x:c r="L1029" s="25" t="n">
        <x:f>IF(Course_Master!P1029="","",Course_Master!P1029)</x:f>
        <x:v>6874</x:v>
      </x:c>
      <x:c r="M1029" s="25" t="n">
        <x:f>IF(Course_Master!Q1029="","",Course_Master!Q1029)</x:f>
        <x:v>6286</x:v>
      </x:c>
      <x:c r="N1029" s="25" t="str">
        <x:f>IF(Course_Master!U1029="","",Course_Master!U1029)</x:f>
      </x:c>
      <x:c r="O1029" s="25" t="str">
        <x:f>IF(Course_Master!V1029="","",Course_Master!V1029)</x:f>
        <x:v>Open</x:v>
      </x:c>
      <x:c r="P1029" s="25" t="str">
        <x:f>IF(Course_Master!W1029="","",Course_Master!W1029)</x:f>
        <x:v>Semi-private</x:v>
      </x:c>
      <x:c r="Q1029" s="25" t="str">
        <x:f>IF(Course_Master!X1029="","",Course_Master!X1029)</x:f>
        <x:v>Yes</x:v>
      </x:c>
      <x:c r="R1029" s="25" t="str">
        <x:f>IF(Course_Master!Y1029="","",Course_Master!Y1029)</x:f>
        <x:v>Yes</x:v>
      </x:c>
      <x:c r="S1029" s="25" t="str">
        <x:f>IF(Course_Master!AE1029="","",Course_Master!AE1029)</x:f>
      </x:c>
      <x:c r="T1029" s="25" t="str">
        <x:f>IF(Course_Master!AD1029="","",Course_Master!AD1029)</x:f>
      </x:c>
      <x:c r="U1029" s="25" t="str">
        <x:f>IF(Course_Master!AH1029="","",Course_Master!AH1029)</x:f>
        <x:v>https://api.golfcanada.ca/api/v1/facilities/23133</x:v>
      </x:c>
    </x:row>
    <x:row r="1030">
      <x:c r="A1030" s="25" t="str">
        <x:f>IF(Course_Master!B1030="","",Course_Master!B1030)</x:f>
        <x:v>CA-1031</x:v>
      </x:c>
      <x:c r="B1030" s="25" t="str">
        <x:f>IF(Course_Master!A1030="","",Course_Master!A1030)</x:f>
        <x:v>CA-C0914</x:v>
      </x:c>
      <x:c r="C1030" s="25" t="str">
        <x:f>IF(Course_Master!E1030="","",Course_Master!E1030)</x:f>
        <x:v>Glen Eagle Golf Club - Yellow/Red</x:v>
      </x:c>
      <x:c r="D1030" s="25" t="str">
        <x:f>IF(Course_Master!F1030="","",Course_Master!F1030)</x:f>
        <x:v>Canada</x:v>
      </x:c>
      <x:c r="E1030" s="25" t="str">
        <x:f>IF(Course_Master!G1030="","",Course_Master!G1030)</x:f>
        <x:v>Ontario</x:v>
      </x:c>
      <x:c r="F1030" s="25" t="str">
        <x:f>IF(Course_Master!I1030="","",Course_Master!I1030)</x:f>
        <x:v>Caledon</x:v>
      </x:c>
      <x:c r="G1030" s="25" t="str">
        <x:f>IF(Course_Master!J1030="","",Course_Master!J1030)</x:f>
        <x:v>L7E 3H9</x:v>
      </x:c>
      <x:c r="H1030" s="25" t="n">
        <x:f>IF(Course_Master!K1030="","",Course_Master!K1030)</x:f>
        <x:v>43.9237</x:v>
      </x:c>
      <x:c r="I1030" s="25" t="n">
        <x:f>IF(Course_Master!L1030="","",Course_Master!L1030)</x:f>
        <x:v>-79.7892</x:v>
      </x:c>
      <x:c r="J1030" s="25" t="n">
        <x:f>IF(Course_Master!N1030="","",Course_Master!N1030)</x:f>
        <x:v>18</x:v>
      </x:c>
      <x:c r="K1030" s="25" t="n">
        <x:f>IF(Course_Master!O1030="","",Course_Master!O1030)</x:f>
        <x:v>72</x:v>
      </x:c>
      <x:c r="L1030" s="25" t="n">
        <x:f>IF(Course_Master!P1030="","",Course_Master!P1030)</x:f>
        <x:v>6683</x:v>
      </x:c>
      <x:c r="M1030" s="25" t="n">
        <x:f>IF(Course_Master!Q1030="","",Course_Master!Q1030)</x:f>
        <x:v>6111</x:v>
      </x:c>
      <x:c r="N1030" s="25" t="str">
        <x:f>IF(Course_Master!U1030="","",Course_Master!U1030)</x:f>
      </x:c>
      <x:c r="O1030" s="25" t="str">
        <x:f>IF(Course_Master!V1030="","",Course_Master!V1030)</x:f>
        <x:v>Open</x:v>
      </x:c>
      <x:c r="P1030" s="25" t="str">
        <x:f>IF(Course_Master!W1030="","",Course_Master!W1030)</x:f>
        <x:v>Semi-private</x:v>
      </x:c>
      <x:c r="Q1030" s="25" t="str">
        <x:f>IF(Course_Master!X1030="","",Course_Master!X1030)</x:f>
        <x:v>Yes</x:v>
      </x:c>
      <x:c r="R1030" s="25" t="str">
        <x:f>IF(Course_Master!Y1030="","",Course_Master!Y1030)</x:f>
        <x:v>Yes</x:v>
      </x:c>
      <x:c r="S1030" s="25" t="str">
        <x:f>IF(Course_Master!AE1030="","",Course_Master!AE1030)</x:f>
      </x:c>
      <x:c r="T1030" s="25" t="str">
        <x:f>IF(Course_Master!AD1030="","",Course_Master!AD1030)</x:f>
      </x:c>
      <x:c r="U1030" s="25" t="str">
        <x:f>IF(Course_Master!AH1030="","",Course_Master!AH1030)</x:f>
        <x:v>https://api.golfcanada.ca/api/v1/facilities/23133</x:v>
      </x:c>
    </x:row>
    <x:row r="1031">
      <x:c r="A1031" s="25" t="str">
        <x:f>IF(Course_Master!B1031="","",Course_Master!B1031)</x:f>
        <x:v>CA-1032</x:v>
      </x:c>
      <x:c r="B1031" s="25" t="str">
        <x:f>IF(Course_Master!A1031="","",Course_Master!A1031)</x:f>
        <x:v>CA-C0915</x:v>
      </x:c>
      <x:c r="C1031" s="25" t="str">
        <x:f>IF(Course_Master!E1031="","",Course_Master!E1031)</x:f>
        <x:v>Glencairn Golf Club - Leithfield-Speyside</x:v>
      </x:c>
      <x:c r="D1031" s="25" t="str">
        <x:f>IF(Course_Master!F1031="","",Course_Master!F1031)</x:f>
        <x:v>Canada</x:v>
      </x:c>
      <x:c r="E1031" s="25" t="str">
        <x:f>IF(Course_Master!G1031="","",Course_Master!G1031)</x:f>
        <x:v>Ontario</x:v>
      </x:c>
      <x:c r="F1031" s="25" t="str">
        <x:f>IF(Course_Master!I1031="","",Course_Master!I1031)</x:f>
        <x:v>Halton Hills</x:v>
      </x:c>
      <x:c r="G1031" s="25" t="str">
        <x:f>IF(Course_Master!J1031="","",Course_Master!J1031)</x:f>
        <x:v>L9T 2X7</x:v>
      </x:c>
      <x:c r="H1031" s="25" t="n">
        <x:f>IF(Course_Master!K1031="","",Course_Master!K1031)</x:f>
        <x:v>43.56</x:v>
      </x:c>
      <x:c r="I1031" s="25" t="n">
        <x:f>IF(Course_Master!L1031="","",Course_Master!L1031)</x:f>
        <x:v>-79.9406</x:v>
      </x:c>
      <x:c r="J1031" s="25" t="n">
        <x:f>IF(Course_Master!N1031="","",Course_Master!N1031)</x:f>
        <x:v>18</x:v>
      </x:c>
      <x:c r="K1031" s="25" t="n">
        <x:f>IF(Course_Master!O1031="","",Course_Master!O1031)</x:f>
        <x:v>72</x:v>
      </x:c>
      <x:c r="L1031" s="25" t="n">
        <x:f>IF(Course_Master!P1031="","",Course_Master!P1031)</x:f>
        <x:v>6840</x:v>
      </x:c>
      <x:c r="M1031" s="25" t="n">
        <x:f>IF(Course_Master!Q1031="","",Course_Master!Q1031)</x:f>
        <x:v>6254</x:v>
      </x:c>
      <x:c r="N1031" s="25" t="str">
        <x:f>IF(Course_Master!U1031="","",Course_Master!U1031)</x:f>
        <x:v>http://glencairn.clublink.ca/</x:v>
      </x:c>
      <x:c r="O1031" s="25" t="str">
        <x:f>IF(Course_Master!V1031="","",Course_Master!V1031)</x:f>
        <x:v>Open</x:v>
      </x:c>
      <x:c r="P1031" s="25" t="str">
        <x:f>IF(Course_Master!W1031="","",Course_Master!W1031)</x:f>
        <x:v>Public</x:v>
      </x:c>
      <x:c r="Q1031" s="25" t="str">
        <x:f>IF(Course_Master!X1031="","",Course_Master!X1031)</x:f>
        <x:v>Yes</x:v>
      </x:c>
      <x:c r="R1031" s="25" t="str">
        <x:f>IF(Course_Master!Y1031="","",Course_Master!Y1031)</x:f>
        <x:v>Yes</x:v>
      </x:c>
      <x:c r="S1031" s="25" t="str">
        <x:f>IF(Course_Master!AE1031="","",Course_Master!AE1031)</x:f>
      </x:c>
      <x:c r="T1031" s="25" t="str">
        <x:f>IF(Course_Master!AD1031="","",Course_Master!AD1031)</x:f>
      </x:c>
      <x:c r="U1031" s="25" t="str">
        <x:f>IF(Course_Master!AH1031="","",Course_Master!AH1031)</x:f>
        <x:v>https://api.golfcanada.ca/api/v1/facilities/20056</x:v>
      </x:c>
    </x:row>
    <x:row r="1032">
      <x:c r="A1032" s="25" t="str">
        <x:f>IF(Course_Master!B1032="","",Course_Master!B1032)</x:f>
        <x:v>CA-1033</x:v>
      </x:c>
      <x:c r="B1032" s="25" t="str">
        <x:f>IF(Course_Master!A1032="","",Course_Master!A1032)</x:f>
        <x:v>CA-C0915</x:v>
      </x:c>
      <x:c r="C1032" s="25" t="str">
        <x:f>IF(Course_Master!E1032="","",Course_Master!E1032)</x:f>
        <x:v>Glencairn Golf Club - Scotch Block-Leithfield</x:v>
      </x:c>
      <x:c r="D1032" s="25" t="str">
        <x:f>IF(Course_Master!F1032="","",Course_Master!F1032)</x:f>
        <x:v>Canada</x:v>
      </x:c>
      <x:c r="E1032" s="25" t="str">
        <x:f>IF(Course_Master!G1032="","",Course_Master!G1032)</x:f>
        <x:v>Ontario</x:v>
      </x:c>
      <x:c r="F1032" s="25" t="str">
        <x:f>IF(Course_Master!I1032="","",Course_Master!I1032)</x:f>
        <x:v>Halton Hills</x:v>
      </x:c>
      <x:c r="G1032" s="25" t="str">
        <x:f>IF(Course_Master!J1032="","",Course_Master!J1032)</x:f>
        <x:v>L9T 2X7</x:v>
      </x:c>
      <x:c r="H1032" s="25" t="n">
        <x:f>IF(Course_Master!K1032="","",Course_Master!K1032)</x:f>
        <x:v>43.56</x:v>
      </x:c>
      <x:c r="I1032" s="25" t="n">
        <x:f>IF(Course_Master!L1032="","",Course_Master!L1032)</x:f>
        <x:v>-79.9406</x:v>
      </x:c>
      <x:c r="J1032" s="25" t="n">
        <x:f>IF(Course_Master!N1032="","",Course_Master!N1032)</x:f>
        <x:v>18</x:v>
      </x:c>
      <x:c r="K1032" s="25" t="n">
        <x:f>IF(Course_Master!O1032="","",Course_Master!O1032)</x:f>
        <x:v>72</x:v>
      </x:c>
      <x:c r="L1032" s="25" t="n">
        <x:f>IF(Course_Master!P1032="","",Course_Master!P1032)</x:f>
        <x:v>6922</x:v>
      </x:c>
      <x:c r="M1032" s="25" t="n">
        <x:f>IF(Course_Master!Q1032="","",Course_Master!Q1032)</x:f>
        <x:v>6329</x:v>
      </x:c>
      <x:c r="N1032" s="25" t="str">
        <x:f>IF(Course_Master!U1032="","",Course_Master!U1032)</x:f>
        <x:v>https://clublink.ca/membership/</x:v>
      </x:c>
      <x:c r="O1032" s="25" t="str">
        <x:f>IF(Course_Master!V1032="","",Course_Master!V1032)</x:f>
        <x:v>Open</x:v>
      </x:c>
      <x:c r="P1032" s="25" t="str">
        <x:f>IF(Course_Master!W1032="","",Course_Master!W1032)</x:f>
        <x:v>Public</x:v>
      </x:c>
      <x:c r="Q1032" s="25" t="str">
        <x:f>IF(Course_Master!X1032="","",Course_Master!X1032)</x:f>
        <x:v>Yes</x:v>
      </x:c>
      <x:c r="R1032" s="25" t="str">
        <x:f>IF(Course_Master!Y1032="","",Course_Master!Y1032)</x:f>
        <x:v>Yes</x:v>
      </x:c>
      <x:c r="S1032" s="25" t="str">
        <x:f>IF(Course_Master!AE1032="","",Course_Master!AE1032)</x:f>
      </x:c>
      <x:c r="T1032" s="25" t="str">
        <x:f>IF(Course_Master!AD1032="","",Course_Master!AD1032)</x:f>
      </x:c>
      <x:c r="U1032" s="25" t="str">
        <x:f>IF(Course_Master!AH1032="","",Course_Master!AH1032)</x:f>
        <x:v>https://api.golfcanada.ca/api/v1/facilities/20056</x:v>
      </x:c>
    </x:row>
    <x:row r="1033">
      <x:c r="A1033" s="25" t="str">
        <x:f>IF(Course_Master!B1033="","",Course_Master!B1033)</x:f>
        <x:v>CA-1034</x:v>
      </x:c>
      <x:c r="B1033" s="25" t="str">
        <x:f>IF(Course_Master!A1033="","",Course_Master!A1033)</x:f>
        <x:v>CA-C0915</x:v>
      </x:c>
      <x:c r="C1033" s="25" t="str">
        <x:f>IF(Course_Master!E1033="","",Course_Master!E1033)</x:f>
        <x:v>Glencairn Golf Club - Speyside-Scotch Block</x:v>
      </x:c>
      <x:c r="D1033" s="25" t="str">
        <x:f>IF(Course_Master!F1033="","",Course_Master!F1033)</x:f>
        <x:v>Canada</x:v>
      </x:c>
      <x:c r="E1033" s="25" t="str">
        <x:f>IF(Course_Master!G1033="","",Course_Master!G1033)</x:f>
        <x:v>Ontario</x:v>
      </x:c>
      <x:c r="F1033" s="25" t="str">
        <x:f>IF(Course_Master!I1033="","",Course_Master!I1033)</x:f>
        <x:v>Halton Hills</x:v>
      </x:c>
      <x:c r="G1033" s="25" t="str">
        <x:f>IF(Course_Master!J1033="","",Course_Master!J1033)</x:f>
        <x:v>L9T 2X7</x:v>
      </x:c>
      <x:c r="H1033" s="25" t="n">
        <x:f>IF(Course_Master!K1033="","",Course_Master!K1033)</x:f>
        <x:v>43.56</x:v>
      </x:c>
      <x:c r="I1033" s="25" t="n">
        <x:f>IF(Course_Master!L1033="","",Course_Master!L1033)</x:f>
        <x:v>-79.9406</x:v>
      </x:c>
      <x:c r="J1033" s="25" t="n">
        <x:f>IF(Course_Master!N1033="","",Course_Master!N1033)</x:f>
        <x:v>18</x:v>
      </x:c>
      <x:c r="K1033" s="25" t="n">
        <x:f>IF(Course_Master!O1033="","",Course_Master!O1033)</x:f>
        <x:v>72</x:v>
      </x:c>
      <x:c r="L1033" s="25" t="n">
        <x:f>IF(Course_Master!P1033="","",Course_Master!P1033)</x:f>
        <x:v>6772</x:v>
      </x:c>
      <x:c r="M1033" s="25" t="n">
        <x:f>IF(Course_Master!Q1033="","",Course_Master!Q1033)</x:f>
        <x:v>6192</x:v>
      </x:c>
      <x:c r="N1033" s="25" t="str">
        <x:f>IF(Course_Master!U1033="","",Course_Master!U1033)</x:f>
        <x:v>https://clublink.ca/membership/</x:v>
      </x:c>
      <x:c r="O1033" s="25" t="str">
        <x:f>IF(Course_Master!V1033="","",Course_Master!V1033)</x:f>
        <x:v>Open</x:v>
      </x:c>
      <x:c r="P1033" s="25" t="str">
        <x:f>IF(Course_Master!W1033="","",Course_Master!W1033)</x:f>
        <x:v>Public</x:v>
      </x:c>
      <x:c r="Q1033" s="25" t="str">
        <x:f>IF(Course_Master!X1033="","",Course_Master!X1033)</x:f>
        <x:v>Yes</x:v>
      </x:c>
      <x:c r="R1033" s="25" t="str">
        <x:f>IF(Course_Master!Y1033="","",Course_Master!Y1033)</x:f>
        <x:v>Yes</x:v>
      </x:c>
      <x:c r="S1033" s="25" t="str">
        <x:f>IF(Course_Master!AE1033="","",Course_Master!AE1033)</x:f>
      </x:c>
      <x:c r="T1033" s="25" t="str">
        <x:f>IF(Course_Master!AD1033="","",Course_Master!AD1033)</x:f>
      </x:c>
      <x:c r="U1033" s="25" t="str">
        <x:f>IF(Course_Master!AH1033="","",Course_Master!AH1033)</x:f>
        <x:v>https://api.golfcanada.ca/api/v1/facilities/20056</x:v>
      </x:c>
    </x:row>
    <x:row r="1034">
      <x:c r="A1034" s="25" t="str">
        <x:f>IF(Course_Master!B1034="","",Course_Master!B1034)</x:f>
        <x:v>CA-1035</x:v>
      </x:c>
      <x:c r="B1034" s="25" t="str">
        <x:f>IF(Course_Master!A1034="","",Course_Master!A1034)</x:f>
        <x:v>CA-C0916</x:v>
      </x:c>
      <x:c r="C1034" s="25" t="str">
        <x:f>IF(Course_Master!E1034="","",Course_Master!E1034)</x:f>
        <x:v>Glendale Golf Club</x:v>
      </x:c>
      <x:c r="D1034" s="25" t="str">
        <x:f>IF(Course_Master!F1034="","",Course_Master!F1034)</x:f>
        <x:v>Canada</x:v>
      </x:c>
      <x:c r="E1034" s="25" t="str">
        <x:f>IF(Course_Master!G1034="","",Course_Master!G1034)</x:f>
        <x:v>Ontario</x:v>
      </x:c>
      <x:c r="F1034" s="25" t="str">
        <x:f>IF(Course_Master!I1034="","",Course_Master!I1034)</x:f>
        <x:v>Hamilton</x:v>
      </x:c>
      <x:c r="G1034" s="25" t="str">
        <x:f>IF(Course_Master!J1034="","",Course_Master!J1034)</x:f>
        <x:v>L8K 5T4</x:v>
      </x:c>
      <x:c r="H1034" s="25" t="n">
        <x:f>IF(Course_Master!K1034="","",Course_Master!K1034)</x:f>
        <x:v>43.2097</x:v>
      </x:c>
      <x:c r="I1034" s="25" t="n">
        <x:f>IF(Course_Master!L1034="","",Course_Master!L1034)</x:f>
        <x:v>-79.7995</x:v>
      </x:c>
      <x:c r="J1034" s="25" t="n">
        <x:f>IF(Course_Master!N1034="","",Course_Master!N1034)</x:f>
        <x:v>18</x:v>
      </x:c>
      <x:c r="K1034" s="25" t="n">
        <x:f>IF(Course_Master!O1034="","",Course_Master!O1034)</x:f>
        <x:v>72</x:v>
      </x:c>
      <x:c r="L1034" s="25" t="n">
        <x:f>IF(Course_Master!P1034="","",Course_Master!P1034)</x:f>
        <x:v>6321</x:v>
      </x:c>
      <x:c r="M1034" s="25" t="n">
        <x:f>IF(Course_Master!Q1034="","",Course_Master!Q1034)</x:f>
        <x:v>5780</x:v>
      </x:c>
      <x:c r="N1034" s="25" t="str">
        <x:f>IF(Course_Master!U1034="","",Course_Master!U1034)</x:f>
        <x:v>https://glendale.clublink.ca/membership/</x:v>
      </x:c>
      <x:c r="O1034" s="25" t="str">
        <x:f>IF(Course_Master!V1034="","",Course_Master!V1034)</x:f>
        <x:v>Open</x:v>
      </x:c>
      <x:c r="P1034" s="25" t="str">
        <x:f>IF(Course_Master!W1034="","",Course_Master!W1034)</x:f>
        <x:v>Private</x:v>
      </x:c>
      <x:c r="Q1034" s="25" t="str">
        <x:f>IF(Course_Master!X1034="","",Course_Master!X1034)</x:f>
        <x:v>Yes</x:v>
      </x:c>
      <x:c r="R1034" s="25" t="str">
        <x:f>IF(Course_Master!Y1034="","",Course_Master!Y1034)</x:f>
        <x:v>Yes</x:v>
      </x:c>
      <x:c r="S1034" s="25" t="str">
        <x:f>IF(Course_Master!AE1034="","",Course_Master!AE1034)</x:f>
      </x:c>
      <x:c r="T1034" s="25" t="str">
        <x:f>IF(Course_Master!AD1034="","",Course_Master!AD1034)</x:f>
      </x:c>
      <x:c r="U1034" s="25" t="str">
        <x:f>IF(Course_Master!AH1034="","",Course_Master!AH1034)</x:f>
        <x:v>https://api.golfcanada.ca/api/v1/facilities/20683</x:v>
      </x:c>
    </x:row>
    <x:row r="1035">
      <x:c r="A1035" s="25" t="str">
        <x:f>IF(Course_Master!B1035="","",Course_Master!B1035)</x:f>
        <x:v>CA-1036</x:v>
      </x:c>
      <x:c r="B1035" s="25" t="str">
        <x:f>IF(Course_Master!A1035="","",Course_Master!A1035)</x:f>
        <x:v>CA-C0917</x:v>
      </x:c>
      <x:c r="C1035" s="25" t="str">
        <x:f>IF(Course_Master!E1035="","",Course_Master!E1035)</x:f>
        <x:v>Glengarry Golf &amp; Country Club</x:v>
      </x:c>
      <x:c r="D1035" s="25" t="str">
        <x:f>IF(Course_Master!F1035="","",Course_Master!F1035)</x:f>
        <x:v>Canada</x:v>
      </x:c>
      <x:c r="E1035" s="25" t="str">
        <x:f>IF(Course_Master!G1035="","",Course_Master!G1035)</x:f>
        <x:v>Ontario</x:v>
      </x:c>
      <x:c r="F1035" s="25" t="str">
        <x:f>IF(Course_Master!I1035="","",Course_Master!I1035)</x:f>
        <x:v>Alexandria</x:v>
      </x:c>
      <x:c r="G1035" s="25" t="str">
        <x:f>IF(Course_Master!J1035="","",Course_Master!J1035)</x:f>
        <x:v>K0C 1A0</x:v>
      </x:c>
      <x:c r="H1035" s="25" t="n">
        <x:f>IF(Course_Master!K1035="","",Course_Master!K1035)</x:f>
        <x:v>45.3196</x:v>
      </x:c>
      <x:c r="I1035" s="25" t="n">
        <x:f>IF(Course_Master!L1035="","",Course_Master!L1035)</x:f>
        <x:v>-74.6309</x:v>
      </x:c>
      <x:c r="J1035" s="25" t="n">
        <x:f>IF(Course_Master!N1035="","",Course_Master!N1035)</x:f>
        <x:v>18</x:v>
      </x:c>
      <x:c r="K1035" s="25" t="n">
        <x:f>IF(Course_Master!O1035="","",Course_Master!O1035)</x:f>
        <x:v>72</x:v>
      </x:c>
      <x:c r="L1035" s="25" t="n">
        <x:f>IF(Course_Master!P1035="","",Course_Master!P1035)</x:f>
        <x:v>6441</x:v>
      </x:c>
      <x:c r="M1035" s="25" t="n">
        <x:f>IF(Course_Master!Q1035="","",Course_Master!Q1035)</x:f>
        <x:v>5890</x:v>
      </x:c>
      <x:c r="N1035" s="25" t="str">
        <x:f>IF(Course_Master!U1035="","",Course_Master!U1035)</x:f>
        <x:v>https://www.glengarrygolf.ca/</x:v>
      </x:c>
      <x:c r="O1035" s="25" t="str">
        <x:f>IF(Course_Master!V1035="","",Course_Master!V1035)</x:f>
        <x:v>Open</x:v>
      </x:c>
      <x:c r="P1035" s="25" t="str">
        <x:f>IF(Course_Master!W1035="","",Course_Master!W1035)</x:f>
        <x:v>Public</x:v>
      </x:c>
      <x:c r="Q1035" s="25" t="str">
        <x:f>IF(Course_Master!X1035="","",Course_Master!X1035)</x:f>
        <x:v>Yes</x:v>
      </x:c>
      <x:c r="R1035" s="25" t="str">
        <x:f>IF(Course_Master!Y1035="","",Course_Master!Y1035)</x:f>
        <x:v>Yes</x:v>
      </x:c>
      <x:c r="S1035" s="25" t="str">
        <x:f>IF(Course_Master!AE1035="","",Course_Master!AE1035)</x:f>
      </x:c>
      <x:c r="T1035" s="25" t="str">
        <x:f>IF(Course_Master!AD1035="","",Course_Master!AD1035)</x:f>
      </x:c>
      <x:c r="U1035" s="25" t="str">
        <x:f>IF(Course_Master!AH1035="","",Course_Master!AH1035)</x:f>
        <x:v>https://api.golfcanada.ca/api/v1/facilities/19370</x:v>
      </x:c>
    </x:row>
    <x:row r="1036">
      <x:c r="A1036" s="25" t="str">
        <x:f>IF(Course_Master!B1036="","",Course_Master!B1036)</x:f>
        <x:v>CA-1037</x:v>
      </x:c>
      <x:c r="B1036" s="25" t="str">
        <x:f>IF(Course_Master!A1036="","",Course_Master!A1036)</x:f>
        <x:v>CA-C0918</x:v>
      </x:c>
      <x:c r="C1036" s="25" t="str">
        <x:f>IF(Course_Master!E1036="","",Course_Master!E1036)</x:f>
        <x:v>Goderich Sunset Golf Club - 18 holes</x:v>
      </x:c>
      <x:c r="D1036" s="25" t="str">
        <x:f>IF(Course_Master!F1036="","",Course_Master!F1036)</x:f>
        <x:v>Canada</x:v>
      </x:c>
      <x:c r="E1036" s="25" t="str">
        <x:f>IF(Course_Master!G1036="","",Course_Master!G1036)</x:f>
        <x:v>Ontario</x:v>
      </x:c>
      <x:c r="F1036" s="25" t="str">
        <x:f>IF(Course_Master!I1036="","",Course_Master!I1036)</x:f>
        <x:v>Goderich</x:v>
      </x:c>
      <x:c r="G1036" s="25" t="str">
        <x:f>IF(Course_Master!J1036="","",Course_Master!J1036)</x:f>
        <x:v>N7A 3Y3</x:v>
      </x:c>
      <x:c r="H1036" s="25" t="n">
        <x:f>IF(Course_Master!K1036="","",Course_Master!K1036)</x:f>
        <x:v>43.7938</x:v>
      </x:c>
      <x:c r="I1036" s="25" t="n">
        <x:f>IF(Course_Master!L1036="","",Course_Master!L1036)</x:f>
        <x:v>-81.7063</x:v>
      </x:c>
      <x:c r="J1036" s="25" t="n">
        <x:f>IF(Course_Master!N1036="","",Course_Master!N1036)</x:f>
        <x:v>18</x:v>
      </x:c>
      <x:c r="K1036" s="25" t="n">
        <x:f>IF(Course_Master!O1036="","",Course_Master!O1036)</x:f>
        <x:v>70</x:v>
      </x:c>
      <x:c r="L1036" s="25" t="n">
        <x:f>IF(Course_Master!P1036="","",Course_Master!P1036)</x:f>
        <x:v>5604</x:v>
      </x:c>
      <x:c r="M1036" s="25" t="n">
        <x:f>IF(Course_Master!Q1036="","",Course_Master!Q1036)</x:f>
        <x:v>5124</x:v>
      </x:c>
      <x:c r="N1036" s="25" t="str">
        <x:f>IF(Course_Master!U1036="","",Course_Master!U1036)</x:f>
        <x:v>http://www.sunsetgolfclub.com/</x:v>
      </x:c>
      <x:c r="O1036" s="25" t="str">
        <x:f>IF(Course_Master!V1036="","",Course_Master!V1036)</x:f>
        <x:v>Open</x:v>
      </x:c>
      <x:c r="P1036" s="25" t="str">
        <x:f>IF(Course_Master!W1036="","",Course_Master!W1036)</x:f>
        <x:v>Public</x:v>
      </x:c>
      <x:c r="Q1036" s="25" t="str">
        <x:f>IF(Course_Master!X1036="","",Course_Master!X1036)</x:f>
        <x:v>Yes</x:v>
      </x:c>
      <x:c r="R1036" s="25" t="str">
        <x:f>IF(Course_Master!Y1036="","",Course_Master!Y1036)</x:f>
        <x:v>Yes</x:v>
      </x:c>
      <x:c r="S1036" s="25" t="str">
        <x:f>IF(Course_Master!AE1036="","",Course_Master!AE1036)</x:f>
      </x:c>
      <x:c r="T1036" s="25" t="str">
        <x:f>IF(Course_Master!AD1036="","",Course_Master!AD1036)</x:f>
      </x:c>
      <x:c r="U1036" s="25" t="str">
        <x:f>IF(Course_Master!AH1036="","",Course_Master!AH1036)</x:f>
        <x:v>https://api.golfcanada.ca/api/v1/facilities/20685</x:v>
      </x:c>
    </x:row>
    <x:row r="1037">
      <x:c r="A1037" s="25" t="str">
        <x:f>IF(Course_Master!B1037="","",Course_Master!B1037)</x:f>
        <x:v>CA-1038</x:v>
      </x:c>
      <x:c r="B1037" s="25" t="str">
        <x:f>IF(Course_Master!A1037="","",Course_Master!A1037)</x:f>
        <x:v>CA-C0919</x:v>
      </x:c>
      <x:c r="C1037" s="25" t="str">
        <x:f>IF(Course_Master!E1037="","",Course_Master!E1037)</x:f>
        <x:v>Golfer's Dream Golf Club</x:v>
      </x:c>
      <x:c r="D1037" s="25" t="str">
        <x:f>IF(Course_Master!F1037="","",Course_Master!F1037)</x:f>
        <x:v>Canada</x:v>
      </x:c>
      <x:c r="E1037" s="25" t="str">
        <x:f>IF(Course_Master!G1037="","",Course_Master!G1037)</x:f>
        <x:v>Ontario</x:v>
      </x:c>
      <x:c r="F1037" s="25" t="str">
        <x:f>IF(Course_Master!I1037="","",Course_Master!I1037)</x:f>
        <x:v>Port Perry</x:v>
      </x:c>
      <x:c r="G1037" s="25" t="str">
        <x:f>IF(Course_Master!J1037="","",Course_Master!J1037)</x:f>
        <x:v>L9L 1B3</x:v>
      </x:c>
      <x:c r="H1037" s="25" t="n">
        <x:f>IF(Course_Master!K1037="","",Course_Master!K1037)</x:f>
        <x:v>44.035938</x:v>
      </x:c>
      <x:c r="I1037" s="25" t="n">
        <x:f>IF(Course_Master!L1037="","",Course_Master!L1037)</x:f>
        <x:v>-78.979747</x:v>
      </x:c>
      <x:c r="J1037" s="25" t="n">
        <x:f>IF(Course_Master!N1037="","",Course_Master!N1037)</x:f>
        <x:v>18</x:v>
      </x:c>
      <x:c r="K1037" s="25" t="n">
        <x:f>IF(Course_Master!O1037="","",Course_Master!O1037)</x:f>
        <x:v>72</x:v>
      </x:c>
      <x:c r="L1037" s="25" t="n">
        <x:f>IF(Course_Master!P1037="","",Course_Master!P1037)</x:f>
        <x:v>6080</x:v>
      </x:c>
      <x:c r="M1037" s="25" t="n">
        <x:f>IF(Course_Master!Q1037="","",Course_Master!Q1037)</x:f>
        <x:v>5560</x:v>
      </x:c>
      <x:c r="N1037" s="25" t="str">
        <x:f>IF(Course_Master!U1037="","",Course_Master!U1037)</x:f>
      </x:c>
      <x:c r="O1037" s="25" t="str">
        <x:f>IF(Course_Master!V1037="","",Course_Master!V1037)</x:f>
        <x:v>Open</x:v>
      </x:c>
      <x:c r="P1037" s="25" t="str">
        <x:f>IF(Course_Master!W1037="","",Course_Master!W1037)</x:f>
        <x:v>Public</x:v>
      </x:c>
      <x:c r="Q1037" s="25" t="str">
        <x:f>IF(Course_Master!X1037="","",Course_Master!X1037)</x:f>
        <x:v>Yes</x:v>
      </x:c>
      <x:c r="R1037" s="25" t="str">
        <x:f>IF(Course_Master!Y1037="","",Course_Master!Y1037)</x:f>
        <x:v>Yes</x:v>
      </x:c>
      <x:c r="S1037" s="25" t="str">
        <x:f>IF(Course_Master!AE1037="","",Course_Master!AE1037)</x:f>
      </x:c>
      <x:c r="T1037" s="25" t="str">
        <x:f>IF(Course_Master!AD1037="","",Course_Master!AD1037)</x:f>
      </x:c>
      <x:c r="U1037" s="25" t="str">
        <x:f>IF(Course_Master!AH1037="","",Course_Master!AH1037)</x:f>
        <x:v>https://api.golfcanada.ca/api/v1/facilities/20894</x:v>
      </x:c>
    </x:row>
    <x:row r="1038">
      <x:c r="A1038" s="25" t="str">
        <x:f>IF(Course_Master!B1038="","",Course_Master!B1038)</x:f>
        <x:v>CA-1039</x:v>
      </x:c>
      <x:c r="B1038" s="25" t="str">
        <x:f>IF(Course_Master!A1038="","",Course_Master!A1038)</x:f>
        <x:v>CA-C0920</x:v>
      </x:c>
      <x:c r="C1038" s="25" t="str">
        <x:f>IF(Course_Master!E1038="","",Course_Master!E1038)</x:f>
        <x:v>Grand Niagara Golf Club</x:v>
      </x:c>
      <x:c r="D1038" s="25" t="str">
        <x:f>IF(Course_Master!F1038="","",Course_Master!F1038)</x:f>
        <x:v>Canada</x:v>
      </x:c>
      <x:c r="E1038" s="25" t="str">
        <x:f>IF(Course_Master!G1038="","",Course_Master!G1038)</x:f>
        <x:v>Ontario</x:v>
      </x:c>
      <x:c r="F1038" s="25" t="str">
        <x:f>IF(Course_Master!I1038="","",Course_Master!I1038)</x:f>
        <x:v>Port Robinson</x:v>
      </x:c>
      <x:c r="G1038" s="25" t="str">
        <x:f>IF(Course_Master!J1038="","",Course_Master!J1038)</x:f>
        <x:v>L0S 1K0</x:v>
      </x:c>
      <x:c r="H1038" s="25" t="n">
        <x:f>IF(Course_Master!K1038="","",Course_Master!K1038)</x:f>
        <x:v>43.0422</x:v>
      </x:c>
      <x:c r="I1038" s="25" t="n">
        <x:f>IF(Course_Master!L1038="","",Course_Master!L1038)</x:f>
        <x:v>-79.1396</x:v>
      </x:c>
      <x:c r="J1038" s="25" t="n">
        <x:f>IF(Course_Master!N1038="","",Course_Master!N1038)</x:f>
        <x:v>18</x:v>
      </x:c>
      <x:c r="K1038" s="25" t="n">
        <x:f>IF(Course_Master!O1038="","",Course_Master!O1038)</x:f>
        <x:v>72</x:v>
      </x:c>
      <x:c r="L1038" s="25" t="n">
        <x:f>IF(Course_Master!P1038="","",Course_Master!P1038)</x:f>
        <x:v>7522</x:v>
      </x:c>
      <x:c r="M1038" s="25" t="n">
        <x:f>IF(Course_Master!Q1038="","",Course_Master!Q1038)</x:f>
        <x:v>6878</x:v>
      </x:c>
      <x:c r="N1038" s="25" t="str">
        <x:f>IF(Course_Master!U1038="","",Course_Master!U1038)</x:f>
        <x:v>http://www.grandniagaragolf.com/flex-membership-packages</x:v>
      </x:c>
      <x:c r="O1038" s="25" t="str">
        <x:f>IF(Course_Master!V1038="","",Course_Master!V1038)</x:f>
        <x:v>Open</x:v>
      </x:c>
      <x:c r="P1038" s="25" t="str">
        <x:f>IF(Course_Master!W1038="","",Course_Master!W1038)</x:f>
        <x:v>Semi-private</x:v>
      </x:c>
      <x:c r="Q1038" s="25" t="str">
        <x:f>IF(Course_Master!X1038="","",Course_Master!X1038)</x:f>
        <x:v>Yes</x:v>
      </x:c>
      <x:c r="R1038" s="25" t="str">
        <x:f>IF(Course_Master!Y1038="","",Course_Master!Y1038)</x:f>
        <x:v>Yes</x:v>
      </x:c>
      <x:c r="S1038" s="25" t="str">
        <x:f>IF(Course_Master!AE1038="","",Course_Master!AE1038)</x:f>
      </x:c>
      <x:c r="T1038" s="25" t="str">
        <x:f>IF(Course_Master!AD1038="","",Course_Master!AD1038)</x:f>
      </x:c>
      <x:c r="U1038" s="25" t="str">
        <x:f>IF(Course_Master!AH1038="","",Course_Master!AH1038)</x:f>
        <x:v>https://api.golfcanada.ca/api/v1/facilities/20687</x:v>
      </x:c>
    </x:row>
    <x:row r="1039">
      <x:c r="A1039" s="25" t="str">
        <x:f>IF(Course_Master!B1039="","",Course_Master!B1039)</x:f>
        <x:v>CA-1040</x:v>
      </x:c>
      <x:c r="B1039" s="25" t="str">
        <x:f>IF(Course_Master!A1039="","",Course_Master!A1039)</x:f>
        <x:v>CA-C0921</x:v>
      </x:c>
      <x:c r="C1039" s="25" t="str">
        <x:f>IF(Course_Master!E1039="","",Course_Master!E1039)</x:f>
        <x:v>Grand Valley Golf &amp; Country Club</x:v>
      </x:c>
      <x:c r="D1039" s="25" t="str">
        <x:f>IF(Course_Master!F1039="","",Course_Master!F1039)</x:f>
        <x:v>Canada</x:v>
      </x:c>
      <x:c r="E1039" s="25" t="str">
        <x:f>IF(Course_Master!G1039="","",Course_Master!G1039)</x:f>
        <x:v>Ontario</x:v>
      </x:c>
      <x:c r="F1039" s="25" t="str">
        <x:f>IF(Course_Master!I1039="","",Course_Master!I1039)</x:f>
        <x:v>Cambridge</x:v>
      </x:c>
      <x:c r="G1039" s="25" t="str">
        <x:f>IF(Course_Master!J1039="","",Course_Master!J1039)</x:f>
        <x:v>N1R 5S3</x:v>
      </x:c>
      <x:c r="H1039" s="25" t="n">
        <x:f>IF(Course_Master!K1039="","",Course_Master!K1039)</x:f>
        <x:v>43.356249</x:v>
      </x:c>
      <x:c r="I1039" s="25" t="n">
        <x:f>IF(Course_Master!L1039="","",Course_Master!L1039)</x:f>
        <x:v>-80.399323</x:v>
      </x:c>
      <x:c r="J1039" s="25" t="n">
        <x:f>IF(Course_Master!N1039="","",Course_Master!N1039)</x:f>
        <x:v>18</x:v>
      </x:c>
      <x:c r="K1039" s="25" t="n">
        <x:f>IF(Course_Master!O1039="","",Course_Master!O1039)</x:f>
        <x:v>70</x:v>
      </x:c>
      <x:c r="L1039" s="25" t="n">
        <x:f>IF(Course_Master!P1039="","",Course_Master!P1039)</x:f>
        <x:v>5255</x:v>
      </x:c>
      <x:c r="M1039" s="25" t="n">
        <x:f>IF(Course_Master!Q1039="","",Course_Master!Q1039)</x:f>
        <x:v>4805</x:v>
      </x:c>
      <x:c r="N1039" s="25" t="str">
        <x:f>IF(Course_Master!U1039="","",Course_Master!U1039)</x:f>
        <x:v>http://www.grandvalleygolf.com/Memberships.htm</x:v>
      </x:c>
      <x:c r="O1039" s="25" t="str">
        <x:f>IF(Course_Master!V1039="","",Course_Master!V1039)</x:f>
        <x:v>Open</x:v>
      </x:c>
      <x:c r="P1039" s="25" t="str">
        <x:f>IF(Course_Master!W1039="","",Course_Master!W1039)</x:f>
        <x:v>Public</x:v>
      </x:c>
      <x:c r="Q1039" s="25" t="str">
        <x:f>IF(Course_Master!X1039="","",Course_Master!X1039)</x:f>
        <x:v>Yes</x:v>
      </x:c>
      <x:c r="R1039" s="25" t="str">
        <x:f>IF(Course_Master!Y1039="","",Course_Master!Y1039)</x:f>
        <x:v>Yes</x:v>
      </x:c>
      <x:c r="S1039" s="25" t="str">
        <x:f>IF(Course_Master!AE1039="","",Course_Master!AE1039)</x:f>
      </x:c>
      <x:c r="T1039" s="25" t="str">
        <x:f>IF(Course_Master!AD1039="","",Course_Master!AD1039)</x:f>
      </x:c>
      <x:c r="U1039" s="25" t="str">
        <x:f>IF(Course_Master!AH1039="","",Course_Master!AH1039)</x:f>
        <x:v>https://api.golfcanada.ca/api/v1/facilities/20966</x:v>
      </x:c>
    </x:row>
    <x:row r="1040">
      <x:c r="A1040" s="25" t="str">
        <x:f>IF(Course_Master!B1040="","",Course_Master!B1040)</x:f>
        <x:v>CA-1041</x:v>
      </x:c>
      <x:c r="B1040" s="25" t="str">
        <x:f>IF(Course_Master!A1040="","",Course_Master!A1040)</x:f>
        <x:v>CA-C0922</x:v>
      </x:c>
      <x:c r="C1040" s="25" t="str">
        <x:f>IF(Course_Master!E1040="","",Course_Master!E1040)</x:f>
        <x:v>Grandview Golf Club</x:v>
      </x:c>
      <x:c r="D1040" s="25" t="str">
        <x:f>IF(Course_Master!F1040="","",Course_Master!F1040)</x:f>
        <x:v>Canada</x:v>
      </x:c>
      <x:c r="E1040" s="25" t="str">
        <x:f>IF(Course_Master!G1040="","",Course_Master!G1040)</x:f>
        <x:v>Ontario</x:v>
      </x:c>
      <x:c r="F1040" s="25" t="str">
        <x:f>IF(Course_Master!I1040="","",Course_Master!I1040)</x:f>
        <x:v>Huntsville</x:v>
      </x:c>
      <x:c r="G1040" s="25" t="str">
        <x:f>IF(Course_Master!J1040="","",Course_Master!J1040)</x:f>
        <x:v>P1H 1B4</x:v>
      </x:c>
      <x:c r="H1040" s="25" t="n">
        <x:f>IF(Course_Master!K1040="","",Course_Master!K1040)</x:f>
        <x:v>45.35314</x:v>
      </x:c>
      <x:c r="I1040" s="25" t="n">
        <x:f>IF(Course_Master!L1040="","",Course_Master!L1040)</x:f>
        <x:v>-79.167438</x:v>
      </x:c>
      <x:c r="J1040" s="25" t="n">
        <x:f>IF(Course_Master!N1040="","",Course_Master!N1040)</x:f>
        <x:v>18</x:v>
      </x:c>
      <x:c r="K1040" s="25" t="n">
        <x:f>IF(Course_Master!O1040="","",Course_Master!O1040)</x:f>
        <x:v>72</x:v>
      </x:c>
      <x:c r="L1040" s="25" t="n">
        <x:f>IF(Course_Master!P1040="","",Course_Master!P1040)</x:f>
        <x:v>7065</x:v>
      </x:c>
      <x:c r="M1040" s="25" t="n">
        <x:f>IF(Course_Master!Q1040="","",Course_Master!Q1040)</x:f>
        <x:v>6460</x:v>
      </x:c>
      <x:c r="N1040" s="25" t="str">
        <x:f>IF(Course_Master!U1040="","",Course_Master!U1040)</x:f>
        <x:v>https://grandview.clublink.ca/membership/</x:v>
      </x:c>
      <x:c r="O1040" s="25" t="str">
        <x:f>IF(Course_Master!V1040="","",Course_Master!V1040)</x:f>
        <x:v>Open</x:v>
      </x:c>
      <x:c r="P1040" s="25" t="str">
        <x:f>IF(Course_Master!W1040="","",Course_Master!W1040)</x:f>
        <x:v>Private</x:v>
      </x:c>
      <x:c r="Q1040" s="25" t="str">
        <x:f>IF(Course_Master!X1040="","",Course_Master!X1040)</x:f>
        <x:v>Yes</x:v>
      </x:c>
      <x:c r="R1040" s="25" t="str">
        <x:f>IF(Course_Master!Y1040="","",Course_Master!Y1040)</x:f>
        <x:v>Yes</x:v>
      </x:c>
      <x:c r="S1040" s="25" t="str">
        <x:f>IF(Course_Master!AE1040="","",Course_Master!AE1040)</x:f>
      </x:c>
      <x:c r="T1040" s="25" t="str">
        <x:f>IF(Course_Master!AD1040="","",Course_Master!AD1040)</x:f>
      </x:c>
      <x:c r="U1040" s="25" t="str">
        <x:f>IF(Course_Master!AH1040="","",Course_Master!AH1040)</x:f>
        <x:v>https://api.golfcanada.ca/api/v1/facilities/20912</x:v>
      </x:c>
    </x:row>
    <x:row r="1041">
      <x:c r="A1041" s="25" t="str">
        <x:f>IF(Course_Master!B1041="","",Course_Master!B1041)</x:f>
        <x:v>CA-1042</x:v>
      </x:c>
      <x:c r="B1041" s="25" t="str">
        <x:f>IF(Course_Master!A1041="","",Course_Master!A1041)</x:f>
        <x:v>CA-C0923</x:v>
      </x:c>
      <x:c r="C1041" s="25" t="str">
        <x:f>IF(Course_Master!E1041="","",Course_Master!E1041)</x:f>
        <x:v>Granite Golf Club</x:v>
      </x:c>
      <x:c r="D1041" s="25" t="str">
        <x:f>IF(Course_Master!F1041="","",Course_Master!F1041)</x:f>
        <x:v>Canada</x:v>
      </x:c>
      <x:c r="E1041" s="25" t="str">
        <x:f>IF(Course_Master!G1041="","",Course_Master!G1041)</x:f>
        <x:v>Ontario</x:v>
      </x:c>
      <x:c r="F1041" s="25" t="str">
        <x:f>IF(Course_Master!I1041="","",Course_Master!I1041)</x:f>
        <x:v>Stouffville</x:v>
      </x:c>
      <x:c r="G1041" s="25" t="str">
        <x:f>IF(Course_Master!J1041="","",Course_Master!J1041)</x:f>
        <x:v>L4A 7X4</x:v>
      </x:c>
      <x:c r="H1041" s="25" t="n">
        <x:f>IF(Course_Master!K1041="","",Course_Master!K1041)</x:f>
        <x:v>44.0016</x:v>
      </x:c>
      <x:c r="I1041" s="25" t="n">
        <x:f>IF(Course_Master!L1041="","",Course_Master!L1041)</x:f>
        <x:v>-79.2293</x:v>
      </x:c>
      <x:c r="J1041" s="25" t="n">
        <x:f>IF(Course_Master!N1041="","",Course_Master!N1041)</x:f>
        <x:v>18</x:v>
      </x:c>
      <x:c r="K1041" s="25" t="n">
        <x:f>IF(Course_Master!O1041="","",Course_Master!O1041)</x:f>
        <x:v>72</x:v>
      </x:c>
      <x:c r="L1041" s="25" t="n">
        <x:f>IF(Course_Master!P1041="","",Course_Master!P1041)</x:f>
        <x:v>6800</x:v>
      </x:c>
      <x:c r="M1041" s="25" t="n">
        <x:f>IF(Course_Master!Q1041="","",Course_Master!Q1041)</x:f>
        <x:v>6218</x:v>
      </x:c>
      <x:c r="N1041" s="25" t="str">
        <x:f>IF(Course_Master!U1041="","",Course_Master!U1041)</x:f>
        <x:v>https://www.granitegolfclub.ca/</x:v>
      </x:c>
      <x:c r="O1041" s="25" t="str">
        <x:f>IF(Course_Master!V1041="","",Course_Master!V1041)</x:f>
        <x:v>Open</x:v>
      </x:c>
      <x:c r="P1041" s="25" t="str">
        <x:f>IF(Course_Master!W1041="","",Course_Master!W1041)</x:f>
        <x:v>Private</x:v>
      </x:c>
      <x:c r="Q1041" s="25" t="str">
        <x:f>IF(Course_Master!X1041="","",Course_Master!X1041)</x:f>
        <x:v>Yes</x:v>
      </x:c>
      <x:c r="R1041" s="25" t="str">
        <x:f>IF(Course_Master!Y1041="","",Course_Master!Y1041)</x:f>
        <x:v>Yes</x:v>
      </x:c>
      <x:c r="S1041" s="25" t="str">
        <x:f>IF(Course_Master!AE1041="","",Course_Master!AE1041)</x:f>
      </x:c>
      <x:c r="T1041" s="25" t="str">
        <x:f>IF(Course_Master!AD1041="","",Course_Master!AD1041)</x:f>
      </x:c>
      <x:c r="U1041" s="25" t="str">
        <x:f>IF(Course_Master!AH1041="","",Course_Master!AH1041)</x:f>
        <x:v>https://api.golfcanada.ca/api/v1/facilities/20913</x:v>
      </x:c>
    </x:row>
    <x:row r="1042">
      <x:c r="A1042" s="25" t="str">
        <x:f>IF(Course_Master!B1042="","",Course_Master!B1042)</x:f>
        <x:v>CA-1043</x:v>
      </x:c>
      <x:c r="B1042" s="25" t="str">
        <x:f>IF(Course_Master!A1042="","",Course_Master!A1042)</x:f>
        <x:v>CA-C0924</x:v>
      </x:c>
      <x:c r="C1042" s="25" t="str">
        <x:f>IF(Course_Master!E1042="","",Course_Master!E1042)</x:f>
        <x:v>Granite Ridge Golf Club(Cobalt)</x:v>
      </x:c>
      <x:c r="D1042" s="25" t="str">
        <x:f>IF(Course_Master!F1042="","",Course_Master!F1042)</x:f>
        <x:v>Canada</x:v>
      </x:c>
      <x:c r="E1042" s="25" t="str">
        <x:f>IF(Course_Master!G1042="","",Course_Master!G1042)</x:f>
        <x:v>Ontario</x:v>
      </x:c>
      <x:c r="F1042" s="25" t="str">
        <x:f>IF(Course_Master!I1042="","",Course_Master!I1042)</x:f>
        <x:v>Milton</x:v>
      </x:c>
      <x:c r="G1042" s="25" t="str">
        <x:f>IF(Course_Master!J1042="","",Course_Master!J1042)</x:f>
        <x:v>L9T 2X7</x:v>
      </x:c>
      <x:c r="H1042" s="25" t="n">
        <x:f>IF(Course_Master!K1042="","",Course_Master!K1042)</x:f>
        <x:v>43.5362</x:v>
      </x:c>
      <x:c r="I1042" s="25" t="n">
        <x:f>IF(Course_Master!L1042="","",Course_Master!L1042)</x:f>
        <x:v>-79.9382</x:v>
      </x:c>
      <x:c r="J1042" s="25" t="n">
        <x:f>IF(Course_Master!N1042="","",Course_Master!N1042)</x:f>
        <x:v>18</x:v>
      </x:c>
      <x:c r="K1042" s="25" t="n">
        <x:f>IF(Course_Master!O1042="","",Course_Master!O1042)</x:f>
        <x:v>72</x:v>
      </x:c>
      <x:c r="L1042" s="25" t="n">
        <x:f>IF(Course_Master!P1042="","",Course_Master!P1042)</x:f>
        <x:v>6546</x:v>
      </x:c>
      <x:c r="M1042" s="25" t="n">
        <x:f>IF(Course_Master!Q1042="","",Course_Master!Q1042)</x:f>
        <x:v>5986</x:v>
      </x:c>
      <x:c r="N1042" s="25" t="str">
        <x:f>IF(Course_Master!U1042="","",Course_Master!U1042)</x:f>
        <x:v>http://www.golfgranite.com/</x:v>
      </x:c>
      <x:c r="O1042" s="25" t="str">
        <x:f>IF(Course_Master!V1042="","",Course_Master!V1042)</x:f>
        <x:v>Open</x:v>
      </x:c>
      <x:c r="P1042" s="25" t="str">
        <x:f>IF(Course_Master!W1042="","",Course_Master!W1042)</x:f>
        <x:v>Public</x:v>
      </x:c>
      <x:c r="Q1042" s="25" t="str">
        <x:f>IF(Course_Master!X1042="","",Course_Master!X1042)</x:f>
        <x:v>Yes</x:v>
      </x:c>
      <x:c r="R1042" s="25" t="str">
        <x:f>IF(Course_Master!Y1042="","",Course_Master!Y1042)</x:f>
        <x:v>Yes</x:v>
      </x:c>
      <x:c r="S1042" s="25" t="str">
        <x:f>IF(Course_Master!AE1042="","",Course_Master!AE1042)</x:f>
      </x:c>
      <x:c r="T1042" s="25" t="str">
        <x:f>IF(Course_Master!AD1042="","",Course_Master!AD1042)</x:f>
      </x:c>
      <x:c r="U1042" s="25" t="str">
        <x:f>IF(Course_Master!AH1042="","",Course_Master!AH1042)</x:f>
        <x:v>https://api.golfcanada.ca/api/v1/facilities/31746</x:v>
      </x:c>
    </x:row>
    <x:row r="1043">
      <x:c r="A1043" s="25" t="str">
        <x:f>IF(Course_Master!B1043="","",Course_Master!B1043)</x:f>
        <x:v>CA-1044</x:v>
      </x:c>
      <x:c r="B1043" s="25" t="str">
        <x:f>IF(Course_Master!A1043="","",Course_Master!A1043)</x:f>
        <x:v>CA-C0924</x:v>
      </x:c>
      <x:c r="C1043" s="25" t="str">
        <x:f>IF(Course_Master!E1043="","",Course_Master!E1043)</x:f>
        <x:v>Granite Ridge Golf Club(Ruby)</x:v>
      </x:c>
      <x:c r="D1043" s="25" t="str">
        <x:f>IF(Course_Master!F1043="","",Course_Master!F1043)</x:f>
        <x:v>Canada</x:v>
      </x:c>
      <x:c r="E1043" s="25" t="str">
        <x:f>IF(Course_Master!G1043="","",Course_Master!G1043)</x:f>
        <x:v>Ontario</x:v>
      </x:c>
      <x:c r="F1043" s="25" t="str">
        <x:f>IF(Course_Master!I1043="","",Course_Master!I1043)</x:f>
        <x:v>Milton</x:v>
      </x:c>
      <x:c r="G1043" s="25" t="str">
        <x:f>IF(Course_Master!J1043="","",Course_Master!J1043)</x:f>
        <x:v>L9T 2X7</x:v>
      </x:c>
      <x:c r="H1043" s="25" t="n">
        <x:f>IF(Course_Master!K1043="","",Course_Master!K1043)</x:f>
        <x:v>43.5362</x:v>
      </x:c>
      <x:c r="I1043" s="25" t="n">
        <x:f>IF(Course_Master!L1043="","",Course_Master!L1043)</x:f>
        <x:v>-79.9382</x:v>
      </x:c>
      <x:c r="J1043" s="25" t="n">
        <x:f>IF(Course_Master!N1043="","",Course_Master!N1043)</x:f>
        <x:v>18</x:v>
      </x:c>
      <x:c r="K1043" s="25" t="n">
        <x:f>IF(Course_Master!O1043="","",Course_Master!O1043)</x:f>
        <x:v>70</x:v>
      </x:c>
      <x:c r="L1043" s="25" t="n">
        <x:f>IF(Course_Master!P1043="","",Course_Master!P1043)</x:f>
        <x:v>5685</x:v>
      </x:c>
      <x:c r="M1043" s="25" t="n">
        <x:f>IF(Course_Master!Q1043="","",Course_Master!Q1043)</x:f>
        <x:v>5198</x:v>
      </x:c>
      <x:c r="N1043" s="25" t="str">
        <x:f>IF(Course_Master!U1043="","",Course_Master!U1043)</x:f>
        <x:v>https://golfgranite.com/memberships/</x:v>
      </x:c>
      <x:c r="O1043" s="25" t="str">
        <x:f>IF(Course_Master!V1043="","",Course_Master!V1043)</x:f>
        <x:v>Open</x:v>
      </x:c>
      <x:c r="P1043" s="25" t="str">
        <x:f>IF(Course_Master!W1043="","",Course_Master!W1043)</x:f>
        <x:v>Public</x:v>
      </x:c>
      <x:c r="Q1043" s="25" t="str">
        <x:f>IF(Course_Master!X1043="","",Course_Master!X1043)</x:f>
        <x:v>Yes</x:v>
      </x:c>
      <x:c r="R1043" s="25" t="str">
        <x:f>IF(Course_Master!Y1043="","",Course_Master!Y1043)</x:f>
        <x:v>Yes</x:v>
      </x:c>
      <x:c r="S1043" s="25" t="str">
        <x:f>IF(Course_Master!AE1043="","",Course_Master!AE1043)</x:f>
      </x:c>
      <x:c r="T1043" s="25" t="str">
        <x:f>IF(Course_Master!AD1043="","",Course_Master!AD1043)</x:f>
      </x:c>
      <x:c r="U1043" s="25" t="str">
        <x:f>IF(Course_Master!AH1043="","",Course_Master!AH1043)</x:f>
        <x:v>https://api.golfcanada.ca/api/v1/facilities/31746</x:v>
      </x:c>
    </x:row>
    <x:row r="1044">
      <x:c r="A1044" s="25" t="str">
        <x:f>IF(Course_Master!B1044="","",Course_Master!B1044)</x:f>
        <x:v>CA-1045</x:v>
      </x:c>
      <x:c r="B1044" s="25" t="str">
        <x:f>IF(Course_Master!A1044="","",Course_Master!A1044)</x:f>
        <x:v>CA-C0925</x:v>
      </x:c>
      <x:c r="C1044" s="25" t="str">
        <x:f>IF(Course_Master!E1044="","",Course_Master!E1044)</x:f>
        <x:v>Greene Acre Golf Club</x:v>
      </x:c>
      <x:c r="D1044" s="25" t="str">
        <x:f>IF(Course_Master!F1044="","",Course_Master!F1044)</x:f>
        <x:v>Canada</x:v>
      </x:c>
      <x:c r="E1044" s="25" t="str">
        <x:f>IF(Course_Master!G1044="","",Course_Master!G1044)</x:f>
        <x:v>Ontario</x:v>
      </x:c>
      <x:c r="F1044" s="25" t="str">
        <x:f>IF(Course_Master!I1044="","",Course_Master!I1044)</x:f>
        <x:v>Gananoque</x:v>
      </x:c>
      <x:c r="G1044" s="25" t="str">
        <x:f>IF(Course_Master!J1044="","",Course_Master!J1044)</x:f>
        <x:v>K7G 2V3</x:v>
      </x:c>
      <x:c r="H1044" s="25" t="n">
        <x:f>IF(Course_Master!K1044="","",Course_Master!K1044)</x:f>
        <x:v>44.3532</x:v>
      </x:c>
      <x:c r="I1044" s="25" t="n">
        <x:f>IF(Course_Master!L1044="","",Course_Master!L1044)</x:f>
        <x:v>-76.1777</x:v>
      </x:c>
      <x:c r="J1044" s="25" t="n">
        <x:f>IF(Course_Master!N1044="","",Course_Master!N1044)</x:f>
        <x:v>18</x:v>
      </x:c>
      <x:c r="K1044" s="25" t="n">
        <x:f>IF(Course_Master!O1044="","",Course_Master!O1044)</x:f>
        <x:v>70</x:v>
      </x:c>
      <x:c r="L1044" s="25" t="n">
        <x:f>IF(Course_Master!P1044="","",Course_Master!P1044)</x:f>
        <x:v>6392</x:v>
      </x:c>
      <x:c r="M1044" s="25" t="n">
        <x:f>IF(Course_Master!Q1044="","",Course_Master!Q1044)</x:f>
        <x:v>5845</x:v>
      </x:c>
      <x:c r="N1044" s="25" t="str">
        <x:f>IF(Course_Master!U1044="","",Course_Master!U1044)</x:f>
        <x:v>http://www.greeneacregolf.com/</x:v>
      </x:c>
      <x:c r="O1044" s="25" t="str">
        <x:f>IF(Course_Master!V1044="","",Course_Master!V1044)</x:f>
        <x:v>Open</x:v>
      </x:c>
      <x:c r="P1044" s="25" t="str">
        <x:f>IF(Course_Master!W1044="","",Course_Master!W1044)</x:f>
        <x:v>Semi-private</x:v>
      </x:c>
      <x:c r="Q1044" s="25" t="str">
        <x:f>IF(Course_Master!X1044="","",Course_Master!X1044)</x:f>
        <x:v>Yes</x:v>
      </x:c>
      <x:c r="R1044" s="25" t="str">
        <x:f>IF(Course_Master!Y1044="","",Course_Master!Y1044)</x:f>
        <x:v>Yes</x:v>
      </x:c>
      <x:c r="S1044" s="25" t="str">
        <x:f>IF(Course_Master!AE1044="","",Course_Master!AE1044)</x:f>
      </x:c>
      <x:c r="T1044" s="25" t="str">
        <x:f>IF(Course_Master!AD1044="","",Course_Master!AD1044)</x:f>
      </x:c>
      <x:c r="U1044" s="25" t="str">
        <x:f>IF(Course_Master!AH1044="","",Course_Master!AH1044)</x:f>
        <x:v>https://api.golfcanada.ca/api/v1/facilities/23327</x:v>
      </x:c>
    </x:row>
    <x:row r="1045">
      <x:c r="A1045" s="25" t="str">
        <x:f>IF(Course_Master!B1045="","",Course_Master!B1045)</x:f>
        <x:v>CA-1046</x:v>
      </x:c>
      <x:c r="B1045" s="25" t="str">
        <x:f>IF(Course_Master!A1045="","",Course_Master!A1045)</x:f>
        <x:v>CA-C0926</x:v>
      </x:c>
      <x:c r="C1045" s="25" t="str">
        <x:f>IF(Course_Master!E1045="","",Course_Master!E1045)</x:f>
        <x:v>Greenhills Golf Club</x:v>
      </x:c>
      <x:c r="D1045" s="25" t="str">
        <x:f>IF(Course_Master!F1045="","",Course_Master!F1045)</x:f>
        <x:v>Canada</x:v>
      </x:c>
      <x:c r="E1045" s="25" t="str">
        <x:f>IF(Course_Master!G1045="","",Course_Master!G1045)</x:f>
        <x:v>Ontario</x:v>
      </x:c>
      <x:c r="F1045" s="25" t="str">
        <x:f>IF(Course_Master!I1045="","",Course_Master!I1045)</x:f>
        <x:v>London</x:v>
      </x:c>
      <x:c r="G1045" s="25" t="str">
        <x:f>IF(Course_Master!J1045="","",Course_Master!J1045)</x:f>
        <x:v>N6P 1H7</x:v>
      </x:c>
      <x:c r="H1045" s="25" t="n">
        <x:f>IF(Course_Master!K1045="","",Course_Master!K1045)</x:f>
        <x:v>42.8963</x:v>
      </x:c>
      <x:c r="I1045" s="25" t="n">
        <x:f>IF(Course_Master!L1045="","",Course_Master!L1045)</x:f>
        <x:v>-81.2926</x:v>
      </x:c>
      <x:c r="J1045" s="25" t="n">
        <x:f>IF(Course_Master!N1045="","",Course_Master!N1045)</x:f>
        <x:v>18</x:v>
      </x:c>
      <x:c r="K1045" s="25" t="n">
        <x:f>IF(Course_Master!O1045="","",Course_Master!O1045)</x:f>
        <x:v>72</x:v>
      </x:c>
      <x:c r="L1045" s="25" t="n">
        <x:f>IF(Course_Master!P1045="","",Course_Master!P1045)</x:f>
        <x:v>6472</x:v>
      </x:c>
      <x:c r="M1045" s="25" t="n">
        <x:f>IF(Course_Master!Q1045="","",Course_Master!Q1045)</x:f>
        <x:v>5918</x:v>
      </x:c>
      <x:c r="N1045" s="25" t="str">
        <x:f>IF(Course_Master!U1045="","",Course_Master!U1045)</x:f>
        <x:v>https://greenhillslondon.com/membership/</x:v>
      </x:c>
      <x:c r="O1045" s="25" t="str">
        <x:f>IF(Course_Master!V1045="","",Course_Master!V1045)</x:f>
        <x:v>Open</x:v>
      </x:c>
      <x:c r="P1045" s="25" t="str">
        <x:f>IF(Course_Master!W1045="","",Course_Master!W1045)</x:f>
        <x:v>Private</x:v>
      </x:c>
      <x:c r="Q1045" s="25" t="str">
        <x:f>IF(Course_Master!X1045="","",Course_Master!X1045)</x:f>
        <x:v>Yes</x:v>
      </x:c>
      <x:c r="R1045" s="25" t="str">
        <x:f>IF(Course_Master!Y1045="","",Course_Master!Y1045)</x:f>
        <x:v>Yes</x:v>
      </x:c>
      <x:c r="S1045" s="25" t="str">
        <x:f>IF(Course_Master!AE1045="","",Course_Master!AE1045)</x:f>
      </x:c>
      <x:c r="T1045" s="25" t="str">
        <x:f>IF(Course_Master!AD1045="","",Course_Master!AD1045)</x:f>
      </x:c>
      <x:c r="U1045" s="25" t="str">
        <x:f>IF(Course_Master!AH1045="","",Course_Master!AH1045)</x:f>
        <x:v>https://api.golfcanada.ca/api/v1/facilities/20688</x:v>
      </x:c>
    </x:row>
    <x:row r="1046">
      <x:c r="A1046" s="25" t="str">
        <x:f>IF(Course_Master!B1046="","",Course_Master!B1046)</x:f>
        <x:v>CA-1047</x:v>
      </x:c>
      <x:c r="B1046" s="25" t="str">
        <x:f>IF(Course_Master!A1046="","",Course_Master!A1046)</x:f>
        <x:v>CA-C0927</x:v>
      </x:c>
      <x:c r="C1046" s="25" t="str">
        <x:f>IF(Course_Master!E1046="","",Course_Master!E1046)</x:f>
        <x:v>Greens at Renton - BLUE-GREEN</x:v>
      </x:c>
      <x:c r="D1046" s="25" t="str">
        <x:f>IF(Course_Master!F1046="","",Course_Master!F1046)</x:f>
        <x:v>Canada</x:v>
      </x:c>
      <x:c r="E1046" s="25" t="str">
        <x:f>IF(Course_Master!G1046="","",Course_Master!G1046)</x:f>
        <x:v>Ontario</x:v>
      </x:c>
      <x:c r="F1046" s="25" t="str">
        <x:f>IF(Course_Master!I1046="","",Course_Master!I1046)</x:f>
        <x:v>Simcoe</x:v>
      </x:c>
      <x:c r="G1046" s="25" t="str">
        <x:f>IF(Course_Master!J1046="","",Course_Master!J1046)</x:f>
        <x:v>N3Y 4K3</x:v>
      </x:c>
      <x:c r="H1046" s="25" t="n">
        <x:f>IF(Course_Master!K1046="","",Course_Master!K1046)</x:f>
        <x:v>42.8711</x:v>
      </x:c>
      <x:c r="I1046" s="25" t="n">
        <x:f>IF(Course_Master!L1046="","",Course_Master!L1046)</x:f>
        <x:v>-80.2266</x:v>
      </x:c>
      <x:c r="J1046" s="25" t="n">
        <x:f>IF(Course_Master!N1046="","",Course_Master!N1046)</x:f>
        <x:v>18</x:v>
      </x:c>
      <x:c r="K1046" s="25" t="n">
        <x:f>IF(Course_Master!O1046="","",Course_Master!O1046)</x:f>
        <x:v>72</x:v>
      </x:c>
      <x:c r="L1046" s="25" t="n">
        <x:f>IF(Course_Master!P1046="","",Course_Master!P1046)</x:f>
        <x:v>6172</x:v>
      </x:c>
      <x:c r="M1046" s="25" t="n">
        <x:f>IF(Course_Master!Q1046="","",Course_Master!Q1046)</x:f>
        <x:v>5644</x:v>
      </x:c>
      <x:c r="N1046" s="25" t="str">
        <x:f>IF(Course_Master!U1046="","",Course_Master!U1046)</x:f>
        <x:v>http://www.greensatrenton.com/</x:v>
      </x:c>
      <x:c r="O1046" s="25" t="str">
        <x:f>IF(Course_Master!V1046="","",Course_Master!V1046)</x:f>
        <x:v>Open</x:v>
      </x:c>
      <x:c r="P1046" s="25" t="str">
        <x:f>IF(Course_Master!W1046="","",Course_Master!W1046)</x:f>
        <x:v>Public</x:v>
      </x:c>
      <x:c r="Q1046" s="25" t="str">
        <x:f>IF(Course_Master!X1046="","",Course_Master!X1046)</x:f>
        <x:v>Yes</x:v>
      </x:c>
      <x:c r="R1046" s="25" t="str">
        <x:f>IF(Course_Master!Y1046="","",Course_Master!Y1046)</x:f>
        <x:v>Yes</x:v>
      </x:c>
      <x:c r="S1046" s="25" t="str">
        <x:f>IF(Course_Master!AE1046="","",Course_Master!AE1046)</x:f>
      </x:c>
      <x:c r="T1046" s="25" t="str">
        <x:f>IF(Course_Master!AD1046="","",Course_Master!AD1046)</x:f>
      </x:c>
      <x:c r="U1046" s="25" t="str">
        <x:f>IF(Course_Master!AH1046="","",Course_Master!AH1046)</x:f>
        <x:v>https://api.golfcanada.ca/api/v1/facilities/20895</x:v>
      </x:c>
    </x:row>
    <x:row r="1047">
      <x:c r="A1047" s="25" t="str">
        <x:f>IF(Course_Master!B1047="","",Course_Master!B1047)</x:f>
        <x:v>CA-1048</x:v>
      </x:c>
      <x:c r="B1047" s="25" t="str">
        <x:f>IF(Course_Master!A1047="","",Course_Master!A1047)</x:f>
        <x:v>CA-C0927</x:v>
      </x:c>
      <x:c r="C1047" s="25" t="str">
        <x:f>IF(Course_Master!E1047="","",Course_Master!E1047)</x:f>
        <x:v>Greens At Renton - GREEN-RED</x:v>
      </x:c>
      <x:c r="D1047" s="25" t="str">
        <x:f>IF(Course_Master!F1047="","",Course_Master!F1047)</x:f>
        <x:v>Canada</x:v>
      </x:c>
      <x:c r="E1047" s="25" t="str">
        <x:f>IF(Course_Master!G1047="","",Course_Master!G1047)</x:f>
        <x:v>Ontario</x:v>
      </x:c>
      <x:c r="F1047" s="25" t="str">
        <x:f>IF(Course_Master!I1047="","",Course_Master!I1047)</x:f>
        <x:v>Simcoe</x:v>
      </x:c>
      <x:c r="G1047" s="25" t="str">
        <x:f>IF(Course_Master!J1047="","",Course_Master!J1047)</x:f>
        <x:v>N3Y 4K3</x:v>
      </x:c>
      <x:c r="H1047" s="25" t="n">
        <x:f>IF(Course_Master!K1047="","",Course_Master!K1047)</x:f>
        <x:v>42.8711</x:v>
      </x:c>
      <x:c r="I1047" s="25" t="n">
        <x:f>IF(Course_Master!L1047="","",Course_Master!L1047)</x:f>
        <x:v>-80.2266</x:v>
      </x:c>
      <x:c r="J1047" s="25" t="n">
        <x:f>IF(Course_Master!N1047="","",Course_Master!N1047)</x:f>
        <x:v>18</x:v>
      </x:c>
      <x:c r="K1047" s="25" t="n">
        <x:f>IF(Course_Master!O1047="","",Course_Master!O1047)</x:f>
        <x:v>72</x:v>
      </x:c>
      <x:c r="L1047" s="25" t="n">
        <x:f>IF(Course_Master!P1047="","",Course_Master!P1047)</x:f>
        <x:v>6217</x:v>
      </x:c>
      <x:c r="M1047" s="25" t="n">
        <x:f>IF(Course_Master!Q1047="","",Course_Master!Q1047)</x:f>
        <x:v>5685</x:v>
      </x:c>
      <x:c r="N1047" s="25" t="str">
        <x:f>IF(Course_Master!U1047="","",Course_Master!U1047)</x:f>
        <x:v>http://www.greensatrenton.com/</x:v>
      </x:c>
      <x:c r="O1047" s="25" t="str">
        <x:f>IF(Course_Master!V1047="","",Course_Master!V1047)</x:f>
        <x:v>Open</x:v>
      </x:c>
      <x:c r="P1047" s="25" t="str">
        <x:f>IF(Course_Master!W1047="","",Course_Master!W1047)</x:f>
        <x:v>Public</x:v>
      </x:c>
      <x:c r="Q1047" s="25" t="str">
        <x:f>IF(Course_Master!X1047="","",Course_Master!X1047)</x:f>
        <x:v>Yes</x:v>
      </x:c>
      <x:c r="R1047" s="25" t="str">
        <x:f>IF(Course_Master!Y1047="","",Course_Master!Y1047)</x:f>
        <x:v>Yes</x:v>
      </x:c>
      <x:c r="S1047" s="25" t="str">
        <x:f>IF(Course_Master!AE1047="","",Course_Master!AE1047)</x:f>
      </x:c>
      <x:c r="T1047" s="25" t="str">
        <x:f>IF(Course_Master!AD1047="","",Course_Master!AD1047)</x:f>
      </x:c>
      <x:c r="U1047" s="25" t="str">
        <x:f>IF(Course_Master!AH1047="","",Course_Master!AH1047)</x:f>
        <x:v>https://api.golfcanada.ca/api/v1/facilities/20895</x:v>
      </x:c>
    </x:row>
    <x:row r="1048">
      <x:c r="A1048" s="25" t="str">
        <x:f>IF(Course_Master!B1048="","",Course_Master!B1048)</x:f>
        <x:v>CA-1049</x:v>
      </x:c>
      <x:c r="B1048" s="25" t="str">
        <x:f>IF(Course_Master!A1048="","",Course_Master!A1048)</x:f>
        <x:v>CA-C0927</x:v>
      </x:c>
      <x:c r="C1048" s="25" t="str">
        <x:f>IF(Course_Master!E1048="","",Course_Master!E1048)</x:f>
        <x:v>Greens At Renton - RED-BLUE</x:v>
      </x:c>
      <x:c r="D1048" s="25" t="str">
        <x:f>IF(Course_Master!F1048="","",Course_Master!F1048)</x:f>
        <x:v>Canada</x:v>
      </x:c>
      <x:c r="E1048" s="25" t="str">
        <x:f>IF(Course_Master!G1048="","",Course_Master!G1048)</x:f>
        <x:v>Ontario</x:v>
      </x:c>
      <x:c r="F1048" s="25" t="str">
        <x:f>IF(Course_Master!I1048="","",Course_Master!I1048)</x:f>
        <x:v>Simcoe</x:v>
      </x:c>
      <x:c r="G1048" s="25" t="str">
        <x:f>IF(Course_Master!J1048="","",Course_Master!J1048)</x:f>
        <x:v>N3Y 4K3</x:v>
      </x:c>
      <x:c r="H1048" s="25" t="n">
        <x:f>IF(Course_Master!K1048="","",Course_Master!K1048)</x:f>
        <x:v>42.8711</x:v>
      </x:c>
      <x:c r="I1048" s="25" t="n">
        <x:f>IF(Course_Master!L1048="","",Course_Master!L1048)</x:f>
        <x:v>-80.2266</x:v>
      </x:c>
      <x:c r="J1048" s="25" t="n">
        <x:f>IF(Course_Master!N1048="","",Course_Master!N1048)</x:f>
        <x:v>18</x:v>
      </x:c>
      <x:c r="K1048" s="25" t="n">
        <x:f>IF(Course_Master!O1048="","",Course_Master!O1048)</x:f>
        <x:v>72</x:v>
      </x:c>
      <x:c r="L1048" s="25" t="n">
        <x:f>IF(Course_Master!P1048="","",Course_Master!P1048)</x:f>
        <x:v>6171</x:v>
      </x:c>
      <x:c r="M1048" s="25" t="n">
        <x:f>IF(Course_Master!Q1048="","",Course_Master!Q1048)</x:f>
        <x:v>5643</x:v>
      </x:c>
      <x:c r="N1048" s="25" t="str">
        <x:f>IF(Course_Master!U1048="","",Course_Master!U1048)</x:f>
        <x:v>http://www.greensatrenton.com/</x:v>
      </x:c>
      <x:c r="O1048" s="25" t="str">
        <x:f>IF(Course_Master!V1048="","",Course_Master!V1048)</x:f>
        <x:v>Open</x:v>
      </x:c>
      <x:c r="P1048" s="25" t="str">
        <x:f>IF(Course_Master!W1048="","",Course_Master!W1048)</x:f>
        <x:v>Public</x:v>
      </x:c>
      <x:c r="Q1048" s="25" t="str">
        <x:f>IF(Course_Master!X1048="","",Course_Master!X1048)</x:f>
        <x:v>Yes</x:v>
      </x:c>
      <x:c r="R1048" s="25" t="str">
        <x:f>IF(Course_Master!Y1048="","",Course_Master!Y1048)</x:f>
        <x:v>Yes</x:v>
      </x:c>
      <x:c r="S1048" s="25" t="str">
        <x:f>IF(Course_Master!AE1048="","",Course_Master!AE1048)</x:f>
      </x:c>
      <x:c r="T1048" s="25" t="str">
        <x:f>IF(Course_Master!AD1048="","",Course_Master!AD1048)</x:f>
      </x:c>
      <x:c r="U1048" s="25" t="str">
        <x:f>IF(Course_Master!AH1048="","",Course_Master!AH1048)</x:f>
        <x:v>https://api.golfcanada.ca/api/v1/facilities/20895</x:v>
      </x:c>
    </x:row>
    <x:row r="1049">
      <x:c r="A1049" s="25" t="str">
        <x:f>IF(Course_Master!B1049="","",Course_Master!B1049)</x:f>
        <x:v>CA-1050</x:v>
      </x:c>
      <x:c r="B1049" s="25" t="str">
        <x:f>IF(Course_Master!A1049="","",Course_Master!A1049)</x:f>
        <x:v>CA-C0928</x:v>
      </x:c>
      <x:c r="C1049" s="25" t="str">
        <x:f>IF(Course_Master!E1049="","",Course_Master!E1049)</x:f>
        <x:v>Greensmere Golf Club - Legacy</x:v>
      </x:c>
      <x:c r="D1049" s="25" t="str">
        <x:f>IF(Course_Master!F1049="","",Course_Master!F1049)</x:f>
        <x:v>Canada</x:v>
      </x:c>
      <x:c r="E1049" s="25" t="str">
        <x:f>IF(Course_Master!G1049="","",Course_Master!G1049)</x:f>
        <x:v>Ontario</x:v>
      </x:c>
      <x:c r="F1049" s="25" t="str">
        <x:f>IF(Course_Master!I1049="","",Course_Master!I1049)</x:f>
        <x:v>Carp</x:v>
      </x:c>
      <x:c r="G1049" s="25" t="str">
        <x:f>IF(Course_Master!J1049="","",Course_Master!J1049)</x:f>
        <x:v>K0A 1L0</x:v>
      </x:c>
      <x:c r="H1049" s="25" t="n">
        <x:f>IF(Course_Master!K1049="","",Course_Master!K1049)</x:f>
        <x:v>45.3054</x:v>
      </x:c>
      <x:c r="I1049" s="25" t="n">
        <x:f>IF(Course_Master!L1049="","",Course_Master!L1049)</x:f>
        <x:v>-76.081</x:v>
      </x:c>
      <x:c r="J1049" s="25" t="n">
        <x:f>IF(Course_Master!N1049="","",Course_Master!N1049)</x:f>
        <x:v>18</x:v>
      </x:c>
      <x:c r="K1049" s="25" t="n">
        <x:f>IF(Course_Master!O1049="","",Course_Master!O1049)</x:f>
        <x:v>72</x:v>
      </x:c>
      <x:c r="L1049" s="25" t="n">
        <x:f>IF(Course_Master!P1049="","",Course_Master!P1049)</x:f>
        <x:v>6808</x:v>
      </x:c>
      <x:c r="M1049" s="25" t="n">
        <x:f>IF(Course_Master!Q1049="","",Course_Master!Q1049)</x:f>
        <x:v>6225</x:v>
      </x:c>
      <x:c r="N1049" s="25" t="str">
        <x:f>IF(Course_Master!U1049="","",Course_Master!U1049)</x:f>
        <x:v>https://greensmere.com/membership/</x:v>
      </x:c>
      <x:c r="O1049" s="25" t="str">
        <x:f>IF(Course_Master!V1049="","",Course_Master!V1049)</x:f>
        <x:v>Open</x:v>
      </x:c>
      <x:c r="P1049" s="25" t="str">
        <x:f>IF(Course_Master!W1049="","",Course_Master!W1049)</x:f>
        <x:v>Semi-private</x:v>
      </x:c>
      <x:c r="Q1049" s="25" t="str">
        <x:f>IF(Course_Master!X1049="","",Course_Master!X1049)</x:f>
        <x:v>Yes</x:v>
      </x:c>
      <x:c r="R1049" s="25" t="str">
        <x:f>IF(Course_Master!Y1049="","",Course_Master!Y1049)</x:f>
        <x:v>Yes</x:v>
      </x:c>
      <x:c r="S1049" s="25" t="str">
        <x:f>IF(Course_Master!AE1049="","",Course_Master!AE1049)</x:f>
      </x:c>
      <x:c r="T1049" s="25" t="str">
        <x:f>IF(Course_Master!AD1049="","",Course_Master!AD1049)</x:f>
      </x:c>
      <x:c r="U1049" s="25" t="str">
        <x:f>IF(Course_Master!AH1049="","",Course_Master!AH1049)</x:f>
        <x:v>https://api.golfcanada.ca/api/v1/facilities/20986</x:v>
      </x:c>
    </x:row>
    <x:row r="1050">
      <x:c r="A1050" s="25" t="str">
        <x:f>IF(Course_Master!B1050="","",Course_Master!B1050)</x:f>
        <x:v>CA-1051</x:v>
      </x:c>
      <x:c r="B1050" s="25" t="str">
        <x:f>IF(Course_Master!A1050="","",Course_Master!A1050)</x:f>
        <x:v>CA-C0928</x:v>
      </x:c>
      <x:c r="C1050" s="25" t="str">
        <x:f>IF(Course_Master!E1050="","",Course_Master!E1050)</x:f>
        <x:v>Greensmere Golf Club - Premiere</x:v>
      </x:c>
      <x:c r="D1050" s="25" t="str">
        <x:f>IF(Course_Master!F1050="","",Course_Master!F1050)</x:f>
        <x:v>Canada</x:v>
      </x:c>
      <x:c r="E1050" s="25" t="str">
        <x:f>IF(Course_Master!G1050="","",Course_Master!G1050)</x:f>
        <x:v>Ontario</x:v>
      </x:c>
      <x:c r="F1050" s="25" t="str">
        <x:f>IF(Course_Master!I1050="","",Course_Master!I1050)</x:f>
        <x:v>Carp</x:v>
      </x:c>
      <x:c r="G1050" s="25" t="str">
        <x:f>IF(Course_Master!J1050="","",Course_Master!J1050)</x:f>
        <x:v>K0A 1L0</x:v>
      </x:c>
      <x:c r="H1050" s="25" t="n">
        <x:f>IF(Course_Master!K1050="","",Course_Master!K1050)</x:f>
        <x:v>45.3054</x:v>
      </x:c>
      <x:c r="I1050" s="25" t="n">
        <x:f>IF(Course_Master!L1050="","",Course_Master!L1050)</x:f>
        <x:v>-76.081</x:v>
      </x:c>
      <x:c r="J1050" s="25" t="n">
        <x:f>IF(Course_Master!N1050="","",Course_Master!N1050)</x:f>
        <x:v>18</x:v>
      </x:c>
      <x:c r="K1050" s="25" t="n">
        <x:f>IF(Course_Master!O1050="","",Course_Master!O1050)</x:f>
        <x:v>72</x:v>
      </x:c>
      <x:c r="L1050" s="25" t="n">
        <x:f>IF(Course_Master!P1050="","",Course_Master!P1050)</x:f>
        <x:v>6766</x:v>
      </x:c>
      <x:c r="M1050" s="25" t="n">
        <x:f>IF(Course_Master!Q1050="","",Course_Master!Q1050)</x:f>
        <x:v>6187</x:v>
      </x:c>
      <x:c r="N1050" s="25" t="str">
        <x:f>IF(Course_Master!U1050="","",Course_Master!U1050)</x:f>
        <x:v>https://greensmere.com/membership/</x:v>
      </x:c>
      <x:c r="O1050" s="25" t="str">
        <x:f>IF(Course_Master!V1050="","",Course_Master!V1050)</x:f>
        <x:v>Open</x:v>
      </x:c>
      <x:c r="P1050" s="25" t="str">
        <x:f>IF(Course_Master!W1050="","",Course_Master!W1050)</x:f>
        <x:v>Semi-private</x:v>
      </x:c>
      <x:c r="Q1050" s="25" t="str">
        <x:f>IF(Course_Master!X1050="","",Course_Master!X1050)</x:f>
        <x:v>Yes</x:v>
      </x:c>
      <x:c r="R1050" s="25" t="str">
        <x:f>IF(Course_Master!Y1050="","",Course_Master!Y1050)</x:f>
        <x:v>Yes</x:v>
      </x:c>
      <x:c r="S1050" s="25" t="str">
        <x:f>IF(Course_Master!AE1050="","",Course_Master!AE1050)</x:f>
      </x:c>
      <x:c r="T1050" s="25" t="str">
        <x:f>IF(Course_Master!AD1050="","",Course_Master!AD1050)</x:f>
      </x:c>
      <x:c r="U1050" s="25" t="str">
        <x:f>IF(Course_Master!AH1050="","",Course_Master!AH1050)</x:f>
        <x:v>https://api.golfcanada.ca/api/v1/facilities/20986</x:v>
      </x:c>
    </x:row>
    <x:row r="1051">
      <x:c r="A1051" s="25" t="str">
        <x:f>IF(Course_Master!B1051="","",Course_Master!B1051)</x:f>
        <x:v>CA-1052</x:v>
      </x:c>
      <x:c r="B1051" s="25" t="str">
        <x:f>IF(Course_Master!A1051="","",Course_Master!A1051)</x:f>
        <x:v>CA-C0929</x:v>
      </x:c>
      <x:c r="C1051" s="25" t="str">
        <x:f>IF(Course_Master!E1051="","",Course_Master!E1051)</x:f>
        <x:v>Grenadier Island Country Club</x:v>
      </x:c>
      <x:c r="D1051" s="25" t="str">
        <x:f>IF(Course_Master!F1051="","",Course_Master!F1051)</x:f>
        <x:v>Canada</x:v>
      </x:c>
      <x:c r="E1051" s="25" t="str">
        <x:f>IF(Course_Master!G1051="","",Course_Master!G1051)</x:f>
        <x:v>Ontario</x:v>
      </x:c>
      <x:c r="F1051" s="25" t="str">
        <x:f>IF(Course_Master!I1051="","",Course_Master!I1051)</x:f>
        <x:v>Rockport</x:v>
      </x:c>
      <x:c r="G1051" s="25" t="str">
        <x:f>IF(Course_Master!J1051="","",Course_Master!J1051)</x:f>
        <x:v>K0E 1V0</x:v>
      </x:c>
      <x:c r="H1051" s="25" t="n">
        <x:f>IF(Course_Master!K1051="","",Course_Master!K1051)</x:f>
        <x:v>44.3802</x:v>
      </x:c>
      <x:c r="I1051" s="25" t="n">
        <x:f>IF(Course_Master!L1051="","",Course_Master!L1051)</x:f>
        <x:v>-75.9363</x:v>
      </x:c>
      <x:c r="J1051" s="25" t="n">
        <x:f>IF(Course_Master!N1051="","",Course_Master!N1051)</x:f>
        <x:v>18</x:v>
      </x:c>
      <x:c r="K1051" s="25" t="n">
        <x:f>IF(Course_Master!O1051="","",Course_Master!O1051)</x:f>
        <x:v>69</x:v>
      </x:c>
      <x:c r="L1051" s="25" t="n">
        <x:f>IF(Course_Master!P1051="","",Course_Master!P1051)</x:f>
        <x:v>6038</x:v>
      </x:c>
      <x:c r="M1051" s="25" t="n">
        <x:f>IF(Course_Master!Q1051="","",Course_Master!Q1051)</x:f>
        <x:v>5521</x:v>
      </x:c>
      <x:c r="N1051" s="25" t="str">
        <x:f>IF(Course_Master!U1051="","",Course_Master!U1051)</x:f>
        <x:v>http://www.grenadiergolf.com/</x:v>
      </x:c>
      <x:c r="O1051" s="25" t="str">
        <x:f>IF(Course_Master!V1051="","",Course_Master!V1051)</x:f>
        <x:v>Open</x:v>
      </x:c>
      <x:c r="P1051" s="25" t="str">
        <x:f>IF(Course_Master!W1051="","",Course_Master!W1051)</x:f>
        <x:v>Private</x:v>
      </x:c>
      <x:c r="Q1051" s="25" t="str">
        <x:f>IF(Course_Master!X1051="","",Course_Master!X1051)</x:f>
        <x:v>Yes</x:v>
      </x:c>
      <x:c r="R1051" s="25" t="str">
        <x:f>IF(Course_Master!Y1051="","",Course_Master!Y1051)</x:f>
        <x:v>Yes</x:v>
      </x:c>
      <x:c r="S1051" s="25" t="str">
        <x:f>IF(Course_Master!AE1051="","",Course_Master!AE1051)</x:f>
      </x:c>
      <x:c r="T1051" s="25" t="str">
        <x:f>IF(Course_Master!AD1051="","",Course_Master!AD1051)</x:f>
      </x:c>
      <x:c r="U1051" s="25" t="str">
        <x:f>IF(Course_Master!AH1051="","",Course_Master!AH1051)</x:f>
        <x:v>https://api.golfcanada.ca/api/v1/facilities/23167</x:v>
      </x:c>
    </x:row>
    <x:row r="1052">
      <x:c r="A1052" s="25" t="str">
        <x:f>IF(Course_Master!B1052="","",Course_Master!B1052)</x:f>
        <x:v>CA-1053</x:v>
      </x:c>
      <x:c r="B1052" s="25" t="str">
        <x:f>IF(Course_Master!A1052="","",Course_Master!A1052)</x:f>
        <x:v>CA-C0930</x:v>
      </x:c>
      <x:c r="C1052" s="25" t="str">
        <x:f>IF(Course_Master!E1052="","",Course_Master!E1052)</x:f>
        <x:v>Grey Silo Golf Course</x:v>
      </x:c>
      <x:c r="D1052" s="25" t="str">
        <x:f>IF(Course_Master!F1052="","",Course_Master!F1052)</x:f>
        <x:v>Canada</x:v>
      </x:c>
      <x:c r="E1052" s="25" t="str">
        <x:f>IF(Course_Master!G1052="","",Course_Master!G1052)</x:f>
        <x:v>Ontario</x:v>
      </x:c>
      <x:c r="F1052" s="25" t="str">
        <x:f>IF(Course_Master!I1052="","",Course_Master!I1052)</x:f>
        <x:v>Waterloo</x:v>
      </x:c>
      <x:c r="G1052" s="25" t="str">
        <x:f>IF(Course_Master!J1052="","",Course_Master!J1052)</x:f>
        <x:v>N2K 4K4</x:v>
      </x:c>
      <x:c r="H1052" s="25" t="n">
        <x:f>IF(Course_Master!K1052="","",Course_Master!K1052)</x:f>
        <x:v>43.5172</x:v>
      </x:c>
      <x:c r="I1052" s="25" t="n">
        <x:f>IF(Course_Master!L1052="","",Course_Master!L1052)</x:f>
        <x:v>-80.4937</x:v>
      </x:c>
      <x:c r="J1052" s="25" t="n">
        <x:f>IF(Course_Master!N1052="","",Course_Master!N1052)</x:f>
        <x:v>18</x:v>
      </x:c>
      <x:c r="K1052" s="25" t="n">
        <x:f>IF(Course_Master!O1052="","",Course_Master!O1052)</x:f>
        <x:v>71</x:v>
      </x:c>
      <x:c r="L1052" s="25" t="n">
        <x:f>IF(Course_Master!P1052="","",Course_Master!P1052)</x:f>
        <x:v>6532</x:v>
      </x:c>
      <x:c r="M1052" s="25" t="n">
        <x:f>IF(Course_Master!Q1052="","",Course_Master!Q1052)</x:f>
        <x:v>5973</x:v>
      </x:c>
      <x:c r="N1052" s="25" t="str">
        <x:f>IF(Course_Master!U1052="","",Course_Master!U1052)</x:f>
        <x:v>http://www.golfgreysilo.ca/</x:v>
      </x:c>
      <x:c r="O1052" s="25" t="str">
        <x:f>IF(Course_Master!V1052="","",Course_Master!V1052)</x:f>
        <x:v>Open</x:v>
      </x:c>
      <x:c r="P1052" s="25" t="str">
        <x:f>IF(Course_Master!W1052="","",Course_Master!W1052)</x:f>
        <x:v>Semi-private</x:v>
      </x:c>
      <x:c r="Q1052" s="25" t="str">
        <x:f>IF(Course_Master!X1052="","",Course_Master!X1052)</x:f>
        <x:v>Yes</x:v>
      </x:c>
      <x:c r="R1052" s="25" t="str">
        <x:f>IF(Course_Master!Y1052="","",Course_Master!Y1052)</x:f>
        <x:v>Yes</x:v>
      </x:c>
      <x:c r="S1052" s="25" t="str">
        <x:f>IF(Course_Master!AE1052="","",Course_Master!AE1052)</x:f>
      </x:c>
      <x:c r="T1052" s="25" t="str">
        <x:f>IF(Course_Master!AD1052="","",Course_Master!AD1052)</x:f>
      </x:c>
      <x:c r="U1052" s="25" t="str">
        <x:f>IF(Course_Master!AH1052="","",Course_Master!AH1052)</x:f>
        <x:v>https://api.golfcanada.ca/api/v1/facilities/20914</x:v>
      </x:c>
    </x:row>
    <x:row r="1053">
      <x:c r="A1053" s="25" t="str">
        <x:f>IF(Course_Master!B1053="","",Course_Master!B1053)</x:f>
        <x:v>CA-1054</x:v>
      </x:c>
      <x:c r="B1053" s="25" t="str">
        <x:f>IF(Course_Master!A1053="","",Course_Master!A1053)</x:f>
        <x:v>CA-C0931</x:v>
      </x:c>
      <x:c r="C1053" s="25" t="str">
        <x:f>IF(Course_Master!E1053="","",Course_Master!E1053)</x:f>
        <x:v>Greyhawk Golf Club - Predator</x:v>
      </x:c>
      <x:c r="D1053" s="25" t="str">
        <x:f>IF(Course_Master!F1053="","",Course_Master!F1053)</x:f>
        <x:v>Canada</x:v>
      </x:c>
      <x:c r="E1053" s="25" t="str">
        <x:f>IF(Course_Master!G1053="","",Course_Master!G1053)</x:f>
        <x:v>Ontario</x:v>
      </x:c>
      <x:c r="F1053" s="25" t="str">
        <x:f>IF(Course_Master!I1053="","",Course_Master!I1053)</x:f>
        <x:v>Cumberland</x:v>
      </x:c>
      <x:c r="G1053" s="25" t="str">
        <x:f>IF(Course_Master!J1053="","",Course_Master!J1053)</x:f>
        <x:v>K4B 1P5</x:v>
      </x:c>
      <x:c r="H1053" s="25" t="n">
        <x:f>IF(Course_Master!K1053="","",Course_Master!K1053)</x:f>
        <x:v>45.3562</x:v>
      </x:c>
      <x:c r="I1053" s="25" t="n">
        <x:f>IF(Course_Master!L1053="","",Course_Master!L1053)</x:f>
        <x:v>-75.447</x:v>
      </x:c>
      <x:c r="J1053" s="25" t="n">
        <x:f>IF(Course_Master!N1053="","",Course_Master!N1053)</x:f>
        <x:v>18</x:v>
      </x:c>
      <x:c r="K1053" s="25" t="n">
        <x:f>IF(Course_Master!O1053="","",Course_Master!O1053)</x:f>
        <x:v>72</x:v>
      </x:c>
      <x:c r="L1053" s="25" t="n">
        <x:f>IF(Course_Master!P1053="","",Course_Master!P1053)</x:f>
        <x:v>6810</x:v>
      </x:c>
      <x:c r="M1053" s="25" t="n">
        <x:f>IF(Course_Master!Q1053="","",Course_Master!Q1053)</x:f>
        <x:v>6227</x:v>
      </x:c>
      <x:c r="N1053" s="25" t="str">
        <x:f>IF(Course_Master!U1053="","",Course_Master!U1053)</x:f>
        <x:v>https://www.clublink.ca/</x:v>
      </x:c>
      <x:c r="O1053" s="25" t="str">
        <x:f>IF(Course_Master!V1053="","",Course_Master!V1053)</x:f>
        <x:v>Open</x:v>
      </x:c>
      <x:c r="P1053" s="25" t="str">
        <x:f>IF(Course_Master!W1053="","",Course_Master!W1053)</x:f>
        <x:v>Semi-private</x:v>
      </x:c>
      <x:c r="Q1053" s="25" t="str">
        <x:f>IF(Course_Master!X1053="","",Course_Master!X1053)</x:f>
        <x:v>Yes</x:v>
      </x:c>
      <x:c r="R1053" s="25" t="str">
        <x:f>IF(Course_Master!Y1053="","",Course_Master!Y1053)</x:f>
        <x:v>Yes</x:v>
      </x:c>
      <x:c r="S1053" s="25" t="str">
        <x:f>IF(Course_Master!AE1053="","",Course_Master!AE1053)</x:f>
      </x:c>
      <x:c r="T1053" s="25" t="str">
        <x:f>IF(Course_Master!AD1053="","",Course_Master!AD1053)</x:f>
      </x:c>
      <x:c r="U1053" s="25" t="str">
        <x:f>IF(Course_Master!AH1053="","",Course_Master!AH1053)</x:f>
        <x:v>https://api.golfcanada.ca/api/v1/facilities/19477</x:v>
      </x:c>
    </x:row>
    <x:row r="1054">
      <x:c r="A1054" s="25" t="str">
        <x:f>IF(Course_Master!B1054="","",Course_Master!B1054)</x:f>
        <x:v>CA-1055</x:v>
      </x:c>
      <x:c r="B1054" s="25" t="str">
        <x:f>IF(Course_Master!A1054="","",Course_Master!A1054)</x:f>
        <x:v>CA-C0931</x:v>
      </x:c>
      <x:c r="C1054" s="25" t="str">
        <x:f>IF(Course_Master!E1054="","",Course_Master!E1054)</x:f>
        <x:v>Greyhawk Golf Club- Talon</x:v>
      </x:c>
      <x:c r="D1054" s="25" t="str">
        <x:f>IF(Course_Master!F1054="","",Course_Master!F1054)</x:f>
        <x:v>Canada</x:v>
      </x:c>
      <x:c r="E1054" s="25" t="str">
        <x:f>IF(Course_Master!G1054="","",Course_Master!G1054)</x:f>
        <x:v>Ontario</x:v>
      </x:c>
      <x:c r="F1054" s="25" t="str">
        <x:f>IF(Course_Master!I1054="","",Course_Master!I1054)</x:f>
        <x:v>Cumberland</x:v>
      </x:c>
      <x:c r="G1054" s="25" t="str">
        <x:f>IF(Course_Master!J1054="","",Course_Master!J1054)</x:f>
        <x:v>K4B 1P5</x:v>
      </x:c>
      <x:c r="H1054" s="25" t="n">
        <x:f>IF(Course_Master!K1054="","",Course_Master!K1054)</x:f>
        <x:v>45.3562</x:v>
      </x:c>
      <x:c r="I1054" s="25" t="n">
        <x:f>IF(Course_Master!L1054="","",Course_Master!L1054)</x:f>
        <x:v>-75.447</x:v>
      </x:c>
      <x:c r="J1054" s="25" t="n">
        <x:f>IF(Course_Master!N1054="","",Course_Master!N1054)</x:f>
        <x:v>18</x:v>
      </x:c>
      <x:c r="K1054" s="25" t="n">
        <x:f>IF(Course_Master!O1054="","",Course_Master!O1054)</x:f>
        <x:v>72</x:v>
      </x:c>
      <x:c r="L1054" s="25" t="n">
        <x:f>IF(Course_Master!P1054="","",Course_Master!P1054)</x:f>
        <x:v>6969</x:v>
      </x:c>
      <x:c r="M1054" s="25" t="n">
        <x:f>IF(Course_Master!Q1054="","",Course_Master!Q1054)</x:f>
        <x:v>6372</x:v>
      </x:c>
      <x:c r="N1054" s="25" t="str">
        <x:f>IF(Course_Master!U1054="","",Course_Master!U1054)</x:f>
        <x:v>https://www.clublink.ca/</x:v>
      </x:c>
      <x:c r="O1054" s="25" t="str">
        <x:f>IF(Course_Master!V1054="","",Course_Master!V1054)</x:f>
        <x:v>Open</x:v>
      </x:c>
      <x:c r="P1054" s="25" t="str">
        <x:f>IF(Course_Master!W1054="","",Course_Master!W1054)</x:f>
        <x:v>Semi-private</x:v>
      </x:c>
      <x:c r="Q1054" s="25" t="str">
        <x:f>IF(Course_Master!X1054="","",Course_Master!X1054)</x:f>
        <x:v>Yes</x:v>
      </x:c>
      <x:c r="R1054" s="25" t="str">
        <x:f>IF(Course_Master!Y1054="","",Course_Master!Y1054)</x:f>
        <x:v>Yes</x:v>
      </x:c>
      <x:c r="S1054" s="25" t="str">
        <x:f>IF(Course_Master!AE1054="","",Course_Master!AE1054)</x:f>
      </x:c>
      <x:c r="T1054" s="25" t="str">
        <x:f>IF(Course_Master!AD1054="","",Course_Master!AD1054)</x:f>
      </x:c>
      <x:c r="U1054" s="25" t="str">
        <x:f>IF(Course_Master!AH1054="","",Course_Master!AH1054)</x:f>
        <x:v>https://api.golfcanada.ca/api/v1/facilities/19477</x:v>
      </x:c>
    </x:row>
    <x:row r="1055">
      <x:c r="A1055" s="25" t="str">
        <x:f>IF(Course_Master!B1055="","",Course_Master!B1055)</x:f>
        <x:v>CA-1056</x:v>
      </x:c>
      <x:c r="B1055" s="25" t="str">
        <x:f>IF(Course_Master!A1055="","",Course_Master!A1055)</x:f>
        <x:v>CA-C0932</x:v>
      </x:c>
      <x:c r="C1055" s="25" t="str">
        <x:f>IF(Course_Master!E1055="","",Course_Master!E1055)</x:f>
        <x:v>Greystone Golf Club</x:v>
      </x:c>
      <x:c r="D1055" s="25" t="str">
        <x:f>IF(Course_Master!F1055="","",Course_Master!F1055)</x:f>
        <x:v>Canada</x:v>
      </x:c>
      <x:c r="E1055" s="25" t="str">
        <x:f>IF(Course_Master!G1055="","",Course_Master!G1055)</x:f>
        <x:v>Ontario</x:v>
      </x:c>
      <x:c r="F1055" s="25" t="str">
        <x:f>IF(Course_Master!I1055="","",Course_Master!I1055)</x:f>
        <x:v>Milton</x:v>
      </x:c>
      <x:c r="G1055" s="25" t="str">
        <x:f>IF(Course_Master!J1055="","",Course_Master!J1055)</x:f>
        <x:v>L9T 2X7</x:v>
      </x:c>
      <x:c r="H1055" s="25" t="n">
        <x:f>IF(Course_Master!K1055="","",Course_Master!K1055)</x:f>
        <x:v>43.5486</x:v>
      </x:c>
      <x:c r="I1055" s="25" t="n">
        <x:f>IF(Course_Master!L1055="","",Course_Master!L1055)</x:f>
        <x:v>-79.9489</x:v>
      </x:c>
      <x:c r="J1055" s="25" t="n">
        <x:f>IF(Course_Master!N1055="","",Course_Master!N1055)</x:f>
        <x:v>18</x:v>
      </x:c>
      <x:c r="K1055" s="25" t="n">
        <x:f>IF(Course_Master!O1055="","",Course_Master!O1055)</x:f>
        <x:v>72</x:v>
      </x:c>
      <x:c r="L1055" s="25" t="n">
        <x:f>IF(Course_Master!P1055="","",Course_Master!P1055)</x:f>
        <x:v>6884</x:v>
      </x:c>
      <x:c r="M1055" s="25" t="n">
        <x:f>IF(Course_Master!Q1055="","",Course_Master!Q1055)</x:f>
        <x:v>6295</x:v>
      </x:c>
      <x:c r="N1055" s="25" t="str">
        <x:f>IF(Course_Master!U1055="","",Course_Master!U1055)</x:f>
        <x:v>https://greystone.clublink.ca/membership/</x:v>
      </x:c>
      <x:c r="O1055" s="25" t="str">
        <x:f>IF(Course_Master!V1055="","",Course_Master!V1055)</x:f>
        <x:v>Open</x:v>
      </x:c>
      <x:c r="P1055" s="25" t="str">
        <x:f>IF(Course_Master!W1055="","",Course_Master!W1055)</x:f>
        <x:v>Private</x:v>
      </x:c>
      <x:c r="Q1055" s="25" t="str">
        <x:f>IF(Course_Master!X1055="","",Course_Master!X1055)</x:f>
        <x:v>Yes</x:v>
      </x:c>
      <x:c r="R1055" s="25" t="str">
        <x:f>IF(Course_Master!Y1055="","",Course_Master!Y1055)</x:f>
        <x:v>Yes</x:v>
      </x:c>
      <x:c r="S1055" s="25" t="str">
        <x:f>IF(Course_Master!AE1055="","",Course_Master!AE1055)</x:f>
      </x:c>
      <x:c r="T1055" s="25" t="str">
        <x:f>IF(Course_Master!AD1055="","",Course_Master!AD1055)</x:f>
      </x:c>
      <x:c r="U1055" s="25" t="str">
        <x:f>IF(Course_Master!AH1055="","",Course_Master!AH1055)</x:f>
        <x:v>https://api.golfcanada.ca/api/v1/facilities/20690</x:v>
      </x:c>
    </x:row>
    <x:row r="1056">
      <x:c r="A1056" s="25" t="str">
        <x:f>IF(Course_Master!B1056="","",Course_Master!B1056)</x:f>
        <x:v>CA-1057</x:v>
      </x:c>
      <x:c r="B1056" s="25" t="str">
        <x:f>IF(Course_Master!A1056="","",Course_Master!A1056)</x:f>
        <x:v>CA-C0933</x:v>
      </x:c>
      <x:c r="C1056" s="25" t="str">
        <x:f>IF(Course_Master!E1056="","",Course_Master!E1056)</x:f>
        <x:v>Guelph Country Club</x:v>
      </x:c>
      <x:c r="D1056" s="25" t="str">
        <x:f>IF(Course_Master!F1056="","",Course_Master!F1056)</x:f>
        <x:v>Canada</x:v>
      </x:c>
      <x:c r="E1056" s="25" t="str">
        <x:f>IF(Course_Master!G1056="","",Course_Master!G1056)</x:f>
        <x:v>Ontario</x:v>
      </x:c>
      <x:c r="F1056" s="25" t="str">
        <x:f>IF(Course_Master!I1056="","",Course_Master!I1056)</x:f>
        <x:v>Guelph</x:v>
      </x:c>
      <x:c r="G1056" s="25" t="str">
        <x:f>IF(Course_Master!J1056="","",Course_Master!J1056)</x:f>
        <x:v>N1E 7H9</x:v>
      </x:c>
      <x:c r="H1056" s="25" t="n">
        <x:f>IF(Course_Master!K1056="","",Course_Master!K1056)</x:f>
        <x:v>43.5701</x:v>
      </x:c>
      <x:c r="I1056" s="25" t="n">
        <x:f>IF(Course_Master!L1056="","",Course_Master!L1056)</x:f>
        <x:v>-80.267</x:v>
      </x:c>
      <x:c r="J1056" s="25" t="n">
        <x:f>IF(Course_Master!N1056="","",Course_Master!N1056)</x:f>
        <x:v>18</x:v>
      </x:c>
      <x:c r="K1056" s="25" t="n">
        <x:f>IF(Course_Master!O1056="","",Course_Master!O1056)</x:f>
        <x:v>71</x:v>
      </x:c>
      <x:c r="L1056" s="25" t="n">
        <x:f>IF(Course_Master!P1056="","",Course_Master!P1056)</x:f>
        <x:v>5874</x:v>
      </x:c>
      <x:c r="M1056" s="25" t="n">
        <x:f>IF(Course_Master!Q1056="","",Course_Master!Q1056)</x:f>
        <x:v>5371</x:v>
      </x:c>
      <x:c r="N1056" s="25" t="str">
        <x:f>IF(Course_Master!U1056="","",Course_Master!U1056)</x:f>
        <x:v>http://www.tgcc.ca/memberships/golf-memberships/</x:v>
      </x:c>
      <x:c r="O1056" s="25" t="str">
        <x:f>IF(Course_Master!V1056="","",Course_Master!V1056)</x:f>
        <x:v>Open</x:v>
      </x:c>
      <x:c r="P1056" s="25" t="str">
        <x:f>IF(Course_Master!W1056="","",Course_Master!W1056)</x:f>
        <x:v>Semi-private</x:v>
      </x:c>
      <x:c r="Q1056" s="25" t="str">
        <x:f>IF(Course_Master!X1056="","",Course_Master!X1056)</x:f>
        <x:v>Yes</x:v>
      </x:c>
      <x:c r="R1056" s="25" t="str">
        <x:f>IF(Course_Master!Y1056="","",Course_Master!Y1056)</x:f>
        <x:v>Yes</x:v>
      </x:c>
      <x:c r="S1056" s="25" t="str">
        <x:f>IF(Course_Master!AE1056="","",Course_Master!AE1056)</x:f>
      </x:c>
      <x:c r="T1056" s="25" t="str">
        <x:f>IF(Course_Master!AD1056="","",Course_Master!AD1056)</x:f>
      </x:c>
      <x:c r="U1056" s="25" t="str">
        <x:f>IF(Course_Master!AH1056="","",Course_Master!AH1056)</x:f>
        <x:v>https://api.golfcanada.ca/api/v1/facilities/20691</x:v>
      </x:c>
    </x:row>
    <x:row r="1057">
      <x:c r="A1057" s="25" t="str">
        <x:f>IF(Course_Master!B1057="","",Course_Master!B1057)</x:f>
        <x:v>CA-1058</x:v>
      </x:c>
      <x:c r="B1057" s="25" t="str">
        <x:f>IF(Course_Master!A1057="","",Course_Master!A1057)</x:f>
        <x:v>CA-C0934</x:v>
      </x:c>
      <x:c r="C1057" s="25" t="str">
        <x:f>IF(Course_Master!E1057="","",Course_Master!E1057)</x:f>
        <x:v>Guelph Lakes Golf Club</x:v>
      </x:c>
      <x:c r="D1057" s="25" t="str">
        <x:f>IF(Course_Master!F1057="","",Course_Master!F1057)</x:f>
        <x:v>Canada</x:v>
      </x:c>
      <x:c r="E1057" s="25" t="str">
        <x:f>IF(Course_Master!G1057="","",Course_Master!G1057)</x:f>
        <x:v>Ontario</x:v>
      </x:c>
      <x:c r="F1057" s="25" t="str">
        <x:f>IF(Course_Master!I1057="","",Course_Master!I1057)</x:f>
        <x:v>Guelph</x:v>
      </x:c>
      <x:c r="G1057" s="25" t="str">
        <x:f>IF(Course_Master!J1057="","",Course_Master!J1057)</x:f>
        <x:v>N1H 6H7</x:v>
      </x:c>
      <x:c r="H1057" s="25" t="n">
        <x:f>IF(Course_Master!K1057="","",Course_Master!K1057)</x:f>
        <x:v>43.601449</x:v>
      </x:c>
      <x:c r="I1057" s="25" t="n">
        <x:f>IF(Course_Master!L1057="","",Course_Master!L1057)</x:f>
        <x:v>-80.229249</x:v>
      </x:c>
      <x:c r="J1057" s="25" t="n">
        <x:f>IF(Course_Master!N1057="","",Course_Master!N1057)</x:f>
        <x:v>18</x:v>
      </x:c>
      <x:c r="K1057" s="25" t="n">
        <x:f>IF(Course_Master!O1057="","",Course_Master!O1057)</x:f>
        <x:v>71</x:v>
      </x:c>
      <x:c r="L1057" s="25" t="n">
        <x:f>IF(Course_Master!P1057="","",Course_Master!P1057)</x:f>
        <x:v>6391</x:v>
      </x:c>
      <x:c r="M1057" s="25" t="n">
        <x:f>IF(Course_Master!Q1057="","",Course_Master!Q1057)</x:f>
        <x:v>5844</x:v>
      </x:c>
      <x:c r="N1057" s="25" t="str">
        <x:f>IF(Course_Master!U1057="","",Course_Master!U1057)</x:f>
      </x:c>
      <x:c r="O1057" s="25" t="str">
        <x:f>IF(Course_Master!V1057="","",Course_Master!V1057)</x:f>
        <x:v>Open</x:v>
      </x:c>
      <x:c r="P1057" s="25" t="str">
        <x:f>IF(Course_Master!W1057="","",Course_Master!W1057)</x:f>
        <x:v>Public</x:v>
      </x:c>
      <x:c r="Q1057" s="25" t="str">
        <x:f>IF(Course_Master!X1057="","",Course_Master!X1057)</x:f>
        <x:v>Yes</x:v>
      </x:c>
      <x:c r="R1057" s="25" t="str">
        <x:f>IF(Course_Master!Y1057="","",Course_Master!Y1057)</x:f>
        <x:v>Yes</x:v>
      </x:c>
      <x:c r="S1057" s="25" t="str">
        <x:f>IF(Course_Master!AE1057="","",Course_Master!AE1057)</x:f>
      </x:c>
      <x:c r="T1057" s="25" t="str">
        <x:f>IF(Course_Master!AD1057="","",Course_Master!AD1057)</x:f>
      </x:c>
      <x:c r="U1057" s="25" t="str">
        <x:f>IF(Course_Master!AH1057="","",Course_Master!AH1057)</x:f>
        <x:v>https://api.golfcanada.ca/api/v1/facilities/20692</x:v>
      </x:c>
    </x:row>
    <x:row r="1058">
      <x:c r="A1058" s="25" t="str">
        <x:f>IF(Course_Master!B1058="","",Course_Master!B1058)</x:f>
        <x:v>CA-1059</x:v>
      </x:c>
      <x:c r="B1058" s="25" t="str">
        <x:f>IF(Course_Master!A1058="","",Course_Master!A1058)</x:f>
        <x:v>CA-C0935</x:v>
      </x:c>
      <x:c r="C1058" s="25" t="str">
        <x:f>IF(Course_Master!E1058="","",Course_Master!E1058)</x:f>
        <x:v>Haileybury Golf Club</x:v>
      </x:c>
      <x:c r="D1058" s="25" t="str">
        <x:f>IF(Course_Master!F1058="","",Course_Master!F1058)</x:f>
        <x:v>Canada</x:v>
      </x:c>
      <x:c r="E1058" s="25" t="str">
        <x:f>IF(Course_Master!G1058="","",Course_Master!G1058)</x:f>
        <x:v>Ontario</x:v>
      </x:c>
      <x:c r="F1058" s="25" t="str">
        <x:f>IF(Course_Master!I1058="","",Course_Master!I1058)</x:f>
        <x:v>Haileybury</x:v>
      </x:c>
      <x:c r="G1058" s="25" t="str">
        <x:f>IF(Course_Master!J1058="","",Course_Master!J1058)</x:f>
        <x:v>P0J1K0</x:v>
      </x:c>
      <x:c r="H1058" s="25" t="n">
        <x:f>IF(Course_Master!K1058="","",Course_Master!K1058)</x:f>
        <x:v>47.458</x:v>
      </x:c>
      <x:c r="I1058" s="25" t="n">
        <x:f>IF(Course_Master!L1058="","",Course_Master!L1058)</x:f>
        <x:v>-79.6406</x:v>
      </x:c>
      <x:c r="J1058" s="25" t="n">
        <x:f>IF(Course_Master!N1058="","",Course_Master!N1058)</x:f>
        <x:v>18</x:v>
      </x:c>
      <x:c r="K1058" s="25" t="n">
        <x:f>IF(Course_Master!O1058="","",Course_Master!O1058)</x:f>
        <x:v>72</x:v>
      </x:c>
      <x:c r="L1058" s="25" t="n">
        <x:f>IF(Course_Master!P1058="","",Course_Master!P1058)</x:f>
        <x:v>5960</x:v>
      </x:c>
      <x:c r="M1058" s="25" t="n">
        <x:f>IF(Course_Master!Q1058="","",Course_Master!Q1058)</x:f>
        <x:v>5450</x:v>
      </x:c>
      <x:c r="N1058" s="25" t="str">
        <x:f>IF(Course_Master!U1058="","",Course_Master!U1058)</x:f>
        <x:v>https://www.haileyburygolfclub.com/memberships/</x:v>
      </x:c>
      <x:c r="O1058" s="25" t="str">
        <x:f>IF(Course_Master!V1058="","",Course_Master!V1058)</x:f>
        <x:v>Open</x:v>
      </x:c>
      <x:c r="P1058" s="25" t="str">
        <x:f>IF(Course_Master!W1058="","",Course_Master!W1058)</x:f>
        <x:v>Public</x:v>
      </x:c>
      <x:c r="Q1058" s="25" t="str">
        <x:f>IF(Course_Master!X1058="","",Course_Master!X1058)</x:f>
        <x:v>Yes</x:v>
      </x:c>
      <x:c r="R1058" s="25" t="str">
        <x:f>IF(Course_Master!Y1058="","",Course_Master!Y1058)</x:f>
        <x:v>Yes</x:v>
      </x:c>
      <x:c r="S1058" s="25" t="str">
        <x:f>IF(Course_Master!AE1058="","",Course_Master!AE1058)</x:f>
      </x:c>
      <x:c r="T1058" s="25" t="str">
        <x:f>IF(Course_Master!AD1058="","",Course_Master!AD1058)</x:f>
      </x:c>
      <x:c r="U1058" s="25" t="str">
        <x:f>IF(Course_Master!AH1058="","",Course_Master!AH1058)</x:f>
        <x:v>https://api.golfcanada.ca/api/v1/facilities/32067</x:v>
      </x:c>
    </x:row>
    <x:row r="1059">
      <x:c r="A1059" s="25" t="str">
        <x:f>IF(Course_Master!B1059="","",Course_Master!B1059)</x:f>
        <x:v>CA-1060</x:v>
      </x:c>
      <x:c r="B1059" s="25" t="str">
        <x:f>IF(Course_Master!A1059="","",Course_Master!A1059)</x:f>
        <x:v>CA-C0936</x:v>
      </x:c>
      <x:c r="C1059" s="25" t="str">
        <x:f>IF(Course_Master!E1059="","",Course_Master!E1059)</x:f>
        <x:v>Hamilton Golf &amp; Country Club - EAST-WEST</x:v>
      </x:c>
      <x:c r="D1059" s="25" t="str">
        <x:f>IF(Course_Master!F1059="","",Course_Master!F1059)</x:f>
        <x:v>Canada</x:v>
      </x:c>
      <x:c r="E1059" s="25" t="str">
        <x:f>IF(Course_Master!G1059="","",Course_Master!G1059)</x:f>
        <x:v>Ontario</x:v>
      </x:c>
      <x:c r="F1059" s="25" t="str">
        <x:f>IF(Course_Master!I1059="","",Course_Master!I1059)</x:f>
        <x:v>Ancaster</x:v>
      </x:c>
      <x:c r="G1059" s="25" t="str">
        <x:f>IF(Course_Master!J1059="","",Course_Master!J1059)</x:f>
        <x:v>L9G 2N5</x:v>
      </x:c>
      <x:c r="H1059" s="25" t="n">
        <x:f>IF(Course_Master!K1059="","",Course_Master!K1059)</x:f>
        <x:v>43.218735</x:v>
      </x:c>
      <x:c r="I1059" s="25" t="n">
        <x:f>IF(Course_Master!L1059="","",Course_Master!L1059)</x:f>
        <x:v>-79.976971</x:v>
      </x:c>
      <x:c r="J1059" s="25" t="n">
        <x:f>IF(Course_Master!N1059="","",Course_Master!N1059)</x:f>
        <x:v>18</x:v>
      </x:c>
      <x:c r="K1059" s="25" t="n">
        <x:f>IF(Course_Master!O1059="","",Course_Master!O1059)</x:f>
        <x:v>70</x:v>
      </x:c>
      <x:c r="L1059" s="25" t="n">
        <x:f>IF(Course_Master!P1059="","",Course_Master!P1059)</x:f>
        <x:v>6760</x:v>
      </x:c>
      <x:c r="M1059" s="25" t="n">
        <x:f>IF(Course_Master!Q1059="","",Course_Master!Q1059)</x:f>
        <x:v>6181</x:v>
      </x:c>
      <x:c r="N1059" s="25" t="str">
        <x:f>IF(Course_Master!U1059="","",Course_Master!U1059)</x:f>
        <x:v>http://www.hgcc.ca/</x:v>
      </x:c>
      <x:c r="O1059" s="25" t="str">
        <x:f>IF(Course_Master!V1059="","",Course_Master!V1059)</x:f>
        <x:v>Open</x:v>
      </x:c>
      <x:c r="P1059" s="25" t="str">
        <x:f>IF(Course_Master!W1059="","",Course_Master!W1059)</x:f>
        <x:v>Private</x:v>
      </x:c>
      <x:c r="Q1059" s="25" t="str">
        <x:f>IF(Course_Master!X1059="","",Course_Master!X1059)</x:f>
        <x:v>Yes</x:v>
      </x:c>
      <x:c r="R1059" s="25" t="str">
        <x:f>IF(Course_Master!Y1059="","",Course_Master!Y1059)</x:f>
        <x:v>Yes</x:v>
      </x:c>
      <x:c r="S1059" s="25" t="str">
        <x:f>IF(Course_Master!AE1059="","",Course_Master!AE1059)</x:f>
      </x:c>
      <x:c r="T1059" s="25" t="str">
        <x:f>IF(Course_Master!AD1059="","",Course_Master!AD1059)</x:f>
      </x:c>
      <x:c r="U1059" s="25" t="str">
        <x:f>IF(Course_Master!AH1059="","",Course_Master!AH1059)</x:f>
        <x:v>https://api.golfcanada.ca/api/v1/facilities/20693</x:v>
      </x:c>
    </x:row>
    <x:row r="1060">
      <x:c r="A1060" s="25" t="str">
        <x:f>IF(Course_Master!B1060="","",Course_Master!B1060)</x:f>
        <x:v>CA-1061</x:v>
      </x:c>
      <x:c r="B1060" s="25" t="str">
        <x:f>IF(Course_Master!A1060="","",Course_Master!A1060)</x:f>
        <x:v>CA-C0936</x:v>
      </x:c>
      <x:c r="C1060" s="25" t="str">
        <x:f>IF(Course_Master!E1060="","",Course_Master!E1060)</x:f>
        <x:v>Hamilton Golf &amp; Country Club - Par 3</x:v>
      </x:c>
      <x:c r="D1060" s="25" t="str">
        <x:f>IF(Course_Master!F1060="","",Course_Master!F1060)</x:f>
        <x:v>Canada</x:v>
      </x:c>
      <x:c r="E1060" s="25" t="str">
        <x:f>IF(Course_Master!G1060="","",Course_Master!G1060)</x:f>
        <x:v>Ontario</x:v>
      </x:c>
      <x:c r="F1060" s="25" t="str">
        <x:f>IF(Course_Master!I1060="","",Course_Master!I1060)</x:f>
        <x:v>Ancaster</x:v>
      </x:c>
      <x:c r="G1060" s="25" t="str">
        <x:f>IF(Course_Master!J1060="","",Course_Master!J1060)</x:f>
        <x:v>L9G 2N5</x:v>
      </x:c>
      <x:c r="H1060" s="25" t="n">
        <x:f>IF(Course_Master!K1060="","",Course_Master!K1060)</x:f>
        <x:v>43.218735</x:v>
      </x:c>
      <x:c r="I1060" s="25" t="n">
        <x:f>IF(Course_Master!L1060="","",Course_Master!L1060)</x:f>
        <x:v>-79.976971</x:v>
      </x:c>
      <x:c r="J1060" s="25" t="n">
        <x:f>IF(Course_Master!N1060="","",Course_Master!N1060)</x:f>
        <x:v>9</x:v>
      </x:c>
      <x:c r="K1060" s="25" t="n">
        <x:f>IF(Course_Master!O1060="","",Course_Master!O1060)</x:f>
        <x:v>27</x:v>
      </x:c>
      <x:c r="L1060" s="25" t="n">
        <x:f>IF(Course_Master!P1060="","",Course_Master!P1060)</x:f>
        <x:v>1082</x:v>
      </x:c>
      <x:c r="M1060" s="25" t="n">
        <x:f>IF(Course_Master!Q1060="","",Course_Master!Q1060)</x:f>
        <x:v>989</x:v>
      </x:c>
      <x:c r="N1060" s="25" t="str">
        <x:f>IF(Course_Master!U1060="","",Course_Master!U1060)</x:f>
        <x:v>http://www.hgcc.ca/index.php?option=com_content&amp;view=article&amp;id=11&amp;Itemid=116</x:v>
      </x:c>
      <x:c r="O1060" s="25" t="str">
        <x:f>IF(Course_Master!V1060="","",Course_Master!V1060)</x:f>
        <x:v>Open</x:v>
      </x:c>
      <x:c r="P1060" s="25" t="str">
        <x:f>IF(Course_Master!W1060="","",Course_Master!W1060)</x:f>
        <x:v>Private</x:v>
      </x:c>
      <x:c r="Q1060" s="25" t="str">
        <x:f>IF(Course_Master!X1060="","",Course_Master!X1060)</x:f>
        <x:v>Yes</x:v>
      </x:c>
      <x:c r="R1060" s="25" t="str">
        <x:f>IF(Course_Master!Y1060="","",Course_Master!Y1060)</x:f>
        <x:v>Yes</x:v>
      </x:c>
      <x:c r="S1060" s="25" t="str">
        <x:f>IF(Course_Master!AE1060="","",Course_Master!AE1060)</x:f>
      </x:c>
      <x:c r="T1060" s="25" t="str">
        <x:f>IF(Course_Master!AD1060="","",Course_Master!AD1060)</x:f>
      </x:c>
      <x:c r="U1060" s="25" t="str">
        <x:f>IF(Course_Master!AH1060="","",Course_Master!AH1060)</x:f>
        <x:v>https://api.golfcanada.ca/api/v1/facilities/20693</x:v>
      </x:c>
    </x:row>
    <x:row r="1061">
      <x:c r="A1061" s="25" t="str">
        <x:f>IF(Course_Master!B1061="","",Course_Master!B1061)</x:f>
        <x:v>CA-1062</x:v>
      </x:c>
      <x:c r="B1061" s="25" t="str">
        <x:f>IF(Course_Master!A1061="","",Course_Master!A1061)</x:f>
        <x:v>CA-C0936</x:v>
      </x:c>
      <x:c r="C1061" s="25" t="str">
        <x:f>IF(Course_Master!E1061="","",Course_Master!E1061)</x:f>
        <x:v>Hamilton Golf &amp; Country Club - SOUTH-EAST</x:v>
      </x:c>
      <x:c r="D1061" s="25" t="str">
        <x:f>IF(Course_Master!F1061="","",Course_Master!F1061)</x:f>
        <x:v>Canada</x:v>
      </x:c>
      <x:c r="E1061" s="25" t="str">
        <x:f>IF(Course_Master!G1061="","",Course_Master!G1061)</x:f>
        <x:v>Ontario</x:v>
      </x:c>
      <x:c r="F1061" s="25" t="str">
        <x:f>IF(Course_Master!I1061="","",Course_Master!I1061)</x:f>
        <x:v>Ancaster</x:v>
      </x:c>
      <x:c r="G1061" s="25" t="str">
        <x:f>IF(Course_Master!J1061="","",Course_Master!J1061)</x:f>
        <x:v>L9G 2N5</x:v>
      </x:c>
      <x:c r="H1061" s="25" t="n">
        <x:f>IF(Course_Master!K1061="","",Course_Master!K1061)</x:f>
        <x:v>43.218735</x:v>
      </x:c>
      <x:c r="I1061" s="25" t="n">
        <x:f>IF(Course_Master!L1061="","",Course_Master!L1061)</x:f>
        <x:v>-79.976971</x:v>
      </x:c>
      <x:c r="J1061" s="25" t="n">
        <x:f>IF(Course_Master!N1061="","",Course_Master!N1061)</x:f>
        <x:v>18</x:v>
      </x:c>
      <x:c r="K1061" s="25" t="n">
        <x:f>IF(Course_Master!O1061="","",Course_Master!O1061)</x:f>
        <x:v>70</x:v>
      </x:c>
      <x:c r="L1061" s="25" t="n">
        <x:f>IF(Course_Master!P1061="","",Course_Master!P1061)</x:f>
        <x:v>6900</x:v>
      </x:c>
      <x:c r="M1061" s="25" t="n">
        <x:f>IF(Course_Master!Q1061="","",Course_Master!Q1061)</x:f>
        <x:v>6309</x:v>
      </x:c>
      <x:c r="N1061" s="25" t="str">
        <x:f>IF(Course_Master!U1061="","",Course_Master!U1061)</x:f>
        <x:v>http://www.hgcc.ca/index.php?option=com_content&amp;view=article&amp;id=11&amp;Itemid=116</x:v>
      </x:c>
      <x:c r="O1061" s="25" t="str">
        <x:f>IF(Course_Master!V1061="","",Course_Master!V1061)</x:f>
        <x:v>Open</x:v>
      </x:c>
      <x:c r="P1061" s="25" t="str">
        <x:f>IF(Course_Master!W1061="","",Course_Master!W1061)</x:f>
        <x:v>Private</x:v>
      </x:c>
      <x:c r="Q1061" s="25" t="str">
        <x:f>IF(Course_Master!X1061="","",Course_Master!X1061)</x:f>
        <x:v>Yes</x:v>
      </x:c>
      <x:c r="R1061" s="25" t="str">
        <x:f>IF(Course_Master!Y1061="","",Course_Master!Y1061)</x:f>
        <x:v>Yes</x:v>
      </x:c>
      <x:c r="S1061" s="25" t="str">
        <x:f>IF(Course_Master!AE1061="","",Course_Master!AE1061)</x:f>
      </x:c>
      <x:c r="T1061" s="25" t="str">
        <x:f>IF(Course_Master!AD1061="","",Course_Master!AD1061)</x:f>
      </x:c>
      <x:c r="U1061" s="25" t="str">
        <x:f>IF(Course_Master!AH1061="","",Course_Master!AH1061)</x:f>
        <x:v>https://api.golfcanada.ca/api/v1/facilities/20693</x:v>
      </x:c>
    </x:row>
    <x:row r="1062">
      <x:c r="A1062" s="25" t="str">
        <x:f>IF(Course_Master!B1062="","",Course_Master!B1062)</x:f>
        <x:v>CA-1063</x:v>
      </x:c>
      <x:c r="B1062" s="25" t="str">
        <x:f>IF(Course_Master!A1062="","",Course_Master!A1062)</x:f>
        <x:v>CA-C0936</x:v>
      </x:c>
      <x:c r="C1062" s="25" t="str">
        <x:f>IF(Course_Master!E1062="","",Course_Master!E1062)</x:f>
        <x:v>Hamilton Golf &amp; Country Club - WEST-SOUTH</x:v>
      </x:c>
      <x:c r="D1062" s="25" t="str">
        <x:f>IF(Course_Master!F1062="","",Course_Master!F1062)</x:f>
        <x:v>Canada</x:v>
      </x:c>
      <x:c r="E1062" s="25" t="str">
        <x:f>IF(Course_Master!G1062="","",Course_Master!G1062)</x:f>
        <x:v>Ontario</x:v>
      </x:c>
      <x:c r="F1062" s="25" t="str">
        <x:f>IF(Course_Master!I1062="","",Course_Master!I1062)</x:f>
        <x:v>Ancaster</x:v>
      </x:c>
      <x:c r="G1062" s="25" t="str">
        <x:f>IF(Course_Master!J1062="","",Course_Master!J1062)</x:f>
        <x:v>L9G 2N5</x:v>
      </x:c>
      <x:c r="H1062" s="25" t="n">
        <x:f>IF(Course_Master!K1062="","",Course_Master!K1062)</x:f>
        <x:v>43.218735</x:v>
      </x:c>
      <x:c r="I1062" s="25" t="n">
        <x:f>IF(Course_Master!L1062="","",Course_Master!L1062)</x:f>
        <x:v>-79.976971</x:v>
      </x:c>
      <x:c r="J1062" s="25" t="n">
        <x:f>IF(Course_Master!N1062="","",Course_Master!N1062)</x:f>
        <x:v>18</x:v>
      </x:c>
      <x:c r="K1062" s="25" t="n">
        <x:f>IF(Course_Master!O1062="","",Course_Master!O1062)</x:f>
        <x:v>70</x:v>
      </x:c>
      <x:c r="L1062" s="25" t="n">
        <x:f>IF(Course_Master!P1062="","",Course_Master!P1062)</x:f>
        <x:v>7078</x:v>
      </x:c>
      <x:c r="M1062" s="25" t="n">
        <x:f>IF(Course_Master!Q1062="","",Course_Master!Q1062)</x:f>
        <x:v>6472</x:v>
      </x:c>
      <x:c r="N1062" s="25" t="str">
        <x:f>IF(Course_Master!U1062="","",Course_Master!U1062)</x:f>
        <x:v>http://www.hgcc.ca/index.php?option=com_content&amp;view=article&amp;id=11&amp;Itemid=116</x:v>
      </x:c>
      <x:c r="O1062" s="25" t="str">
        <x:f>IF(Course_Master!V1062="","",Course_Master!V1062)</x:f>
        <x:v>Open</x:v>
      </x:c>
      <x:c r="P1062" s="25" t="str">
        <x:f>IF(Course_Master!W1062="","",Course_Master!W1062)</x:f>
        <x:v>Private</x:v>
      </x:c>
      <x:c r="Q1062" s="25" t="str">
        <x:f>IF(Course_Master!X1062="","",Course_Master!X1062)</x:f>
        <x:v>Yes</x:v>
      </x:c>
      <x:c r="R1062" s="25" t="str">
        <x:f>IF(Course_Master!Y1062="","",Course_Master!Y1062)</x:f>
        <x:v>Yes</x:v>
      </x:c>
      <x:c r="S1062" s="25" t="str">
        <x:f>IF(Course_Master!AE1062="","",Course_Master!AE1062)</x:f>
      </x:c>
      <x:c r="T1062" s="25" t="str">
        <x:f>IF(Course_Master!AD1062="","",Course_Master!AD1062)</x:f>
      </x:c>
      <x:c r="U1062" s="25" t="str">
        <x:f>IF(Course_Master!AH1062="","",Course_Master!AH1062)</x:f>
        <x:v>https://api.golfcanada.ca/api/v1/facilities/20693</x:v>
      </x:c>
    </x:row>
    <x:row r="1063">
      <x:c r="A1063" s="25" t="str">
        <x:f>IF(Course_Master!B1063="","",Course_Master!B1063)</x:f>
        <x:v>CA-1064</x:v>
      </x:c>
      <x:c r="B1063" s="25" t="str">
        <x:f>IF(Course_Master!A1063="","",Course_Master!A1063)</x:f>
        <x:v>CA-C0937</x:v>
      </x:c>
      <x:c r="C1063" s="25" t="str">
        <x:f>IF(Course_Master!E1063="","",Course_Master!E1063)</x:f>
        <x:v>Hammond Golf &amp; Country Club</x:v>
      </x:c>
      <x:c r="D1063" s="25" t="str">
        <x:f>IF(Course_Master!F1063="","",Course_Master!F1063)</x:f>
        <x:v>Canada</x:v>
      </x:c>
      <x:c r="E1063" s="25" t="str">
        <x:f>IF(Course_Master!G1063="","",Course_Master!G1063)</x:f>
        <x:v>Ontario</x:v>
      </x:c>
      <x:c r="F1063" s="25" t="str">
        <x:f>IF(Course_Master!I1063="","",Course_Master!I1063)</x:f>
        <x:v>Hammond</x:v>
      </x:c>
      <x:c r="G1063" s="25" t="str">
        <x:f>IF(Course_Master!J1063="","",Course_Master!J1063)</x:f>
        <x:v>K0A2A0</x:v>
      </x:c>
      <x:c r="H1063" s="25" t="n">
        <x:f>IF(Course_Master!K1063="","",Course_Master!K1063)</x:f>
        <x:v>45.4637</x:v>
      </x:c>
      <x:c r="I1063" s="25" t="n">
        <x:f>IF(Course_Master!L1063="","",Course_Master!L1063)</x:f>
        <x:v>-75.2699</x:v>
      </x:c>
      <x:c r="J1063" s="25" t="n">
        <x:f>IF(Course_Master!N1063="","",Course_Master!N1063)</x:f>
        <x:v>18</x:v>
      </x:c>
      <x:c r="K1063" s="25" t="n">
        <x:f>IF(Course_Master!O1063="","",Course_Master!O1063)</x:f>
        <x:v>72</x:v>
      </x:c>
      <x:c r="L1063" s="25" t="n">
        <x:f>IF(Course_Master!P1063="","",Course_Master!P1063)</x:f>
        <x:v>6500</x:v>
      </x:c>
      <x:c r="M1063" s="25" t="n">
        <x:f>IF(Course_Master!Q1063="","",Course_Master!Q1063)</x:f>
        <x:v>5944</x:v>
      </x:c>
      <x:c r="N1063" s="25" t="str">
        <x:f>IF(Course_Master!U1063="","",Course_Master!U1063)</x:f>
        <x:v>https://www.hammondgolf.com/</x:v>
      </x:c>
      <x:c r="O1063" s="25" t="str">
        <x:f>IF(Course_Master!V1063="","",Course_Master!V1063)</x:f>
        <x:v>Open</x:v>
      </x:c>
      <x:c r="P1063" s="25" t="str">
        <x:f>IF(Course_Master!W1063="","",Course_Master!W1063)</x:f>
        <x:v>Public</x:v>
      </x:c>
      <x:c r="Q1063" s="25" t="str">
        <x:f>IF(Course_Master!X1063="","",Course_Master!X1063)</x:f>
        <x:v>Yes</x:v>
      </x:c>
      <x:c r="R1063" s="25" t="str">
        <x:f>IF(Course_Master!Y1063="","",Course_Master!Y1063)</x:f>
        <x:v>Yes</x:v>
      </x:c>
      <x:c r="S1063" s="25" t="str">
        <x:f>IF(Course_Master!AE1063="","",Course_Master!AE1063)</x:f>
      </x:c>
      <x:c r="T1063" s="25" t="str">
        <x:f>IF(Course_Master!AD1063="","",Course_Master!AD1063)</x:f>
      </x:c>
      <x:c r="U1063" s="25" t="str">
        <x:f>IF(Course_Master!AH1063="","",Course_Master!AH1063)</x:f>
        <x:v>https://api.golfcanada.ca/api/v1/facilities/19413</x:v>
      </x:c>
    </x:row>
    <x:row r="1064">
      <x:c r="A1064" s="25" t="str">
        <x:f>IF(Course_Master!B1064="","",Course_Master!B1064)</x:f>
        <x:v>CA-1065</x:v>
      </x:c>
      <x:c r="B1064" s="25" t="str">
        <x:f>IF(Course_Master!A1064="","",Course_Master!A1064)</x:f>
        <x:v>CA-C0938</x:v>
      </x:c>
      <x:c r="C1064" s="25" t="str">
        <x:f>IF(Course_Master!E1064="","",Course_Master!E1064)</x:f>
        <x:v>Harbour View Golf &amp; Country Club</x:v>
      </x:c>
      <x:c r="D1064" s="25" t="str">
        <x:f>IF(Course_Master!F1064="","",Course_Master!F1064)</x:f>
        <x:v>Canada</x:v>
      </x:c>
      <x:c r="E1064" s="25" t="str">
        <x:f>IF(Course_Master!G1064="","",Course_Master!G1064)</x:f>
        <x:v>Ontario</x:v>
      </x:c>
      <x:c r="F1064" s="25" t="str">
        <x:f>IF(Course_Master!I1064="","",Course_Master!I1064)</x:f>
        <x:v>Gilford</x:v>
      </x:c>
      <x:c r="G1064" s="25" t="str">
        <x:f>IF(Course_Master!J1064="","",Course_Master!J1064)</x:f>
        <x:v>L0L 1R0</x:v>
      </x:c>
      <x:c r="H1064" s="25" t="n">
        <x:f>IF(Course_Master!K1064="","",Course_Master!K1064)</x:f>
        <x:v>44.2265</x:v>
      </x:c>
      <x:c r="I1064" s="25" t="n">
        <x:f>IF(Course_Master!L1064="","",Course_Master!L1064)</x:f>
        <x:v>-79.5411</x:v>
      </x:c>
      <x:c r="J1064" s="25" t="n">
        <x:f>IF(Course_Master!N1064="","",Course_Master!N1064)</x:f>
        <x:v>18</x:v>
      </x:c>
      <x:c r="K1064" s="25" t="n">
        <x:f>IF(Course_Master!O1064="","",Course_Master!O1064)</x:f>
        <x:v>71</x:v>
      </x:c>
      <x:c r="L1064" s="25" t="n">
        <x:f>IF(Course_Master!P1064="","",Course_Master!P1064)</x:f>
        <x:v>6062</x:v>
      </x:c>
      <x:c r="M1064" s="25" t="n">
        <x:f>IF(Course_Master!Q1064="","",Course_Master!Q1064)</x:f>
        <x:v>5543</x:v>
      </x:c>
      <x:c r="N1064" s="25" t="str">
        <x:f>IF(Course_Master!U1064="","",Course_Master!U1064)</x:f>
        <x:v>https://www.harbourviewgolfclub.com/membership/</x:v>
      </x:c>
      <x:c r="O1064" s="25" t="str">
        <x:f>IF(Course_Master!V1064="","",Course_Master!V1064)</x:f>
        <x:v>Open</x:v>
      </x:c>
      <x:c r="P1064" s="25" t="str">
        <x:f>IF(Course_Master!W1064="","",Course_Master!W1064)</x:f>
        <x:v>Semi-private</x:v>
      </x:c>
      <x:c r="Q1064" s="25" t="str">
        <x:f>IF(Course_Master!X1064="","",Course_Master!X1064)</x:f>
        <x:v>Yes</x:v>
      </x:c>
      <x:c r="R1064" s="25" t="str">
        <x:f>IF(Course_Master!Y1064="","",Course_Master!Y1064)</x:f>
        <x:v>Yes</x:v>
      </x:c>
      <x:c r="S1064" s="25" t="str">
        <x:f>IF(Course_Master!AE1064="","",Course_Master!AE1064)</x:f>
      </x:c>
      <x:c r="T1064" s="25" t="str">
        <x:f>IF(Course_Master!AD1064="","",Course_Master!AD1064)</x:f>
      </x:c>
      <x:c r="U1064" s="25" t="str">
        <x:f>IF(Course_Master!AH1064="","",Course_Master!AH1064)</x:f>
        <x:v>https://api.golfcanada.ca/api/v1/facilities/20694</x:v>
      </x:c>
    </x:row>
    <x:row r="1065">
      <x:c r="A1065" s="25" t="str">
        <x:f>IF(Course_Master!B1065="","",Course_Master!B1065)</x:f>
        <x:v>CA-1066</x:v>
      </x:c>
      <x:c r="B1065" s="25" t="str">
        <x:f>IF(Course_Master!A1065="","",Course_Master!A1065)</x:f>
        <x:v>CA-C0939</x:v>
      </x:c>
      <x:c r="C1065" s="25" t="str">
        <x:f>IF(Course_Master!E1065="","",Course_Master!E1065)</x:f>
        <x:v>Harmony Creek Golf Centre Ltd.</x:v>
      </x:c>
      <x:c r="D1065" s="25" t="str">
        <x:f>IF(Course_Master!F1065="","",Course_Master!F1065)</x:f>
        <x:v>Canada</x:v>
      </x:c>
      <x:c r="E1065" s="25" t="str">
        <x:f>IF(Course_Master!G1065="","",Course_Master!G1065)</x:f>
        <x:v>Ontario</x:v>
      </x:c>
      <x:c r="F1065" s="25" t="str">
        <x:f>IF(Course_Master!I1065="","",Course_Master!I1065)</x:f>
        <x:v>Oshawa</x:v>
      </x:c>
      <x:c r="G1065" s="25" t="str">
        <x:f>IF(Course_Master!J1065="","",Course_Master!J1065)</x:f>
        <x:v>L1H 8S1</x:v>
      </x:c>
      <x:c r="H1065" s="25" t="n">
        <x:f>IF(Course_Master!K1065="","",Course_Master!K1065)</x:f>
        <x:v>43.8889</x:v>
      </x:c>
      <x:c r="I1065" s="25" t="n">
        <x:f>IF(Course_Master!L1065="","",Course_Master!L1065)</x:f>
        <x:v>-78.8476</x:v>
      </x:c>
      <x:c r="J1065" s="25" t="n">
        <x:f>IF(Course_Master!N1065="","",Course_Master!N1065)</x:f>
        <x:v>18</x:v>
      </x:c>
      <x:c r="K1065" s="25" t="str">
        <x:f>IF(Course_Master!O1065="","",Course_Master!O1065)</x:f>
      </x:c>
      <x:c r="L1065" s="25" t="str">
        <x:f>IF(Course_Master!P1065="","",Course_Master!P1065)</x:f>
      </x:c>
      <x:c r="M1065" s="25" t="str">
        <x:f>IF(Course_Master!Q1065="","",Course_Master!Q1065)</x:f>
      </x:c>
      <x:c r="N1065" s="25" t="str">
        <x:f>IF(Course_Master!U1065="","",Course_Master!U1065)</x:f>
      </x:c>
      <x:c r="O1065" s="25" t="str">
        <x:f>IF(Course_Master!V1065="","",Course_Master!V1065)</x:f>
        <x:v>Open</x:v>
      </x:c>
      <x:c r="P1065" s="25" t="str">
        <x:f>IF(Course_Master!W1065="","",Course_Master!W1065)</x:f>
        <x:v>Semi-private</x:v>
      </x:c>
      <x:c r="Q1065" s="25" t="str">
        <x:f>IF(Course_Master!X1065="","",Course_Master!X1065)</x:f>
        <x:v>Yes</x:v>
      </x:c>
      <x:c r="R1065" s="25" t="str">
        <x:f>IF(Course_Master!Y1065="","",Course_Master!Y1065)</x:f>
        <x:v>Yes</x:v>
      </x:c>
      <x:c r="S1065" s="25" t="str">
        <x:f>IF(Course_Master!AE1065="","",Course_Master!AE1065)</x:f>
      </x:c>
      <x:c r="T1065" s="25" t="str">
        <x:f>IF(Course_Master!AD1065="","",Course_Master!AD1065)</x:f>
      </x:c>
      <x:c r="U1065" s="25" t="str">
        <x:f>IF(Course_Master!AH1065="","",Course_Master!AH1065)</x:f>
        <x:v>https://api.golfcanada.ca/api/v1/facilities/33526</x:v>
      </x:c>
    </x:row>
    <x:row r="1066">
      <x:c r="A1066" s="25" t="str">
        <x:f>IF(Course_Master!B1066="","",Course_Master!B1066)</x:f>
        <x:v>CA-1067</x:v>
      </x:c>
      <x:c r="B1066" s="25" t="str">
        <x:f>IF(Course_Master!A1066="","",Course_Master!A1066)</x:f>
        <x:v>CA-C0940</x:v>
      </x:c>
      <x:c r="C1066" s="25" t="str">
        <x:f>IF(Course_Master!E1066="","",Course_Master!E1066)</x:f>
        <x:v>Hawk Ridge Golf Club - The Island</x:v>
      </x:c>
      <x:c r="D1066" s="25" t="str">
        <x:f>IF(Course_Master!F1066="","",Course_Master!F1066)</x:f>
        <x:v>Canada</x:v>
      </x:c>
      <x:c r="E1066" s="25" t="str">
        <x:f>IF(Course_Master!G1066="","",Course_Master!G1066)</x:f>
        <x:v>Ontario</x:v>
      </x:c>
      <x:c r="F1066" s="25" t="str">
        <x:f>IF(Course_Master!I1066="","",Course_Master!I1066)</x:f>
        <x:v>Orillia</x:v>
      </x:c>
      <x:c r="G1066" s="25" t="str">
        <x:f>IF(Course_Master!J1066="","",Course_Master!J1066)</x:f>
        <x:v>L3V 6K8</x:v>
      </x:c>
      <x:c r="H1066" s="25" t="n">
        <x:f>IF(Course_Master!K1066="","",Course_Master!K1066)</x:f>
        <x:v>44.6282</x:v>
      </x:c>
      <x:c r="I1066" s="25" t="n">
        <x:f>IF(Course_Master!L1066="","",Course_Master!L1066)</x:f>
        <x:v>-79.4488</x:v>
      </x:c>
      <x:c r="J1066" s="25" t="n">
        <x:f>IF(Course_Master!N1066="","",Course_Master!N1066)</x:f>
        <x:v>9</x:v>
      </x:c>
      <x:c r="K1066" s="25" t="n">
        <x:f>IF(Course_Master!O1066="","",Course_Master!O1066)</x:f>
        <x:v>27</x:v>
      </x:c>
      <x:c r="L1066" s="25" t="n">
        <x:f>IF(Course_Master!P1066="","",Course_Master!P1066)</x:f>
        <x:v>1208</x:v>
      </x:c>
      <x:c r="M1066" s="25" t="n">
        <x:f>IF(Course_Master!Q1066="","",Course_Master!Q1066)</x:f>
        <x:v>1105</x:v>
      </x:c>
      <x:c r="N1066" s="25" t="str">
        <x:f>IF(Course_Master!U1066="","",Course_Master!U1066)</x:f>
        <x:v>http://www.hawkridgegolf.com/golf-rates-2/</x:v>
      </x:c>
      <x:c r="O1066" s="25" t="str">
        <x:f>IF(Course_Master!V1066="","",Course_Master!V1066)</x:f>
        <x:v>Open</x:v>
      </x:c>
      <x:c r="P1066" s="25" t="str">
        <x:f>IF(Course_Master!W1066="","",Course_Master!W1066)</x:f>
        <x:v>Public</x:v>
      </x:c>
      <x:c r="Q1066" s="25" t="str">
        <x:f>IF(Course_Master!X1066="","",Course_Master!X1066)</x:f>
        <x:v>Yes</x:v>
      </x:c>
      <x:c r="R1066" s="25" t="str">
        <x:f>IF(Course_Master!Y1066="","",Course_Master!Y1066)</x:f>
        <x:v>Yes</x:v>
      </x:c>
      <x:c r="S1066" s="25" t="str">
        <x:f>IF(Course_Master!AE1066="","",Course_Master!AE1066)</x:f>
      </x:c>
      <x:c r="T1066" s="25" t="str">
        <x:f>IF(Course_Master!AD1066="","",Course_Master!AD1066)</x:f>
      </x:c>
      <x:c r="U1066" s="25" t="str">
        <x:f>IF(Course_Master!AH1066="","",Course_Master!AH1066)</x:f>
        <x:v>https://api.golfcanada.ca/api/v1/facilities/20695</x:v>
      </x:c>
    </x:row>
    <x:row r="1067">
      <x:c r="A1067" s="25" t="str">
        <x:f>IF(Course_Master!B1067="","",Course_Master!B1067)</x:f>
        <x:v>CA-1068</x:v>
      </x:c>
      <x:c r="B1067" s="25" t="str">
        <x:f>IF(Course_Master!A1067="","",Course_Master!A1067)</x:f>
        <x:v>CA-C0940</x:v>
      </x:c>
      <x:c r="C1067" s="25" t="str">
        <x:f>IF(Course_Master!E1067="","",Course_Master!E1067)</x:f>
        <x:v>Hawk Ridge Golf Club - The Meadow</x:v>
      </x:c>
      <x:c r="D1067" s="25" t="str">
        <x:f>IF(Course_Master!F1067="","",Course_Master!F1067)</x:f>
        <x:v>Canada</x:v>
      </x:c>
      <x:c r="E1067" s="25" t="str">
        <x:f>IF(Course_Master!G1067="","",Course_Master!G1067)</x:f>
        <x:v>Ontario</x:v>
      </x:c>
      <x:c r="F1067" s="25" t="str">
        <x:f>IF(Course_Master!I1067="","",Course_Master!I1067)</x:f>
        <x:v>Orillia</x:v>
      </x:c>
      <x:c r="G1067" s="25" t="str">
        <x:f>IF(Course_Master!J1067="","",Course_Master!J1067)</x:f>
        <x:v>L3V 6K8</x:v>
      </x:c>
      <x:c r="H1067" s="25" t="n">
        <x:f>IF(Course_Master!K1067="","",Course_Master!K1067)</x:f>
        <x:v>44.6282</x:v>
      </x:c>
      <x:c r="I1067" s="25" t="n">
        <x:f>IF(Course_Master!L1067="","",Course_Master!L1067)</x:f>
        <x:v>-79.4488</x:v>
      </x:c>
      <x:c r="J1067" s="25" t="n">
        <x:f>IF(Course_Master!N1067="","",Course_Master!N1067)</x:f>
        <x:v>18</x:v>
      </x:c>
      <x:c r="K1067" s="25" t="n">
        <x:f>IF(Course_Master!O1067="","",Course_Master!O1067)</x:f>
        <x:v>72</x:v>
      </x:c>
      <x:c r="L1067" s="25" t="n">
        <x:f>IF(Course_Master!P1067="","",Course_Master!P1067)</x:f>
        <x:v>7008</x:v>
      </x:c>
      <x:c r="M1067" s="25" t="n">
        <x:f>IF(Course_Master!Q1067="","",Course_Master!Q1067)</x:f>
        <x:v>6408</x:v>
      </x:c>
      <x:c r="N1067" s="25" t="str">
        <x:f>IF(Course_Master!U1067="","",Course_Master!U1067)</x:f>
        <x:v>http://www.hawkridgegolf.com/golf-rates-2/</x:v>
      </x:c>
      <x:c r="O1067" s="25" t="str">
        <x:f>IF(Course_Master!V1067="","",Course_Master!V1067)</x:f>
        <x:v>Open</x:v>
      </x:c>
      <x:c r="P1067" s="25" t="str">
        <x:f>IF(Course_Master!W1067="","",Course_Master!W1067)</x:f>
        <x:v>Public</x:v>
      </x:c>
      <x:c r="Q1067" s="25" t="str">
        <x:f>IF(Course_Master!X1067="","",Course_Master!X1067)</x:f>
        <x:v>Yes</x:v>
      </x:c>
      <x:c r="R1067" s="25" t="str">
        <x:f>IF(Course_Master!Y1067="","",Course_Master!Y1067)</x:f>
        <x:v>Yes</x:v>
      </x:c>
      <x:c r="S1067" s="25" t="str">
        <x:f>IF(Course_Master!AE1067="","",Course_Master!AE1067)</x:f>
      </x:c>
      <x:c r="T1067" s="25" t="str">
        <x:f>IF(Course_Master!AD1067="","",Course_Master!AD1067)</x:f>
      </x:c>
      <x:c r="U1067" s="25" t="str">
        <x:f>IF(Course_Master!AH1067="","",Course_Master!AH1067)</x:f>
        <x:v>https://api.golfcanada.ca/api/v1/facilities/20695</x:v>
      </x:c>
    </x:row>
    <x:row r="1068">
      <x:c r="A1068" s="25" t="str">
        <x:f>IF(Course_Master!B1068="","",Course_Master!B1068)</x:f>
        <x:v>CA-1069</x:v>
      </x:c>
      <x:c r="B1068" s="25" t="str">
        <x:f>IF(Course_Master!A1068="","",Course_Master!A1068)</x:f>
        <x:v>CA-C0940</x:v>
      </x:c>
      <x:c r="C1068" s="25" t="str">
        <x:f>IF(Course_Master!E1068="","",Course_Master!E1068)</x:f>
        <x:v>Hawk Ridge Golf Club - The Timber</x:v>
      </x:c>
      <x:c r="D1068" s="25" t="str">
        <x:f>IF(Course_Master!F1068="","",Course_Master!F1068)</x:f>
        <x:v>Canada</x:v>
      </x:c>
      <x:c r="E1068" s="25" t="str">
        <x:f>IF(Course_Master!G1068="","",Course_Master!G1068)</x:f>
        <x:v>Ontario</x:v>
      </x:c>
      <x:c r="F1068" s="25" t="str">
        <x:f>IF(Course_Master!I1068="","",Course_Master!I1068)</x:f>
        <x:v>Orillia</x:v>
      </x:c>
      <x:c r="G1068" s="25" t="str">
        <x:f>IF(Course_Master!J1068="","",Course_Master!J1068)</x:f>
        <x:v>L3V 6K8</x:v>
      </x:c>
      <x:c r="H1068" s="25" t="n">
        <x:f>IF(Course_Master!K1068="","",Course_Master!K1068)</x:f>
        <x:v>44.6282</x:v>
      </x:c>
      <x:c r="I1068" s="25" t="n">
        <x:f>IF(Course_Master!L1068="","",Course_Master!L1068)</x:f>
        <x:v>-79.4488</x:v>
      </x:c>
      <x:c r="J1068" s="25" t="n">
        <x:f>IF(Course_Master!N1068="","",Course_Master!N1068)</x:f>
        <x:v>18</x:v>
      </x:c>
      <x:c r="K1068" s="25" t="n">
        <x:f>IF(Course_Master!O1068="","",Course_Master!O1068)</x:f>
        <x:v>71</x:v>
      </x:c>
      <x:c r="L1068" s="25" t="n">
        <x:f>IF(Course_Master!P1068="","",Course_Master!P1068)</x:f>
        <x:v>6556</x:v>
      </x:c>
      <x:c r="M1068" s="25" t="n">
        <x:f>IF(Course_Master!Q1068="","",Course_Master!Q1068)</x:f>
        <x:v>5995</x:v>
      </x:c>
      <x:c r="N1068" s="25" t="str">
        <x:f>IF(Course_Master!U1068="","",Course_Master!U1068)</x:f>
        <x:v>http://www.hawkridgegolf.com/golf-rates-2/</x:v>
      </x:c>
      <x:c r="O1068" s="25" t="str">
        <x:f>IF(Course_Master!V1068="","",Course_Master!V1068)</x:f>
        <x:v>Open</x:v>
      </x:c>
      <x:c r="P1068" s="25" t="str">
        <x:f>IF(Course_Master!W1068="","",Course_Master!W1068)</x:f>
        <x:v>Public</x:v>
      </x:c>
      <x:c r="Q1068" s="25" t="str">
        <x:f>IF(Course_Master!X1068="","",Course_Master!X1068)</x:f>
        <x:v>Yes</x:v>
      </x:c>
      <x:c r="R1068" s="25" t="str">
        <x:f>IF(Course_Master!Y1068="","",Course_Master!Y1068)</x:f>
        <x:v>Yes</x:v>
      </x:c>
      <x:c r="S1068" s="25" t="str">
        <x:f>IF(Course_Master!AE1068="","",Course_Master!AE1068)</x:f>
      </x:c>
      <x:c r="T1068" s="25" t="str">
        <x:f>IF(Course_Master!AD1068="","",Course_Master!AD1068)</x:f>
      </x:c>
      <x:c r="U1068" s="25" t="str">
        <x:f>IF(Course_Master!AH1068="","",Course_Master!AH1068)</x:f>
        <x:v>https://api.golfcanada.ca/api/v1/facilities/20695</x:v>
      </x:c>
    </x:row>
    <x:row r="1069">
      <x:c r="A1069" s="25" t="str">
        <x:f>IF(Course_Master!B1069="","",Course_Master!B1069)</x:f>
        <x:v>CA-1070</x:v>
      </x:c>
      <x:c r="B1069" s="25" t="str">
        <x:f>IF(Course_Master!A1069="","",Course_Master!A1069)</x:f>
        <x:v>CA-C0941</x:v>
      </x:c>
      <x:c r="C1069" s="25" t="str">
        <x:f>IF(Course_Master!E1069="","",Course_Master!E1069)</x:f>
        <x:v>Hawkesbury Golf &amp; Curling Club</x:v>
      </x:c>
      <x:c r="D1069" s="25" t="str">
        <x:f>IF(Course_Master!F1069="","",Course_Master!F1069)</x:f>
        <x:v>Canada</x:v>
      </x:c>
      <x:c r="E1069" s="25" t="str">
        <x:f>IF(Course_Master!G1069="","",Course_Master!G1069)</x:f>
        <x:v>Ontario</x:v>
      </x:c>
      <x:c r="F1069" s="25" t="str">
        <x:f>IF(Course_Master!I1069="","",Course_Master!I1069)</x:f>
        <x:v>Hawkesbury</x:v>
      </x:c>
      <x:c r="G1069" s="25" t="str">
        <x:f>IF(Course_Master!J1069="","",Course_Master!J1069)</x:f>
        <x:v>K6A 2R2</x:v>
      </x:c>
      <x:c r="H1069" s="25" t="n">
        <x:f>IF(Course_Master!K1069="","",Course_Master!K1069)</x:f>
        <x:v>45.5782</x:v>
      </x:c>
      <x:c r="I1069" s="25" t="n">
        <x:f>IF(Course_Master!L1069="","",Course_Master!L1069)</x:f>
        <x:v>-74.5271</x:v>
      </x:c>
      <x:c r="J1069" s="25" t="n">
        <x:f>IF(Course_Master!N1069="","",Course_Master!N1069)</x:f>
        <x:v>18</x:v>
      </x:c>
      <x:c r="K1069" s="25" t="n">
        <x:f>IF(Course_Master!O1069="","",Course_Master!O1069)</x:f>
        <x:v>72</x:v>
      </x:c>
      <x:c r="L1069" s="25" t="n">
        <x:f>IF(Course_Master!P1069="","",Course_Master!P1069)</x:f>
        <x:v>6714</x:v>
      </x:c>
      <x:c r="M1069" s="25" t="n">
        <x:f>IF(Course_Master!Q1069="","",Course_Master!Q1069)</x:f>
        <x:v>6139</x:v>
      </x:c>
      <x:c r="N1069" s="25" t="str">
        <x:f>IF(Course_Master!U1069="","",Course_Master!U1069)</x:f>
        <x:v>https://www.hawkesburygolfandcurling.com/</x:v>
      </x:c>
      <x:c r="O1069" s="25" t="str">
        <x:f>IF(Course_Master!V1069="","",Course_Master!V1069)</x:f>
        <x:v>Open</x:v>
      </x:c>
      <x:c r="P1069" s="25" t="str">
        <x:f>IF(Course_Master!W1069="","",Course_Master!W1069)</x:f>
        <x:v>Semi-private</x:v>
      </x:c>
      <x:c r="Q1069" s="25" t="str">
        <x:f>IF(Course_Master!X1069="","",Course_Master!X1069)</x:f>
        <x:v>Yes</x:v>
      </x:c>
      <x:c r="R1069" s="25" t="str">
        <x:f>IF(Course_Master!Y1069="","",Course_Master!Y1069)</x:f>
        <x:v>Yes</x:v>
      </x:c>
      <x:c r="S1069" s="25" t="str">
        <x:f>IF(Course_Master!AE1069="","",Course_Master!AE1069)</x:f>
      </x:c>
      <x:c r="T1069" s="25" t="str">
        <x:f>IF(Course_Master!AD1069="","",Course_Master!AD1069)</x:f>
      </x:c>
      <x:c r="U1069" s="25" t="str">
        <x:f>IF(Course_Master!AH1069="","",Course_Master!AH1069)</x:f>
        <x:v>https://api.golfcanada.ca/api/v1/facilities/19268</x:v>
      </x:c>
    </x:row>
    <x:row r="1070">
      <x:c r="A1070" s="25" t="str">
        <x:f>IF(Course_Master!B1070="","",Course_Master!B1070)</x:f>
        <x:v>CA-1071</x:v>
      </x:c>
      <x:c r="B1070" s="25" t="str">
        <x:f>IF(Course_Master!A1070="","",Course_Master!A1070)</x:f>
        <x:v>CA-C0942</x:v>
      </x:c>
      <x:c r="C1070" s="25" t="str">
        <x:f>IF(Course_Master!E1070="","",Course_Master!E1070)</x:f>
        <x:v>Hearst Golf Club</x:v>
      </x:c>
      <x:c r="D1070" s="25" t="str">
        <x:f>IF(Course_Master!F1070="","",Course_Master!F1070)</x:f>
        <x:v>Canada</x:v>
      </x:c>
      <x:c r="E1070" s="25" t="str">
        <x:f>IF(Course_Master!G1070="","",Course_Master!G1070)</x:f>
        <x:v>Ontario</x:v>
      </x:c>
      <x:c r="F1070" s="25" t="str">
        <x:f>IF(Course_Master!I1070="","",Course_Master!I1070)</x:f>
        <x:v>Hearst</x:v>
      </x:c>
      <x:c r="G1070" s="25" t="str">
        <x:f>IF(Course_Master!J1070="","",Course_Master!J1070)</x:f>
        <x:v>P0L 1N0</x:v>
      </x:c>
      <x:c r="H1070" s="25" t="n">
        <x:f>IF(Course_Master!K1070="","",Course_Master!K1070)</x:f>
        <x:v>49.733537</x:v>
      </x:c>
      <x:c r="I1070" s="25" t="n">
        <x:f>IF(Course_Master!L1070="","",Course_Master!L1070)</x:f>
        <x:v>-83.651576</x:v>
      </x:c>
      <x:c r="J1070" s="25" t="n">
        <x:f>IF(Course_Master!N1070="","",Course_Master!N1070)</x:f>
        <x:v>18</x:v>
      </x:c>
      <x:c r="K1070" s="25" t="n">
        <x:f>IF(Course_Master!O1070="","",Course_Master!O1070)</x:f>
        <x:v>72</x:v>
      </x:c>
      <x:c r="L1070" s="25" t="n">
        <x:f>IF(Course_Master!P1070="","",Course_Master!P1070)</x:f>
        <x:v>6472</x:v>
      </x:c>
      <x:c r="M1070" s="25" t="n">
        <x:f>IF(Course_Master!Q1070="","",Course_Master!Q1070)</x:f>
        <x:v>5918</x:v>
      </x:c>
      <x:c r="N1070" s="25" t="str">
        <x:f>IF(Course_Master!U1070="","",Course_Master!U1070)</x:f>
        <x:v>http://www.hearstgolfclub.ca/</x:v>
      </x:c>
      <x:c r="O1070" s="25" t="str">
        <x:f>IF(Course_Master!V1070="","",Course_Master!V1070)</x:f>
        <x:v>Open</x:v>
      </x:c>
      <x:c r="P1070" s="25" t="str">
        <x:f>IF(Course_Master!W1070="","",Course_Master!W1070)</x:f>
        <x:v>Public</x:v>
      </x:c>
      <x:c r="Q1070" s="25" t="str">
        <x:f>IF(Course_Master!X1070="","",Course_Master!X1070)</x:f>
        <x:v>Yes</x:v>
      </x:c>
      <x:c r="R1070" s="25" t="str">
        <x:f>IF(Course_Master!Y1070="","",Course_Master!Y1070)</x:f>
        <x:v>Yes</x:v>
      </x:c>
      <x:c r="S1070" s="25" t="str">
        <x:f>IF(Course_Master!AE1070="","",Course_Master!AE1070)</x:f>
      </x:c>
      <x:c r="T1070" s="25" t="str">
        <x:f>IF(Course_Master!AD1070="","",Course_Master!AD1070)</x:f>
      </x:c>
      <x:c r="U1070" s="25" t="str">
        <x:f>IF(Course_Master!AH1070="","",Course_Master!AH1070)</x:f>
        <x:v>https://api.golfcanada.ca/api/v1/facilities/20701</x:v>
      </x:c>
    </x:row>
    <x:row r="1071">
      <x:c r="A1071" s="25" t="str">
        <x:f>IF(Course_Master!B1071="","",Course_Master!B1071)</x:f>
        <x:v>CA-1072</x:v>
      </x:c>
      <x:c r="B1071" s="25" t="str">
        <x:f>IF(Course_Master!A1071="","",Course_Master!A1071)</x:f>
        <x:v>CA-C0943</x:v>
      </x:c>
      <x:c r="C1071" s="25" t="str">
        <x:f>IF(Course_Master!E1071="","",Course_Master!E1071)</x:f>
        <x:v>Heritage Golf &amp; Country Club - Blue/Green</x:v>
      </x:c>
      <x:c r="D1071" s="25" t="str">
        <x:f>IF(Course_Master!F1071="","",Course_Master!F1071)</x:f>
        <x:v>Canada</x:v>
      </x:c>
      <x:c r="E1071" s="25" t="str">
        <x:f>IF(Course_Master!G1071="","",Course_Master!G1071)</x:f>
        <x:v>Ontario</x:v>
      </x:c>
      <x:c r="F1071" s="25" t="str">
        <x:f>IF(Course_Master!I1071="","",Course_Master!I1071)</x:f>
        <x:v>Lancaster</x:v>
      </x:c>
      <x:c r="G1071" s="25" t="str">
        <x:f>IF(Course_Master!J1071="","",Course_Master!J1071)</x:f>
        <x:v>K0C 1N0</x:v>
      </x:c>
      <x:c r="H1071" s="25" t="n">
        <x:f>IF(Course_Master!K1071="","",Course_Master!K1071)</x:f>
        <x:v>45.134</x:v>
      </x:c>
      <x:c r="I1071" s="25" t="n">
        <x:f>IF(Course_Master!L1071="","",Course_Master!L1071)</x:f>
        <x:v>-74.5</x:v>
      </x:c>
      <x:c r="J1071" s="25" t="n">
        <x:f>IF(Course_Master!N1071="","",Course_Master!N1071)</x:f>
        <x:v>18</x:v>
      </x:c>
      <x:c r="K1071" s="25" t="n">
        <x:f>IF(Course_Master!O1071="","",Course_Master!O1071)</x:f>
        <x:v>72</x:v>
      </x:c>
      <x:c r="L1071" s="25" t="n">
        <x:f>IF(Course_Master!P1071="","",Course_Master!P1071)</x:f>
        <x:v>6059</x:v>
      </x:c>
      <x:c r="M1071" s="25" t="n">
        <x:f>IF(Course_Master!Q1071="","",Course_Master!Q1071)</x:f>
        <x:v>5540</x:v>
      </x:c>
      <x:c r="N1071" s="25" t="str">
        <x:f>IF(Course_Master!U1071="","",Course_Master!U1071)</x:f>
        <x:v>https://www.heritagegolfandcountryclub.ca/</x:v>
      </x:c>
      <x:c r="O1071" s="25" t="str">
        <x:f>IF(Course_Master!V1071="","",Course_Master!V1071)</x:f>
        <x:v>Open</x:v>
      </x:c>
      <x:c r="P1071" s="25" t="str">
        <x:f>IF(Course_Master!W1071="","",Course_Master!W1071)</x:f>
        <x:v>Public</x:v>
      </x:c>
      <x:c r="Q1071" s="25" t="str">
        <x:f>IF(Course_Master!X1071="","",Course_Master!X1071)</x:f>
        <x:v>Yes</x:v>
      </x:c>
      <x:c r="R1071" s="25" t="str">
        <x:f>IF(Course_Master!Y1071="","",Course_Master!Y1071)</x:f>
        <x:v>Yes</x:v>
      </x:c>
      <x:c r="S1071" s="25" t="str">
        <x:f>IF(Course_Master!AE1071="","",Course_Master!AE1071)</x:f>
      </x:c>
      <x:c r="T1071" s="25" t="str">
        <x:f>IF(Course_Master!AD1071="","",Course_Master!AD1071)</x:f>
      </x:c>
      <x:c r="U1071" s="25" t="str">
        <x:f>IF(Course_Master!AH1071="","",Course_Master!AH1071)</x:f>
        <x:v>https://api.golfcanada.ca/api/v1/facilities/19664</x:v>
      </x:c>
    </x:row>
    <x:row r="1072">
      <x:c r="A1072" s="25" t="str">
        <x:f>IF(Course_Master!B1072="","",Course_Master!B1072)</x:f>
        <x:v>CA-1073</x:v>
      </x:c>
      <x:c r="B1072" s="25" t="str">
        <x:f>IF(Course_Master!A1072="","",Course_Master!A1072)</x:f>
        <x:v>CA-C0943</x:v>
      </x:c>
      <x:c r="C1072" s="25" t="str">
        <x:f>IF(Course_Master!E1072="","",Course_Master!E1072)</x:f>
        <x:v>Heritage Golf &amp; Country Club - Blue/Orange</x:v>
      </x:c>
      <x:c r="D1072" s="25" t="str">
        <x:f>IF(Course_Master!F1072="","",Course_Master!F1072)</x:f>
        <x:v>Canada</x:v>
      </x:c>
      <x:c r="E1072" s="25" t="str">
        <x:f>IF(Course_Master!G1072="","",Course_Master!G1072)</x:f>
        <x:v>Ontario</x:v>
      </x:c>
      <x:c r="F1072" s="25" t="str">
        <x:f>IF(Course_Master!I1072="","",Course_Master!I1072)</x:f>
        <x:v>Lancaster</x:v>
      </x:c>
      <x:c r="G1072" s="25" t="str">
        <x:f>IF(Course_Master!J1072="","",Course_Master!J1072)</x:f>
        <x:v>K0C 1N0</x:v>
      </x:c>
      <x:c r="H1072" s="25" t="n">
        <x:f>IF(Course_Master!K1072="","",Course_Master!K1072)</x:f>
        <x:v>45.134</x:v>
      </x:c>
      <x:c r="I1072" s="25" t="n">
        <x:f>IF(Course_Master!L1072="","",Course_Master!L1072)</x:f>
        <x:v>-74.5</x:v>
      </x:c>
      <x:c r="J1072" s="25" t="n">
        <x:f>IF(Course_Master!N1072="","",Course_Master!N1072)</x:f>
        <x:v>18</x:v>
      </x:c>
      <x:c r="K1072" s="25" t="n">
        <x:f>IF(Course_Master!O1072="","",Course_Master!O1072)</x:f>
        <x:v>71</x:v>
      </x:c>
      <x:c r="L1072" s="25" t="n">
        <x:f>IF(Course_Master!P1072="","",Course_Master!P1072)</x:f>
        <x:v>5951</x:v>
      </x:c>
      <x:c r="M1072" s="25" t="n">
        <x:f>IF(Course_Master!Q1072="","",Course_Master!Q1072)</x:f>
        <x:v>5442</x:v>
      </x:c>
      <x:c r="N1072" s="25" t="str">
        <x:f>IF(Course_Master!U1072="","",Course_Master!U1072)</x:f>
        <x:v>https://www.heritagegolfandcountryclub.ca/</x:v>
      </x:c>
      <x:c r="O1072" s="25" t="str">
        <x:f>IF(Course_Master!V1072="","",Course_Master!V1072)</x:f>
        <x:v>Open</x:v>
      </x:c>
      <x:c r="P1072" s="25" t="str">
        <x:f>IF(Course_Master!W1072="","",Course_Master!W1072)</x:f>
        <x:v>Public</x:v>
      </x:c>
      <x:c r="Q1072" s="25" t="str">
        <x:f>IF(Course_Master!X1072="","",Course_Master!X1072)</x:f>
        <x:v>Yes</x:v>
      </x:c>
      <x:c r="R1072" s="25" t="str">
        <x:f>IF(Course_Master!Y1072="","",Course_Master!Y1072)</x:f>
        <x:v>Yes</x:v>
      </x:c>
      <x:c r="S1072" s="25" t="str">
        <x:f>IF(Course_Master!AE1072="","",Course_Master!AE1072)</x:f>
      </x:c>
      <x:c r="T1072" s="25" t="str">
        <x:f>IF(Course_Master!AD1072="","",Course_Master!AD1072)</x:f>
      </x:c>
      <x:c r="U1072" s="25" t="str">
        <x:f>IF(Course_Master!AH1072="","",Course_Master!AH1072)</x:f>
        <x:v>https://api.golfcanada.ca/api/v1/facilities/19664</x:v>
      </x:c>
    </x:row>
    <x:row r="1073">
      <x:c r="A1073" s="25" t="str">
        <x:f>IF(Course_Master!B1073="","",Course_Master!B1073)</x:f>
        <x:v>CA-1074</x:v>
      </x:c>
      <x:c r="B1073" s="25" t="str">
        <x:f>IF(Course_Master!A1073="","",Course_Master!A1073)</x:f>
        <x:v>CA-C0943</x:v>
      </x:c>
      <x:c r="C1073" s="25" t="str">
        <x:f>IF(Course_Master!E1073="","",Course_Master!E1073)</x:f>
        <x:v>Heritage Golf &amp; Country Club - Green/Orange</x:v>
      </x:c>
      <x:c r="D1073" s="25" t="str">
        <x:f>IF(Course_Master!F1073="","",Course_Master!F1073)</x:f>
        <x:v>Canada</x:v>
      </x:c>
      <x:c r="E1073" s="25" t="str">
        <x:f>IF(Course_Master!G1073="","",Course_Master!G1073)</x:f>
        <x:v>Ontario</x:v>
      </x:c>
      <x:c r="F1073" s="25" t="str">
        <x:f>IF(Course_Master!I1073="","",Course_Master!I1073)</x:f>
        <x:v>Lancaster</x:v>
      </x:c>
      <x:c r="G1073" s="25" t="str">
        <x:f>IF(Course_Master!J1073="","",Course_Master!J1073)</x:f>
        <x:v>K0C 1N0</x:v>
      </x:c>
      <x:c r="H1073" s="25" t="n">
        <x:f>IF(Course_Master!K1073="","",Course_Master!K1073)</x:f>
        <x:v>45.134</x:v>
      </x:c>
      <x:c r="I1073" s="25" t="n">
        <x:f>IF(Course_Master!L1073="","",Course_Master!L1073)</x:f>
        <x:v>-74.5</x:v>
      </x:c>
      <x:c r="J1073" s="25" t="n">
        <x:f>IF(Course_Master!N1073="","",Course_Master!N1073)</x:f>
        <x:v>18</x:v>
      </x:c>
      <x:c r="K1073" s="25" t="n">
        <x:f>IF(Course_Master!O1073="","",Course_Master!O1073)</x:f>
        <x:v>71</x:v>
      </x:c>
      <x:c r="L1073" s="25" t="n">
        <x:f>IF(Course_Master!P1073="","",Course_Master!P1073)</x:f>
        <x:v>6132</x:v>
      </x:c>
      <x:c r="M1073" s="25" t="n">
        <x:f>IF(Course_Master!Q1073="","",Course_Master!Q1073)</x:f>
        <x:v>5607</x:v>
      </x:c>
      <x:c r="N1073" s="25" t="str">
        <x:f>IF(Course_Master!U1073="","",Course_Master!U1073)</x:f>
        <x:v>https://www.heritagegolfandcountryclub.ca/</x:v>
      </x:c>
      <x:c r="O1073" s="25" t="str">
        <x:f>IF(Course_Master!V1073="","",Course_Master!V1073)</x:f>
        <x:v>Open</x:v>
      </x:c>
      <x:c r="P1073" s="25" t="str">
        <x:f>IF(Course_Master!W1073="","",Course_Master!W1073)</x:f>
        <x:v>Public</x:v>
      </x:c>
      <x:c r="Q1073" s="25" t="str">
        <x:f>IF(Course_Master!X1073="","",Course_Master!X1073)</x:f>
        <x:v>Yes</x:v>
      </x:c>
      <x:c r="R1073" s="25" t="str">
        <x:f>IF(Course_Master!Y1073="","",Course_Master!Y1073)</x:f>
        <x:v>Yes</x:v>
      </x:c>
      <x:c r="S1073" s="25" t="str">
        <x:f>IF(Course_Master!AE1073="","",Course_Master!AE1073)</x:f>
      </x:c>
      <x:c r="T1073" s="25" t="str">
        <x:f>IF(Course_Master!AD1073="","",Course_Master!AD1073)</x:f>
      </x:c>
      <x:c r="U1073" s="25" t="str">
        <x:f>IF(Course_Master!AH1073="","",Course_Master!AH1073)</x:f>
        <x:v>https://api.golfcanada.ca/api/v1/facilities/19664</x:v>
      </x:c>
    </x:row>
    <x:row r="1074">
      <x:c r="A1074" s="25" t="str">
        <x:f>IF(Course_Master!B1074="","",Course_Master!B1074)</x:f>
        <x:v>CA-1075</x:v>
      </x:c>
      <x:c r="B1074" s="25" t="str">
        <x:f>IF(Course_Master!A1074="","",Course_Master!A1074)</x:f>
        <x:v>CA-C0944</x:v>
      </x:c>
      <x:c r="C1074" s="25" t="str">
        <x:f>IF(Course_Master!E1074="","",Course_Master!E1074)</x:f>
        <x:v>Heritage Hills Golf Club</x:v>
      </x:c>
      <x:c r="D1074" s="25" t="str">
        <x:f>IF(Course_Master!F1074="","",Course_Master!F1074)</x:f>
        <x:v>Canada</x:v>
      </x:c>
      <x:c r="E1074" s="25" t="str">
        <x:f>IF(Course_Master!G1074="","",Course_Master!G1074)</x:f>
        <x:v>Ontario</x:v>
      </x:c>
      <x:c r="F1074" s="25" t="str">
        <x:f>IF(Course_Master!I1074="","",Course_Master!I1074)</x:f>
        <x:v>Shanty Bay</x:v>
      </x:c>
      <x:c r="G1074" s="25" t="str">
        <x:f>IF(Course_Master!J1074="","",Course_Master!J1074)</x:f>
        <x:v>L4M 4Y5</x:v>
      </x:c>
      <x:c r="H1074" s="25" t="n">
        <x:f>IF(Course_Master!K1074="","",Course_Master!K1074)</x:f>
        <x:v>44.4302</x:v>
      </x:c>
      <x:c r="I1074" s="25" t="n">
        <x:f>IF(Course_Master!L1074="","",Course_Master!L1074)</x:f>
        <x:v>-79.6095</x:v>
      </x:c>
      <x:c r="J1074" s="25" t="n">
        <x:f>IF(Course_Master!N1074="","",Course_Master!N1074)</x:f>
        <x:v>18</x:v>
      </x:c>
      <x:c r="K1074" s="25" t="n">
        <x:f>IF(Course_Master!O1074="","",Course_Master!O1074)</x:f>
        <x:v>72</x:v>
      </x:c>
      <x:c r="L1074" s="25" t="n">
        <x:f>IF(Course_Master!P1074="","",Course_Master!P1074)</x:f>
        <x:v>6617</x:v>
      </x:c>
      <x:c r="M1074" s="25" t="n">
        <x:f>IF(Course_Master!Q1074="","",Course_Master!Q1074)</x:f>
        <x:v>6051</x:v>
      </x:c>
      <x:c r="N1074" s="25" t="str">
        <x:f>IF(Course_Master!U1074="","",Course_Master!U1074)</x:f>
        <x:v>https://www.heritagehillsgolfclub.com/memberships/</x:v>
      </x:c>
      <x:c r="O1074" s="25" t="str">
        <x:f>IF(Course_Master!V1074="","",Course_Master!V1074)</x:f>
        <x:v>Open</x:v>
      </x:c>
      <x:c r="P1074" s="25" t="str">
        <x:f>IF(Course_Master!W1074="","",Course_Master!W1074)</x:f>
        <x:v>Semi-private</x:v>
      </x:c>
      <x:c r="Q1074" s="25" t="str">
        <x:f>IF(Course_Master!X1074="","",Course_Master!X1074)</x:f>
        <x:v>Yes</x:v>
      </x:c>
      <x:c r="R1074" s="25" t="str">
        <x:f>IF(Course_Master!Y1074="","",Course_Master!Y1074)</x:f>
        <x:v>Yes</x:v>
      </x:c>
      <x:c r="S1074" s="25" t="str">
        <x:f>IF(Course_Master!AE1074="","",Course_Master!AE1074)</x:f>
      </x:c>
      <x:c r="T1074" s="25" t="str">
        <x:f>IF(Course_Master!AD1074="","",Course_Master!AD1074)</x:f>
      </x:c>
      <x:c r="U1074" s="25" t="str">
        <x:f>IF(Course_Master!AH1074="","",Course_Master!AH1074)</x:f>
        <x:v>https://api.golfcanada.ca/api/v1/facilities/20658</x:v>
      </x:c>
    </x:row>
    <x:row r="1075">
      <x:c r="A1075" s="25" t="str">
        <x:f>IF(Course_Master!B1075="","",Course_Master!B1075)</x:f>
        <x:v>CA-1076</x:v>
      </x:c>
      <x:c r="B1075" s="25" t="str">
        <x:f>IF(Course_Master!A1075="","",Course_Master!A1075)</x:f>
        <x:v>CA-C0945</x:v>
      </x:c>
      <x:c r="C1075" s="25" t="str">
        <x:f>IF(Course_Master!E1075="","",Course_Master!E1075)</x:f>
        <x:v>Heron Landing Golf Club</x:v>
      </x:c>
      <x:c r="D1075" s="25" t="str">
        <x:f>IF(Course_Master!F1075="","",Course_Master!F1075)</x:f>
        <x:v>Canada</x:v>
      </x:c>
      <x:c r="E1075" s="25" t="str">
        <x:f>IF(Course_Master!G1075="","",Course_Master!G1075)</x:f>
        <x:v>Ontario</x:v>
      </x:c>
      <x:c r="F1075" s="25" t="str">
        <x:f>IF(Course_Master!I1075="","",Course_Master!I1075)</x:f>
        <x:v>Cavan Monaghan</x:v>
      </x:c>
      <x:c r="G1075" s="25" t="str">
        <x:f>IF(Course_Master!J1075="","",Course_Master!J1075)</x:f>
        <x:v>K9J 6X4</x:v>
      </x:c>
      <x:c r="H1075" s="25" t="n">
        <x:f>IF(Course_Master!K1075="","",Course_Master!K1075)</x:f>
        <x:v>44.267714</x:v>
      </x:c>
      <x:c r="I1075" s="25" t="n">
        <x:f>IF(Course_Master!L1075="","",Course_Master!L1075)</x:f>
        <x:v>-78.396047</x:v>
      </x:c>
      <x:c r="J1075" s="25" t="n">
        <x:f>IF(Course_Master!N1075="","",Course_Master!N1075)</x:f>
        <x:v>18</x:v>
      </x:c>
      <x:c r="K1075" s="25" t="n">
        <x:f>IF(Course_Master!O1075="","",Course_Master!O1075)</x:f>
        <x:v>62</x:v>
      </x:c>
      <x:c r="L1075" s="25" t="n">
        <x:f>IF(Course_Master!P1075="","",Course_Master!P1075)</x:f>
        <x:v>4063</x:v>
      </x:c>
      <x:c r="M1075" s="25" t="n">
        <x:f>IF(Course_Master!Q1075="","",Course_Master!Q1075)</x:f>
        <x:v>3715</x:v>
      </x:c>
      <x:c r="N1075" s="25" t="str">
        <x:f>IF(Course_Master!U1075="","",Course_Master!U1075)</x:f>
        <x:v>https://www.heronlandinggolf.ca/</x:v>
      </x:c>
      <x:c r="O1075" s="25" t="str">
        <x:f>IF(Course_Master!V1075="","",Course_Master!V1075)</x:f>
        <x:v>Open</x:v>
      </x:c>
      <x:c r="P1075" s="25" t="str">
        <x:f>IF(Course_Master!W1075="","",Course_Master!W1075)</x:f>
        <x:v>Semi-private</x:v>
      </x:c>
      <x:c r="Q1075" s="25" t="str">
        <x:f>IF(Course_Master!X1075="","",Course_Master!X1075)</x:f>
        <x:v>Yes</x:v>
      </x:c>
      <x:c r="R1075" s="25" t="str">
        <x:f>IF(Course_Master!Y1075="","",Course_Master!Y1075)</x:f>
        <x:v>Yes</x:v>
      </x:c>
      <x:c r="S1075" s="25" t="str">
        <x:f>IF(Course_Master!AE1075="","",Course_Master!AE1075)</x:f>
      </x:c>
      <x:c r="T1075" s="25" t="str">
        <x:f>IF(Course_Master!AD1075="","",Course_Master!AD1075)</x:f>
      </x:c>
      <x:c r="U1075" s="25" t="str">
        <x:f>IF(Course_Master!AH1075="","",Course_Master!AH1075)</x:f>
        <x:v>https://api.golfcanada.ca/api/v1/facilities/32171</x:v>
      </x:c>
    </x:row>
    <x:row r="1076">
      <x:c r="A1076" s="25" t="str">
        <x:f>IF(Course_Master!B1076="","",Course_Master!B1076)</x:f>
        <x:v>CA-1077</x:v>
      </x:c>
      <x:c r="B1076" s="25" t="str">
        <x:f>IF(Course_Master!A1076="","",Course_Master!A1076)</x:f>
        <x:v>CA-C0946</x:v>
      </x:c>
      <x:c r="C1076" s="25" t="str">
        <x:f>IF(Course_Master!E1076="","",Course_Master!E1076)</x:f>
        <x:v>Heron Landing Golf Course</x:v>
      </x:c>
      <x:c r="D1076" s="25" t="str">
        <x:f>IF(Course_Master!F1076="","",Course_Master!F1076)</x:f>
        <x:v>Canada</x:v>
      </x:c>
      <x:c r="E1076" s="25" t="str">
        <x:f>IF(Course_Master!G1076="","",Course_Master!G1076)</x:f>
        <x:v>Ontario</x:v>
      </x:c>
      <x:c r="F1076" s="25" t="str">
        <x:f>IF(Course_Master!I1076="","",Course_Master!I1076)</x:f>
        <x:v>Fort Frances</x:v>
      </x:c>
      <x:c r="G1076" s="25" t="str">
        <x:f>IF(Course_Master!J1076="","",Course_Master!J1076)</x:f>
        <x:v>P9A 3M3</x:v>
      </x:c>
      <x:c r="H1076" s="25" t="n">
        <x:f>IF(Course_Master!K1076="","",Course_Master!K1076)</x:f>
        <x:v>48.5994</x:v>
      </x:c>
      <x:c r="I1076" s="25" t="n">
        <x:f>IF(Course_Master!L1076="","",Course_Master!L1076)</x:f>
        <x:v>-93.4009</x:v>
      </x:c>
      <x:c r="J1076" s="25" t="n">
        <x:f>IF(Course_Master!N1076="","",Course_Master!N1076)</x:f>
        <x:v>18</x:v>
      </x:c>
      <x:c r="K1076" s="25" t="n">
        <x:f>IF(Course_Master!O1076="","",Course_Master!O1076)</x:f>
        <x:v>72</x:v>
      </x:c>
      <x:c r="L1076" s="25" t="n">
        <x:f>IF(Course_Master!P1076="","",Course_Master!P1076)</x:f>
        <x:v>7136</x:v>
      </x:c>
      <x:c r="M1076" s="25" t="n">
        <x:f>IF(Course_Master!Q1076="","",Course_Master!Q1076)</x:f>
        <x:v>6525</x:v>
      </x:c>
      <x:c r="N1076" s="25" t="str">
        <x:f>IF(Course_Master!U1076="","",Course_Master!U1076)</x:f>
        <x:v>http://www.heronlandinggc.com/</x:v>
      </x:c>
      <x:c r="O1076" s="25" t="str">
        <x:f>IF(Course_Master!V1076="","",Course_Master!V1076)</x:f>
        <x:v>Open</x:v>
      </x:c>
      <x:c r="P1076" s="25" t="str">
        <x:f>IF(Course_Master!W1076="","",Course_Master!W1076)</x:f>
        <x:v>Public</x:v>
      </x:c>
      <x:c r="Q1076" s="25" t="str">
        <x:f>IF(Course_Master!X1076="","",Course_Master!X1076)</x:f>
        <x:v>Yes</x:v>
      </x:c>
      <x:c r="R1076" s="25" t="str">
        <x:f>IF(Course_Master!Y1076="","",Course_Master!Y1076)</x:f>
        <x:v>Yes</x:v>
      </x:c>
      <x:c r="S1076" s="25" t="str">
        <x:f>IF(Course_Master!AE1076="","",Course_Master!AE1076)</x:f>
      </x:c>
      <x:c r="T1076" s="25" t="str">
        <x:f>IF(Course_Master!AD1076="","",Course_Master!AD1076)</x:f>
      </x:c>
      <x:c r="U1076" s="25" t="str">
        <x:f>IF(Course_Master!AH1076="","",Course_Master!AH1076)</x:f>
        <x:v>https://api.golfcanada.ca/api/v1/facilities/25088</x:v>
      </x:c>
    </x:row>
    <x:row r="1077">
      <x:c r="A1077" s="25" t="str">
        <x:f>IF(Course_Master!B1077="","",Course_Master!B1077)</x:f>
        <x:v>CA-1078</x:v>
      </x:c>
      <x:c r="B1077" s="25" t="str">
        <x:f>IF(Course_Master!A1077="","",Course_Master!A1077)</x:f>
        <x:v>CA-C0947</x:v>
      </x:c>
      <x:c r="C1077" s="25" t="str">
        <x:f>IF(Course_Master!E1077="","",Course_Master!E1077)</x:f>
        <x:v>Heron Point Golf Links</x:v>
      </x:c>
      <x:c r="D1077" s="25" t="str">
        <x:f>IF(Course_Master!F1077="","",Course_Master!F1077)</x:f>
        <x:v>Canada</x:v>
      </x:c>
      <x:c r="E1077" s="25" t="str">
        <x:f>IF(Course_Master!G1077="","",Course_Master!G1077)</x:f>
        <x:v>Ontario</x:v>
      </x:c>
      <x:c r="F1077" s="25" t="str">
        <x:f>IF(Course_Master!I1077="","",Course_Master!I1077)</x:f>
        <x:v>Alberton</x:v>
      </x:c>
      <x:c r="G1077" s="25" t="str">
        <x:f>IF(Course_Master!J1077="","",Course_Master!J1077)</x:f>
        <x:v>L0R 1A0</x:v>
      </x:c>
      <x:c r="H1077" s="25" t="n">
        <x:f>IF(Course_Master!K1077="","",Course_Master!K1077)</x:f>
        <x:v>43.1829</x:v>
      </x:c>
      <x:c r="I1077" s="25" t="n">
        <x:f>IF(Course_Master!L1077="","",Course_Master!L1077)</x:f>
        <x:v>-80.0901</x:v>
      </x:c>
      <x:c r="J1077" s="25" t="n">
        <x:f>IF(Course_Master!N1077="","",Course_Master!N1077)</x:f>
        <x:v>18</x:v>
      </x:c>
      <x:c r="K1077" s="25" t="n">
        <x:f>IF(Course_Master!O1077="","",Course_Master!O1077)</x:f>
        <x:v>71</x:v>
      </x:c>
      <x:c r="L1077" s="25" t="n">
        <x:f>IF(Course_Master!P1077="","",Course_Master!P1077)</x:f>
        <x:v>6844</x:v>
      </x:c>
      <x:c r="M1077" s="25" t="n">
        <x:f>IF(Course_Master!Q1077="","",Course_Master!Q1077)</x:f>
        <x:v>6258</x:v>
      </x:c>
      <x:c r="N1077" s="25" t="str">
        <x:f>IF(Course_Master!U1077="","",Course_Master!U1077)</x:f>
        <x:v>https://heronpoint.clublink.ca/membership/</x:v>
      </x:c>
      <x:c r="O1077" s="25" t="str">
        <x:f>IF(Course_Master!V1077="","",Course_Master!V1077)</x:f>
        <x:v>Open</x:v>
      </x:c>
      <x:c r="P1077" s="25" t="str">
        <x:f>IF(Course_Master!W1077="","",Course_Master!W1077)</x:f>
        <x:v>Private</x:v>
      </x:c>
      <x:c r="Q1077" s="25" t="str">
        <x:f>IF(Course_Master!X1077="","",Course_Master!X1077)</x:f>
        <x:v>Yes</x:v>
      </x:c>
      <x:c r="R1077" s="25" t="str">
        <x:f>IF(Course_Master!Y1077="","",Course_Master!Y1077)</x:f>
        <x:v>Yes</x:v>
      </x:c>
      <x:c r="S1077" s="25" t="str">
        <x:f>IF(Course_Master!AE1077="","",Course_Master!AE1077)</x:f>
      </x:c>
      <x:c r="T1077" s="25" t="str">
        <x:f>IF(Course_Master!AD1077="","",Course_Master!AD1077)</x:f>
      </x:c>
      <x:c r="U1077" s="25" t="str">
        <x:f>IF(Course_Master!AH1077="","",Course_Master!AH1077)</x:f>
        <x:v>https://api.golfcanada.ca/api/v1/facilities/20696</x:v>
      </x:c>
    </x:row>
    <x:row r="1078">
      <x:c r="A1078" s="25" t="str">
        <x:f>IF(Course_Master!B1078="","",Course_Master!B1078)</x:f>
        <x:v>CA-1079</x:v>
      </x:c>
      <x:c r="B1078" s="25" t="str">
        <x:f>IF(Course_Master!A1078="","",Course_Master!A1078)</x:f>
        <x:v>CA-C0948</x:v>
      </x:c>
      <x:c r="C1078" s="25" t="str">
        <x:f>IF(Course_Master!E1078="","",Course_Master!E1078)</x:f>
        <x:v>Hickory Ridge Golf &amp; Country Club</x:v>
      </x:c>
      <x:c r="D1078" s="25" t="str">
        <x:f>IF(Course_Master!F1078="","",Course_Master!F1078)</x:f>
        <x:v>Canada</x:v>
      </x:c>
      <x:c r="E1078" s="25" t="str">
        <x:f>IF(Course_Master!G1078="","",Course_Master!G1078)</x:f>
        <x:v>Ontario</x:v>
      </x:c>
      <x:c r="F1078" s="25" t="str">
        <x:f>IF(Course_Master!I1078="","",Course_Master!I1078)</x:f>
        <x:v>London</x:v>
      </x:c>
      <x:c r="G1078" s="25" t="str">
        <x:f>IF(Course_Master!J1078="","",Course_Master!J1078)</x:f>
        <x:v>N6P 1P2</x:v>
      </x:c>
      <x:c r="H1078" s="25" t="n">
        <x:f>IF(Course_Master!K1078="","",Course_Master!K1078)</x:f>
        <x:v>42.9189</x:v>
      </x:c>
      <x:c r="I1078" s="25" t="n">
        <x:f>IF(Course_Master!L1078="","",Course_Master!L1078)</x:f>
        <x:v>-81.3619</x:v>
      </x:c>
      <x:c r="J1078" s="25" t="n">
        <x:f>IF(Course_Master!N1078="","",Course_Master!N1078)</x:f>
        <x:v>18</x:v>
      </x:c>
      <x:c r="K1078" s="25" t="n">
        <x:f>IF(Course_Master!O1078="","",Course_Master!O1078)</x:f>
        <x:v>68</x:v>
      </x:c>
      <x:c r="L1078" s="25" t="n">
        <x:f>IF(Course_Master!P1078="","",Course_Master!P1078)</x:f>
        <x:v>5172</x:v>
      </x:c>
      <x:c r="M1078" s="25" t="n">
        <x:f>IF(Course_Master!Q1078="","",Course_Master!Q1078)</x:f>
        <x:v>4729</x:v>
      </x:c>
      <x:c r="N1078" s="25" t="str">
        <x:f>IF(Course_Master!U1078="","",Course_Master!U1078)</x:f>
        <x:v>https://www.hickoryridge.ca/memberships/</x:v>
      </x:c>
      <x:c r="O1078" s="25" t="str">
        <x:f>IF(Course_Master!V1078="","",Course_Master!V1078)</x:f>
        <x:v>Open</x:v>
      </x:c>
      <x:c r="P1078" s="25" t="str">
        <x:f>IF(Course_Master!W1078="","",Course_Master!W1078)</x:f>
        <x:v>Semi-private</x:v>
      </x:c>
      <x:c r="Q1078" s="25" t="str">
        <x:f>IF(Course_Master!X1078="","",Course_Master!X1078)</x:f>
        <x:v>Yes</x:v>
      </x:c>
      <x:c r="R1078" s="25" t="str">
        <x:f>IF(Course_Master!Y1078="","",Course_Master!Y1078)</x:f>
        <x:v>Yes</x:v>
      </x:c>
      <x:c r="S1078" s="25" t="str">
        <x:f>IF(Course_Master!AE1078="","",Course_Master!AE1078)</x:f>
      </x:c>
      <x:c r="T1078" s="25" t="str">
        <x:f>IF(Course_Master!AD1078="","",Course_Master!AD1078)</x:f>
      </x:c>
      <x:c r="U1078" s="25" t="str">
        <x:f>IF(Course_Master!AH1078="","",Course_Master!AH1078)</x:f>
        <x:v>https://api.golfcanada.ca/api/v1/facilities/20697</x:v>
      </x:c>
    </x:row>
    <x:row r="1079">
      <x:c r="A1079" s="25" t="str">
        <x:f>IF(Course_Master!B1079="","",Course_Master!B1079)</x:f>
        <x:v>CA-1080</x:v>
      </x:c>
      <x:c r="B1079" s="25" t="str">
        <x:f>IF(Course_Master!A1079="","",Course_Master!A1079)</x:f>
        <x:v>CA-C0949</x:v>
      </x:c>
      <x:c r="C1079" s="25" t="str">
        <x:f>IF(Course_Master!E1079="","",Course_Master!E1079)</x:f>
        <x:v>Hidden Hills G&amp;CC - BLACK-GREEN</x:v>
      </x:c>
      <x:c r="D1079" s="25" t="str">
        <x:f>IF(Course_Master!F1079="","",Course_Master!F1079)</x:f>
        <x:v>Canada</x:v>
      </x:c>
      <x:c r="E1079" s="25" t="str">
        <x:f>IF(Course_Master!G1079="","",Course_Master!G1079)</x:f>
        <x:v>Ontario</x:v>
      </x:c>
      <x:c r="F1079" s="25" t="str">
        <x:f>IF(Course_Master!I1079="","",Course_Master!I1079)</x:f>
        <x:v>Chatham-Kent</x:v>
      </x:c>
      <x:c r="G1079" s="25" t="str">
        <x:f>IF(Course_Master!J1079="","",Course_Master!J1079)</x:f>
        <x:v>N0P 1L0</x:v>
      </x:c>
      <x:c r="H1079" s="25" t="n">
        <x:f>IF(Course_Master!K1079="","",Course_Master!K1079)</x:f>
        <x:v>42.4791</x:v>
      </x:c>
      <x:c r="I1079" s="25" t="n">
        <x:f>IF(Course_Master!L1079="","",Course_Master!L1079)</x:f>
        <x:v>-82.278</x:v>
      </x:c>
      <x:c r="J1079" s="25" t="n">
        <x:f>IF(Course_Master!N1079="","",Course_Master!N1079)</x:f>
        <x:v>18</x:v>
      </x:c>
      <x:c r="K1079" s="25" t="n">
        <x:f>IF(Course_Master!O1079="","",Course_Master!O1079)</x:f>
        <x:v>72</x:v>
      </x:c>
      <x:c r="L1079" s="25" t="n">
        <x:f>IF(Course_Master!P1079="","",Course_Master!P1079)</x:f>
        <x:v>6102</x:v>
      </x:c>
      <x:c r="M1079" s="25" t="n">
        <x:f>IF(Course_Master!Q1079="","",Course_Master!Q1079)</x:f>
        <x:v>5580</x:v>
      </x:c>
      <x:c r="N1079" s="25" t="str">
        <x:f>IF(Course_Master!U1079="","",Course_Master!U1079)</x:f>
      </x:c>
      <x:c r="O1079" s="25" t="str">
        <x:f>IF(Course_Master!V1079="","",Course_Master!V1079)</x:f>
        <x:v>Open</x:v>
      </x:c>
      <x:c r="P1079" s="25" t="str">
        <x:f>IF(Course_Master!W1079="","",Course_Master!W1079)</x:f>
        <x:v>Public</x:v>
      </x:c>
      <x:c r="Q1079" s="25" t="str">
        <x:f>IF(Course_Master!X1079="","",Course_Master!X1079)</x:f>
        <x:v>Yes</x:v>
      </x:c>
      <x:c r="R1079" s="25" t="str">
        <x:f>IF(Course_Master!Y1079="","",Course_Master!Y1079)</x:f>
        <x:v>Yes</x:v>
      </x:c>
      <x:c r="S1079" s="25" t="str">
        <x:f>IF(Course_Master!AE1079="","",Course_Master!AE1079)</x:f>
      </x:c>
      <x:c r="T1079" s="25" t="str">
        <x:f>IF(Course_Master!AD1079="","",Course_Master!AD1079)</x:f>
      </x:c>
      <x:c r="U1079" s="25" t="str">
        <x:f>IF(Course_Master!AH1079="","",Course_Master!AH1079)</x:f>
        <x:v>https://api.golfcanada.ca/api/v1/facilities/20642</x:v>
      </x:c>
    </x:row>
    <x:row r="1080">
      <x:c r="A1080" s="25" t="str">
        <x:f>IF(Course_Master!B1080="","",Course_Master!B1080)</x:f>
        <x:v>CA-1081</x:v>
      </x:c>
      <x:c r="B1080" s="25" t="str">
        <x:f>IF(Course_Master!A1080="","",Course_Master!A1080)</x:f>
        <x:v>CA-C0949</x:v>
      </x:c>
      <x:c r="C1080" s="25" t="str">
        <x:f>IF(Course_Master!E1080="","",Course_Master!E1080)</x:f>
        <x:v>Hidden Hills G&amp;CC - BLUE-BLACK</x:v>
      </x:c>
      <x:c r="D1080" s="25" t="str">
        <x:f>IF(Course_Master!F1080="","",Course_Master!F1080)</x:f>
        <x:v>Canada</x:v>
      </x:c>
      <x:c r="E1080" s="25" t="str">
        <x:f>IF(Course_Master!G1080="","",Course_Master!G1080)</x:f>
        <x:v>Ontario</x:v>
      </x:c>
      <x:c r="F1080" s="25" t="str">
        <x:f>IF(Course_Master!I1080="","",Course_Master!I1080)</x:f>
        <x:v>Chatham-Kent</x:v>
      </x:c>
      <x:c r="G1080" s="25" t="str">
        <x:f>IF(Course_Master!J1080="","",Course_Master!J1080)</x:f>
        <x:v>N0P 1L0</x:v>
      </x:c>
      <x:c r="H1080" s="25" t="n">
        <x:f>IF(Course_Master!K1080="","",Course_Master!K1080)</x:f>
        <x:v>42.4791</x:v>
      </x:c>
      <x:c r="I1080" s="25" t="n">
        <x:f>IF(Course_Master!L1080="","",Course_Master!L1080)</x:f>
        <x:v>-82.278</x:v>
      </x:c>
      <x:c r="J1080" s="25" t="n">
        <x:f>IF(Course_Master!N1080="","",Course_Master!N1080)</x:f>
        <x:v>18</x:v>
      </x:c>
      <x:c r="K1080" s="25" t="n">
        <x:f>IF(Course_Master!O1080="","",Course_Master!O1080)</x:f>
        <x:v>72</x:v>
      </x:c>
      <x:c r="L1080" s="25" t="n">
        <x:f>IF(Course_Master!P1080="","",Course_Master!P1080)</x:f>
        <x:v>6241</x:v>
      </x:c>
      <x:c r="M1080" s="25" t="n">
        <x:f>IF(Course_Master!Q1080="","",Course_Master!Q1080)</x:f>
        <x:v>5707</x:v>
      </x:c>
      <x:c r="N1080" s="25" t="str">
        <x:f>IF(Course_Master!U1080="","",Course_Master!U1080)</x:f>
      </x:c>
      <x:c r="O1080" s="25" t="str">
        <x:f>IF(Course_Master!V1080="","",Course_Master!V1080)</x:f>
        <x:v>Open</x:v>
      </x:c>
      <x:c r="P1080" s="25" t="str">
        <x:f>IF(Course_Master!W1080="","",Course_Master!W1080)</x:f>
        <x:v>Public</x:v>
      </x:c>
      <x:c r="Q1080" s="25" t="str">
        <x:f>IF(Course_Master!X1080="","",Course_Master!X1080)</x:f>
        <x:v>Yes</x:v>
      </x:c>
      <x:c r="R1080" s="25" t="str">
        <x:f>IF(Course_Master!Y1080="","",Course_Master!Y1080)</x:f>
        <x:v>Yes</x:v>
      </x:c>
      <x:c r="S1080" s="25" t="str">
        <x:f>IF(Course_Master!AE1080="","",Course_Master!AE1080)</x:f>
      </x:c>
      <x:c r="T1080" s="25" t="str">
        <x:f>IF(Course_Master!AD1080="","",Course_Master!AD1080)</x:f>
      </x:c>
      <x:c r="U1080" s="25" t="str">
        <x:f>IF(Course_Master!AH1080="","",Course_Master!AH1080)</x:f>
        <x:v>https://api.golfcanada.ca/api/v1/facilities/20642</x:v>
      </x:c>
    </x:row>
    <x:row r="1081">
      <x:c r="A1081" s="25" t="str">
        <x:f>IF(Course_Master!B1081="","",Course_Master!B1081)</x:f>
        <x:v>CA-1082</x:v>
      </x:c>
      <x:c r="B1081" s="25" t="str">
        <x:f>IF(Course_Master!A1081="","",Course_Master!A1081)</x:f>
        <x:v>CA-C0949</x:v>
      </x:c>
      <x:c r="C1081" s="25" t="str">
        <x:f>IF(Course_Master!E1081="","",Course_Master!E1081)</x:f>
        <x:v>Hidden Hills G&amp;CC - GREEN-BLUE</x:v>
      </x:c>
      <x:c r="D1081" s="25" t="str">
        <x:f>IF(Course_Master!F1081="","",Course_Master!F1081)</x:f>
        <x:v>Canada</x:v>
      </x:c>
      <x:c r="E1081" s="25" t="str">
        <x:f>IF(Course_Master!G1081="","",Course_Master!G1081)</x:f>
        <x:v>Ontario</x:v>
      </x:c>
      <x:c r="F1081" s="25" t="str">
        <x:f>IF(Course_Master!I1081="","",Course_Master!I1081)</x:f>
        <x:v>Chatham-Kent</x:v>
      </x:c>
      <x:c r="G1081" s="25" t="str">
        <x:f>IF(Course_Master!J1081="","",Course_Master!J1081)</x:f>
        <x:v>N0P 1L0</x:v>
      </x:c>
      <x:c r="H1081" s="25" t="n">
        <x:f>IF(Course_Master!K1081="","",Course_Master!K1081)</x:f>
        <x:v>42.4791</x:v>
      </x:c>
      <x:c r="I1081" s="25" t="n">
        <x:f>IF(Course_Master!L1081="","",Course_Master!L1081)</x:f>
        <x:v>-82.278</x:v>
      </x:c>
      <x:c r="J1081" s="25" t="n">
        <x:f>IF(Course_Master!N1081="","",Course_Master!N1081)</x:f>
        <x:v>18</x:v>
      </x:c>
      <x:c r="K1081" s="25" t="n">
        <x:f>IF(Course_Master!O1081="","",Course_Master!O1081)</x:f>
        <x:v>72</x:v>
      </x:c>
      <x:c r="L1081" s="25" t="n">
        <x:f>IF(Course_Master!P1081="","",Course_Master!P1081)</x:f>
        <x:v>6309</x:v>
      </x:c>
      <x:c r="M1081" s="25" t="n">
        <x:f>IF(Course_Master!Q1081="","",Course_Master!Q1081)</x:f>
        <x:v>5769</x:v>
      </x:c>
      <x:c r="N1081" s="25" t="str">
        <x:f>IF(Course_Master!U1081="","",Course_Master!U1081)</x:f>
      </x:c>
      <x:c r="O1081" s="25" t="str">
        <x:f>IF(Course_Master!V1081="","",Course_Master!V1081)</x:f>
        <x:v>Open</x:v>
      </x:c>
      <x:c r="P1081" s="25" t="str">
        <x:f>IF(Course_Master!W1081="","",Course_Master!W1081)</x:f>
        <x:v>Public</x:v>
      </x:c>
      <x:c r="Q1081" s="25" t="str">
        <x:f>IF(Course_Master!X1081="","",Course_Master!X1081)</x:f>
        <x:v>Yes</x:v>
      </x:c>
      <x:c r="R1081" s="25" t="str">
        <x:f>IF(Course_Master!Y1081="","",Course_Master!Y1081)</x:f>
        <x:v>Yes</x:v>
      </x:c>
      <x:c r="S1081" s="25" t="str">
        <x:f>IF(Course_Master!AE1081="","",Course_Master!AE1081)</x:f>
      </x:c>
      <x:c r="T1081" s="25" t="str">
        <x:f>IF(Course_Master!AD1081="","",Course_Master!AD1081)</x:f>
      </x:c>
      <x:c r="U1081" s="25" t="str">
        <x:f>IF(Course_Master!AH1081="","",Course_Master!AH1081)</x:f>
        <x:v>https://api.golfcanada.ca/api/v1/facilities/20642</x:v>
      </x:c>
    </x:row>
    <x:row r="1082">
      <x:c r="A1082" s="25" t="str">
        <x:f>IF(Course_Master!B1082="","",Course_Master!B1082)</x:f>
        <x:v>CA-1083</x:v>
      </x:c>
      <x:c r="B1082" s="25" t="str">
        <x:f>IF(Course_Master!A1082="","",Course_Master!A1082)</x:f>
        <x:v>CA-C0950</x:v>
      </x:c>
      <x:c r="C1082" s="25" t="str">
        <x:f>IF(Course_Master!E1082="","",Course_Master!E1082)</x:f>
        <x:v>Hidden Lake Golf Club - NEW COURSE</x:v>
      </x:c>
      <x:c r="D1082" s="25" t="str">
        <x:f>IF(Course_Master!F1082="","",Course_Master!F1082)</x:f>
        <x:v>Canada</x:v>
      </x:c>
      <x:c r="E1082" s="25" t="str">
        <x:f>IF(Course_Master!G1082="","",Course_Master!G1082)</x:f>
        <x:v>Ontario</x:v>
      </x:c>
      <x:c r="F1082" s="25" t="str">
        <x:f>IF(Course_Master!I1082="","",Course_Master!I1082)</x:f>
        <x:v>Burlington</x:v>
      </x:c>
      <x:c r="G1082" s="25" t="str">
        <x:f>IF(Course_Master!J1082="","",Course_Master!J1082)</x:f>
        <x:v>L7P 0T1</x:v>
      </x:c>
      <x:c r="H1082" s="25" t="n">
        <x:f>IF(Course_Master!K1082="","",Course_Master!K1082)</x:f>
        <x:v>43.375</x:v>
      </x:c>
      <x:c r="I1082" s="25" t="n">
        <x:f>IF(Course_Master!L1082="","",Course_Master!L1082)</x:f>
        <x:v>-79.8838</x:v>
      </x:c>
      <x:c r="J1082" s="25" t="n">
        <x:f>IF(Course_Master!N1082="","",Course_Master!N1082)</x:f>
        <x:v>18</x:v>
      </x:c>
      <x:c r="K1082" s="25" t="n">
        <x:f>IF(Course_Master!O1082="","",Course_Master!O1082)</x:f>
        <x:v>71</x:v>
      </x:c>
      <x:c r="L1082" s="25" t="n">
        <x:f>IF(Course_Master!P1082="","",Course_Master!P1082)</x:f>
        <x:v>6471</x:v>
      </x:c>
      <x:c r="M1082" s="25" t="n">
        <x:f>IF(Course_Master!Q1082="","",Course_Master!Q1082)</x:f>
        <x:v>5917</x:v>
      </x:c>
      <x:c r="N1082" s="25" t="str">
        <x:f>IF(Course_Master!U1082="","",Course_Master!U1082)</x:f>
        <x:v>https://hiddenlake.clublink.ca/membership/</x:v>
      </x:c>
      <x:c r="O1082" s="25" t="str">
        <x:f>IF(Course_Master!V1082="","",Course_Master!V1082)</x:f>
        <x:v>Open</x:v>
      </x:c>
      <x:c r="P1082" s="25" t="str">
        <x:f>IF(Course_Master!W1082="","",Course_Master!W1082)</x:f>
        <x:v>Semi-private</x:v>
      </x:c>
      <x:c r="Q1082" s="25" t="str">
        <x:f>IF(Course_Master!X1082="","",Course_Master!X1082)</x:f>
        <x:v>Yes</x:v>
      </x:c>
      <x:c r="R1082" s="25" t="str">
        <x:f>IF(Course_Master!Y1082="","",Course_Master!Y1082)</x:f>
        <x:v>Yes</x:v>
      </x:c>
      <x:c r="S1082" s="25" t="str">
        <x:f>IF(Course_Master!AE1082="","",Course_Master!AE1082)</x:f>
      </x:c>
      <x:c r="T1082" s="25" t="str">
        <x:f>IF(Course_Master!AD1082="","",Course_Master!AD1082)</x:f>
      </x:c>
      <x:c r="U1082" s="25" t="str">
        <x:f>IF(Course_Master!AH1082="","",Course_Master!AH1082)</x:f>
        <x:v>https://api.golfcanada.ca/api/v1/facilities/20698</x:v>
      </x:c>
    </x:row>
    <x:row r="1083">
      <x:c r="A1083" s="25" t="str">
        <x:f>IF(Course_Master!B1083="","",Course_Master!B1083)</x:f>
        <x:v>CA-1084</x:v>
      </x:c>
      <x:c r="B1083" s="25" t="str">
        <x:f>IF(Course_Master!A1083="","",Course_Master!A1083)</x:f>
        <x:v>CA-C0950</x:v>
      </x:c>
      <x:c r="C1083" s="25" t="str">
        <x:f>IF(Course_Master!E1083="","",Course_Master!E1083)</x:f>
        <x:v>Hidden Lake Golf Club - OLD COURSE</x:v>
      </x:c>
      <x:c r="D1083" s="25" t="str">
        <x:f>IF(Course_Master!F1083="","",Course_Master!F1083)</x:f>
        <x:v>Canada</x:v>
      </x:c>
      <x:c r="E1083" s="25" t="str">
        <x:f>IF(Course_Master!G1083="","",Course_Master!G1083)</x:f>
        <x:v>Ontario</x:v>
      </x:c>
      <x:c r="F1083" s="25" t="str">
        <x:f>IF(Course_Master!I1083="","",Course_Master!I1083)</x:f>
        <x:v>Burlington</x:v>
      </x:c>
      <x:c r="G1083" s="25" t="str">
        <x:f>IF(Course_Master!J1083="","",Course_Master!J1083)</x:f>
        <x:v>L7P 0T1</x:v>
      </x:c>
      <x:c r="H1083" s="25" t="n">
        <x:f>IF(Course_Master!K1083="","",Course_Master!K1083)</x:f>
        <x:v>43.375</x:v>
      </x:c>
      <x:c r="I1083" s="25" t="n">
        <x:f>IF(Course_Master!L1083="","",Course_Master!L1083)</x:f>
        <x:v>-79.8838</x:v>
      </x:c>
      <x:c r="J1083" s="25" t="n">
        <x:f>IF(Course_Master!N1083="","",Course_Master!N1083)</x:f>
        <x:v>18</x:v>
      </x:c>
      <x:c r="K1083" s="25" t="n">
        <x:f>IF(Course_Master!O1083="","",Course_Master!O1083)</x:f>
        <x:v>71</x:v>
      </x:c>
      <x:c r="L1083" s="25" t="n">
        <x:f>IF(Course_Master!P1083="","",Course_Master!P1083)</x:f>
        <x:v>6446</x:v>
      </x:c>
      <x:c r="M1083" s="25" t="n">
        <x:f>IF(Course_Master!Q1083="","",Course_Master!Q1083)</x:f>
        <x:v>5894</x:v>
      </x:c>
      <x:c r="N1083" s="25" t="str">
        <x:f>IF(Course_Master!U1083="","",Course_Master!U1083)</x:f>
        <x:v>https://hiddenlake.clublink.ca/membership/</x:v>
      </x:c>
      <x:c r="O1083" s="25" t="str">
        <x:f>IF(Course_Master!V1083="","",Course_Master!V1083)</x:f>
        <x:v>Open</x:v>
      </x:c>
      <x:c r="P1083" s="25" t="str">
        <x:f>IF(Course_Master!W1083="","",Course_Master!W1083)</x:f>
        <x:v>Semi-private</x:v>
      </x:c>
      <x:c r="Q1083" s="25" t="str">
        <x:f>IF(Course_Master!X1083="","",Course_Master!X1083)</x:f>
        <x:v>Yes</x:v>
      </x:c>
      <x:c r="R1083" s="25" t="str">
        <x:f>IF(Course_Master!Y1083="","",Course_Master!Y1083)</x:f>
        <x:v>Yes</x:v>
      </x:c>
      <x:c r="S1083" s="25" t="str">
        <x:f>IF(Course_Master!AE1083="","",Course_Master!AE1083)</x:f>
      </x:c>
      <x:c r="T1083" s="25" t="str">
        <x:f>IF(Course_Master!AD1083="","",Course_Master!AD1083)</x:f>
      </x:c>
      <x:c r="U1083" s="25" t="str">
        <x:f>IF(Course_Master!AH1083="","",Course_Master!AH1083)</x:f>
        <x:v>https://api.golfcanada.ca/api/v1/facilities/20698</x:v>
      </x:c>
    </x:row>
    <x:row r="1084">
      <x:c r="A1084" s="25" t="str">
        <x:f>IF(Course_Master!B1084="","",Course_Master!B1084)</x:f>
        <x:v>CA-1085</x:v>
      </x:c>
      <x:c r="B1084" s="25" t="str">
        <x:f>IF(Course_Master!A1084="","",Course_Master!A1084)</x:f>
        <x:v>CA-C0951</x:v>
      </x:c>
      <x:c r="C1084" s="25" t="str">
        <x:f>IF(Course_Master!E1084="","",Course_Master!E1084)</x:f>
        <x:v>Highland Country Club</x:v>
      </x:c>
      <x:c r="D1084" s="25" t="str">
        <x:f>IF(Course_Master!F1084="","",Course_Master!F1084)</x:f>
        <x:v>Canada</x:v>
      </x:c>
      <x:c r="E1084" s="25" t="str">
        <x:f>IF(Course_Master!G1084="","",Course_Master!G1084)</x:f>
        <x:v>Ontario</x:v>
      </x:c>
      <x:c r="F1084" s="25" t="str">
        <x:f>IF(Course_Master!I1084="","",Course_Master!I1084)</x:f>
        <x:v>London</x:v>
      </x:c>
      <x:c r="G1084" s="25" t="str">
        <x:f>IF(Course_Master!J1084="","",Course_Master!J1084)</x:f>
        <x:v>N6C 2T4</x:v>
      </x:c>
      <x:c r="H1084" s="25" t="n">
        <x:f>IF(Course_Master!K1084="","",Course_Master!K1084)</x:f>
        <x:v>42.9558</x:v>
      </x:c>
      <x:c r="I1084" s="25" t="n">
        <x:f>IF(Course_Master!L1084="","",Course_Master!L1084)</x:f>
        <x:v>-81.244</x:v>
      </x:c>
      <x:c r="J1084" s="25" t="n">
        <x:f>IF(Course_Master!N1084="","",Course_Master!N1084)</x:f>
        <x:v>18</x:v>
      </x:c>
      <x:c r="K1084" s="25" t="n">
        <x:f>IF(Course_Master!O1084="","",Course_Master!O1084)</x:f>
        <x:v>71</x:v>
      </x:c>
      <x:c r="L1084" s="25" t="n">
        <x:f>IF(Course_Master!P1084="","",Course_Master!P1084)</x:f>
        <x:v>6435</x:v>
      </x:c>
      <x:c r="M1084" s="25" t="n">
        <x:f>IF(Course_Master!Q1084="","",Course_Master!Q1084)</x:f>
        <x:v>5884</x:v>
      </x:c>
      <x:c r="N1084" s="25" t="str">
        <x:f>IF(Course_Master!U1084="","",Course_Master!U1084)</x:f>
        <x:v>https://www.highlandcountryclub.com/Membership/Golf.aspx</x:v>
      </x:c>
      <x:c r="O1084" s="25" t="str">
        <x:f>IF(Course_Master!V1084="","",Course_Master!V1084)</x:f>
        <x:v>Open</x:v>
      </x:c>
      <x:c r="P1084" s="25" t="str">
        <x:f>IF(Course_Master!W1084="","",Course_Master!W1084)</x:f>
        <x:v>Private</x:v>
      </x:c>
      <x:c r="Q1084" s="25" t="str">
        <x:f>IF(Course_Master!X1084="","",Course_Master!X1084)</x:f>
        <x:v>Yes</x:v>
      </x:c>
      <x:c r="R1084" s="25" t="str">
        <x:f>IF(Course_Master!Y1084="","",Course_Master!Y1084)</x:f>
        <x:v>Yes</x:v>
      </x:c>
      <x:c r="S1084" s="25" t="str">
        <x:f>IF(Course_Master!AE1084="","",Course_Master!AE1084)</x:f>
      </x:c>
      <x:c r="T1084" s="25" t="str">
        <x:f>IF(Course_Master!AD1084="","",Course_Master!AD1084)</x:f>
      </x:c>
      <x:c r="U1084" s="25" t="str">
        <x:f>IF(Course_Master!AH1084="","",Course_Master!AH1084)</x:f>
        <x:v>https://api.golfcanada.ca/api/v1/facilities/20699</x:v>
      </x:c>
    </x:row>
    <x:row r="1085">
      <x:c r="A1085" s="25" t="str">
        <x:f>IF(Course_Master!B1085="","",Course_Master!B1085)</x:f>
        <x:v>CA-1086</x:v>
      </x:c>
      <x:c r="B1085" s="25" t="str">
        <x:f>IF(Course_Master!A1085="","",Course_Master!A1085)</x:f>
        <x:v>CA-C0952</x:v>
      </x:c>
      <x:c r="C1085" s="25" t="str">
        <x:f>IF(Course_Master!E1085="","",Course_Master!E1085)</x:f>
        <x:v>Highview Golf Course</x:v>
      </x:c>
      <x:c r="D1085" s="25" t="str">
        <x:f>IF(Course_Master!F1085="","",Course_Master!F1085)</x:f>
        <x:v>Canada</x:v>
      </x:c>
      <x:c r="E1085" s="25" t="str">
        <x:f>IF(Course_Master!G1085="","",Course_Master!G1085)</x:f>
        <x:v>Ontario</x:v>
      </x:c>
      <x:c r="F1085" s="25" t="str">
        <x:f>IF(Course_Master!I1085="","",Course_Master!I1085)</x:f>
        <x:v>Powassan</x:v>
      </x:c>
      <x:c r="G1085" s="25" t="str">
        <x:f>IF(Course_Master!J1085="","",Course_Master!J1085)</x:f>
        <x:v>P0H 1Z0</x:v>
      </x:c>
      <x:c r="H1085" s="25" t="n">
        <x:f>IF(Course_Master!K1085="","",Course_Master!K1085)</x:f>
        <x:v>46.1258</x:v>
      </x:c>
      <x:c r="I1085" s="25" t="n">
        <x:f>IF(Course_Master!L1085="","",Course_Master!L1085)</x:f>
        <x:v>-79.3595</x:v>
      </x:c>
      <x:c r="J1085" s="25" t="n">
        <x:f>IF(Course_Master!N1085="","",Course_Master!N1085)</x:f>
        <x:v>18</x:v>
      </x:c>
      <x:c r="K1085" s="25" t="n">
        <x:f>IF(Course_Master!O1085="","",Course_Master!O1085)</x:f>
        <x:v>70</x:v>
      </x:c>
      <x:c r="L1085" s="25" t="n">
        <x:f>IF(Course_Master!P1085="","",Course_Master!P1085)</x:f>
        <x:v>5338</x:v>
      </x:c>
      <x:c r="M1085" s="25" t="n">
        <x:f>IF(Course_Master!Q1085="","",Course_Master!Q1085)</x:f>
        <x:v>4881</x:v>
      </x:c>
      <x:c r="N1085" s="25" t="str">
        <x:f>IF(Course_Master!U1085="","",Course_Master!U1085)</x:f>
        <x:v>http://www.highviewgolf.ca/</x:v>
      </x:c>
      <x:c r="O1085" s="25" t="str">
        <x:f>IF(Course_Master!V1085="","",Course_Master!V1085)</x:f>
        <x:v>Open</x:v>
      </x:c>
      <x:c r="P1085" s="25" t="str">
        <x:f>IF(Course_Master!W1085="","",Course_Master!W1085)</x:f>
        <x:v>Public</x:v>
      </x:c>
      <x:c r="Q1085" s="25" t="str">
        <x:f>IF(Course_Master!X1085="","",Course_Master!X1085)</x:f>
        <x:v>Yes</x:v>
      </x:c>
      <x:c r="R1085" s="25" t="str">
        <x:f>IF(Course_Master!Y1085="","",Course_Master!Y1085)</x:f>
        <x:v>Yes</x:v>
      </x:c>
      <x:c r="S1085" s="25" t="str">
        <x:f>IF(Course_Master!AE1085="","",Course_Master!AE1085)</x:f>
      </x:c>
      <x:c r="T1085" s="25" t="str">
        <x:f>IF(Course_Master!AD1085="","",Course_Master!AD1085)</x:f>
      </x:c>
      <x:c r="U1085" s="25" t="str">
        <x:f>IF(Course_Master!AH1085="","",Course_Master!AH1085)</x:f>
        <x:v>https://api.golfcanada.ca/api/v1/facilities/32038</x:v>
      </x:c>
    </x:row>
    <x:row r="1086">
      <x:c r="A1086" s="25" t="str">
        <x:f>IF(Course_Master!B1086="","",Course_Master!B1086)</x:f>
        <x:v>CA-1087</x:v>
      </x:c>
      <x:c r="B1086" s="25" t="str">
        <x:f>IF(Course_Master!A1086="","",Course_Master!A1086)</x:f>
        <x:v>CA-C0953</x:v>
      </x:c>
      <x:c r="C1086" s="25" t="str">
        <x:f>IF(Course_Master!E1086="","",Course_Master!E1086)</x:f>
        <x:v>Hockley Valley Resort</x:v>
      </x:c>
      <x:c r="D1086" s="25" t="str">
        <x:f>IF(Course_Master!F1086="","",Course_Master!F1086)</x:f>
        <x:v>Canada</x:v>
      </x:c>
      <x:c r="E1086" s="25" t="str">
        <x:f>IF(Course_Master!G1086="","",Course_Master!G1086)</x:f>
        <x:v>Ontario</x:v>
      </x:c>
      <x:c r="F1086" s="25" t="str">
        <x:f>IF(Course_Master!I1086="","",Course_Master!I1086)</x:f>
        <x:v>MONO</x:v>
      </x:c>
      <x:c r="G1086" s="25" t="str">
        <x:f>IF(Course_Master!J1086="","",Course_Master!J1086)</x:f>
        <x:v>L9W 5X7</x:v>
      </x:c>
      <x:c r="H1086" s="25" t="n">
        <x:f>IF(Course_Master!K1086="","",Course_Master!K1086)</x:f>
        <x:v>43.9778</x:v>
      </x:c>
      <x:c r="I1086" s="25" t="n">
        <x:f>IF(Course_Master!L1086="","",Course_Master!L1086)</x:f>
        <x:v>-80.0468</x:v>
      </x:c>
      <x:c r="J1086" s="25" t="n">
        <x:f>IF(Course_Master!N1086="","",Course_Master!N1086)</x:f>
        <x:v>18</x:v>
      </x:c>
      <x:c r="K1086" s="25" t="n">
        <x:f>IF(Course_Master!O1086="","",Course_Master!O1086)</x:f>
        <x:v>71</x:v>
      </x:c>
      <x:c r="L1086" s="25" t="n">
        <x:f>IF(Course_Master!P1086="","",Course_Master!P1086)</x:f>
        <x:v>6358</x:v>
      </x:c>
      <x:c r="M1086" s="25" t="n">
        <x:f>IF(Course_Master!Q1086="","",Course_Master!Q1086)</x:f>
        <x:v>5814</x:v>
      </x:c>
      <x:c r="N1086" s="25" t="str">
        <x:f>IF(Course_Master!U1086="","",Course_Master!U1086)</x:f>
        <x:v>https://hockley.com/golf/</x:v>
      </x:c>
      <x:c r="O1086" s="25" t="str">
        <x:f>IF(Course_Master!V1086="","",Course_Master!V1086)</x:f>
        <x:v>Open</x:v>
      </x:c>
      <x:c r="P1086" s="25" t="str">
        <x:f>IF(Course_Master!W1086="","",Course_Master!W1086)</x:f>
        <x:v>Semi-private</x:v>
      </x:c>
      <x:c r="Q1086" s="25" t="str">
        <x:f>IF(Course_Master!X1086="","",Course_Master!X1086)</x:f>
        <x:v>Yes</x:v>
      </x:c>
      <x:c r="R1086" s="25" t="str">
        <x:f>IF(Course_Master!Y1086="","",Course_Master!Y1086)</x:f>
        <x:v>Yes</x:v>
      </x:c>
      <x:c r="S1086" s="25" t="str">
        <x:f>IF(Course_Master!AE1086="","",Course_Master!AE1086)</x:f>
      </x:c>
      <x:c r="T1086" s="25" t="str">
        <x:f>IF(Course_Master!AD1086="","",Course_Master!AD1086)</x:f>
      </x:c>
      <x:c r="U1086" s="25" t="str">
        <x:f>IF(Course_Master!AH1086="","",Course_Master!AH1086)</x:f>
        <x:v>https://api.golfcanada.ca/api/v1/facilities/23279</x:v>
      </x:c>
    </x:row>
    <x:row r="1087">
      <x:c r="A1087" s="25" t="str">
        <x:f>IF(Course_Master!B1087="","",Course_Master!B1087)</x:f>
        <x:v>CA-1088</x:v>
      </x:c>
      <x:c r="B1087" s="25" t="str">
        <x:f>IF(Course_Master!A1087="","",Course_Master!A1087)</x:f>
        <x:v>CA-C0954</x:v>
      </x:c>
      <x:c r="C1087" s="25" t="str">
        <x:f>IF(Course_Master!E1087="","",Course_Master!E1087)</x:f>
        <x:v>Hollinger Golf Club</x:v>
      </x:c>
      <x:c r="D1087" s="25" t="str">
        <x:f>IF(Course_Master!F1087="","",Course_Master!F1087)</x:f>
        <x:v>Canada</x:v>
      </x:c>
      <x:c r="E1087" s="25" t="str">
        <x:f>IF(Course_Master!G1087="","",Course_Master!G1087)</x:f>
        <x:v>Ontario</x:v>
      </x:c>
      <x:c r="F1087" s="25" t="str">
        <x:f>IF(Course_Master!I1087="","",Course_Master!I1087)</x:f>
        <x:v>Timmins</x:v>
      </x:c>
      <x:c r="G1087" s="25" t="str">
        <x:f>IF(Course_Master!J1087="","",Course_Master!J1087)</x:f>
        <x:v>P4N 7W9</x:v>
      </x:c>
      <x:c r="H1087" s="25" t="n">
        <x:f>IF(Course_Master!K1087="","",Course_Master!K1087)</x:f>
        <x:v>48.4701</x:v>
      </x:c>
      <x:c r="I1087" s="25" t="n">
        <x:f>IF(Course_Master!L1087="","",Course_Master!L1087)</x:f>
        <x:v>-81.3219</x:v>
      </x:c>
      <x:c r="J1087" s="25" t="n">
        <x:f>IF(Course_Master!N1087="","",Course_Master!N1087)</x:f>
        <x:v>18</x:v>
      </x:c>
      <x:c r="K1087" s="25" t="n">
        <x:f>IF(Course_Master!O1087="","",Course_Master!O1087)</x:f>
        <x:v>72</x:v>
      </x:c>
      <x:c r="L1087" s="25" t="n">
        <x:f>IF(Course_Master!P1087="","",Course_Master!P1087)</x:f>
        <x:v>6420</x:v>
      </x:c>
      <x:c r="M1087" s="25" t="n">
        <x:f>IF(Course_Master!Q1087="","",Course_Master!Q1087)</x:f>
        <x:v>5870</x:v>
      </x:c>
      <x:c r="N1087" s="25" t="str">
        <x:f>IF(Course_Master!U1087="","",Course_Master!U1087)</x:f>
        <x:v>https://www.hollingergolf.com/membership/</x:v>
      </x:c>
      <x:c r="O1087" s="25" t="str">
        <x:f>IF(Course_Master!V1087="","",Course_Master!V1087)</x:f>
        <x:v>Open</x:v>
      </x:c>
      <x:c r="P1087" s="25" t="str">
        <x:f>IF(Course_Master!W1087="","",Course_Master!W1087)</x:f>
        <x:v>Semi-private</x:v>
      </x:c>
      <x:c r="Q1087" s="25" t="str">
        <x:f>IF(Course_Master!X1087="","",Course_Master!X1087)</x:f>
        <x:v>Yes</x:v>
      </x:c>
      <x:c r="R1087" s="25" t="str">
        <x:f>IF(Course_Master!Y1087="","",Course_Master!Y1087)</x:f>
        <x:v>Yes</x:v>
      </x:c>
      <x:c r="S1087" s="25" t="str">
        <x:f>IF(Course_Master!AE1087="","",Course_Master!AE1087)</x:f>
      </x:c>
      <x:c r="T1087" s="25" t="str">
        <x:f>IF(Course_Master!AD1087="","",Course_Master!AD1087)</x:f>
      </x:c>
      <x:c r="U1087" s="25" t="str">
        <x:f>IF(Course_Master!AH1087="","",Course_Master!AH1087)</x:f>
        <x:v>https://api.golfcanada.ca/api/v1/facilities/32081</x:v>
      </x:c>
    </x:row>
    <x:row r="1088">
      <x:c r="A1088" s="25" t="str">
        <x:f>IF(Course_Master!B1088="","",Course_Master!B1088)</x:f>
        <x:v>CA-1089</x:v>
      </x:c>
      <x:c r="B1088" s="25" t="str">
        <x:f>IF(Course_Master!A1088="","",Course_Master!A1088)</x:f>
        <x:v>CA-C0955</x:v>
      </x:c>
      <x:c r="C1088" s="25" t="str">
        <x:f>IF(Course_Master!E1088="","",Course_Master!E1088)</x:f>
        <x:v>Hornby Glen Golf Course</x:v>
      </x:c>
      <x:c r="D1088" s="25" t="str">
        <x:f>IF(Course_Master!F1088="","",Course_Master!F1088)</x:f>
        <x:v>Canada</x:v>
      </x:c>
      <x:c r="E1088" s="25" t="str">
        <x:f>IF(Course_Master!G1088="","",Course_Master!G1088)</x:f>
        <x:v>Ontario</x:v>
      </x:c>
      <x:c r="F1088" s="25" t="str">
        <x:f>IF(Course_Master!I1088="","",Course_Master!I1088)</x:f>
        <x:v>Hornby</x:v>
      </x:c>
      <x:c r="G1088" s="25" t="str">
        <x:f>IF(Course_Master!J1088="","",Course_Master!J1088)</x:f>
        <x:v>L0P 1E0</x:v>
      </x:c>
      <x:c r="H1088" s="25" t="n">
        <x:f>IF(Course_Master!K1088="","",Course_Master!K1088)</x:f>
        <x:v>43.5729</x:v>
      </x:c>
      <x:c r="I1088" s="25" t="n">
        <x:f>IF(Course_Master!L1088="","",Course_Master!L1088)</x:f>
        <x:v>-79.8512</x:v>
      </x:c>
      <x:c r="J1088" s="25" t="n">
        <x:f>IF(Course_Master!N1088="","",Course_Master!N1088)</x:f>
        <x:v>18</x:v>
      </x:c>
      <x:c r="K1088" s="25" t="n">
        <x:f>IF(Course_Master!O1088="","",Course_Master!O1088)</x:f>
        <x:v>72</x:v>
      </x:c>
      <x:c r="L1088" s="25" t="n">
        <x:f>IF(Course_Master!P1088="","",Course_Master!P1088)</x:f>
        <x:v>6655</x:v>
      </x:c>
      <x:c r="M1088" s="25" t="n">
        <x:f>IF(Course_Master!Q1088="","",Course_Master!Q1088)</x:f>
        <x:v>6085</x:v>
      </x:c>
      <x:c r="N1088" s="25" t="str">
        <x:f>IF(Course_Master!U1088="","",Course_Master!U1088)</x:f>
      </x:c>
      <x:c r="O1088" s="25" t="str">
        <x:f>IF(Course_Master!V1088="","",Course_Master!V1088)</x:f>
        <x:v>Open</x:v>
      </x:c>
      <x:c r="P1088" s="25" t="str">
        <x:f>IF(Course_Master!W1088="","",Course_Master!W1088)</x:f>
        <x:v>Public</x:v>
      </x:c>
      <x:c r="Q1088" s="25" t="str">
        <x:f>IF(Course_Master!X1088="","",Course_Master!X1088)</x:f>
        <x:v>Yes</x:v>
      </x:c>
      <x:c r="R1088" s="25" t="str">
        <x:f>IF(Course_Master!Y1088="","",Course_Master!Y1088)</x:f>
        <x:v>Yes</x:v>
      </x:c>
      <x:c r="S1088" s="25" t="str">
        <x:f>IF(Course_Master!AE1088="","",Course_Master!AE1088)</x:f>
      </x:c>
      <x:c r="T1088" s="25" t="str">
        <x:f>IF(Course_Master!AD1088="","",Course_Master!AD1088)</x:f>
      </x:c>
      <x:c r="U1088" s="25" t="str">
        <x:f>IF(Course_Master!AH1088="","",Course_Master!AH1088)</x:f>
        <x:v>https://api.golfcanada.ca/api/v1/facilities/20915</x:v>
      </x:c>
    </x:row>
    <x:row r="1089">
      <x:c r="A1089" s="25" t="str">
        <x:f>IF(Course_Master!B1089="","",Course_Master!B1089)</x:f>
        <x:v>CA-1090</x:v>
      </x:c>
      <x:c r="B1089" s="25" t="str">
        <x:f>IF(Course_Master!A1089="","",Course_Master!A1089)</x:f>
        <x:v>CA-C0956</x:v>
      </x:c>
      <x:c r="C1089" s="25" t="str">
        <x:f>IF(Course_Master!E1089="","",Course_Master!E1089)</x:f>
        <x:v>Humber Valley Golf Club</x:v>
      </x:c>
      <x:c r="D1089" s="25" t="str">
        <x:f>IF(Course_Master!F1089="","",Course_Master!F1089)</x:f>
        <x:v>Canada</x:v>
      </x:c>
      <x:c r="E1089" s="25" t="str">
        <x:f>IF(Course_Master!G1089="","",Course_Master!G1089)</x:f>
        <x:v>Ontario</x:v>
      </x:c>
      <x:c r="F1089" s="25" t="str">
        <x:f>IF(Course_Master!I1089="","",Course_Master!I1089)</x:f>
        <x:v>Toronto</x:v>
      </x:c>
      <x:c r="G1089" s="25" t="str">
        <x:f>IF(Course_Master!J1089="","",Course_Master!J1089)</x:f>
        <x:v>M9W 2M3</x:v>
      </x:c>
      <x:c r="H1089" s="25" t="n">
        <x:f>IF(Course_Master!K1089="","",Course_Master!K1089)</x:f>
        <x:v>43.726</x:v>
      </x:c>
      <x:c r="I1089" s="25" t="n">
        <x:f>IF(Course_Master!L1089="","",Course_Master!L1089)</x:f>
        <x:v>-79.5453</x:v>
      </x:c>
      <x:c r="J1089" s="25" t="n">
        <x:f>IF(Course_Master!N1089="","",Course_Master!N1089)</x:f>
        <x:v>18</x:v>
      </x:c>
      <x:c r="K1089" s="25" t="n">
        <x:f>IF(Course_Master!O1089="","",Course_Master!O1089)</x:f>
        <x:v>70</x:v>
      </x:c>
      <x:c r="L1089" s="25" t="n">
        <x:f>IF(Course_Master!P1089="","",Course_Master!P1089)</x:f>
        <x:v>5472</x:v>
      </x:c>
      <x:c r="M1089" s="25" t="n">
        <x:f>IF(Course_Master!Q1089="","",Course_Master!Q1089)</x:f>
        <x:v>5004</x:v>
      </x:c>
      <x:c r="N1089" s="25" t="str">
        <x:f>IF(Course_Master!U1089="","",Course_Master!U1089)</x:f>
        <x:v>https://www.toronto.ca/explore-enjoy/recreation/golf/humber-valley/</x:v>
      </x:c>
      <x:c r="O1089" s="25" t="str">
        <x:f>IF(Course_Master!V1089="","",Course_Master!V1089)</x:f>
        <x:v>Open</x:v>
      </x:c>
      <x:c r="P1089" s="25" t="str">
        <x:f>IF(Course_Master!W1089="","",Course_Master!W1089)</x:f>
        <x:v>Public</x:v>
      </x:c>
      <x:c r="Q1089" s="25" t="str">
        <x:f>IF(Course_Master!X1089="","",Course_Master!X1089)</x:f>
        <x:v>Yes</x:v>
      </x:c>
      <x:c r="R1089" s="25" t="str">
        <x:f>IF(Course_Master!Y1089="","",Course_Master!Y1089)</x:f>
        <x:v>Yes</x:v>
      </x:c>
      <x:c r="S1089" s="25" t="str">
        <x:f>IF(Course_Master!AE1089="","",Course_Master!AE1089)</x:f>
      </x:c>
      <x:c r="T1089" s="25" t="str">
        <x:f>IF(Course_Master!AD1089="","",Course_Master!AD1089)</x:f>
      </x:c>
      <x:c r="U1089" s="25" t="str">
        <x:f>IF(Course_Master!AH1089="","",Course_Master!AH1089)</x:f>
        <x:v>https://api.golfcanada.ca/api/v1/facilities/25721</x:v>
      </x:c>
    </x:row>
    <x:row r="1090">
      <x:c r="A1090" s="25" t="str">
        <x:f>IF(Course_Master!B1090="","",Course_Master!B1090)</x:f>
        <x:v>CA-1091</x:v>
      </x:c>
      <x:c r="B1090" s="25" t="str">
        <x:f>IF(Course_Master!A1090="","",Course_Master!A1090)</x:f>
        <x:v>CA-C0957</x:v>
      </x:c>
      <x:c r="C1090" s="25" t="str">
        <x:f>IF(Course_Master!E1090="","",Course_Master!E1090)</x:f>
        <x:v>Huntsville Downs Golf Club</x:v>
      </x:c>
      <x:c r="D1090" s="25" t="str">
        <x:f>IF(Course_Master!F1090="","",Course_Master!F1090)</x:f>
        <x:v>Canada</x:v>
      </x:c>
      <x:c r="E1090" s="25" t="str">
        <x:f>IF(Course_Master!G1090="","",Course_Master!G1090)</x:f>
        <x:v>Ontario</x:v>
      </x:c>
      <x:c r="F1090" s="25" t="str">
        <x:f>IF(Course_Master!I1090="","",Course_Master!I1090)</x:f>
        <x:v>Huntsville</x:v>
      </x:c>
      <x:c r="G1090" s="25" t="str">
        <x:f>IF(Course_Master!J1090="","",Course_Master!J1090)</x:f>
        <x:v>P1H 1N7</x:v>
      </x:c>
      <x:c r="H1090" s="25" t="n">
        <x:f>IF(Course_Master!K1090="","",Course_Master!K1090)</x:f>
        <x:v>45.358719</x:v>
      </x:c>
      <x:c r="I1090" s="25" t="n">
        <x:f>IF(Course_Master!L1090="","",Course_Master!L1090)</x:f>
        <x:v>-79.212027</x:v>
      </x:c>
      <x:c r="J1090" s="25" t="n">
        <x:f>IF(Course_Master!N1090="","",Course_Master!N1090)</x:f>
        <x:v>18</x:v>
      </x:c>
      <x:c r="K1090" s="25" t="n">
        <x:f>IF(Course_Master!O1090="","",Course_Master!O1090)</x:f>
        <x:v>72</x:v>
      </x:c>
      <x:c r="L1090" s="25" t="n">
        <x:f>IF(Course_Master!P1090="","",Course_Master!P1090)</x:f>
        <x:v>6566</x:v>
      </x:c>
      <x:c r="M1090" s="25" t="n">
        <x:f>IF(Course_Master!Q1090="","",Course_Master!Q1090)</x:f>
        <x:v>6004</x:v>
      </x:c>
      <x:c r="N1090" s="25" t="str">
        <x:f>IF(Course_Master!U1090="","",Course_Master!U1090)</x:f>
        <x:v>http://www.huntsvilledowns.com/membership.html</x:v>
      </x:c>
      <x:c r="O1090" s="25" t="str">
        <x:f>IF(Course_Master!V1090="","",Course_Master!V1090)</x:f>
        <x:v>Open</x:v>
      </x:c>
      <x:c r="P1090" s="25" t="str">
        <x:f>IF(Course_Master!W1090="","",Course_Master!W1090)</x:f>
        <x:v>Public</x:v>
      </x:c>
      <x:c r="Q1090" s="25" t="str">
        <x:f>IF(Course_Master!X1090="","",Course_Master!X1090)</x:f>
        <x:v>Yes</x:v>
      </x:c>
      <x:c r="R1090" s="25" t="str">
        <x:f>IF(Course_Master!Y1090="","",Course_Master!Y1090)</x:f>
        <x:v>Yes</x:v>
      </x:c>
      <x:c r="S1090" s="25" t="str">
        <x:f>IF(Course_Master!AE1090="","",Course_Master!AE1090)</x:f>
      </x:c>
      <x:c r="T1090" s="25" t="str">
        <x:f>IF(Course_Master!AD1090="","",Course_Master!AD1090)</x:f>
      </x:c>
      <x:c r="U1090" s="25" t="str">
        <x:f>IF(Course_Master!AH1090="","",Course_Master!AH1090)</x:f>
        <x:v>https://api.golfcanada.ca/api/v1/facilities/20702</x:v>
      </x:c>
    </x:row>
    <x:row r="1091">
      <x:c r="A1091" s="25" t="str">
        <x:f>IF(Course_Master!B1091="","",Course_Master!B1091)</x:f>
        <x:v>CA-1092</x:v>
      </x:c>
      <x:c r="B1091" s="25" t="str">
        <x:f>IF(Course_Master!A1091="","",Course_Master!A1091)</x:f>
        <x:v>CA-C0958</x:v>
      </x:c>
      <x:c r="C1091" s="25" t="str">
        <x:f>IF(Course_Master!E1091="","",Course_Master!E1091)</x:f>
        <x:v>Huron Oaks Golf Club</x:v>
      </x:c>
      <x:c r="D1091" s="25" t="str">
        <x:f>IF(Course_Master!F1091="","",Course_Master!F1091)</x:f>
        <x:v>Canada</x:v>
      </x:c>
      <x:c r="E1091" s="25" t="str">
        <x:f>IF(Course_Master!G1091="","",Course_Master!G1091)</x:f>
        <x:v>Ontario</x:v>
      </x:c>
      <x:c r="F1091" s="25" t="str">
        <x:f>IF(Course_Master!I1091="","",Course_Master!I1091)</x:f>
        <x:v>Bright's Grove</x:v>
      </x:c>
      <x:c r="G1091" s="25" t="str">
        <x:f>IF(Course_Master!J1091="","",Course_Master!J1091)</x:f>
        <x:v>N0N 1C0</x:v>
      </x:c>
      <x:c r="H1091" s="25" t="n">
        <x:f>IF(Course_Master!K1091="","",Course_Master!K1091)</x:f>
        <x:v>43.0176</x:v>
      </x:c>
      <x:c r="I1091" s="25" t="n">
        <x:f>IF(Course_Master!L1091="","",Course_Master!L1091)</x:f>
        <x:v>-82.2633</x:v>
      </x:c>
      <x:c r="J1091" s="25" t="n">
        <x:f>IF(Course_Master!N1091="","",Course_Master!N1091)</x:f>
        <x:v>18</x:v>
      </x:c>
      <x:c r="K1091" s="25" t="n">
        <x:f>IF(Course_Master!O1091="","",Course_Master!O1091)</x:f>
        <x:v>72</x:v>
      </x:c>
      <x:c r="L1091" s="25" t="n">
        <x:f>IF(Course_Master!P1091="","",Course_Master!P1091)</x:f>
        <x:v>6518</x:v>
      </x:c>
      <x:c r="M1091" s="25" t="n">
        <x:f>IF(Course_Master!Q1091="","",Course_Master!Q1091)</x:f>
        <x:v>5960</x:v>
      </x:c>
      <x:c r="N1091" s="25" t="str">
        <x:f>IF(Course_Master!U1091="","",Course_Master!U1091)</x:f>
        <x:v>http://www.huronoaks.com/</x:v>
      </x:c>
      <x:c r="O1091" s="25" t="str">
        <x:f>IF(Course_Master!V1091="","",Course_Master!V1091)</x:f>
        <x:v>Open</x:v>
      </x:c>
      <x:c r="P1091" s="25" t="str">
        <x:f>IF(Course_Master!W1091="","",Course_Master!W1091)</x:f>
        <x:v>Semi-private</x:v>
      </x:c>
      <x:c r="Q1091" s="25" t="str">
        <x:f>IF(Course_Master!X1091="","",Course_Master!X1091)</x:f>
        <x:v>Yes</x:v>
      </x:c>
      <x:c r="R1091" s="25" t="str">
        <x:f>IF(Course_Master!Y1091="","",Course_Master!Y1091)</x:f>
        <x:v>Yes</x:v>
      </x:c>
      <x:c r="S1091" s="25" t="str">
        <x:f>IF(Course_Master!AE1091="","",Course_Master!AE1091)</x:f>
      </x:c>
      <x:c r="T1091" s="25" t="str">
        <x:f>IF(Course_Master!AD1091="","",Course_Master!AD1091)</x:f>
      </x:c>
      <x:c r="U1091" s="25" t="str">
        <x:f>IF(Course_Master!AH1091="","",Course_Master!AH1091)</x:f>
        <x:v>https://api.golfcanada.ca/api/v1/facilities/20689</x:v>
      </x:c>
    </x:row>
    <x:row r="1092">
      <x:c r="A1092" s="25" t="str">
        <x:f>IF(Course_Master!B1092="","",Course_Master!B1092)</x:f>
        <x:v>CA-1093</x:v>
      </x:c>
      <x:c r="B1092" s="25" t="str">
        <x:f>IF(Course_Master!A1092="","",Course_Master!A1092)</x:f>
        <x:v>CA-C0959</x:v>
      </x:c>
      <x:c r="C1092" s="25" t="str">
        <x:f>IF(Course_Master!E1092="","",Course_Master!E1092)</x:f>
        <x:v>Huron Pines Golf &amp; Country Club</x:v>
      </x:c>
      <x:c r="D1092" s="25" t="str">
        <x:f>IF(Course_Master!F1092="","",Course_Master!F1092)</x:f>
        <x:v>Canada</x:v>
      </x:c>
      <x:c r="E1092" s="25" t="str">
        <x:f>IF(Course_Master!G1092="","",Course_Master!G1092)</x:f>
        <x:v>Ontario</x:v>
      </x:c>
      <x:c r="F1092" s="25" t="str">
        <x:f>IF(Course_Master!I1092="","",Course_Master!I1092)</x:f>
        <x:v>Blind River</x:v>
      </x:c>
      <x:c r="G1092" s="25" t="str">
        <x:f>IF(Course_Master!J1092="","",Course_Master!J1092)</x:f>
        <x:v>P0R 1B0</x:v>
      </x:c>
      <x:c r="H1092" s="25" t="n">
        <x:f>IF(Course_Master!K1092="","",Course_Master!K1092)</x:f>
        <x:v>46.183552</x:v>
      </x:c>
      <x:c r="I1092" s="25" t="n">
        <x:f>IF(Course_Master!L1092="","",Course_Master!L1092)</x:f>
        <x:v>-83.02321</x:v>
      </x:c>
      <x:c r="J1092" s="25" t="n">
        <x:f>IF(Course_Master!N1092="","",Course_Master!N1092)</x:f>
        <x:v>18</x:v>
      </x:c>
      <x:c r="K1092" s="25" t="n">
        <x:f>IF(Course_Master!O1092="","",Course_Master!O1092)</x:f>
        <x:v>72</x:v>
      </x:c>
      <x:c r="L1092" s="25" t="n">
        <x:f>IF(Course_Master!P1092="","",Course_Master!P1092)</x:f>
        <x:v>6678</x:v>
      </x:c>
      <x:c r="M1092" s="25" t="n">
        <x:f>IF(Course_Master!Q1092="","",Course_Master!Q1092)</x:f>
        <x:v>6106</x:v>
      </x:c>
      <x:c r="N1092" s="25" t="str">
        <x:f>IF(Course_Master!U1092="","",Course_Master!U1092)</x:f>
        <x:v>http://www.huronpines.com/rates/</x:v>
      </x:c>
      <x:c r="O1092" s="25" t="str">
        <x:f>IF(Course_Master!V1092="","",Course_Master!V1092)</x:f>
        <x:v>Open</x:v>
      </x:c>
      <x:c r="P1092" s="25" t="str">
        <x:f>IF(Course_Master!W1092="","",Course_Master!W1092)</x:f>
        <x:v>Semi-private</x:v>
      </x:c>
      <x:c r="Q1092" s="25" t="str">
        <x:f>IF(Course_Master!X1092="","",Course_Master!X1092)</x:f>
        <x:v>Yes</x:v>
      </x:c>
      <x:c r="R1092" s="25" t="str">
        <x:f>IF(Course_Master!Y1092="","",Course_Master!Y1092)</x:f>
        <x:v>Yes</x:v>
      </x:c>
      <x:c r="S1092" s="25" t="str">
        <x:f>IF(Course_Master!AE1092="","",Course_Master!AE1092)</x:f>
      </x:c>
      <x:c r="T1092" s="25" t="str">
        <x:f>IF(Course_Master!AD1092="","",Course_Master!AD1092)</x:f>
      </x:c>
      <x:c r="U1092" s="25" t="str">
        <x:f>IF(Course_Master!AH1092="","",Course_Master!AH1092)</x:f>
        <x:v>https://api.golfcanada.ca/api/v1/facilities/20917</x:v>
      </x:c>
    </x:row>
    <x:row r="1093">
      <x:c r="A1093" s="25" t="str">
        <x:f>IF(Course_Master!B1093="","",Course_Master!B1093)</x:f>
        <x:v>CA-1094</x:v>
      </x:c>
      <x:c r="B1093" s="25" t="str">
        <x:f>IF(Course_Master!A1093="","",Course_Master!A1093)</x:f>
        <x:v>CA-C0960</x:v>
      </x:c>
      <x:c r="C1093" s="25" t="str">
        <x:f>IF(Course_Master!E1093="","",Course_Master!E1093)</x:f>
        <x:v>Hylands Golf Club - North</x:v>
      </x:c>
      <x:c r="D1093" s="25" t="str">
        <x:f>IF(Course_Master!F1093="","",Course_Master!F1093)</x:f>
        <x:v>Canada</x:v>
      </x:c>
      <x:c r="E1093" s="25" t="str">
        <x:f>IF(Course_Master!G1093="","",Course_Master!G1093)</x:f>
        <x:v>Ontario</x:v>
      </x:c>
      <x:c r="F1093" s="25" t="str">
        <x:f>IF(Course_Master!I1093="","",Course_Master!I1093)</x:f>
        <x:v>Ottawa</x:v>
      </x:c>
      <x:c r="G1093" s="25" t="str">
        <x:f>IF(Course_Master!J1093="","",Course_Master!J1093)</x:f>
        <x:v>K1V 1J9</x:v>
      </x:c>
      <x:c r="H1093" s="25" t="n">
        <x:f>IF(Course_Master!K1093="","",Course_Master!K1093)</x:f>
        <x:v>45.3166</x:v>
      </x:c>
      <x:c r="I1093" s="25" t="n">
        <x:f>IF(Course_Master!L1093="","",Course_Master!L1093)</x:f>
        <x:v>-75.648</x:v>
      </x:c>
      <x:c r="J1093" s="25" t="n">
        <x:f>IF(Course_Master!N1093="","",Course_Master!N1093)</x:f>
        <x:v>18</x:v>
      </x:c>
      <x:c r="K1093" s="25" t="n">
        <x:f>IF(Course_Master!O1093="","",Course_Master!O1093)</x:f>
        <x:v>72</x:v>
      </x:c>
      <x:c r="L1093" s="25" t="n">
        <x:f>IF(Course_Master!P1093="","",Course_Master!P1093)</x:f>
        <x:v>6790</x:v>
      </x:c>
      <x:c r="M1093" s="25" t="n">
        <x:f>IF(Course_Master!Q1093="","",Course_Master!Q1093)</x:f>
        <x:v>6209</x:v>
      </x:c>
      <x:c r="N1093" s="25" t="str">
        <x:f>IF(Course_Master!U1093="","",Course_Master!U1093)</x:f>
        <x:v>https://www.hylandsgc.com/</x:v>
      </x:c>
      <x:c r="O1093" s="25" t="str">
        <x:f>IF(Course_Master!V1093="","",Course_Master!V1093)</x:f>
        <x:v>Open</x:v>
      </x:c>
      <x:c r="P1093" s="25" t="str">
        <x:f>IF(Course_Master!W1093="","",Course_Master!W1093)</x:f>
        <x:v>Private</x:v>
      </x:c>
      <x:c r="Q1093" s="25" t="str">
        <x:f>IF(Course_Master!X1093="","",Course_Master!X1093)</x:f>
        <x:v>Yes</x:v>
      </x:c>
      <x:c r="R1093" s="25" t="str">
        <x:f>IF(Course_Master!Y1093="","",Course_Master!Y1093)</x:f>
        <x:v>Yes</x:v>
      </x:c>
      <x:c r="S1093" s="25" t="str">
        <x:f>IF(Course_Master!AE1093="","",Course_Master!AE1093)</x:f>
      </x:c>
      <x:c r="T1093" s="25" t="str">
        <x:f>IF(Course_Master!AD1093="","",Course_Master!AD1093)</x:f>
      </x:c>
      <x:c r="U1093" s="25" t="str">
        <x:f>IF(Course_Master!AH1093="","",Course_Master!AH1093)</x:f>
        <x:v>https://api.golfcanada.ca/api/v1/facilities/19191</x:v>
      </x:c>
    </x:row>
    <x:row r="1094">
      <x:c r="A1094" s="25" t="str">
        <x:f>IF(Course_Master!B1094="","",Course_Master!B1094)</x:f>
        <x:v>CA-1095</x:v>
      </x:c>
      <x:c r="B1094" s="25" t="str">
        <x:f>IF(Course_Master!A1094="","",Course_Master!A1094)</x:f>
        <x:v>CA-C0960</x:v>
      </x:c>
      <x:c r="C1094" s="25" t="str">
        <x:f>IF(Course_Master!E1094="","",Course_Master!E1094)</x:f>
        <x:v>Hylands Golf Club - South</x:v>
      </x:c>
      <x:c r="D1094" s="25" t="str">
        <x:f>IF(Course_Master!F1094="","",Course_Master!F1094)</x:f>
        <x:v>Canada</x:v>
      </x:c>
      <x:c r="E1094" s="25" t="str">
        <x:f>IF(Course_Master!G1094="","",Course_Master!G1094)</x:f>
        <x:v>Ontario</x:v>
      </x:c>
      <x:c r="F1094" s="25" t="str">
        <x:f>IF(Course_Master!I1094="","",Course_Master!I1094)</x:f>
        <x:v>Ottawa</x:v>
      </x:c>
      <x:c r="G1094" s="25" t="str">
        <x:f>IF(Course_Master!J1094="","",Course_Master!J1094)</x:f>
        <x:v>K1V 1J9</x:v>
      </x:c>
      <x:c r="H1094" s="25" t="n">
        <x:f>IF(Course_Master!K1094="","",Course_Master!K1094)</x:f>
        <x:v>45.3166</x:v>
      </x:c>
      <x:c r="I1094" s="25" t="n">
        <x:f>IF(Course_Master!L1094="","",Course_Master!L1094)</x:f>
        <x:v>-75.648</x:v>
      </x:c>
      <x:c r="J1094" s="25" t="n">
        <x:f>IF(Course_Master!N1094="","",Course_Master!N1094)</x:f>
        <x:v>18</x:v>
      </x:c>
      <x:c r="K1094" s="25" t="n">
        <x:f>IF(Course_Master!O1094="","",Course_Master!O1094)</x:f>
        <x:v>72</x:v>
      </x:c>
      <x:c r="L1094" s="25" t="n">
        <x:f>IF(Course_Master!P1094="","",Course_Master!P1094)</x:f>
        <x:v>6550</x:v>
      </x:c>
      <x:c r="M1094" s="25" t="n">
        <x:f>IF(Course_Master!Q1094="","",Course_Master!Q1094)</x:f>
        <x:v>5989</x:v>
      </x:c>
      <x:c r="N1094" s="25" t="str">
        <x:f>IF(Course_Master!U1094="","",Course_Master!U1094)</x:f>
        <x:v>https://www.hylandsgc.com/</x:v>
      </x:c>
      <x:c r="O1094" s="25" t="str">
        <x:f>IF(Course_Master!V1094="","",Course_Master!V1094)</x:f>
        <x:v>Open</x:v>
      </x:c>
      <x:c r="P1094" s="25" t="str">
        <x:f>IF(Course_Master!W1094="","",Course_Master!W1094)</x:f>
        <x:v>Private</x:v>
      </x:c>
      <x:c r="Q1094" s="25" t="str">
        <x:f>IF(Course_Master!X1094="","",Course_Master!X1094)</x:f>
        <x:v>Yes</x:v>
      </x:c>
      <x:c r="R1094" s="25" t="str">
        <x:f>IF(Course_Master!Y1094="","",Course_Master!Y1094)</x:f>
        <x:v>Yes</x:v>
      </x:c>
      <x:c r="S1094" s="25" t="str">
        <x:f>IF(Course_Master!AE1094="","",Course_Master!AE1094)</x:f>
      </x:c>
      <x:c r="T1094" s="25" t="str">
        <x:f>IF(Course_Master!AD1094="","",Course_Master!AD1094)</x:f>
      </x:c>
      <x:c r="U1094" s="25" t="str">
        <x:f>IF(Course_Master!AH1094="","",Course_Master!AH1094)</x:f>
        <x:v>https://api.golfcanada.ca/api/v1/facilities/19191</x:v>
      </x:c>
    </x:row>
    <x:row r="1095">
      <x:c r="A1095" s="25" t="str">
        <x:f>IF(Course_Master!B1095="","",Course_Master!B1095)</x:f>
        <x:v>CA-1096</x:v>
      </x:c>
      <x:c r="B1095" s="25" t="str">
        <x:f>IF(Course_Master!A1095="","",Course_Master!A1095)</x:f>
        <x:v>CA-C0961</x:v>
      </x:c>
      <x:c r="C1095" s="25" t="str">
        <x:f>IF(Course_Master!E1095="","",Course_Master!E1095)</x:f>
        <x:v>Idylwylde Golf &amp; Country Club</x:v>
      </x:c>
      <x:c r="D1095" s="25" t="str">
        <x:f>IF(Course_Master!F1095="","",Course_Master!F1095)</x:f>
        <x:v>Canada</x:v>
      </x:c>
      <x:c r="E1095" s="25" t="str">
        <x:f>IF(Course_Master!G1095="","",Course_Master!G1095)</x:f>
        <x:v>Ontario</x:v>
      </x:c>
      <x:c r="F1095" s="25" t="str">
        <x:f>IF(Course_Master!I1095="","",Course_Master!I1095)</x:f>
        <x:v>Sudbury</x:v>
      </x:c>
      <x:c r="G1095" s="25" t="str">
        <x:f>IF(Course_Master!J1095="","",Course_Master!J1095)</x:f>
        <x:v>P3E 2G9</x:v>
      </x:c>
      <x:c r="H1095" s="25" t="n">
        <x:f>IF(Course_Master!K1095="","",Course_Master!K1095)</x:f>
        <x:v>46.464837</x:v>
      </x:c>
      <x:c r="I1095" s="25" t="n">
        <x:f>IF(Course_Master!L1095="","",Course_Master!L1095)</x:f>
        <x:v>-80.986855</x:v>
      </x:c>
      <x:c r="J1095" s="25" t="n">
        <x:f>IF(Course_Master!N1095="","",Course_Master!N1095)</x:f>
        <x:v>18</x:v>
      </x:c>
      <x:c r="K1095" s="25" t="n">
        <x:f>IF(Course_Master!O1095="","",Course_Master!O1095)</x:f>
        <x:v>72</x:v>
      </x:c>
      <x:c r="L1095" s="25" t="n">
        <x:f>IF(Course_Master!P1095="","",Course_Master!P1095)</x:f>
        <x:v>6656</x:v>
      </x:c>
      <x:c r="M1095" s="25" t="n">
        <x:f>IF(Course_Master!Q1095="","",Course_Master!Q1095)</x:f>
        <x:v>6086</x:v>
      </x:c>
      <x:c r="N1095" s="25" t="str">
        <x:f>IF(Course_Master!U1095="","",Course_Master!U1095)</x:f>
        <x:v>https://www.idylwylde.com/golf-membership</x:v>
      </x:c>
      <x:c r="O1095" s="25" t="str">
        <x:f>IF(Course_Master!V1095="","",Course_Master!V1095)</x:f>
        <x:v>Open</x:v>
      </x:c>
      <x:c r="P1095" s="25" t="str">
        <x:f>IF(Course_Master!W1095="","",Course_Master!W1095)</x:f>
        <x:v>Private</x:v>
      </x:c>
      <x:c r="Q1095" s="25" t="str">
        <x:f>IF(Course_Master!X1095="","",Course_Master!X1095)</x:f>
        <x:v>Yes</x:v>
      </x:c>
      <x:c r="R1095" s="25" t="str">
        <x:f>IF(Course_Master!Y1095="","",Course_Master!Y1095)</x:f>
        <x:v>Yes</x:v>
      </x:c>
      <x:c r="S1095" s="25" t="str">
        <x:f>IF(Course_Master!AE1095="","",Course_Master!AE1095)</x:f>
      </x:c>
      <x:c r="T1095" s="25" t="str">
        <x:f>IF(Course_Master!AD1095="","",Course_Master!AD1095)</x:f>
      </x:c>
      <x:c r="U1095" s="25" t="str">
        <x:f>IF(Course_Master!AH1095="","",Course_Master!AH1095)</x:f>
        <x:v>https://api.golfcanada.ca/api/v1/facilities/20705</x:v>
      </x:c>
    </x:row>
    <x:row r="1096">
      <x:c r="A1096" s="25" t="str">
        <x:f>IF(Course_Master!B1096="","",Course_Master!B1096)</x:f>
        <x:v>CA-1097</x:v>
      </x:c>
      <x:c r="B1096" s="25" t="str">
        <x:f>IF(Course_Master!A1096="","",Course_Master!A1096)</x:f>
        <x:v>CA-C0962</x:v>
      </x:c>
      <x:c r="C1096" s="25" t="str">
        <x:f>IF(Course_Master!E1096="","",Course_Master!E1096)</x:f>
        <x:v>Indian Hills Golf Club</x:v>
      </x:c>
      <x:c r="D1096" s="25" t="str">
        <x:f>IF(Course_Master!F1096="","",Course_Master!F1096)</x:f>
        <x:v>Canada</x:v>
      </x:c>
      <x:c r="E1096" s="25" t="str">
        <x:f>IF(Course_Master!G1096="","",Course_Master!G1096)</x:f>
        <x:v>Ontario</x:v>
      </x:c>
      <x:c r="F1096" s="25" t="str">
        <x:f>IF(Course_Master!I1096="","",Course_Master!I1096)</x:f>
        <x:v>Forest</x:v>
      </x:c>
      <x:c r="G1096" s="25" t="str">
        <x:f>IF(Course_Master!J1096="","",Course_Master!J1096)</x:f>
        <x:v>N0N 1J0</x:v>
      </x:c>
      <x:c r="H1096" s="25" t="n">
        <x:f>IF(Course_Master!K1096="","",Course_Master!K1096)</x:f>
        <x:v>43.169</x:v>
      </x:c>
      <x:c r="I1096" s="25" t="n">
        <x:f>IF(Course_Master!L1096="","",Course_Master!L1096)</x:f>
        <x:v>-81.9964</x:v>
      </x:c>
      <x:c r="J1096" s="25" t="n">
        <x:f>IF(Course_Master!N1096="","",Course_Master!N1096)</x:f>
        <x:v>18</x:v>
      </x:c>
      <x:c r="K1096" s="25" t="n">
        <x:f>IF(Course_Master!O1096="","",Course_Master!O1096)</x:f>
        <x:v>71</x:v>
      </x:c>
      <x:c r="L1096" s="25" t="n">
        <x:f>IF(Course_Master!P1096="","",Course_Master!P1096)</x:f>
        <x:v>6539</x:v>
      </x:c>
      <x:c r="M1096" s="25" t="n">
        <x:f>IF(Course_Master!Q1096="","",Course_Master!Q1096)</x:f>
        <x:v>5979</x:v>
      </x:c>
      <x:c r="N1096" s="25" t="str">
        <x:f>IF(Course_Master!U1096="","",Course_Master!U1096)</x:f>
        <x:v>https://www.indianhillsgolf.ca/</x:v>
      </x:c>
      <x:c r="O1096" s="25" t="str">
        <x:f>IF(Course_Master!V1096="","",Course_Master!V1096)</x:f>
        <x:v>Open</x:v>
      </x:c>
      <x:c r="P1096" s="25" t="str">
        <x:f>IF(Course_Master!W1096="","",Course_Master!W1096)</x:f>
        <x:v>Semi-private</x:v>
      </x:c>
      <x:c r="Q1096" s="25" t="str">
        <x:f>IF(Course_Master!X1096="","",Course_Master!X1096)</x:f>
        <x:v>Yes</x:v>
      </x:c>
      <x:c r="R1096" s="25" t="str">
        <x:f>IF(Course_Master!Y1096="","",Course_Master!Y1096)</x:f>
        <x:v>Yes</x:v>
      </x:c>
      <x:c r="S1096" s="25" t="str">
        <x:f>IF(Course_Master!AE1096="","",Course_Master!AE1096)</x:f>
      </x:c>
      <x:c r="T1096" s="25" t="str">
        <x:f>IF(Course_Master!AD1096="","",Course_Master!AD1096)</x:f>
      </x:c>
      <x:c r="U1096" s="25" t="str">
        <x:f>IF(Course_Master!AH1096="","",Course_Master!AH1096)</x:f>
        <x:v>https://api.golfcanada.ca/api/v1/facilities/20707</x:v>
      </x:c>
    </x:row>
    <x:row r="1097">
      <x:c r="A1097" s="25" t="str">
        <x:f>IF(Course_Master!B1097="","",Course_Master!B1097)</x:f>
        <x:v>CA-1098</x:v>
      </x:c>
      <x:c r="B1097" s="25" t="str">
        <x:f>IF(Course_Master!A1097="","",Course_Master!A1097)</x:f>
        <x:v>CA-C0963</x:v>
      </x:c>
      <x:c r="C1097" s="25" t="str">
        <x:f>IF(Course_Master!E1097="","",Course_Master!E1097)</x:f>
        <x:v>Ingersoll Golf &amp; Country Club</x:v>
      </x:c>
      <x:c r="D1097" s="25" t="str">
        <x:f>IF(Course_Master!F1097="","",Course_Master!F1097)</x:f>
        <x:v>Canada</x:v>
      </x:c>
      <x:c r="E1097" s="25" t="str">
        <x:f>IF(Course_Master!G1097="","",Course_Master!G1097)</x:f>
        <x:v>Ontario</x:v>
      </x:c>
      <x:c r="F1097" s="25" t="str">
        <x:f>IF(Course_Master!I1097="","",Course_Master!I1097)</x:f>
        <x:v>Ingersoll</x:v>
      </x:c>
      <x:c r="G1097" s="25" t="str">
        <x:f>IF(Course_Master!J1097="","",Course_Master!J1097)</x:f>
        <x:v>N5C 3K1</x:v>
      </x:c>
      <x:c r="H1097" s="25" t="n">
        <x:f>IF(Course_Master!K1097="","",Course_Master!K1097)</x:f>
        <x:v>43.0264</x:v>
      </x:c>
      <x:c r="I1097" s="25" t="n">
        <x:f>IF(Course_Master!L1097="","",Course_Master!L1097)</x:f>
        <x:v>-80.8773</x:v>
      </x:c>
      <x:c r="J1097" s="25" t="n">
        <x:f>IF(Course_Master!N1097="","",Course_Master!N1097)</x:f>
        <x:v>18</x:v>
      </x:c>
      <x:c r="K1097" s="25" t="n">
        <x:f>IF(Course_Master!O1097="","",Course_Master!O1097)</x:f>
        <x:v>72</x:v>
      </x:c>
      <x:c r="L1097" s="25" t="n">
        <x:f>IF(Course_Master!P1097="","",Course_Master!P1097)</x:f>
        <x:v>6372</x:v>
      </x:c>
      <x:c r="M1097" s="25" t="n">
        <x:f>IF(Course_Master!Q1097="","",Course_Master!Q1097)</x:f>
        <x:v>5827</x:v>
      </x:c>
      <x:c r="N1097" s="25" t="str">
        <x:f>IF(Course_Master!U1097="","",Course_Master!U1097)</x:f>
        <x:v>http://ingersollgolf.com/</x:v>
      </x:c>
      <x:c r="O1097" s="25" t="str">
        <x:f>IF(Course_Master!V1097="","",Course_Master!V1097)</x:f>
        <x:v>Open</x:v>
      </x:c>
      <x:c r="P1097" s="25" t="str">
        <x:f>IF(Course_Master!W1097="","",Course_Master!W1097)</x:f>
        <x:v>Public</x:v>
      </x:c>
      <x:c r="Q1097" s="25" t="str">
        <x:f>IF(Course_Master!X1097="","",Course_Master!X1097)</x:f>
        <x:v>Yes</x:v>
      </x:c>
      <x:c r="R1097" s="25" t="str">
        <x:f>IF(Course_Master!Y1097="","",Course_Master!Y1097)</x:f>
        <x:v>Yes</x:v>
      </x:c>
      <x:c r="S1097" s="25" t="str">
        <x:f>IF(Course_Master!AE1097="","",Course_Master!AE1097)</x:f>
      </x:c>
      <x:c r="T1097" s="25" t="str">
        <x:f>IF(Course_Master!AD1097="","",Course_Master!AD1097)</x:f>
      </x:c>
      <x:c r="U1097" s="25" t="str">
        <x:f>IF(Course_Master!AH1097="","",Course_Master!AH1097)</x:f>
        <x:v>https://api.golfcanada.ca/api/v1/facilities/20708</x:v>
      </x:c>
    </x:row>
    <x:row r="1098">
      <x:c r="A1098" s="25" t="str">
        <x:f>IF(Course_Master!B1098="","",Course_Master!B1098)</x:f>
        <x:v>CA-1099</x:v>
      </x:c>
      <x:c r="B1098" s="25" t="str">
        <x:f>IF(Course_Master!A1098="","",Course_Master!A1098)</x:f>
        <x:v>CA-C0964</x:v>
      </x:c>
      <x:c r="C1098" s="25" t="str">
        <x:f>IF(Course_Master!E1098="","",Course_Master!E1098)</x:f>
        <x:v>Innerkip Highlands Golf Club</x:v>
      </x:c>
      <x:c r="D1098" s="25" t="str">
        <x:f>IF(Course_Master!F1098="","",Course_Master!F1098)</x:f>
        <x:v>Canada</x:v>
      </x:c>
      <x:c r="E1098" s="25" t="str">
        <x:f>IF(Course_Master!G1098="","",Course_Master!G1098)</x:f>
        <x:v>Ontario</x:v>
      </x:c>
      <x:c r="F1098" s="25" t="str">
        <x:f>IF(Course_Master!I1098="","",Course_Master!I1098)</x:f>
        <x:v>Innerkip</x:v>
      </x:c>
      <x:c r="G1098" s="25" t="str">
        <x:f>IF(Course_Master!J1098="","",Course_Master!J1098)</x:f>
        <x:v>N0J 1M0</x:v>
      </x:c>
      <x:c r="H1098" s="25" t="n">
        <x:f>IF(Course_Master!K1098="","",Course_Master!K1098)</x:f>
        <x:v>43.2142</x:v>
      </x:c>
      <x:c r="I1098" s="25" t="n">
        <x:f>IF(Course_Master!L1098="","",Course_Master!L1098)</x:f>
        <x:v>-80.6875</x:v>
      </x:c>
      <x:c r="J1098" s="25" t="n">
        <x:f>IF(Course_Master!N1098="","",Course_Master!N1098)</x:f>
        <x:v>18</x:v>
      </x:c>
      <x:c r="K1098" s="25" t="n">
        <x:f>IF(Course_Master!O1098="","",Course_Master!O1098)</x:f>
        <x:v>72</x:v>
      </x:c>
      <x:c r="L1098" s="25" t="n">
        <x:f>IF(Course_Master!P1098="","",Course_Master!P1098)</x:f>
        <x:v>6355</x:v>
      </x:c>
      <x:c r="M1098" s="25" t="n">
        <x:f>IF(Course_Master!Q1098="","",Course_Master!Q1098)</x:f>
        <x:v>5811</x:v>
      </x:c>
      <x:c r="N1098" s="25" t="str">
        <x:f>IF(Course_Master!U1098="","",Course_Master!U1098)</x:f>
        <x:v>https://www.innerkiphighlands.com/</x:v>
      </x:c>
      <x:c r="O1098" s="25" t="str">
        <x:f>IF(Course_Master!V1098="","",Course_Master!V1098)</x:f>
        <x:v>Open</x:v>
      </x:c>
      <x:c r="P1098" s="25" t="str">
        <x:f>IF(Course_Master!W1098="","",Course_Master!W1098)</x:f>
        <x:v>Semi-private</x:v>
      </x:c>
      <x:c r="Q1098" s="25" t="str">
        <x:f>IF(Course_Master!X1098="","",Course_Master!X1098)</x:f>
        <x:v>Yes</x:v>
      </x:c>
      <x:c r="R1098" s="25" t="str">
        <x:f>IF(Course_Master!Y1098="","",Course_Master!Y1098)</x:f>
        <x:v>Yes</x:v>
      </x:c>
      <x:c r="S1098" s="25" t="str">
        <x:f>IF(Course_Master!AE1098="","",Course_Master!AE1098)</x:f>
      </x:c>
      <x:c r="T1098" s="25" t="str">
        <x:f>IF(Course_Master!AD1098="","",Course_Master!AD1098)</x:f>
      </x:c>
      <x:c r="U1098" s="25" t="str">
        <x:f>IF(Course_Master!AH1098="","",Course_Master!AH1098)</x:f>
        <x:v>https://api.golfcanada.ca/api/v1/facilities/20135</x:v>
      </x:c>
    </x:row>
    <x:row r="1099">
      <x:c r="A1099" s="25" t="str">
        <x:f>IF(Course_Master!B1099="","",Course_Master!B1099)</x:f>
        <x:v>CA-1100</x:v>
      </x:c>
      <x:c r="B1099" s="25" t="str">
        <x:f>IF(Course_Master!A1099="","",Course_Master!A1099)</x:f>
        <x:v>CA-C0965</x:v>
      </x:c>
      <x:c r="C1099" s="25" t="str">
        <x:f>IF(Course_Master!E1099="","",Course_Master!E1099)</x:f>
        <x:v>International Country Club of Niagara</x:v>
      </x:c>
      <x:c r="D1099" s="25" t="str">
        <x:f>IF(Course_Master!F1099="","",Course_Master!F1099)</x:f>
        <x:v>Canada</x:v>
      </x:c>
      <x:c r="E1099" s="25" t="str">
        <x:f>IF(Course_Master!G1099="","",Course_Master!G1099)</x:f>
        <x:v>Ontario</x:v>
      </x:c>
      <x:c r="F1099" s="25" t="str">
        <x:f>IF(Course_Master!I1099="","",Course_Master!I1099)</x:f>
        <x:v>Fort Erie</x:v>
      </x:c>
      <x:c r="G1099" s="25" t="str">
        <x:f>IF(Course_Master!J1099="","",Course_Master!J1099)</x:f>
        <x:v>L0S 1S0</x:v>
      </x:c>
      <x:c r="H1099" s="25" t="n">
        <x:f>IF(Course_Master!K1099="","",Course_Master!K1099)</x:f>
        <x:v>42.95848</x:v>
      </x:c>
      <x:c r="I1099" s="25" t="n">
        <x:f>IF(Course_Master!L1099="","",Course_Master!L1099)</x:f>
        <x:v>-79.027019</x:v>
      </x:c>
      <x:c r="J1099" s="25" t="n">
        <x:f>IF(Course_Master!N1099="","",Course_Master!N1099)</x:f>
        <x:v>18</x:v>
      </x:c>
      <x:c r="K1099" s="25" t="str">
        <x:f>IF(Course_Master!O1099="","",Course_Master!O1099)</x:f>
      </x:c>
      <x:c r="L1099" s="25" t="str">
        <x:f>IF(Course_Master!P1099="","",Course_Master!P1099)</x:f>
      </x:c>
      <x:c r="M1099" s="25" t="str">
        <x:f>IF(Course_Master!Q1099="","",Course_Master!Q1099)</x:f>
      </x:c>
      <x:c r="N1099" s="25" t="str">
        <x:f>IF(Course_Master!U1099="","",Course_Master!U1099)</x:f>
        <x:v>https://www.niagaragolficc.com/aboutus/memberships/</x:v>
      </x:c>
      <x:c r="O1099" s="25" t="str">
        <x:f>IF(Course_Master!V1099="","",Course_Master!V1099)</x:f>
        <x:v>Open</x:v>
      </x:c>
      <x:c r="P1099" s="25" t="str">
        <x:f>IF(Course_Master!W1099="","",Course_Master!W1099)</x:f>
        <x:v>Public</x:v>
      </x:c>
      <x:c r="Q1099" s="25" t="str">
        <x:f>IF(Course_Master!X1099="","",Course_Master!X1099)</x:f>
        <x:v>Yes</x:v>
      </x:c>
      <x:c r="R1099" s="25" t="str">
        <x:f>IF(Course_Master!Y1099="","",Course_Master!Y1099)</x:f>
        <x:v>Yes</x:v>
      </x:c>
      <x:c r="S1099" s="25" t="str">
        <x:f>IF(Course_Master!AE1099="","",Course_Master!AE1099)</x:f>
      </x:c>
      <x:c r="T1099" s="25" t="str">
        <x:f>IF(Course_Master!AD1099="","",Course_Master!AD1099)</x:f>
      </x:c>
      <x:c r="U1099" s="25" t="str">
        <x:f>IF(Course_Master!AH1099="","",Course_Master!AH1099)</x:f>
        <x:v>https://nominatim.openstreetmap.org/</x:v>
      </x:c>
    </x:row>
    <x:row r="1100">
      <x:c r="A1100" s="25" t="str">
        <x:f>IF(Course_Master!B1100="","",Course_Master!B1100)</x:f>
        <x:v>CA-1101</x:v>
      </x:c>
      <x:c r="B1100" s="25" t="str">
        <x:f>IF(Course_Master!A1100="","",Course_Master!A1100)</x:f>
        <x:v>CA-C0966</x:v>
      </x:c>
      <x:c r="C1100" s="25" t="str">
        <x:f>IF(Course_Master!E1100="","",Course_Master!E1100)</x:f>
        <x:v>Inverary Golf &amp; Country Club</x:v>
      </x:c>
      <x:c r="D1100" s="25" t="str">
        <x:f>IF(Course_Master!F1100="","",Course_Master!F1100)</x:f>
        <x:v>Canada</x:v>
      </x:c>
      <x:c r="E1100" s="25" t="str">
        <x:f>IF(Course_Master!G1100="","",Course_Master!G1100)</x:f>
        <x:v>Ontario</x:v>
      </x:c>
      <x:c r="F1100" s="25" t="str">
        <x:f>IF(Course_Master!I1100="","",Course_Master!I1100)</x:f>
        <x:v>Inverary</x:v>
      </x:c>
      <x:c r="G1100" s="25" t="str">
        <x:f>IF(Course_Master!J1100="","",Course_Master!J1100)</x:f>
        <x:v>K0H 1X0</x:v>
      </x:c>
      <x:c r="H1100" s="25" t="n">
        <x:f>IF(Course_Master!K1100="","",Course_Master!K1100)</x:f>
        <x:v>44.3865</x:v>
      </x:c>
      <x:c r="I1100" s="25" t="n">
        <x:f>IF(Course_Master!L1100="","",Course_Master!L1100)</x:f>
        <x:v>-76.4859</x:v>
      </x:c>
      <x:c r="J1100" s="25" t="n">
        <x:f>IF(Course_Master!N1100="","",Course_Master!N1100)</x:f>
        <x:v>18</x:v>
      </x:c>
      <x:c r="K1100" s="25" t="n">
        <x:f>IF(Course_Master!O1100="","",Course_Master!O1100)</x:f>
        <x:v>72</x:v>
      </x:c>
      <x:c r="L1100" s="25" t="n">
        <x:f>IF(Course_Master!P1100="","",Course_Master!P1100)</x:f>
        <x:v>6481</x:v>
      </x:c>
      <x:c r="M1100" s="25" t="n">
        <x:f>IF(Course_Master!Q1100="","",Course_Master!Q1100)</x:f>
        <x:v>5926</x:v>
      </x:c>
      <x:c r="N1100" s="25" t="str">
        <x:f>IF(Course_Master!U1100="","",Course_Master!U1100)</x:f>
        <x:v>https://www.inverarygolf.com/membership</x:v>
      </x:c>
      <x:c r="O1100" s="25" t="str">
        <x:f>IF(Course_Master!V1100="","",Course_Master!V1100)</x:f>
        <x:v>Open</x:v>
      </x:c>
      <x:c r="P1100" s="25" t="str">
        <x:f>IF(Course_Master!W1100="","",Course_Master!W1100)</x:f>
        <x:v>Semi-private</x:v>
      </x:c>
      <x:c r="Q1100" s="25" t="str">
        <x:f>IF(Course_Master!X1100="","",Course_Master!X1100)</x:f>
        <x:v>Yes</x:v>
      </x:c>
      <x:c r="R1100" s="25" t="str">
        <x:f>IF(Course_Master!Y1100="","",Course_Master!Y1100)</x:f>
        <x:v>Yes</x:v>
      </x:c>
      <x:c r="S1100" s="25" t="str">
        <x:f>IF(Course_Master!AE1100="","",Course_Master!AE1100)</x:f>
      </x:c>
      <x:c r="T1100" s="25" t="str">
        <x:f>IF(Course_Master!AD1100="","",Course_Master!AD1100)</x:f>
      </x:c>
      <x:c r="U1100" s="25" t="str">
        <x:f>IF(Course_Master!AH1100="","",Course_Master!AH1100)</x:f>
        <x:v>https://api.golfcanada.ca/api/v1/facilities/20918</x:v>
      </x:c>
    </x:row>
    <x:row r="1101">
      <x:c r="A1101" s="25" t="str">
        <x:f>IF(Course_Master!B1101="","",Course_Master!B1101)</x:f>
        <x:v>CA-1102</x:v>
      </x:c>
      <x:c r="B1101" s="25" t="str">
        <x:f>IF(Course_Master!A1101="","",Course_Master!A1101)</x:f>
        <x:v>CA-C0967</x:v>
      </x:c>
      <x:c r="C1101" s="25" t="str">
        <x:f>IF(Course_Master!E1101="","",Course_Master!E1101)</x:f>
        <x:v>Irish Hills Golf &amp; Country Club - Championship</x:v>
      </x:c>
      <x:c r="D1101" s="25" t="str">
        <x:f>IF(Course_Master!F1101="","",Course_Master!F1101)</x:f>
        <x:v>Canada</x:v>
      </x:c>
      <x:c r="E1101" s="25" t="str">
        <x:f>IF(Course_Master!G1101="","",Course_Master!G1101)</x:f>
        <x:v>Ontario</x:v>
      </x:c>
      <x:c r="F1101" s="25" t="str">
        <x:f>IF(Course_Master!I1101="","",Course_Master!I1101)</x:f>
        <x:v>Carp</x:v>
      </x:c>
      <x:c r="G1101" s="25" t="str">
        <x:f>IF(Course_Master!J1101="","",Course_Master!J1101)</x:f>
        <x:v>K0A 1L0</x:v>
      </x:c>
      <x:c r="H1101" s="25" t="n">
        <x:f>IF(Course_Master!K1101="","",Course_Master!K1101)</x:f>
        <x:v>45.3292</x:v>
      </x:c>
      <x:c r="I1101" s="25" t="n">
        <x:f>IF(Course_Master!L1101="","",Course_Master!L1101)</x:f>
        <x:v>-76.0055</x:v>
      </x:c>
      <x:c r="J1101" s="25" t="n">
        <x:f>IF(Course_Master!N1101="","",Course_Master!N1101)</x:f>
        <x:v>18</x:v>
      </x:c>
      <x:c r="K1101" s="25" t="n">
        <x:f>IF(Course_Master!O1101="","",Course_Master!O1101)</x:f>
        <x:v>72</x:v>
      </x:c>
      <x:c r="L1101" s="25" t="n">
        <x:f>IF(Course_Master!P1101="","",Course_Master!P1101)</x:f>
        <x:v>6603</x:v>
      </x:c>
      <x:c r="M1101" s="25" t="n">
        <x:f>IF(Course_Master!Q1101="","",Course_Master!Q1101)</x:f>
        <x:v>6038</x:v>
      </x:c>
      <x:c r="N1101" s="25" t="str">
        <x:f>IF(Course_Master!U1101="","",Course_Master!U1101)</x:f>
        <x:v>https://irishhillsgolf.com/membership/</x:v>
      </x:c>
      <x:c r="O1101" s="25" t="str">
        <x:f>IF(Course_Master!V1101="","",Course_Master!V1101)</x:f>
        <x:v>Open</x:v>
      </x:c>
      <x:c r="P1101" s="25" t="str">
        <x:f>IF(Course_Master!W1101="","",Course_Master!W1101)</x:f>
        <x:v>Semi-private</x:v>
      </x:c>
      <x:c r="Q1101" s="25" t="str">
        <x:f>IF(Course_Master!X1101="","",Course_Master!X1101)</x:f>
        <x:v>Yes</x:v>
      </x:c>
      <x:c r="R1101" s="25" t="str">
        <x:f>IF(Course_Master!Y1101="","",Course_Master!Y1101)</x:f>
        <x:v>Yes</x:v>
      </x:c>
      <x:c r="S1101" s="25" t="str">
        <x:f>IF(Course_Master!AE1101="","",Course_Master!AE1101)</x:f>
      </x:c>
      <x:c r="T1101" s="25" t="str">
        <x:f>IF(Course_Master!AD1101="","",Course_Master!AD1101)</x:f>
      </x:c>
      <x:c r="U1101" s="25" t="str">
        <x:f>IF(Course_Master!AH1101="","",Course_Master!AH1101)</x:f>
        <x:v>https://api.golfcanada.ca/api/v1/facilities/23222</x:v>
      </x:c>
    </x:row>
    <x:row r="1102">
      <x:c r="A1102" s="25" t="str">
        <x:f>IF(Course_Master!B1102="","",Course_Master!B1102)</x:f>
        <x:v>CA-1103</x:v>
      </x:c>
      <x:c r="B1102" s="25" t="str">
        <x:f>IF(Course_Master!A1102="","",Course_Master!A1102)</x:f>
        <x:v>CA-C0967</x:v>
      </x:c>
      <x:c r="C1102" s="25" t="str">
        <x:f>IF(Course_Master!E1102="","",Course_Master!E1102)</x:f>
        <x:v>Irish Hills Golf &amp; Country Club - Executive</x:v>
      </x:c>
      <x:c r="D1102" s="25" t="str">
        <x:f>IF(Course_Master!F1102="","",Course_Master!F1102)</x:f>
        <x:v>Canada</x:v>
      </x:c>
      <x:c r="E1102" s="25" t="str">
        <x:f>IF(Course_Master!G1102="","",Course_Master!G1102)</x:f>
        <x:v>Ontario</x:v>
      </x:c>
      <x:c r="F1102" s="25" t="str">
        <x:f>IF(Course_Master!I1102="","",Course_Master!I1102)</x:f>
        <x:v>Carp</x:v>
      </x:c>
      <x:c r="G1102" s="25" t="str">
        <x:f>IF(Course_Master!J1102="","",Course_Master!J1102)</x:f>
        <x:v>K0A 1L0</x:v>
      </x:c>
      <x:c r="H1102" s="25" t="n">
        <x:f>IF(Course_Master!K1102="","",Course_Master!K1102)</x:f>
        <x:v>45.3292</x:v>
      </x:c>
      <x:c r="I1102" s="25" t="n">
        <x:f>IF(Course_Master!L1102="","",Course_Master!L1102)</x:f>
        <x:v>-76.0055</x:v>
      </x:c>
      <x:c r="J1102" s="25" t="n">
        <x:f>IF(Course_Master!N1102="","",Course_Master!N1102)</x:f>
        <x:v>18</x:v>
      </x:c>
      <x:c r="K1102" s="25" t="n">
        <x:f>IF(Course_Master!O1102="","",Course_Master!O1102)</x:f>
        <x:v>70</x:v>
      </x:c>
      <x:c r="L1102" s="25" t="n">
        <x:f>IF(Course_Master!P1102="","",Course_Master!P1102)</x:f>
        <x:v>5674</x:v>
      </x:c>
      <x:c r="M1102" s="25" t="n">
        <x:f>IF(Course_Master!Q1102="","",Course_Master!Q1102)</x:f>
        <x:v>5188</x:v>
      </x:c>
      <x:c r="N1102" s="25" t="str">
        <x:f>IF(Course_Master!U1102="","",Course_Master!U1102)</x:f>
        <x:v>https://www.irishhillsgolf.com/</x:v>
      </x:c>
      <x:c r="O1102" s="25" t="str">
        <x:f>IF(Course_Master!V1102="","",Course_Master!V1102)</x:f>
        <x:v>Open</x:v>
      </x:c>
      <x:c r="P1102" s="25" t="str">
        <x:f>IF(Course_Master!W1102="","",Course_Master!W1102)</x:f>
        <x:v>Semi-private</x:v>
      </x:c>
      <x:c r="Q1102" s="25" t="str">
        <x:f>IF(Course_Master!X1102="","",Course_Master!X1102)</x:f>
        <x:v>Yes</x:v>
      </x:c>
      <x:c r="R1102" s="25" t="str">
        <x:f>IF(Course_Master!Y1102="","",Course_Master!Y1102)</x:f>
        <x:v>Yes</x:v>
      </x:c>
      <x:c r="S1102" s="25" t="str">
        <x:f>IF(Course_Master!AE1102="","",Course_Master!AE1102)</x:f>
      </x:c>
      <x:c r="T1102" s="25" t="str">
        <x:f>IF(Course_Master!AD1102="","",Course_Master!AD1102)</x:f>
      </x:c>
      <x:c r="U1102" s="25" t="str">
        <x:f>IF(Course_Master!AH1102="","",Course_Master!AH1102)</x:f>
        <x:v>https://api.golfcanada.ca/api/v1/facilities/23222</x:v>
      </x:c>
    </x:row>
    <x:row r="1103">
      <x:c r="A1103" s="25" t="str">
        <x:f>IF(Course_Master!B1103="","",Course_Master!B1103)</x:f>
        <x:v>CA-1104</x:v>
      </x:c>
      <x:c r="B1103" s="25" t="str">
        <x:f>IF(Course_Master!A1103="","",Course_Master!A1103)</x:f>
        <x:v>CA-C0968</x:v>
      </x:c>
      <x:c r="C1103" s="25" t="str">
        <x:f>IF(Course_Master!E1103="","",Course_Master!E1103)</x:f>
        <x:v>Iron Creek Golf Club</x:v>
      </x:c>
      <x:c r="D1103" s="25" t="str">
        <x:f>IF(Course_Master!F1103="","",Course_Master!F1103)</x:f>
        <x:v>Canada</x:v>
      </x:c>
      <x:c r="E1103" s="25" t="str">
        <x:f>IF(Course_Master!G1103="","",Course_Master!G1103)</x:f>
        <x:v>Ontario</x:v>
      </x:c>
      <x:c r="F1103" s="25" t="str">
        <x:f>IF(Course_Master!I1103="","",Course_Master!I1103)</x:f>
        <x:v>St. Thomas</x:v>
      </x:c>
      <x:c r="G1103" s="25" t="str">
        <x:f>IF(Course_Master!J1103="","",Course_Master!J1103)</x:f>
        <x:v>N5P 3S7</x:v>
      </x:c>
      <x:c r="H1103" s="25" t="n">
        <x:f>IF(Course_Master!K1103="","",Course_Master!K1103)</x:f>
        <x:v>42.775</x:v>
      </x:c>
      <x:c r="I1103" s="25" t="n">
        <x:f>IF(Course_Master!L1103="","",Course_Master!L1103)</x:f>
        <x:v>-81.0626</x:v>
      </x:c>
      <x:c r="J1103" s="25" t="n">
        <x:f>IF(Course_Master!N1103="","",Course_Master!N1103)</x:f>
        <x:v>18</x:v>
      </x:c>
      <x:c r="K1103" s="25" t="n">
        <x:f>IF(Course_Master!O1103="","",Course_Master!O1103)</x:f>
        <x:v>71</x:v>
      </x:c>
      <x:c r="L1103" s="25" t="n">
        <x:f>IF(Course_Master!P1103="","",Course_Master!P1103)</x:f>
        <x:v>5801</x:v>
      </x:c>
      <x:c r="M1103" s="25" t="n">
        <x:f>IF(Course_Master!Q1103="","",Course_Master!Q1103)</x:f>
        <x:v>5304</x:v>
      </x:c>
      <x:c r="N1103" s="25" t="str">
        <x:f>IF(Course_Master!U1103="","",Course_Master!U1103)</x:f>
      </x:c>
      <x:c r="O1103" s="25" t="str">
        <x:f>IF(Course_Master!V1103="","",Course_Master!V1103)</x:f>
        <x:v>Open</x:v>
      </x:c>
      <x:c r="P1103" s="25" t="str">
        <x:f>IF(Course_Master!W1103="","",Course_Master!W1103)</x:f>
        <x:v>Public</x:v>
      </x:c>
      <x:c r="Q1103" s="25" t="str">
        <x:f>IF(Course_Master!X1103="","",Course_Master!X1103)</x:f>
        <x:v>Yes</x:v>
      </x:c>
      <x:c r="R1103" s="25" t="str">
        <x:f>IF(Course_Master!Y1103="","",Course_Master!Y1103)</x:f>
        <x:v>Yes</x:v>
      </x:c>
      <x:c r="S1103" s="25" t="str">
        <x:f>IF(Course_Master!AE1103="","",Course_Master!AE1103)</x:f>
      </x:c>
      <x:c r="T1103" s="25" t="str">
        <x:f>IF(Course_Master!AD1103="","",Course_Master!AD1103)</x:f>
      </x:c>
      <x:c r="U1103" s="25" t="str">
        <x:f>IF(Course_Master!AH1103="","",Course_Master!AH1103)</x:f>
        <x:v>https://api.golfcanada.ca/api/v1/facilities/33809</x:v>
      </x:c>
    </x:row>
    <x:row r="1104">
      <x:c r="A1104" s="25" t="str">
        <x:f>IF(Course_Master!B1104="","",Course_Master!B1104)</x:f>
        <x:v>CA-1105</x:v>
      </x:c>
      <x:c r="B1104" s="25" t="str">
        <x:f>IF(Course_Master!A1104="","",Course_Master!A1104)</x:f>
        <x:v>CA-C0969</x:v>
      </x:c>
      <x:c r="C1104" s="25" t="str">
        <x:f>IF(Course_Master!E1104="","",Course_Master!E1104)</x:f>
        <x:v>Ironwood Golf Club</x:v>
      </x:c>
      <x:c r="D1104" s="25" t="str">
        <x:f>IF(Course_Master!F1104="","",Course_Master!F1104)</x:f>
        <x:v>Canada</x:v>
      </x:c>
      <x:c r="E1104" s="25" t="str">
        <x:f>IF(Course_Master!G1104="","",Course_Master!G1104)</x:f>
        <x:v>Ontario</x:v>
      </x:c>
      <x:c r="F1104" s="25" t="str">
        <x:f>IF(Course_Master!I1104="","",Course_Master!I1104)</x:f>
        <x:v>Exeter</x:v>
      </x:c>
      <x:c r="G1104" s="25" t="str">
        <x:f>IF(Course_Master!J1104="","",Course_Master!J1104)</x:f>
        <x:v>N0M 1S0</x:v>
      </x:c>
      <x:c r="H1104" s="25" t="n">
        <x:f>IF(Course_Master!K1104="","",Course_Master!K1104)</x:f>
        <x:v>43.3551</x:v>
      </x:c>
      <x:c r="I1104" s="25" t="n">
        <x:f>IF(Course_Master!L1104="","",Course_Master!L1104)</x:f>
        <x:v>-81.4638</x:v>
      </x:c>
      <x:c r="J1104" s="25" t="n">
        <x:f>IF(Course_Master!N1104="","",Course_Master!N1104)</x:f>
        <x:v>18</x:v>
      </x:c>
      <x:c r="K1104" s="25" t="n">
        <x:f>IF(Course_Master!O1104="","",Course_Master!O1104)</x:f>
        <x:v>71</x:v>
      </x:c>
      <x:c r="L1104" s="25" t="n">
        <x:f>IF(Course_Master!P1104="","",Course_Master!P1104)</x:f>
        <x:v>6165</x:v>
      </x:c>
      <x:c r="M1104" s="25" t="n">
        <x:f>IF(Course_Master!Q1104="","",Course_Master!Q1104)</x:f>
        <x:v>5637</x:v>
      </x:c>
      <x:c r="N1104" s="25" t="str">
        <x:f>IF(Course_Master!U1104="","",Course_Master!U1104)</x:f>
      </x:c>
      <x:c r="O1104" s="25" t="str">
        <x:f>IF(Course_Master!V1104="","",Course_Master!V1104)</x:f>
        <x:v>Open</x:v>
      </x:c>
      <x:c r="P1104" s="25" t="str">
        <x:f>IF(Course_Master!W1104="","",Course_Master!W1104)</x:f>
        <x:v>Semi-private</x:v>
      </x:c>
      <x:c r="Q1104" s="25" t="str">
        <x:f>IF(Course_Master!X1104="","",Course_Master!X1104)</x:f>
        <x:v>Yes</x:v>
      </x:c>
      <x:c r="R1104" s="25" t="str">
        <x:f>IF(Course_Master!Y1104="","",Course_Master!Y1104)</x:f>
        <x:v>Yes</x:v>
      </x:c>
      <x:c r="S1104" s="25" t="str">
        <x:f>IF(Course_Master!AE1104="","",Course_Master!AE1104)</x:f>
      </x:c>
      <x:c r="T1104" s="25" t="str">
        <x:f>IF(Course_Master!AD1104="","",Course_Master!AD1104)</x:f>
      </x:c>
      <x:c r="U1104" s="25" t="str">
        <x:f>IF(Course_Master!AH1104="","",Course_Master!AH1104)</x:f>
        <x:v>https://api.golfcanada.ca/api/v1/facilities/31864</x:v>
      </x:c>
    </x:row>
    <x:row r="1105">
      <x:c r="A1105" s="25" t="str">
        <x:f>IF(Course_Master!B1105="","",Course_Master!B1105)</x:f>
        <x:v>CA-1106</x:v>
      </x:c>
      <x:c r="B1105" s="25" t="str">
        <x:f>IF(Course_Master!A1105="","",Course_Master!A1105)</x:f>
        <x:v>CA-C0970</x:v>
      </x:c>
      <x:c r="C1105" s="25" t="str">
        <x:f>IF(Course_Master!E1105="","",Course_Master!E1105)</x:f>
        <x:v>Iroquois Golf Club</x:v>
      </x:c>
      <x:c r="D1105" s="25" t="str">
        <x:f>IF(Course_Master!F1105="","",Course_Master!F1105)</x:f>
        <x:v>Canada</x:v>
      </x:c>
      <x:c r="E1105" s="25" t="str">
        <x:f>IF(Course_Master!G1105="","",Course_Master!G1105)</x:f>
        <x:v>Ontario</x:v>
      </x:c>
      <x:c r="F1105" s="25" t="str">
        <x:f>IF(Course_Master!I1105="","",Course_Master!I1105)</x:f>
        <x:v>Iroquois</x:v>
      </x:c>
      <x:c r="G1105" s="25" t="str">
        <x:f>IF(Course_Master!J1105="","",Course_Master!J1105)</x:f>
        <x:v>K0E 1K0</x:v>
      </x:c>
      <x:c r="H1105" s="25" t="n">
        <x:f>IF(Course_Master!K1105="","",Course_Master!K1105)</x:f>
        <x:v>44.8474</x:v>
      </x:c>
      <x:c r="I1105" s="25" t="n">
        <x:f>IF(Course_Master!L1105="","",Course_Master!L1105)</x:f>
        <x:v>-75.303</x:v>
      </x:c>
      <x:c r="J1105" s="25" t="n">
        <x:f>IF(Course_Master!N1105="","",Course_Master!N1105)</x:f>
        <x:v>18</x:v>
      </x:c>
      <x:c r="K1105" s="25" t="n">
        <x:f>IF(Course_Master!O1105="","",Course_Master!O1105)</x:f>
        <x:v>72</x:v>
      </x:c>
      <x:c r="L1105" s="25" t="n">
        <x:f>IF(Course_Master!P1105="","",Course_Master!P1105)</x:f>
        <x:v>6122</x:v>
      </x:c>
      <x:c r="M1105" s="25" t="n">
        <x:f>IF(Course_Master!Q1105="","",Course_Master!Q1105)</x:f>
        <x:v>5598</x:v>
      </x:c>
      <x:c r="N1105" s="25" t="str">
        <x:f>IF(Course_Master!U1105="","",Course_Master!U1105)</x:f>
        <x:v>http://www.igolf.on.ca/</x:v>
      </x:c>
      <x:c r="O1105" s="25" t="str">
        <x:f>IF(Course_Master!V1105="","",Course_Master!V1105)</x:f>
        <x:v>Open</x:v>
      </x:c>
      <x:c r="P1105" s="25" t="str">
        <x:f>IF(Course_Master!W1105="","",Course_Master!W1105)</x:f>
        <x:v>Semi-private</x:v>
      </x:c>
      <x:c r="Q1105" s="25" t="str">
        <x:f>IF(Course_Master!X1105="","",Course_Master!X1105)</x:f>
        <x:v>Yes</x:v>
      </x:c>
      <x:c r="R1105" s="25" t="str">
        <x:f>IF(Course_Master!Y1105="","",Course_Master!Y1105)</x:f>
        <x:v>Yes</x:v>
      </x:c>
      <x:c r="S1105" s="25" t="str">
        <x:f>IF(Course_Master!AE1105="","",Course_Master!AE1105)</x:f>
      </x:c>
      <x:c r="T1105" s="25" t="str">
        <x:f>IF(Course_Master!AD1105="","",Course_Master!AD1105)</x:f>
      </x:c>
      <x:c r="U1105" s="25" t="str">
        <x:f>IF(Course_Master!AH1105="","",Course_Master!AH1105)</x:f>
        <x:v>https://api.golfcanada.ca/api/v1/facilities/19171</x:v>
      </x:c>
    </x:row>
    <x:row r="1106">
      <x:c r="A1106" s="25" t="str">
        <x:f>IF(Course_Master!B1106="","",Course_Master!B1106)</x:f>
        <x:v>CA-1107</x:v>
      </x:c>
      <x:c r="B1106" s="25" t="str">
        <x:f>IF(Course_Master!A1106="","",Course_Master!A1106)</x:f>
        <x:v>CA-C0971</x:v>
      </x:c>
      <x:c r="C1106" s="25" t="str">
        <x:f>IF(Course_Master!E1106="","",Course_Master!E1106)</x:f>
        <x:v>Islington Golf Club</x:v>
      </x:c>
      <x:c r="D1106" s="25" t="str">
        <x:f>IF(Course_Master!F1106="","",Course_Master!F1106)</x:f>
        <x:v>Canada</x:v>
      </x:c>
      <x:c r="E1106" s="25" t="str">
        <x:f>IF(Course_Master!G1106="","",Course_Master!G1106)</x:f>
        <x:v>Ontario</x:v>
      </x:c>
      <x:c r="F1106" s="25" t="str">
        <x:f>IF(Course_Master!I1106="","",Course_Master!I1106)</x:f>
        <x:v>Toronto</x:v>
      </x:c>
      <x:c r="G1106" s="25" t="str">
        <x:f>IF(Course_Master!J1106="","",Course_Master!J1106)</x:f>
        <x:v>M9A 5B8</x:v>
      </x:c>
      <x:c r="H1106" s="25" t="n">
        <x:f>IF(Course_Master!K1106="","",Course_Master!K1106)</x:f>
        <x:v>43.6526</x:v>
      </x:c>
      <x:c r="I1106" s="25" t="n">
        <x:f>IF(Course_Master!L1106="","",Course_Master!L1106)</x:f>
        <x:v>-79.5315</x:v>
      </x:c>
      <x:c r="J1106" s="25" t="n">
        <x:f>IF(Course_Master!N1106="","",Course_Master!N1106)</x:f>
        <x:v>18</x:v>
      </x:c>
      <x:c r="K1106" s="25" t="n">
        <x:f>IF(Course_Master!O1106="","",Course_Master!O1106)</x:f>
        <x:v>72</x:v>
      </x:c>
      <x:c r="L1106" s="25" t="n">
        <x:f>IF(Course_Master!P1106="","",Course_Master!P1106)</x:f>
        <x:v>6505</x:v>
      </x:c>
      <x:c r="M1106" s="25" t="n">
        <x:f>IF(Course_Master!Q1106="","",Course_Master!Q1106)</x:f>
        <x:v>5948</x:v>
      </x:c>
      <x:c r="N1106" s="25" t="str">
        <x:f>IF(Course_Master!U1106="","",Course_Master!U1106)</x:f>
        <x:v>http://www.islingtongolfclub.com/</x:v>
      </x:c>
      <x:c r="O1106" s="25" t="str">
        <x:f>IF(Course_Master!V1106="","",Course_Master!V1106)</x:f>
        <x:v>Open</x:v>
      </x:c>
      <x:c r="P1106" s="25" t="str">
        <x:f>IF(Course_Master!W1106="","",Course_Master!W1106)</x:f>
        <x:v>Private</x:v>
      </x:c>
      <x:c r="Q1106" s="25" t="str">
        <x:f>IF(Course_Master!X1106="","",Course_Master!X1106)</x:f>
        <x:v>Yes</x:v>
      </x:c>
      <x:c r="R1106" s="25" t="str">
        <x:f>IF(Course_Master!Y1106="","",Course_Master!Y1106)</x:f>
        <x:v>Yes</x:v>
      </x:c>
      <x:c r="S1106" s="25" t="str">
        <x:f>IF(Course_Master!AE1106="","",Course_Master!AE1106)</x:f>
      </x:c>
      <x:c r="T1106" s="25" t="str">
        <x:f>IF(Course_Master!AD1106="","",Course_Master!AD1106)</x:f>
      </x:c>
      <x:c r="U1106" s="25" t="str">
        <x:f>IF(Course_Master!AH1106="","",Course_Master!AH1106)</x:f>
        <x:v>https://api.golfcanada.ca/api/v1/facilities/20710</x:v>
      </x:c>
    </x:row>
    <x:row r="1107">
      <x:c r="A1107" s="25" t="str">
        <x:f>IF(Course_Master!B1107="","",Course_Master!B1107)</x:f>
        <x:v>CA-1108</x:v>
      </x:c>
      <x:c r="B1107" s="25" t="str">
        <x:f>IF(Course_Master!A1107="","",Course_Master!A1107)</x:f>
        <x:v>CA-C0972</x:v>
      </x:c>
      <x:c r="C1107" s="25" t="str">
        <x:f>IF(Course_Master!E1107="","",Course_Master!E1107)</x:f>
        <x:v>Kanata Golf &amp; Country Club</x:v>
      </x:c>
      <x:c r="D1107" s="25" t="str">
        <x:f>IF(Course_Master!F1107="","",Course_Master!F1107)</x:f>
        <x:v>Canada</x:v>
      </x:c>
      <x:c r="E1107" s="25" t="str">
        <x:f>IF(Course_Master!G1107="","",Course_Master!G1107)</x:f>
        <x:v>Ontario</x:v>
      </x:c>
      <x:c r="F1107" s="25" t="str">
        <x:f>IF(Course_Master!I1107="","",Course_Master!I1107)</x:f>
        <x:v>Kanata</x:v>
      </x:c>
      <x:c r="G1107" s="25" t="str">
        <x:f>IF(Course_Master!J1107="","",Course_Master!J1107)</x:f>
        <x:v>K2T 0A3</x:v>
      </x:c>
      <x:c r="H1107" s="25" t="n">
        <x:f>IF(Course_Master!K1107="","",Course_Master!K1107)</x:f>
        <x:v>45.3181</x:v>
      </x:c>
      <x:c r="I1107" s="25" t="n">
        <x:f>IF(Course_Master!L1107="","",Course_Master!L1107)</x:f>
        <x:v>-75.9119</x:v>
      </x:c>
      <x:c r="J1107" s="25" t="n">
        <x:f>IF(Course_Master!N1107="","",Course_Master!N1107)</x:f>
        <x:v>18</x:v>
      </x:c>
      <x:c r="K1107" s="25" t="n">
        <x:f>IF(Course_Master!O1107="","",Course_Master!O1107)</x:f>
        <x:v>70</x:v>
      </x:c>
      <x:c r="L1107" s="25" t="n">
        <x:f>IF(Course_Master!P1107="","",Course_Master!P1107)</x:f>
        <x:v>6719</x:v>
      </x:c>
      <x:c r="M1107" s="25" t="n">
        <x:f>IF(Course_Master!Q1107="","",Course_Master!Q1107)</x:f>
        <x:v>6144</x:v>
      </x:c>
      <x:c r="N1107" s="25" t="str">
        <x:f>IF(Course_Master!U1107="","",Course_Master!U1107)</x:f>
        <x:v>https://www.clublink.ca/</x:v>
      </x:c>
      <x:c r="O1107" s="25" t="str">
        <x:f>IF(Course_Master!V1107="","",Course_Master!V1107)</x:f>
        <x:v>Open</x:v>
      </x:c>
      <x:c r="P1107" s="25" t="str">
        <x:f>IF(Course_Master!W1107="","",Course_Master!W1107)</x:f>
        <x:v>Semi-private</x:v>
      </x:c>
      <x:c r="Q1107" s="25" t="str">
        <x:f>IF(Course_Master!X1107="","",Course_Master!X1107)</x:f>
        <x:v>Yes</x:v>
      </x:c>
      <x:c r="R1107" s="25" t="str">
        <x:f>IF(Course_Master!Y1107="","",Course_Master!Y1107)</x:f>
        <x:v>Yes</x:v>
      </x:c>
      <x:c r="S1107" s="25" t="str">
        <x:f>IF(Course_Master!AE1107="","",Course_Master!AE1107)</x:f>
      </x:c>
      <x:c r="T1107" s="25" t="str">
        <x:f>IF(Course_Master!AD1107="","",Course_Master!AD1107)</x:f>
      </x:c>
      <x:c r="U1107" s="25" t="str">
        <x:f>IF(Course_Master!AH1107="","",Course_Master!AH1107)</x:f>
        <x:v>https://api.golfcanada.ca/api/v1/facilities/19412</x:v>
      </x:c>
    </x:row>
    <x:row r="1108">
      <x:c r="A1108" s="25" t="str">
        <x:f>IF(Course_Master!B1108="","",Course_Master!B1108)</x:f>
        <x:v>CA-1109</x:v>
      </x:c>
      <x:c r="B1108" s="25" t="str">
        <x:f>IF(Course_Master!A1108="","",Course_Master!A1108)</x:f>
        <x:v>CA-C0973</x:v>
      </x:c>
      <x:c r="C1108" s="25" t="str">
        <x:f>IF(Course_Master!E1108="","",Course_Master!E1108)</x:f>
        <x:v>Kapuskasing Golf Club</x:v>
      </x:c>
      <x:c r="D1108" s="25" t="str">
        <x:f>IF(Course_Master!F1108="","",Course_Master!F1108)</x:f>
        <x:v>Canada</x:v>
      </x:c>
      <x:c r="E1108" s="25" t="str">
        <x:f>IF(Course_Master!G1108="","",Course_Master!G1108)</x:f>
        <x:v>Ontario</x:v>
      </x:c>
      <x:c r="F1108" s="25" t="str">
        <x:f>IF(Course_Master!I1108="","",Course_Master!I1108)</x:f>
        <x:v>Kapuskasing</x:v>
      </x:c>
      <x:c r="G1108" s="25" t="str">
        <x:f>IF(Course_Master!J1108="","",Course_Master!J1108)</x:f>
        <x:v>P5N 2Y3</x:v>
      </x:c>
      <x:c r="H1108" s="25" t="n">
        <x:f>IF(Course_Master!K1108="","",Course_Master!K1108)</x:f>
        <x:v>49.4129</x:v>
      </x:c>
      <x:c r="I1108" s="25" t="n">
        <x:f>IF(Course_Master!L1108="","",Course_Master!L1108)</x:f>
        <x:v>-82.4135</x:v>
      </x:c>
      <x:c r="J1108" s="25" t="n">
        <x:f>IF(Course_Master!N1108="","",Course_Master!N1108)</x:f>
        <x:v>18</x:v>
      </x:c>
      <x:c r="K1108" s="25" t="n">
        <x:f>IF(Course_Master!O1108="","",Course_Master!O1108)</x:f>
        <x:v>72</x:v>
      </x:c>
      <x:c r="L1108" s="25" t="n">
        <x:f>IF(Course_Master!P1108="","",Course_Master!P1108)</x:f>
        <x:v>6374</x:v>
      </x:c>
      <x:c r="M1108" s="25" t="n">
        <x:f>IF(Course_Master!Q1108="","",Course_Master!Q1108)</x:f>
        <x:v>5828</x:v>
      </x:c>
      <x:c r="N1108" s="25" t="str">
        <x:f>IF(Course_Master!U1108="","",Course_Master!U1108)</x:f>
        <x:v>https://kapgolfclub.ca/rates-fees/discounts/</x:v>
      </x:c>
      <x:c r="O1108" s="25" t="str">
        <x:f>IF(Course_Master!V1108="","",Course_Master!V1108)</x:f>
        <x:v>Open</x:v>
      </x:c>
      <x:c r="P1108" s="25" t="str">
        <x:f>IF(Course_Master!W1108="","",Course_Master!W1108)</x:f>
        <x:v>Semi-private</x:v>
      </x:c>
      <x:c r="Q1108" s="25" t="str">
        <x:f>IF(Course_Master!X1108="","",Course_Master!X1108)</x:f>
        <x:v>Yes</x:v>
      </x:c>
      <x:c r="R1108" s="25" t="str">
        <x:f>IF(Course_Master!Y1108="","",Course_Master!Y1108)</x:f>
        <x:v>Yes</x:v>
      </x:c>
      <x:c r="S1108" s="25" t="str">
        <x:f>IF(Course_Master!AE1108="","",Course_Master!AE1108)</x:f>
      </x:c>
      <x:c r="T1108" s="25" t="str">
        <x:f>IF(Course_Master!AD1108="","",Course_Master!AD1108)</x:f>
      </x:c>
      <x:c r="U1108" s="25" t="str">
        <x:f>IF(Course_Master!AH1108="","",Course_Master!AH1108)</x:f>
        <x:v>https://api.golfcanada.ca/api/v1/facilities/20721</x:v>
      </x:c>
    </x:row>
    <x:row r="1109">
      <x:c r="A1109" s="25" t="str">
        <x:f>IF(Course_Master!B1109="","",Course_Master!B1109)</x:f>
        <x:v>CA-1110</x:v>
      </x:c>
      <x:c r="B1109" s="25" t="str">
        <x:f>IF(Course_Master!A1109="","",Course_Master!A1109)</x:f>
        <x:v>CA-C0974</x:v>
      </x:c>
      <x:c r="C1109" s="25" t="str">
        <x:f>IF(Course_Master!E1109="","",Course_Master!E1109)</x:f>
        <x:v>Kawartha Golf Club</x:v>
      </x:c>
      <x:c r="D1109" s="25" t="str">
        <x:f>IF(Course_Master!F1109="","",Course_Master!F1109)</x:f>
        <x:v>Canada</x:v>
      </x:c>
      <x:c r="E1109" s="25" t="str">
        <x:f>IF(Course_Master!G1109="","",Course_Master!G1109)</x:f>
        <x:v>Ontario</x:v>
      </x:c>
      <x:c r="F1109" s="25" t="str">
        <x:f>IF(Course_Master!I1109="","",Course_Master!I1109)</x:f>
        <x:v>Peterborough</x:v>
      </x:c>
      <x:c r="G1109" s="25" t="str">
        <x:f>IF(Course_Master!J1109="","",Course_Master!J1109)</x:f>
        <x:v>K9J 6Z6</x:v>
      </x:c>
      <x:c r="H1109" s="25" t="n">
        <x:f>IF(Course_Master!K1109="","",Course_Master!K1109)</x:f>
        <x:v>44.2807</x:v>
      </x:c>
      <x:c r="I1109" s="25" t="n">
        <x:f>IF(Course_Master!L1109="","",Course_Master!L1109)</x:f>
        <x:v>-78.3557</x:v>
      </x:c>
      <x:c r="J1109" s="25" t="n">
        <x:f>IF(Course_Master!N1109="","",Course_Master!N1109)</x:f>
        <x:v>18</x:v>
      </x:c>
      <x:c r="K1109" s="25" t="n">
        <x:f>IF(Course_Master!O1109="","",Course_Master!O1109)</x:f>
        <x:v>71</x:v>
      </x:c>
      <x:c r="L1109" s="25" t="n">
        <x:f>IF(Course_Master!P1109="","",Course_Master!P1109)</x:f>
        <x:v>6419</x:v>
      </x:c>
      <x:c r="M1109" s="25" t="n">
        <x:f>IF(Course_Master!Q1109="","",Course_Master!Q1109)</x:f>
        <x:v>5870</x:v>
      </x:c>
      <x:c r="N1109" s="25" t="str">
        <x:f>IF(Course_Master!U1109="","",Course_Master!U1109)</x:f>
        <x:v>https://www.kawarthagolf.ca/Membership_(1)</x:v>
      </x:c>
      <x:c r="O1109" s="25" t="str">
        <x:f>IF(Course_Master!V1109="","",Course_Master!V1109)</x:f>
        <x:v>Open</x:v>
      </x:c>
      <x:c r="P1109" s="25" t="str">
        <x:f>IF(Course_Master!W1109="","",Course_Master!W1109)</x:f>
        <x:v>Semi-private</x:v>
      </x:c>
      <x:c r="Q1109" s="25" t="str">
        <x:f>IF(Course_Master!X1109="","",Course_Master!X1109)</x:f>
        <x:v>Yes</x:v>
      </x:c>
      <x:c r="R1109" s="25" t="str">
        <x:f>IF(Course_Master!Y1109="","",Course_Master!Y1109)</x:f>
        <x:v>Yes</x:v>
      </x:c>
      <x:c r="S1109" s="25" t="str">
        <x:f>IF(Course_Master!AE1109="","",Course_Master!AE1109)</x:f>
      </x:c>
      <x:c r="T1109" s="25" t="str">
        <x:f>IF(Course_Master!AD1109="","",Course_Master!AD1109)</x:f>
      </x:c>
      <x:c r="U1109" s="25" t="str">
        <x:f>IF(Course_Master!AH1109="","",Course_Master!AH1109)</x:f>
        <x:v>https://api.golfcanada.ca/api/v1/facilities/20713</x:v>
      </x:c>
    </x:row>
    <x:row r="1110">
      <x:c r="A1110" s="25" t="str">
        <x:f>IF(Course_Master!B1110="","",Course_Master!B1110)</x:f>
        <x:v>CA-1111</x:v>
      </x:c>
      <x:c r="B1110" s="25" t="str">
        <x:f>IF(Course_Master!A1110="","",Course_Master!A1110)</x:f>
        <x:v>CA-C0975</x:v>
      </x:c>
      <x:c r="C1110" s="25" t="str">
        <x:f>IF(Course_Master!E1110="","",Course_Master!E1110)</x:f>
        <x:v>Kebsquasheshing Golf Club</x:v>
      </x:c>
      <x:c r="D1110" s="25" t="str">
        <x:f>IF(Course_Master!F1110="","",Course_Master!F1110)</x:f>
        <x:v>Canada</x:v>
      </x:c>
      <x:c r="E1110" s="25" t="str">
        <x:f>IF(Course_Master!G1110="","",Course_Master!G1110)</x:f>
        <x:v>Ontario</x:v>
      </x:c>
      <x:c r="F1110" s="25" t="str">
        <x:f>IF(Course_Master!I1110="","",Course_Master!I1110)</x:f>
        <x:v>Chapleau</x:v>
      </x:c>
      <x:c r="G1110" s="25" t="str">
        <x:f>IF(Course_Master!J1110="","",Course_Master!J1110)</x:f>
        <x:v>P0M 1K0</x:v>
      </x:c>
      <x:c r="H1110" s="25" t="n">
        <x:f>IF(Course_Master!K1110="","",Course_Master!K1110)</x:f>
        <x:v>47.8333</x:v>
      </x:c>
      <x:c r="I1110" s="25" t="n">
        <x:f>IF(Course_Master!L1110="","",Course_Master!L1110)</x:f>
        <x:v>-83.4</x:v>
      </x:c>
      <x:c r="J1110" s="25" t="n">
        <x:f>IF(Course_Master!N1110="","",Course_Master!N1110)</x:f>
        <x:v>9</x:v>
      </x:c>
      <x:c r="K1110" s="25" t="n">
        <x:f>IF(Course_Master!O1110="","",Course_Master!O1110)</x:f>
        <x:v>34</x:v>
      </x:c>
      <x:c r="L1110" s="25" t="n">
        <x:f>IF(Course_Master!P1110="","",Course_Master!P1110)</x:f>
        <x:v>2410</x:v>
      </x:c>
      <x:c r="M1110" s="25" t="n">
        <x:f>IF(Course_Master!Q1110="","",Course_Master!Q1110)</x:f>
        <x:v>2204</x:v>
      </x:c>
      <x:c r="N1110" s="25" t="str">
        <x:f>IF(Course_Master!U1110="","",Course_Master!U1110)</x:f>
      </x:c>
      <x:c r="O1110" s="25" t="str">
        <x:f>IF(Course_Master!V1110="","",Course_Master!V1110)</x:f>
        <x:v>Open</x:v>
      </x:c>
      <x:c r="P1110" s="25" t="str">
        <x:f>IF(Course_Master!W1110="","",Course_Master!W1110)</x:f>
        <x:v>Public</x:v>
      </x:c>
      <x:c r="Q1110" s="25" t="str">
        <x:f>IF(Course_Master!X1110="","",Course_Master!X1110)</x:f>
        <x:v>Yes</x:v>
      </x:c>
      <x:c r="R1110" s="25" t="str">
        <x:f>IF(Course_Master!Y1110="","",Course_Master!Y1110)</x:f>
        <x:v>Yes</x:v>
      </x:c>
      <x:c r="S1110" s="25" t="str">
        <x:f>IF(Course_Master!AE1110="","",Course_Master!AE1110)</x:f>
      </x:c>
      <x:c r="T1110" s="25" t="str">
        <x:f>IF(Course_Master!AD1110="","",Course_Master!AD1110)</x:f>
      </x:c>
      <x:c r="U1110" s="25" t="str">
        <x:f>IF(Course_Master!AH1110="","",Course_Master!AH1110)</x:f>
        <x:v>https://api.golfcanada.ca/api/v1/facilities/36061</x:v>
      </x:c>
    </x:row>
    <x:row r="1111">
      <x:c r="A1111" s="25" t="str">
        <x:f>IF(Course_Master!B1111="","",Course_Master!B1111)</x:f>
        <x:v>CA-1112</x:v>
      </x:c>
      <x:c r="B1111" s="25" t="str">
        <x:f>IF(Course_Master!A1111="","",Course_Master!A1111)</x:f>
        <x:v>CA-C0976</x:v>
      </x:c>
      <x:c r="C1111" s="25" t="str">
        <x:f>IF(Course_Master!E1111="","",Course_Master!E1111)</x:f>
        <x:v>Kedron Dells Golf Course</x:v>
      </x:c>
      <x:c r="D1111" s="25" t="str">
        <x:f>IF(Course_Master!F1111="","",Course_Master!F1111)</x:f>
        <x:v>Canada</x:v>
      </x:c>
      <x:c r="E1111" s="25" t="str">
        <x:f>IF(Course_Master!G1111="","",Course_Master!G1111)</x:f>
        <x:v>Ontario</x:v>
      </x:c>
      <x:c r="F1111" s="25" t="str">
        <x:f>IF(Course_Master!I1111="","",Course_Master!I1111)</x:f>
        <x:v>Oshawa</x:v>
      </x:c>
      <x:c r="G1111" s="25" t="str">
        <x:f>IF(Course_Master!J1111="","",Course_Master!J1111)</x:f>
        <x:v>L1H 8L7</x:v>
      </x:c>
      <x:c r="H1111" s="25" t="n">
        <x:f>IF(Course_Master!K1111="","",Course_Master!K1111)</x:f>
        <x:v>43.9626</x:v>
      </x:c>
      <x:c r="I1111" s="25" t="n">
        <x:f>IF(Course_Master!L1111="","",Course_Master!L1111)</x:f>
        <x:v>-78.8825</x:v>
      </x:c>
      <x:c r="J1111" s="25" t="n">
        <x:f>IF(Course_Master!N1111="","",Course_Master!N1111)</x:f>
        <x:v>18</x:v>
      </x:c>
      <x:c r="K1111" s="25" t="n">
        <x:f>IF(Course_Master!O1111="","",Course_Master!O1111)</x:f>
        <x:v>71</x:v>
      </x:c>
      <x:c r="L1111" s="25" t="n">
        <x:f>IF(Course_Master!P1111="","",Course_Master!P1111)</x:f>
        <x:v>6603</x:v>
      </x:c>
      <x:c r="M1111" s="25" t="n">
        <x:f>IF(Course_Master!Q1111="","",Course_Master!Q1111)</x:f>
        <x:v>6038</x:v>
      </x:c>
      <x:c r="N1111" s="25" t="str">
        <x:f>IF(Course_Master!U1111="","",Course_Master!U1111)</x:f>
        <x:v>https://www.kedrondells.com/home/memberships</x:v>
      </x:c>
      <x:c r="O1111" s="25" t="str">
        <x:f>IF(Course_Master!V1111="","",Course_Master!V1111)</x:f>
        <x:v>Open</x:v>
      </x:c>
      <x:c r="P1111" s="25" t="str">
        <x:f>IF(Course_Master!W1111="","",Course_Master!W1111)</x:f>
        <x:v>Semi-private</x:v>
      </x:c>
      <x:c r="Q1111" s="25" t="str">
        <x:f>IF(Course_Master!X1111="","",Course_Master!X1111)</x:f>
        <x:v>Yes</x:v>
      </x:c>
      <x:c r="R1111" s="25" t="str">
        <x:f>IF(Course_Master!Y1111="","",Course_Master!Y1111)</x:f>
        <x:v>Yes</x:v>
      </x:c>
      <x:c r="S1111" s="25" t="str">
        <x:f>IF(Course_Master!AE1111="","",Course_Master!AE1111)</x:f>
      </x:c>
      <x:c r="T1111" s="25" t="str">
        <x:f>IF(Course_Master!AD1111="","",Course_Master!AD1111)</x:f>
      </x:c>
      <x:c r="U1111" s="25" t="str">
        <x:f>IF(Course_Master!AH1111="","",Course_Master!AH1111)</x:f>
        <x:v>https://api.golfcanada.ca/api/v1/facilities/20714</x:v>
      </x:c>
    </x:row>
    <x:row r="1112">
      <x:c r="A1112" s="25" t="str">
        <x:f>IF(Course_Master!B1112="","",Course_Master!B1112)</x:f>
        <x:v>CA-1113</x:v>
      </x:c>
      <x:c r="B1112" s="25" t="str">
        <x:f>IF(Course_Master!A1112="","",Course_Master!A1112)</x:f>
        <x:v>CA-C0977</x:v>
      </x:c>
      <x:c r="C1112" s="25" t="str">
        <x:f>IF(Course_Master!E1112="","",Course_Master!E1112)</x:f>
        <x:v>Kenogamisis Golf Club</x:v>
      </x:c>
      <x:c r="D1112" s="25" t="str">
        <x:f>IF(Course_Master!F1112="","",Course_Master!F1112)</x:f>
        <x:v>Canada</x:v>
      </x:c>
      <x:c r="E1112" s="25" t="str">
        <x:f>IF(Course_Master!G1112="","",Course_Master!G1112)</x:f>
        <x:v>Ontario</x:v>
      </x:c>
      <x:c r="F1112" s="25" t="str">
        <x:f>IF(Course_Master!I1112="","",Course_Master!I1112)</x:f>
        <x:v>Geraldton</x:v>
      </x:c>
      <x:c r="G1112" s="25" t="str">
        <x:f>IF(Course_Master!J1112="","",Course_Master!J1112)</x:f>
        <x:v>P0T 1M0</x:v>
      </x:c>
      <x:c r="H1112" s="25" t="n">
        <x:f>IF(Course_Master!K1112="","",Course_Master!K1112)</x:f>
        <x:v>49.6857</x:v>
      </x:c>
      <x:c r="I1112" s="25" t="n">
        <x:f>IF(Course_Master!L1112="","",Course_Master!L1112)</x:f>
        <x:v>-86.9481</x:v>
      </x:c>
      <x:c r="J1112" s="25" t="n">
        <x:f>IF(Course_Master!N1112="","",Course_Master!N1112)</x:f>
        <x:v>18</x:v>
      </x:c>
      <x:c r="K1112" s="25" t="n">
        <x:f>IF(Course_Master!O1112="","",Course_Master!O1112)</x:f>
        <x:v>72</x:v>
      </x:c>
      <x:c r="L1112" s="25" t="n">
        <x:f>IF(Course_Master!P1112="","",Course_Master!P1112)</x:f>
        <x:v>6648</x:v>
      </x:c>
      <x:c r="M1112" s="25" t="n">
        <x:f>IF(Course_Master!Q1112="","",Course_Master!Q1112)</x:f>
        <x:v>6079</x:v>
      </x:c>
      <x:c r="N1112" s="25" t="str">
        <x:f>IF(Course_Master!U1112="","",Course_Master!U1112)</x:f>
        <x:v>https://www.kenogamisisgolfclub.com/</x:v>
      </x:c>
      <x:c r="O1112" s="25" t="str">
        <x:f>IF(Course_Master!V1112="","",Course_Master!V1112)</x:f>
        <x:v>Open</x:v>
      </x:c>
      <x:c r="P1112" s="25" t="str">
        <x:f>IF(Course_Master!W1112="","",Course_Master!W1112)</x:f>
        <x:v>Semi-private</x:v>
      </x:c>
      <x:c r="Q1112" s="25" t="str">
        <x:f>IF(Course_Master!X1112="","",Course_Master!X1112)</x:f>
        <x:v>Yes</x:v>
      </x:c>
      <x:c r="R1112" s="25" t="str">
        <x:f>IF(Course_Master!Y1112="","",Course_Master!Y1112)</x:f>
        <x:v>Yes</x:v>
      </x:c>
      <x:c r="S1112" s="25" t="str">
        <x:f>IF(Course_Master!AE1112="","",Course_Master!AE1112)</x:f>
      </x:c>
      <x:c r="T1112" s="25" t="str">
        <x:f>IF(Course_Master!AD1112="","",Course_Master!AD1112)</x:f>
      </x:c>
      <x:c r="U1112" s="25" t="str">
        <x:f>IF(Course_Master!AH1112="","",Course_Master!AH1112)</x:f>
        <x:v>https://api.golfcanada.ca/api/v1/facilities/20715</x:v>
      </x:c>
    </x:row>
    <x:row r="1113">
      <x:c r="A1113" s="25" t="str">
        <x:f>IF(Course_Master!B1113="","",Course_Master!B1113)</x:f>
        <x:v>CA-1114</x:v>
      </x:c>
      <x:c r="B1113" s="25" t="str">
        <x:f>IF(Course_Master!A1113="","",Course_Master!A1113)</x:f>
        <x:v>CA-C0978</x:v>
      </x:c>
      <x:c r="C1113" s="25" t="str">
        <x:f>IF(Course_Master!E1113="","",Course_Master!E1113)</x:f>
        <x:v>Kenora Golf &amp; Country Club</x:v>
      </x:c>
      <x:c r="D1113" s="25" t="str">
        <x:f>IF(Course_Master!F1113="","",Course_Master!F1113)</x:f>
        <x:v>Canada</x:v>
      </x:c>
      <x:c r="E1113" s="25" t="str">
        <x:f>IF(Course_Master!G1113="","",Course_Master!G1113)</x:f>
        <x:v>Ontario</x:v>
      </x:c>
      <x:c r="F1113" s="25" t="str">
        <x:f>IF(Course_Master!I1113="","",Course_Master!I1113)</x:f>
        <x:v>Kenora</x:v>
      </x:c>
      <x:c r="G1113" s="25" t="str">
        <x:f>IF(Course_Master!J1113="","",Course_Master!J1113)</x:f>
        <x:v>P9N 3X7</x:v>
      </x:c>
      <x:c r="H1113" s="25" t="n">
        <x:f>IF(Course_Master!K1113="","",Course_Master!K1113)</x:f>
        <x:v>49.7525</x:v>
      </x:c>
      <x:c r="I1113" s="25" t="n">
        <x:f>IF(Course_Master!L1113="","",Course_Master!L1113)</x:f>
        <x:v>-94.4737</x:v>
      </x:c>
      <x:c r="J1113" s="25" t="n">
        <x:f>IF(Course_Master!N1113="","",Course_Master!N1113)</x:f>
        <x:v>18</x:v>
      </x:c>
      <x:c r="K1113" s="25" t="n">
        <x:f>IF(Course_Master!O1113="","",Course_Master!O1113)</x:f>
        <x:v>72</x:v>
      </x:c>
      <x:c r="L1113" s="25" t="n">
        <x:f>IF(Course_Master!P1113="","",Course_Master!P1113)</x:f>
        <x:v>6398</x:v>
      </x:c>
      <x:c r="M1113" s="25" t="n">
        <x:f>IF(Course_Master!Q1113="","",Course_Master!Q1113)</x:f>
        <x:v>5850</x:v>
      </x:c>
      <x:c r="N1113" s="25" t="str">
        <x:f>IF(Course_Master!U1113="","",Course_Master!U1113)</x:f>
        <x:v>https://www.kenoragolf.com/</x:v>
      </x:c>
      <x:c r="O1113" s="25" t="str">
        <x:f>IF(Course_Master!V1113="","",Course_Master!V1113)</x:f>
        <x:v>Open</x:v>
      </x:c>
      <x:c r="P1113" s="25" t="str">
        <x:f>IF(Course_Master!W1113="","",Course_Master!W1113)</x:f>
        <x:v>Semi-private</x:v>
      </x:c>
      <x:c r="Q1113" s="25" t="str">
        <x:f>IF(Course_Master!X1113="","",Course_Master!X1113)</x:f>
        <x:v>Yes</x:v>
      </x:c>
      <x:c r="R1113" s="25" t="str">
        <x:f>IF(Course_Master!Y1113="","",Course_Master!Y1113)</x:f>
        <x:v>Yes</x:v>
      </x:c>
      <x:c r="S1113" s="25" t="str">
        <x:f>IF(Course_Master!AE1113="","",Course_Master!AE1113)</x:f>
      </x:c>
      <x:c r="T1113" s="25" t="str">
        <x:f>IF(Course_Master!AD1113="","",Course_Master!AD1113)</x:f>
      </x:c>
      <x:c r="U1113" s="25" t="str">
        <x:f>IF(Course_Master!AH1113="","",Course_Master!AH1113)</x:f>
        <x:v>https://api.golfcanada.ca/api/v1/facilities/18962</x:v>
      </x:c>
    </x:row>
    <x:row r="1114">
      <x:c r="A1114" s="25" t="str">
        <x:f>IF(Course_Master!B1114="","",Course_Master!B1114)</x:f>
        <x:v>CA-1115</x:v>
      </x:c>
      <x:c r="B1114" s="25" t="str">
        <x:f>IF(Course_Master!A1114="","",Course_Master!A1114)</x:f>
        <x:v>CA-C0979</x:v>
      </x:c>
      <x:c r="C1114" s="25" t="str">
        <x:f>IF(Course_Master!E1114="","",Course_Master!E1114)</x:f>
        <x:v>Keystone Links Golf &amp; Country Club</x:v>
      </x:c>
      <x:c r="D1114" s="25" t="str">
        <x:f>IF(Course_Master!F1114="","",Course_Master!F1114)</x:f>
        <x:v>Canada</x:v>
      </x:c>
      <x:c r="E1114" s="25" t="str">
        <x:f>IF(Course_Master!G1114="","",Course_Master!G1114)</x:f>
        <x:v>Ontario</x:v>
      </x:c>
      <x:c r="F1114" s="25" t="str">
        <x:f>IF(Course_Master!I1114="","",Course_Master!I1114)</x:f>
        <x:v>Peterborough</x:v>
      </x:c>
      <x:c r="G1114" s="25" t="str">
        <x:f>IF(Course_Master!J1114="","",Course_Master!J1114)</x:f>
        <x:v>K9J 6X6</x:v>
      </x:c>
      <x:c r="H1114" s="25" t="n">
        <x:f>IF(Course_Master!K1114="","",Course_Master!K1114)</x:f>
        <x:v>44.233</x:v>
      </x:c>
      <x:c r="I1114" s="25" t="n">
        <x:f>IF(Course_Master!L1114="","",Course_Master!L1114)</x:f>
        <x:v>-78.3845</x:v>
      </x:c>
      <x:c r="J1114" s="25" t="n">
        <x:f>IF(Course_Master!N1114="","",Course_Master!N1114)</x:f>
        <x:v>18</x:v>
      </x:c>
      <x:c r="K1114" s="25" t="n">
        <x:f>IF(Course_Master!O1114="","",Course_Master!O1114)</x:f>
        <x:v>71</x:v>
      </x:c>
      <x:c r="L1114" s="25" t="n">
        <x:f>IF(Course_Master!P1114="","",Course_Master!P1114)</x:f>
        <x:v>6172</x:v>
      </x:c>
      <x:c r="M1114" s="25" t="n">
        <x:f>IF(Course_Master!Q1114="","",Course_Master!Q1114)</x:f>
        <x:v>5644</x:v>
      </x:c>
      <x:c r="N1114" s="25" t="str">
        <x:f>IF(Course_Master!U1114="","",Course_Master!U1114)</x:f>
        <x:v>http://www.keystonelinks.com/</x:v>
      </x:c>
      <x:c r="O1114" s="25" t="str">
        <x:f>IF(Course_Master!V1114="","",Course_Master!V1114)</x:f>
        <x:v>Open</x:v>
      </x:c>
      <x:c r="P1114" s="25" t="str">
        <x:f>IF(Course_Master!W1114="","",Course_Master!W1114)</x:f>
        <x:v>Private</x:v>
      </x:c>
      <x:c r="Q1114" s="25" t="str">
        <x:f>IF(Course_Master!X1114="","",Course_Master!X1114)</x:f>
        <x:v>Yes</x:v>
      </x:c>
      <x:c r="R1114" s="25" t="str">
        <x:f>IF(Course_Master!Y1114="","",Course_Master!Y1114)</x:f>
        <x:v>Yes</x:v>
      </x:c>
      <x:c r="S1114" s="25" t="str">
        <x:f>IF(Course_Master!AE1114="","",Course_Master!AE1114)</x:f>
      </x:c>
      <x:c r="T1114" s="25" t="str">
        <x:f>IF(Course_Master!AD1114="","",Course_Master!AD1114)</x:f>
      </x:c>
      <x:c r="U1114" s="25" t="str">
        <x:f>IF(Course_Master!AH1114="","",Course_Master!AH1114)</x:f>
        <x:v>https://api.golfcanada.ca/api/v1/facilities/20716</x:v>
      </x:c>
    </x:row>
    <x:row r="1115">
      <x:c r="A1115" s="25" t="str">
        <x:f>IF(Course_Master!B1115="","",Course_Master!B1115)</x:f>
        <x:v>CA-1116</x:v>
      </x:c>
      <x:c r="B1115" s="25" t="str">
        <x:f>IF(Course_Master!A1115="","",Course_Master!A1115)</x:f>
        <x:v>CA-C0980</x:v>
      </x:c>
      <x:c r="C1115" s="25" t="str">
        <x:f>IF(Course_Master!E1115="","",Course_Master!E1115)</x:f>
        <x:v>Kincardine Golf Club</x:v>
      </x:c>
      <x:c r="D1115" s="25" t="str">
        <x:f>IF(Course_Master!F1115="","",Course_Master!F1115)</x:f>
        <x:v>Canada</x:v>
      </x:c>
      <x:c r="E1115" s="25" t="str">
        <x:f>IF(Course_Master!G1115="","",Course_Master!G1115)</x:f>
        <x:v>Ontario</x:v>
      </x:c>
      <x:c r="F1115" s="25" t="str">
        <x:f>IF(Course_Master!I1115="","",Course_Master!I1115)</x:f>
        <x:v>Kincardine</x:v>
      </x:c>
      <x:c r="G1115" s="25" t="str">
        <x:f>IF(Course_Master!J1115="","",Course_Master!J1115)</x:f>
        <x:v>N2Z 2Y6</x:v>
      </x:c>
      <x:c r="H1115" s="25" t="n">
        <x:f>IF(Course_Master!K1115="","",Course_Master!K1115)</x:f>
        <x:v>44.1893</x:v>
      </x:c>
      <x:c r="I1115" s="25" t="n">
        <x:f>IF(Course_Master!L1115="","",Course_Master!L1115)</x:f>
        <x:v>-81.634</x:v>
      </x:c>
      <x:c r="J1115" s="25" t="n">
        <x:f>IF(Course_Master!N1115="","",Course_Master!N1115)</x:f>
        <x:v>18</x:v>
      </x:c>
      <x:c r="K1115" s="25" t="n">
        <x:f>IF(Course_Master!O1115="","",Course_Master!O1115)</x:f>
        <x:v>72</x:v>
      </x:c>
      <x:c r="L1115" s="25" t="n">
        <x:f>IF(Course_Master!P1115="","",Course_Master!P1115)</x:f>
        <x:v>6040</x:v>
      </x:c>
      <x:c r="M1115" s="25" t="n">
        <x:f>IF(Course_Master!Q1115="","",Course_Master!Q1115)</x:f>
        <x:v>5523</x:v>
      </x:c>
      <x:c r="N1115" s="25" t="str">
        <x:f>IF(Course_Master!U1115="","",Course_Master!U1115)</x:f>
        <x:v>http://www.kincardinegolfclub.com/</x:v>
      </x:c>
      <x:c r="O1115" s="25" t="str">
        <x:f>IF(Course_Master!V1115="","",Course_Master!V1115)</x:f>
        <x:v>Open</x:v>
      </x:c>
      <x:c r="P1115" s="25" t="str">
        <x:f>IF(Course_Master!W1115="","",Course_Master!W1115)</x:f>
        <x:v>Public</x:v>
      </x:c>
      <x:c r="Q1115" s="25" t="str">
        <x:f>IF(Course_Master!X1115="","",Course_Master!X1115)</x:f>
        <x:v>Yes</x:v>
      </x:c>
      <x:c r="R1115" s="25" t="str">
        <x:f>IF(Course_Master!Y1115="","",Course_Master!Y1115)</x:f>
        <x:v>Yes</x:v>
      </x:c>
      <x:c r="S1115" s="25" t="str">
        <x:f>IF(Course_Master!AE1115="","",Course_Master!AE1115)</x:f>
      </x:c>
      <x:c r="T1115" s="25" t="str">
        <x:f>IF(Course_Master!AD1115="","",Course_Master!AD1115)</x:f>
      </x:c>
      <x:c r="U1115" s="25" t="str">
        <x:f>IF(Course_Master!AH1115="","",Course_Master!AH1115)</x:f>
        <x:v>https://api.golfcanada.ca/api/v1/facilities/20717</x:v>
      </x:c>
    </x:row>
    <x:row r="1116">
      <x:c r="A1116" s="25" t="str">
        <x:f>IF(Course_Master!B1116="","",Course_Master!B1116)</x:f>
        <x:v>CA-1117</x:v>
      </x:c>
      <x:c r="B1116" s="25" t="str">
        <x:f>IF(Course_Master!A1116="","",Course_Master!A1116)</x:f>
        <x:v>CA-C0981</x:v>
      </x:c>
      <x:c r="C1116" s="25" t="str">
        <x:f>IF(Course_Master!E1116="","",Course_Master!E1116)</x:f>
        <x:v>King Valley Golf Club</x:v>
      </x:c>
      <x:c r="D1116" s="25" t="str">
        <x:f>IF(Course_Master!F1116="","",Course_Master!F1116)</x:f>
        <x:v>Canada</x:v>
      </x:c>
      <x:c r="E1116" s="25" t="str">
        <x:f>IF(Course_Master!G1116="","",Course_Master!G1116)</x:f>
        <x:v>Ontario</x:v>
      </x:c>
      <x:c r="F1116" s="25" t="str">
        <x:f>IF(Course_Master!I1116="","",Course_Master!I1116)</x:f>
        <x:v>King City</x:v>
      </x:c>
      <x:c r="G1116" s="25" t="str">
        <x:f>IF(Course_Master!J1116="","",Course_Master!J1116)</x:f>
        <x:v>L7B 1K5</x:v>
      </x:c>
      <x:c r="H1116" s="25" t="n">
        <x:f>IF(Course_Master!K1116="","",Course_Master!K1116)</x:f>
        <x:v>43.9984</x:v>
      </x:c>
      <x:c r="I1116" s="25" t="n">
        <x:f>IF(Course_Master!L1116="","",Course_Master!L1116)</x:f>
        <x:v>-79.5132</x:v>
      </x:c>
      <x:c r="J1116" s="25" t="n">
        <x:f>IF(Course_Master!N1116="","",Course_Master!N1116)</x:f>
        <x:v>18</x:v>
      </x:c>
      <x:c r="K1116" s="25" t="n">
        <x:f>IF(Course_Master!O1116="","",Course_Master!O1116)</x:f>
        <x:v>72</x:v>
      </x:c>
      <x:c r="L1116" s="25" t="n">
        <x:f>IF(Course_Master!P1116="","",Course_Master!P1116)</x:f>
        <x:v>7004</x:v>
      </x:c>
      <x:c r="M1116" s="25" t="n">
        <x:f>IF(Course_Master!Q1116="","",Course_Master!Q1116)</x:f>
        <x:v>6404</x:v>
      </x:c>
      <x:c r="N1116" s="25" t="str">
        <x:f>IF(Course_Master!U1116="","",Course_Master!U1116)</x:f>
        <x:v>http://kingvalley.clublink.ca/</x:v>
      </x:c>
      <x:c r="O1116" s="25" t="str">
        <x:f>IF(Course_Master!V1116="","",Course_Master!V1116)</x:f>
        <x:v>Open</x:v>
      </x:c>
      <x:c r="P1116" s="25" t="str">
        <x:f>IF(Course_Master!W1116="","",Course_Master!W1116)</x:f>
        <x:v>Public</x:v>
      </x:c>
      <x:c r="Q1116" s="25" t="str">
        <x:f>IF(Course_Master!X1116="","",Course_Master!X1116)</x:f>
        <x:v>Yes</x:v>
      </x:c>
      <x:c r="R1116" s="25" t="str">
        <x:f>IF(Course_Master!Y1116="","",Course_Master!Y1116)</x:f>
        <x:v>Yes</x:v>
      </x:c>
      <x:c r="S1116" s="25" t="str">
        <x:f>IF(Course_Master!AE1116="","",Course_Master!AE1116)</x:f>
      </x:c>
      <x:c r="T1116" s="25" t="str">
        <x:f>IF(Course_Master!AD1116="","",Course_Master!AD1116)</x:f>
      </x:c>
      <x:c r="U1116" s="25" t="str">
        <x:f>IF(Course_Master!AH1116="","",Course_Master!AH1116)</x:f>
        <x:v>https://api.golfcanada.ca/api/v1/facilities/20718</x:v>
      </x:c>
    </x:row>
    <x:row r="1117">
      <x:c r="A1117" s="25" t="str">
        <x:f>IF(Course_Master!B1117="","",Course_Master!B1117)</x:f>
        <x:v>CA-1118</x:v>
      </x:c>
      <x:c r="B1117" s="25" t="str">
        <x:f>IF(Course_Master!A1117="","",Course_Master!A1117)</x:f>
        <x:v>CA-C0982</x:v>
      </x:c>
      <x:c r="C1117" s="25" t="str">
        <x:f>IF(Course_Master!E1117="","",Course_Master!E1117)</x:f>
        <x:v>King's Forest Golf Club</x:v>
      </x:c>
      <x:c r="D1117" s="25" t="str">
        <x:f>IF(Course_Master!F1117="","",Course_Master!F1117)</x:f>
        <x:v>Canada</x:v>
      </x:c>
      <x:c r="E1117" s="25" t="str">
        <x:f>IF(Course_Master!G1117="","",Course_Master!G1117)</x:f>
        <x:v>Ontario</x:v>
      </x:c>
      <x:c r="F1117" s="25" t="str">
        <x:f>IF(Course_Master!I1117="","",Course_Master!I1117)</x:f>
        <x:v>Hamilton</x:v>
      </x:c>
      <x:c r="G1117" s="25" t="str">
        <x:f>IF(Course_Master!J1117="","",Course_Master!J1117)</x:f>
        <x:v>L8K 6M4</x:v>
      </x:c>
      <x:c r="H1117" s="25" t="n">
        <x:f>IF(Course_Master!K1117="","",Course_Master!K1117)</x:f>
        <x:v>43.2159</x:v>
      </x:c>
      <x:c r="I1117" s="25" t="n">
        <x:f>IF(Course_Master!L1117="","",Course_Master!L1117)</x:f>
        <x:v>-79.8121</x:v>
      </x:c>
      <x:c r="J1117" s="25" t="n">
        <x:f>IF(Course_Master!N1117="","",Course_Master!N1117)</x:f>
        <x:v>18</x:v>
      </x:c>
      <x:c r="K1117" s="25" t="n">
        <x:f>IF(Course_Master!O1117="","",Course_Master!O1117)</x:f>
        <x:v>72</x:v>
      </x:c>
      <x:c r="L1117" s="25" t="n">
        <x:f>IF(Course_Master!P1117="","",Course_Master!P1117)</x:f>
        <x:v>6916</x:v>
      </x:c>
      <x:c r="M1117" s="25" t="n">
        <x:f>IF(Course_Master!Q1117="","",Course_Master!Q1117)</x:f>
        <x:v>6324</x:v>
      </x:c>
      <x:c r="N1117" s="25" t="str">
        <x:f>IF(Course_Master!U1117="","",Course_Master!U1117)</x:f>
        <x:v>https://www.hamilton.ca/golf-hamilton/kings-forest-green-fees-memberships</x:v>
      </x:c>
      <x:c r="O1117" s="25" t="str">
        <x:f>IF(Course_Master!V1117="","",Course_Master!V1117)</x:f>
        <x:v>Open</x:v>
      </x:c>
      <x:c r="P1117" s="25" t="str">
        <x:f>IF(Course_Master!W1117="","",Course_Master!W1117)</x:f>
        <x:v>Public</x:v>
      </x:c>
      <x:c r="Q1117" s="25" t="str">
        <x:f>IF(Course_Master!X1117="","",Course_Master!X1117)</x:f>
        <x:v>Yes</x:v>
      </x:c>
      <x:c r="R1117" s="25" t="str">
        <x:f>IF(Course_Master!Y1117="","",Course_Master!Y1117)</x:f>
        <x:v>Yes</x:v>
      </x:c>
      <x:c r="S1117" s="25" t="str">
        <x:f>IF(Course_Master!AE1117="","",Course_Master!AE1117)</x:f>
      </x:c>
      <x:c r="T1117" s="25" t="str">
        <x:f>IF(Course_Master!AD1117="","",Course_Master!AD1117)</x:f>
      </x:c>
      <x:c r="U1117" s="25" t="str">
        <x:f>IF(Course_Master!AH1117="","",Course_Master!AH1117)</x:f>
        <x:v>https://api.golfcanada.ca/api/v1/facilities/20719</x:v>
      </x:c>
    </x:row>
    <x:row r="1118">
      <x:c r="A1118" s="25" t="str">
        <x:f>IF(Course_Master!B1118="","",Course_Master!B1118)</x:f>
        <x:v>CA-1119</x:v>
      </x:c>
      <x:c r="B1118" s="25" t="str">
        <x:f>IF(Course_Master!A1118="","",Course_Master!A1118)</x:f>
        <x:v>CA-C0983</x:v>
      </x:c>
      <x:c r="C1118" s="25" t="str">
        <x:f>IF(Course_Master!E1118="","",Course_Master!E1118)</x:f>
        <x:v>King's Riding Golf Club</x:v>
      </x:c>
      <x:c r="D1118" s="25" t="str">
        <x:f>IF(Course_Master!F1118="","",Course_Master!F1118)</x:f>
        <x:v>Canada</x:v>
      </x:c>
      <x:c r="E1118" s="25" t="str">
        <x:f>IF(Course_Master!G1118="","",Course_Master!G1118)</x:f>
        <x:v>Ontario</x:v>
      </x:c>
      <x:c r="F1118" s="25" t="str">
        <x:f>IF(Course_Master!I1118="","",Course_Master!I1118)</x:f>
        <x:v>King City</x:v>
      </x:c>
      <x:c r="G1118" s="25" t="str">
        <x:f>IF(Course_Master!J1118="","",Course_Master!J1118)</x:f>
        <x:v>L7B 1K5</x:v>
      </x:c>
      <x:c r="H1118" s="25" t="n">
        <x:f>IF(Course_Master!K1118="","",Course_Master!K1118)</x:f>
        <x:v>43.9809</x:v>
      </x:c>
      <x:c r="I1118" s="25" t="n">
        <x:f>IF(Course_Master!L1118="","",Course_Master!L1118)</x:f>
        <x:v>-79.4979</x:v>
      </x:c>
      <x:c r="J1118" s="25" t="n">
        <x:f>IF(Course_Master!N1118="","",Course_Master!N1118)</x:f>
        <x:v>18</x:v>
      </x:c>
      <x:c r="K1118" s="25" t="n">
        <x:f>IF(Course_Master!O1118="","",Course_Master!O1118)</x:f>
        <x:v>71</x:v>
      </x:c>
      <x:c r="L1118" s="25" t="n">
        <x:f>IF(Course_Master!P1118="","",Course_Master!P1118)</x:f>
        <x:v>6502</x:v>
      </x:c>
      <x:c r="M1118" s="25" t="n">
        <x:f>IF(Course_Master!Q1118="","",Course_Master!Q1118)</x:f>
        <x:v>5945</x:v>
      </x:c>
      <x:c r="N1118" s="25" t="str">
        <x:f>IF(Course_Master!U1118="","",Course_Master!U1118)</x:f>
        <x:v>https://kingsriding.clublink.ca/membership/</x:v>
      </x:c>
      <x:c r="O1118" s="25" t="str">
        <x:f>IF(Course_Master!V1118="","",Course_Master!V1118)</x:f>
        <x:v>Open</x:v>
      </x:c>
      <x:c r="P1118" s="25" t="str">
        <x:f>IF(Course_Master!W1118="","",Course_Master!W1118)</x:f>
        <x:v>Private</x:v>
      </x:c>
      <x:c r="Q1118" s="25" t="str">
        <x:f>IF(Course_Master!X1118="","",Course_Master!X1118)</x:f>
        <x:v>Yes</x:v>
      </x:c>
      <x:c r="R1118" s="25" t="str">
        <x:f>IF(Course_Master!Y1118="","",Course_Master!Y1118)</x:f>
        <x:v>Yes</x:v>
      </x:c>
      <x:c r="S1118" s="25" t="str">
        <x:f>IF(Course_Master!AE1118="","",Course_Master!AE1118)</x:f>
      </x:c>
      <x:c r="T1118" s="25" t="str">
        <x:f>IF(Course_Master!AD1118="","",Course_Master!AD1118)</x:f>
      </x:c>
      <x:c r="U1118" s="25" t="str">
        <x:f>IF(Course_Master!AH1118="","",Course_Master!AH1118)</x:f>
        <x:v>https://api.golfcanada.ca/api/v1/facilities/20896</x:v>
      </x:c>
    </x:row>
    <x:row r="1119">
      <x:c r="A1119" s="25" t="str">
        <x:f>IF(Course_Master!B1119="","",Course_Master!B1119)</x:f>
        <x:v>CA-1120</x:v>
      </x:c>
      <x:c r="B1119" s="25" t="str">
        <x:f>IF(Course_Master!A1119="","",Course_Master!A1119)</x:f>
        <x:v>CA-C0984</x:v>
      </x:c>
      <x:c r="C1119" s="25" t="str">
        <x:f>IF(Course_Master!E1119="","",Course_Master!E1119)</x:f>
        <x:v>Kingsville Golf &amp; Country Club - GOLD-RED</x:v>
      </x:c>
      <x:c r="D1119" s="25" t="str">
        <x:f>IF(Course_Master!F1119="","",Course_Master!F1119)</x:f>
        <x:v>Canada</x:v>
      </x:c>
      <x:c r="E1119" s="25" t="str">
        <x:f>IF(Course_Master!G1119="","",Course_Master!G1119)</x:f>
        <x:v>Ontario</x:v>
      </x:c>
      <x:c r="F1119" s="25" t="str">
        <x:f>IF(Course_Master!I1119="","",Course_Master!I1119)</x:f>
        <x:v>Kingsville</x:v>
      </x:c>
      <x:c r="G1119" s="25" t="str">
        <x:f>IF(Course_Master!J1119="","",Course_Master!J1119)</x:f>
        <x:v>N9Y 2E6</x:v>
      </x:c>
      <x:c r="H1119" s="25" t="n">
        <x:f>IF(Course_Master!K1119="","",Course_Master!K1119)</x:f>
        <x:v>42.0334</x:v>
      </x:c>
      <x:c r="I1119" s="25" t="n">
        <x:f>IF(Course_Master!L1119="","",Course_Master!L1119)</x:f>
        <x:v>-82.7675</x:v>
      </x:c>
      <x:c r="J1119" s="25" t="n">
        <x:f>IF(Course_Master!N1119="","",Course_Master!N1119)</x:f>
        <x:v>18</x:v>
      </x:c>
      <x:c r="K1119" s="25" t="n">
        <x:f>IF(Course_Master!O1119="","",Course_Master!O1119)</x:f>
        <x:v>72</x:v>
      </x:c>
      <x:c r="L1119" s="25" t="n">
        <x:f>IF(Course_Master!P1119="","",Course_Master!P1119)</x:f>
        <x:v>6551</x:v>
      </x:c>
      <x:c r="M1119" s="25" t="n">
        <x:f>IF(Course_Master!Q1119="","",Course_Master!Q1119)</x:f>
        <x:v>5990</x:v>
      </x:c>
      <x:c r="N1119" s="25" t="str">
        <x:f>IF(Course_Master!U1119="","",Course_Master!U1119)</x:f>
        <x:v>https://www.kingsvillegolf.com/memberships</x:v>
      </x:c>
      <x:c r="O1119" s="25" t="str">
        <x:f>IF(Course_Master!V1119="","",Course_Master!V1119)</x:f>
        <x:v>Open</x:v>
      </x:c>
      <x:c r="P1119" s="25" t="str">
        <x:f>IF(Course_Master!W1119="","",Course_Master!W1119)</x:f>
        <x:v>Semi-private</x:v>
      </x:c>
      <x:c r="Q1119" s="25" t="str">
        <x:f>IF(Course_Master!X1119="","",Course_Master!X1119)</x:f>
        <x:v>Yes</x:v>
      </x:c>
      <x:c r="R1119" s="25" t="str">
        <x:f>IF(Course_Master!Y1119="","",Course_Master!Y1119)</x:f>
        <x:v>Yes</x:v>
      </x:c>
      <x:c r="S1119" s="25" t="str">
        <x:f>IF(Course_Master!AE1119="","",Course_Master!AE1119)</x:f>
      </x:c>
      <x:c r="T1119" s="25" t="str">
        <x:f>IF(Course_Master!AD1119="","",Course_Master!AD1119)</x:f>
      </x:c>
      <x:c r="U1119" s="25" t="str">
        <x:f>IF(Course_Master!AH1119="","",Course_Master!AH1119)</x:f>
        <x:v>https://api.golfcanada.ca/api/v1/facilities/20720</x:v>
      </x:c>
    </x:row>
    <x:row r="1120">
      <x:c r="A1120" s="25" t="str">
        <x:f>IF(Course_Master!B1120="","",Course_Master!B1120)</x:f>
        <x:v>CA-1121</x:v>
      </x:c>
      <x:c r="B1120" s="25" t="str">
        <x:f>IF(Course_Master!A1120="","",Course_Master!A1120)</x:f>
        <x:v>CA-C0984</x:v>
      </x:c>
      <x:c r="C1120" s="25" t="str">
        <x:f>IF(Course_Master!E1120="","",Course_Master!E1120)</x:f>
        <x:v>Kingsville Golf &amp; Country Club - RED-WHITE</x:v>
      </x:c>
      <x:c r="D1120" s="25" t="str">
        <x:f>IF(Course_Master!F1120="","",Course_Master!F1120)</x:f>
        <x:v>Canada</x:v>
      </x:c>
      <x:c r="E1120" s="25" t="str">
        <x:f>IF(Course_Master!G1120="","",Course_Master!G1120)</x:f>
        <x:v>Ontario</x:v>
      </x:c>
      <x:c r="F1120" s="25" t="str">
        <x:f>IF(Course_Master!I1120="","",Course_Master!I1120)</x:f>
        <x:v>Kingsville</x:v>
      </x:c>
      <x:c r="G1120" s="25" t="str">
        <x:f>IF(Course_Master!J1120="","",Course_Master!J1120)</x:f>
        <x:v>N9Y 2E6</x:v>
      </x:c>
      <x:c r="H1120" s="25" t="n">
        <x:f>IF(Course_Master!K1120="","",Course_Master!K1120)</x:f>
        <x:v>42.0334</x:v>
      </x:c>
      <x:c r="I1120" s="25" t="n">
        <x:f>IF(Course_Master!L1120="","",Course_Master!L1120)</x:f>
        <x:v>-82.7675</x:v>
      </x:c>
      <x:c r="J1120" s="25" t="n">
        <x:f>IF(Course_Master!N1120="","",Course_Master!N1120)</x:f>
        <x:v>18</x:v>
      </x:c>
      <x:c r="K1120" s="25" t="n">
        <x:f>IF(Course_Master!O1120="","",Course_Master!O1120)</x:f>
        <x:v>72</x:v>
      </x:c>
      <x:c r="L1120" s="25" t="n">
        <x:f>IF(Course_Master!P1120="","",Course_Master!P1120)</x:f>
        <x:v>6357</x:v>
      </x:c>
      <x:c r="M1120" s="25" t="n">
        <x:f>IF(Course_Master!Q1120="","",Course_Master!Q1120)</x:f>
        <x:v>5813</x:v>
      </x:c>
      <x:c r="N1120" s="25" t="str">
        <x:f>IF(Course_Master!U1120="","",Course_Master!U1120)</x:f>
        <x:v>https://www.kingsvillegolf.com/memberships</x:v>
      </x:c>
      <x:c r="O1120" s="25" t="str">
        <x:f>IF(Course_Master!V1120="","",Course_Master!V1120)</x:f>
        <x:v>Open</x:v>
      </x:c>
      <x:c r="P1120" s="25" t="str">
        <x:f>IF(Course_Master!W1120="","",Course_Master!W1120)</x:f>
        <x:v>Semi-private</x:v>
      </x:c>
      <x:c r="Q1120" s="25" t="str">
        <x:f>IF(Course_Master!X1120="","",Course_Master!X1120)</x:f>
        <x:v>Yes</x:v>
      </x:c>
      <x:c r="R1120" s="25" t="str">
        <x:f>IF(Course_Master!Y1120="","",Course_Master!Y1120)</x:f>
        <x:v>Yes</x:v>
      </x:c>
      <x:c r="S1120" s="25" t="str">
        <x:f>IF(Course_Master!AE1120="","",Course_Master!AE1120)</x:f>
      </x:c>
      <x:c r="T1120" s="25" t="str">
        <x:f>IF(Course_Master!AD1120="","",Course_Master!AD1120)</x:f>
      </x:c>
      <x:c r="U1120" s="25" t="str">
        <x:f>IF(Course_Master!AH1120="","",Course_Master!AH1120)</x:f>
        <x:v>https://api.golfcanada.ca/api/v1/facilities/20720</x:v>
      </x:c>
    </x:row>
    <x:row r="1121">
      <x:c r="A1121" s="25" t="str">
        <x:f>IF(Course_Master!B1121="","",Course_Master!B1121)</x:f>
        <x:v>CA-1122</x:v>
      </x:c>
      <x:c r="B1121" s="25" t="str">
        <x:f>IF(Course_Master!A1121="","",Course_Master!A1121)</x:f>
        <x:v>CA-C0984</x:v>
      </x:c>
      <x:c r="C1121" s="25" t="str">
        <x:f>IF(Course_Master!E1121="","",Course_Master!E1121)</x:f>
        <x:v>Kingsville Golf &amp; Country Club White / Gold</x:v>
      </x:c>
      <x:c r="D1121" s="25" t="str">
        <x:f>IF(Course_Master!F1121="","",Course_Master!F1121)</x:f>
        <x:v>Canada</x:v>
      </x:c>
      <x:c r="E1121" s="25" t="str">
        <x:f>IF(Course_Master!G1121="","",Course_Master!G1121)</x:f>
        <x:v>Ontario</x:v>
      </x:c>
      <x:c r="F1121" s="25" t="str">
        <x:f>IF(Course_Master!I1121="","",Course_Master!I1121)</x:f>
        <x:v>Kingsville</x:v>
      </x:c>
      <x:c r="G1121" s="25" t="str">
        <x:f>IF(Course_Master!J1121="","",Course_Master!J1121)</x:f>
        <x:v>N9Y 2E6</x:v>
      </x:c>
      <x:c r="H1121" s="25" t="n">
        <x:f>IF(Course_Master!K1121="","",Course_Master!K1121)</x:f>
        <x:v>42.0334</x:v>
      </x:c>
      <x:c r="I1121" s="25" t="n">
        <x:f>IF(Course_Master!L1121="","",Course_Master!L1121)</x:f>
        <x:v>-82.7675</x:v>
      </x:c>
      <x:c r="J1121" s="25" t="n">
        <x:f>IF(Course_Master!N1121="","",Course_Master!N1121)</x:f>
        <x:v>18</x:v>
      </x:c>
      <x:c r="K1121" s="25" t="n">
        <x:f>IF(Course_Master!O1121="","",Course_Master!O1121)</x:f>
        <x:v>72</x:v>
      </x:c>
      <x:c r="L1121" s="25" t="n">
        <x:f>IF(Course_Master!P1121="","",Course_Master!P1121)</x:f>
        <x:v>6346</x:v>
      </x:c>
      <x:c r="M1121" s="25" t="n">
        <x:f>IF(Course_Master!Q1121="","",Course_Master!Q1121)</x:f>
        <x:v>5803</x:v>
      </x:c>
      <x:c r="N1121" s="25" t="str">
        <x:f>IF(Course_Master!U1121="","",Course_Master!U1121)</x:f>
        <x:v>https://www.kingsvillegolf.com/memberships</x:v>
      </x:c>
      <x:c r="O1121" s="25" t="str">
        <x:f>IF(Course_Master!V1121="","",Course_Master!V1121)</x:f>
        <x:v>Open</x:v>
      </x:c>
      <x:c r="P1121" s="25" t="str">
        <x:f>IF(Course_Master!W1121="","",Course_Master!W1121)</x:f>
        <x:v>Semi-private</x:v>
      </x:c>
      <x:c r="Q1121" s="25" t="str">
        <x:f>IF(Course_Master!X1121="","",Course_Master!X1121)</x:f>
        <x:v>Yes</x:v>
      </x:c>
      <x:c r="R1121" s="25" t="str">
        <x:f>IF(Course_Master!Y1121="","",Course_Master!Y1121)</x:f>
        <x:v>Yes</x:v>
      </x:c>
      <x:c r="S1121" s="25" t="str">
        <x:f>IF(Course_Master!AE1121="","",Course_Master!AE1121)</x:f>
      </x:c>
      <x:c r="T1121" s="25" t="str">
        <x:f>IF(Course_Master!AD1121="","",Course_Master!AD1121)</x:f>
      </x:c>
      <x:c r="U1121" s="25" t="str">
        <x:f>IF(Course_Master!AH1121="","",Course_Master!AH1121)</x:f>
        <x:v>https://api.golfcanada.ca/api/v1/facilities/20720</x:v>
      </x:c>
    </x:row>
    <x:row r="1122">
      <x:c r="A1122" s="25" t="str">
        <x:f>IF(Course_Master!B1122="","",Course_Master!B1122)</x:f>
        <x:v>CA-1123</x:v>
      </x:c>
      <x:c r="B1122" s="25" t="str">
        <x:f>IF(Course_Master!A1122="","",Course_Master!A1122)</x:f>
        <x:v>CA-C0985</x:v>
      </x:c>
      <x:c r="C1122" s="25" t="str">
        <x:f>IF(Course_Master!E1122="","",Course_Master!E1122)</x:f>
        <x:v>Kingswell Glen Golf Club</x:v>
      </x:c>
      <x:c r="D1122" s="25" t="str">
        <x:f>IF(Course_Master!F1122="","",Course_Master!F1122)</x:f>
        <x:v>Canada</x:v>
      </x:c>
      <x:c r="E1122" s="25" t="str">
        <x:f>IF(Course_Master!G1122="","",Course_Master!G1122)</x:f>
        <x:v>Ontario</x:v>
      </x:c>
      <x:c r="F1122" s="25" t="str">
        <x:f>IF(Course_Master!I1122="","",Course_Master!I1122)</x:f>
        <x:v>Petrolia</x:v>
      </x:c>
      <x:c r="G1122" s="25" t="str">
        <x:f>IF(Course_Master!J1122="","",Course_Master!J1122)</x:f>
        <x:v>N0N 1R0</x:v>
      </x:c>
      <x:c r="H1122" s="25" t="n">
        <x:f>IF(Course_Master!K1122="","",Course_Master!K1122)</x:f>
        <x:v>42.8663</x:v>
      </x:c>
      <x:c r="I1122" s="25" t="n">
        <x:f>IF(Course_Master!L1122="","",Course_Master!L1122)</x:f>
        <x:v>-82.1496</x:v>
      </x:c>
      <x:c r="J1122" s="25" t="n">
        <x:f>IF(Course_Master!N1122="","",Course_Master!N1122)</x:f>
        <x:v>18</x:v>
      </x:c>
      <x:c r="K1122" s="25" t="n">
        <x:f>IF(Course_Master!O1122="","",Course_Master!O1122)</x:f>
        <x:v>72</x:v>
      </x:c>
      <x:c r="L1122" s="25" t="n">
        <x:f>IF(Course_Master!P1122="","",Course_Master!P1122)</x:f>
        <x:v>6084</x:v>
      </x:c>
      <x:c r="M1122" s="25" t="n">
        <x:f>IF(Course_Master!Q1122="","",Course_Master!Q1122)</x:f>
        <x:v>5563</x:v>
      </x:c>
      <x:c r="N1122" s="25" t="str">
        <x:f>IF(Course_Master!U1122="","",Course_Master!U1122)</x:f>
        <x:v>https://www.kingswellglen.com/</x:v>
      </x:c>
      <x:c r="O1122" s="25" t="str">
        <x:f>IF(Course_Master!V1122="","",Course_Master!V1122)</x:f>
        <x:v>Open</x:v>
      </x:c>
      <x:c r="P1122" s="25" t="str">
        <x:f>IF(Course_Master!W1122="","",Course_Master!W1122)</x:f>
        <x:v>Semi-private</x:v>
      </x:c>
      <x:c r="Q1122" s="25" t="str">
        <x:f>IF(Course_Master!X1122="","",Course_Master!X1122)</x:f>
        <x:v>Yes</x:v>
      </x:c>
      <x:c r="R1122" s="25" t="str">
        <x:f>IF(Course_Master!Y1122="","",Course_Master!Y1122)</x:f>
        <x:v>Yes</x:v>
      </x:c>
      <x:c r="S1122" s="25" t="str">
        <x:f>IF(Course_Master!AE1122="","",Course_Master!AE1122)</x:f>
      </x:c>
      <x:c r="T1122" s="25" t="str">
        <x:f>IF(Course_Master!AD1122="","",Course_Master!AD1122)</x:f>
      </x:c>
      <x:c r="U1122" s="25" t="str">
        <x:f>IF(Course_Master!AH1122="","",Course_Master!AH1122)</x:f>
        <x:v>https://api.golfcanada.ca/api/v1/facilities/20967</x:v>
      </x:c>
    </x:row>
    <x:row r="1123">
      <x:c r="A1123" s="25" t="str">
        <x:f>IF(Course_Master!B1123="","",Course_Master!B1123)</x:f>
        <x:v>CA-1124</x:v>
      </x:c>
      <x:c r="B1123" s="25" t="str">
        <x:f>IF(Course_Master!A1123="","",Course_Master!A1123)</x:f>
        <x:v>CA-C0986</x:v>
      </x:c>
      <x:c r="C1123" s="25" t="str">
        <x:f>IF(Course_Master!E1123="","",Course_Master!E1123)</x:f>
        <x:v>Kirby Links Golf Course + Driving Range</x:v>
      </x:c>
      <x:c r="D1123" s="25" t="str">
        <x:f>IF(Course_Master!F1123="","",Course_Master!F1123)</x:f>
        <x:v>Canada</x:v>
      </x:c>
      <x:c r="E1123" s="25" t="str">
        <x:f>IF(Course_Master!G1123="","",Course_Master!G1123)</x:f>
        <x:v>Ontario</x:v>
      </x:c>
      <x:c r="F1123" s="25" t="str">
        <x:f>IF(Course_Master!I1123="","",Course_Master!I1123)</x:f>
        <x:v>Maple</x:v>
      </x:c>
      <x:c r="G1123" s="25" t="str">
        <x:f>IF(Course_Master!J1123="","",Course_Master!J1123)</x:f>
        <x:v>L6A 1S1</x:v>
      </x:c>
      <x:c r="H1123" s="25" t="n">
        <x:f>IF(Course_Master!K1123="","",Course_Master!K1123)</x:f>
        <x:v>43.891</x:v>
      </x:c>
      <x:c r="I1123" s="25" t="n">
        <x:f>IF(Course_Master!L1123="","",Course_Master!L1123)</x:f>
        <x:v>-79.5251</x:v>
      </x:c>
      <x:c r="J1123" s="25" t="n">
        <x:f>IF(Course_Master!N1123="","",Course_Master!N1123)</x:f>
        <x:v>18</x:v>
      </x:c>
      <x:c r="K1123" s="25" t="str">
        <x:f>IF(Course_Master!O1123="","",Course_Master!O1123)</x:f>
      </x:c>
      <x:c r="L1123" s="25" t="str">
        <x:f>IF(Course_Master!P1123="","",Course_Master!P1123)</x:f>
      </x:c>
      <x:c r="M1123" s="25" t="str">
        <x:f>IF(Course_Master!Q1123="","",Course_Master!Q1123)</x:f>
      </x:c>
      <x:c r="N1123" s="25" t="str">
        <x:f>IF(Course_Master!U1123="","",Course_Master!U1123)</x:f>
      </x:c>
      <x:c r="O1123" s="25" t="str">
        <x:f>IF(Course_Master!V1123="","",Course_Master!V1123)</x:f>
        <x:v>Open</x:v>
      </x:c>
      <x:c r="P1123" s="25" t="str">
        <x:f>IF(Course_Master!W1123="","",Course_Master!W1123)</x:f>
        <x:v>Public</x:v>
      </x:c>
      <x:c r="Q1123" s="25" t="str">
        <x:f>IF(Course_Master!X1123="","",Course_Master!X1123)</x:f>
        <x:v>Yes</x:v>
      </x:c>
      <x:c r="R1123" s="25" t="str">
        <x:f>IF(Course_Master!Y1123="","",Course_Master!Y1123)</x:f>
        <x:v>Yes</x:v>
      </x:c>
      <x:c r="S1123" s="25" t="str">
        <x:f>IF(Course_Master!AE1123="","",Course_Master!AE1123)</x:f>
      </x:c>
      <x:c r="T1123" s="25" t="str">
        <x:f>IF(Course_Master!AD1123="","",Course_Master!AD1123)</x:f>
      </x:c>
      <x:c r="U1123" s="25" t="str">
        <x:f>IF(Course_Master!AH1123="","",Course_Master!AH1123)</x:f>
        <x:v>https://api.golfcanada.ca/api/v1/facilities/33544</x:v>
      </x:c>
    </x:row>
    <x:row r="1124">
      <x:c r="A1124" s="25" t="str">
        <x:f>IF(Course_Master!B1124="","",Course_Master!B1124)</x:f>
        <x:v>CA-1125</x:v>
      </x:c>
      <x:c r="B1124" s="25" t="str">
        <x:f>IF(Course_Master!A1124="","",Course_Master!A1124)</x:f>
        <x:v>CA-C0987</x:v>
      </x:c>
      <x:c r="C1124" s="25" t="str">
        <x:f>IF(Course_Master!E1124="","",Course_Master!E1124)</x:f>
        <x:v>Kirkland Lake Golf Club</x:v>
      </x:c>
      <x:c r="D1124" s="25" t="str">
        <x:f>IF(Course_Master!F1124="","",Course_Master!F1124)</x:f>
        <x:v>Canada</x:v>
      </x:c>
      <x:c r="E1124" s="25" t="str">
        <x:f>IF(Course_Master!G1124="","",Course_Master!G1124)</x:f>
        <x:v>Ontario</x:v>
      </x:c>
      <x:c r="F1124" s="25" t="str">
        <x:f>IF(Course_Master!I1124="","",Course_Master!I1124)</x:f>
        <x:v>Kirkland Lake</x:v>
      </x:c>
      <x:c r="G1124" s="25" t="str">
        <x:f>IF(Course_Master!J1124="","",Course_Master!J1124)</x:f>
        <x:v>P0K 1A0</x:v>
      </x:c>
      <x:c r="H1124" s="25" t="n">
        <x:f>IF(Course_Master!K1124="","",Course_Master!K1124)</x:f>
        <x:v>48.058305</x:v>
      </x:c>
      <x:c r="I1124" s="25" t="n">
        <x:f>IF(Course_Master!L1124="","",Course_Master!L1124)</x:f>
        <x:v>-80.023599</x:v>
      </x:c>
      <x:c r="J1124" s="25" t="n">
        <x:f>IF(Course_Master!N1124="","",Course_Master!N1124)</x:f>
        <x:v>18</x:v>
      </x:c>
      <x:c r="K1124" s="25" t="n">
        <x:f>IF(Course_Master!O1124="","",Course_Master!O1124)</x:f>
        <x:v>72</x:v>
      </x:c>
      <x:c r="L1124" s="25" t="n">
        <x:f>IF(Course_Master!P1124="","",Course_Master!P1124)</x:f>
        <x:v>6136</x:v>
      </x:c>
      <x:c r="M1124" s="25" t="n">
        <x:f>IF(Course_Master!Q1124="","",Course_Master!Q1124)</x:f>
        <x:v>5611</x:v>
      </x:c>
      <x:c r="N1124" s="25" t="str">
        <x:f>IF(Course_Master!U1124="","",Course_Master!U1124)</x:f>
        <x:v>https://8cab7157-93a7-45a9-9498-4c71175994ca.filesusr.com/ugd/fa3a92_61600df58b9243e2b8639d99ce603282.pdf</x:v>
      </x:c>
      <x:c r="O1124" s="25" t="str">
        <x:f>IF(Course_Master!V1124="","",Course_Master!V1124)</x:f>
        <x:v>Open</x:v>
      </x:c>
      <x:c r="P1124" s="25" t="str">
        <x:f>IF(Course_Master!W1124="","",Course_Master!W1124)</x:f>
        <x:v>Public</x:v>
      </x:c>
      <x:c r="Q1124" s="25" t="str">
        <x:f>IF(Course_Master!X1124="","",Course_Master!X1124)</x:f>
        <x:v>Yes</x:v>
      </x:c>
      <x:c r="R1124" s="25" t="str">
        <x:f>IF(Course_Master!Y1124="","",Course_Master!Y1124)</x:f>
        <x:v>Yes</x:v>
      </x:c>
      <x:c r="S1124" s="25" t="str">
        <x:f>IF(Course_Master!AE1124="","",Course_Master!AE1124)</x:f>
      </x:c>
      <x:c r="T1124" s="25" t="str">
        <x:f>IF(Course_Master!AD1124="","",Course_Master!AD1124)</x:f>
      </x:c>
      <x:c r="U1124" s="25" t="str">
        <x:f>IF(Course_Master!AH1124="","",Course_Master!AH1124)</x:f>
        <x:v>https://api.golfcanada.ca/api/v1/facilities/32086</x:v>
      </x:c>
    </x:row>
    <x:row r="1125">
      <x:c r="A1125" s="25" t="str">
        <x:f>IF(Course_Master!B1125="","",Course_Master!B1125)</x:f>
        <x:v>CA-1126</x:v>
      </x:c>
      <x:c r="B1125" s="25" t="str">
        <x:f>IF(Course_Master!A1125="","",Course_Master!A1125)</x:f>
        <x:v>CA-C0988</x:v>
      </x:c>
      <x:c r="C1125" s="25" t="str">
        <x:f>IF(Course_Master!E1125="","",Course_Master!E1125)</x:f>
        <x:v>Kitchen Creek Golf Course</x:v>
      </x:c>
      <x:c r="D1125" s="25" t="str">
        <x:f>IF(Course_Master!F1125="","",Course_Master!F1125)</x:f>
        <x:v>Canada</x:v>
      </x:c>
      <x:c r="E1125" s="25" t="str">
        <x:f>IF(Course_Master!G1125="","",Course_Master!G1125)</x:f>
        <x:v>Ontario</x:v>
      </x:c>
      <x:c r="F1125" s="25" t="str">
        <x:f>IF(Course_Master!I1125="","",Course_Master!I1125)</x:f>
        <x:v>Fort Frances</x:v>
      </x:c>
      <x:c r="G1125" s="25" t="str">
        <x:f>IF(Course_Master!J1125="","",Course_Master!J1125)</x:f>
        <x:v>P9A 3M7</x:v>
      </x:c>
      <x:c r="H1125" s="25" t="n">
        <x:f>IF(Course_Master!K1125="","",Course_Master!K1125)</x:f>
        <x:v>48.5994</x:v>
      </x:c>
      <x:c r="I1125" s="25" t="n">
        <x:f>IF(Course_Master!L1125="","",Course_Master!L1125)</x:f>
        <x:v>-93.4009</x:v>
      </x:c>
      <x:c r="J1125" s="25" t="n">
        <x:f>IF(Course_Master!N1125="","",Course_Master!N1125)</x:f>
        <x:v>18</x:v>
      </x:c>
      <x:c r="K1125" s="25" t="n">
        <x:f>IF(Course_Master!O1125="","",Course_Master!O1125)</x:f>
        <x:v>72</x:v>
      </x:c>
      <x:c r="L1125" s="25" t="n">
        <x:f>IF(Course_Master!P1125="","",Course_Master!P1125)</x:f>
        <x:v>6440</x:v>
      </x:c>
      <x:c r="M1125" s="25" t="n">
        <x:f>IF(Course_Master!Q1125="","",Course_Master!Q1125)</x:f>
        <x:v>5889</x:v>
      </x:c>
      <x:c r="N1125" s="25" t="str">
        <x:f>IF(Course_Master!U1125="","",Course_Master!U1125)</x:f>
      </x:c>
      <x:c r="O1125" s="25" t="str">
        <x:f>IF(Course_Master!V1125="","",Course_Master!V1125)</x:f>
        <x:v>Open</x:v>
      </x:c>
      <x:c r="P1125" s="25" t="str">
        <x:f>IF(Course_Master!W1125="","",Course_Master!W1125)</x:f>
        <x:v>Public</x:v>
      </x:c>
      <x:c r="Q1125" s="25" t="str">
        <x:f>IF(Course_Master!X1125="","",Course_Master!X1125)</x:f>
        <x:v>Yes</x:v>
      </x:c>
      <x:c r="R1125" s="25" t="str">
        <x:f>IF(Course_Master!Y1125="","",Course_Master!Y1125)</x:f>
        <x:v>Yes</x:v>
      </x:c>
      <x:c r="S1125" s="25" t="str">
        <x:f>IF(Course_Master!AE1125="","",Course_Master!AE1125)</x:f>
      </x:c>
      <x:c r="T1125" s="25" t="str">
        <x:f>IF(Course_Master!AD1125="","",Course_Master!AD1125)</x:f>
      </x:c>
      <x:c r="U1125" s="25" t="str">
        <x:f>IF(Course_Master!AH1125="","",Course_Master!AH1125)</x:f>
        <x:v>https://api.golfcanada.ca/api/v1/facilities/33460</x:v>
      </x:c>
    </x:row>
    <x:row r="1126">
      <x:c r="A1126" s="25" t="str">
        <x:f>IF(Course_Master!B1126="","",Course_Master!B1126)</x:f>
        <x:v>CA-1127</x:v>
      </x:c>
      <x:c r="B1126" s="25" t="str">
        <x:f>IF(Course_Master!A1126="","",Course_Master!A1126)</x:f>
        <x:v>CA-C0989</x:v>
      </x:c>
      <x:c r="C1126" s="25" t="str">
        <x:f>IF(Course_Master!E1126="","",Course_Master!E1126)</x:f>
        <x:v>Knollwood Golf Club - New Course</x:v>
      </x:c>
      <x:c r="D1126" s="25" t="str">
        <x:f>IF(Course_Master!F1126="","",Course_Master!F1126)</x:f>
        <x:v>Canada</x:v>
      </x:c>
      <x:c r="E1126" s="25" t="str">
        <x:f>IF(Course_Master!G1126="","",Course_Master!G1126)</x:f>
        <x:v>Ontario</x:v>
      </x:c>
      <x:c r="F1126" s="25" t="str">
        <x:f>IF(Course_Master!I1126="","",Course_Master!I1126)</x:f>
        <x:v>Ancaster</x:v>
      </x:c>
      <x:c r="G1126" s="25" t="str">
        <x:f>IF(Course_Master!J1126="","",Course_Master!J1126)</x:f>
        <x:v>L9G 3L1</x:v>
      </x:c>
      <x:c r="H1126" s="25" t="n">
        <x:f>IF(Course_Master!K1126="","",Course_Master!K1126)</x:f>
        <x:v>43.173511</x:v>
      </x:c>
      <x:c r="I1126" s="25" t="n">
        <x:f>IF(Course_Master!L1126="","",Course_Master!L1126)</x:f>
        <x:v>-80.013599</x:v>
      </x:c>
      <x:c r="J1126" s="25" t="n">
        <x:f>IF(Course_Master!N1126="","",Course_Master!N1126)</x:f>
        <x:v>18</x:v>
      </x:c>
      <x:c r="K1126" s="25" t="n">
        <x:f>IF(Course_Master!O1126="","",Course_Master!O1126)</x:f>
        <x:v>72</x:v>
      </x:c>
      <x:c r="L1126" s="25" t="n">
        <x:f>IF(Course_Master!P1126="","",Course_Master!P1126)</x:f>
        <x:v>6162</x:v>
      </x:c>
      <x:c r="M1126" s="25" t="n">
        <x:f>IF(Course_Master!Q1126="","",Course_Master!Q1126)</x:f>
        <x:v>5635</x:v>
      </x:c>
      <x:c r="N1126" s="25" t="str">
        <x:f>IF(Course_Master!U1126="","",Course_Master!U1126)</x:f>
        <x:v>https://www.knollwoodgolfclub.com/golf/club-memberships/</x:v>
      </x:c>
      <x:c r="O1126" s="25" t="str">
        <x:f>IF(Course_Master!V1126="","",Course_Master!V1126)</x:f>
        <x:v>Open</x:v>
      </x:c>
      <x:c r="P1126" s="25" t="str">
        <x:f>IF(Course_Master!W1126="","",Course_Master!W1126)</x:f>
        <x:v>Semi-private</x:v>
      </x:c>
      <x:c r="Q1126" s="25" t="str">
        <x:f>IF(Course_Master!X1126="","",Course_Master!X1126)</x:f>
        <x:v>Yes</x:v>
      </x:c>
      <x:c r="R1126" s="25" t="str">
        <x:f>IF(Course_Master!Y1126="","",Course_Master!Y1126)</x:f>
        <x:v>Yes</x:v>
      </x:c>
      <x:c r="S1126" s="25" t="str">
        <x:f>IF(Course_Master!AE1126="","",Course_Master!AE1126)</x:f>
      </x:c>
      <x:c r="T1126" s="25" t="str">
        <x:f>IF(Course_Master!AD1126="","",Course_Master!AD1126)</x:f>
      </x:c>
      <x:c r="U1126" s="25" t="str">
        <x:f>IF(Course_Master!AH1126="","",Course_Master!AH1126)</x:f>
        <x:v>https://api.golfcanada.ca/api/v1/facilities/31836</x:v>
      </x:c>
    </x:row>
    <x:row r="1127">
      <x:c r="A1127" s="25" t="str">
        <x:f>IF(Course_Master!B1127="","",Course_Master!B1127)</x:f>
        <x:v>CA-1128</x:v>
      </x:c>
      <x:c r="B1127" s="25" t="str">
        <x:f>IF(Course_Master!A1127="","",Course_Master!A1127)</x:f>
        <x:v>CA-C0989</x:v>
      </x:c>
      <x:c r="C1127" s="25" t="str">
        <x:f>IF(Course_Master!E1127="","",Course_Master!E1127)</x:f>
        <x:v>Knollwood Golf Club - Old Course</x:v>
      </x:c>
      <x:c r="D1127" s="25" t="str">
        <x:f>IF(Course_Master!F1127="","",Course_Master!F1127)</x:f>
        <x:v>Canada</x:v>
      </x:c>
      <x:c r="E1127" s="25" t="str">
        <x:f>IF(Course_Master!G1127="","",Course_Master!G1127)</x:f>
        <x:v>Ontario</x:v>
      </x:c>
      <x:c r="F1127" s="25" t="str">
        <x:f>IF(Course_Master!I1127="","",Course_Master!I1127)</x:f>
        <x:v>Ancaster</x:v>
      </x:c>
      <x:c r="G1127" s="25" t="str">
        <x:f>IF(Course_Master!J1127="","",Course_Master!J1127)</x:f>
        <x:v>L9G 3L1</x:v>
      </x:c>
      <x:c r="H1127" s="25" t="n">
        <x:f>IF(Course_Master!K1127="","",Course_Master!K1127)</x:f>
        <x:v>43.173511</x:v>
      </x:c>
      <x:c r="I1127" s="25" t="n">
        <x:f>IF(Course_Master!L1127="","",Course_Master!L1127)</x:f>
        <x:v>-80.013599</x:v>
      </x:c>
      <x:c r="J1127" s="25" t="n">
        <x:f>IF(Course_Master!N1127="","",Course_Master!N1127)</x:f>
        <x:v>18</x:v>
      </x:c>
      <x:c r="K1127" s="25" t="n">
        <x:f>IF(Course_Master!O1127="","",Course_Master!O1127)</x:f>
        <x:v>72</x:v>
      </x:c>
      <x:c r="L1127" s="25" t="n">
        <x:f>IF(Course_Master!P1127="","",Course_Master!P1127)</x:f>
        <x:v>5441</x:v>
      </x:c>
      <x:c r="M1127" s="25" t="n">
        <x:f>IF(Course_Master!Q1127="","",Course_Master!Q1127)</x:f>
        <x:v>4975</x:v>
      </x:c>
      <x:c r="N1127" s="25" t="str">
        <x:f>IF(Course_Master!U1127="","",Course_Master!U1127)</x:f>
        <x:v>https://www.knollwoodgolfclub.com/golf/club-memberships/</x:v>
      </x:c>
      <x:c r="O1127" s="25" t="str">
        <x:f>IF(Course_Master!V1127="","",Course_Master!V1127)</x:f>
        <x:v>Open</x:v>
      </x:c>
      <x:c r="P1127" s="25" t="str">
        <x:f>IF(Course_Master!W1127="","",Course_Master!W1127)</x:f>
        <x:v>Semi-private</x:v>
      </x:c>
      <x:c r="Q1127" s="25" t="str">
        <x:f>IF(Course_Master!X1127="","",Course_Master!X1127)</x:f>
        <x:v>Yes</x:v>
      </x:c>
      <x:c r="R1127" s="25" t="str">
        <x:f>IF(Course_Master!Y1127="","",Course_Master!Y1127)</x:f>
        <x:v>Yes</x:v>
      </x:c>
      <x:c r="S1127" s="25" t="str">
        <x:f>IF(Course_Master!AE1127="","",Course_Master!AE1127)</x:f>
      </x:c>
      <x:c r="T1127" s="25" t="str">
        <x:f>IF(Course_Master!AD1127="","",Course_Master!AD1127)</x:f>
      </x:c>
      <x:c r="U1127" s="25" t="str">
        <x:f>IF(Course_Master!AH1127="","",Course_Master!AH1127)</x:f>
        <x:v>https://api.golfcanada.ca/api/v1/facilities/31836</x:v>
      </x:c>
    </x:row>
    <x:row r="1128">
      <x:c r="A1128" s="25" t="str">
        <x:f>IF(Course_Master!B1128="","",Course_Master!B1128)</x:f>
        <x:v>CA-1129</x:v>
      </x:c>
      <x:c r="B1128" s="25" t="str">
        <x:f>IF(Course_Master!A1128="","",Course_Master!A1128)</x:f>
        <x:v>CA-C0990</x:v>
      </x:c>
      <x:c r="C1128" s="25" t="str">
        <x:f>IF(Course_Master!E1128="","",Course_Master!E1128)</x:f>
        <x:v>Ladies Golf Club of Toronto - Ladies' 9</x:v>
      </x:c>
      <x:c r="D1128" s="25" t="str">
        <x:f>IF(Course_Master!F1128="","",Course_Master!F1128)</x:f>
        <x:v>Canada</x:v>
      </x:c>
      <x:c r="E1128" s="25" t="str">
        <x:f>IF(Course_Master!G1128="","",Course_Master!G1128)</x:f>
        <x:v>Ontario</x:v>
      </x:c>
      <x:c r="F1128" s="25" t="str">
        <x:f>IF(Course_Master!I1128="","",Course_Master!I1128)</x:f>
        <x:v>Thornhill</x:v>
      </x:c>
      <x:c r="G1128" s="25" t="str">
        <x:f>IF(Course_Master!J1128="","",Course_Master!J1128)</x:f>
        <x:v>L3T 2C4</x:v>
      </x:c>
      <x:c r="H1128" s="25" t="n">
        <x:f>IF(Course_Master!K1128="","",Course_Master!K1128)</x:f>
        <x:v>43.8181</x:v>
      </x:c>
      <x:c r="I1128" s="25" t="n">
        <x:f>IF(Course_Master!L1128="","",Course_Master!L1128)</x:f>
        <x:v>-79.4232</x:v>
      </x:c>
      <x:c r="J1128" s="25" t="n">
        <x:f>IF(Course_Master!N1128="","",Course_Master!N1128)</x:f>
        <x:v>18</x:v>
      </x:c>
      <x:c r="K1128" s="25" t="n">
        <x:f>IF(Course_Master!O1128="","",Course_Master!O1128)</x:f>
        <x:v>70</x:v>
      </x:c>
      <x:c r="L1128" s="25" t="n">
        <x:f>IF(Course_Master!P1128="","",Course_Master!P1128)</x:f>
        <x:v>6032</x:v>
      </x:c>
      <x:c r="M1128" s="25" t="n">
        <x:f>IF(Course_Master!Q1128="","",Course_Master!Q1128)</x:f>
        <x:v>5516</x:v>
      </x:c>
      <x:c r="N1128" s="25" t="str">
        <x:f>IF(Course_Master!U1128="","",Course_Master!U1128)</x:f>
        <x:v>https://www.ladiesgolfclub.com/</x:v>
      </x:c>
      <x:c r="O1128" s="25" t="str">
        <x:f>IF(Course_Master!V1128="","",Course_Master!V1128)</x:f>
        <x:v>Open</x:v>
      </x:c>
      <x:c r="P1128" s="25" t="str">
        <x:f>IF(Course_Master!W1128="","",Course_Master!W1128)</x:f>
        <x:v>Private</x:v>
      </x:c>
      <x:c r="Q1128" s="25" t="str">
        <x:f>IF(Course_Master!X1128="","",Course_Master!X1128)</x:f>
        <x:v>Yes</x:v>
      </x:c>
      <x:c r="R1128" s="25" t="str">
        <x:f>IF(Course_Master!Y1128="","",Course_Master!Y1128)</x:f>
        <x:v>Yes</x:v>
      </x:c>
      <x:c r="S1128" s="25" t="str">
        <x:f>IF(Course_Master!AE1128="","",Course_Master!AE1128)</x:f>
      </x:c>
      <x:c r="T1128" s="25" t="str">
        <x:f>IF(Course_Master!AD1128="","",Course_Master!AD1128)</x:f>
      </x:c>
      <x:c r="U1128" s="25" t="str">
        <x:f>IF(Course_Master!AH1128="","",Course_Master!AH1128)</x:f>
        <x:v>https://api.golfcanada.ca/api/v1/facilities/17594</x:v>
      </x:c>
    </x:row>
    <x:row r="1129">
      <x:c r="A1129" s="25" t="str">
        <x:f>IF(Course_Master!B1129="","",Course_Master!B1129)</x:f>
        <x:v>CA-1130</x:v>
      </x:c>
      <x:c r="B1129" s="25" t="str">
        <x:f>IF(Course_Master!A1129="","",Course_Master!A1129)</x:f>
        <x:v>CA-C0990</x:v>
      </x:c>
      <x:c r="C1129" s="25" t="str">
        <x:f>IF(Course_Master!E1129="","",Course_Master!E1129)</x:f>
        <x:v>Ladies' Golf Club Of Toronto</x:v>
      </x:c>
      <x:c r="D1129" s="25" t="str">
        <x:f>IF(Course_Master!F1129="","",Course_Master!F1129)</x:f>
        <x:v>Canada</x:v>
      </x:c>
      <x:c r="E1129" s="25" t="str">
        <x:f>IF(Course_Master!G1129="","",Course_Master!G1129)</x:f>
        <x:v>Ontario</x:v>
      </x:c>
      <x:c r="F1129" s="25" t="str">
        <x:f>IF(Course_Master!I1129="","",Course_Master!I1129)</x:f>
        <x:v>Thornhill</x:v>
      </x:c>
      <x:c r="G1129" s="25" t="str">
        <x:f>IF(Course_Master!J1129="","",Course_Master!J1129)</x:f>
        <x:v>L3T 2C4</x:v>
      </x:c>
      <x:c r="H1129" s="25" t="n">
        <x:f>IF(Course_Master!K1129="","",Course_Master!K1129)</x:f>
        <x:v>43.8181</x:v>
      </x:c>
      <x:c r="I1129" s="25" t="n">
        <x:f>IF(Course_Master!L1129="","",Course_Master!L1129)</x:f>
        <x:v>-79.4232</x:v>
      </x:c>
      <x:c r="J1129" s="25" t="n">
        <x:f>IF(Course_Master!N1129="","",Course_Master!N1129)</x:f>
        <x:v>18</x:v>
      </x:c>
      <x:c r="K1129" s="25" t="n">
        <x:f>IF(Course_Master!O1129="","",Course_Master!O1129)</x:f>
        <x:v>70</x:v>
      </x:c>
      <x:c r="L1129" s="25" t="n">
        <x:f>IF(Course_Master!P1129="","",Course_Master!P1129)</x:f>
        <x:v>5961</x:v>
      </x:c>
      <x:c r="M1129" s="25" t="n">
        <x:f>IF(Course_Master!Q1129="","",Course_Master!Q1129)</x:f>
        <x:v>5451</x:v>
      </x:c>
      <x:c r="N1129" s="25" t="str">
        <x:f>IF(Course_Master!U1129="","",Course_Master!U1129)</x:f>
        <x:v>http://www.ladiesgolfclub.com/</x:v>
      </x:c>
      <x:c r="O1129" s="25" t="str">
        <x:f>IF(Course_Master!V1129="","",Course_Master!V1129)</x:f>
        <x:v>Open</x:v>
      </x:c>
      <x:c r="P1129" s="25" t="str">
        <x:f>IF(Course_Master!W1129="","",Course_Master!W1129)</x:f>
        <x:v>Private</x:v>
      </x:c>
      <x:c r="Q1129" s="25" t="str">
        <x:f>IF(Course_Master!X1129="","",Course_Master!X1129)</x:f>
        <x:v>Yes</x:v>
      </x:c>
      <x:c r="R1129" s="25" t="str">
        <x:f>IF(Course_Master!Y1129="","",Course_Master!Y1129)</x:f>
        <x:v>Yes</x:v>
      </x:c>
      <x:c r="S1129" s="25" t="str">
        <x:f>IF(Course_Master!AE1129="","",Course_Master!AE1129)</x:f>
      </x:c>
      <x:c r="T1129" s="25" t="str">
        <x:f>IF(Course_Master!AD1129="","",Course_Master!AD1129)</x:f>
      </x:c>
      <x:c r="U1129" s="25" t="str">
        <x:f>IF(Course_Master!AH1129="","",Course_Master!AH1129)</x:f>
        <x:v>https://api.golfcanada.ca/api/v1/facilities/17594</x:v>
      </x:c>
    </x:row>
    <x:row r="1130">
      <x:c r="A1130" s="25" t="str">
        <x:f>IF(Course_Master!B1130="","",Course_Master!B1130)</x:f>
        <x:v>CA-1131</x:v>
      </x:c>
      <x:c r="B1130" s="25" t="str">
        <x:f>IF(Course_Master!A1130="","",Course_Master!A1130)</x:f>
        <x:v>CA-C0991</x:v>
      </x:c>
      <x:c r="C1130" s="25" t="str">
        <x:f>IF(Course_Master!E1130="","",Course_Master!E1130)</x:f>
        <x:v>Lake Joseph Golf Club</x:v>
      </x:c>
      <x:c r="D1130" s="25" t="str">
        <x:f>IF(Course_Master!F1130="","",Course_Master!F1130)</x:f>
        <x:v>Canada</x:v>
      </x:c>
      <x:c r="E1130" s="25" t="str">
        <x:f>IF(Course_Master!G1130="","",Course_Master!G1130)</x:f>
        <x:v>Ontario</x:v>
      </x:c>
      <x:c r="F1130" s="25" t="str">
        <x:f>IF(Course_Master!I1130="","",Course_Master!I1130)</x:f>
        <x:v>Port Carling</x:v>
      </x:c>
      <x:c r="G1130" s="25" t="str">
        <x:f>IF(Course_Master!J1130="","",Course_Master!J1130)</x:f>
        <x:v>P0B 1J0</x:v>
      </x:c>
      <x:c r="H1130" s="25" t="n">
        <x:f>IF(Course_Master!K1130="","",Course_Master!K1130)</x:f>
        <x:v>45.114238</x:v>
      </x:c>
      <x:c r="I1130" s="25" t="n">
        <x:f>IF(Course_Master!L1130="","",Course_Master!L1130)</x:f>
        <x:v>-79.636459</x:v>
      </x:c>
      <x:c r="J1130" s="25" t="n">
        <x:f>IF(Course_Master!N1130="","",Course_Master!N1130)</x:f>
        <x:v>18</x:v>
      </x:c>
      <x:c r="K1130" s="25" t="n">
        <x:f>IF(Course_Master!O1130="","",Course_Master!O1130)</x:f>
        <x:v>72</x:v>
      </x:c>
      <x:c r="L1130" s="25" t="n">
        <x:f>IF(Course_Master!P1130="","",Course_Master!P1130)</x:f>
        <x:v>6838</x:v>
      </x:c>
      <x:c r="M1130" s="25" t="n">
        <x:f>IF(Course_Master!Q1130="","",Course_Master!Q1130)</x:f>
        <x:v>6253</x:v>
      </x:c>
      <x:c r="N1130" s="25" t="str">
        <x:f>IF(Course_Master!U1130="","",Course_Master!U1130)</x:f>
        <x:v>http://lakejoseph.clublink.ca/</x:v>
      </x:c>
      <x:c r="O1130" s="25" t="str">
        <x:f>IF(Course_Master!V1130="","",Course_Master!V1130)</x:f>
        <x:v>Open</x:v>
      </x:c>
      <x:c r="P1130" s="25" t="str">
        <x:f>IF(Course_Master!W1130="","",Course_Master!W1130)</x:f>
        <x:v>Public</x:v>
      </x:c>
      <x:c r="Q1130" s="25" t="str">
        <x:f>IF(Course_Master!X1130="","",Course_Master!X1130)</x:f>
        <x:v>Yes</x:v>
      </x:c>
      <x:c r="R1130" s="25" t="str">
        <x:f>IF(Course_Master!Y1130="","",Course_Master!Y1130)</x:f>
        <x:v>Yes</x:v>
      </x:c>
      <x:c r="S1130" s="25" t="str">
        <x:f>IF(Course_Master!AE1130="","",Course_Master!AE1130)</x:f>
      </x:c>
      <x:c r="T1130" s="25" t="str">
        <x:f>IF(Course_Master!AD1130="","",Course_Master!AD1130)</x:f>
      </x:c>
      <x:c r="U1130" s="25" t="str">
        <x:f>IF(Course_Master!AH1130="","",Course_Master!AH1130)</x:f>
        <x:v>https://api.golfcanada.ca/api/v1/facilities/20723</x:v>
      </x:c>
    </x:row>
    <x:row r="1131">
      <x:c r="A1131" s="25" t="str">
        <x:f>IF(Course_Master!B1131="","",Course_Master!B1131)</x:f>
        <x:v>CA-1132</x:v>
      </x:c>
      <x:c r="B1131" s="25" t="str">
        <x:f>IF(Course_Master!A1131="","",Course_Master!A1131)</x:f>
        <x:v>CA-C0991</x:v>
      </x:c>
      <x:c r="C1131" s="25" t="str">
        <x:f>IF(Course_Master!E1131="","",Course_Master!E1131)</x:f>
        <x:v>Lake Joseph Golf Club - Academy 9</x:v>
      </x:c>
      <x:c r="D1131" s="25" t="str">
        <x:f>IF(Course_Master!F1131="","",Course_Master!F1131)</x:f>
        <x:v>Canada</x:v>
      </x:c>
      <x:c r="E1131" s="25" t="str">
        <x:f>IF(Course_Master!G1131="","",Course_Master!G1131)</x:f>
        <x:v>Ontario</x:v>
      </x:c>
      <x:c r="F1131" s="25" t="str">
        <x:f>IF(Course_Master!I1131="","",Course_Master!I1131)</x:f>
        <x:v>Port Carling</x:v>
      </x:c>
      <x:c r="G1131" s="25" t="str">
        <x:f>IF(Course_Master!J1131="","",Course_Master!J1131)</x:f>
        <x:v>P0B 1J0</x:v>
      </x:c>
      <x:c r="H1131" s="25" t="n">
        <x:f>IF(Course_Master!K1131="","",Course_Master!K1131)</x:f>
        <x:v>45.114238</x:v>
      </x:c>
      <x:c r="I1131" s="25" t="n">
        <x:f>IF(Course_Master!L1131="","",Course_Master!L1131)</x:f>
        <x:v>-79.636459</x:v>
      </x:c>
      <x:c r="J1131" s="25" t="n">
        <x:f>IF(Course_Master!N1131="","",Course_Master!N1131)</x:f>
        <x:v>9</x:v>
      </x:c>
      <x:c r="K1131" s="25" t="n">
        <x:f>IF(Course_Master!O1131="","",Course_Master!O1131)</x:f>
        <x:v>27</x:v>
      </x:c>
      <x:c r="L1131" s="25" t="n">
        <x:f>IF(Course_Master!P1131="","",Course_Master!P1131)</x:f>
        <x:v>1160</x:v>
      </x:c>
      <x:c r="M1131" s="25" t="n">
        <x:f>IF(Course_Master!Q1131="","",Course_Master!Q1131)</x:f>
        <x:v>1061</x:v>
      </x:c>
      <x:c r="N1131" s="25" t="str">
        <x:f>IF(Course_Master!U1131="","",Course_Master!U1131)</x:f>
        <x:v>https://lakejoseph.clublink.ca/membership/</x:v>
      </x:c>
      <x:c r="O1131" s="25" t="str">
        <x:f>IF(Course_Master!V1131="","",Course_Master!V1131)</x:f>
        <x:v>Open</x:v>
      </x:c>
      <x:c r="P1131" s="25" t="str">
        <x:f>IF(Course_Master!W1131="","",Course_Master!W1131)</x:f>
        <x:v>Public</x:v>
      </x:c>
      <x:c r="Q1131" s="25" t="str">
        <x:f>IF(Course_Master!X1131="","",Course_Master!X1131)</x:f>
        <x:v>Yes</x:v>
      </x:c>
      <x:c r="R1131" s="25" t="str">
        <x:f>IF(Course_Master!Y1131="","",Course_Master!Y1131)</x:f>
        <x:v>Yes</x:v>
      </x:c>
      <x:c r="S1131" s="25" t="str">
        <x:f>IF(Course_Master!AE1131="","",Course_Master!AE1131)</x:f>
      </x:c>
      <x:c r="T1131" s="25" t="str">
        <x:f>IF(Course_Master!AD1131="","",Course_Master!AD1131)</x:f>
      </x:c>
      <x:c r="U1131" s="25" t="str">
        <x:f>IF(Course_Master!AH1131="","",Course_Master!AH1131)</x:f>
        <x:v>https://api.golfcanada.ca/api/v1/facilities/20723</x:v>
      </x:c>
    </x:row>
    <x:row r="1132">
      <x:c r="A1132" s="25" t="str">
        <x:f>IF(Course_Master!B1132="","",Course_Master!B1132)</x:f>
        <x:v>CA-1133</x:v>
      </x:c>
      <x:c r="B1132" s="25" t="str">
        <x:f>IF(Course_Master!A1132="","",Course_Master!A1132)</x:f>
        <x:v>CA-C0992</x:v>
      </x:c>
      <x:c r="C1132" s="25" t="str">
        <x:f>IF(Course_Master!E1132="","",Course_Master!E1132)</x:f>
        <x:v>Lake St. George Golf Club WEST-NORTH</x:v>
      </x:c>
      <x:c r="D1132" s="25" t="str">
        <x:f>IF(Course_Master!F1132="","",Course_Master!F1132)</x:f>
        <x:v>Canada</x:v>
      </x:c>
      <x:c r="E1132" s="25" t="str">
        <x:f>IF(Course_Master!G1132="","",Course_Master!G1132)</x:f>
        <x:v>Ontario</x:v>
      </x:c>
      <x:c r="F1132" s="25" t="str">
        <x:f>IF(Course_Master!I1132="","",Course_Master!I1132)</x:f>
        <x:v>Orillia</x:v>
      </x:c>
      <x:c r="G1132" s="25" t="str">
        <x:f>IF(Course_Master!J1132="","",Course_Master!J1132)</x:f>
        <x:v>L3V 6K8</x:v>
      </x:c>
      <x:c r="H1132" s="25" t="n">
        <x:f>IF(Course_Master!K1132="","",Course_Master!K1132)</x:f>
        <x:v>44.7286</x:v>
      </x:c>
      <x:c r="I1132" s="25" t="n">
        <x:f>IF(Course_Master!L1132="","",Course_Master!L1132)</x:f>
        <x:v>-79.3863</x:v>
      </x:c>
      <x:c r="J1132" s="25" t="n">
        <x:f>IF(Course_Master!N1132="","",Course_Master!N1132)</x:f>
        <x:v>18</x:v>
      </x:c>
      <x:c r="K1132" s="25" t="n">
        <x:f>IF(Course_Master!O1132="","",Course_Master!O1132)</x:f>
        <x:v>72</x:v>
      </x:c>
      <x:c r="L1132" s="25" t="n">
        <x:f>IF(Course_Master!P1132="","",Course_Master!P1132)</x:f>
        <x:v>5948</x:v>
      </x:c>
      <x:c r="M1132" s="25" t="n">
        <x:f>IF(Course_Master!Q1132="","",Course_Master!Q1132)</x:f>
        <x:v>5439</x:v>
      </x:c>
      <x:c r="N1132" s="25" t="str">
        <x:f>IF(Course_Master!U1132="","",Course_Master!U1132)</x:f>
        <x:v>https://www.lakestgeorgegolf.com/memberships</x:v>
      </x:c>
      <x:c r="O1132" s="25" t="str">
        <x:f>IF(Course_Master!V1132="","",Course_Master!V1132)</x:f>
        <x:v>Open</x:v>
      </x:c>
      <x:c r="P1132" s="25" t="str">
        <x:f>IF(Course_Master!W1132="","",Course_Master!W1132)</x:f>
        <x:v>Semi-private</x:v>
      </x:c>
      <x:c r="Q1132" s="25" t="str">
        <x:f>IF(Course_Master!X1132="","",Course_Master!X1132)</x:f>
        <x:v>Yes</x:v>
      </x:c>
      <x:c r="R1132" s="25" t="str">
        <x:f>IF(Course_Master!Y1132="","",Course_Master!Y1132)</x:f>
        <x:v>Yes</x:v>
      </x:c>
      <x:c r="S1132" s="25" t="str">
        <x:f>IF(Course_Master!AE1132="","",Course_Master!AE1132)</x:f>
      </x:c>
      <x:c r="T1132" s="25" t="str">
        <x:f>IF(Course_Master!AD1132="","",Course_Master!AD1132)</x:f>
      </x:c>
      <x:c r="U1132" s="25" t="str">
        <x:f>IF(Course_Master!AH1132="","",Course_Master!AH1132)</x:f>
        <x:v>https://api.golfcanada.ca/api/v1/facilities/20780</x:v>
      </x:c>
    </x:row>
    <x:row r="1133">
      <x:c r="A1133" s="25" t="str">
        <x:f>IF(Course_Master!B1133="","",Course_Master!B1133)</x:f>
        <x:v>CA-1134</x:v>
      </x:c>
      <x:c r="B1133" s="25" t="str">
        <x:f>IF(Course_Master!A1133="","",Course_Master!A1133)</x:f>
        <x:v>CA-C0992</x:v>
      </x:c>
      <x:c r="C1133" s="25" t="str">
        <x:f>IF(Course_Master!E1133="","",Course_Master!E1133)</x:f>
        <x:v>Lake St. George Golf Club WEST-SOUTH</x:v>
      </x:c>
      <x:c r="D1133" s="25" t="str">
        <x:f>IF(Course_Master!F1133="","",Course_Master!F1133)</x:f>
        <x:v>Canada</x:v>
      </x:c>
      <x:c r="E1133" s="25" t="str">
        <x:f>IF(Course_Master!G1133="","",Course_Master!G1133)</x:f>
        <x:v>Ontario</x:v>
      </x:c>
      <x:c r="F1133" s="25" t="str">
        <x:f>IF(Course_Master!I1133="","",Course_Master!I1133)</x:f>
        <x:v>Orillia</x:v>
      </x:c>
      <x:c r="G1133" s="25" t="str">
        <x:f>IF(Course_Master!J1133="","",Course_Master!J1133)</x:f>
        <x:v>L3V 6K8</x:v>
      </x:c>
      <x:c r="H1133" s="25" t="n">
        <x:f>IF(Course_Master!K1133="","",Course_Master!K1133)</x:f>
        <x:v>44.7286</x:v>
      </x:c>
      <x:c r="I1133" s="25" t="n">
        <x:f>IF(Course_Master!L1133="","",Course_Master!L1133)</x:f>
        <x:v>-79.3863</x:v>
      </x:c>
      <x:c r="J1133" s="25" t="n">
        <x:f>IF(Course_Master!N1133="","",Course_Master!N1133)</x:f>
        <x:v>18</x:v>
      </x:c>
      <x:c r="K1133" s="25" t="n">
        <x:f>IF(Course_Master!O1133="","",Course_Master!O1133)</x:f>
        <x:v>72</x:v>
      </x:c>
      <x:c r="L1133" s="25" t="n">
        <x:f>IF(Course_Master!P1133="","",Course_Master!P1133)</x:f>
        <x:v>6185</x:v>
      </x:c>
      <x:c r="M1133" s="25" t="n">
        <x:f>IF(Course_Master!Q1133="","",Course_Master!Q1133)</x:f>
        <x:v>5656</x:v>
      </x:c>
      <x:c r="N1133" s="25" t="str">
        <x:f>IF(Course_Master!U1133="","",Course_Master!U1133)</x:f>
        <x:v>https://www.lakestgeorgegolf.com/memberships</x:v>
      </x:c>
      <x:c r="O1133" s="25" t="str">
        <x:f>IF(Course_Master!V1133="","",Course_Master!V1133)</x:f>
        <x:v>Open</x:v>
      </x:c>
      <x:c r="P1133" s="25" t="str">
        <x:f>IF(Course_Master!W1133="","",Course_Master!W1133)</x:f>
        <x:v>Semi-private</x:v>
      </x:c>
      <x:c r="Q1133" s="25" t="str">
        <x:f>IF(Course_Master!X1133="","",Course_Master!X1133)</x:f>
        <x:v>Yes</x:v>
      </x:c>
      <x:c r="R1133" s="25" t="str">
        <x:f>IF(Course_Master!Y1133="","",Course_Master!Y1133)</x:f>
        <x:v>Yes</x:v>
      </x:c>
      <x:c r="S1133" s="25" t="str">
        <x:f>IF(Course_Master!AE1133="","",Course_Master!AE1133)</x:f>
      </x:c>
      <x:c r="T1133" s="25" t="str">
        <x:f>IF(Course_Master!AD1133="","",Course_Master!AD1133)</x:f>
      </x:c>
      <x:c r="U1133" s="25" t="str">
        <x:f>IF(Course_Master!AH1133="","",Course_Master!AH1133)</x:f>
        <x:v>https://api.golfcanada.ca/api/v1/facilities/20780</x:v>
      </x:c>
    </x:row>
    <x:row r="1134">
      <x:c r="A1134" s="25" t="str">
        <x:f>IF(Course_Master!B1134="","",Course_Master!B1134)</x:f>
        <x:v>CA-1135</x:v>
      </x:c>
      <x:c r="B1134" s="25" t="str">
        <x:f>IF(Course_Master!A1134="","",Course_Master!A1134)</x:f>
        <x:v>CA-C0992</x:v>
      </x:c>
      <x:c r="C1134" s="25" t="str">
        <x:f>IF(Course_Master!E1134="","",Course_Master!E1134)</x:f>
        <x:v>Lake St. George Golf Club-NORTH-SOUTH</x:v>
      </x:c>
      <x:c r="D1134" s="25" t="str">
        <x:f>IF(Course_Master!F1134="","",Course_Master!F1134)</x:f>
        <x:v>Canada</x:v>
      </x:c>
      <x:c r="E1134" s="25" t="str">
        <x:f>IF(Course_Master!G1134="","",Course_Master!G1134)</x:f>
        <x:v>Ontario</x:v>
      </x:c>
      <x:c r="F1134" s="25" t="str">
        <x:f>IF(Course_Master!I1134="","",Course_Master!I1134)</x:f>
        <x:v>Orillia</x:v>
      </x:c>
      <x:c r="G1134" s="25" t="str">
        <x:f>IF(Course_Master!J1134="","",Course_Master!J1134)</x:f>
        <x:v>L3V 6K8</x:v>
      </x:c>
      <x:c r="H1134" s="25" t="n">
        <x:f>IF(Course_Master!K1134="","",Course_Master!K1134)</x:f>
        <x:v>44.7286</x:v>
      </x:c>
      <x:c r="I1134" s="25" t="n">
        <x:f>IF(Course_Master!L1134="","",Course_Master!L1134)</x:f>
        <x:v>-79.3863</x:v>
      </x:c>
      <x:c r="J1134" s="25" t="n">
        <x:f>IF(Course_Master!N1134="","",Course_Master!N1134)</x:f>
        <x:v>18</x:v>
      </x:c>
      <x:c r="K1134" s="25" t="n">
        <x:f>IF(Course_Master!O1134="","",Course_Master!O1134)</x:f>
        <x:v>72</x:v>
      </x:c>
      <x:c r="L1134" s="25" t="n">
        <x:f>IF(Course_Master!P1134="","",Course_Master!P1134)</x:f>
        <x:v>6244</x:v>
      </x:c>
      <x:c r="M1134" s="25" t="n">
        <x:f>IF(Course_Master!Q1134="","",Course_Master!Q1134)</x:f>
        <x:v>5710</x:v>
      </x:c>
      <x:c r="N1134" s="25" t="str">
        <x:f>IF(Course_Master!U1134="","",Course_Master!U1134)</x:f>
        <x:v>https://www.lakestgeorgegolf.com/memberships</x:v>
      </x:c>
      <x:c r="O1134" s="25" t="str">
        <x:f>IF(Course_Master!V1134="","",Course_Master!V1134)</x:f>
        <x:v>Open</x:v>
      </x:c>
      <x:c r="P1134" s="25" t="str">
        <x:f>IF(Course_Master!W1134="","",Course_Master!W1134)</x:f>
        <x:v>Semi-private</x:v>
      </x:c>
      <x:c r="Q1134" s="25" t="str">
        <x:f>IF(Course_Master!X1134="","",Course_Master!X1134)</x:f>
        <x:v>Yes</x:v>
      </x:c>
      <x:c r="R1134" s="25" t="str">
        <x:f>IF(Course_Master!Y1134="","",Course_Master!Y1134)</x:f>
        <x:v>Yes</x:v>
      </x:c>
      <x:c r="S1134" s="25" t="str">
        <x:f>IF(Course_Master!AE1134="","",Course_Master!AE1134)</x:f>
      </x:c>
      <x:c r="T1134" s="25" t="str">
        <x:f>IF(Course_Master!AD1134="","",Course_Master!AD1134)</x:f>
      </x:c>
      <x:c r="U1134" s="25" t="str">
        <x:f>IF(Course_Master!AH1134="","",Course_Master!AH1134)</x:f>
        <x:v>https://api.golfcanada.ca/api/v1/facilities/20780</x:v>
      </x:c>
    </x:row>
    <x:row r="1135">
      <x:c r="A1135" s="25" t="str">
        <x:f>IF(Course_Master!B1135="","",Course_Master!B1135)</x:f>
        <x:v>CA-1136</x:v>
      </x:c>
      <x:c r="B1135" s="25" t="str">
        <x:f>IF(Course_Master!A1135="","",Course_Master!A1135)</x:f>
        <x:v>CA-C0993</x:v>
      </x:c>
      <x:c r="C1135" s="25" t="str">
        <x:f>IF(Course_Master!E1135="","",Course_Master!E1135)</x:f>
        <x:v>Lakeridge Links Golf Club - Lakeridge Links</x:v>
      </x:c>
      <x:c r="D1135" s="25" t="str">
        <x:f>IF(Course_Master!F1135="","",Course_Master!F1135)</x:f>
        <x:v>Canada</x:v>
      </x:c>
      <x:c r="E1135" s="25" t="str">
        <x:f>IF(Course_Master!G1135="","",Course_Master!G1135)</x:f>
        <x:v>Ontario</x:v>
      </x:c>
      <x:c r="F1135" s="25" t="str">
        <x:f>IF(Course_Master!I1135="","",Course_Master!I1135)</x:f>
        <x:v>Brooklin</x:v>
      </x:c>
      <x:c r="G1135" s="25" t="str">
        <x:f>IF(Course_Master!J1135="","",Course_Master!J1135)</x:f>
        <x:v>L1M 1B5</x:v>
      </x:c>
      <x:c r="H1135" s="25" t="n">
        <x:f>IF(Course_Master!K1135="","",Course_Master!K1135)</x:f>
        <x:v>43.9702</x:v>
      </x:c>
      <x:c r="I1135" s="25" t="n">
        <x:f>IF(Course_Master!L1135="","",Course_Master!L1135)</x:f>
        <x:v>-79.022</x:v>
      </x:c>
      <x:c r="J1135" s="25" t="n">
        <x:f>IF(Course_Master!N1135="","",Course_Master!N1135)</x:f>
        <x:v>18</x:v>
      </x:c>
      <x:c r="K1135" s="25" t="n">
        <x:f>IF(Course_Master!O1135="","",Course_Master!O1135)</x:f>
        <x:v>72</x:v>
      </x:c>
      <x:c r="L1135" s="25" t="n">
        <x:f>IF(Course_Master!P1135="","",Course_Master!P1135)</x:f>
        <x:v>6842</x:v>
      </x:c>
      <x:c r="M1135" s="25" t="n">
        <x:f>IF(Course_Master!Q1135="","",Course_Master!Q1135)</x:f>
        <x:v>6256</x:v>
      </x:c>
      <x:c r="N1135" s="25" t="str">
        <x:f>IF(Course_Master!U1135="","",Course_Master!U1135)</x:f>
        <x:v>http://www.lakeridgelinks.com/</x:v>
      </x:c>
      <x:c r="O1135" s="25" t="str">
        <x:f>IF(Course_Master!V1135="","",Course_Master!V1135)</x:f>
        <x:v>Open</x:v>
      </x:c>
      <x:c r="P1135" s="25" t="str">
        <x:f>IF(Course_Master!W1135="","",Course_Master!W1135)</x:f>
        <x:v>Semi-private</x:v>
      </x:c>
      <x:c r="Q1135" s="25" t="str">
        <x:f>IF(Course_Master!X1135="","",Course_Master!X1135)</x:f>
        <x:v>Yes</x:v>
      </x:c>
      <x:c r="R1135" s="25" t="str">
        <x:f>IF(Course_Master!Y1135="","",Course_Master!Y1135)</x:f>
        <x:v>Yes</x:v>
      </x:c>
      <x:c r="S1135" s="25" t="str">
        <x:f>IF(Course_Master!AE1135="","",Course_Master!AE1135)</x:f>
      </x:c>
      <x:c r="T1135" s="25" t="str">
        <x:f>IF(Course_Master!AD1135="","",Course_Master!AD1135)</x:f>
      </x:c>
      <x:c r="U1135" s="25" t="str">
        <x:f>IF(Course_Master!AH1135="","",Course_Master!AH1135)</x:f>
        <x:v>https://api.golfcanada.ca/api/v1/facilities/20724</x:v>
      </x:c>
    </x:row>
    <x:row r="1136">
      <x:c r="A1136" s="25" t="str">
        <x:f>IF(Course_Master!B1136="","",Course_Master!B1136)</x:f>
        <x:v>CA-1137</x:v>
      </x:c>
      <x:c r="B1136" s="25" t="str">
        <x:f>IF(Course_Master!A1136="","",Course_Master!A1136)</x:f>
        <x:v>CA-C0993</x:v>
      </x:c>
      <x:c r="C1136" s="25" t="str">
        <x:f>IF(Course_Master!E1136="","",Course_Master!E1136)</x:f>
        <x:v>Lakeridge Links Golf Club - Whispering Ridge</x:v>
      </x:c>
      <x:c r="D1136" s="25" t="str">
        <x:f>IF(Course_Master!F1136="","",Course_Master!F1136)</x:f>
        <x:v>Canada</x:v>
      </x:c>
      <x:c r="E1136" s="25" t="str">
        <x:f>IF(Course_Master!G1136="","",Course_Master!G1136)</x:f>
        <x:v>Ontario</x:v>
      </x:c>
      <x:c r="F1136" s="25" t="str">
        <x:f>IF(Course_Master!I1136="","",Course_Master!I1136)</x:f>
        <x:v>Brooklin</x:v>
      </x:c>
      <x:c r="G1136" s="25" t="str">
        <x:f>IF(Course_Master!J1136="","",Course_Master!J1136)</x:f>
        <x:v>L1M 1B5</x:v>
      </x:c>
      <x:c r="H1136" s="25" t="n">
        <x:f>IF(Course_Master!K1136="","",Course_Master!K1136)</x:f>
        <x:v>43.9702</x:v>
      </x:c>
      <x:c r="I1136" s="25" t="n">
        <x:f>IF(Course_Master!L1136="","",Course_Master!L1136)</x:f>
        <x:v>-79.022</x:v>
      </x:c>
      <x:c r="J1136" s="25" t="n">
        <x:f>IF(Course_Master!N1136="","",Course_Master!N1136)</x:f>
        <x:v>18</x:v>
      </x:c>
      <x:c r="K1136" s="25" t="n">
        <x:f>IF(Course_Master!O1136="","",Course_Master!O1136)</x:f>
        <x:v>65</x:v>
      </x:c>
      <x:c r="L1136" s="25" t="n">
        <x:f>IF(Course_Master!P1136="","",Course_Master!P1136)</x:f>
        <x:v>4598</x:v>
      </x:c>
      <x:c r="M1136" s="25" t="n">
        <x:f>IF(Course_Master!Q1136="","",Course_Master!Q1136)</x:f>
        <x:v>4204</x:v>
      </x:c>
      <x:c r="N1136" s="25" t="str">
        <x:f>IF(Course_Master!U1136="","",Course_Master!U1136)</x:f>
        <x:v>https://www.lakeridgelinks.com/memberships/</x:v>
      </x:c>
      <x:c r="O1136" s="25" t="str">
        <x:f>IF(Course_Master!V1136="","",Course_Master!V1136)</x:f>
        <x:v>Open</x:v>
      </x:c>
      <x:c r="P1136" s="25" t="str">
        <x:f>IF(Course_Master!W1136="","",Course_Master!W1136)</x:f>
        <x:v>Semi-private</x:v>
      </x:c>
      <x:c r="Q1136" s="25" t="str">
        <x:f>IF(Course_Master!X1136="","",Course_Master!X1136)</x:f>
        <x:v>Yes</x:v>
      </x:c>
      <x:c r="R1136" s="25" t="str">
        <x:f>IF(Course_Master!Y1136="","",Course_Master!Y1136)</x:f>
        <x:v>Yes</x:v>
      </x:c>
      <x:c r="S1136" s="25" t="str">
        <x:f>IF(Course_Master!AE1136="","",Course_Master!AE1136)</x:f>
      </x:c>
      <x:c r="T1136" s="25" t="str">
        <x:f>IF(Course_Master!AD1136="","",Course_Master!AD1136)</x:f>
      </x:c>
      <x:c r="U1136" s="25" t="str">
        <x:f>IF(Course_Master!AH1136="","",Course_Master!AH1136)</x:f>
        <x:v>https://api.golfcanada.ca/api/v1/facilities/20724</x:v>
      </x:c>
    </x:row>
    <x:row r="1137">
      <x:c r="A1137" s="25" t="str">
        <x:f>IF(Course_Master!B1137="","",Course_Master!B1137)</x:f>
        <x:v>CA-1138</x:v>
      </x:c>
      <x:c r="B1137" s="25" t="str">
        <x:f>IF(Course_Master!A1137="","",Course_Master!A1137)</x:f>
        <x:v>CA-C0994</x:v>
      </x:c>
      <x:c r="C1137" s="25" t="str">
        <x:f>IF(Course_Master!E1137="","",Course_Master!E1137)</x:f>
        <x:v>Lakeview Golf Club</x:v>
      </x:c>
      <x:c r="D1137" s="25" t="str">
        <x:f>IF(Course_Master!F1137="","",Course_Master!F1137)</x:f>
        <x:v>Canada</x:v>
      </x:c>
      <x:c r="E1137" s="25" t="str">
        <x:f>IF(Course_Master!G1137="","",Course_Master!G1137)</x:f>
        <x:v>Ontario</x:v>
      </x:c>
      <x:c r="F1137" s="25" t="str">
        <x:f>IF(Course_Master!I1137="","",Course_Master!I1137)</x:f>
        <x:v>Mississauga</x:v>
      </x:c>
      <x:c r="G1137" s="25" t="str">
        <x:f>IF(Course_Master!J1137="","",Course_Master!J1137)</x:f>
        <x:v>L5E 2P4</x:v>
      </x:c>
      <x:c r="H1137" s="25" t="n">
        <x:f>IF(Course_Master!K1137="","",Course_Master!K1137)</x:f>
        <x:v>43.586383</x:v>
      </x:c>
      <x:c r="I1137" s="25" t="n">
        <x:f>IF(Course_Master!L1137="","",Course_Master!L1137)</x:f>
        <x:v>-79.557227</x:v>
      </x:c>
      <x:c r="J1137" s="25" t="n">
        <x:f>IF(Course_Master!N1137="","",Course_Master!N1137)</x:f>
        <x:v>18</x:v>
      </x:c>
      <x:c r="K1137" s="25" t="n">
        <x:f>IF(Course_Master!O1137="","",Course_Master!O1137)</x:f>
        <x:v>71</x:v>
      </x:c>
      <x:c r="L1137" s="25" t="n">
        <x:f>IF(Course_Master!P1137="","",Course_Master!P1137)</x:f>
        <x:v>6260</x:v>
      </x:c>
      <x:c r="M1137" s="25" t="n">
        <x:f>IF(Course_Master!Q1137="","",Course_Master!Q1137)</x:f>
        <x:v>5724</x:v>
      </x:c>
      <x:c r="N1137" s="25" t="str">
        <x:f>IF(Course_Master!U1137="","",Course_Master!U1137)</x:f>
        <x:v>https://www.mississauga.ca/portal/discover/lakeviewgolf</x:v>
      </x:c>
      <x:c r="O1137" s="25" t="str">
        <x:f>IF(Course_Master!V1137="","",Course_Master!V1137)</x:f>
        <x:v>Open</x:v>
      </x:c>
      <x:c r="P1137" s="25" t="str">
        <x:f>IF(Course_Master!W1137="","",Course_Master!W1137)</x:f>
        <x:v>Public</x:v>
      </x:c>
      <x:c r="Q1137" s="25" t="str">
        <x:f>IF(Course_Master!X1137="","",Course_Master!X1137)</x:f>
        <x:v>Yes</x:v>
      </x:c>
      <x:c r="R1137" s="25" t="str">
        <x:f>IF(Course_Master!Y1137="","",Course_Master!Y1137)</x:f>
        <x:v>Yes</x:v>
      </x:c>
      <x:c r="S1137" s="25" t="str">
        <x:f>IF(Course_Master!AE1137="","",Course_Master!AE1137)</x:f>
      </x:c>
      <x:c r="T1137" s="25" t="str">
        <x:f>IF(Course_Master!AD1137="","",Course_Master!AD1137)</x:f>
      </x:c>
      <x:c r="U1137" s="25" t="str">
        <x:f>IF(Course_Master!AH1137="","",Course_Master!AH1137)</x:f>
        <x:v>https://api.golfcanada.ca/api/v1/facilities/20725</x:v>
      </x:c>
    </x:row>
    <x:row r="1138">
      <x:c r="A1138" s="25" t="str">
        <x:f>IF(Course_Master!B1138="","",Course_Master!B1138)</x:f>
        <x:v>CA-1139</x:v>
      </x:c>
      <x:c r="B1138" s="25" t="str">
        <x:f>IF(Course_Master!A1138="","",Course_Master!A1138)</x:f>
        <x:v>CA-C0995</x:v>
      </x:c>
      <x:c r="C1138" s="25" t="str">
        <x:f>IF(Course_Master!E1138="","",Course_Master!E1138)</x:f>
        <x:v>Lambton Golf &amp; Country Club - Main</x:v>
      </x:c>
      <x:c r="D1138" s="25" t="str">
        <x:f>IF(Course_Master!F1138="","",Course_Master!F1138)</x:f>
        <x:v>Canada</x:v>
      </x:c>
      <x:c r="E1138" s="25" t="str">
        <x:f>IF(Course_Master!G1138="","",Course_Master!G1138)</x:f>
        <x:v>Ontario</x:v>
      </x:c>
      <x:c r="F1138" s="25" t="str">
        <x:f>IF(Course_Master!I1138="","",Course_Master!I1138)</x:f>
        <x:v>Toronto</x:v>
      </x:c>
      <x:c r="G1138" s="25" t="str">
        <x:f>IF(Course_Master!J1138="","",Course_Master!J1138)</x:f>
        <x:v>M6N 4K2</x:v>
      </x:c>
      <x:c r="H1138" s="25" t="n">
        <x:f>IF(Course_Master!K1138="","",Course_Master!K1138)</x:f>
        <x:v>43.667196</x:v>
      </x:c>
      <x:c r="I1138" s="25" t="n">
        <x:f>IF(Course_Master!L1138="","",Course_Master!L1138)</x:f>
        <x:v>-79.508271</x:v>
      </x:c>
      <x:c r="J1138" s="25" t="n">
        <x:f>IF(Course_Master!N1138="","",Course_Master!N1138)</x:f>
        <x:v>18</x:v>
      </x:c>
      <x:c r="K1138" s="25" t="n">
        <x:f>IF(Course_Master!O1138="","",Course_Master!O1138)</x:f>
        <x:v>72</x:v>
      </x:c>
      <x:c r="L1138" s="25" t="n">
        <x:f>IF(Course_Master!P1138="","",Course_Master!P1138)</x:f>
        <x:v>6978</x:v>
      </x:c>
      <x:c r="M1138" s="25" t="n">
        <x:f>IF(Course_Master!Q1138="","",Course_Master!Q1138)</x:f>
        <x:v>6381</x:v>
      </x:c>
      <x:c r="N1138" s="25" t="str">
        <x:f>IF(Course_Master!U1138="","",Course_Master!U1138)</x:f>
        <x:v>https://www.lambtongolf.com/</x:v>
      </x:c>
      <x:c r="O1138" s="25" t="str">
        <x:f>IF(Course_Master!V1138="","",Course_Master!V1138)</x:f>
        <x:v>Open</x:v>
      </x:c>
      <x:c r="P1138" s="25" t="str">
        <x:f>IF(Course_Master!W1138="","",Course_Master!W1138)</x:f>
        <x:v>Private</x:v>
      </x:c>
      <x:c r="Q1138" s="25" t="str">
        <x:f>IF(Course_Master!X1138="","",Course_Master!X1138)</x:f>
        <x:v>Yes</x:v>
      </x:c>
      <x:c r="R1138" s="25" t="str">
        <x:f>IF(Course_Master!Y1138="","",Course_Master!Y1138)</x:f>
        <x:v>Yes</x:v>
      </x:c>
      <x:c r="S1138" s="25" t="str">
        <x:f>IF(Course_Master!AE1138="","",Course_Master!AE1138)</x:f>
      </x:c>
      <x:c r="T1138" s="25" t="str">
        <x:f>IF(Course_Master!AD1138="","",Course_Master!AD1138)</x:f>
      </x:c>
      <x:c r="U1138" s="25" t="str">
        <x:f>IF(Course_Master!AH1138="","",Course_Master!AH1138)</x:f>
        <x:v>https://api.golfcanada.ca/api/v1/facilities/20726</x:v>
      </x:c>
    </x:row>
    <x:row r="1139">
      <x:c r="A1139" s="25" t="str">
        <x:f>IF(Course_Master!B1139="","",Course_Master!B1139)</x:f>
        <x:v>CA-1140</x:v>
      </x:c>
      <x:c r="B1139" s="25" t="str">
        <x:f>IF(Course_Master!A1139="","",Course_Master!A1139)</x:f>
        <x:v>CA-C0995</x:v>
      </x:c>
      <x:c r="C1139" s="25" t="str">
        <x:f>IF(Course_Master!E1139="","",Course_Master!E1139)</x:f>
        <x:v>Lambton Golf &amp; Country Club - Valley</x:v>
      </x:c>
      <x:c r="D1139" s="25" t="str">
        <x:f>IF(Course_Master!F1139="","",Course_Master!F1139)</x:f>
        <x:v>Canada</x:v>
      </x:c>
      <x:c r="E1139" s="25" t="str">
        <x:f>IF(Course_Master!G1139="","",Course_Master!G1139)</x:f>
        <x:v>Ontario</x:v>
      </x:c>
      <x:c r="F1139" s="25" t="str">
        <x:f>IF(Course_Master!I1139="","",Course_Master!I1139)</x:f>
        <x:v>Toronto</x:v>
      </x:c>
      <x:c r="G1139" s="25" t="str">
        <x:f>IF(Course_Master!J1139="","",Course_Master!J1139)</x:f>
        <x:v>M6N 4K2</x:v>
      </x:c>
      <x:c r="H1139" s="25" t="n">
        <x:f>IF(Course_Master!K1139="","",Course_Master!K1139)</x:f>
        <x:v>43.667196</x:v>
      </x:c>
      <x:c r="I1139" s="25" t="n">
        <x:f>IF(Course_Master!L1139="","",Course_Master!L1139)</x:f>
        <x:v>-79.508271</x:v>
      </x:c>
      <x:c r="J1139" s="25" t="n">
        <x:f>IF(Course_Master!N1139="","",Course_Master!N1139)</x:f>
        <x:v>18</x:v>
      </x:c>
      <x:c r="K1139" s="25" t="n">
        <x:f>IF(Course_Master!O1139="","",Course_Master!O1139)</x:f>
        <x:v>62</x:v>
      </x:c>
      <x:c r="L1139" s="25" t="n">
        <x:f>IF(Course_Master!P1139="","",Course_Master!P1139)</x:f>
        <x:v>3561</x:v>
      </x:c>
      <x:c r="M1139" s="25" t="n">
        <x:f>IF(Course_Master!Q1139="","",Course_Master!Q1139)</x:f>
        <x:v>3256</x:v>
      </x:c>
      <x:c r="N1139" s="25" t="str">
        <x:f>IF(Course_Master!U1139="","",Course_Master!U1139)</x:f>
      </x:c>
      <x:c r="O1139" s="25" t="str">
        <x:f>IF(Course_Master!V1139="","",Course_Master!V1139)</x:f>
        <x:v>Open</x:v>
      </x:c>
      <x:c r="P1139" s="25" t="str">
        <x:f>IF(Course_Master!W1139="","",Course_Master!W1139)</x:f>
        <x:v>Private</x:v>
      </x:c>
      <x:c r="Q1139" s="25" t="str">
        <x:f>IF(Course_Master!X1139="","",Course_Master!X1139)</x:f>
        <x:v>Yes</x:v>
      </x:c>
      <x:c r="R1139" s="25" t="str">
        <x:f>IF(Course_Master!Y1139="","",Course_Master!Y1139)</x:f>
        <x:v>Yes</x:v>
      </x:c>
      <x:c r="S1139" s="25" t="str">
        <x:f>IF(Course_Master!AE1139="","",Course_Master!AE1139)</x:f>
      </x:c>
      <x:c r="T1139" s="25" t="str">
        <x:f>IF(Course_Master!AD1139="","",Course_Master!AD1139)</x:f>
      </x:c>
      <x:c r="U1139" s="25" t="str">
        <x:f>IF(Course_Master!AH1139="","",Course_Master!AH1139)</x:f>
        <x:v>https://api.golfcanada.ca/api/v1/facilities/20726</x:v>
      </x:c>
    </x:row>
    <x:row r="1140">
      <x:c r="A1140" s="25" t="str">
        <x:f>IF(Course_Master!B1140="","",Course_Master!B1140)</x:f>
        <x:v>CA-1141</x:v>
      </x:c>
      <x:c r="B1140" s="25" t="str">
        <x:f>IF(Course_Master!A1140="","",Course_Master!A1140)</x:f>
        <x:v>CA-C0996</x:v>
      </x:c>
      <x:c r="C1140" s="25" t="str">
        <x:f>IF(Course_Master!E1140="","",Course_Master!E1140)</x:f>
        <x:v>Landings Golf Course (The)</x:v>
      </x:c>
      <x:c r="D1140" s="25" t="str">
        <x:f>IF(Course_Master!F1140="","",Course_Master!F1140)</x:f>
        <x:v>Canada</x:v>
      </x:c>
      <x:c r="E1140" s="25" t="str">
        <x:f>IF(Course_Master!G1140="","",Course_Master!G1140)</x:f>
        <x:v>Ontario</x:v>
      </x:c>
      <x:c r="F1140" s="25" t="str">
        <x:f>IF(Course_Master!I1140="","",Course_Master!I1140)</x:f>
        <x:v>Kingston</x:v>
      </x:c>
      <x:c r="G1140" s="25" t="str">
        <x:f>IF(Course_Master!J1140="","",Course_Master!J1140)</x:f>
        <x:v>K7M 4M1</x:v>
      </x:c>
      <x:c r="H1140" s="25" t="n">
        <x:f>IF(Course_Master!K1140="","",Course_Master!K1140)</x:f>
        <x:v>44.2206</x:v>
      </x:c>
      <x:c r="I1140" s="25" t="n">
        <x:f>IF(Course_Master!L1140="","",Course_Master!L1140)</x:f>
        <x:v>-76.5922</x:v>
      </x:c>
      <x:c r="J1140" s="25" t="n">
        <x:f>IF(Course_Master!N1140="","",Course_Master!N1140)</x:f>
        <x:v>18</x:v>
      </x:c>
      <x:c r="K1140" s="25" t="n">
        <x:f>IF(Course_Master!O1140="","",Course_Master!O1140)</x:f>
        <x:v>63</x:v>
      </x:c>
      <x:c r="L1140" s="25" t="n">
        <x:f>IF(Course_Master!P1140="","",Course_Master!P1140)</x:f>
        <x:v>4222</x:v>
      </x:c>
      <x:c r="M1140" s="25" t="n">
        <x:f>IF(Course_Master!Q1140="","",Course_Master!Q1140)</x:f>
        <x:v>3861</x:v>
      </x:c>
      <x:c r="N1140" s="25" t="str">
        <x:f>IF(Course_Master!U1140="","",Course_Master!U1140)</x:f>
        <x:v>http://www.thelandings.ca/index.cfm?action=viewcontent&amp;CategoryID=431&amp;CFID=5558195&amp;CFTOKEN=79445768</x:v>
      </x:c>
      <x:c r="O1140" s="25" t="str">
        <x:f>IF(Course_Master!V1140="","",Course_Master!V1140)</x:f>
        <x:v>Open</x:v>
      </x:c>
      <x:c r="P1140" s="25" t="str">
        <x:f>IF(Course_Master!W1140="","",Course_Master!W1140)</x:f>
        <x:v>Semi-private</x:v>
      </x:c>
      <x:c r="Q1140" s="25" t="str">
        <x:f>IF(Course_Master!X1140="","",Course_Master!X1140)</x:f>
        <x:v>Yes</x:v>
      </x:c>
      <x:c r="R1140" s="25" t="str">
        <x:f>IF(Course_Master!Y1140="","",Course_Master!Y1140)</x:f>
        <x:v>Yes</x:v>
      </x:c>
      <x:c r="S1140" s="25" t="str">
        <x:f>IF(Course_Master!AE1140="","",Course_Master!AE1140)</x:f>
      </x:c>
      <x:c r="T1140" s="25" t="str">
        <x:f>IF(Course_Master!AD1140="","",Course_Master!AD1140)</x:f>
      </x:c>
      <x:c r="U1140" s="25" t="str">
        <x:f>IF(Course_Master!AH1140="","",Course_Master!AH1140)</x:f>
        <x:v>https://api.golfcanada.ca/api/v1/facilities/20939</x:v>
      </x:c>
    </x:row>
    <x:row r="1141">
      <x:c r="A1141" s="25" t="str">
        <x:f>IF(Course_Master!B1141="","",Course_Master!B1141)</x:f>
        <x:v>CA-1142</x:v>
      </x:c>
      <x:c r="B1141" s="25" t="str">
        <x:f>IF(Course_Master!A1141="","",Course_Master!A1141)</x:f>
        <x:v>CA-C0997</x:v>
      </x:c>
      <x:c r="C1141" s="25" t="str">
        <x:f>IF(Course_Master!E1141="","",Course_Master!E1141)</x:f>
        <x:v>Laurentide Golf Club</x:v>
      </x:c>
      <x:c r="D1141" s="25" t="str">
        <x:f>IF(Course_Master!F1141="","",Course_Master!F1141)</x:f>
        <x:v>Canada</x:v>
      </x:c>
      <x:c r="E1141" s="25" t="str">
        <x:f>IF(Course_Master!G1141="","",Course_Master!G1141)</x:f>
        <x:v>Ontario</x:v>
      </x:c>
      <x:c r="F1141" s="25" t="str">
        <x:f>IF(Course_Master!I1141="","",Course_Master!I1141)</x:f>
        <x:v>Sturgeon Falls</x:v>
      </x:c>
      <x:c r="G1141" s="25" t="str">
        <x:f>IF(Course_Master!J1141="","",Course_Master!J1141)</x:f>
        <x:v>P2B 2R7</x:v>
      </x:c>
      <x:c r="H1141" s="25" t="n">
        <x:f>IF(Course_Master!K1141="","",Course_Master!K1141)</x:f>
        <x:v>46.3812</x:v>
      </x:c>
      <x:c r="I1141" s="25" t="n">
        <x:f>IF(Course_Master!L1141="","",Course_Master!L1141)</x:f>
        <x:v>-79.8916</x:v>
      </x:c>
      <x:c r="J1141" s="25" t="n">
        <x:f>IF(Course_Master!N1141="","",Course_Master!N1141)</x:f>
        <x:v>18</x:v>
      </x:c>
      <x:c r="K1141" s="25" t="n">
        <x:f>IF(Course_Master!O1141="","",Course_Master!O1141)</x:f>
        <x:v>70</x:v>
      </x:c>
      <x:c r="L1141" s="25" t="n">
        <x:f>IF(Course_Master!P1141="","",Course_Master!P1141)</x:f>
        <x:v>6058</x:v>
      </x:c>
      <x:c r="M1141" s="25" t="n">
        <x:f>IF(Course_Master!Q1141="","",Course_Master!Q1141)</x:f>
        <x:v>5539</x:v>
      </x:c>
      <x:c r="N1141" s="25" t="str">
        <x:f>IF(Course_Master!U1141="","",Course_Master!U1141)</x:f>
        <x:v>http://www.laurentidegolfclub.com/</x:v>
      </x:c>
      <x:c r="O1141" s="25" t="str">
        <x:f>IF(Course_Master!V1141="","",Course_Master!V1141)</x:f>
        <x:v>Open</x:v>
      </x:c>
      <x:c r="P1141" s="25" t="str">
        <x:f>IF(Course_Master!W1141="","",Course_Master!W1141)</x:f>
        <x:v>Public</x:v>
      </x:c>
      <x:c r="Q1141" s="25" t="str">
        <x:f>IF(Course_Master!X1141="","",Course_Master!X1141)</x:f>
        <x:v>Yes</x:v>
      </x:c>
      <x:c r="R1141" s="25" t="str">
        <x:f>IF(Course_Master!Y1141="","",Course_Master!Y1141)</x:f>
        <x:v>Yes</x:v>
      </x:c>
      <x:c r="S1141" s="25" t="str">
        <x:f>IF(Course_Master!AE1141="","",Course_Master!AE1141)</x:f>
      </x:c>
      <x:c r="T1141" s="25" t="str">
        <x:f>IF(Course_Master!AD1141="","",Course_Master!AD1141)</x:f>
      </x:c>
      <x:c r="U1141" s="25" t="str">
        <x:f>IF(Course_Master!AH1141="","",Course_Master!AH1141)</x:f>
        <x:v>https://api.golfcanada.ca/api/v1/facilities/31865</x:v>
      </x:c>
    </x:row>
    <x:row r="1142">
      <x:c r="A1142" s="25" t="str">
        <x:f>IF(Course_Master!B1142="","",Course_Master!B1142)</x:f>
        <x:v>CA-1143</x:v>
      </x:c>
      <x:c r="B1142" s="25" t="str">
        <x:f>IF(Course_Master!A1142="","",Course_Master!A1142)</x:f>
        <x:v>CA-C0998</x:v>
      </x:c>
      <x:c r="C1142" s="25" t="str">
        <x:f>IF(Course_Master!E1142="","",Course_Master!E1142)</x:f>
        <x:v>Lebovic Golf Club</x:v>
      </x:c>
      <x:c r="D1142" s="25" t="str">
        <x:f>IF(Course_Master!F1142="","",Course_Master!F1142)</x:f>
        <x:v>Canada</x:v>
      </x:c>
      <x:c r="E1142" s="25" t="str">
        <x:f>IF(Course_Master!G1142="","",Course_Master!G1142)</x:f>
        <x:v>Ontario</x:v>
      </x:c>
      <x:c r="F1142" s="25" t="str">
        <x:f>IF(Course_Master!I1142="","",Course_Master!I1142)</x:f>
        <x:v>Aurora</x:v>
      </x:c>
      <x:c r="G1142" s="25" t="str">
        <x:f>IF(Course_Master!J1142="","",Course_Master!J1142)</x:f>
        <x:v>L4G 7C2</x:v>
      </x:c>
      <x:c r="H1142" s="25" t="n">
        <x:f>IF(Course_Master!K1142="","",Course_Master!K1142)</x:f>
        <x:v>44.014</x:v>
      </x:c>
      <x:c r="I1142" s="25" t="n">
        <x:f>IF(Course_Master!L1142="","",Course_Master!L1142)</x:f>
        <x:v>-79.4378</x:v>
      </x:c>
      <x:c r="J1142" s="25" t="n">
        <x:f>IF(Course_Master!N1142="","",Course_Master!N1142)</x:f>
        <x:v>18</x:v>
      </x:c>
      <x:c r="K1142" s="25" t="n">
        <x:f>IF(Course_Master!O1142="","",Course_Master!O1142)</x:f>
        <x:v>70</x:v>
      </x:c>
      <x:c r="L1142" s="25" t="n">
        <x:f>IF(Course_Master!P1142="","",Course_Master!P1142)</x:f>
        <x:v>6396</x:v>
      </x:c>
      <x:c r="M1142" s="25" t="n">
        <x:f>IF(Course_Master!Q1142="","",Course_Master!Q1142)</x:f>
        <x:v>5849</x:v>
      </x:c>
      <x:c r="N1142" s="25" t="str">
        <x:f>IF(Course_Master!U1142="","",Course_Master!U1142)</x:f>
        <x:v>http://www.lebovicgolfclub.ca/</x:v>
      </x:c>
      <x:c r="O1142" s="25" t="str">
        <x:f>IF(Course_Master!V1142="","",Course_Master!V1142)</x:f>
        <x:v>Open</x:v>
      </x:c>
      <x:c r="P1142" s="25" t="str">
        <x:f>IF(Course_Master!W1142="","",Course_Master!W1142)</x:f>
        <x:v>Semi-private</x:v>
      </x:c>
      <x:c r="Q1142" s="25" t="str">
        <x:f>IF(Course_Master!X1142="","",Course_Master!X1142)</x:f>
        <x:v>Yes</x:v>
      </x:c>
      <x:c r="R1142" s="25" t="str">
        <x:f>IF(Course_Master!Y1142="","",Course_Master!Y1142)</x:f>
        <x:v>Yes</x:v>
      </x:c>
      <x:c r="S1142" s="25" t="str">
        <x:f>IF(Course_Master!AE1142="","",Course_Master!AE1142)</x:f>
      </x:c>
      <x:c r="T1142" s="25" t="str">
        <x:f>IF(Course_Master!AD1142="","",Course_Master!AD1142)</x:f>
      </x:c>
      <x:c r="U1142" s="25" t="str">
        <x:f>IF(Course_Master!AH1142="","",Course_Master!AH1142)</x:f>
        <x:v>https://api.golfcanada.ca/api/v1/facilities/32588</x:v>
      </x:c>
    </x:row>
    <x:row r="1143">
      <x:c r="A1143" s="25" t="str">
        <x:f>IF(Course_Master!B1143="","",Course_Master!B1143)</x:f>
        <x:v>CA-1144</x:v>
      </x:c>
      <x:c r="B1143" s="25" t="str">
        <x:f>IF(Course_Master!A1143="","",Course_Master!A1143)</x:f>
        <x:v>CA-C0999</x:v>
      </x:c>
      <x:c r="C1143" s="25" t="str">
        <x:f>IF(Course_Master!E1143="","",Course_Master!E1143)</x:f>
        <x:v>Lee Golf Club</x:v>
      </x:c>
      <x:c r="D1143" s="25" t="str">
        <x:f>IF(Course_Master!F1143="","",Course_Master!F1143)</x:f>
        <x:v>Canada</x:v>
      </x:c>
      <x:c r="E1143" s="25" t="str">
        <x:f>IF(Course_Master!G1143="","",Course_Master!G1143)</x:f>
        <x:v>Ontario</x:v>
      </x:c>
      <x:c r="F1143" s="25" t="str">
        <x:f>IF(Course_Master!I1143="","",Course_Master!I1143)</x:f>
        <x:v>Cochrane</x:v>
      </x:c>
      <x:c r="G1143" s="25" t="str">
        <x:f>IF(Course_Master!J1143="","",Course_Master!J1143)</x:f>
        <x:v>P0L 1C0</x:v>
      </x:c>
      <x:c r="H1143" s="25" t="n">
        <x:f>IF(Course_Master!K1143="","",Course_Master!K1143)</x:f>
        <x:v>49.0731</x:v>
      </x:c>
      <x:c r="I1143" s="25" t="n">
        <x:f>IF(Course_Master!L1143="","",Course_Master!L1143)</x:f>
        <x:v>-81.0318</x:v>
      </x:c>
      <x:c r="J1143" s="25" t="n">
        <x:f>IF(Course_Master!N1143="","",Course_Master!N1143)</x:f>
        <x:v>18</x:v>
      </x:c>
      <x:c r="K1143" s="25" t="n">
        <x:f>IF(Course_Master!O1143="","",Course_Master!O1143)</x:f>
        <x:v>70</x:v>
      </x:c>
      <x:c r="L1143" s="25" t="n">
        <x:f>IF(Course_Master!P1143="","",Course_Master!P1143)</x:f>
        <x:v>5636</x:v>
      </x:c>
      <x:c r="M1143" s="25" t="n">
        <x:f>IF(Course_Master!Q1143="","",Course_Master!Q1143)</x:f>
        <x:v>5154</x:v>
      </x:c>
      <x:c r="N1143" s="25" t="str">
        <x:f>IF(Course_Master!U1143="","",Course_Master!U1143)</x:f>
        <x:v>http://www.leegolfclub.com/</x:v>
      </x:c>
      <x:c r="O1143" s="25" t="str">
        <x:f>IF(Course_Master!V1143="","",Course_Master!V1143)</x:f>
        <x:v>Open</x:v>
      </x:c>
      <x:c r="P1143" s="25" t="str">
        <x:f>IF(Course_Master!W1143="","",Course_Master!W1143)</x:f>
        <x:v>Semi-private</x:v>
      </x:c>
      <x:c r="Q1143" s="25" t="str">
        <x:f>IF(Course_Master!X1143="","",Course_Master!X1143)</x:f>
        <x:v>Yes</x:v>
      </x:c>
      <x:c r="R1143" s="25" t="str">
        <x:f>IF(Course_Master!Y1143="","",Course_Master!Y1143)</x:f>
        <x:v>Yes</x:v>
      </x:c>
      <x:c r="S1143" s="25" t="str">
        <x:f>IF(Course_Master!AE1143="","",Course_Master!AE1143)</x:f>
      </x:c>
      <x:c r="T1143" s="25" t="str">
        <x:f>IF(Course_Master!AD1143="","",Course_Master!AD1143)</x:f>
      </x:c>
      <x:c r="U1143" s="25" t="str">
        <x:f>IF(Course_Master!AH1143="","",Course_Master!AH1143)</x:f>
        <x:v>https://api.golfcanada.ca/api/v1/facilities/32088</x:v>
      </x:c>
    </x:row>
    <x:row r="1144">
      <x:c r="A1144" s="25" t="str">
        <x:f>IF(Course_Master!B1144="","",Course_Master!B1144)</x:f>
        <x:v>CA-1145</x:v>
      </x:c>
      <x:c r="B1144" s="25" t="str">
        <x:f>IF(Course_Master!A1144="","",Course_Master!A1144)</x:f>
        <x:v>CA-C1000</x:v>
      </x:c>
      <x:c r="C1144" s="25" t="str">
        <x:f>IF(Course_Master!E1144="","",Course_Master!E1144)</x:f>
        <x:v>Legacy Pines Golf &amp; Country Club</x:v>
      </x:c>
      <x:c r="D1144" s="25" t="str">
        <x:f>IF(Course_Master!F1144="","",Course_Master!F1144)</x:f>
        <x:v>Canada</x:v>
      </x:c>
      <x:c r="E1144" s="25" t="str">
        <x:f>IF(Course_Master!G1144="","",Course_Master!G1144)</x:f>
        <x:v>Ontario</x:v>
      </x:c>
      <x:c r="F1144" s="25" t="str">
        <x:f>IF(Course_Master!I1144="","",Course_Master!I1144)</x:f>
        <x:v>Caledon</x:v>
      </x:c>
      <x:c r="G1144" s="25" t="str">
        <x:f>IF(Course_Master!J1144="","",Course_Master!J1144)</x:f>
        <x:v>L7E 4C2</x:v>
      </x:c>
      <x:c r="H1144" s="25" t="n">
        <x:f>IF(Course_Master!K1144="","",Course_Master!K1144)</x:f>
        <x:v>43.9498</x:v>
      </x:c>
      <x:c r="I1144" s="25" t="n">
        <x:f>IF(Course_Master!L1144="","",Course_Master!L1144)</x:f>
        <x:v>-79.8369</x:v>
      </x:c>
      <x:c r="J1144" s="25" t="n">
        <x:f>IF(Course_Master!N1144="","",Course_Master!N1144)</x:f>
        <x:v>9</x:v>
      </x:c>
      <x:c r="K1144" s="25" t="n">
        <x:f>IF(Course_Master!O1144="","",Course_Master!O1144)</x:f>
        <x:v>34</x:v>
      </x:c>
      <x:c r="L1144" s="25" t="n">
        <x:f>IF(Course_Master!P1144="","",Course_Master!P1144)</x:f>
        <x:v>2302</x:v>
      </x:c>
      <x:c r="M1144" s="25" t="n">
        <x:f>IF(Course_Master!Q1144="","",Course_Master!Q1144)</x:f>
        <x:v>2105</x:v>
      </x:c>
      <x:c r="N1144" s="25" t="str">
        <x:f>IF(Course_Master!U1144="","",Course_Master!U1144)</x:f>
        <x:v>https://www.legacypinesgolf.com/memberships.html</x:v>
      </x:c>
      <x:c r="O1144" s="25" t="str">
        <x:f>IF(Course_Master!V1144="","",Course_Master!V1144)</x:f>
        <x:v>Open</x:v>
      </x:c>
      <x:c r="P1144" s="25" t="str">
        <x:f>IF(Course_Master!W1144="","",Course_Master!W1144)</x:f>
        <x:v>Semi-private</x:v>
      </x:c>
      <x:c r="Q1144" s="25" t="str">
        <x:f>IF(Course_Master!X1144="","",Course_Master!X1144)</x:f>
        <x:v>Yes</x:v>
      </x:c>
      <x:c r="R1144" s="25" t="str">
        <x:f>IF(Course_Master!Y1144="","",Course_Master!Y1144)</x:f>
        <x:v>Yes</x:v>
      </x:c>
      <x:c r="S1144" s="25" t="str">
        <x:f>IF(Course_Master!AE1144="","",Course_Master!AE1144)</x:f>
      </x:c>
      <x:c r="T1144" s="25" t="str">
        <x:f>IF(Course_Master!AD1144="","",Course_Master!AD1144)</x:f>
      </x:c>
      <x:c r="U1144" s="25" t="str">
        <x:f>IF(Course_Master!AH1144="","",Course_Master!AH1144)</x:f>
        <x:v>https://api.golfcanada.ca/api/v1/facilities/32901</x:v>
      </x:c>
    </x:row>
    <x:row r="1145">
      <x:c r="A1145" s="25" t="str">
        <x:f>IF(Course_Master!B1145="","",Course_Master!B1145)</x:f>
        <x:v>CA-1146</x:v>
      </x:c>
      <x:c r="B1145" s="25" t="str">
        <x:f>IF(Course_Master!A1145="","",Course_Master!A1145)</x:f>
        <x:v>CA-C1001</x:v>
      </x:c>
      <x:c r="C1145" s="25" t="str">
        <x:f>IF(Course_Master!E1145="","",Course_Master!E1145)</x:f>
        <x:v>Legacy Ridge Golf Club</x:v>
      </x:c>
      <x:c r="D1145" s="25" t="str">
        <x:f>IF(Course_Master!F1145="","",Course_Master!F1145)</x:f>
        <x:v>Canada</x:v>
      </x:c>
      <x:c r="E1145" s="25" t="str">
        <x:f>IF(Course_Master!G1145="","",Course_Master!G1145)</x:f>
        <x:v>Ontario</x:v>
      </x:c>
      <x:c r="F1145" s="25" t="str">
        <x:f>IF(Course_Master!I1145="","",Course_Master!I1145)</x:f>
        <x:v>Owen Sound</x:v>
      </x:c>
      <x:c r="G1145" s="25" t="str">
        <x:f>IF(Course_Master!J1145="","",Course_Master!J1145)</x:f>
        <x:v>N4K 5N4</x:v>
      </x:c>
      <x:c r="H1145" s="25" t="n">
        <x:f>IF(Course_Master!K1145="","",Course_Master!K1145)</x:f>
        <x:v>44.6101</x:v>
      </x:c>
      <x:c r="I1145" s="25" t="n">
        <x:f>IF(Course_Master!L1145="","",Course_Master!L1145)</x:f>
        <x:v>-80.9476</x:v>
      </x:c>
      <x:c r="J1145" s="25" t="n">
        <x:f>IF(Course_Master!N1145="","",Course_Master!N1145)</x:f>
        <x:v>18</x:v>
      </x:c>
      <x:c r="K1145" s="25" t="n">
        <x:f>IF(Course_Master!O1145="","",Course_Master!O1145)</x:f>
        <x:v>71</x:v>
      </x:c>
      <x:c r="L1145" s="25" t="n">
        <x:f>IF(Course_Master!P1145="","",Course_Master!P1145)</x:f>
        <x:v>6204</x:v>
      </x:c>
      <x:c r="M1145" s="25" t="n">
        <x:f>IF(Course_Master!Q1145="","",Course_Master!Q1145)</x:f>
        <x:v>5673</x:v>
      </x:c>
      <x:c r="N1145" s="25" t="str">
        <x:f>IF(Course_Master!U1145="","",Course_Master!U1145)</x:f>
        <x:v>https://www.legacyridgegolf.ca/</x:v>
      </x:c>
      <x:c r="O1145" s="25" t="str">
        <x:f>IF(Course_Master!V1145="","",Course_Master!V1145)</x:f>
        <x:v>Open</x:v>
      </x:c>
      <x:c r="P1145" s="25" t="str">
        <x:f>IF(Course_Master!W1145="","",Course_Master!W1145)</x:f>
        <x:v>Semi-private</x:v>
      </x:c>
      <x:c r="Q1145" s="25" t="str">
        <x:f>IF(Course_Master!X1145="","",Course_Master!X1145)</x:f>
        <x:v>Yes</x:v>
      </x:c>
      <x:c r="R1145" s="25" t="str">
        <x:f>IF(Course_Master!Y1145="","",Course_Master!Y1145)</x:f>
        <x:v>Yes</x:v>
      </x:c>
      <x:c r="S1145" s="25" t="str">
        <x:f>IF(Course_Master!AE1145="","",Course_Master!AE1145)</x:f>
      </x:c>
      <x:c r="T1145" s="25" t="str">
        <x:f>IF(Course_Master!AD1145="","",Course_Master!AD1145)</x:f>
      </x:c>
      <x:c r="U1145" s="25" t="str">
        <x:f>IF(Course_Master!AH1145="","",Course_Master!AH1145)</x:f>
        <x:v>https://api.golfcanada.ca/api/v1/facilities/20782</x:v>
      </x:c>
    </x:row>
    <x:row r="1146">
      <x:c r="A1146" s="25" t="str">
        <x:f>IF(Course_Master!B1146="","",Course_Master!B1146)</x:f>
        <x:v>CA-1147</x:v>
      </x:c>
      <x:c r="B1146" s="25" t="str">
        <x:f>IF(Course_Master!A1146="","",Course_Master!A1146)</x:f>
        <x:v>CA-C1002</x:v>
      </x:c>
      <x:c r="C1146" s="25" t="str">
        <x:f>IF(Course_Master!E1146="","",Course_Master!E1146)</x:f>
        <x:v>Legends On The Niagara - Chippewa</x:v>
      </x:c>
      <x:c r="D1146" s="25" t="str">
        <x:f>IF(Course_Master!F1146="","",Course_Master!F1146)</x:f>
        <x:v>Canada</x:v>
      </x:c>
      <x:c r="E1146" s="25" t="str">
        <x:f>IF(Course_Master!G1146="","",Course_Master!G1146)</x:f>
        <x:v>Ontario</x:v>
      </x:c>
      <x:c r="F1146" s="25" t="str">
        <x:f>IF(Course_Master!I1146="","",Course_Master!I1146)</x:f>
        <x:v>Niagara Falls</x:v>
      </x:c>
      <x:c r="G1146" s="25" t="str">
        <x:f>IF(Course_Master!J1146="","",Course_Master!J1146)</x:f>
        <x:v>L2E 6T2</x:v>
      </x:c>
      <x:c r="H1146" s="25" t="n">
        <x:f>IF(Course_Master!K1146="","",Course_Master!K1146)</x:f>
        <x:v>43.0448</x:v>
      </x:c>
      <x:c r="I1146" s="25" t="n">
        <x:f>IF(Course_Master!L1146="","",Course_Master!L1146)</x:f>
        <x:v>-79.0358</x:v>
      </x:c>
      <x:c r="J1146" s="25" t="n">
        <x:f>IF(Course_Master!N1146="","",Course_Master!N1146)</x:f>
        <x:v>18</x:v>
      </x:c>
      <x:c r="K1146" s="25" t="n">
        <x:f>IF(Course_Master!O1146="","",Course_Master!O1146)</x:f>
        <x:v>60</x:v>
      </x:c>
      <x:c r="L1146" s="25" t="n">
        <x:f>IF(Course_Master!P1146="","",Course_Master!P1146)</x:f>
        <x:v>4318</x:v>
      </x:c>
      <x:c r="M1146" s="25" t="n">
        <x:f>IF(Course_Master!Q1146="","",Course_Master!Q1146)</x:f>
        <x:v>3948</x:v>
      </x:c>
      <x:c r="N1146" s="25" t="str">
        <x:f>IF(Course_Master!U1146="","",Course_Master!U1146)</x:f>
      </x:c>
      <x:c r="O1146" s="25" t="str">
        <x:f>IF(Course_Master!V1146="","",Course_Master!V1146)</x:f>
        <x:v>Open</x:v>
      </x:c>
      <x:c r="P1146" s="25" t="str">
        <x:f>IF(Course_Master!W1146="","",Course_Master!W1146)</x:f>
        <x:v>Public</x:v>
      </x:c>
      <x:c r="Q1146" s="25" t="str">
        <x:f>IF(Course_Master!X1146="","",Course_Master!X1146)</x:f>
        <x:v>Yes</x:v>
      </x:c>
      <x:c r="R1146" s="25" t="str">
        <x:f>IF(Course_Master!Y1146="","",Course_Master!Y1146)</x:f>
        <x:v>Yes</x:v>
      </x:c>
      <x:c r="S1146" s="25" t="str">
        <x:f>IF(Course_Master!AE1146="","",Course_Master!AE1146)</x:f>
      </x:c>
      <x:c r="T1146" s="25" t="str">
        <x:f>IF(Course_Master!AD1146="","",Course_Master!AD1146)</x:f>
      </x:c>
      <x:c r="U1146" s="25" t="str">
        <x:f>IF(Course_Master!AH1146="","",Course_Master!AH1146)</x:f>
        <x:v>https://api.golfcanada.ca/api/v1/facilities/20919</x:v>
      </x:c>
    </x:row>
    <x:row r="1147">
      <x:c r="A1147" s="25" t="str">
        <x:f>IF(Course_Master!B1147="","",Course_Master!B1147)</x:f>
        <x:v>CA-1148</x:v>
      </x:c>
      <x:c r="B1147" s="25" t="str">
        <x:f>IF(Course_Master!A1147="","",Course_Master!A1147)</x:f>
        <x:v>CA-C1002</x:v>
      </x:c>
      <x:c r="C1147" s="25" t="str">
        <x:f>IF(Course_Master!E1147="","",Course_Master!E1147)</x:f>
        <x:v>Legends on the Niagara - Ussher's Creek</x:v>
      </x:c>
      <x:c r="D1147" s="25" t="str">
        <x:f>IF(Course_Master!F1147="","",Course_Master!F1147)</x:f>
        <x:v>Canada</x:v>
      </x:c>
      <x:c r="E1147" s="25" t="str">
        <x:f>IF(Course_Master!G1147="","",Course_Master!G1147)</x:f>
        <x:v>Ontario</x:v>
      </x:c>
      <x:c r="F1147" s="25" t="str">
        <x:f>IF(Course_Master!I1147="","",Course_Master!I1147)</x:f>
        <x:v>Niagara Falls</x:v>
      </x:c>
      <x:c r="G1147" s="25" t="str">
        <x:f>IF(Course_Master!J1147="","",Course_Master!J1147)</x:f>
        <x:v>L2E 6T2</x:v>
      </x:c>
      <x:c r="H1147" s="25" t="n">
        <x:f>IF(Course_Master!K1147="","",Course_Master!K1147)</x:f>
        <x:v>43.0448</x:v>
      </x:c>
      <x:c r="I1147" s="25" t="n">
        <x:f>IF(Course_Master!L1147="","",Course_Master!L1147)</x:f>
        <x:v>-79.0358</x:v>
      </x:c>
      <x:c r="J1147" s="25" t="n">
        <x:f>IF(Course_Master!N1147="","",Course_Master!N1147)</x:f>
        <x:v>18</x:v>
      </x:c>
      <x:c r="K1147" s="25" t="n">
        <x:f>IF(Course_Master!O1147="","",Course_Master!O1147)</x:f>
        <x:v>72</x:v>
      </x:c>
      <x:c r="L1147" s="25" t="n">
        <x:f>IF(Course_Master!P1147="","",Course_Master!P1147)</x:f>
        <x:v>7180</x:v>
      </x:c>
      <x:c r="M1147" s="25" t="n">
        <x:f>IF(Course_Master!Q1147="","",Course_Master!Q1147)</x:f>
        <x:v>6565</x:v>
      </x:c>
      <x:c r="N1147" s="25" t="str">
        <x:f>IF(Course_Master!U1147="","",Course_Master!U1147)</x:f>
      </x:c>
      <x:c r="O1147" s="25" t="str">
        <x:f>IF(Course_Master!V1147="","",Course_Master!V1147)</x:f>
        <x:v>Open</x:v>
      </x:c>
      <x:c r="P1147" s="25" t="str">
        <x:f>IF(Course_Master!W1147="","",Course_Master!W1147)</x:f>
        <x:v>Public</x:v>
      </x:c>
      <x:c r="Q1147" s="25" t="str">
        <x:f>IF(Course_Master!X1147="","",Course_Master!X1147)</x:f>
        <x:v>Yes</x:v>
      </x:c>
      <x:c r="R1147" s="25" t="str">
        <x:f>IF(Course_Master!Y1147="","",Course_Master!Y1147)</x:f>
        <x:v>Yes</x:v>
      </x:c>
      <x:c r="S1147" s="25" t="str">
        <x:f>IF(Course_Master!AE1147="","",Course_Master!AE1147)</x:f>
      </x:c>
      <x:c r="T1147" s="25" t="str">
        <x:f>IF(Course_Master!AD1147="","",Course_Master!AD1147)</x:f>
      </x:c>
      <x:c r="U1147" s="25" t="str">
        <x:f>IF(Course_Master!AH1147="","",Course_Master!AH1147)</x:f>
        <x:v>https://api.golfcanada.ca/api/v1/facilities/20919</x:v>
      </x:c>
    </x:row>
    <x:row r="1148">
      <x:c r="A1148" s="25" t="str">
        <x:f>IF(Course_Master!B1148="","",Course_Master!B1148)</x:f>
        <x:v>CA-1149</x:v>
      </x:c>
      <x:c r="B1148" s="25" t="str">
        <x:f>IF(Course_Master!A1148="","",Course_Master!A1148)</x:f>
        <x:v>CA-C1002</x:v>
      </x:c>
      <x:c r="C1148" s="25" t="str">
        <x:f>IF(Course_Master!E1148="","",Course_Master!E1148)</x:f>
        <x:v>Legends on the Niagara Battlefield</x:v>
      </x:c>
      <x:c r="D1148" s="25" t="str">
        <x:f>IF(Course_Master!F1148="","",Course_Master!F1148)</x:f>
        <x:v>Canada</x:v>
      </x:c>
      <x:c r="E1148" s="25" t="str">
        <x:f>IF(Course_Master!G1148="","",Course_Master!G1148)</x:f>
        <x:v>Ontario</x:v>
      </x:c>
      <x:c r="F1148" s="25" t="str">
        <x:f>IF(Course_Master!I1148="","",Course_Master!I1148)</x:f>
        <x:v>Niagara Falls</x:v>
      </x:c>
      <x:c r="G1148" s="25" t="str">
        <x:f>IF(Course_Master!J1148="","",Course_Master!J1148)</x:f>
        <x:v>L2E 6T2</x:v>
      </x:c>
      <x:c r="H1148" s="25" t="n">
        <x:f>IF(Course_Master!K1148="","",Course_Master!K1148)</x:f>
        <x:v>43.0448</x:v>
      </x:c>
      <x:c r="I1148" s="25" t="n">
        <x:f>IF(Course_Master!L1148="","",Course_Master!L1148)</x:f>
        <x:v>-79.0358</x:v>
      </x:c>
      <x:c r="J1148" s="25" t="n">
        <x:f>IF(Course_Master!N1148="","",Course_Master!N1148)</x:f>
        <x:v>18</x:v>
      </x:c>
      <x:c r="K1148" s="25" t="n">
        <x:f>IF(Course_Master!O1148="","",Course_Master!O1148)</x:f>
        <x:v>72</x:v>
      </x:c>
      <x:c r="L1148" s="25" t="n">
        <x:f>IF(Course_Master!P1148="","",Course_Master!P1148)</x:f>
        <x:v>7399</x:v>
      </x:c>
      <x:c r="M1148" s="25" t="n">
        <x:f>IF(Course_Master!Q1148="","",Course_Master!Q1148)</x:f>
        <x:v>6766</x:v>
      </x:c>
      <x:c r="N1148" s="25" t="str">
        <x:f>IF(Course_Master!U1148="","",Course_Master!U1148)</x:f>
      </x:c>
      <x:c r="O1148" s="25" t="str">
        <x:f>IF(Course_Master!V1148="","",Course_Master!V1148)</x:f>
        <x:v>Open</x:v>
      </x:c>
      <x:c r="P1148" s="25" t="str">
        <x:f>IF(Course_Master!W1148="","",Course_Master!W1148)</x:f>
        <x:v>Public</x:v>
      </x:c>
      <x:c r="Q1148" s="25" t="str">
        <x:f>IF(Course_Master!X1148="","",Course_Master!X1148)</x:f>
        <x:v>Yes</x:v>
      </x:c>
      <x:c r="R1148" s="25" t="str">
        <x:f>IF(Course_Master!Y1148="","",Course_Master!Y1148)</x:f>
        <x:v>Yes</x:v>
      </x:c>
      <x:c r="S1148" s="25" t="str">
        <x:f>IF(Course_Master!AE1148="","",Course_Master!AE1148)</x:f>
      </x:c>
      <x:c r="T1148" s="25" t="str">
        <x:f>IF(Course_Master!AD1148="","",Course_Master!AD1148)</x:f>
      </x:c>
      <x:c r="U1148" s="25" t="str">
        <x:f>IF(Course_Master!AH1148="","",Course_Master!AH1148)</x:f>
        <x:v>https://api.golfcanada.ca/api/v1/facilities/20919</x:v>
      </x:c>
    </x:row>
    <x:row r="1149">
      <x:c r="A1149" s="25" t="str">
        <x:f>IF(Course_Master!B1149="","",Course_Master!B1149)</x:f>
        <x:v>CA-1150</x:v>
      </x:c>
      <x:c r="B1149" s="25" t="str">
        <x:f>IF(Course_Master!A1149="","",Course_Master!A1149)</x:f>
        <x:v>CA-C1003</x:v>
      </x:c>
      <x:c r="C1149" s="25" t="str">
        <x:f>IF(Course_Master!E1149="","",Course_Master!E1149)</x:f>
        <x:v>Liftlock Golfland</x:v>
      </x:c>
      <x:c r="D1149" s="25" t="str">
        <x:f>IF(Course_Master!F1149="","",Course_Master!F1149)</x:f>
        <x:v>Canada</x:v>
      </x:c>
      <x:c r="E1149" s="25" t="str">
        <x:f>IF(Course_Master!G1149="","",Course_Master!G1149)</x:f>
        <x:v>Ontario</x:v>
      </x:c>
      <x:c r="F1149" s="25" t="str">
        <x:f>IF(Course_Master!I1149="","",Course_Master!I1149)</x:f>
        <x:v>Peterborough</x:v>
      </x:c>
      <x:c r="G1149" s="25" t="str">
        <x:f>IF(Course_Master!J1149="","",Course_Master!J1149)</x:f>
        <x:v>K9J 6X9</x:v>
      </x:c>
      <x:c r="H1149" s="25" t="n">
        <x:f>IF(Course_Master!K1149="","",Course_Master!K1149)</x:f>
        <x:v>44.307359</x:v>
      </x:c>
      <x:c r="I1149" s="25" t="n">
        <x:f>IF(Course_Master!L1149="","",Course_Master!L1149)</x:f>
        <x:v>-78.29837</x:v>
      </x:c>
      <x:c r="J1149" s="25" t="n">
        <x:f>IF(Course_Master!N1149="","",Course_Master!N1149)</x:f>
        <x:v>18</x:v>
      </x:c>
      <x:c r="K1149" s="25" t="n">
        <x:f>IF(Course_Master!O1149="","",Course_Master!O1149)</x:f>
        <x:v>60</x:v>
      </x:c>
      <x:c r="L1149" s="25" t="n">
        <x:f>IF(Course_Master!P1149="","",Course_Master!P1149)</x:f>
        <x:v>3328</x:v>
      </x:c>
      <x:c r="M1149" s="25" t="n">
        <x:f>IF(Course_Master!Q1149="","",Course_Master!Q1149)</x:f>
        <x:v>3043</x:v>
      </x:c>
      <x:c r="N1149" s="25" t="str">
        <x:f>IF(Course_Master!U1149="","",Course_Master!U1149)</x:f>
        <x:v>http://www.pc.gc.ca/lhn-nhs/on/trentsevern/visit/visit6/lock21.aspx</x:v>
      </x:c>
      <x:c r="O1149" s="25" t="str">
        <x:f>IF(Course_Master!V1149="","",Course_Master!V1149)</x:f>
        <x:v>Open</x:v>
      </x:c>
      <x:c r="P1149" s="25" t="str">
        <x:f>IF(Course_Master!W1149="","",Course_Master!W1149)</x:f>
        <x:v>Public</x:v>
      </x:c>
      <x:c r="Q1149" s="25" t="str">
        <x:f>IF(Course_Master!X1149="","",Course_Master!X1149)</x:f>
        <x:v>Yes</x:v>
      </x:c>
      <x:c r="R1149" s="25" t="str">
        <x:f>IF(Course_Master!Y1149="","",Course_Master!Y1149)</x:f>
        <x:v>Yes</x:v>
      </x:c>
      <x:c r="S1149" s="25" t="str">
        <x:f>IF(Course_Master!AE1149="","",Course_Master!AE1149)</x:f>
      </x:c>
      <x:c r="T1149" s="25" t="str">
        <x:f>IF(Course_Master!AD1149="","",Course_Master!AD1149)</x:f>
      </x:c>
      <x:c r="U1149" s="25" t="str">
        <x:f>IF(Course_Master!AH1149="","",Course_Master!AH1149)</x:f>
        <x:v>https://api.golfcanada.ca/api/v1/facilities/20728</x:v>
      </x:c>
    </x:row>
    <x:row r="1150">
      <x:c r="A1150" s="25" t="str">
        <x:f>IF(Course_Master!B1150="","",Course_Master!B1150)</x:f>
        <x:v>CA-1151</x:v>
      </x:c>
      <x:c r="B1150" s="25" t="str">
        <x:f>IF(Course_Master!A1150="","",Course_Master!A1150)</x:f>
        <x:v>CA-C1004</x:v>
      </x:c>
      <x:c r="C1150" s="25" t="str">
        <x:f>IF(Course_Master!E1150="","",Course_Master!E1150)</x:f>
        <x:v>Lindsay Golf &amp; Country Club</x:v>
      </x:c>
      <x:c r="D1150" s="25" t="str">
        <x:f>IF(Course_Master!F1150="","",Course_Master!F1150)</x:f>
        <x:v>Canada</x:v>
      </x:c>
      <x:c r="E1150" s="25" t="str">
        <x:f>IF(Course_Master!G1150="","",Course_Master!G1150)</x:f>
        <x:v>Ontario</x:v>
      </x:c>
      <x:c r="F1150" s="25" t="str">
        <x:f>IF(Course_Master!I1150="","",Course_Master!I1150)</x:f>
        <x:v>Lindsay</x:v>
      </x:c>
      <x:c r="G1150" s="25" t="str">
        <x:f>IF(Course_Master!J1150="","",Course_Master!J1150)</x:f>
        <x:v>K9V 4R8</x:v>
      </x:c>
      <x:c r="H1150" s="25" t="n">
        <x:f>IF(Course_Master!K1150="","",Course_Master!K1150)</x:f>
        <x:v>44.3366</x:v>
      </x:c>
      <x:c r="I1150" s="25" t="n">
        <x:f>IF(Course_Master!L1150="","",Course_Master!L1150)</x:f>
        <x:v>-78.7177</x:v>
      </x:c>
      <x:c r="J1150" s="25" t="n">
        <x:f>IF(Course_Master!N1150="","",Course_Master!N1150)</x:f>
        <x:v>18</x:v>
      </x:c>
      <x:c r="K1150" s="25" t="n">
        <x:f>IF(Course_Master!O1150="","",Course_Master!O1150)</x:f>
        <x:v>72</x:v>
      </x:c>
      <x:c r="L1150" s="25" t="n">
        <x:f>IF(Course_Master!P1150="","",Course_Master!P1150)</x:f>
        <x:v>7011</x:v>
      </x:c>
      <x:c r="M1150" s="25" t="n">
        <x:f>IF(Course_Master!Q1150="","",Course_Master!Q1150)</x:f>
        <x:v>6411</x:v>
      </x:c>
      <x:c r="N1150" s="25" t="str">
        <x:f>IF(Course_Master!U1150="","",Course_Master!U1150)</x:f>
        <x:v>https://lindsaygolf.ca/membership/</x:v>
      </x:c>
      <x:c r="O1150" s="25" t="str">
        <x:f>IF(Course_Master!V1150="","",Course_Master!V1150)</x:f>
        <x:v>Open</x:v>
      </x:c>
      <x:c r="P1150" s="25" t="str">
        <x:f>IF(Course_Master!W1150="","",Course_Master!W1150)</x:f>
        <x:v>Semi-private</x:v>
      </x:c>
      <x:c r="Q1150" s="25" t="str">
        <x:f>IF(Course_Master!X1150="","",Course_Master!X1150)</x:f>
        <x:v>Yes</x:v>
      </x:c>
      <x:c r="R1150" s="25" t="str">
        <x:f>IF(Course_Master!Y1150="","",Course_Master!Y1150)</x:f>
        <x:v>Yes</x:v>
      </x:c>
      <x:c r="S1150" s="25" t="str">
        <x:f>IF(Course_Master!AE1150="","",Course_Master!AE1150)</x:f>
      </x:c>
      <x:c r="T1150" s="25" t="str">
        <x:f>IF(Course_Master!AD1150="","",Course_Master!AD1150)</x:f>
      </x:c>
      <x:c r="U1150" s="25" t="str">
        <x:f>IF(Course_Master!AH1150="","",Course_Master!AH1150)</x:f>
        <x:v>https://api.golfcanada.ca/api/v1/facilities/20729</x:v>
      </x:c>
    </x:row>
    <x:row r="1151">
      <x:c r="A1151" s="25" t="str">
        <x:f>IF(Course_Master!B1151="","",Course_Master!B1151)</x:f>
        <x:v>CA-1152</x:v>
      </x:c>
      <x:c r="B1151" s="25" t="str">
        <x:f>IF(Course_Master!A1151="","",Course_Master!A1151)</x:f>
        <x:v>CA-C1005</x:v>
      </x:c>
      <x:c r="C1151" s="25" t="str">
        <x:f>IF(Course_Master!E1151="","",Course_Master!E1151)</x:f>
        <x:v>Lionhead Golf &amp; Country Club - LEGENDS COURSE</x:v>
      </x:c>
      <x:c r="D1151" s="25" t="str">
        <x:f>IF(Course_Master!F1151="","",Course_Master!F1151)</x:f>
        <x:v>Canada</x:v>
      </x:c>
      <x:c r="E1151" s="25" t="str">
        <x:f>IF(Course_Master!G1151="","",Course_Master!G1151)</x:f>
        <x:v>Ontario</x:v>
      </x:c>
      <x:c r="F1151" s="25" t="str">
        <x:f>IF(Course_Master!I1151="","",Course_Master!I1151)</x:f>
        <x:v>Brampton</x:v>
      </x:c>
      <x:c r="G1151" s="25" t="str">
        <x:f>IF(Course_Master!J1151="","",Course_Master!J1151)</x:f>
        <x:v>L6Y 0C1</x:v>
      </x:c>
      <x:c r="H1151" s="25" t="n">
        <x:f>IF(Course_Master!K1151="","",Course_Master!K1151)</x:f>
        <x:v>43.6426</x:v>
      </x:c>
      <x:c r="I1151" s="25" t="n">
        <x:f>IF(Course_Master!L1151="","",Course_Master!L1151)</x:f>
        <x:v>-79.7868</x:v>
      </x:c>
      <x:c r="J1151" s="25" t="n">
        <x:f>IF(Course_Master!N1151="","",Course_Master!N1151)</x:f>
        <x:v>18</x:v>
      </x:c>
      <x:c r="K1151" s="25" t="n">
        <x:f>IF(Course_Master!O1151="","",Course_Master!O1151)</x:f>
        <x:v>72</x:v>
      </x:c>
      <x:c r="L1151" s="25" t="n">
        <x:f>IF(Course_Master!P1151="","",Course_Master!P1151)</x:f>
        <x:v>6934</x:v>
      </x:c>
      <x:c r="M1151" s="25" t="n">
        <x:f>IF(Course_Master!Q1151="","",Course_Master!Q1151)</x:f>
        <x:v>6340</x:v>
      </x:c>
      <x:c r="N1151" s="25" t="str">
        <x:f>IF(Course_Master!U1151="","",Course_Master!U1151)</x:f>
        <x:v>http://www.golflionhead.com/</x:v>
      </x:c>
      <x:c r="O1151" s="25" t="str">
        <x:f>IF(Course_Master!V1151="","",Course_Master!V1151)</x:f>
        <x:v>Open</x:v>
      </x:c>
      <x:c r="P1151" s="25" t="str">
        <x:f>IF(Course_Master!W1151="","",Course_Master!W1151)</x:f>
        <x:v>Public</x:v>
      </x:c>
      <x:c r="Q1151" s="25" t="str">
        <x:f>IF(Course_Master!X1151="","",Course_Master!X1151)</x:f>
        <x:v>Yes</x:v>
      </x:c>
      <x:c r="R1151" s="25" t="str">
        <x:f>IF(Course_Master!Y1151="","",Course_Master!Y1151)</x:f>
        <x:v>Yes</x:v>
      </x:c>
      <x:c r="S1151" s="25" t="str">
        <x:f>IF(Course_Master!AE1151="","",Course_Master!AE1151)</x:f>
      </x:c>
      <x:c r="T1151" s="25" t="str">
        <x:f>IF(Course_Master!AD1151="","",Course_Master!AD1151)</x:f>
      </x:c>
      <x:c r="U1151" s="25" t="str">
        <x:f>IF(Course_Master!AH1151="","",Course_Master!AH1151)</x:f>
        <x:v>https://api.golfcanada.ca/api/v1/facilities/20730</x:v>
      </x:c>
    </x:row>
    <x:row r="1152">
      <x:c r="A1152" s="25" t="str">
        <x:f>IF(Course_Master!B1152="","",Course_Master!B1152)</x:f>
        <x:v>CA-1153</x:v>
      </x:c>
      <x:c r="B1152" s="25" t="str">
        <x:f>IF(Course_Master!A1152="","",Course_Master!A1152)</x:f>
        <x:v>CA-C1005</x:v>
      </x:c>
      <x:c r="C1152" s="25" t="str">
        <x:f>IF(Course_Master!E1152="","",Course_Master!E1152)</x:f>
        <x:v>Lionhead Golf &amp; Country Club - MASTERS COURSE</x:v>
      </x:c>
      <x:c r="D1152" s="25" t="str">
        <x:f>IF(Course_Master!F1152="","",Course_Master!F1152)</x:f>
        <x:v>Canada</x:v>
      </x:c>
      <x:c r="E1152" s="25" t="str">
        <x:f>IF(Course_Master!G1152="","",Course_Master!G1152)</x:f>
        <x:v>Ontario</x:v>
      </x:c>
      <x:c r="F1152" s="25" t="str">
        <x:f>IF(Course_Master!I1152="","",Course_Master!I1152)</x:f>
        <x:v>Brampton</x:v>
      </x:c>
      <x:c r="G1152" s="25" t="str">
        <x:f>IF(Course_Master!J1152="","",Course_Master!J1152)</x:f>
        <x:v>L6Y 0C1</x:v>
      </x:c>
      <x:c r="H1152" s="25" t="n">
        <x:f>IF(Course_Master!K1152="","",Course_Master!K1152)</x:f>
        <x:v>43.6426</x:v>
      </x:c>
      <x:c r="I1152" s="25" t="n">
        <x:f>IF(Course_Master!L1152="","",Course_Master!L1152)</x:f>
        <x:v>-79.7868</x:v>
      </x:c>
      <x:c r="J1152" s="25" t="n">
        <x:f>IF(Course_Master!N1152="","",Course_Master!N1152)</x:f>
        <x:v>18</x:v>
      </x:c>
      <x:c r="K1152" s="25" t="n">
        <x:f>IF(Course_Master!O1152="","",Course_Master!O1152)</x:f>
        <x:v>72</x:v>
      </x:c>
      <x:c r="L1152" s="25" t="n">
        <x:f>IF(Course_Master!P1152="","",Course_Master!P1152)</x:f>
        <x:v>6771</x:v>
      </x:c>
      <x:c r="M1152" s="25" t="n">
        <x:f>IF(Course_Master!Q1152="","",Course_Master!Q1152)</x:f>
        <x:v>6191</x:v>
      </x:c>
      <x:c r="N1152" s="25" t="str">
        <x:f>IF(Course_Master!U1152="","",Course_Master!U1152)</x:f>
        <x:v>http://www.golflionhead.com/</x:v>
      </x:c>
      <x:c r="O1152" s="25" t="str">
        <x:f>IF(Course_Master!V1152="","",Course_Master!V1152)</x:f>
        <x:v>Open</x:v>
      </x:c>
      <x:c r="P1152" s="25" t="str">
        <x:f>IF(Course_Master!W1152="","",Course_Master!W1152)</x:f>
        <x:v>Public</x:v>
      </x:c>
      <x:c r="Q1152" s="25" t="str">
        <x:f>IF(Course_Master!X1152="","",Course_Master!X1152)</x:f>
        <x:v>Yes</x:v>
      </x:c>
      <x:c r="R1152" s="25" t="str">
        <x:f>IF(Course_Master!Y1152="","",Course_Master!Y1152)</x:f>
        <x:v>Yes</x:v>
      </x:c>
      <x:c r="S1152" s="25" t="str">
        <x:f>IF(Course_Master!AE1152="","",Course_Master!AE1152)</x:f>
      </x:c>
      <x:c r="T1152" s="25" t="str">
        <x:f>IF(Course_Master!AD1152="","",Course_Master!AD1152)</x:f>
      </x:c>
      <x:c r="U1152" s="25" t="str">
        <x:f>IF(Course_Master!AH1152="","",Course_Master!AH1152)</x:f>
        <x:v>https://api.golfcanada.ca/api/v1/facilities/20730</x:v>
      </x:c>
    </x:row>
    <x:row r="1153">
      <x:c r="A1153" s="25" t="str">
        <x:f>IF(Course_Master!B1153="","",Course_Master!B1153)</x:f>
        <x:v>CA-1154</x:v>
      </x:c>
      <x:c r="B1153" s="25" t="str">
        <x:f>IF(Course_Master!A1153="","",Course_Master!A1153)</x:f>
        <x:v>CA-C1006</x:v>
      </x:c>
      <x:c r="C1153" s="25" t="str">
        <x:f>IF(Course_Master!E1153="","",Course_Master!E1153)</x:f>
        <x:v>Listowel Golf &amp; Country Club - Heritage-Millenium</x:v>
      </x:c>
      <x:c r="D1153" s="25" t="str">
        <x:f>IF(Course_Master!F1153="","",Course_Master!F1153)</x:f>
        <x:v>Canada</x:v>
      </x:c>
      <x:c r="E1153" s="25" t="str">
        <x:f>IF(Course_Master!G1153="","",Course_Master!G1153)</x:f>
        <x:v>Ontario</x:v>
      </x:c>
      <x:c r="F1153" s="25" t="str">
        <x:f>IF(Course_Master!I1153="","",Course_Master!I1153)</x:f>
        <x:v>Listowel</x:v>
      </x:c>
      <x:c r="G1153" s="25" t="str">
        <x:f>IF(Course_Master!J1153="","",Course_Master!J1153)</x:f>
        <x:v>N4W 3G6</x:v>
      </x:c>
      <x:c r="H1153" s="25" t="n">
        <x:f>IF(Course_Master!K1153="","",Course_Master!K1153)</x:f>
        <x:v>43.7466</x:v>
      </x:c>
      <x:c r="I1153" s="25" t="n">
        <x:f>IF(Course_Master!L1153="","",Course_Master!L1153)</x:f>
        <x:v>-80.9507</x:v>
      </x:c>
      <x:c r="J1153" s="25" t="n">
        <x:f>IF(Course_Master!N1153="","",Course_Master!N1153)</x:f>
        <x:v>18</x:v>
      </x:c>
      <x:c r="K1153" s="25" t="n">
        <x:f>IF(Course_Master!O1153="","",Course_Master!O1153)</x:f>
        <x:v>72</x:v>
      </x:c>
      <x:c r="L1153" s="25" t="n">
        <x:f>IF(Course_Master!P1153="","",Course_Master!P1153)</x:f>
        <x:v>6737</x:v>
      </x:c>
      <x:c r="M1153" s="25" t="n">
        <x:f>IF(Course_Master!Q1153="","",Course_Master!Q1153)</x:f>
        <x:v>6160</x:v>
      </x:c>
      <x:c r="N1153" s="25" t="str">
        <x:f>IF(Course_Master!U1153="","",Course_Master!U1153)</x:f>
        <x:v>https://www.listowelgolfclub.ca/</x:v>
      </x:c>
      <x:c r="O1153" s="25" t="str">
        <x:f>IF(Course_Master!V1153="","",Course_Master!V1153)</x:f>
        <x:v>Open</x:v>
      </x:c>
      <x:c r="P1153" s="25" t="str">
        <x:f>IF(Course_Master!W1153="","",Course_Master!W1153)</x:f>
        <x:v>Semi-private</x:v>
      </x:c>
      <x:c r="Q1153" s="25" t="str">
        <x:f>IF(Course_Master!X1153="","",Course_Master!X1153)</x:f>
        <x:v>Yes</x:v>
      </x:c>
      <x:c r="R1153" s="25" t="str">
        <x:f>IF(Course_Master!Y1153="","",Course_Master!Y1153)</x:f>
        <x:v>Yes</x:v>
      </x:c>
      <x:c r="S1153" s="25" t="str">
        <x:f>IF(Course_Master!AE1153="","",Course_Master!AE1153)</x:f>
      </x:c>
      <x:c r="T1153" s="25" t="str">
        <x:f>IF(Course_Master!AD1153="","",Course_Master!AD1153)</x:f>
      </x:c>
      <x:c r="U1153" s="25" t="str">
        <x:f>IF(Course_Master!AH1153="","",Course_Master!AH1153)</x:f>
        <x:v>https://api.golfcanada.ca/api/v1/facilities/20731</x:v>
      </x:c>
    </x:row>
    <x:row r="1154">
      <x:c r="A1154" s="25" t="str">
        <x:f>IF(Course_Master!B1154="","",Course_Master!B1154)</x:f>
        <x:v>CA-1155</x:v>
      </x:c>
      <x:c r="B1154" s="25" t="str">
        <x:f>IF(Course_Master!A1154="","",Course_Master!A1154)</x:f>
        <x:v>CA-C1006</x:v>
      </x:c>
      <x:c r="C1154" s="25" t="str">
        <x:f>IF(Course_Master!E1154="","",Course_Master!E1154)</x:f>
        <x:v>Listowel Golf &amp; Country Club - Millenium-Vintage</x:v>
      </x:c>
      <x:c r="D1154" s="25" t="str">
        <x:f>IF(Course_Master!F1154="","",Course_Master!F1154)</x:f>
        <x:v>Canada</x:v>
      </x:c>
      <x:c r="E1154" s="25" t="str">
        <x:f>IF(Course_Master!G1154="","",Course_Master!G1154)</x:f>
        <x:v>Ontario</x:v>
      </x:c>
      <x:c r="F1154" s="25" t="str">
        <x:f>IF(Course_Master!I1154="","",Course_Master!I1154)</x:f>
        <x:v>Listowel</x:v>
      </x:c>
      <x:c r="G1154" s="25" t="str">
        <x:f>IF(Course_Master!J1154="","",Course_Master!J1154)</x:f>
        <x:v>N4W 3G6</x:v>
      </x:c>
      <x:c r="H1154" s="25" t="n">
        <x:f>IF(Course_Master!K1154="","",Course_Master!K1154)</x:f>
        <x:v>43.7466</x:v>
      </x:c>
      <x:c r="I1154" s="25" t="n">
        <x:f>IF(Course_Master!L1154="","",Course_Master!L1154)</x:f>
        <x:v>-80.9507</x:v>
      </x:c>
      <x:c r="J1154" s="25" t="n">
        <x:f>IF(Course_Master!N1154="","",Course_Master!N1154)</x:f>
        <x:v>18</x:v>
      </x:c>
      <x:c r="K1154" s="25" t="n">
        <x:f>IF(Course_Master!O1154="","",Course_Master!O1154)</x:f>
        <x:v>72</x:v>
      </x:c>
      <x:c r="L1154" s="25" t="n">
        <x:f>IF(Course_Master!P1154="","",Course_Master!P1154)</x:f>
        <x:v>6653</x:v>
      </x:c>
      <x:c r="M1154" s="25" t="n">
        <x:f>IF(Course_Master!Q1154="","",Course_Master!Q1154)</x:f>
        <x:v>6084</x:v>
      </x:c>
      <x:c r="N1154" s="25" t="str">
        <x:f>IF(Course_Master!U1154="","",Course_Master!U1154)</x:f>
        <x:v>https://listowelgolfclub.ca/memberships/</x:v>
      </x:c>
      <x:c r="O1154" s="25" t="str">
        <x:f>IF(Course_Master!V1154="","",Course_Master!V1154)</x:f>
        <x:v>Open</x:v>
      </x:c>
      <x:c r="P1154" s="25" t="str">
        <x:f>IF(Course_Master!W1154="","",Course_Master!W1154)</x:f>
        <x:v>Semi-private</x:v>
      </x:c>
      <x:c r="Q1154" s="25" t="str">
        <x:f>IF(Course_Master!X1154="","",Course_Master!X1154)</x:f>
        <x:v>Yes</x:v>
      </x:c>
      <x:c r="R1154" s="25" t="str">
        <x:f>IF(Course_Master!Y1154="","",Course_Master!Y1154)</x:f>
        <x:v>Yes</x:v>
      </x:c>
      <x:c r="S1154" s="25" t="str">
        <x:f>IF(Course_Master!AE1154="","",Course_Master!AE1154)</x:f>
      </x:c>
      <x:c r="T1154" s="25" t="str">
        <x:f>IF(Course_Master!AD1154="","",Course_Master!AD1154)</x:f>
      </x:c>
      <x:c r="U1154" s="25" t="str">
        <x:f>IF(Course_Master!AH1154="","",Course_Master!AH1154)</x:f>
        <x:v>https://api.golfcanada.ca/api/v1/facilities/20731</x:v>
      </x:c>
    </x:row>
    <x:row r="1155">
      <x:c r="A1155" s="25" t="str">
        <x:f>IF(Course_Master!B1155="","",Course_Master!B1155)</x:f>
        <x:v>CA-1156</x:v>
      </x:c>
      <x:c r="B1155" s="25" t="str">
        <x:f>IF(Course_Master!A1155="","",Course_Master!A1155)</x:f>
        <x:v>CA-C1006</x:v>
      </x:c>
      <x:c r="C1155" s="25" t="str">
        <x:f>IF(Course_Master!E1155="","",Course_Master!E1155)</x:f>
        <x:v>Listowel Golf &amp; Country Club - Vintage-Heritage</x:v>
      </x:c>
      <x:c r="D1155" s="25" t="str">
        <x:f>IF(Course_Master!F1155="","",Course_Master!F1155)</x:f>
        <x:v>Canada</x:v>
      </x:c>
      <x:c r="E1155" s="25" t="str">
        <x:f>IF(Course_Master!G1155="","",Course_Master!G1155)</x:f>
        <x:v>Ontario</x:v>
      </x:c>
      <x:c r="F1155" s="25" t="str">
        <x:f>IF(Course_Master!I1155="","",Course_Master!I1155)</x:f>
        <x:v>Listowel</x:v>
      </x:c>
      <x:c r="G1155" s="25" t="str">
        <x:f>IF(Course_Master!J1155="","",Course_Master!J1155)</x:f>
        <x:v>N4W 3G6</x:v>
      </x:c>
      <x:c r="H1155" s="25" t="n">
        <x:f>IF(Course_Master!K1155="","",Course_Master!K1155)</x:f>
        <x:v>43.7466</x:v>
      </x:c>
      <x:c r="I1155" s="25" t="n">
        <x:f>IF(Course_Master!L1155="","",Course_Master!L1155)</x:f>
        <x:v>-80.9507</x:v>
      </x:c>
      <x:c r="J1155" s="25" t="n">
        <x:f>IF(Course_Master!N1155="","",Course_Master!N1155)</x:f>
        <x:v>18</x:v>
      </x:c>
      <x:c r="K1155" s="25" t="n">
        <x:f>IF(Course_Master!O1155="","",Course_Master!O1155)</x:f>
        <x:v>72</x:v>
      </x:c>
      <x:c r="L1155" s="25" t="n">
        <x:f>IF(Course_Master!P1155="","",Course_Master!P1155)</x:f>
        <x:v>6687</x:v>
      </x:c>
      <x:c r="M1155" s="25" t="n">
        <x:f>IF(Course_Master!Q1155="","",Course_Master!Q1155)</x:f>
        <x:v>6115</x:v>
      </x:c>
      <x:c r="N1155" s="25" t="str">
        <x:f>IF(Course_Master!U1155="","",Course_Master!U1155)</x:f>
        <x:v>https://listowelgolfclub.ca/memberships/</x:v>
      </x:c>
      <x:c r="O1155" s="25" t="str">
        <x:f>IF(Course_Master!V1155="","",Course_Master!V1155)</x:f>
        <x:v>Open</x:v>
      </x:c>
      <x:c r="P1155" s="25" t="str">
        <x:f>IF(Course_Master!W1155="","",Course_Master!W1155)</x:f>
        <x:v>Semi-private</x:v>
      </x:c>
      <x:c r="Q1155" s="25" t="str">
        <x:f>IF(Course_Master!X1155="","",Course_Master!X1155)</x:f>
        <x:v>Yes</x:v>
      </x:c>
      <x:c r="R1155" s="25" t="str">
        <x:f>IF(Course_Master!Y1155="","",Course_Master!Y1155)</x:f>
        <x:v>Yes</x:v>
      </x:c>
      <x:c r="S1155" s="25" t="str">
        <x:f>IF(Course_Master!AE1155="","",Course_Master!AE1155)</x:f>
      </x:c>
      <x:c r="T1155" s="25" t="str">
        <x:f>IF(Course_Master!AD1155="","",Course_Master!AD1155)</x:f>
      </x:c>
      <x:c r="U1155" s="25" t="str">
        <x:f>IF(Course_Master!AH1155="","",Course_Master!AH1155)</x:f>
        <x:v>https://api.golfcanada.ca/api/v1/facilities/20731</x:v>
      </x:c>
    </x:row>
    <x:row r="1156">
      <x:c r="A1156" s="25" t="str">
        <x:f>IF(Course_Master!B1156="","",Course_Master!B1156)</x:f>
        <x:v>CA-1157</x:v>
      </x:c>
      <x:c r="B1156" s="25" t="str">
        <x:f>IF(Course_Master!A1156="","",Course_Master!A1156)</x:f>
        <x:v>CA-C1007</x:v>
      </x:c>
      <x:c r="C1156" s="25" t="str">
        <x:f>IF(Course_Master!E1156="","",Course_Master!E1156)</x:f>
        <x:v>Little Falls Golf Club</x:v>
      </x:c>
      <x:c r="D1156" s="25" t="str">
        <x:f>IF(Course_Master!F1156="","",Course_Master!F1156)</x:f>
        <x:v>Canada</x:v>
      </x:c>
      <x:c r="E1156" s="25" t="str">
        <x:f>IF(Course_Master!G1156="","",Course_Master!G1156)</x:f>
        <x:v>Ontario</x:v>
      </x:c>
      <x:c r="F1156" s="25" t="str">
        <x:f>IF(Course_Master!I1156="","",Course_Master!I1156)</x:f>
        <x:v>Atikokan</x:v>
      </x:c>
      <x:c r="G1156" s="25" t="str">
        <x:f>IF(Course_Master!J1156="","",Course_Master!J1156)</x:f>
        <x:v>P0T 1C0</x:v>
      </x:c>
      <x:c r="H1156" s="25" t="n">
        <x:f>IF(Course_Master!K1156="","",Course_Master!K1156)</x:f>
        <x:v>48.758</x:v>
      </x:c>
      <x:c r="I1156" s="25" t="n">
        <x:f>IF(Course_Master!L1156="","",Course_Master!L1156)</x:f>
        <x:v>-91.5976</x:v>
      </x:c>
      <x:c r="J1156" s="25" t="n">
        <x:f>IF(Course_Master!N1156="","",Course_Master!N1156)</x:f>
        <x:v>18</x:v>
      </x:c>
      <x:c r="K1156" s="25" t="n">
        <x:f>IF(Course_Master!O1156="","",Course_Master!O1156)</x:f>
        <x:v>72</x:v>
      </x:c>
      <x:c r="L1156" s="25" t="n">
        <x:f>IF(Course_Master!P1156="","",Course_Master!P1156)</x:f>
        <x:v>6336</x:v>
      </x:c>
      <x:c r="M1156" s="25" t="n">
        <x:f>IF(Course_Master!Q1156="","",Course_Master!Q1156)</x:f>
        <x:v>5794</x:v>
      </x:c>
      <x:c r="N1156" s="25" t="str">
        <x:f>IF(Course_Master!U1156="","",Course_Master!U1156)</x:f>
      </x:c>
      <x:c r="O1156" s="25" t="str">
        <x:f>IF(Course_Master!V1156="","",Course_Master!V1156)</x:f>
        <x:v>Open</x:v>
      </x:c>
      <x:c r="P1156" s="25" t="str">
        <x:f>IF(Course_Master!W1156="","",Course_Master!W1156)</x:f>
        <x:v>Public</x:v>
      </x:c>
      <x:c r="Q1156" s="25" t="str">
        <x:f>IF(Course_Master!X1156="","",Course_Master!X1156)</x:f>
        <x:v>Yes</x:v>
      </x:c>
      <x:c r="R1156" s="25" t="str">
        <x:f>IF(Course_Master!Y1156="","",Course_Master!Y1156)</x:f>
        <x:v>Yes</x:v>
      </x:c>
      <x:c r="S1156" s="25" t="str">
        <x:f>IF(Course_Master!AE1156="","",Course_Master!AE1156)</x:f>
      </x:c>
      <x:c r="T1156" s="25" t="str">
        <x:f>IF(Course_Master!AD1156="","",Course_Master!AD1156)</x:f>
      </x:c>
      <x:c r="U1156" s="25" t="str">
        <x:f>IF(Course_Master!AH1156="","",Course_Master!AH1156)</x:f>
        <x:v>https://api.golfcanada.ca/api/v1/facilities/19045</x:v>
      </x:c>
    </x:row>
    <x:row r="1157">
      <x:c r="A1157" s="25" t="str">
        <x:f>IF(Course_Master!B1157="","",Course_Master!B1157)</x:f>
        <x:v>CA-1158</x:v>
      </x:c>
      <x:c r="B1157" s="25" t="str">
        <x:f>IF(Course_Master!A1157="","",Course_Master!A1157)</x:f>
        <x:v>CA-C1008</x:v>
      </x:c>
      <x:c r="C1157" s="25" t="str">
        <x:f>IF(Course_Master!E1157="","",Course_Master!E1157)</x:f>
        <x:v>Lively Golf Club</x:v>
      </x:c>
      <x:c r="D1157" s="25" t="str">
        <x:f>IF(Course_Master!F1157="","",Course_Master!F1157)</x:f>
        <x:v>Canada</x:v>
      </x:c>
      <x:c r="E1157" s="25" t="str">
        <x:f>IF(Course_Master!G1157="","",Course_Master!G1157)</x:f>
        <x:v>Ontario</x:v>
      </x:c>
      <x:c r="F1157" s="25" t="str">
        <x:f>IF(Course_Master!I1157="","",Course_Master!I1157)</x:f>
        <x:v>Lively</x:v>
      </x:c>
      <x:c r="G1157" s="25" t="str">
        <x:f>IF(Course_Master!J1157="","",Course_Master!J1157)</x:f>
        <x:v>P3Y 1M6</x:v>
      </x:c>
      <x:c r="H1157" s="25" t="n">
        <x:f>IF(Course_Master!K1157="","",Course_Master!K1157)</x:f>
        <x:v>46.444</x:v>
      </x:c>
      <x:c r="I1157" s="25" t="n">
        <x:f>IF(Course_Master!L1157="","",Course_Master!L1157)</x:f>
        <x:v>-81.1371</x:v>
      </x:c>
      <x:c r="J1157" s="25" t="n">
        <x:f>IF(Course_Master!N1157="","",Course_Master!N1157)</x:f>
        <x:v>18</x:v>
      </x:c>
      <x:c r="K1157" s="25" t="n">
        <x:f>IF(Course_Master!O1157="","",Course_Master!O1157)</x:f>
        <x:v>71</x:v>
      </x:c>
      <x:c r="L1157" s="25" t="n">
        <x:f>IF(Course_Master!P1157="","",Course_Master!P1157)</x:f>
        <x:v>6059</x:v>
      </x:c>
      <x:c r="M1157" s="25" t="n">
        <x:f>IF(Course_Master!Q1157="","",Course_Master!Q1157)</x:f>
        <x:v>5540</x:v>
      </x:c>
      <x:c r="N1157" s="25" t="str">
        <x:f>IF(Course_Master!U1157="","",Course_Master!U1157)</x:f>
        <x:v>https://www.livelygolf.com/copy-of-2019-memberships-rates</x:v>
      </x:c>
      <x:c r="O1157" s="25" t="str">
        <x:f>IF(Course_Master!V1157="","",Course_Master!V1157)</x:f>
        <x:v>Open</x:v>
      </x:c>
      <x:c r="P1157" s="25" t="str">
        <x:f>IF(Course_Master!W1157="","",Course_Master!W1157)</x:f>
        <x:v>Public</x:v>
      </x:c>
      <x:c r="Q1157" s="25" t="str">
        <x:f>IF(Course_Master!X1157="","",Course_Master!X1157)</x:f>
        <x:v>Yes</x:v>
      </x:c>
      <x:c r="R1157" s="25" t="str">
        <x:f>IF(Course_Master!Y1157="","",Course_Master!Y1157)</x:f>
        <x:v>Yes</x:v>
      </x:c>
      <x:c r="S1157" s="25" t="str">
        <x:f>IF(Course_Master!AE1157="","",Course_Master!AE1157)</x:f>
      </x:c>
      <x:c r="T1157" s="25" t="str">
        <x:f>IF(Course_Master!AD1157="","",Course_Master!AD1157)</x:f>
      </x:c>
      <x:c r="U1157" s="25" t="str">
        <x:f>IF(Course_Master!AH1157="","",Course_Master!AH1157)</x:f>
        <x:v>https://api.golfcanada.ca/api/v1/facilities/31867</x:v>
      </x:c>
    </x:row>
    <x:row r="1158">
      <x:c r="A1158" s="25" t="str">
        <x:f>IF(Course_Master!B1158="","",Course_Master!B1158)</x:f>
        <x:v>CA-1159</x:v>
      </x:c>
      <x:c r="B1158" s="25" t="str">
        <x:f>IF(Course_Master!A1158="","",Course_Master!A1158)</x:f>
        <x:v>CA-C1009</x:v>
      </x:c>
      <x:c r="C1158" s="25" t="str">
        <x:f>IF(Course_Master!E1158="","",Course_Master!E1158)</x:f>
        <x:v>Llyndinshire Golf &amp; Country Club</x:v>
      </x:c>
      <x:c r="D1158" s="25" t="str">
        <x:f>IF(Course_Master!F1158="","",Course_Master!F1158)</x:f>
        <x:v>Canada</x:v>
      </x:c>
      <x:c r="E1158" s="25" t="str">
        <x:f>IF(Course_Master!G1158="","",Course_Master!G1158)</x:f>
        <x:v>Ontario</x:v>
      </x:c>
      <x:c r="F1158" s="25" t="str">
        <x:f>IF(Course_Master!I1158="","",Course_Master!I1158)</x:f>
        <x:v>Arva</x:v>
      </x:c>
      <x:c r="G1158" s="25" t="str">
        <x:f>IF(Course_Master!J1158="","",Course_Master!J1158)</x:f>
        <x:v>N0M 1C0</x:v>
      </x:c>
      <x:c r="H1158" s="25" t="n">
        <x:f>IF(Course_Master!K1158="","",Course_Master!K1158)</x:f>
        <x:v>43.05887</x:v>
      </x:c>
      <x:c r="I1158" s="25" t="n">
        <x:f>IF(Course_Master!L1158="","",Course_Master!L1158)</x:f>
        <x:v>-81.256878</x:v>
      </x:c>
      <x:c r="J1158" s="25" t="n">
        <x:f>IF(Course_Master!N1158="","",Course_Master!N1158)</x:f>
        <x:v>18</x:v>
      </x:c>
      <x:c r="K1158" s="25" t="n">
        <x:f>IF(Course_Master!O1158="","",Course_Master!O1158)</x:f>
        <x:v>70</x:v>
      </x:c>
      <x:c r="L1158" s="25" t="n">
        <x:f>IF(Course_Master!P1158="","",Course_Master!P1158)</x:f>
        <x:v>6026</x:v>
      </x:c>
      <x:c r="M1158" s="25" t="n">
        <x:f>IF(Course_Master!Q1158="","",Course_Master!Q1158)</x:f>
        <x:v>5510</x:v>
      </x:c>
      <x:c r="N1158" s="25" t="str">
        <x:f>IF(Course_Master!U1158="","",Course_Master!U1158)</x:f>
        <x:v>https://www.llyndinshire.com/memberships</x:v>
      </x:c>
      <x:c r="O1158" s="25" t="str">
        <x:f>IF(Course_Master!V1158="","",Course_Master!V1158)</x:f>
        <x:v>Open</x:v>
      </x:c>
      <x:c r="P1158" s="25" t="str">
        <x:f>IF(Course_Master!W1158="","",Course_Master!W1158)</x:f>
        <x:v>Public</x:v>
      </x:c>
      <x:c r="Q1158" s="25" t="str">
        <x:f>IF(Course_Master!X1158="","",Course_Master!X1158)</x:f>
        <x:v>Yes</x:v>
      </x:c>
      <x:c r="R1158" s="25" t="str">
        <x:f>IF(Course_Master!Y1158="","",Course_Master!Y1158)</x:f>
        <x:v>Yes</x:v>
      </x:c>
      <x:c r="S1158" s="25" t="str">
        <x:f>IF(Course_Master!AE1158="","",Course_Master!AE1158)</x:f>
      </x:c>
      <x:c r="T1158" s="25" t="str">
        <x:f>IF(Course_Master!AD1158="","",Course_Master!AD1158)</x:f>
      </x:c>
      <x:c r="U1158" s="25" t="str">
        <x:f>IF(Course_Master!AH1158="","",Course_Master!AH1158)</x:f>
        <x:v>https://api.golfcanada.ca/api/v1/facilities/20920</x:v>
      </x:c>
    </x:row>
    <x:row r="1159">
      <x:c r="A1159" s="25" t="str">
        <x:f>IF(Course_Master!B1159="","",Course_Master!B1159)</x:f>
        <x:v>CA-1160</x:v>
      </x:c>
      <x:c r="B1159" s="25" t="str">
        <x:f>IF(Course_Master!A1159="","",Course_Master!A1159)</x:f>
        <x:v>CA-C1010</x:v>
      </x:c>
      <x:c r="C1159" s="25" t="str">
        <x:f>IF(Course_Master!E1159="","",Course_Master!E1159)</x:f>
        <x:v>Loch March Golf &amp; Country Club</x:v>
      </x:c>
      <x:c r="D1159" s="25" t="str">
        <x:f>IF(Course_Master!F1159="","",Course_Master!F1159)</x:f>
        <x:v>Canada</x:v>
      </x:c>
      <x:c r="E1159" s="25" t="str">
        <x:f>IF(Course_Master!G1159="","",Course_Master!G1159)</x:f>
        <x:v>Ontario</x:v>
      </x:c>
      <x:c r="F1159" s="25" t="str">
        <x:f>IF(Course_Master!I1159="","",Course_Master!I1159)</x:f>
        <x:v>Kanata</x:v>
      </x:c>
      <x:c r="G1159" s="25" t="str">
        <x:f>IF(Course_Master!J1159="","",Course_Master!J1159)</x:f>
        <x:v>K2K 1X7</x:v>
      </x:c>
      <x:c r="H1159" s="25" t="n">
        <x:f>IF(Course_Master!K1159="","",Course_Master!K1159)</x:f>
        <x:v>45.3467</x:v>
      </x:c>
      <x:c r="I1159" s="25" t="n">
        <x:f>IF(Course_Master!L1159="","",Course_Master!L1159)</x:f>
        <x:v>-75.9788</x:v>
      </x:c>
      <x:c r="J1159" s="25" t="n">
        <x:f>IF(Course_Master!N1159="","",Course_Master!N1159)</x:f>
        <x:v>18</x:v>
      </x:c>
      <x:c r="K1159" s="25" t="n">
        <x:f>IF(Course_Master!O1159="","",Course_Master!O1159)</x:f>
        <x:v>72</x:v>
      </x:c>
      <x:c r="L1159" s="25" t="n">
        <x:f>IF(Course_Master!P1159="","",Course_Master!P1159)</x:f>
        <x:v>6932</x:v>
      </x:c>
      <x:c r="M1159" s="25" t="n">
        <x:f>IF(Course_Master!Q1159="","",Course_Master!Q1159)</x:f>
        <x:v>6339</x:v>
      </x:c>
      <x:c r="N1159" s="25" t="str">
        <x:f>IF(Course_Master!U1159="","",Course_Master!U1159)</x:f>
        <x:v>http://www.lochmarch.com/</x:v>
      </x:c>
      <x:c r="O1159" s="25" t="str">
        <x:f>IF(Course_Master!V1159="","",Course_Master!V1159)</x:f>
        <x:v>Open</x:v>
      </x:c>
      <x:c r="P1159" s="25" t="str">
        <x:f>IF(Course_Master!W1159="","",Course_Master!W1159)</x:f>
        <x:v>Semi-private</x:v>
      </x:c>
      <x:c r="Q1159" s="25" t="str">
        <x:f>IF(Course_Master!X1159="","",Course_Master!X1159)</x:f>
        <x:v>Yes</x:v>
      </x:c>
      <x:c r="R1159" s="25" t="str">
        <x:f>IF(Course_Master!Y1159="","",Course_Master!Y1159)</x:f>
        <x:v>Yes</x:v>
      </x:c>
      <x:c r="S1159" s="25" t="str">
        <x:f>IF(Course_Master!AE1159="","",Course_Master!AE1159)</x:f>
      </x:c>
      <x:c r="T1159" s="25" t="str">
        <x:f>IF(Course_Master!AD1159="","",Course_Master!AD1159)</x:f>
      </x:c>
      <x:c r="U1159" s="25" t="str">
        <x:f>IF(Course_Master!AH1159="","",Course_Master!AH1159)</x:f>
        <x:v>https://api.golfcanada.ca/api/v1/facilities/25696</x:v>
      </x:c>
    </x:row>
    <x:row r="1160">
      <x:c r="A1160" s="25" t="str">
        <x:f>IF(Course_Master!B1160="","",Course_Master!B1160)</x:f>
        <x:v>CA-1161</x:v>
      </x:c>
      <x:c r="B1160" s="25" t="str">
        <x:f>IF(Course_Master!A1160="","",Course_Master!A1160)</x:f>
        <x:v>CA-C1011</x:v>
      </x:c>
      <x:c r="C1160" s="25" t="str">
        <x:f>IF(Course_Master!E1160="","",Course_Master!E1160)</x:f>
        <x:v>Lombard Glen Golf Club</x:v>
      </x:c>
      <x:c r="D1160" s="25" t="str">
        <x:f>IF(Course_Master!F1160="","",Course_Master!F1160)</x:f>
        <x:v>Canada</x:v>
      </x:c>
      <x:c r="E1160" s="25" t="str">
        <x:f>IF(Course_Master!G1160="","",Course_Master!G1160)</x:f>
        <x:v>Ontario</x:v>
      </x:c>
      <x:c r="F1160" s="25" t="str">
        <x:f>IF(Course_Master!I1160="","",Course_Master!I1160)</x:f>
        <x:v>Lombardy</x:v>
      </x:c>
      <x:c r="G1160" s="25" t="str">
        <x:f>IF(Course_Master!J1160="","",Course_Master!J1160)</x:f>
        <x:v>K0G 1L0</x:v>
      </x:c>
      <x:c r="H1160" s="25" t="n">
        <x:f>IF(Course_Master!K1160="","",Course_Master!K1160)</x:f>
        <x:v>44.899</x:v>
      </x:c>
      <x:c r="I1160" s="25" t="n">
        <x:f>IF(Course_Master!L1160="","",Course_Master!L1160)</x:f>
        <x:v>-76.0155</x:v>
      </x:c>
      <x:c r="J1160" s="25" t="n">
        <x:f>IF(Course_Master!N1160="","",Course_Master!N1160)</x:f>
        <x:v>18</x:v>
      </x:c>
      <x:c r="K1160" s="25" t="n">
        <x:f>IF(Course_Master!O1160="","",Course_Master!O1160)</x:f>
        <x:v>71</x:v>
      </x:c>
      <x:c r="L1160" s="25" t="n">
        <x:f>IF(Course_Master!P1160="","",Course_Master!P1160)</x:f>
        <x:v>6000</x:v>
      </x:c>
      <x:c r="M1160" s="25" t="n">
        <x:f>IF(Course_Master!Q1160="","",Course_Master!Q1160)</x:f>
        <x:v>5486</x:v>
      </x:c>
      <x:c r="N1160" s="25" t="str">
        <x:f>IF(Course_Master!U1160="","",Course_Master!U1160)</x:f>
        <x:v>https://www.lombardglen.com/</x:v>
      </x:c>
      <x:c r="O1160" s="25" t="str">
        <x:f>IF(Course_Master!V1160="","",Course_Master!V1160)</x:f>
        <x:v>Open</x:v>
      </x:c>
      <x:c r="P1160" s="25" t="str">
        <x:f>IF(Course_Master!W1160="","",Course_Master!W1160)</x:f>
        <x:v>Semi-private</x:v>
      </x:c>
      <x:c r="Q1160" s="25" t="str">
        <x:f>IF(Course_Master!X1160="","",Course_Master!X1160)</x:f>
        <x:v>Yes</x:v>
      </x:c>
      <x:c r="R1160" s="25" t="str">
        <x:f>IF(Course_Master!Y1160="","",Course_Master!Y1160)</x:f>
        <x:v>Yes</x:v>
      </x:c>
      <x:c r="S1160" s="25" t="str">
        <x:f>IF(Course_Master!AE1160="","",Course_Master!AE1160)</x:f>
      </x:c>
      <x:c r="T1160" s="25" t="str">
        <x:f>IF(Course_Master!AD1160="","",Course_Master!AD1160)</x:f>
      </x:c>
      <x:c r="U1160" s="25" t="str">
        <x:f>IF(Course_Master!AH1160="","",Course_Master!AH1160)</x:f>
        <x:v>https://api.golfcanada.ca/api/v1/facilities/19516</x:v>
      </x:c>
    </x:row>
    <x:row r="1161">
      <x:c r="A1161" s="25" t="str">
        <x:f>IF(Course_Master!B1161="","",Course_Master!B1161)</x:f>
        <x:v>CA-1162</x:v>
      </x:c>
      <x:c r="B1161" s="25" t="str">
        <x:f>IF(Course_Master!A1161="","",Course_Master!A1161)</x:f>
        <x:v>CA-C1012</x:v>
      </x:c>
      <x:c r="C1161" s="25" t="str">
        <x:f>IF(Course_Master!E1161="","",Course_Master!E1161)</x:f>
        <x:v>London Hunt &amp; Country Club</x:v>
      </x:c>
      <x:c r="D1161" s="25" t="str">
        <x:f>IF(Course_Master!F1161="","",Course_Master!F1161)</x:f>
        <x:v>Canada</x:v>
      </x:c>
      <x:c r="E1161" s="25" t="str">
        <x:f>IF(Course_Master!G1161="","",Course_Master!G1161)</x:f>
        <x:v>Ontario</x:v>
      </x:c>
      <x:c r="F1161" s="25" t="str">
        <x:f>IF(Course_Master!I1161="","",Course_Master!I1161)</x:f>
        <x:v>London</x:v>
      </x:c>
      <x:c r="G1161" s="25" t="str">
        <x:f>IF(Course_Master!J1161="","",Course_Master!J1161)</x:f>
        <x:v>N6H 1W1</x:v>
      </x:c>
      <x:c r="H1161" s="25" t="n">
        <x:f>IF(Course_Master!K1161="","",Course_Master!K1161)</x:f>
        <x:v>42.9759</x:v>
      </x:c>
      <x:c r="I1161" s="25" t="n">
        <x:f>IF(Course_Master!L1161="","",Course_Master!L1161)</x:f>
        <x:v>-81.3408</x:v>
      </x:c>
      <x:c r="J1161" s="25" t="n">
        <x:f>IF(Course_Master!N1161="","",Course_Master!N1161)</x:f>
        <x:v>18</x:v>
      </x:c>
      <x:c r="K1161" s="25" t="n">
        <x:f>IF(Course_Master!O1161="","",Course_Master!O1161)</x:f>
        <x:v>72</x:v>
      </x:c>
      <x:c r="L1161" s="25" t="n">
        <x:f>IF(Course_Master!P1161="","",Course_Master!P1161)</x:f>
        <x:v>7227</x:v>
      </x:c>
      <x:c r="M1161" s="25" t="n">
        <x:f>IF(Course_Master!Q1161="","",Course_Master!Q1161)</x:f>
        <x:v>6608</x:v>
      </x:c>
      <x:c r="N1161" s="25" t="str">
        <x:f>IF(Course_Master!U1161="","",Course_Master!U1161)</x:f>
        <x:v>https://www.londonhuntclub.com/</x:v>
      </x:c>
      <x:c r="O1161" s="25" t="str">
        <x:f>IF(Course_Master!V1161="","",Course_Master!V1161)</x:f>
        <x:v>Open</x:v>
      </x:c>
      <x:c r="P1161" s="25" t="str">
        <x:f>IF(Course_Master!W1161="","",Course_Master!W1161)</x:f>
        <x:v>Private</x:v>
      </x:c>
      <x:c r="Q1161" s="25" t="str">
        <x:f>IF(Course_Master!X1161="","",Course_Master!X1161)</x:f>
        <x:v>Yes</x:v>
      </x:c>
      <x:c r="R1161" s="25" t="str">
        <x:f>IF(Course_Master!Y1161="","",Course_Master!Y1161)</x:f>
        <x:v>Yes</x:v>
      </x:c>
      <x:c r="S1161" s="25" t="str">
        <x:f>IF(Course_Master!AE1161="","",Course_Master!AE1161)</x:f>
      </x:c>
      <x:c r="T1161" s="25" t="str">
        <x:f>IF(Course_Master!AD1161="","",Course_Master!AD1161)</x:f>
      </x:c>
      <x:c r="U1161" s="25" t="str">
        <x:f>IF(Course_Master!AH1161="","",Course_Master!AH1161)</x:f>
        <x:v>https://api.golfcanada.ca/api/v1/facilities/20732</x:v>
      </x:c>
    </x:row>
    <x:row r="1162">
      <x:c r="A1162" s="25" t="str">
        <x:f>IF(Course_Master!B1162="","",Course_Master!B1162)</x:f>
        <x:v>CA-1163</x:v>
      </x:c>
      <x:c r="B1162" s="25" t="str">
        <x:f>IF(Course_Master!A1162="","",Course_Master!A1162)</x:f>
        <x:v>CA-C1013</x:v>
      </x:c>
      <x:c r="C1162" s="25" t="str">
        <x:f>IF(Course_Master!E1162="","",Course_Master!E1162)</x:f>
        <x:v>Long Beach Country Club</x:v>
      </x:c>
      <x:c r="D1162" s="25" t="str">
        <x:f>IF(Course_Master!F1162="","",Course_Master!F1162)</x:f>
        <x:v>Canada</x:v>
      </x:c>
      <x:c r="E1162" s="25" t="str">
        <x:f>IF(Course_Master!G1162="","",Course_Master!G1162)</x:f>
        <x:v>Ontario</x:v>
      </x:c>
      <x:c r="F1162" s="25" t="str">
        <x:f>IF(Course_Master!I1162="","",Course_Master!I1162)</x:f>
        <x:v>Wainfleet</x:v>
      </x:c>
      <x:c r="G1162" s="25" t="str">
        <x:f>IF(Course_Master!J1162="","",Course_Master!J1162)</x:f>
        <x:v>L0S 1V0</x:v>
      </x:c>
      <x:c r="H1162" s="25" t="n">
        <x:f>IF(Course_Master!K1162="","",Course_Master!K1162)</x:f>
        <x:v>42.9327</x:v>
      </x:c>
      <x:c r="I1162" s="25" t="n">
        <x:f>IF(Course_Master!L1162="","",Course_Master!L1162)</x:f>
        <x:v>-79.3824</x:v>
      </x:c>
      <x:c r="J1162" s="25" t="n">
        <x:f>IF(Course_Master!N1162="","",Course_Master!N1162)</x:f>
        <x:v>18</x:v>
      </x:c>
      <x:c r="K1162" s="25" t="str">
        <x:f>IF(Course_Master!O1162="","",Course_Master!O1162)</x:f>
      </x:c>
      <x:c r="L1162" s="25" t="str">
        <x:f>IF(Course_Master!P1162="","",Course_Master!P1162)</x:f>
      </x:c>
      <x:c r="M1162" s="25" t="str">
        <x:f>IF(Course_Master!Q1162="","",Course_Master!Q1162)</x:f>
      </x:c>
      <x:c r="N1162" s="25" t="str">
        <x:f>IF(Course_Master!U1162="","",Course_Master!U1162)</x:f>
      </x:c>
      <x:c r="O1162" s="25" t="str">
        <x:f>IF(Course_Master!V1162="","",Course_Master!V1162)</x:f>
        <x:v>Open</x:v>
      </x:c>
      <x:c r="P1162" s="25" t="str">
        <x:f>IF(Course_Master!W1162="","",Course_Master!W1162)</x:f>
        <x:v>Public</x:v>
      </x:c>
      <x:c r="Q1162" s="25" t="str">
        <x:f>IF(Course_Master!X1162="","",Course_Master!X1162)</x:f>
        <x:v>Yes</x:v>
      </x:c>
      <x:c r="R1162" s="25" t="str">
        <x:f>IF(Course_Master!Y1162="","",Course_Master!Y1162)</x:f>
        <x:v>Yes</x:v>
      </x:c>
      <x:c r="S1162" s="25" t="str">
        <x:f>IF(Course_Master!AE1162="","",Course_Master!AE1162)</x:f>
      </x:c>
      <x:c r="T1162" s="25" t="str">
        <x:f>IF(Course_Master!AD1162="","",Course_Master!AD1162)</x:f>
      </x:c>
      <x:c r="U1162" s="25" t="str">
        <x:f>IF(Course_Master!AH1162="","",Course_Master!AH1162)</x:f>
        <x:v>https://api.golfcanada.ca/api/v1/facilities/33571</x:v>
      </x:c>
    </x:row>
    <x:row r="1163">
      <x:c r="A1163" s="25" t="str">
        <x:f>IF(Course_Master!B1163="","",Course_Master!B1163)</x:f>
        <x:v>CA-1164</x:v>
      </x:c>
      <x:c r="B1163" s="25" t="str">
        <x:f>IF(Course_Master!A1163="","",Course_Master!A1163)</x:f>
        <x:v>CA-C1014</x:v>
      </x:c>
      <x:c r="C1163" s="25" t="str">
        <x:f>IF(Course_Master!E1163="","",Course_Master!E1163)</x:f>
        <x:v>Lookout Point Country Club Ltd.</x:v>
      </x:c>
      <x:c r="D1163" s="25" t="str">
        <x:f>IF(Course_Master!F1163="","",Course_Master!F1163)</x:f>
        <x:v>Canada</x:v>
      </x:c>
      <x:c r="E1163" s="25" t="str">
        <x:f>IF(Course_Master!G1163="","",Course_Master!G1163)</x:f>
        <x:v>Ontario</x:v>
      </x:c>
      <x:c r="F1163" s="25" t="str">
        <x:f>IF(Course_Master!I1163="","",Course_Master!I1163)</x:f>
        <x:v>Fonthill</x:v>
      </x:c>
      <x:c r="G1163" s="25" t="str">
        <x:f>IF(Course_Master!J1163="","",Course_Master!J1163)</x:f>
        <x:v>L0S 1E0</x:v>
      </x:c>
      <x:c r="H1163" s="25" t="n">
        <x:f>IF(Course_Master!K1163="","",Course_Master!K1163)</x:f>
        <x:v>43.054</x:v>
      </x:c>
      <x:c r="I1163" s="25" t="n">
        <x:f>IF(Course_Master!L1163="","",Course_Master!L1163)</x:f>
        <x:v>-79.3009</x:v>
      </x:c>
      <x:c r="J1163" s="25" t="n">
        <x:f>IF(Course_Master!N1163="","",Course_Master!N1163)</x:f>
        <x:v>18</x:v>
      </x:c>
      <x:c r="K1163" s="25" t="n">
        <x:f>IF(Course_Master!O1163="","",Course_Master!O1163)</x:f>
        <x:v>72</x:v>
      </x:c>
      <x:c r="L1163" s="25" t="n">
        <x:f>IF(Course_Master!P1163="","",Course_Master!P1163)</x:f>
        <x:v>6702</x:v>
      </x:c>
      <x:c r="M1163" s="25" t="n">
        <x:f>IF(Course_Master!Q1163="","",Course_Master!Q1163)</x:f>
        <x:v>6128</x:v>
      </x:c>
      <x:c r="N1163" s="25" t="str">
        <x:f>IF(Course_Master!U1163="","",Course_Master!U1163)</x:f>
        <x:v>https://www.lookoutpointcc.com/</x:v>
      </x:c>
      <x:c r="O1163" s="25" t="str">
        <x:f>IF(Course_Master!V1163="","",Course_Master!V1163)</x:f>
        <x:v>Open</x:v>
      </x:c>
      <x:c r="P1163" s="25" t="str">
        <x:f>IF(Course_Master!W1163="","",Course_Master!W1163)</x:f>
        <x:v>Private</x:v>
      </x:c>
      <x:c r="Q1163" s="25" t="str">
        <x:f>IF(Course_Master!X1163="","",Course_Master!X1163)</x:f>
        <x:v>Yes</x:v>
      </x:c>
      <x:c r="R1163" s="25" t="str">
        <x:f>IF(Course_Master!Y1163="","",Course_Master!Y1163)</x:f>
        <x:v>Yes</x:v>
      </x:c>
      <x:c r="S1163" s="25" t="str">
        <x:f>IF(Course_Master!AE1163="","",Course_Master!AE1163)</x:f>
      </x:c>
      <x:c r="T1163" s="25" t="str">
        <x:f>IF(Course_Master!AD1163="","",Course_Master!AD1163)</x:f>
      </x:c>
      <x:c r="U1163" s="25" t="str">
        <x:f>IF(Course_Master!AH1163="","",Course_Master!AH1163)</x:f>
        <x:v>https://api.golfcanada.ca/api/v1/facilities/20733</x:v>
      </x:c>
    </x:row>
    <x:row r="1164">
      <x:c r="A1164" s="25" t="str">
        <x:f>IF(Course_Master!B1164="","",Course_Master!B1164)</x:f>
        <x:v>CA-1165</x:v>
      </x:c>
      <x:c r="B1164" s="25" t="str">
        <x:f>IF(Course_Master!A1164="","",Course_Master!A1164)</x:f>
        <x:v>CA-C1015</x:v>
      </x:c>
      <x:c r="C1164" s="25" t="str">
        <x:f>IF(Course_Master!E1164="","",Course_Master!E1164)</x:f>
        <x:v>Lora Bay Golf Club</x:v>
      </x:c>
      <x:c r="D1164" s="25" t="str">
        <x:f>IF(Course_Master!F1164="","",Course_Master!F1164)</x:f>
        <x:v>Canada</x:v>
      </x:c>
      <x:c r="E1164" s="25" t="str">
        <x:f>IF(Course_Master!G1164="","",Course_Master!G1164)</x:f>
        <x:v>Ontario</x:v>
      </x:c>
      <x:c r="F1164" s="25" t="str">
        <x:f>IF(Course_Master!I1164="","",Course_Master!I1164)</x:f>
        <x:v>Thornbury</x:v>
      </x:c>
      <x:c r="G1164" s="25" t="str">
        <x:f>IF(Course_Master!J1164="","",Course_Master!J1164)</x:f>
        <x:v>N0H 2P0</x:v>
      </x:c>
      <x:c r="H1164" s="25" t="n">
        <x:f>IF(Course_Master!K1164="","",Course_Master!K1164)</x:f>
        <x:v>44.5802</x:v>
      </x:c>
      <x:c r="I1164" s="25" t="n">
        <x:f>IF(Course_Master!L1164="","",Course_Master!L1164)</x:f>
        <x:v>-80.4917</x:v>
      </x:c>
      <x:c r="J1164" s="25" t="n">
        <x:f>IF(Course_Master!N1164="","",Course_Master!N1164)</x:f>
        <x:v>18</x:v>
      </x:c>
      <x:c r="K1164" s="25" t="n">
        <x:f>IF(Course_Master!O1164="","",Course_Master!O1164)</x:f>
        <x:v>72</x:v>
      </x:c>
      <x:c r="L1164" s="25" t="n">
        <x:f>IF(Course_Master!P1164="","",Course_Master!P1164)</x:f>
        <x:v>7006</x:v>
      </x:c>
      <x:c r="M1164" s="25" t="n">
        <x:f>IF(Course_Master!Q1164="","",Course_Master!Q1164)</x:f>
        <x:v>6406</x:v>
      </x:c>
      <x:c r="N1164" s="25" t="str">
        <x:f>IF(Course_Master!U1164="","",Course_Master!U1164)</x:f>
        <x:v>https://www.lorabaygolf.com/</x:v>
      </x:c>
      <x:c r="O1164" s="25" t="str">
        <x:f>IF(Course_Master!V1164="","",Course_Master!V1164)</x:f>
        <x:v>Open</x:v>
      </x:c>
      <x:c r="P1164" s="25" t="str">
        <x:f>IF(Course_Master!W1164="","",Course_Master!W1164)</x:f>
        <x:v>Semi-private</x:v>
      </x:c>
      <x:c r="Q1164" s="25" t="str">
        <x:f>IF(Course_Master!X1164="","",Course_Master!X1164)</x:f>
        <x:v>Yes</x:v>
      </x:c>
      <x:c r="R1164" s="25" t="str">
        <x:f>IF(Course_Master!Y1164="","",Course_Master!Y1164)</x:f>
        <x:v>Yes</x:v>
      </x:c>
      <x:c r="S1164" s="25" t="str">
        <x:f>IF(Course_Master!AE1164="","",Course_Master!AE1164)</x:f>
      </x:c>
      <x:c r="T1164" s="25" t="str">
        <x:f>IF(Course_Master!AD1164="","",Course_Master!AD1164)</x:f>
      </x:c>
      <x:c r="U1164" s="25" t="str">
        <x:f>IF(Course_Master!AH1164="","",Course_Master!AH1164)</x:f>
        <x:v>https://api.golfcanada.ca/api/v1/facilities/20806</x:v>
      </x:c>
    </x:row>
    <x:row r="1165">
      <x:c r="A1165" s="25" t="str">
        <x:f>IF(Course_Master!B1165="","",Course_Master!B1165)</x:f>
        <x:v>CA-1166</x:v>
      </x:c>
      <x:c r="B1165" s="25" t="str">
        <x:f>IF(Course_Master!A1165="","",Course_Master!A1165)</x:f>
        <x:v>CA-C1016</x:v>
      </x:c>
      <x:c r="C1165" s="25" t="str">
        <x:f>IF(Course_Master!E1165="","",Course_Master!E1165)</x:f>
        <x:v>Lowville Golf Club</x:v>
      </x:c>
      <x:c r="D1165" s="25" t="str">
        <x:f>IF(Course_Master!F1165="","",Course_Master!F1165)</x:f>
        <x:v>Canada</x:v>
      </x:c>
      <x:c r="E1165" s="25" t="str">
        <x:f>IF(Course_Master!G1165="","",Course_Master!G1165)</x:f>
        <x:v>Ontario</x:v>
      </x:c>
      <x:c r="F1165" s="25" t="str">
        <x:f>IF(Course_Master!I1165="","",Course_Master!I1165)</x:f>
        <x:v>Burlington</x:v>
      </x:c>
      <x:c r="G1165" s="25" t="str">
        <x:f>IF(Course_Master!J1165="","",Course_Master!J1165)</x:f>
        <x:v>L7P 0G3</x:v>
      </x:c>
      <x:c r="H1165" s="25" t="n">
        <x:f>IF(Course_Master!K1165="","",Course_Master!K1165)</x:f>
        <x:v>43.4243</x:v>
      </x:c>
      <x:c r="I1165" s="25" t="n">
        <x:f>IF(Course_Master!L1165="","",Course_Master!L1165)</x:f>
        <x:v>-79.9007</x:v>
      </x:c>
      <x:c r="J1165" s="25" t="n">
        <x:f>IF(Course_Master!N1165="","",Course_Master!N1165)</x:f>
        <x:v>18</x:v>
      </x:c>
      <x:c r="K1165" s="25" t="n">
        <x:f>IF(Course_Master!O1165="","",Course_Master!O1165)</x:f>
        <x:v>71</x:v>
      </x:c>
      <x:c r="L1165" s="25" t="n">
        <x:f>IF(Course_Master!P1165="","",Course_Master!P1165)</x:f>
        <x:v>6156</x:v>
      </x:c>
      <x:c r="M1165" s="25" t="n">
        <x:f>IF(Course_Master!Q1165="","",Course_Master!Q1165)</x:f>
        <x:v>5629</x:v>
      </x:c>
      <x:c r="N1165" s="25" t="str">
        <x:f>IF(Course_Master!U1165="","",Course_Master!U1165)</x:f>
        <x:v>https://www.lowvillegolf.com/</x:v>
      </x:c>
      <x:c r="O1165" s="25" t="str">
        <x:f>IF(Course_Master!V1165="","",Course_Master!V1165)</x:f>
        <x:v>Open</x:v>
      </x:c>
      <x:c r="P1165" s="25" t="str">
        <x:f>IF(Course_Master!W1165="","",Course_Master!W1165)</x:f>
        <x:v>Public</x:v>
      </x:c>
      <x:c r="Q1165" s="25" t="str">
        <x:f>IF(Course_Master!X1165="","",Course_Master!X1165)</x:f>
        <x:v>Yes</x:v>
      </x:c>
      <x:c r="R1165" s="25" t="str">
        <x:f>IF(Course_Master!Y1165="","",Course_Master!Y1165)</x:f>
        <x:v>Yes</x:v>
      </x:c>
      <x:c r="S1165" s="25" t="str">
        <x:f>IF(Course_Master!AE1165="","",Course_Master!AE1165)</x:f>
      </x:c>
      <x:c r="T1165" s="25" t="str">
        <x:f>IF(Course_Master!AD1165="","",Course_Master!AD1165)</x:f>
      </x:c>
      <x:c r="U1165" s="25" t="str">
        <x:f>IF(Course_Master!AH1165="","",Course_Master!AH1165)</x:f>
        <x:v>https://api.golfcanada.ca/api/v1/facilities/20734</x:v>
      </x:c>
    </x:row>
    <x:row r="1166">
      <x:c r="A1166" s="25" t="str">
        <x:f>IF(Course_Master!B1166="","",Course_Master!B1166)</x:f>
        <x:v>CA-1167</x:v>
      </x:c>
      <x:c r="B1166" s="25" t="str">
        <x:f>IF(Course_Master!A1166="","",Course_Master!A1166)</x:f>
        <x:v>CA-C1017</x:v>
      </x:c>
      <x:c r="C1166" s="25" t="str">
        <x:f>IF(Course_Master!E1166="","",Course_Master!E1166)</x:f>
        <x:v>Loyalist Country Club</x:v>
      </x:c>
      <x:c r="D1166" s="25" t="str">
        <x:f>IF(Course_Master!F1166="","",Course_Master!F1166)</x:f>
        <x:v>Canada</x:v>
      </x:c>
      <x:c r="E1166" s="25" t="str">
        <x:f>IF(Course_Master!G1166="","",Course_Master!G1166)</x:f>
        <x:v>Ontario</x:v>
      </x:c>
      <x:c r="F1166" s="25" t="str">
        <x:f>IF(Course_Master!I1166="","",Course_Master!I1166)</x:f>
        <x:v>Bath</x:v>
      </x:c>
      <x:c r="G1166" s="25" t="str">
        <x:f>IF(Course_Master!J1166="","",Course_Master!J1166)</x:f>
        <x:v>K0H 1G0</x:v>
      </x:c>
      <x:c r="H1166" s="25" t="n">
        <x:f>IF(Course_Master!K1166="","",Course_Master!K1166)</x:f>
        <x:v>44.1898</x:v>
      </x:c>
      <x:c r="I1166" s="25" t="n">
        <x:f>IF(Course_Master!L1166="","",Course_Master!L1166)</x:f>
        <x:v>-76.7868</x:v>
      </x:c>
      <x:c r="J1166" s="25" t="n">
        <x:f>IF(Course_Master!N1166="","",Course_Master!N1166)</x:f>
        <x:v>18</x:v>
      </x:c>
      <x:c r="K1166" s="25" t="n">
        <x:f>IF(Course_Master!O1166="","",Course_Master!O1166)</x:f>
        <x:v>72</x:v>
      </x:c>
      <x:c r="L1166" s="25" t="n">
        <x:f>IF(Course_Master!P1166="","",Course_Master!P1166)</x:f>
        <x:v>6534</x:v>
      </x:c>
      <x:c r="M1166" s="25" t="n">
        <x:f>IF(Course_Master!Q1166="","",Course_Master!Q1166)</x:f>
        <x:v>5975</x:v>
      </x:c>
      <x:c r="N1166" s="25" t="str">
        <x:f>IF(Course_Master!U1166="","",Course_Master!U1166)</x:f>
        <x:v>http://www.loyalistcc.com/</x:v>
      </x:c>
      <x:c r="O1166" s="25" t="str">
        <x:f>IF(Course_Master!V1166="","",Course_Master!V1166)</x:f>
        <x:v>Open</x:v>
      </x:c>
      <x:c r="P1166" s="25" t="str">
        <x:f>IF(Course_Master!W1166="","",Course_Master!W1166)</x:f>
        <x:v>Semi-private</x:v>
      </x:c>
      <x:c r="Q1166" s="25" t="str">
        <x:f>IF(Course_Master!X1166="","",Course_Master!X1166)</x:f>
        <x:v>Yes</x:v>
      </x:c>
      <x:c r="R1166" s="25" t="str">
        <x:f>IF(Course_Master!Y1166="","",Course_Master!Y1166)</x:f>
        <x:v>Yes</x:v>
      </x:c>
      <x:c r="S1166" s="25" t="str">
        <x:f>IF(Course_Master!AE1166="","",Course_Master!AE1166)</x:f>
      </x:c>
      <x:c r="T1166" s="25" t="str">
        <x:f>IF(Course_Master!AD1166="","",Course_Master!AD1166)</x:f>
      </x:c>
      <x:c r="U1166" s="25" t="str">
        <x:f>IF(Course_Master!AH1166="","",Course_Master!AH1166)</x:f>
        <x:v>https://api.golfcanada.ca/api/v1/facilities/20735</x:v>
      </x:c>
    </x:row>
    <x:row r="1167">
      <x:c r="A1167" s="25" t="str">
        <x:f>IF(Course_Master!B1167="","",Course_Master!B1167)</x:f>
        <x:v>CA-1168</x:v>
      </x:c>
      <x:c r="B1167" s="25" t="str">
        <x:f>IF(Course_Master!A1167="","",Course_Master!A1167)</x:f>
        <x:v>CA-C1018</x:v>
      </x:c>
      <x:c r="C1167" s="25" t="str">
        <x:f>IF(Course_Master!E1167="","",Course_Master!E1167)</x:f>
        <x:v>Mad River Golf Club</x:v>
      </x:c>
      <x:c r="D1167" s="25" t="str">
        <x:f>IF(Course_Master!F1167="","",Course_Master!F1167)</x:f>
        <x:v>Canada</x:v>
      </x:c>
      <x:c r="E1167" s="25" t="str">
        <x:f>IF(Course_Master!G1167="","",Course_Master!G1167)</x:f>
        <x:v>Ontario</x:v>
      </x:c>
      <x:c r="F1167" s="25" t="str">
        <x:f>IF(Course_Master!I1167="","",Course_Master!I1167)</x:f>
        <x:v>Creemore</x:v>
      </x:c>
      <x:c r="G1167" s="25" t="str">
        <x:f>IF(Course_Master!J1167="","",Course_Master!J1167)</x:f>
        <x:v>L0M 1G0</x:v>
      </x:c>
      <x:c r="H1167" s="25" t="n">
        <x:f>IF(Course_Master!K1167="","",Course_Master!K1167)</x:f>
        <x:v>44.3713</x:v>
      </x:c>
      <x:c r="I1167" s="25" t="n">
        <x:f>IF(Course_Master!L1167="","",Course_Master!L1167)</x:f>
        <x:v>-80.0943</x:v>
      </x:c>
      <x:c r="J1167" s="25" t="n">
        <x:f>IF(Course_Master!N1167="","",Course_Master!N1167)</x:f>
        <x:v>18</x:v>
      </x:c>
      <x:c r="K1167" s="25" t="n">
        <x:f>IF(Course_Master!O1167="","",Course_Master!O1167)</x:f>
        <x:v>72</x:v>
      </x:c>
      <x:c r="L1167" s="25" t="n">
        <x:f>IF(Course_Master!P1167="","",Course_Master!P1167)</x:f>
        <x:v>7058</x:v>
      </x:c>
      <x:c r="M1167" s="25" t="n">
        <x:f>IF(Course_Master!Q1167="","",Course_Master!Q1167)</x:f>
        <x:v>6454</x:v>
      </x:c>
      <x:c r="N1167" s="25" t="str">
        <x:f>IF(Course_Master!U1167="","",Course_Master!U1167)</x:f>
        <x:v>https://www.madriver.ca/</x:v>
      </x:c>
      <x:c r="O1167" s="25" t="str">
        <x:f>IF(Course_Master!V1167="","",Course_Master!V1167)</x:f>
        <x:v>Open</x:v>
      </x:c>
      <x:c r="P1167" s="25" t="str">
        <x:f>IF(Course_Master!W1167="","",Course_Master!W1167)</x:f>
        <x:v>Private</x:v>
      </x:c>
      <x:c r="Q1167" s="25" t="str">
        <x:f>IF(Course_Master!X1167="","",Course_Master!X1167)</x:f>
        <x:v>Yes</x:v>
      </x:c>
      <x:c r="R1167" s="25" t="str">
        <x:f>IF(Course_Master!Y1167="","",Course_Master!Y1167)</x:f>
        <x:v>Yes</x:v>
      </x:c>
      <x:c r="S1167" s="25" t="str">
        <x:f>IF(Course_Master!AE1167="","",Course_Master!AE1167)</x:f>
      </x:c>
      <x:c r="T1167" s="25" t="str">
        <x:f>IF(Course_Master!AD1167="","",Course_Master!AD1167)</x:f>
      </x:c>
      <x:c r="U1167" s="25" t="str">
        <x:f>IF(Course_Master!AH1167="","",Course_Master!AH1167)</x:f>
        <x:v>https://api.golfcanada.ca/api/v1/facilities/20737</x:v>
      </x:c>
    </x:row>
    <x:row r="1168">
      <x:c r="A1168" s="25" t="str">
        <x:f>IF(Course_Master!B1168="","",Course_Master!B1168)</x:f>
        <x:v>CA-1169</x:v>
      </x:c>
      <x:c r="B1168" s="25" t="str">
        <x:f>IF(Course_Master!A1168="","",Course_Master!A1168)</x:f>
        <x:v>CA-C1019</x:v>
      </x:c>
      <x:c r="C1168" s="25" t="str">
        <x:f>IF(Course_Master!E1168="","",Course_Master!E1168)</x:f>
        <x:v>Madawaska Golf - Sumac Grove</x:v>
      </x:c>
      <x:c r="D1168" s="25" t="str">
        <x:f>IF(Course_Master!F1168="","",Course_Master!F1168)</x:f>
        <x:v>Canada</x:v>
      </x:c>
      <x:c r="E1168" s="25" t="str">
        <x:f>IF(Course_Master!G1168="","",Course_Master!G1168)</x:f>
        <x:v>Ontario</x:v>
      </x:c>
      <x:c r="F1168" s="25" t="str">
        <x:f>IF(Course_Master!I1168="","",Course_Master!I1168)</x:f>
        <x:v>Ottawa</x:v>
      </x:c>
      <x:c r="G1168" s="25" t="str">
        <x:f>IF(Course_Master!J1168="","",Course_Master!J1168)</x:f>
        <x:v>K7S 3G8</x:v>
      </x:c>
      <x:c r="H1168" s="25" t="n">
        <x:f>IF(Course_Master!K1168="","",Course_Master!K1168)</x:f>
        <x:v>45.419992</x:v>
      </x:c>
      <x:c r="I1168" s="25" t="n">
        <x:f>IF(Course_Master!L1168="","",Course_Master!L1168)</x:f>
        <x:v>-76.3167</x:v>
      </x:c>
      <x:c r="J1168" s="25" t="n">
        <x:f>IF(Course_Master!N1168="","",Course_Master!N1168)</x:f>
        <x:v>18</x:v>
      </x:c>
      <x:c r="K1168" s="25" t="n">
        <x:f>IF(Course_Master!O1168="","",Course_Master!O1168)</x:f>
        <x:v>61</x:v>
      </x:c>
      <x:c r="L1168" s="25" t="n">
        <x:f>IF(Course_Master!P1168="","",Course_Master!P1168)</x:f>
        <x:v>3251</x:v>
      </x:c>
      <x:c r="M1168" s="25" t="n">
        <x:f>IF(Course_Master!Q1168="","",Course_Master!Q1168)</x:f>
        <x:v>2973</x:v>
      </x:c>
      <x:c r="N1168" s="25" t="str">
        <x:f>IF(Course_Master!U1168="","",Course_Master!U1168)</x:f>
        <x:v>https://www.madawaskagolf.com/</x:v>
      </x:c>
      <x:c r="O1168" s="25" t="str">
        <x:f>IF(Course_Master!V1168="","",Course_Master!V1168)</x:f>
        <x:v>Open</x:v>
      </x:c>
      <x:c r="P1168" s="25" t="str">
        <x:f>IF(Course_Master!W1168="","",Course_Master!W1168)</x:f>
        <x:v>Public</x:v>
      </x:c>
      <x:c r="Q1168" s="25" t="str">
        <x:f>IF(Course_Master!X1168="","",Course_Master!X1168)</x:f>
        <x:v>Yes</x:v>
      </x:c>
      <x:c r="R1168" s="25" t="str">
        <x:f>IF(Course_Master!Y1168="","",Course_Master!Y1168)</x:f>
        <x:v>Yes</x:v>
      </x:c>
      <x:c r="S1168" s="25" t="str">
        <x:f>IF(Course_Master!AE1168="","",Course_Master!AE1168)</x:f>
      </x:c>
      <x:c r="T1168" s="25" t="str">
        <x:f>IF(Course_Master!AD1168="","",Course_Master!AD1168)</x:f>
      </x:c>
      <x:c r="U1168" s="25" t="str">
        <x:f>IF(Course_Master!AH1168="","",Course_Master!AH1168)</x:f>
        <x:v>https://api.golfcanada.ca/api/v1/facilities/31643</x:v>
      </x:c>
    </x:row>
    <x:row r="1169">
      <x:c r="A1169" s="25" t="str">
        <x:f>IF(Course_Master!B1169="","",Course_Master!B1169)</x:f>
        <x:v>CA-1170</x:v>
      </x:c>
      <x:c r="B1169" s="25" t="str">
        <x:f>IF(Course_Master!A1169="","",Course_Master!A1169)</x:f>
        <x:v>CA-C1020</x:v>
      </x:c>
      <x:c r="C1169" s="25" t="str">
        <x:f>IF(Course_Master!E1169="","",Course_Master!E1169)</x:f>
        <x:v>Madawaska Golf - Twisted Pines</x:v>
      </x:c>
      <x:c r="D1169" s="25" t="str">
        <x:f>IF(Course_Master!F1169="","",Course_Master!F1169)</x:f>
        <x:v>Canada</x:v>
      </x:c>
      <x:c r="E1169" s="25" t="str">
        <x:f>IF(Course_Master!G1169="","",Course_Master!G1169)</x:f>
        <x:v>Ontario</x:v>
      </x:c>
      <x:c r="F1169" s="25" t="str">
        <x:f>IF(Course_Master!I1169="","",Course_Master!I1169)</x:f>
        <x:v>Ottawa</x:v>
      </x:c>
      <x:c r="G1169" s="25" t="str">
        <x:f>IF(Course_Master!J1169="","",Course_Master!J1169)</x:f>
        <x:v>K7S 3G8</x:v>
      </x:c>
      <x:c r="H1169" s="25" t="n">
        <x:f>IF(Course_Master!K1169="","",Course_Master!K1169)</x:f>
        <x:v>45.4342</x:v>
      </x:c>
      <x:c r="I1169" s="25" t="n">
        <x:f>IF(Course_Master!L1169="","",Course_Master!L1169)</x:f>
        <x:v>-76.3497</x:v>
      </x:c>
      <x:c r="J1169" s="25" t="n">
        <x:f>IF(Course_Master!N1169="","",Course_Master!N1169)</x:f>
        <x:v>18</x:v>
      </x:c>
      <x:c r="K1169" s="25" t="n">
        <x:f>IF(Course_Master!O1169="","",Course_Master!O1169)</x:f>
        <x:v>70</x:v>
      </x:c>
      <x:c r="L1169" s="25" t="n">
        <x:f>IF(Course_Master!P1169="","",Course_Master!P1169)</x:f>
        <x:v>5636</x:v>
      </x:c>
      <x:c r="M1169" s="25" t="n">
        <x:f>IF(Course_Master!Q1169="","",Course_Master!Q1169)</x:f>
        <x:v>5154</x:v>
      </x:c>
      <x:c r="N1169" s="25" t="str">
        <x:f>IF(Course_Master!U1169="","",Course_Master!U1169)</x:f>
      </x:c>
      <x:c r="O1169" s="25" t="str">
        <x:f>IF(Course_Master!V1169="","",Course_Master!V1169)</x:f>
        <x:v>Open</x:v>
      </x:c>
      <x:c r="P1169" s="25" t="str">
        <x:f>IF(Course_Master!W1169="","",Course_Master!W1169)</x:f>
        <x:v>Public</x:v>
      </x:c>
      <x:c r="Q1169" s="25" t="str">
        <x:f>IF(Course_Master!X1169="","",Course_Master!X1169)</x:f>
        <x:v>Yes</x:v>
      </x:c>
      <x:c r="R1169" s="25" t="str">
        <x:f>IF(Course_Master!Y1169="","",Course_Master!Y1169)</x:f>
        <x:v>Yes</x:v>
      </x:c>
      <x:c r="S1169" s="25" t="str">
        <x:f>IF(Course_Master!AE1169="","",Course_Master!AE1169)</x:f>
      </x:c>
      <x:c r="T1169" s="25" t="str">
        <x:f>IF(Course_Master!AD1169="","",Course_Master!AD1169)</x:f>
      </x:c>
      <x:c r="U1169" s="25" t="str">
        <x:f>IF(Course_Master!AH1169="","",Course_Master!AH1169)</x:f>
        <x:v>https://api.golfcanada.ca/api/v1/facilities/19491</x:v>
      </x:c>
    </x:row>
    <x:row r="1170">
      <x:c r="A1170" s="25" t="str">
        <x:f>IF(Course_Master!B1170="","",Course_Master!B1170)</x:f>
        <x:v>CA-1171</x:v>
      </x:c>
      <x:c r="B1170" s="25" t="str">
        <x:f>IF(Course_Master!A1170="","",Course_Master!A1170)</x:f>
        <x:v>CA-C1021</x:v>
      </x:c>
      <x:c r="C1170" s="25" t="str">
        <x:f>IF(Course_Master!E1170="","",Course_Master!E1170)</x:f>
        <x:v>Magna Golf Club</x:v>
      </x:c>
      <x:c r="D1170" s="25" t="str">
        <x:f>IF(Course_Master!F1170="","",Course_Master!F1170)</x:f>
        <x:v>Canada</x:v>
      </x:c>
      <x:c r="E1170" s="25" t="str">
        <x:f>IF(Course_Master!G1170="","",Course_Master!G1170)</x:f>
        <x:v>Ontario</x:v>
      </x:c>
      <x:c r="F1170" s="25" t="str">
        <x:f>IF(Course_Master!I1170="","",Course_Master!I1170)</x:f>
        <x:v>Aurora</x:v>
      </x:c>
      <x:c r="G1170" s="25" t="str">
        <x:f>IF(Course_Master!J1170="","",Course_Master!J1170)</x:f>
        <x:v>L4G 7C3</x:v>
      </x:c>
      <x:c r="H1170" s="25" t="n">
        <x:f>IF(Course_Master!K1170="","",Course_Master!K1170)</x:f>
        <x:v>43.999174</x:v>
      </x:c>
      <x:c r="I1170" s="25" t="n">
        <x:f>IF(Course_Master!L1170="","",Course_Master!L1170)</x:f>
        <x:v>-79.421883</x:v>
      </x:c>
      <x:c r="J1170" s="25" t="n">
        <x:f>IF(Course_Master!N1170="","",Course_Master!N1170)</x:f>
        <x:v>18</x:v>
      </x:c>
      <x:c r="K1170" s="25" t="n">
        <x:f>IF(Course_Master!O1170="","",Course_Master!O1170)</x:f>
        <x:v>72</x:v>
      </x:c>
      <x:c r="L1170" s="25" t="n">
        <x:f>IF(Course_Master!P1170="","",Course_Master!P1170)</x:f>
        <x:v>7307</x:v>
      </x:c>
      <x:c r="M1170" s="25" t="n">
        <x:f>IF(Course_Master!Q1170="","",Course_Master!Q1170)</x:f>
        <x:v>6682</x:v>
      </x:c>
      <x:c r="N1170" s="25" t="str">
        <x:f>IF(Course_Master!U1170="","",Course_Master!U1170)</x:f>
        <x:v>https://www.magnagolf.com/About_Us/Membership</x:v>
      </x:c>
      <x:c r="O1170" s="25" t="str">
        <x:f>IF(Course_Master!V1170="","",Course_Master!V1170)</x:f>
        <x:v>Open</x:v>
      </x:c>
      <x:c r="P1170" s="25" t="str">
        <x:f>IF(Course_Master!W1170="","",Course_Master!W1170)</x:f>
        <x:v>Private</x:v>
      </x:c>
      <x:c r="Q1170" s="25" t="str">
        <x:f>IF(Course_Master!X1170="","",Course_Master!X1170)</x:f>
        <x:v>Yes</x:v>
      </x:c>
      <x:c r="R1170" s="25" t="str">
        <x:f>IF(Course_Master!Y1170="","",Course_Master!Y1170)</x:f>
        <x:v>Yes</x:v>
      </x:c>
      <x:c r="S1170" s="25" t="str">
        <x:f>IF(Course_Master!AE1170="","",Course_Master!AE1170)</x:f>
      </x:c>
      <x:c r="T1170" s="25" t="str">
        <x:f>IF(Course_Master!AD1170="","",Course_Master!AD1170)</x:f>
      </x:c>
      <x:c r="U1170" s="25" t="str">
        <x:f>IF(Course_Master!AH1170="","",Course_Master!AH1170)</x:f>
        <x:v>https://api.golfcanada.ca/api/v1/facilities/20921</x:v>
      </x:c>
    </x:row>
    <x:row r="1171">
      <x:c r="A1171" s="25" t="str">
        <x:f>IF(Course_Master!B1171="","",Course_Master!B1171)</x:f>
        <x:v>CA-1172</x:v>
      </x:c>
      <x:c r="B1171" s="25" t="str">
        <x:f>IF(Course_Master!A1171="","",Course_Master!A1171)</x:f>
        <x:v>CA-C1022</x:v>
      </x:c>
      <x:c r="C1171" s="25" t="str">
        <x:f>IF(Course_Master!E1171="","",Course_Master!E1171)</x:f>
        <x:v>Maitland Links Golf</x:v>
      </x:c>
      <x:c r="D1171" s="25" t="str">
        <x:f>IF(Course_Master!F1171="","",Course_Master!F1171)</x:f>
        <x:v>Canada</x:v>
      </x:c>
      <x:c r="E1171" s="25" t="str">
        <x:f>IF(Course_Master!G1171="","",Course_Master!G1171)</x:f>
        <x:v>Ontario</x:v>
      </x:c>
      <x:c r="F1171" s="25" t="str">
        <x:f>IF(Course_Master!I1171="","",Course_Master!I1171)</x:f>
        <x:v>Wingham</x:v>
      </x:c>
      <x:c r="G1171" s="25" t="str">
        <x:f>IF(Course_Master!J1171="","",Course_Master!J1171)</x:f>
        <x:v>N0G 2W0</x:v>
      </x:c>
      <x:c r="H1171" s="25" t="n">
        <x:f>IF(Course_Master!K1171="","",Course_Master!K1171)</x:f>
        <x:v>43.862335</x:v>
      </x:c>
      <x:c r="I1171" s="25" t="n">
        <x:f>IF(Course_Master!L1171="","",Course_Master!L1171)</x:f>
        <x:v>-81.316209</x:v>
      </x:c>
      <x:c r="J1171" s="25" t="n">
        <x:f>IF(Course_Master!N1171="","",Course_Master!N1171)</x:f>
        <x:v>18</x:v>
      </x:c>
      <x:c r="K1171" s="25" t="n">
        <x:f>IF(Course_Master!O1171="","",Course_Master!O1171)</x:f>
        <x:v>70</x:v>
      </x:c>
      <x:c r="L1171" s="25" t="n">
        <x:f>IF(Course_Master!P1171="","",Course_Master!P1171)</x:f>
        <x:v>6310</x:v>
      </x:c>
      <x:c r="M1171" s="25" t="n">
        <x:f>IF(Course_Master!Q1171="","",Course_Master!Q1171)</x:f>
        <x:v>5770</x:v>
      </x:c>
      <x:c r="N1171" s="25" t="str">
        <x:f>IF(Course_Master!U1171="","",Course_Master!U1171)</x:f>
      </x:c>
      <x:c r="O1171" s="25" t="str">
        <x:f>IF(Course_Master!V1171="","",Course_Master!V1171)</x:f>
        <x:v>Open</x:v>
      </x:c>
      <x:c r="P1171" s="25" t="str">
        <x:f>IF(Course_Master!W1171="","",Course_Master!W1171)</x:f>
        <x:v>Public</x:v>
      </x:c>
      <x:c r="Q1171" s="25" t="str">
        <x:f>IF(Course_Master!X1171="","",Course_Master!X1171)</x:f>
        <x:v>Yes</x:v>
      </x:c>
      <x:c r="R1171" s="25" t="str">
        <x:f>IF(Course_Master!Y1171="","",Course_Master!Y1171)</x:f>
        <x:v>Yes</x:v>
      </x:c>
      <x:c r="S1171" s="25" t="str">
        <x:f>IF(Course_Master!AE1171="","",Course_Master!AE1171)</x:f>
      </x:c>
      <x:c r="T1171" s="25" t="str">
        <x:f>IF(Course_Master!AD1171="","",Course_Master!AD1171)</x:f>
      </x:c>
      <x:c r="U1171" s="25" t="str">
        <x:f>IF(Course_Master!AH1171="","",Course_Master!AH1171)</x:f>
        <x:v>https://api.golfcanada.ca/api/v1/facilities/20885</x:v>
      </x:c>
    </x:row>
    <x:row r="1172">
      <x:c r="A1172" s="25" t="str">
        <x:f>IF(Course_Master!B1172="","",Course_Master!B1172)</x:f>
        <x:v>CA-1173</x:v>
      </x:c>
      <x:c r="B1172" s="25" t="str">
        <x:f>IF(Course_Master!A1172="","",Course_Master!A1172)</x:f>
        <x:v>CA-C1023</x:v>
      </x:c>
      <x:c r="C1172" s="25" t="str">
        <x:f>IF(Course_Master!E1172="","",Course_Master!E1172)</x:f>
        <x:v>Manderley On The Green  (Central/North)</x:v>
      </x:c>
      <x:c r="D1172" s="25" t="str">
        <x:f>IF(Course_Master!F1172="","",Course_Master!F1172)</x:f>
        <x:v>Canada</x:v>
      </x:c>
      <x:c r="E1172" s="25" t="str">
        <x:f>IF(Course_Master!G1172="","",Course_Master!G1172)</x:f>
        <x:v>Ontario</x:v>
      </x:c>
      <x:c r="F1172" s="25" t="str">
        <x:f>IF(Course_Master!I1172="","",Course_Master!I1172)</x:f>
        <x:v>North Gower</x:v>
      </x:c>
      <x:c r="G1172" s="25" t="str">
        <x:f>IF(Course_Master!J1172="","",Course_Master!J1172)</x:f>
        <x:v>K0A 2T0</x:v>
      </x:c>
      <x:c r="H1172" s="25" t="n">
        <x:f>IF(Course_Master!K1172="","",Course_Master!K1172)</x:f>
        <x:v>45.1823</x:v>
      </x:c>
      <x:c r="I1172" s="25" t="n">
        <x:f>IF(Course_Master!L1172="","",Course_Master!L1172)</x:f>
        <x:v>-75.7225</x:v>
      </x:c>
      <x:c r="J1172" s="25" t="n">
        <x:f>IF(Course_Master!N1172="","",Course_Master!N1172)</x:f>
        <x:v>18</x:v>
      </x:c>
      <x:c r="K1172" s="25" t="n">
        <x:f>IF(Course_Master!O1172="","",Course_Master!O1172)</x:f>
        <x:v>72</x:v>
      </x:c>
      <x:c r="L1172" s="25" t="n">
        <x:f>IF(Course_Master!P1172="","",Course_Master!P1172)</x:f>
        <x:v>6446</x:v>
      </x:c>
      <x:c r="M1172" s="25" t="n">
        <x:f>IF(Course_Master!Q1172="","",Course_Master!Q1172)</x:f>
        <x:v>5894</x:v>
      </x:c>
      <x:c r="N1172" s="25" t="str">
        <x:f>IF(Course_Master!U1172="","",Course_Master!U1172)</x:f>
        <x:v>http://www.manderleygolf.com/</x:v>
      </x:c>
      <x:c r="O1172" s="25" t="str">
        <x:f>IF(Course_Master!V1172="","",Course_Master!V1172)</x:f>
        <x:v>Open</x:v>
      </x:c>
      <x:c r="P1172" s="25" t="str">
        <x:f>IF(Course_Master!W1172="","",Course_Master!W1172)</x:f>
        <x:v>Semi-private</x:v>
      </x:c>
      <x:c r="Q1172" s="25" t="str">
        <x:f>IF(Course_Master!X1172="","",Course_Master!X1172)</x:f>
        <x:v>Yes</x:v>
      </x:c>
      <x:c r="R1172" s="25" t="str">
        <x:f>IF(Course_Master!Y1172="","",Course_Master!Y1172)</x:f>
        <x:v>Yes</x:v>
      </x:c>
      <x:c r="S1172" s="25" t="str">
        <x:f>IF(Course_Master!AE1172="","",Course_Master!AE1172)</x:f>
      </x:c>
      <x:c r="T1172" s="25" t="str">
        <x:f>IF(Course_Master!AD1172="","",Course_Master!AD1172)</x:f>
      </x:c>
      <x:c r="U1172" s="25" t="str">
        <x:f>IF(Course_Master!AH1172="","",Course_Master!AH1172)</x:f>
        <x:v>https://api.golfcanada.ca/api/v1/facilities/19404</x:v>
      </x:c>
    </x:row>
    <x:row r="1173">
      <x:c r="A1173" s="25" t="str">
        <x:f>IF(Course_Master!B1173="","",Course_Master!B1173)</x:f>
        <x:v>CA-1174</x:v>
      </x:c>
      <x:c r="B1173" s="25" t="str">
        <x:f>IF(Course_Master!A1173="","",Course_Master!A1173)</x:f>
        <x:v>CA-C1023</x:v>
      </x:c>
      <x:c r="C1173" s="25" t="str">
        <x:f>IF(Course_Master!E1173="","",Course_Master!E1173)</x:f>
        <x:v>Manderley On The Green (North / South)</x:v>
      </x:c>
      <x:c r="D1173" s="25" t="str">
        <x:f>IF(Course_Master!F1173="","",Course_Master!F1173)</x:f>
        <x:v>Canada</x:v>
      </x:c>
      <x:c r="E1173" s="25" t="str">
        <x:f>IF(Course_Master!G1173="","",Course_Master!G1173)</x:f>
        <x:v>Ontario</x:v>
      </x:c>
      <x:c r="F1173" s="25" t="str">
        <x:f>IF(Course_Master!I1173="","",Course_Master!I1173)</x:f>
        <x:v>North Gower</x:v>
      </x:c>
      <x:c r="G1173" s="25" t="str">
        <x:f>IF(Course_Master!J1173="","",Course_Master!J1173)</x:f>
        <x:v>K0A 2T0</x:v>
      </x:c>
      <x:c r="H1173" s="25" t="n">
        <x:f>IF(Course_Master!K1173="","",Course_Master!K1173)</x:f>
        <x:v>45.1823</x:v>
      </x:c>
      <x:c r="I1173" s="25" t="n">
        <x:f>IF(Course_Master!L1173="","",Course_Master!L1173)</x:f>
        <x:v>-75.7225</x:v>
      </x:c>
      <x:c r="J1173" s="25" t="n">
        <x:f>IF(Course_Master!N1173="","",Course_Master!N1173)</x:f>
        <x:v>18</x:v>
      </x:c>
      <x:c r="K1173" s="25" t="n">
        <x:f>IF(Course_Master!O1173="","",Course_Master!O1173)</x:f>
        <x:v>71</x:v>
      </x:c>
      <x:c r="L1173" s="25" t="n">
        <x:f>IF(Course_Master!P1173="","",Course_Master!P1173)</x:f>
        <x:v>6386</x:v>
      </x:c>
      <x:c r="M1173" s="25" t="n">
        <x:f>IF(Course_Master!Q1173="","",Course_Master!Q1173)</x:f>
        <x:v>5839</x:v>
      </x:c>
      <x:c r="N1173" s="25" t="str">
        <x:f>IF(Course_Master!U1173="","",Course_Master!U1173)</x:f>
      </x:c>
      <x:c r="O1173" s="25" t="str">
        <x:f>IF(Course_Master!V1173="","",Course_Master!V1173)</x:f>
        <x:v>Open</x:v>
      </x:c>
      <x:c r="P1173" s="25" t="str">
        <x:f>IF(Course_Master!W1173="","",Course_Master!W1173)</x:f>
        <x:v>Semi-private</x:v>
      </x:c>
      <x:c r="Q1173" s="25" t="str">
        <x:f>IF(Course_Master!X1173="","",Course_Master!X1173)</x:f>
        <x:v>Yes</x:v>
      </x:c>
      <x:c r="R1173" s="25" t="str">
        <x:f>IF(Course_Master!Y1173="","",Course_Master!Y1173)</x:f>
        <x:v>Yes</x:v>
      </x:c>
      <x:c r="S1173" s="25" t="str">
        <x:f>IF(Course_Master!AE1173="","",Course_Master!AE1173)</x:f>
      </x:c>
      <x:c r="T1173" s="25" t="str">
        <x:f>IF(Course_Master!AD1173="","",Course_Master!AD1173)</x:f>
      </x:c>
      <x:c r="U1173" s="25" t="str">
        <x:f>IF(Course_Master!AH1173="","",Course_Master!AH1173)</x:f>
        <x:v>https://api.golfcanada.ca/api/v1/facilities/19404</x:v>
      </x:c>
    </x:row>
    <x:row r="1174">
      <x:c r="A1174" s="25" t="str">
        <x:f>IF(Course_Master!B1174="","",Course_Master!B1174)</x:f>
        <x:v>CA-1175</x:v>
      </x:c>
      <x:c r="B1174" s="25" t="str">
        <x:f>IF(Course_Master!A1174="","",Course_Master!A1174)</x:f>
        <x:v>CA-C1023</x:v>
      </x:c>
      <x:c r="C1174" s="25" t="str">
        <x:f>IF(Course_Master!E1174="","",Course_Master!E1174)</x:f>
        <x:v>Manderley On The Green (South / Central)</x:v>
      </x:c>
      <x:c r="D1174" s="25" t="str">
        <x:f>IF(Course_Master!F1174="","",Course_Master!F1174)</x:f>
        <x:v>Canada</x:v>
      </x:c>
      <x:c r="E1174" s="25" t="str">
        <x:f>IF(Course_Master!G1174="","",Course_Master!G1174)</x:f>
        <x:v>Ontario</x:v>
      </x:c>
      <x:c r="F1174" s="25" t="str">
        <x:f>IF(Course_Master!I1174="","",Course_Master!I1174)</x:f>
        <x:v>North Gower</x:v>
      </x:c>
      <x:c r="G1174" s="25" t="str">
        <x:f>IF(Course_Master!J1174="","",Course_Master!J1174)</x:f>
        <x:v>K0A 2T0</x:v>
      </x:c>
      <x:c r="H1174" s="25" t="n">
        <x:f>IF(Course_Master!K1174="","",Course_Master!K1174)</x:f>
        <x:v>45.1823</x:v>
      </x:c>
      <x:c r="I1174" s="25" t="n">
        <x:f>IF(Course_Master!L1174="","",Course_Master!L1174)</x:f>
        <x:v>-75.7225</x:v>
      </x:c>
      <x:c r="J1174" s="25" t="n">
        <x:f>IF(Course_Master!N1174="","",Course_Master!N1174)</x:f>
        <x:v>18</x:v>
      </x:c>
      <x:c r="K1174" s="25" t="n">
        <x:f>IF(Course_Master!O1174="","",Course_Master!O1174)</x:f>
        <x:v>71</x:v>
      </x:c>
      <x:c r="L1174" s="25" t="n">
        <x:f>IF(Course_Master!P1174="","",Course_Master!P1174)</x:f>
        <x:v>6334</x:v>
      </x:c>
      <x:c r="M1174" s="25" t="n">
        <x:f>IF(Course_Master!Q1174="","",Course_Master!Q1174)</x:f>
        <x:v>5792</x:v>
      </x:c>
      <x:c r="N1174" s="25" t="str">
        <x:f>IF(Course_Master!U1174="","",Course_Master!U1174)</x:f>
      </x:c>
      <x:c r="O1174" s="25" t="str">
        <x:f>IF(Course_Master!V1174="","",Course_Master!V1174)</x:f>
        <x:v>Open</x:v>
      </x:c>
      <x:c r="P1174" s="25" t="str">
        <x:f>IF(Course_Master!W1174="","",Course_Master!W1174)</x:f>
        <x:v>Semi-private</x:v>
      </x:c>
      <x:c r="Q1174" s="25" t="str">
        <x:f>IF(Course_Master!X1174="","",Course_Master!X1174)</x:f>
        <x:v>Yes</x:v>
      </x:c>
      <x:c r="R1174" s="25" t="str">
        <x:f>IF(Course_Master!Y1174="","",Course_Master!Y1174)</x:f>
        <x:v>Yes</x:v>
      </x:c>
      <x:c r="S1174" s="25" t="str">
        <x:f>IF(Course_Master!AE1174="","",Course_Master!AE1174)</x:f>
      </x:c>
      <x:c r="T1174" s="25" t="str">
        <x:f>IF(Course_Master!AD1174="","",Course_Master!AD1174)</x:f>
      </x:c>
      <x:c r="U1174" s="25" t="str">
        <x:f>IF(Course_Master!AH1174="","",Course_Master!AH1174)</x:f>
        <x:v>https://api.golfcanada.ca/api/v1/facilities/19404</x:v>
      </x:c>
    </x:row>
    <x:row r="1175">
      <x:c r="A1175" s="25" t="str">
        <x:f>IF(Course_Master!B1175="","",Course_Master!B1175)</x:f>
        <x:v>CA-1176</x:v>
      </x:c>
      <x:c r="B1175" s="25" t="str">
        <x:f>IF(Course_Master!A1175="","",Course_Master!A1175)</x:f>
        <x:v>CA-C1024</x:v>
      </x:c>
      <x:c r="C1175" s="25" t="str">
        <x:f>IF(Course_Master!E1175="","",Course_Master!E1175)</x:f>
        <x:v>Manitou Ridge</x:v>
      </x:c>
      <x:c r="D1175" s="25" t="str">
        <x:f>IF(Course_Master!F1175="","",Course_Master!F1175)</x:f>
        <x:v>Canada</x:v>
      </x:c>
      <x:c r="E1175" s="25" t="str">
        <x:f>IF(Course_Master!G1175="","",Course_Master!G1175)</x:f>
        <x:v>Ontario</x:v>
      </x:c>
      <x:c r="F1175" s="25" t="str">
        <x:f>IF(Course_Master!I1175="","",Course_Master!I1175)</x:f>
        <x:v>Parry Sound</x:v>
      </x:c>
      <x:c r="G1175" s="25" t="str">
        <x:f>IF(Course_Master!J1175="","",Course_Master!J1175)</x:f>
        <x:v>P2A 2W7</x:v>
      </x:c>
      <x:c r="H1175" s="25" t="n">
        <x:f>IF(Course_Master!K1175="","",Course_Master!K1175)</x:f>
        <x:v>45.3507</x:v>
      </x:c>
      <x:c r="I1175" s="25" t="n">
        <x:f>IF(Course_Master!L1175="","",Course_Master!L1175)</x:f>
        <x:v>-80.0333</x:v>
      </x:c>
      <x:c r="J1175" s="25" t="n">
        <x:f>IF(Course_Master!N1175="","",Course_Master!N1175)</x:f>
        <x:v>18</x:v>
      </x:c>
      <x:c r="K1175" s="25" t="n">
        <x:f>IF(Course_Master!O1175="","",Course_Master!O1175)</x:f>
        <x:v>72</x:v>
      </x:c>
      <x:c r="L1175" s="25" t="n">
        <x:f>IF(Course_Master!P1175="","",Course_Master!P1175)</x:f>
        <x:v>6815</x:v>
      </x:c>
      <x:c r="M1175" s="25" t="n">
        <x:f>IF(Course_Master!Q1175="","",Course_Master!Q1175)</x:f>
        <x:v>6232</x:v>
      </x:c>
      <x:c r="N1175" s="25" t="str">
        <x:f>IF(Course_Master!U1175="","",Course_Master!U1175)</x:f>
        <x:v>https://manitouridge.ca/</x:v>
      </x:c>
      <x:c r="O1175" s="25" t="str">
        <x:f>IF(Course_Master!V1175="","",Course_Master!V1175)</x:f>
        <x:v>Open</x:v>
      </x:c>
      <x:c r="P1175" s="25" t="str">
        <x:f>IF(Course_Master!W1175="","",Course_Master!W1175)</x:f>
        <x:v>Semi-private</x:v>
      </x:c>
      <x:c r="Q1175" s="25" t="str">
        <x:f>IF(Course_Master!X1175="","",Course_Master!X1175)</x:f>
        <x:v>Yes</x:v>
      </x:c>
      <x:c r="R1175" s="25" t="str">
        <x:f>IF(Course_Master!Y1175="","",Course_Master!Y1175)</x:f>
        <x:v>Yes</x:v>
      </x:c>
      <x:c r="S1175" s="25" t="str">
        <x:f>IF(Course_Master!AE1175="","",Course_Master!AE1175)</x:f>
      </x:c>
      <x:c r="T1175" s="25" t="str">
        <x:f>IF(Course_Master!AD1175="","",Course_Master!AD1175)</x:f>
      </x:c>
      <x:c r="U1175" s="25" t="str">
        <x:f>IF(Course_Master!AH1175="","",Course_Master!AH1175)</x:f>
        <x:v>https://api.golfcanada.ca/api/v1/facilities/20925</x:v>
      </x:c>
    </x:row>
    <x:row r="1176">
      <x:c r="A1176" s="25" t="str">
        <x:f>IF(Course_Master!B1176="","",Course_Master!B1176)</x:f>
        <x:v>CA-1177</x:v>
      </x:c>
      <x:c r="B1176" s="25" t="str">
        <x:f>IF(Course_Master!A1176="","",Course_Master!A1176)</x:f>
        <x:v>CA-C1025</x:v>
      </x:c>
      <x:c r="C1176" s="25" t="str">
        <x:f>IF(Course_Master!E1176="","",Course_Master!E1176)</x:f>
        <x:v>Manitoulin Golf</x:v>
      </x:c>
      <x:c r="D1176" s="25" t="str">
        <x:f>IF(Course_Master!F1176="","",Course_Master!F1176)</x:f>
        <x:v>Canada</x:v>
      </x:c>
      <x:c r="E1176" s="25" t="str">
        <x:f>IF(Course_Master!G1176="","",Course_Master!G1176)</x:f>
        <x:v>Ontario</x:v>
      </x:c>
      <x:c r="F1176" s="25" t="str">
        <x:f>IF(Course_Master!I1176="","",Course_Master!I1176)</x:f>
        <x:v>Gore Bay</x:v>
      </x:c>
      <x:c r="G1176" s="25" t="str">
        <x:f>IF(Course_Master!J1176="","",Course_Master!J1176)</x:f>
        <x:v>P0P 1H0</x:v>
      </x:c>
      <x:c r="H1176" s="25" t="n">
        <x:f>IF(Course_Master!K1176="","",Course_Master!K1176)</x:f>
        <x:v>45.8947</x:v>
      </x:c>
      <x:c r="I1176" s="25" t="n">
        <x:f>IF(Course_Master!L1176="","",Course_Master!L1176)</x:f>
        <x:v>-82.4605</x:v>
      </x:c>
      <x:c r="J1176" s="25" t="n">
        <x:f>IF(Course_Master!N1176="","",Course_Master!N1176)</x:f>
        <x:v>18</x:v>
      </x:c>
      <x:c r="K1176" s="25" t="n">
        <x:f>IF(Course_Master!O1176="","",Course_Master!O1176)</x:f>
        <x:v>72</x:v>
      </x:c>
      <x:c r="L1176" s="25" t="n">
        <x:f>IF(Course_Master!P1176="","",Course_Master!P1176)</x:f>
        <x:v>6034</x:v>
      </x:c>
      <x:c r="M1176" s="25" t="n">
        <x:f>IF(Course_Master!Q1176="","",Course_Master!Q1176)</x:f>
        <x:v>5517</x:v>
      </x:c>
      <x:c r="N1176" s="25" t="str">
        <x:f>IF(Course_Master!U1176="","",Course_Master!U1176)</x:f>
        <x:v>https://manitoulingolf.com/rates/</x:v>
      </x:c>
      <x:c r="O1176" s="25" t="str">
        <x:f>IF(Course_Master!V1176="","",Course_Master!V1176)</x:f>
        <x:v>Open</x:v>
      </x:c>
      <x:c r="P1176" s="25" t="str">
        <x:f>IF(Course_Master!W1176="","",Course_Master!W1176)</x:f>
        <x:v>Public</x:v>
      </x:c>
      <x:c r="Q1176" s="25" t="str">
        <x:f>IF(Course_Master!X1176="","",Course_Master!X1176)</x:f>
        <x:v>Yes</x:v>
      </x:c>
      <x:c r="R1176" s="25" t="str">
        <x:f>IF(Course_Master!Y1176="","",Course_Master!Y1176)</x:f>
        <x:v>Yes</x:v>
      </x:c>
      <x:c r="S1176" s="25" t="str">
        <x:f>IF(Course_Master!AE1176="","",Course_Master!AE1176)</x:f>
      </x:c>
      <x:c r="T1176" s="25" t="str">
        <x:f>IF(Course_Master!AD1176="","",Course_Master!AD1176)</x:f>
      </x:c>
      <x:c r="U1176" s="25" t="str">
        <x:f>IF(Course_Master!AH1176="","",Course_Master!AH1176)</x:f>
        <x:v>https://api.golfcanada.ca/api/v1/facilities/33319</x:v>
      </x:c>
    </x:row>
    <x:row r="1177">
      <x:c r="A1177" s="25" t="str">
        <x:f>IF(Course_Master!B1177="","",Course_Master!B1177)</x:f>
        <x:v>CA-1178</x:v>
      </x:c>
      <x:c r="B1177" s="25" t="str">
        <x:f>IF(Course_Master!A1177="","",Course_Master!A1177)</x:f>
        <x:v>CA-C1026</x:v>
      </x:c>
      <x:c r="C1177" s="25" t="str">
        <x:f>IF(Course_Master!E1177="","",Course_Master!E1177)</x:f>
        <x:v>Manitouwadge Golf Course</x:v>
      </x:c>
      <x:c r="D1177" s="25" t="str">
        <x:f>IF(Course_Master!F1177="","",Course_Master!F1177)</x:f>
        <x:v>Canada</x:v>
      </x:c>
      <x:c r="E1177" s="25" t="str">
        <x:f>IF(Course_Master!G1177="","",Course_Master!G1177)</x:f>
        <x:v>Ontario</x:v>
      </x:c>
      <x:c r="F1177" s="25" t="str">
        <x:f>IF(Course_Master!I1177="","",Course_Master!I1177)</x:f>
        <x:v>Manitouwadge</x:v>
      </x:c>
      <x:c r="G1177" s="25" t="str">
        <x:f>IF(Course_Master!J1177="","",Course_Master!J1177)</x:f>
        <x:v>P0T 2C0</x:v>
      </x:c>
      <x:c r="H1177" s="25" t="n">
        <x:f>IF(Course_Master!K1177="","",Course_Master!K1177)</x:f>
        <x:v>49.1238</x:v>
      </x:c>
      <x:c r="I1177" s="25" t="n">
        <x:f>IF(Course_Master!L1177="","",Course_Master!L1177)</x:f>
        <x:v>-85.8302</x:v>
      </x:c>
      <x:c r="J1177" s="25" t="n">
        <x:f>IF(Course_Master!N1177="","",Course_Master!N1177)</x:f>
        <x:v>18</x:v>
      </x:c>
      <x:c r="K1177" s="25" t="n">
        <x:f>IF(Course_Master!O1177="","",Course_Master!O1177)</x:f>
        <x:v>72</x:v>
      </x:c>
      <x:c r="L1177" s="25" t="n">
        <x:f>IF(Course_Master!P1177="","",Course_Master!P1177)</x:f>
        <x:v>6390</x:v>
      </x:c>
      <x:c r="M1177" s="25" t="n">
        <x:f>IF(Course_Master!Q1177="","",Course_Master!Q1177)</x:f>
        <x:v>5843</x:v>
      </x:c>
      <x:c r="N1177" s="25" t="str">
        <x:f>IF(Course_Master!U1177="","",Course_Master!U1177)</x:f>
      </x:c>
      <x:c r="O1177" s="25" t="str">
        <x:f>IF(Course_Master!V1177="","",Course_Master!V1177)</x:f>
        <x:v>Open</x:v>
      </x:c>
      <x:c r="P1177" s="25" t="str">
        <x:f>IF(Course_Master!W1177="","",Course_Master!W1177)</x:f>
        <x:v>Public</x:v>
      </x:c>
      <x:c r="Q1177" s="25" t="str">
        <x:f>IF(Course_Master!X1177="","",Course_Master!X1177)</x:f>
        <x:v>Yes</x:v>
      </x:c>
      <x:c r="R1177" s="25" t="str">
        <x:f>IF(Course_Master!Y1177="","",Course_Master!Y1177)</x:f>
        <x:v>Yes</x:v>
      </x:c>
      <x:c r="S1177" s="25" t="str">
        <x:f>IF(Course_Master!AE1177="","",Course_Master!AE1177)</x:f>
      </x:c>
      <x:c r="T1177" s="25" t="str">
        <x:f>IF(Course_Master!AD1177="","",Course_Master!AD1177)</x:f>
      </x:c>
      <x:c r="U1177" s="25" t="str">
        <x:f>IF(Course_Master!AH1177="","",Course_Master!AH1177)</x:f>
        <x:v>https://api.golfcanada.ca/api/v1/facilities/18176</x:v>
      </x:c>
    </x:row>
    <x:row r="1178">
      <x:c r="A1178" s="25" t="str">
        <x:f>IF(Course_Master!B1178="","",Course_Master!B1178)</x:f>
        <x:v>CA-1179</x:v>
      </x:c>
      <x:c r="B1178" s="25" t="str">
        <x:f>IF(Course_Master!A1178="","",Course_Master!A1178)</x:f>
        <x:v>CA-C1027</x:v>
      </x:c>
      <x:c r="C1178" s="25" t="str">
        <x:f>IF(Course_Master!E1178="","",Course_Master!E1178)</x:f>
        <x:v>Maple City Country Club</x:v>
      </x:c>
      <x:c r="D1178" s="25" t="str">
        <x:f>IF(Course_Master!F1178="","",Course_Master!F1178)</x:f>
        <x:v>Canada</x:v>
      </x:c>
      <x:c r="E1178" s="25" t="str">
        <x:f>IF(Course_Master!G1178="","",Course_Master!G1178)</x:f>
        <x:v>Ontario</x:v>
      </x:c>
      <x:c r="F1178" s="25" t="str">
        <x:f>IF(Course_Master!I1178="","",Course_Master!I1178)</x:f>
        <x:v>Chatham</x:v>
      </x:c>
      <x:c r="G1178" s="25" t="str">
        <x:f>IF(Course_Master!J1178="","",Course_Master!J1178)</x:f>
        <x:v>N7M 5J4</x:v>
      </x:c>
      <x:c r="H1178" s="25" t="n">
        <x:f>IF(Course_Master!K1178="","",Course_Master!K1178)</x:f>
        <x:v>42.4194</x:v>
      </x:c>
      <x:c r="I1178" s="25" t="n">
        <x:f>IF(Course_Master!L1178="","",Course_Master!L1178)</x:f>
        <x:v>-82.1613</x:v>
      </x:c>
      <x:c r="J1178" s="25" t="n">
        <x:f>IF(Course_Master!N1178="","",Course_Master!N1178)</x:f>
        <x:v>18</x:v>
      </x:c>
      <x:c r="K1178" s="25" t="n">
        <x:f>IF(Course_Master!O1178="","",Course_Master!O1178)</x:f>
        <x:v>72</x:v>
      </x:c>
      <x:c r="L1178" s="25" t="n">
        <x:f>IF(Course_Master!P1178="","",Course_Master!P1178)</x:f>
        <x:v>6462</x:v>
      </x:c>
      <x:c r="M1178" s="25" t="n">
        <x:f>IF(Course_Master!Q1178="","",Course_Master!Q1178)</x:f>
        <x:v>5909</x:v>
      </x:c>
      <x:c r="N1178" s="25" t="str">
        <x:f>IF(Course_Master!U1178="","",Course_Master!U1178)</x:f>
        <x:v>https://www.maplecitycc.com/default.aspx</x:v>
      </x:c>
      <x:c r="O1178" s="25" t="str">
        <x:f>IF(Course_Master!V1178="","",Course_Master!V1178)</x:f>
        <x:v>Open</x:v>
      </x:c>
      <x:c r="P1178" s="25" t="str">
        <x:f>IF(Course_Master!W1178="","",Course_Master!W1178)</x:f>
        <x:v>Private</x:v>
      </x:c>
      <x:c r="Q1178" s="25" t="str">
        <x:f>IF(Course_Master!X1178="","",Course_Master!X1178)</x:f>
        <x:v>Yes</x:v>
      </x:c>
      <x:c r="R1178" s="25" t="str">
        <x:f>IF(Course_Master!Y1178="","",Course_Master!Y1178)</x:f>
        <x:v>Yes</x:v>
      </x:c>
      <x:c r="S1178" s="25" t="str">
        <x:f>IF(Course_Master!AE1178="","",Course_Master!AE1178)</x:f>
      </x:c>
      <x:c r="T1178" s="25" t="str">
        <x:f>IF(Course_Master!AD1178="","",Course_Master!AD1178)</x:f>
      </x:c>
      <x:c r="U1178" s="25" t="str">
        <x:f>IF(Course_Master!AH1178="","",Course_Master!AH1178)</x:f>
        <x:v>https://api.golfcanada.ca/api/v1/facilities/20741</x:v>
      </x:c>
    </x:row>
    <x:row r="1179">
      <x:c r="A1179" s="25" t="str">
        <x:f>IF(Course_Master!B1179="","",Course_Master!B1179)</x:f>
        <x:v>CA-1180</x:v>
      </x:c>
      <x:c r="B1179" s="25" t="str">
        <x:f>IF(Course_Master!A1179="","",Course_Master!A1179)</x:f>
        <x:v>CA-C1028</x:v>
      </x:c>
      <x:c r="C1179" s="25" t="str">
        <x:f>IF(Course_Master!E1179="","",Course_Master!E1179)</x:f>
        <x:v>Maple Downs Golf &amp; Country Club</x:v>
      </x:c>
      <x:c r="D1179" s="25" t="str">
        <x:f>IF(Course_Master!F1179="","",Course_Master!F1179)</x:f>
        <x:v>Canada</x:v>
      </x:c>
      <x:c r="E1179" s="25" t="str">
        <x:f>IF(Course_Master!G1179="","",Course_Master!G1179)</x:f>
        <x:v>Ontario</x:v>
      </x:c>
      <x:c r="F1179" s="25" t="str">
        <x:f>IF(Course_Master!I1179="","",Course_Master!I1179)</x:f>
        <x:v>Maple, Ontario</x:v>
      </x:c>
      <x:c r="G1179" s="25" t="str">
        <x:f>IF(Course_Master!J1179="","",Course_Master!J1179)</x:f>
        <x:v>L6A 1S2</x:v>
      </x:c>
      <x:c r="H1179" s="25" t="n">
        <x:f>IF(Course_Master!K1179="","",Course_Master!K1179)</x:f>
        <x:v>43.8885</x:v>
      </x:c>
      <x:c r="I1179" s="25" t="n">
        <x:f>IF(Course_Master!L1179="","",Course_Master!L1179)</x:f>
        <x:v>-79.4926</x:v>
      </x:c>
      <x:c r="J1179" s="25" t="n">
        <x:f>IF(Course_Master!N1179="","",Course_Master!N1179)</x:f>
        <x:v>18</x:v>
      </x:c>
      <x:c r="K1179" s="25" t="n">
        <x:f>IF(Course_Master!O1179="","",Course_Master!O1179)</x:f>
        <x:v>72</x:v>
      </x:c>
      <x:c r="L1179" s="25" t="n">
        <x:f>IF(Course_Master!P1179="","",Course_Master!P1179)</x:f>
        <x:v>6581</x:v>
      </x:c>
      <x:c r="M1179" s="25" t="n">
        <x:f>IF(Course_Master!Q1179="","",Course_Master!Q1179)</x:f>
        <x:v>6018</x:v>
      </x:c>
      <x:c r="N1179" s="25" t="str">
        <x:f>IF(Course_Master!U1179="","",Course_Master!U1179)</x:f>
        <x:v>https://www.mapledowns.com/</x:v>
      </x:c>
      <x:c r="O1179" s="25" t="str">
        <x:f>IF(Course_Master!V1179="","",Course_Master!V1179)</x:f>
        <x:v>Open</x:v>
      </x:c>
      <x:c r="P1179" s="25" t="str">
        <x:f>IF(Course_Master!W1179="","",Course_Master!W1179)</x:f>
        <x:v>Private</x:v>
      </x:c>
      <x:c r="Q1179" s="25" t="str">
        <x:f>IF(Course_Master!X1179="","",Course_Master!X1179)</x:f>
        <x:v>Yes</x:v>
      </x:c>
      <x:c r="R1179" s="25" t="str">
        <x:f>IF(Course_Master!Y1179="","",Course_Master!Y1179)</x:f>
        <x:v>Yes</x:v>
      </x:c>
      <x:c r="S1179" s="25" t="str">
        <x:f>IF(Course_Master!AE1179="","",Course_Master!AE1179)</x:f>
      </x:c>
      <x:c r="T1179" s="25" t="str">
        <x:f>IF(Course_Master!AD1179="","",Course_Master!AD1179)</x:f>
      </x:c>
      <x:c r="U1179" s="25" t="str">
        <x:f>IF(Course_Master!AH1179="","",Course_Master!AH1179)</x:f>
        <x:v>https://api.golfcanada.ca/api/v1/facilities/20742</x:v>
      </x:c>
    </x:row>
    <x:row r="1180">
      <x:c r="A1180" s="25" t="str">
        <x:f>IF(Course_Master!B1180="","",Course_Master!B1180)</x:f>
        <x:v>CA-1181</x:v>
      </x:c>
      <x:c r="B1180" s="25" t="str">
        <x:f>IF(Course_Master!A1180="","",Course_Master!A1180)</x:f>
        <x:v>CA-C1029</x:v>
      </x:c>
      <x:c r="C1180" s="25" t="str">
        <x:f>IF(Course_Master!E1180="","",Course_Master!E1180)</x:f>
        <x:v>Maple Ridge Golf Club</x:v>
      </x:c>
      <x:c r="D1180" s="25" t="str">
        <x:f>IF(Course_Master!F1180="","",Course_Master!F1180)</x:f>
        <x:v>Canada</x:v>
      </x:c>
      <x:c r="E1180" s="25" t="str">
        <x:f>IF(Course_Master!G1180="","",Course_Master!G1180)</x:f>
        <x:v>Ontario</x:v>
      </x:c>
      <x:c r="F1180" s="25" t="str">
        <x:f>IF(Course_Master!I1180="","",Course_Master!I1180)</x:f>
        <x:v>London</x:v>
      </x:c>
      <x:c r="G1180" s="25" t="str">
        <x:f>IF(Course_Master!J1180="","",Course_Master!J1180)</x:f>
        <x:v>N5V 5C6</x:v>
      </x:c>
      <x:c r="H1180" s="25" t="n">
        <x:f>IF(Course_Master!K1180="","",Course_Master!K1180)</x:f>
        <x:v>43.021</x:v>
      </x:c>
      <x:c r="I1180" s="25" t="n">
        <x:f>IF(Course_Master!L1180="","",Course_Master!L1180)</x:f>
        <x:v>-81.12</x:v>
      </x:c>
      <x:c r="J1180" s="25" t="n">
        <x:f>IF(Course_Master!N1180="","",Course_Master!N1180)</x:f>
        <x:v>18</x:v>
      </x:c>
      <x:c r="K1180" s="25" t="n">
        <x:f>IF(Course_Master!O1180="","",Course_Master!O1180)</x:f>
        <x:v>71</x:v>
      </x:c>
      <x:c r="L1180" s="25" t="n">
        <x:f>IF(Course_Master!P1180="","",Course_Master!P1180)</x:f>
        <x:v>5771</x:v>
      </x:c>
      <x:c r="M1180" s="25" t="n">
        <x:f>IF(Course_Master!Q1180="","",Course_Master!Q1180)</x:f>
        <x:v>5277</x:v>
      </x:c>
      <x:c r="N1180" s="25" t="str">
        <x:f>IF(Course_Master!U1180="","",Course_Master!U1180)</x:f>
        <x:v>http://www.mapleridgegolf.com/</x:v>
      </x:c>
      <x:c r="O1180" s="25" t="str">
        <x:f>IF(Course_Master!V1180="","",Course_Master!V1180)</x:f>
        <x:v>Open</x:v>
      </x:c>
      <x:c r="P1180" s="25" t="str">
        <x:f>IF(Course_Master!W1180="","",Course_Master!W1180)</x:f>
        <x:v>Semi-private</x:v>
      </x:c>
      <x:c r="Q1180" s="25" t="str">
        <x:f>IF(Course_Master!X1180="","",Course_Master!X1180)</x:f>
        <x:v>Yes</x:v>
      </x:c>
      <x:c r="R1180" s="25" t="str">
        <x:f>IF(Course_Master!Y1180="","",Course_Master!Y1180)</x:f>
        <x:v>Yes</x:v>
      </x:c>
      <x:c r="S1180" s="25" t="str">
        <x:f>IF(Course_Master!AE1180="","",Course_Master!AE1180)</x:f>
      </x:c>
      <x:c r="T1180" s="25" t="str">
        <x:f>IF(Course_Master!AD1180="","",Course_Master!AD1180)</x:f>
      </x:c>
      <x:c r="U1180" s="25" t="str">
        <x:f>IF(Course_Master!AH1180="","",Course_Master!AH1180)</x:f>
        <x:v>https://api.golfcanada.ca/api/v1/facilities/20743</x:v>
      </x:c>
    </x:row>
    <x:row r="1181">
      <x:c r="A1181" s="25" t="str">
        <x:f>IF(Course_Master!B1181="","",Course_Master!B1181)</x:f>
        <x:v>CA-1182</x:v>
      </x:c>
      <x:c r="B1181" s="25" t="str">
        <x:f>IF(Course_Master!A1181="","",Course_Master!A1181)</x:f>
        <x:v>CA-C1030</x:v>
      </x:c>
      <x:c r="C1181" s="25" t="str">
        <x:f>IF(Course_Master!E1181="","",Course_Master!E1181)</x:f>
        <x:v>Maples Golf and Sports Club - Orange</x:v>
      </x:c>
      <x:c r="D1181" s="25" t="str">
        <x:f>IF(Course_Master!F1181="","",Course_Master!F1181)</x:f>
        <x:v>Canada</x:v>
      </x:c>
      <x:c r="E1181" s="25" t="str">
        <x:f>IF(Course_Master!G1181="","",Course_Master!G1181)</x:f>
        <x:v>Ontario</x:v>
      </x:c>
      <x:c r="F1181" s="25" t="str">
        <x:f>IF(Course_Master!I1181="","",Course_Master!I1181)</x:f>
        <x:v>Noelville</x:v>
      </x:c>
      <x:c r="G1181" s="25" t="str">
        <x:f>IF(Course_Master!J1181="","",Course_Master!J1181)</x:f>
        <x:v>P0M2K0</x:v>
      </x:c>
      <x:c r="H1181" s="25" t="n">
        <x:f>IF(Course_Master!K1181="","",Course_Master!K1181)</x:f>
        <x:v>46.4531</x:v>
      </x:c>
      <x:c r="I1181" s="25" t="n">
        <x:f>IF(Course_Master!L1181="","",Course_Master!L1181)</x:f>
        <x:v>-78.2261</x:v>
      </x:c>
      <x:c r="J1181" s="25" t="n">
        <x:f>IF(Course_Master!N1181="","",Course_Master!N1181)</x:f>
        <x:v>18</x:v>
      </x:c>
      <x:c r="K1181" s="25" t="n">
        <x:f>IF(Course_Master!O1181="","",Course_Master!O1181)</x:f>
        <x:v>72</x:v>
      </x:c>
      <x:c r="L1181" s="25" t="n">
        <x:f>IF(Course_Master!P1181="","",Course_Master!P1181)</x:f>
        <x:v>6454</x:v>
      </x:c>
      <x:c r="M1181" s="25" t="n">
        <x:f>IF(Course_Master!Q1181="","",Course_Master!Q1181)</x:f>
        <x:v>5902</x:v>
      </x:c>
      <x:c r="N1181" s="25" t="str">
        <x:f>IF(Course_Master!U1181="","",Course_Master!U1181)</x:f>
      </x:c>
      <x:c r="O1181" s="25" t="str">
        <x:f>IF(Course_Master!V1181="","",Course_Master!V1181)</x:f>
        <x:v>Open</x:v>
      </x:c>
      <x:c r="P1181" s="25" t="str">
        <x:f>IF(Course_Master!W1181="","",Course_Master!W1181)</x:f>
        <x:v>Public</x:v>
      </x:c>
      <x:c r="Q1181" s="25" t="str">
        <x:f>IF(Course_Master!X1181="","",Course_Master!X1181)</x:f>
        <x:v>Yes</x:v>
      </x:c>
      <x:c r="R1181" s="25" t="str">
        <x:f>IF(Course_Master!Y1181="","",Course_Master!Y1181)</x:f>
        <x:v>Yes</x:v>
      </x:c>
      <x:c r="S1181" s="25" t="str">
        <x:f>IF(Course_Master!AE1181="","",Course_Master!AE1181)</x:f>
      </x:c>
      <x:c r="T1181" s="25" t="str">
        <x:f>IF(Course_Master!AD1181="","",Course_Master!AD1181)</x:f>
      </x:c>
      <x:c r="U1181" s="25" t="str">
        <x:f>IF(Course_Master!AH1181="","",Course_Master!AH1181)</x:f>
        <x:v>https://api.golfcanada.ca/api/v1/facilities/35606</x:v>
      </x:c>
    </x:row>
    <x:row r="1182">
      <x:c r="A1182" s="25" t="str">
        <x:f>IF(Course_Master!B1182="","",Course_Master!B1182)</x:f>
        <x:v>CA-1183</x:v>
      </x:c>
      <x:c r="B1182" s="25" t="str">
        <x:f>IF(Course_Master!A1182="","",Course_Master!A1182)</x:f>
        <x:v>CA-C1030</x:v>
      </x:c>
      <x:c r="C1182" s="25" t="str">
        <x:f>IF(Course_Master!E1182="","",Course_Master!E1182)</x:f>
        <x:v>Maples Golf and Sports Club - White</x:v>
      </x:c>
      <x:c r="D1182" s="25" t="str">
        <x:f>IF(Course_Master!F1182="","",Course_Master!F1182)</x:f>
        <x:v>Canada</x:v>
      </x:c>
      <x:c r="E1182" s="25" t="str">
        <x:f>IF(Course_Master!G1182="","",Course_Master!G1182)</x:f>
        <x:v>Ontario</x:v>
      </x:c>
      <x:c r="F1182" s="25" t="str">
        <x:f>IF(Course_Master!I1182="","",Course_Master!I1182)</x:f>
        <x:v>Noelville</x:v>
      </x:c>
      <x:c r="G1182" s="25" t="str">
        <x:f>IF(Course_Master!J1182="","",Course_Master!J1182)</x:f>
        <x:v>P0M2K0</x:v>
      </x:c>
      <x:c r="H1182" s="25" t="n">
        <x:f>IF(Course_Master!K1182="","",Course_Master!K1182)</x:f>
        <x:v>46.4531</x:v>
      </x:c>
      <x:c r="I1182" s="25" t="n">
        <x:f>IF(Course_Master!L1182="","",Course_Master!L1182)</x:f>
        <x:v>-78.2261</x:v>
      </x:c>
      <x:c r="J1182" s="25" t="n">
        <x:f>IF(Course_Master!N1182="","",Course_Master!N1182)</x:f>
        <x:v>18</x:v>
      </x:c>
      <x:c r="K1182" s="25" t="n">
        <x:f>IF(Course_Master!O1182="","",Course_Master!O1182)</x:f>
        <x:v>72</x:v>
      </x:c>
      <x:c r="L1182" s="25" t="n">
        <x:f>IF(Course_Master!P1182="","",Course_Master!P1182)</x:f>
        <x:v>6478</x:v>
      </x:c>
      <x:c r="M1182" s="25" t="n">
        <x:f>IF(Course_Master!Q1182="","",Course_Master!Q1182)</x:f>
        <x:v>5923</x:v>
      </x:c>
      <x:c r="N1182" s="25" t="str">
        <x:f>IF(Course_Master!U1182="","",Course_Master!U1182)</x:f>
      </x:c>
      <x:c r="O1182" s="25" t="str">
        <x:f>IF(Course_Master!V1182="","",Course_Master!V1182)</x:f>
        <x:v>Open</x:v>
      </x:c>
      <x:c r="P1182" s="25" t="str">
        <x:f>IF(Course_Master!W1182="","",Course_Master!W1182)</x:f>
        <x:v>Public</x:v>
      </x:c>
      <x:c r="Q1182" s="25" t="str">
        <x:f>IF(Course_Master!X1182="","",Course_Master!X1182)</x:f>
        <x:v>Yes</x:v>
      </x:c>
      <x:c r="R1182" s="25" t="str">
        <x:f>IF(Course_Master!Y1182="","",Course_Master!Y1182)</x:f>
        <x:v>Yes</x:v>
      </x:c>
      <x:c r="S1182" s="25" t="str">
        <x:f>IF(Course_Master!AE1182="","",Course_Master!AE1182)</x:f>
      </x:c>
      <x:c r="T1182" s="25" t="str">
        <x:f>IF(Course_Master!AD1182="","",Course_Master!AD1182)</x:f>
      </x:c>
      <x:c r="U1182" s="25" t="str">
        <x:f>IF(Course_Master!AH1182="","",Course_Master!AH1182)</x:f>
        <x:v>https://api.golfcanada.ca/api/v1/facilities/35606</x:v>
      </x:c>
    </x:row>
    <x:row r="1183">
      <x:c r="A1183" s="25" t="str">
        <x:f>IF(Course_Master!B1183="","",Course_Master!B1183)</x:f>
        <x:v>CA-1184</x:v>
      </x:c>
      <x:c r="B1183" s="25" t="str">
        <x:f>IF(Course_Master!A1183="","",Course_Master!A1183)</x:f>
        <x:v>CA-C1030</x:v>
      </x:c>
      <x:c r="C1183" s="25" t="str">
        <x:f>IF(Course_Master!E1183="","",Course_Master!E1183)</x:f>
        <x:v>Maples Golf and Sports Club - Yellow</x:v>
      </x:c>
      <x:c r="D1183" s="25" t="str">
        <x:f>IF(Course_Master!F1183="","",Course_Master!F1183)</x:f>
        <x:v>Canada</x:v>
      </x:c>
      <x:c r="E1183" s="25" t="str">
        <x:f>IF(Course_Master!G1183="","",Course_Master!G1183)</x:f>
        <x:v>Ontario</x:v>
      </x:c>
      <x:c r="F1183" s="25" t="str">
        <x:f>IF(Course_Master!I1183="","",Course_Master!I1183)</x:f>
        <x:v>Noelville</x:v>
      </x:c>
      <x:c r="G1183" s="25" t="str">
        <x:f>IF(Course_Master!J1183="","",Course_Master!J1183)</x:f>
        <x:v>P0M2K0</x:v>
      </x:c>
      <x:c r="H1183" s="25" t="n">
        <x:f>IF(Course_Master!K1183="","",Course_Master!K1183)</x:f>
        <x:v>46.4531</x:v>
      </x:c>
      <x:c r="I1183" s="25" t="n">
        <x:f>IF(Course_Master!L1183="","",Course_Master!L1183)</x:f>
        <x:v>-78.2261</x:v>
      </x:c>
      <x:c r="J1183" s="25" t="n">
        <x:f>IF(Course_Master!N1183="","",Course_Master!N1183)</x:f>
        <x:v>18</x:v>
      </x:c>
      <x:c r="K1183" s="25" t="n">
        <x:f>IF(Course_Master!O1183="","",Course_Master!O1183)</x:f>
        <x:v>72</x:v>
      </x:c>
      <x:c r="L1183" s="25" t="n">
        <x:f>IF(Course_Master!P1183="","",Course_Master!P1183)</x:f>
        <x:v>6200</x:v>
      </x:c>
      <x:c r="M1183" s="25" t="n">
        <x:f>IF(Course_Master!Q1183="","",Course_Master!Q1183)</x:f>
        <x:v>5669</x:v>
      </x:c>
      <x:c r="N1183" s="25" t="str">
        <x:f>IF(Course_Master!U1183="","",Course_Master!U1183)</x:f>
      </x:c>
      <x:c r="O1183" s="25" t="str">
        <x:f>IF(Course_Master!V1183="","",Course_Master!V1183)</x:f>
        <x:v>Open</x:v>
      </x:c>
      <x:c r="P1183" s="25" t="str">
        <x:f>IF(Course_Master!W1183="","",Course_Master!W1183)</x:f>
        <x:v>Public</x:v>
      </x:c>
      <x:c r="Q1183" s="25" t="str">
        <x:f>IF(Course_Master!X1183="","",Course_Master!X1183)</x:f>
        <x:v>Yes</x:v>
      </x:c>
      <x:c r="R1183" s="25" t="str">
        <x:f>IF(Course_Master!Y1183="","",Course_Master!Y1183)</x:f>
        <x:v>Yes</x:v>
      </x:c>
      <x:c r="S1183" s="25" t="str">
        <x:f>IF(Course_Master!AE1183="","",Course_Master!AE1183)</x:f>
      </x:c>
      <x:c r="T1183" s="25" t="str">
        <x:f>IF(Course_Master!AD1183="","",Course_Master!AD1183)</x:f>
      </x:c>
      <x:c r="U1183" s="25" t="str">
        <x:f>IF(Course_Master!AH1183="","",Course_Master!AH1183)</x:f>
        <x:v>https://api.golfcanada.ca/api/v1/facilities/35606</x:v>
      </x:c>
    </x:row>
    <x:row r="1184">
      <x:c r="A1184" s="25" t="str">
        <x:f>IF(Course_Master!B1184="","",Course_Master!B1184)</x:f>
        <x:v>CA-1185</x:v>
      </x:c>
      <x:c r="B1184" s="25" t="str">
        <x:f>IF(Course_Master!A1184="","",Course_Master!A1184)</x:f>
        <x:v>CA-C1031</x:v>
      </x:c>
      <x:c r="C1184" s="25" t="str">
        <x:f>IF(Course_Master!E1184="","",Course_Master!E1184)</x:f>
        <x:v>Mapleview Golf and Country Club</x:v>
      </x:c>
      <x:c r="D1184" s="25" t="str">
        <x:f>IF(Course_Master!F1184="","",Course_Master!F1184)</x:f>
        <x:v>Canada</x:v>
      </x:c>
      <x:c r="E1184" s="25" t="str">
        <x:f>IF(Course_Master!G1184="","",Course_Master!G1184)</x:f>
        <x:v>Ontario</x:v>
      </x:c>
      <x:c r="F1184" s="25" t="str">
        <x:f>IF(Course_Master!I1184="","",Course_Master!I1184)</x:f>
        <x:v>Perth</x:v>
      </x:c>
      <x:c r="G1184" s="25" t="str">
        <x:f>IF(Course_Master!J1184="","",Course_Master!J1184)</x:f>
        <x:v>K7H 3C5</x:v>
      </x:c>
      <x:c r="H1184" s="25" t="n">
        <x:f>IF(Course_Master!K1184="","",Course_Master!K1184)</x:f>
        <x:v>44.8618</x:v>
      </x:c>
      <x:c r="I1184" s="25" t="n">
        <x:f>IF(Course_Master!L1184="","",Course_Master!L1184)</x:f>
        <x:v>-76.2897</x:v>
      </x:c>
      <x:c r="J1184" s="25" t="n">
        <x:f>IF(Course_Master!N1184="","",Course_Master!N1184)</x:f>
        <x:v>18</x:v>
      </x:c>
      <x:c r="K1184" s="25" t="n">
        <x:f>IF(Course_Master!O1184="","",Course_Master!O1184)</x:f>
        <x:v>72</x:v>
      </x:c>
      <x:c r="L1184" s="25" t="n">
        <x:f>IF(Course_Master!P1184="","",Course_Master!P1184)</x:f>
        <x:v>6616</x:v>
      </x:c>
      <x:c r="M1184" s="25" t="n">
        <x:f>IF(Course_Master!Q1184="","",Course_Master!Q1184)</x:f>
        <x:v>6050</x:v>
      </x:c>
      <x:c r="N1184" s="25" t="str">
        <x:f>IF(Course_Master!U1184="","",Course_Master!U1184)</x:f>
        <x:v>https://www.mapleviewgolf.com/memberships.html</x:v>
      </x:c>
      <x:c r="O1184" s="25" t="str">
        <x:f>IF(Course_Master!V1184="","",Course_Master!V1184)</x:f>
        <x:v>Open</x:v>
      </x:c>
      <x:c r="P1184" s="25" t="str">
        <x:f>IF(Course_Master!W1184="","",Course_Master!W1184)</x:f>
        <x:v>Public</x:v>
      </x:c>
      <x:c r="Q1184" s="25" t="str">
        <x:f>IF(Course_Master!X1184="","",Course_Master!X1184)</x:f>
        <x:v>Yes</x:v>
      </x:c>
      <x:c r="R1184" s="25" t="str">
        <x:f>IF(Course_Master!Y1184="","",Course_Master!Y1184)</x:f>
        <x:v>Yes</x:v>
      </x:c>
      <x:c r="S1184" s="25" t="str">
        <x:f>IF(Course_Master!AE1184="","",Course_Master!AE1184)</x:f>
      </x:c>
      <x:c r="T1184" s="25" t="str">
        <x:f>IF(Course_Master!AD1184="","",Course_Master!AD1184)</x:f>
      </x:c>
      <x:c r="U1184" s="25" t="str">
        <x:f>IF(Course_Master!AH1184="","",Course_Master!AH1184)</x:f>
        <x:v>https://api.golfcanada.ca/api/v1/facilities/31805</x:v>
      </x:c>
    </x:row>
    <x:row r="1185">
      <x:c r="A1185" s="25" t="str">
        <x:f>IF(Course_Master!B1185="","",Course_Master!B1185)</x:f>
        <x:v>CA-1186</x:v>
      </x:c>
      <x:c r="B1185" s="25" t="str">
        <x:f>IF(Course_Master!A1185="","",Course_Master!A1185)</x:f>
        <x:v>CA-C1032</x:v>
      </x:c>
      <x:c r="C1185" s="25" t="str">
        <x:f>IF(Course_Master!E1185="","",Course_Master!E1185)</x:f>
        <x:v>Markdale Golf and Curling Club</x:v>
      </x:c>
      <x:c r="D1185" s="25" t="str">
        <x:f>IF(Course_Master!F1185="","",Course_Master!F1185)</x:f>
        <x:v>Canada</x:v>
      </x:c>
      <x:c r="E1185" s="25" t="str">
        <x:f>IF(Course_Master!G1185="","",Course_Master!G1185)</x:f>
        <x:v>Ontario</x:v>
      </x:c>
      <x:c r="F1185" s="25" t="str">
        <x:f>IF(Course_Master!I1185="","",Course_Master!I1185)</x:f>
        <x:v>Markdale</x:v>
      </x:c>
      <x:c r="G1185" s="25" t="str">
        <x:f>IF(Course_Master!J1185="","",Course_Master!J1185)</x:f>
        <x:v>N0C1H0</x:v>
      </x:c>
      <x:c r="H1185" s="25" t="n">
        <x:f>IF(Course_Master!K1185="","",Course_Master!K1185)</x:f>
        <x:v>44.3236</x:v>
      </x:c>
      <x:c r="I1185" s="25" t="n">
        <x:f>IF(Course_Master!L1185="","",Course_Master!L1185)</x:f>
        <x:v>-80.6493</x:v>
      </x:c>
      <x:c r="J1185" s="25" t="n">
        <x:f>IF(Course_Master!N1185="","",Course_Master!N1185)</x:f>
        <x:v>18</x:v>
      </x:c>
      <x:c r="K1185" s="25" t="n">
        <x:f>IF(Course_Master!O1185="","",Course_Master!O1185)</x:f>
        <x:v>68</x:v>
      </x:c>
      <x:c r="L1185" s="25" t="n">
        <x:f>IF(Course_Master!P1185="","",Course_Master!P1185)</x:f>
        <x:v>5426</x:v>
      </x:c>
      <x:c r="M1185" s="25" t="n">
        <x:f>IF(Course_Master!Q1185="","",Course_Master!Q1185)</x:f>
        <x:v>4962</x:v>
      </x:c>
      <x:c r="N1185" s="25" t="str">
        <x:f>IF(Course_Master!U1185="","",Course_Master!U1185)</x:f>
        <x:v>https://www.markdalegolfandcurlingclub.ca/</x:v>
      </x:c>
      <x:c r="O1185" s="25" t="str">
        <x:f>IF(Course_Master!V1185="","",Course_Master!V1185)</x:f>
        <x:v>Open</x:v>
      </x:c>
      <x:c r="P1185" s="25" t="str">
        <x:f>IF(Course_Master!W1185="","",Course_Master!W1185)</x:f>
        <x:v>Public</x:v>
      </x:c>
      <x:c r="Q1185" s="25" t="str">
        <x:f>IF(Course_Master!X1185="","",Course_Master!X1185)</x:f>
        <x:v>Yes</x:v>
      </x:c>
      <x:c r="R1185" s="25" t="str">
        <x:f>IF(Course_Master!Y1185="","",Course_Master!Y1185)</x:f>
        <x:v>Yes</x:v>
      </x:c>
      <x:c r="S1185" s="25" t="str">
        <x:f>IF(Course_Master!AE1185="","",Course_Master!AE1185)</x:f>
      </x:c>
      <x:c r="T1185" s="25" t="str">
        <x:f>IF(Course_Master!AD1185="","",Course_Master!AD1185)</x:f>
      </x:c>
      <x:c r="U1185" s="25" t="str">
        <x:f>IF(Course_Master!AH1185="","",Course_Master!AH1185)</x:f>
        <x:v>https://api.golfcanada.ca/api/v1/facilities/35954</x:v>
      </x:c>
    </x:row>
    <x:row r="1186">
      <x:c r="A1186" s="25" t="str">
        <x:f>IF(Course_Master!B1186="","",Course_Master!B1186)</x:f>
        <x:v>CA-1187</x:v>
      </x:c>
      <x:c r="B1186" s="25" t="str">
        <x:f>IF(Course_Master!A1186="","",Course_Master!A1186)</x:f>
        <x:v>CA-C1033</x:v>
      </x:c>
      <x:c r="C1186" s="25" t="str">
        <x:f>IF(Course_Master!E1186="","",Course_Master!E1186)</x:f>
        <x:v>Markham Executive Golf Course</x:v>
      </x:c>
      <x:c r="D1186" s="25" t="str">
        <x:f>IF(Course_Master!F1186="","",Course_Master!F1186)</x:f>
        <x:v>Canada</x:v>
      </x:c>
      <x:c r="E1186" s="25" t="str">
        <x:f>IF(Course_Master!G1186="","",Course_Master!G1186)</x:f>
        <x:v>Ontario</x:v>
      </x:c>
      <x:c r="F1186" s="25" t="str">
        <x:f>IF(Course_Master!I1186="","",Course_Master!I1186)</x:f>
        <x:v>Markham</x:v>
      </x:c>
      <x:c r="G1186" s="25" t="str">
        <x:f>IF(Course_Master!J1186="","",Course_Master!J1186)</x:f>
        <x:v>L3P 3J3</x:v>
      </x:c>
      <x:c r="H1186" s="25" t="n">
        <x:f>IF(Course_Master!K1186="","",Course_Master!K1186)</x:f>
        <x:v>43.8825</x:v>
      </x:c>
      <x:c r="I1186" s="25" t="n">
        <x:f>IF(Course_Master!L1186="","",Course_Master!L1186)</x:f>
        <x:v>-79.2585</x:v>
      </x:c>
      <x:c r="J1186" s="25" t="n">
        <x:f>IF(Course_Master!N1186="","",Course_Master!N1186)</x:f>
        <x:v>18</x:v>
      </x:c>
      <x:c r="K1186" s="25" t="n">
        <x:f>IF(Course_Master!O1186="","",Course_Master!O1186)</x:f>
        <x:v>58</x:v>
      </x:c>
      <x:c r="L1186" s="25" t="n">
        <x:f>IF(Course_Master!P1186="","",Course_Master!P1186)</x:f>
        <x:v>3177</x:v>
      </x:c>
      <x:c r="M1186" s="25" t="n">
        <x:f>IF(Course_Master!Q1186="","",Course_Master!Q1186)</x:f>
        <x:v>2905</x:v>
      </x:c>
      <x:c r="N1186" s="25" t="str">
        <x:f>IF(Course_Master!U1186="","",Course_Master!U1186)</x:f>
        <x:v>https://golfmarkham.com/members-rates/</x:v>
      </x:c>
      <x:c r="O1186" s="25" t="str">
        <x:f>IF(Course_Master!V1186="","",Course_Master!V1186)</x:f>
        <x:v>Open</x:v>
      </x:c>
      <x:c r="P1186" s="25" t="str">
        <x:f>IF(Course_Master!W1186="","",Course_Master!W1186)</x:f>
        <x:v>Semi-private</x:v>
      </x:c>
      <x:c r="Q1186" s="25" t="str">
        <x:f>IF(Course_Master!X1186="","",Course_Master!X1186)</x:f>
        <x:v>Yes</x:v>
      </x:c>
      <x:c r="R1186" s="25" t="str">
        <x:f>IF(Course_Master!Y1186="","",Course_Master!Y1186)</x:f>
        <x:v>Yes</x:v>
      </x:c>
      <x:c r="S1186" s="25" t="str">
        <x:f>IF(Course_Master!AE1186="","",Course_Master!AE1186)</x:f>
      </x:c>
      <x:c r="T1186" s="25" t="str">
        <x:f>IF(Course_Master!AD1186="","",Course_Master!AD1186)</x:f>
      </x:c>
      <x:c r="U1186" s="25" t="str">
        <x:f>IF(Course_Master!AH1186="","",Course_Master!AH1186)</x:f>
        <x:v>https://api.golfcanada.ca/api/v1/facilities/33479</x:v>
      </x:c>
    </x:row>
    <x:row r="1187">
      <x:c r="A1187" s="25" t="str">
        <x:f>IF(Course_Master!B1187="","",Course_Master!B1187)</x:f>
        <x:v>CA-1188</x:v>
      </x:c>
      <x:c r="B1187" s="25" t="str">
        <x:f>IF(Course_Master!A1187="","",Course_Master!A1187)</x:f>
        <x:v>CA-C1034</x:v>
      </x:c>
      <x:c r="C1187" s="25" t="str">
        <x:f>IF(Course_Master!E1187="","",Course_Master!E1187)</x:f>
        <x:v>Markham Green Golf Club</x:v>
      </x:c>
      <x:c r="D1187" s="25" t="str">
        <x:f>IF(Course_Master!F1187="","",Course_Master!F1187)</x:f>
        <x:v>Canada</x:v>
      </x:c>
      <x:c r="E1187" s="25" t="str">
        <x:f>IF(Course_Master!G1187="","",Course_Master!G1187)</x:f>
        <x:v>Ontario</x:v>
      </x:c>
      <x:c r="F1187" s="25" t="str">
        <x:f>IF(Course_Master!I1187="","",Course_Master!I1187)</x:f>
        <x:v>Markham</x:v>
      </x:c>
      <x:c r="G1187" s="25" t="str">
        <x:f>IF(Course_Master!J1187="","",Course_Master!J1187)</x:f>
        <x:v>L3S 4B7</x:v>
      </x:c>
      <x:c r="H1187" s="25" t="n">
        <x:f>IF(Course_Master!K1187="","",Course_Master!K1187)</x:f>
        <x:v>43.860153</x:v>
      </x:c>
      <x:c r="I1187" s="25" t="n">
        <x:f>IF(Course_Master!L1187="","",Course_Master!L1187)</x:f>
        <x:v>-79.240125</x:v>
      </x:c>
      <x:c r="J1187" s="25" t="n">
        <x:f>IF(Course_Master!N1187="","",Course_Master!N1187)</x:f>
        <x:v>18</x:v>
      </x:c>
      <x:c r="K1187" s="25" t="n">
        <x:f>IF(Course_Master!O1187="","",Course_Master!O1187)</x:f>
        <x:v>70</x:v>
      </x:c>
      <x:c r="L1187" s="25" t="n">
        <x:f>IF(Course_Master!P1187="","",Course_Master!P1187)</x:f>
        <x:v>6016</x:v>
      </x:c>
      <x:c r="M1187" s="25" t="n">
        <x:f>IF(Course_Master!Q1187="","",Course_Master!Q1187)</x:f>
        <x:v>5501</x:v>
      </x:c>
      <x:c r="N1187" s="25" t="str">
        <x:f>IF(Course_Master!U1187="","",Course_Master!U1187)</x:f>
        <x:v>http://www.markhamgreengolfclub.ca/</x:v>
      </x:c>
      <x:c r="O1187" s="25" t="str">
        <x:f>IF(Course_Master!V1187="","",Course_Master!V1187)</x:f>
        <x:v>Open</x:v>
      </x:c>
      <x:c r="P1187" s="25" t="str">
        <x:f>IF(Course_Master!W1187="","",Course_Master!W1187)</x:f>
        <x:v>Public</x:v>
      </x:c>
      <x:c r="Q1187" s="25" t="str">
        <x:f>IF(Course_Master!X1187="","",Course_Master!X1187)</x:f>
        <x:v>Yes</x:v>
      </x:c>
      <x:c r="R1187" s="25" t="str">
        <x:f>IF(Course_Master!Y1187="","",Course_Master!Y1187)</x:f>
        <x:v>Yes</x:v>
      </x:c>
      <x:c r="S1187" s="25" t="str">
        <x:f>IF(Course_Master!AE1187="","",Course_Master!AE1187)</x:f>
      </x:c>
      <x:c r="T1187" s="25" t="str">
        <x:f>IF(Course_Master!AD1187="","",Course_Master!AD1187)</x:f>
      </x:c>
      <x:c r="U1187" s="25" t="str">
        <x:f>IF(Course_Master!AH1187="","",Course_Master!AH1187)</x:f>
        <x:v>https://api.golfcanada.ca/api/v1/facilities/23432</x:v>
      </x:c>
    </x:row>
    <x:row r="1188">
      <x:c r="A1188" s="25" t="str">
        <x:f>IF(Course_Master!B1188="","",Course_Master!B1188)</x:f>
        <x:v>CA-1189</x:v>
      </x:c>
      <x:c r="B1188" s="25" t="str">
        <x:f>IF(Course_Master!A1188="","",Course_Master!A1188)</x:f>
        <x:v>CA-C1035</x:v>
      </x:c>
      <x:c r="C1188" s="25" t="str">
        <x:f>IF(Course_Master!E1188="","",Course_Master!E1188)</x:f>
        <x:v>Markland Wood Golf Club</x:v>
      </x:c>
      <x:c r="D1188" s="25" t="str">
        <x:f>IF(Course_Master!F1188="","",Course_Master!F1188)</x:f>
        <x:v>Canada</x:v>
      </x:c>
      <x:c r="E1188" s="25" t="str">
        <x:f>IF(Course_Master!G1188="","",Course_Master!G1188)</x:f>
        <x:v>Ontario</x:v>
      </x:c>
      <x:c r="F1188" s="25" t="str">
        <x:f>IF(Course_Master!I1188="","",Course_Master!I1188)</x:f>
        <x:v>Etobicoke</x:v>
      </x:c>
      <x:c r="G1188" s="25" t="str">
        <x:f>IF(Course_Master!J1188="","",Course_Master!J1188)</x:f>
        <x:v>M9C 1R1</x:v>
      </x:c>
      <x:c r="H1188" s="25" t="n">
        <x:f>IF(Course_Master!K1188="","",Course_Master!K1188)</x:f>
        <x:v>43.6283</x:v>
      </x:c>
      <x:c r="I1188" s="25" t="n">
        <x:f>IF(Course_Master!L1188="","",Course_Master!L1188)</x:f>
        <x:v>-79.5822</x:v>
      </x:c>
      <x:c r="J1188" s="25" t="n">
        <x:f>IF(Course_Master!N1188="","",Course_Master!N1188)</x:f>
        <x:v>18</x:v>
      </x:c>
      <x:c r="K1188" s="25" t="n">
        <x:f>IF(Course_Master!O1188="","",Course_Master!O1188)</x:f>
        <x:v>70</x:v>
      </x:c>
      <x:c r="L1188" s="25" t="n">
        <x:f>IF(Course_Master!P1188="","",Course_Master!P1188)</x:f>
        <x:v>6423</x:v>
      </x:c>
      <x:c r="M1188" s="25" t="n">
        <x:f>IF(Course_Master!Q1188="","",Course_Master!Q1188)</x:f>
        <x:v>5873</x:v>
      </x:c>
      <x:c r="N1188" s="25" t="str">
        <x:f>IF(Course_Master!U1188="","",Course_Master!U1188)</x:f>
        <x:v>https://www.marklandwood.com/</x:v>
      </x:c>
      <x:c r="O1188" s="25" t="str">
        <x:f>IF(Course_Master!V1188="","",Course_Master!V1188)</x:f>
        <x:v>Open</x:v>
      </x:c>
      <x:c r="P1188" s="25" t="str">
        <x:f>IF(Course_Master!W1188="","",Course_Master!W1188)</x:f>
        <x:v>Private</x:v>
      </x:c>
      <x:c r="Q1188" s="25" t="str">
        <x:f>IF(Course_Master!X1188="","",Course_Master!X1188)</x:f>
        <x:v>Yes</x:v>
      </x:c>
      <x:c r="R1188" s="25" t="str">
        <x:f>IF(Course_Master!Y1188="","",Course_Master!Y1188)</x:f>
        <x:v>Yes</x:v>
      </x:c>
      <x:c r="S1188" s="25" t="str">
        <x:f>IF(Course_Master!AE1188="","",Course_Master!AE1188)</x:f>
      </x:c>
      <x:c r="T1188" s="25" t="str">
        <x:f>IF(Course_Master!AD1188="","",Course_Master!AD1188)</x:f>
      </x:c>
      <x:c r="U1188" s="25" t="str">
        <x:f>IF(Course_Master!AH1188="","",Course_Master!AH1188)</x:f>
        <x:v>https://api.golfcanada.ca/api/v1/facilities/20744</x:v>
      </x:c>
    </x:row>
    <x:row r="1189">
      <x:c r="A1189" s="25" t="str">
        <x:f>IF(Course_Master!B1189="","",Course_Master!B1189)</x:f>
        <x:v>CA-1190</x:v>
      </x:c>
      <x:c r="B1189" s="25" t="str">
        <x:f>IF(Course_Master!A1189="","",Course_Master!A1189)</x:f>
        <x:v>CA-C1036</x:v>
      </x:c>
      <x:c r="C1189" s="25" t="str">
        <x:f>IF(Course_Master!E1189="","",Course_Master!E1189)</x:f>
        <x:v>Marlwood Golf &amp; Country Club</x:v>
      </x:c>
      <x:c r="D1189" s="25" t="str">
        <x:f>IF(Course_Master!F1189="","",Course_Master!F1189)</x:f>
        <x:v>Canada</x:v>
      </x:c>
      <x:c r="E1189" s="25" t="str">
        <x:f>IF(Course_Master!G1189="","",Course_Master!G1189)</x:f>
        <x:v>Ontario</x:v>
      </x:c>
      <x:c r="F1189" s="25" t="str">
        <x:f>IF(Course_Master!I1189="","",Course_Master!I1189)</x:f>
        <x:v>Wasaga Beach</x:v>
      </x:c>
      <x:c r="G1189" s="25" t="str">
        <x:f>IF(Course_Master!J1189="","",Course_Master!J1189)</x:f>
        <x:v>L9Z 1S5</x:v>
      </x:c>
      <x:c r="H1189" s="25" t="n">
        <x:f>IF(Course_Master!K1189="","",Course_Master!K1189)</x:f>
        <x:v>44.510623</x:v>
      </x:c>
      <x:c r="I1189" s="25" t="n">
        <x:f>IF(Course_Master!L1189="","",Course_Master!L1189)</x:f>
        <x:v>-79.993704</x:v>
      </x:c>
      <x:c r="J1189" s="25" t="n">
        <x:f>IF(Course_Master!N1189="","",Course_Master!N1189)</x:f>
        <x:v>18</x:v>
      </x:c>
      <x:c r="K1189" s="25" t="n">
        <x:f>IF(Course_Master!O1189="","",Course_Master!O1189)</x:f>
        <x:v>71</x:v>
      </x:c>
      <x:c r="L1189" s="25" t="n">
        <x:f>IF(Course_Master!P1189="","",Course_Master!P1189)</x:f>
        <x:v>5425</x:v>
      </x:c>
      <x:c r="M1189" s="25" t="n">
        <x:f>IF(Course_Master!Q1189="","",Course_Master!Q1189)</x:f>
        <x:v>4961</x:v>
      </x:c>
      <x:c r="N1189" s="25" t="str">
        <x:f>IF(Course_Master!U1189="","",Course_Master!U1189)</x:f>
        <x:v>https://www.marlwoodgolf.com/2019-membership-rates/</x:v>
      </x:c>
      <x:c r="O1189" s="25" t="str">
        <x:f>IF(Course_Master!V1189="","",Course_Master!V1189)</x:f>
        <x:v>Open</x:v>
      </x:c>
      <x:c r="P1189" s="25" t="str">
        <x:f>IF(Course_Master!W1189="","",Course_Master!W1189)</x:f>
        <x:v>Public</x:v>
      </x:c>
      <x:c r="Q1189" s="25" t="str">
        <x:f>IF(Course_Master!X1189="","",Course_Master!X1189)</x:f>
        <x:v>Yes</x:v>
      </x:c>
      <x:c r="R1189" s="25" t="str">
        <x:f>IF(Course_Master!Y1189="","",Course_Master!Y1189)</x:f>
        <x:v>Yes</x:v>
      </x:c>
      <x:c r="S1189" s="25" t="str">
        <x:f>IF(Course_Master!AE1189="","",Course_Master!AE1189)</x:f>
      </x:c>
      <x:c r="T1189" s="25" t="str">
        <x:f>IF(Course_Master!AD1189="","",Course_Master!AD1189)</x:f>
      </x:c>
      <x:c r="U1189" s="25" t="str">
        <x:f>IF(Course_Master!AH1189="","",Course_Master!AH1189)</x:f>
        <x:v>https://api.golfcanada.ca/api/v1/facilities/20977</x:v>
      </x:c>
    </x:row>
    <x:row r="1190">
      <x:c r="A1190" s="25" t="str">
        <x:f>IF(Course_Master!B1190="","",Course_Master!B1190)</x:f>
        <x:v>CA-1191</x:v>
      </x:c>
      <x:c r="B1190" s="25" t="str">
        <x:f>IF(Course_Master!A1190="","",Course_Master!A1190)</x:f>
        <x:v>CA-C1037</x:v>
      </x:c>
      <x:c r="C1190" s="25" t="str">
        <x:f>IF(Course_Master!E1190="","",Course_Master!E1190)</x:f>
        <x:v>Marshes Golf Club (The)</x:v>
      </x:c>
      <x:c r="D1190" s="25" t="str">
        <x:f>IF(Course_Master!F1190="","",Course_Master!F1190)</x:f>
        <x:v>Canada</x:v>
      </x:c>
      <x:c r="E1190" s="25" t="str">
        <x:f>IF(Course_Master!G1190="","",Course_Master!G1190)</x:f>
        <x:v>Ontario</x:v>
      </x:c>
      <x:c r="F1190" s="25" t="str">
        <x:f>IF(Course_Master!I1190="","",Course_Master!I1190)</x:f>
        <x:v>Ottawa</x:v>
      </x:c>
      <x:c r="G1190" s="25" t="str">
        <x:f>IF(Course_Master!J1190="","",Course_Master!J1190)</x:f>
        <x:v>K2K 3L1</x:v>
      </x:c>
      <x:c r="H1190" s="25" t="n">
        <x:f>IF(Course_Master!K1190="","",Course_Master!K1190)</x:f>
        <x:v>45.3542</x:v>
      </x:c>
      <x:c r="I1190" s="25" t="n">
        <x:f>IF(Course_Master!L1190="","",Course_Master!L1190)</x:f>
        <x:v>-75.913</x:v>
      </x:c>
      <x:c r="J1190" s="25" t="n">
        <x:f>IF(Course_Master!N1190="","",Course_Master!N1190)</x:f>
        <x:v>18</x:v>
      </x:c>
      <x:c r="K1190" s="25" t="n">
        <x:f>IF(Course_Master!O1190="","",Course_Master!O1190)</x:f>
        <x:v>72</x:v>
      </x:c>
      <x:c r="L1190" s="25" t="n">
        <x:f>IF(Course_Master!P1190="","",Course_Master!P1190)</x:f>
        <x:v>7026</x:v>
      </x:c>
      <x:c r="M1190" s="25" t="n">
        <x:f>IF(Course_Master!Q1190="","",Course_Master!Q1190)</x:f>
        <x:v>6425</x:v>
      </x:c>
      <x:c r="N1190" s="25" t="str">
        <x:f>IF(Course_Master!U1190="","",Course_Master!U1190)</x:f>
        <x:v>https://www.brookstreetresort.com/</x:v>
      </x:c>
      <x:c r="O1190" s="25" t="str">
        <x:f>IF(Course_Master!V1190="","",Course_Master!V1190)</x:f>
        <x:v>Open</x:v>
      </x:c>
      <x:c r="P1190" s="25" t="str">
        <x:f>IF(Course_Master!W1190="","",Course_Master!W1190)</x:f>
        <x:v>Public</x:v>
      </x:c>
      <x:c r="Q1190" s="25" t="str">
        <x:f>IF(Course_Master!X1190="","",Course_Master!X1190)</x:f>
        <x:v>Yes</x:v>
      </x:c>
      <x:c r="R1190" s="25" t="str">
        <x:f>IF(Course_Master!Y1190="","",Course_Master!Y1190)</x:f>
        <x:v>Yes</x:v>
      </x:c>
      <x:c r="S1190" s="25" t="str">
        <x:f>IF(Course_Master!AE1190="","",Course_Master!AE1190)</x:f>
      </x:c>
      <x:c r="T1190" s="25" t="str">
        <x:f>IF(Course_Master!AD1190="","",Course_Master!AD1190)</x:f>
      </x:c>
      <x:c r="U1190" s="25" t="str">
        <x:f>IF(Course_Master!AH1190="","",Course_Master!AH1190)</x:f>
        <x:v>https://api.golfcanada.ca/api/v1/facilities/17958</x:v>
      </x:c>
    </x:row>
    <x:row r="1191">
      <x:c r="A1191" s="25" t="str">
        <x:f>IF(Course_Master!B1191="","",Course_Master!B1191)</x:f>
        <x:v>CA-1192</x:v>
      </x:c>
      <x:c r="B1191" s="25" t="str">
        <x:f>IF(Course_Master!A1191="","",Course_Master!A1191)</x:f>
        <x:v>CA-C1038</x:v>
      </x:c>
      <x:c r="C1191" s="25" t="str">
        <x:f>IF(Course_Master!E1191="","",Course_Master!E1191)</x:f>
        <x:v>MartinWood Resort &amp; Golf Course</x:v>
      </x:c>
      <x:c r="D1191" s="25" t="str">
        <x:f>IF(Course_Master!F1191="","",Course_Master!F1191)</x:f>
        <x:v>Canada</x:v>
      </x:c>
      <x:c r="E1191" s="25" t="str">
        <x:f>IF(Course_Master!G1191="","",Course_Master!G1191)</x:f>
        <x:v>Ontario</x:v>
      </x:c>
      <x:c r="F1191" s="25" t="str">
        <x:f>IF(Course_Master!I1191="","",Course_Master!I1191)</x:f>
        <x:v>Wilberforce</x:v>
      </x:c>
      <x:c r="G1191" s="25" t="str">
        <x:f>IF(Course_Master!J1191="","",Course_Master!J1191)</x:f>
        <x:v>K0L 2A0</x:v>
      </x:c>
      <x:c r="H1191" s="25" t="n">
        <x:f>IF(Course_Master!K1191="","",Course_Master!K1191)</x:f>
        <x:v>45.0328</x:v>
      </x:c>
      <x:c r="I1191" s="25" t="n">
        <x:f>IF(Course_Master!L1191="","",Course_Master!L1191)</x:f>
        <x:v>-78.2257</x:v>
      </x:c>
      <x:c r="J1191" s="25" t="n">
        <x:f>IF(Course_Master!N1191="","",Course_Master!N1191)</x:f>
        <x:v>18</x:v>
      </x:c>
      <x:c r="K1191" s="25" t="str">
        <x:f>IF(Course_Master!O1191="","",Course_Master!O1191)</x:f>
      </x:c>
      <x:c r="L1191" s="25" t="str">
        <x:f>IF(Course_Master!P1191="","",Course_Master!P1191)</x:f>
      </x:c>
      <x:c r="M1191" s="25" t="str">
        <x:f>IF(Course_Master!Q1191="","",Course_Master!Q1191)</x:f>
      </x:c>
      <x:c r="N1191" s="25" t="str">
        <x:f>IF(Course_Master!U1191="","",Course_Master!U1191)</x:f>
      </x:c>
      <x:c r="O1191" s="25" t="str">
        <x:f>IF(Course_Master!V1191="","",Course_Master!V1191)</x:f>
        <x:v>Open</x:v>
      </x:c>
      <x:c r="P1191" s="25" t="str">
        <x:f>IF(Course_Master!W1191="","",Course_Master!W1191)</x:f>
        <x:v>Public</x:v>
      </x:c>
      <x:c r="Q1191" s="25" t="str">
        <x:f>IF(Course_Master!X1191="","",Course_Master!X1191)</x:f>
        <x:v>Yes</x:v>
      </x:c>
      <x:c r="R1191" s="25" t="str">
        <x:f>IF(Course_Master!Y1191="","",Course_Master!Y1191)</x:f>
        <x:v>Yes</x:v>
      </x:c>
      <x:c r="S1191" s="25" t="str">
        <x:f>IF(Course_Master!AE1191="","",Course_Master!AE1191)</x:f>
      </x:c>
      <x:c r="T1191" s="25" t="str">
        <x:f>IF(Course_Master!AD1191="","",Course_Master!AD1191)</x:f>
      </x:c>
      <x:c r="U1191" s="25" t="str">
        <x:f>IF(Course_Master!AH1191="","",Course_Master!AH1191)</x:f>
        <x:v>https://nominatim.openstreetmap.org/</x:v>
      </x:c>
    </x:row>
    <x:row r="1192">
      <x:c r="A1192" s="25" t="str">
        <x:f>IF(Course_Master!B1192="","",Course_Master!B1192)</x:f>
        <x:v>CA-1193</x:v>
      </x:c>
      <x:c r="B1192" s="25" t="str">
        <x:f>IF(Course_Master!A1192="","",Course_Master!A1192)</x:f>
        <x:v>CA-C1039</x:v>
      </x:c>
      <x:c r="C1192" s="25" t="str">
        <x:f>IF(Course_Master!E1192="","",Course_Master!E1192)</x:f>
        <x:v>Mattawa Golf and Ski Resort</x:v>
      </x:c>
      <x:c r="D1192" s="25" t="str">
        <x:f>IF(Course_Master!F1192="","",Course_Master!F1192)</x:f>
        <x:v>Canada</x:v>
      </x:c>
      <x:c r="E1192" s="25" t="str">
        <x:f>IF(Course_Master!G1192="","",Course_Master!G1192)</x:f>
        <x:v>Ontario</x:v>
      </x:c>
      <x:c r="F1192" s="25" t="str">
        <x:f>IF(Course_Master!I1192="","",Course_Master!I1192)</x:f>
        <x:v>Mattawa</x:v>
      </x:c>
      <x:c r="G1192" s="25" t="str">
        <x:f>IF(Course_Master!J1192="","",Course_Master!J1192)</x:f>
        <x:v>P0H 1V0</x:v>
      </x:c>
      <x:c r="H1192" s="25" t="n">
        <x:f>IF(Course_Master!K1192="","",Course_Master!K1192)</x:f>
        <x:v>46.314687</x:v>
      </x:c>
      <x:c r="I1192" s="25" t="n">
        <x:f>IF(Course_Master!L1192="","",Course_Master!L1192)</x:f>
        <x:v>-78.535767</x:v>
      </x:c>
      <x:c r="J1192" s="25" t="n">
        <x:f>IF(Course_Master!N1192="","",Course_Master!N1192)</x:f>
        <x:v>18</x:v>
      </x:c>
      <x:c r="K1192" s="25" t="str">
        <x:f>IF(Course_Master!O1192="","",Course_Master!O1192)</x:f>
      </x:c>
      <x:c r="L1192" s="25" t="str">
        <x:f>IF(Course_Master!P1192="","",Course_Master!P1192)</x:f>
      </x:c>
      <x:c r="M1192" s="25" t="str">
        <x:f>IF(Course_Master!Q1192="","",Course_Master!Q1192)</x:f>
      </x:c>
      <x:c r="N1192" s="25" t="str">
        <x:f>IF(Course_Master!U1192="","",Course_Master!U1192)</x:f>
        <x:v>https://www.golfmattawa.com/</x:v>
      </x:c>
      <x:c r="O1192" s="25" t="str">
        <x:f>IF(Course_Master!V1192="","",Course_Master!V1192)</x:f>
        <x:v>Open</x:v>
      </x:c>
      <x:c r="P1192" s="25" t="str">
        <x:f>IF(Course_Master!W1192="","",Course_Master!W1192)</x:f>
        <x:v>Public</x:v>
      </x:c>
      <x:c r="Q1192" s="25" t="str">
        <x:f>IF(Course_Master!X1192="","",Course_Master!X1192)</x:f>
        <x:v>Yes</x:v>
      </x:c>
      <x:c r="R1192" s="25" t="str">
        <x:f>IF(Course_Master!Y1192="","",Course_Master!Y1192)</x:f>
        <x:v>Yes</x:v>
      </x:c>
      <x:c r="S1192" s="25" t="str">
        <x:f>IF(Course_Master!AE1192="","",Course_Master!AE1192)</x:f>
      </x:c>
      <x:c r="T1192" s="25" t="str">
        <x:f>IF(Course_Master!AD1192="","",Course_Master!AD1192)</x:f>
      </x:c>
      <x:c r="U1192" s="25" t="str">
        <x:f>IF(Course_Master!AH1192="","",Course_Master!AH1192)</x:f>
        <x:v>https://api.golfcanada.ca/api/v1/facilities/32087</x:v>
      </x:c>
    </x:row>
    <x:row r="1193">
      <x:c r="A1193" s="25" t="str">
        <x:f>IF(Course_Master!B1193="","",Course_Master!B1193)</x:f>
        <x:v>CA-1194</x:v>
      </x:c>
      <x:c r="B1193" s="25" t="str">
        <x:f>IF(Course_Master!A1193="","",Course_Master!A1193)</x:f>
        <x:v>CA-C1040</x:v>
      </x:c>
      <x:c r="C1193" s="25" t="str">
        <x:f>IF(Course_Master!E1193="","",Course_Master!E1193)</x:f>
        <x:v>Mayfield Golf Club</x:v>
      </x:c>
      <x:c r="D1193" s="25" t="str">
        <x:f>IF(Course_Master!F1193="","",Course_Master!F1193)</x:f>
        <x:v>Canada</x:v>
      </x:c>
      <x:c r="E1193" s="25" t="str">
        <x:f>IF(Course_Master!G1193="","",Course_Master!G1193)</x:f>
        <x:v>Ontario</x:v>
      </x:c>
      <x:c r="F1193" s="25" t="str">
        <x:f>IF(Course_Master!I1193="","",Course_Master!I1193)</x:f>
        <x:v>Caledon</x:v>
      </x:c>
      <x:c r="G1193" s="25" t="str">
        <x:f>IF(Course_Master!J1193="","",Course_Master!J1193)</x:f>
        <x:v>L7C 2S7</x:v>
      </x:c>
      <x:c r="H1193" s="25" t="n">
        <x:f>IF(Course_Master!K1193="","",Course_Master!K1193)</x:f>
        <x:v>43.790595</x:v>
      </x:c>
      <x:c r="I1193" s="25" t="n">
        <x:f>IF(Course_Master!L1193="","",Course_Master!L1193)</x:f>
        <x:v>-79.788804</x:v>
      </x:c>
      <x:c r="J1193" s="25" t="n">
        <x:f>IF(Course_Master!N1193="","",Course_Master!N1193)</x:f>
        <x:v>18</x:v>
      </x:c>
      <x:c r="K1193" s="25" t="str">
        <x:f>IF(Course_Master!O1193="","",Course_Master!O1193)</x:f>
      </x:c>
      <x:c r="L1193" s="25" t="str">
        <x:f>IF(Course_Master!P1193="","",Course_Master!P1193)</x:f>
      </x:c>
      <x:c r="M1193" s="25" t="str">
        <x:f>IF(Course_Master!Q1193="","",Course_Master!Q1193)</x:f>
      </x:c>
      <x:c r="N1193" s="25" t="str">
        <x:f>IF(Course_Master!U1193="","",Course_Master!U1193)</x:f>
        <x:v>https://www.mayfieldgolfclub.com/</x:v>
      </x:c>
      <x:c r="O1193" s="25" t="str">
        <x:f>IF(Course_Master!V1193="","",Course_Master!V1193)</x:f>
        <x:v>Open</x:v>
      </x:c>
      <x:c r="P1193" s="25" t="str">
        <x:f>IF(Course_Master!W1193="","",Course_Master!W1193)</x:f>
        <x:v>Public</x:v>
      </x:c>
      <x:c r="Q1193" s="25" t="str">
        <x:f>IF(Course_Master!X1193="","",Course_Master!X1193)</x:f>
        <x:v>Yes</x:v>
      </x:c>
      <x:c r="R1193" s="25" t="str">
        <x:f>IF(Course_Master!Y1193="","",Course_Master!Y1193)</x:f>
        <x:v>Yes</x:v>
      </x:c>
      <x:c r="S1193" s="25" t="str">
        <x:f>IF(Course_Master!AE1193="","",Course_Master!AE1193)</x:f>
      </x:c>
      <x:c r="T1193" s="25" t="str">
        <x:f>IF(Course_Master!AD1193="","",Course_Master!AD1193)</x:f>
      </x:c>
      <x:c r="U1193" s="25" t="str">
        <x:f>IF(Course_Master!AH1193="","",Course_Master!AH1193)</x:f>
        <x:v>https://nominatim.openstreetmap.org/</x:v>
      </x:c>
    </x:row>
    <x:row r="1194">
      <x:c r="A1194" s="25" t="str">
        <x:f>IF(Course_Master!B1194="","",Course_Master!B1194)</x:f>
        <x:v>CA-1195</x:v>
      </x:c>
      <x:c r="B1194" s="25" t="str">
        <x:f>IF(Course_Master!A1194="","",Course_Master!A1194)</x:f>
        <x:v>CA-C1041</x:v>
      </x:c>
      <x:c r="C1194" s="25" t="str">
        <x:f>IF(Course_Master!E1194="","",Course_Master!E1194)</x:f>
        <x:v>Meadowbrook Golf &amp; Country Club</x:v>
      </x:c>
      <x:c r="D1194" s="25" t="str">
        <x:f>IF(Course_Master!F1194="","",Course_Master!F1194)</x:f>
        <x:v>Canada</x:v>
      </x:c>
      <x:c r="E1194" s="25" t="str">
        <x:f>IF(Course_Master!G1194="","",Course_Master!G1194)</x:f>
        <x:v>Ontario</x:v>
      </x:c>
      <x:c r="F1194" s="25" t="str">
        <x:f>IF(Course_Master!I1194="","",Course_Master!I1194)</x:f>
        <x:v>Gormley</x:v>
      </x:c>
      <x:c r="G1194" s="25" t="str">
        <x:f>IF(Course_Master!J1194="","",Course_Master!J1194)</x:f>
        <x:v>L0H 1G0</x:v>
      </x:c>
      <x:c r="H1194" s="25" t="n">
        <x:f>IF(Course_Master!K1194="","",Course_Master!K1194)</x:f>
        <x:v>43.9402</x:v>
      </x:c>
      <x:c r="I1194" s="25" t="n">
        <x:f>IF(Course_Master!L1194="","",Course_Master!L1194)</x:f>
        <x:v>-79.3546</x:v>
      </x:c>
      <x:c r="J1194" s="25" t="n">
        <x:f>IF(Course_Master!N1194="","",Course_Master!N1194)</x:f>
        <x:v>18</x:v>
      </x:c>
      <x:c r="K1194" s="25" t="n">
        <x:f>IF(Course_Master!O1194="","",Course_Master!O1194)</x:f>
        <x:v>71</x:v>
      </x:c>
      <x:c r="L1194" s="25" t="n">
        <x:f>IF(Course_Master!P1194="","",Course_Master!P1194)</x:f>
        <x:v>7007</x:v>
      </x:c>
      <x:c r="M1194" s="25" t="n">
        <x:f>IF(Course_Master!Q1194="","",Course_Master!Q1194)</x:f>
        <x:v>6407</x:v>
      </x:c>
      <x:c r="N1194" s="25" t="str">
        <x:f>IF(Course_Master!U1194="","",Course_Master!U1194)</x:f>
        <x:v>http://www.meadowbrookgolf.net/</x:v>
      </x:c>
      <x:c r="O1194" s="25" t="str">
        <x:f>IF(Course_Master!V1194="","",Course_Master!V1194)</x:f>
        <x:v>Open</x:v>
      </x:c>
      <x:c r="P1194" s="25" t="str">
        <x:f>IF(Course_Master!W1194="","",Course_Master!W1194)</x:f>
        <x:v>Private</x:v>
      </x:c>
      <x:c r="Q1194" s="25" t="str">
        <x:f>IF(Course_Master!X1194="","",Course_Master!X1194)</x:f>
        <x:v>Yes</x:v>
      </x:c>
      <x:c r="R1194" s="25" t="str">
        <x:f>IF(Course_Master!Y1194="","",Course_Master!Y1194)</x:f>
        <x:v>Yes</x:v>
      </x:c>
      <x:c r="S1194" s="25" t="str">
        <x:f>IF(Course_Master!AE1194="","",Course_Master!AE1194)</x:f>
      </x:c>
      <x:c r="T1194" s="25" t="str">
        <x:f>IF(Course_Master!AD1194="","",Course_Master!AD1194)</x:f>
      </x:c>
      <x:c r="U1194" s="25" t="str">
        <x:f>IF(Course_Master!AH1194="","",Course_Master!AH1194)</x:f>
        <x:v>https://api.golfcanada.ca/api/v1/facilities/20746</x:v>
      </x:c>
    </x:row>
    <x:row r="1195">
      <x:c r="A1195" s="25" t="str">
        <x:f>IF(Course_Master!B1195="","",Course_Master!B1195)</x:f>
        <x:v>CA-1196</x:v>
      </x:c>
      <x:c r="B1195" s="25" t="str">
        <x:f>IF(Course_Master!A1195="","",Course_Master!A1195)</x:f>
        <x:v>CA-C1042</x:v>
      </x:c>
      <x:c r="C1195" s="25" t="str">
        <x:f>IF(Course_Master!E1195="","",Course_Master!E1195)</x:f>
        <x:v>Meaford Golf &amp;Country Club</x:v>
      </x:c>
      <x:c r="D1195" s="25" t="str">
        <x:f>IF(Course_Master!F1195="","",Course_Master!F1195)</x:f>
        <x:v>Canada</x:v>
      </x:c>
      <x:c r="E1195" s="25" t="str">
        <x:f>IF(Course_Master!G1195="","",Course_Master!G1195)</x:f>
        <x:v>Ontario</x:v>
      </x:c>
      <x:c r="F1195" s="25" t="str">
        <x:f>IF(Course_Master!I1195="","",Course_Master!I1195)</x:f>
        <x:v>Meaford</x:v>
      </x:c>
      <x:c r="G1195" s="25" t="str">
        <x:f>IF(Course_Master!J1195="","",Course_Master!J1195)</x:f>
        <x:v>N4L 1L8</x:v>
      </x:c>
      <x:c r="H1195" s="25" t="n">
        <x:f>IF(Course_Master!K1195="","",Course_Master!K1195)</x:f>
        <x:v>44.61157</x:v>
      </x:c>
      <x:c r="I1195" s="25" t="n">
        <x:f>IF(Course_Master!L1195="","",Course_Master!L1195)</x:f>
        <x:v>-80.60751</x:v>
      </x:c>
      <x:c r="J1195" s="25" t="n">
        <x:f>IF(Course_Master!N1195="","",Course_Master!N1195)</x:f>
        <x:v>18</x:v>
      </x:c>
      <x:c r="K1195" s="25" t="n">
        <x:f>IF(Course_Master!O1195="","",Course_Master!O1195)</x:f>
        <x:v>72</x:v>
      </x:c>
      <x:c r="L1195" s="25" t="n">
        <x:f>IF(Course_Master!P1195="","",Course_Master!P1195)</x:f>
        <x:v>6032</x:v>
      </x:c>
      <x:c r="M1195" s="25" t="n">
        <x:f>IF(Course_Master!Q1195="","",Course_Master!Q1195)</x:f>
        <x:v>5516</x:v>
      </x:c>
      <x:c r="N1195" s="25" t="str">
        <x:f>IF(Course_Master!U1195="","",Course_Master!U1195)</x:f>
      </x:c>
      <x:c r="O1195" s="25" t="str">
        <x:f>IF(Course_Master!V1195="","",Course_Master!V1195)</x:f>
        <x:v>Open</x:v>
      </x:c>
      <x:c r="P1195" s="25" t="str">
        <x:f>IF(Course_Master!W1195="","",Course_Master!W1195)</x:f>
        <x:v>Semi-private</x:v>
      </x:c>
      <x:c r="Q1195" s="25" t="str">
        <x:f>IF(Course_Master!X1195="","",Course_Master!X1195)</x:f>
        <x:v>Yes</x:v>
      </x:c>
      <x:c r="R1195" s="25" t="str">
        <x:f>IF(Course_Master!Y1195="","",Course_Master!Y1195)</x:f>
        <x:v>Yes</x:v>
      </x:c>
      <x:c r="S1195" s="25" t="str">
        <x:f>IF(Course_Master!AE1195="","",Course_Master!AE1195)</x:f>
      </x:c>
      <x:c r="T1195" s="25" t="str">
        <x:f>IF(Course_Master!AD1195="","",Course_Master!AD1195)</x:f>
      </x:c>
      <x:c r="U1195" s="25" t="str">
        <x:f>IF(Course_Master!AH1195="","",Course_Master!AH1195)</x:f>
        <x:v>https://api.golfcanada.ca/api/v1/facilities/20747</x:v>
      </x:c>
    </x:row>
    <x:row r="1196">
      <x:c r="A1196" s="25" t="str">
        <x:f>IF(Course_Master!B1196="","",Course_Master!B1196)</x:f>
        <x:v>CA-1197</x:v>
      </x:c>
      <x:c r="B1196" s="25" t="str">
        <x:f>IF(Course_Master!A1196="","",Course_Master!A1196)</x:f>
        <x:v>CA-C1043</x:v>
      </x:c>
      <x:c r="C1196" s="25" t="str">
        <x:f>IF(Course_Master!E1196="","",Course_Master!E1196)</x:f>
        <x:v>Merry-Hill Golf Club - Blue/White</x:v>
      </x:c>
      <x:c r="D1196" s="25" t="str">
        <x:f>IF(Course_Master!F1196="","",Course_Master!F1196)</x:f>
        <x:v>Canada</x:v>
      </x:c>
      <x:c r="E1196" s="25" t="str">
        <x:f>IF(Course_Master!G1196="","",Course_Master!G1196)</x:f>
        <x:v>Ontario</x:v>
      </x:c>
      <x:c r="F1196" s="25" t="str">
        <x:f>IF(Course_Master!I1196="","",Course_Master!I1196)</x:f>
        <x:v>Breslau</x:v>
      </x:c>
      <x:c r="G1196" s="25" t="str">
        <x:f>IF(Course_Master!J1196="","",Course_Master!J1196)</x:f>
        <x:v>N0B 1M0</x:v>
      </x:c>
      <x:c r="H1196" s="25" t="n">
        <x:f>IF(Course_Master!K1196="","",Course_Master!K1196)</x:f>
        <x:v>43.4668</x:v>
      </x:c>
      <x:c r="I1196" s="25" t="n">
        <x:f>IF(Course_Master!L1196="","",Course_Master!L1196)</x:f>
        <x:v>-80.417</x:v>
      </x:c>
      <x:c r="J1196" s="25" t="n">
        <x:f>IF(Course_Master!N1196="","",Course_Master!N1196)</x:f>
        <x:v>18</x:v>
      </x:c>
      <x:c r="K1196" s="25" t="n">
        <x:f>IF(Course_Master!O1196="","",Course_Master!O1196)</x:f>
        <x:v>62</x:v>
      </x:c>
      <x:c r="L1196" s="25" t="n">
        <x:f>IF(Course_Master!P1196="","",Course_Master!P1196)</x:f>
        <x:v>4061</x:v>
      </x:c>
      <x:c r="M1196" s="25" t="n">
        <x:f>IF(Course_Master!Q1196="","",Course_Master!Q1196)</x:f>
        <x:v>3713</x:v>
      </x:c>
      <x:c r="N1196" s="25" t="str">
        <x:f>IF(Course_Master!U1196="","",Course_Master!U1196)</x:f>
        <x:v>https://www.merryhillgolf.com/golf/my-club-card</x:v>
      </x:c>
      <x:c r="O1196" s="25" t="str">
        <x:f>IF(Course_Master!V1196="","",Course_Master!V1196)</x:f>
        <x:v>Open</x:v>
      </x:c>
      <x:c r="P1196" s="25" t="str">
        <x:f>IF(Course_Master!W1196="","",Course_Master!W1196)</x:f>
        <x:v>Public</x:v>
      </x:c>
      <x:c r="Q1196" s="25" t="str">
        <x:f>IF(Course_Master!X1196="","",Course_Master!X1196)</x:f>
        <x:v>Yes</x:v>
      </x:c>
      <x:c r="R1196" s="25" t="str">
        <x:f>IF(Course_Master!Y1196="","",Course_Master!Y1196)</x:f>
        <x:v>Yes</x:v>
      </x:c>
      <x:c r="S1196" s="25" t="str">
        <x:f>IF(Course_Master!AE1196="","",Course_Master!AE1196)</x:f>
      </x:c>
      <x:c r="T1196" s="25" t="str">
        <x:f>IF(Course_Master!AD1196="","",Course_Master!AD1196)</x:f>
      </x:c>
      <x:c r="U1196" s="25" t="str">
        <x:f>IF(Course_Master!AH1196="","",Course_Master!AH1196)</x:f>
        <x:v>https://api.golfcanada.ca/api/v1/facilities/33532</x:v>
      </x:c>
    </x:row>
    <x:row r="1197">
      <x:c r="A1197" s="25" t="str">
        <x:f>IF(Course_Master!B1197="","",Course_Master!B1197)</x:f>
        <x:v>CA-1198</x:v>
      </x:c>
      <x:c r="B1197" s="25" t="str">
        <x:f>IF(Course_Master!A1197="","",Course_Master!A1197)</x:f>
        <x:v>CA-C1043</x:v>
      </x:c>
      <x:c r="C1197" s="25" t="str">
        <x:f>IF(Course_Master!E1197="","",Course_Master!E1197)</x:f>
        <x:v>Merry-Hill Golf Club - Red/Blue</x:v>
      </x:c>
      <x:c r="D1197" s="25" t="str">
        <x:f>IF(Course_Master!F1197="","",Course_Master!F1197)</x:f>
        <x:v>Canada</x:v>
      </x:c>
      <x:c r="E1197" s="25" t="str">
        <x:f>IF(Course_Master!G1197="","",Course_Master!G1197)</x:f>
        <x:v>Ontario</x:v>
      </x:c>
      <x:c r="F1197" s="25" t="str">
        <x:f>IF(Course_Master!I1197="","",Course_Master!I1197)</x:f>
        <x:v>Breslau</x:v>
      </x:c>
      <x:c r="G1197" s="25" t="str">
        <x:f>IF(Course_Master!J1197="","",Course_Master!J1197)</x:f>
        <x:v>N0B 1M0</x:v>
      </x:c>
      <x:c r="H1197" s="25" t="n">
        <x:f>IF(Course_Master!K1197="","",Course_Master!K1197)</x:f>
        <x:v>43.4668</x:v>
      </x:c>
      <x:c r="I1197" s="25" t="n">
        <x:f>IF(Course_Master!L1197="","",Course_Master!L1197)</x:f>
        <x:v>-80.417</x:v>
      </x:c>
      <x:c r="J1197" s="25" t="n">
        <x:f>IF(Course_Master!N1197="","",Course_Master!N1197)</x:f>
        <x:v>18</x:v>
      </x:c>
      <x:c r="K1197" s="25" t="n">
        <x:f>IF(Course_Master!O1197="","",Course_Master!O1197)</x:f>
        <x:v>63</x:v>
      </x:c>
      <x:c r="L1197" s="25" t="n">
        <x:f>IF(Course_Master!P1197="","",Course_Master!P1197)</x:f>
        <x:v>3982</x:v>
      </x:c>
      <x:c r="M1197" s="25" t="n">
        <x:f>IF(Course_Master!Q1197="","",Course_Master!Q1197)</x:f>
        <x:v>3641</x:v>
      </x:c>
      <x:c r="N1197" s="25" t="str">
        <x:f>IF(Course_Master!U1197="","",Course_Master!U1197)</x:f>
        <x:v>https://www.merryhillgolf.com/golf/my-club-card</x:v>
      </x:c>
      <x:c r="O1197" s="25" t="str">
        <x:f>IF(Course_Master!V1197="","",Course_Master!V1197)</x:f>
        <x:v>Open</x:v>
      </x:c>
      <x:c r="P1197" s="25" t="str">
        <x:f>IF(Course_Master!W1197="","",Course_Master!W1197)</x:f>
        <x:v>Public</x:v>
      </x:c>
      <x:c r="Q1197" s="25" t="str">
        <x:f>IF(Course_Master!X1197="","",Course_Master!X1197)</x:f>
        <x:v>Yes</x:v>
      </x:c>
      <x:c r="R1197" s="25" t="str">
        <x:f>IF(Course_Master!Y1197="","",Course_Master!Y1197)</x:f>
        <x:v>Yes</x:v>
      </x:c>
      <x:c r="S1197" s="25" t="str">
        <x:f>IF(Course_Master!AE1197="","",Course_Master!AE1197)</x:f>
      </x:c>
      <x:c r="T1197" s="25" t="str">
        <x:f>IF(Course_Master!AD1197="","",Course_Master!AD1197)</x:f>
      </x:c>
      <x:c r="U1197" s="25" t="str">
        <x:f>IF(Course_Master!AH1197="","",Course_Master!AH1197)</x:f>
        <x:v>https://api.golfcanada.ca/api/v1/facilities/33532</x:v>
      </x:c>
    </x:row>
    <x:row r="1198">
      <x:c r="A1198" s="25" t="str">
        <x:f>IF(Course_Master!B1198="","",Course_Master!B1198)</x:f>
        <x:v>CA-1199</x:v>
      </x:c>
      <x:c r="B1198" s="25" t="str">
        <x:f>IF(Course_Master!A1198="","",Course_Master!A1198)</x:f>
        <x:v>CA-C1043</x:v>
      </x:c>
      <x:c r="C1198" s="25" t="str">
        <x:f>IF(Course_Master!E1198="","",Course_Master!E1198)</x:f>
        <x:v>Merry-Hill Golf Club - White/Red</x:v>
      </x:c>
      <x:c r="D1198" s="25" t="str">
        <x:f>IF(Course_Master!F1198="","",Course_Master!F1198)</x:f>
        <x:v>Canada</x:v>
      </x:c>
      <x:c r="E1198" s="25" t="str">
        <x:f>IF(Course_Master!G1198="","",Course_Master!G1198)</x:f>
        <x:v>Ontario</x:v>
      </x:c>
      <x:c r="F1198" s="25" t="str">
        <x:f>IF(Course_Master!I1198="","",Course_Master!I1198)</x:f>
        <x:v>Breslau</x:v>
      </x:c>
      <x:c r="G1198" s="25" t="str">
        <x:f>IF(Course_Master!J1198="","",Course_Master!J1198)</x:f>
        <x:v>N0B 1M0</x:v>
      </x:c>
      <x:c r="H1198" s="25" t="n">
        <x:f>IF(Course_Master!K1198="","",Course_Master!K1198)</x:f>
        <x:v>43.4668</x:v>
      </x:c>
      <x:c r="I1198" s="25" t="n">
        <x:f>IF(Course_Master!L1198="","",Course_Master!L1198)</x:f>
        <x:v>-80.417</x:v>
      </x:c>
      <x:c r="J1198" s="25" t="n">
        <x:f>IF(Course_Master!N1198="","",Course_Master!N1198)</x:f>
        <x:v>18</x:v>
      </x:c>
      <x:c r="K1198" s="25" t="n">
        <x:f>IF(Course_Master!O1198="","",Course_Master!O1198)</x:f>
        <x:v>61</x:v>
      </x:c>
      <x:c r="L1198" s="25" t="n">
        <x:f>IF(Course_Master!P1198="","",Course_Master!P1198)</x:f>
        <x:v>3523</x:v>
      </x:c>
      <x:c r="M1198" s="25" t="n">
        <x:f>IF(Course_Master!Q1198="","",Course_Master!Q1198)</x:f>
        <x:v>3221</x:v>
      </x:c>
      <x:c r="N1198" s="25" t="str">
        <x:f>IF(Course_Master!U1198="","",Course_Master!U1198)</x:f>
        <x:v>https://www.merryhillgolf.com/golf/my-club-card</x:v>
      </x:c>
      <x:c r="O1198" s="25" t="str">
        <x:f>IF(Course_Master!V1198="","",Course_Master!V1198)</x:f>
        <x:v>Open</x:v>
      </x:c>
      <x:c r="P1198" s="25" t="str">
        <x:f>IF(Course_Master!W1198="","",Course_Master!W1198)</x:f>
        <x:v>Public</x:v>
      </x:c>
      <x:c r="Q1198" s="25" t="str">
        <x:f>IF(Course_Master!X1198="","",Course_Master!X1198)</x:f>
        <x:v>Yes</x:v>
      </x:c>
      <x:c r="R1198" s="25" t="str">
        <x:f>IF(Course_Master!Y1198="","",Course_Master!Y1198)</x:f>
        <x:v>Yes</x:v>
      </x:c>
      <x:c r="S1198" s="25" t="str">
        <x:f>IF(Course_Master!AE1198="","",Course_Master!AE1198)</x:f>
      </x:c>
      <x:c r="T1198" s="25" t="str">
        <x:f>IF(Course_Master!AD1198="","",Course_Master!AD1198)</x:f>
      </x:c>
      <x:c r="U1198" s="25" t="str">
        <x:f>IF(Course_Master!AH1198="","",Course_Master!AH1198)</x:f>
        <x:v>https://api.golfcanada.ca/api/v1/facilities/33532</x:v>
      </x:c>
    </x:row>
    <x:row r="1199">
      <x:c r="A1199" s="25" t="str">
        <x:f>IF(Course_Master!B1199="","",Course_Master!B1199)</x:f>
        <x:v>CA-1200</x:v>
      </x:c>
      <x:c r="B1199" s="25" t="str">
        <x:f>IF(Course_Master!A1199="","",Course_Master!A1199)</x:f>
        <x:v>CA-C1044</x:v>
      </x:c>
      <x:c r="C1199" s="25" t="str">
        <x:f>IF(Course_Master!E1199="","",Course_Master!E1199)</x:f>
        <x:v>Metcalfe Golf Club - 18 hole</x:v>
      </x:c>
      <x:c r="D1199" s="25" t="str">
        <x:f>IF(Course_Master!F1199="","",Course_Master!F1199)</x:f>
        <x:v>Canada</x:v>
      </x:c>
      <x:c r="E1199" s="25" t="str">
        <x:f>IF(Course_Master!G1199="","",Course_Master!G1199)</x:f>
        <x:v>Ontario</x:v>
      </x:c>
      <x:c r="F1199" s="25" t="str">
        <x:f>IF(Course_Master!I1199="","",Course_Master!I1199)</x:f>
        <x:v>Metcalfe</x:v>
      </x:c>
      <x:c r="G1199" s="25" t="str">
        <x:f>IF(Course_Master!J1199="","",Course_Master!J1199)</x:f>
        <x:v>K0A 2P0</x:v>
      </x:c>
      <x:c r="H1199" s="25" t="n">
        <x:f>IF(Course_Master!K1199="","",Course_Master!K1199)</x:f>
        <x:v>45.263606</x:v>
      </x:c>
      <x:c r="I1199" s="25" t="n">
        <x:f>IF(Course_Master!L1199="","",Course_Master!L1199)</x:f>
        <x:v>-75.489872</x:v>
      </x:c>
      <x:c r="J1199" s="25" t="n">
        <x:f>IF(Course_Master!N1199="","",Course_Master!N1199)</x:f>
        <x:v>18</x:v>
      </x:c>
      <x:c r="K1199" s="25" t="n">
        <x:f>IF(Course_Master!O1199="","",Course_Master!O1199)</x:f>
        <x:v>72</x:v>
      </x:c>
      <x:c r="L1199" s="25" t="n">
        <x:f>IF(Course_Master!P1199="","",Course_Master!P1199)</x:f>
        <x:v>6502</x:v>
      </x:c>
      <x:c r="M1199" s="25" t="n">
        <x:f>IF(Course_Master!Q1199="","",Course_Master!Q1199)</x:f>
        <x:v>5945</x:v>
      </x:c>
      <x:c r="N1199" s="25" t="str">
        <x:f>IF(Course_Master!U1199="","",Course_Master!U1199)</x:f>
        <x:v>https://metcalfegolf.com/request_membership/</x:v>
      </x:c>
      <x:c r="O1199" s="25" t="str">
        <x:f>IF(Course_Master!V1199="","",Course_Master!V1199)</x:f>
        <x:v>Open</x:v>
      </x:c>
      <x:c r="P1199" s="25" t="str">
        <x:f>IF(Course_Master!W1199="","",Course_Master!W1199)</x:f>
        <x:v>Semi-private</x:v>
      </x:c>
      <x:c r="Q1199" s="25" t="str">
        <x:f>IF(Course_Master!X1199="","",Course_Master!X1199)</x:f>
        <x:v>Yes</x:v>
      </x:c>
      <x:c r="R1199" s="25" t="str">
        <x:f>IF(Course_Master!Y1199="","",Course_Master!Y1199)</x:f>
        <x:v>Yes</x:v>
      </x:c>
      <x:c r="S1199" s="25" t="str">
        <x:f>IF(Course_Master!AE1199="","",Course_Master!AE1199)</x:f>
      </x:c>
      <x:c r="T1199" s="25" t="str">
        <x:f>IF(Course_Master!AD1199="","",Course_Master!AD1199)</x:f>
      </x:c>
      <x:c r="U1199" s="25" t="str">
        <x:f>IF(Course_Master!AH1199="","",Course_Master!AH1199)</x:f>
        <x:v>https://api.golfcanada.ca/api/v1/facilities/20990</x:v>
      </x:c>
    </x:row>
    <x:row r="1200">
      <x:c r="A1200" s="25" t="str">
        <x:f>IF(Course_Master!B1200="","",Course_Master!B1200)</x:f>
        <x:v>CA-1201</x:v>
      </x:c>
      <x:c r="B1200" s="25" t="str">
        <x:f>IF(Course_Master!A1200="","",Course_Master!A1200)</x:f>
        <x:v>CA-C1044</x:v>
      </x:c>
      <x:c r="C1200" s="25" t="str">
        <x:f>IF(Course_Master!E1200="","",Course_Master!E1200)</x:f>
        <x:v>Metcalfe Golf Club - The 9 Hole Course</x:v>
      </x:c>
      <x:c r="D1200" s="25" t="str">
        <x:f>IF(Course_Master!F1200="","",Course_Master!F1200)</x:f>
        <x:v>Canada</x:v>
      </x:c>
      <x:c r="E1200" s="25" t="str">
        <x:f>IF(Course_Master!G1200="","",Course_Master!G1200)</x:f>
        <x:v>Ontario</x:v>
      </x:c>
      <x:c r="F1200" s="25" t="str">
        <x:f>IF(Course_Master!I1200="","",Course_Master!I1200)</x:f>
        <x:v>Metcalfe</x:v>
      </x:c>
      <x:c r="G1200" s="25" t="str">
        <x:f>IF(Course_Master!J1200="","",Course_Master!J1200)</x:f>
        <x:v>K0A 2P0</x:v>
      </x:c>
      <x:c r="H1200" s="25" t="n">
        <x:f>IF(Course_Master!K1200="","",Course_Master!K1200)</x:f>
        <x:v>45.263606</x:v>
      </x:c>
      <x:c r="I1200" s="25" t="n">
        <x:f>IF(Course_Master!L1200="","",Course_Master!L1200)</x:f>
        <x:v>-75.489872</x:v>
      </x:c>
      <x:c r="J1200" s="25" t="n">
        <x:f>IF(Course_Master!N1200="","",Course_Master!N1200)</x:f>
        <x:v>18</x:v>
      </x:c>
      <x:c r="K1200" s="25" t="n">
        <x:f>IF(Course_Master!O1200="","",Course_Master!O1200)</x:f>
        <x:v>72</x:v>
      </x:c>
      <x:c r="L1200" s="25" t="n">
        <x:f>IF(Course_Master!P1200="","",Course_Master!P1200)</x:f>
        <x:v>5964</x:v>
      </x:c>
      <x:c r="M1200" s="25" t="n">
        <x:f>IF(Course_Master!Q1200="","",Course_Master!Q1200)</x:f>
        <x:v>5453</x:v>
      </x:c>
      <x:c r="N1200" s="25" t="str">
        <x:f>IF(Course_Master!U1200="","",Course_Master!U1200)</x:f>
        <x:v>https://www.metcalfegolf.com/</x:v>
      </x:c>
      <x:c r="O1200" s="25" t="str">
        <x:f>IF(Course_Master!V1200="","",Course_Master!V1200)</x:f>
        <x:v>Open</x:v>
      </x:c>
      <x:c r="P1200" s="25" t="str">
        <x:f>IF(Course_Master!W1200="","",Course_Master!W1200)</x:f>
        <x:v>Semi-private</x:v>
      </x:c>
      <x:c r="Q1200" s="25" t="str">
        <x:f>IF(Course_Master!X1200="","",Course_Master!X1200)</x:f>
        <x:v>Yes</x:v>
      </x:c>
      <x:c r="R1200" s="25" t="str">
        <x:f>IF(Course_Master!Y1200="","",Course_Master!Y1200)</x:f>
        <x:v>Yes</x:v>
      </x:c>
      <x:c r="S1200" s="25" t="str">
        <x:f>IF(Course_Master!AE1200="","",Course_Master!AE1200)</x:f>
      </x:c>
      <x:c r="T1200" s="25" t="str">
        <x:f>IF(Course_Master!AD1200="","",Course_Master!AD1200)</x:f>
      </x:c>
      <x:c r="U1200" s="25" t="str">
        <x:f>IF(Course_Master!AH1200="","",Course_Master!AH1200)</x:f>
        <x:v>https://api.golfcanada.ca/api/v1/facilities/20990</x:v>
      </x:c>
    </x:row>
    <x:row r="1201">
      <x:c r="A1201" s="25" t="str">
        <x:f>IF(Course_Master!B1201="","",Course_Master!B1201)</x:f>
        <x:v>CA-1203</x:v>
      </x:c>
      <x:c r="B1201" s="25" t="str">
        <x:f>IF(Course_Master!A1201="","",Course_Master!A1201)</x:f>
        <x:v>CA-C1046</x:v>
      </x:c>
      <x:c r="C1201" s="25" t="str">
        <x:f>IF(Course_Master!E1201="","",Course_Master!E1201)</x:f>
        <x:v>Michipicoten Golf Club</x:v>
      </x:c>
      <x:c r="D1201" s="25" t="str">
        <x:f>IF(Course_Master!F1201="","",Course_Master!F1201)</x:f>
        <x:v>Canada</x:v>
      </x:c>
      <x:c r="E1201" s="25" t="str">
        <x:f>IF(Course_Master!G1201="","",Course_Master!G1201)</x:f>
        <x:v>Ontario</x:v>
      </x:c>
      <x:c r="F1201" s="25" t="str">
        <x:f>IF(Course_Master!I1201="","",Course_Master!I1201)</x:f>
        <x:v>Wawa</x:v>
      </x:c>
      <x:c r="G1201" s="25" t="str">
        <x:f>IF(Course_Master!J1201="","",Course_Master!J1201)</x:f>
        <x:v>P0S 1K0</x:v>
      </x:c>
      <x:c r="H1201" s="25" t="n">
        <x:f>IF(Course_Master!K1201="","",Course_Master!K1201)</x:f>
        <x:v>47.998652</x:v>
      </x:c>
      <x:c r="I1201" s="25" t="n">
        <x:f>IF(Course_Master!L1201="","",Course_Master!L1201)</x:f>
        <x:v>-84.771194</x:v>
      </x:c>
      <x:c r="J1201" s="25" t="n">
        <x:f>IF(Course_Master!N1201="","",Course_Master!N1201)</x:f>
        <x:v>9</x:v>
      </x:c>
      <x:c r="K1201" s="25" t="str">
        <x:f>IF(Course_Master!O1201="","",Course_Master!O1201)</x:f>
      </x:c>
      <x:c r="L1201" s="25" t="str">
        <x:f>IF(Course_Master!P1201="","",Course_Master!P1201)</x:f>
      </x:c>
      <x:c r="M1201" s="25" t="str">
        <x:f>IF(Course_Master!Q1201="","",Course_Master!Q1201)</x:f>
      </x:c>
      <x:c r="N1201" s="25" t="str">
        <x:f>IF(Course_Master!U1201="","",Course_Master!U1201)</x:f>
      </x:c>
      <x:c r="O1201" s="25" t="str">
        <x:f>IF(Course_Master!V1201="","",Course_Master!V1201)</x:f>
        <x:v>Open</x:v>
      </x:c>
      <x:c r="P1201" s="25" t="str">
        <x:f>IF(Course_Master!W1201="","",Course_Master!W1201)</x:f>
        <x:v>Public</x:v>
      </x:c>
      <x:c r="Q1201" s="25" t="str">
        <x:f>IF(Course_Master!X1201="","",Course_Master!X1201)</x:f>
        <x:v>Yes</x:v>
      </x:c>
      <x:c r="R1201" s="25" t="str">
        <x:f>IF(Course_Master!Y1201="","",Course_Master!Y1201)</x:f>
        <x:v>Yes</x:v>
      </x:c>
      <x:c r="S1201" s="25" t="str">
        <x:f>IF(Course_Master!AE1201="","",Course_Master!AE1201)</x:f>
      </x:c>
      <x:c r="T1201" s="25" t="str">
        <x:f>IF(Course_Master!AD1201="","",Course_Master!AD1201)</x:f>
      </x:c>
      <x:c r="U1201" s="25" t="str">
        <x:f>IF(Course_Master!AH1201="","",Course_Master!AH1201)</x:f>
        <x:v>https://api.golfcanada.ca/api/v1/facilities/32085</x:v>
      </x:c>
    </x:row>
    <x:row r="1202">
      <x:c r="A1202" s="25" t="str">
        <x:f>IF(Course_Master!B1202="","",Course_Master!B1202)</x:f>
        <x:v>CA-1204</x:v>
      </x:c>
      <x:c r="B1202" s="25" t="str">
        <x:f>IF(Course_Master!A1202="","",Course_Master!A1202)</x:f>
        <x:v>CA-C1047</x:v>
      </x:c>
      <x:c r="C1202" s="25" t="str">
        <x:f>IF(Course_Master!E1202="","",Course_Master!E1202)</x:f>
        <x:v>Midland Golf &amp; Country Club</x:v>
      </x:c>
      <x:c r="D1202" s="25" t="str">
        <x:f>IF(Course_Master!F1202="","",Course_Master!F1202)</x:f>
        <x:v>Canada</x:v>
      </x:c>
      <x:c r="E1202" s="25" t="str">
        <x:f>IF(Course_Master!G1202="","",Course_Master!G1202)</x:f>
        <x:v>Ontario</x:v>
      </x:c>
      <x:c r="F1202" s="25" t="str">
        <x:f>IF(Course_Master!I1202="","",Course_Master!I1202)</x:f>
        <x:v>Midland</x:v>
      </x:c>
      <x:c r="G1202" s="25" t="str">
        <x:f>IF(Course_Master!J1202="","",Course_Master!J1202)</x:f>
        <x:v>L4R 4K6</x:v>
      </x:c>
      <x:c r="H1202" s="25" t="n">
        <x:f>IF(Course_Master!K1202="","",Course_Master!K1202)</x:f>
        <x:v>44.7458</x:v>
      </x:c>
      <x:c r="I1202" s="25" t="n">
        <x:f>IF(Course_Master!L1202="","",Course_Master!L1202)</x:f>
        <x:v>-79.9261</x:v>
      </x:c>
      <x:c r="J1202" s="25" t="n">
        <x:f>IF(Course_Master!N1202="","",Course_Master!N1202)</x:f>
        <x:v>18</x:v>
      </x:c>
      <x:c r="K1202" s="25" t="n">
        <x:f>IF(Course_Master!O1202="","",Course_Master!O1202)</x:f>
        <x:v>71</x:v>
      </x:c>
      <x:c r="L1202" s="25" t="n">
        <x:f>IF(Course_Master!P1202="","",Course_Master!P1202)</x:f>
        <x:v>6547</x:v>
      </x:c>
      <x:c r="M1202" s="25" t="n">
        <x:f>IF(Course_Master!Q1202="","",Course_Master!Q1202)</x:f>
        <x:v>5987</x:v>
      </x:c>
      <x:c r="N1202" s="25" t="str">
        <x:f>IF(Course_Master!U1202="","",Course_Master!U1202)</x:f>
        <x:v>https://www.midlandgolfcc.com/</x:v>
      </x:c>
      <x:c r="O1202" s="25" t="str">
        <x:f>IF(Course_Master!V1202="","",Course_Master!V1202)</x:f>
        <x:v>Open</x:v>
      </x:c>
      <x:c r="P1202" s="25" t="str">
        <x:f>IF(Course_Master!W1202="","",Course_Master!W1202)</x:f>
        <x:v>Semi-private</x:v>
      </x:c>
      <x:c r="Q1202" s="25" t="str">
        <x:f>IF(Course_Master!X1202="","",Course_Master!X1202)</x:f>
        <x:v>Yes</x:v>
      </x:c>
      <x:c r="R1202" s="25" t="str">
        <x:f>IF(Course_Master!Y1202="","",Course_Master!Y1202)</x:f>
        <x:v>Yes</x:v>
      </x:c>
      <x:c r="S1202" s="25" t="str">
        <x:f>IF(Course_Master!AE1202="","",Course_Master!AE1202)</x:f>
      </x:c>
      <x:c r="T1202" s="25" t="str">
        <x:f>IF(Course_Master!AD1202="","",Course_Master!AD1202)</x:f>
      </x:c>
      <x:c r="U1202" s="25" t="str">
        <x:f>IF(Course_Master!AH1202="","",Course_Master!AH1202)</x:f>
        <x:v>https://api.golfcanada.ca/api/v1/facilities/20748</x:v>
      </x:c>
    </x:row>
    <x:row r="1203">
      <x:c r="A1203" s="25" t="str">
        <x:f>IF(Course_Master!B1203="","",Course_Master!B1203)</x:f>
        <x:v>CA-1205</x:v>
      </x:c>
      <x:c r="B1203" s="25" t="str">
        <x:f>IF(Course_Master!A1203="","",Course_Master!A1203)</x:f>
        <x:v>CA-C1048</x:v>
      </x:c>
      <x:c r="C1203" s="25" t="str">
        <x:f>IF(Course_Master!E1203="","",Course_Master!E1203)</x:f>
        <x:v>Mill Run Golf &amp; Country Club - GRIND-GRIST</x:v>
      </x:c>
      <x:c r="D1203" s="25" t="str">
        <x:f>IF(Course_Master!F1203="","",Course_Master!F1203)</x:f>
        <x:v>Canada</x:v>
      </x:c>
      <x:c r="E1203" s="25" t="str">
        <x:f>IF(Course_Master!G1203="","",Course_Master!G1203)</x:f>
        <x:v>Ontario</x:v>
      </x:c>
      <x:c r="F1203" s="25" t="str">
        <x:f>IF(Course_Master!I1203="","",Course_Master!I1203)</x:f>
        <x:v>Uxbridge</x:v>
      </x:c>
      <x:c r="G1203" s="25" t="str">
        <x:f>IF(Course_Master!J1203="","",Course_Master!J1203)</x:f>
        <x:v>L9P 1R1</x:v>
      </x:c>
      <x:c r="H1203" s="25" t="n">
        <x:f>IF(Course_Master!K1203="","",Course_Master!K1203)</x:f>
        <x:v>44.0781</x:v>
      </x:c>
      <x:c r="I1203" s="25" t="n">
        <x:f>IF(Course_Master!L1203="","",Course_Master!L1203)</x:f>
        <x:v>-79.2241</x:v>
      </x:c>
      <x:c r="J1203" s="25" t="n">
        <x:f>IF(Course_Master!N1203="","",Course_Master!N1203)</x:f>
        <x:v>18</x:v>
      </x:c>
      <x:c r="K1203" s="25" t="n">
        <x:f>IF(Course_Master!O1203="","",Course_Master!O1203)</x:f>
        <x:v>72</x:v>
      </x:c>
      <x:c r="L1203" s="25" t="n">
        <x:f>IF(Course_Master!P1203="","",Course_Master!P1203)</x:f>
        <x:v>6449</x:v>
      </x:c>
      <x:c r="M1203" s="25" t="n">
        <x:f>IF(Course_Master!Q1203="","",Course_Master!Q1203)</x:f>
        <x:v>5897</x:v>
      </x:c>
      <x:c r="N1203" s="25" t="str">
        <x:f>IF(Course_Master!U1203="","",Course_Master!U1203)</x:f>
        <x:v>https://www.golfmillrun.com/about</x:v>
      </x:c>
      <x:c r="O1203" s="25" t="str">
        <x:f>IF(Course_Master!V1203="","",Course_Master!V1203)</x:f>
        <x:v>Open</x:v>
      </x:c>
      <x:c r="P1203" s="25" t="str">
        <x:f>IF(Course_Master!W1203="","",Course_Master!W1203)</x:f>
        <x:v>Semi-private</x:v>
      </x:c>
      <x:c r="Q1203" s="25" t="str">
        <x:f>IF(Course_Master!X1203="","",Course_Master!X1203)</x:f>
        <x:v>Yes</x:v>
      </x:c>
      <x:c r="R1203" s="25" t="str">
        <x:f>IF(Course_Master!Y1203="","",Course_Master!Y1203)</x:f>
        <x:v>Yes</x:v>
      </x:c>
      <x:c r="S1203" s="25" t="str">
        <x:f>IF(Course_Master!AE1203="","",Course_Master!AE1203)</x:f>
      </x:c>
      <x:c r="T1203" s="25" t="str">
        <x:f>IF(Course_Master!AD1203="","",Course_Master!AD1203)</x:f>
      </x:c>
      <x:c r="U1203" s="25" t="str">
        <x:f>IF(Course_Master!AH1203="","",Course_Master!AH1203)</x:f>
        <x:v>https://api.golfcanada.ca/api/v1/facilities/20749</x:v>
      </x:c>
    </x:row>
    <x:row r="1204">
      <x:c r="A1204" s="25" t="str">
        <x:f>IF(Course_Master!B1204="","",Course_Master!B1204)</x:f>
        <x:v>CA-1206</x:v>
      </x:c>
      <x:c r="B1204" s="25" t="str">
        <x:f>IF(Course_Master!A1204="","",Course_Master!A1204)</x:f>
        <x:v>CA-C1048</x:v>
      </x:c>
      <x:c r="C1204" s="25" t="str">
        <x:f>IF(Course_Master!E1204="","",Course_Master!E1204)</x:f>
        <x:v>Mill Run Golf &amp; Country Club - GRIST-WHEEL</x:v>
      </x:c>
      <x:c r="D1204" s="25" t="str">
        <x:f>IF(Course_Master!F1204="","",Course_Master!F1204)</x:f>
        <x:v>Canada</x:v>
      </x:c>
      <x:c r="E1204" s="25" t="str">
        <x:f>IF(Course_Master!G1204="","",Course_Master!G1204)</x:f>
        <x:v>Ontario</x:v>
      </x:c>
      <x:c r="F1204" s="25" t="str">
        <x:f>IF(Course_Master!I1204="","",Course_Master!I1204)</x:f>
        <x:v>Uxbridge</x:v>
      </x:c>
      <x:c r="G1204" s="25" t="str">
        <x:f>IF(Course_Master!J1204="","",Course_Master!J1204)</x:f>
        <x:v>L9P 1R1</x:v>
      </x:c>
      <x:c r="H1204" s="25" t="n">
        <x:f>IF(Course_Master!K1204="","",Course_Master!K1204)</x:f>
        <x:v>44.0781</x:v>
      </x:c>
      <x:c r="I1204" s="25" t="n">
        <x:f>IF(Course_Master!L1204="","",Course_Master!L1204)</x:f>
        <x:v>-79.2241</x:v>
      </x:c>
      <x:c r="J1204" s="25" t="n">
        <x:f>IF(Course_Master!N1204="","",Course_Master!N1204)</x:f>
        <x:v>18</x:v>
      </x:c>
      <x:c r="K1204" s="25" t="n">
        <x:f>IF(Course_Master!O1204="","",Course_Master!O1204)</x:f>
        <x:v>72</x:v>
      </x:c>
      <x:c r="L1204" s="25" t="n">
        <x:f>IF(Course_Master!P1204="","",Course_Master!P1204)</x:f>
        <x:v>6715</x:v>
      </x:c>
      <x:c r="M1204" s="25" t="n">
        <x:f>IF(Course_Master!Q1204="","",Course_Master!Q1204)</x:f>
        <x:v>6140</x:v>
      </x:c>
      <x:c r="N1204" s="25" t="str">
        <x:f>IF(Course_Master!U1204="","",Course_Master!U1204)</x:f>
        <x:v>https://www.golfmillrun.com/about</x:v>
      </x:c>
      <x:c r="O1204" s="25" t="str">
        <x:f>IF(Course_Master!V1204="","",Course_Master!V1204)</x:f>
        <x:v>Open</x:v>
      </x:c>
      <x:c r="P1204" s="25" t="str">
        <x:f>IF(Course_Master!W1204="","",Course_Master!W1204)</x:f>
        <x:v>Semi-private</x:v>
      </x:c>
      <x:c r="Q1204" s="25" t="str">
        <x:f>IF(Course_Master!X1204="","",Course_Master!X1204)</x:f>
        <x:v>Yes</x:v>
      </x:c>
      <x:c r="R1204" s="25" t="str">
        <x:f>IF(Course_Master!Y1204="","",Course_Master!Y1204)</x:f>
        <x:v>Yes</x:v>
      </x:c>
      <x:c r="S1204" s="25" t="str">
        <x:f>IF(Course_Master!AE1204="","",Course_Master!AE1204)</x:f>
      </x:c>
      <x:c r="T1204" s="25" t="str">
        <x:f>IF(Course_Master!AD1204="","",Course_Master!AD1204)</x:f>
      </x:c>
      <x:c r="U1204" s="25" t="str">
        <x:f>IF(Course_Master!AH1204="","",Course_Master!AH1204)</x:f>
        <x:v>https://api.golfcanada.ca/api/v1/facilities/20749</x:v>
      </x:c>
    </x:row>
    <x:row r="1205">
      <x:c r="A1205" s="25" t="str">
        <x:f>IF(Course_Master!B1205="","",Course_Master!B1205)</x:f>
        <x:v>CA-1207</x:v>
      </x:c>
      <x:c r="B1205" s="25" t="str">
        <x:f>IF(Course_Master!A1205="","",Course_Master!A1205)</x:f>
        <x:v>CA-C1048</x:v>
      </x:c>
      <x:c r="C1205" s="25" t="str">
        <x:f>IF(Course_Master!E1205="","",Course_Master!E1205)</x:f>
        <x:v>Mill Run Golf &amp; Country Club - HIGHLAND</x:v>
      </x:c>
      <x:c r="D1205" s="25" t="str">
        <x:f>IF(Course_Master!F1205="","",Course_Master!F1205)</x:f>
        <x:v>Canada</x:v>
      </x:c>
      <x:c r="E1205" s="25" t="str">
        <x:f>IF(Course_Master!G1205="","",Course_Master!G1205)</x:f>
        <x:v>Ontario</x:v>
      </x:c>
      <x:c r="F1205" s="25" t="str">
        <x:f>IF(Course_Master!I1205="","",Course_Master!I1205)</x:f>
        <x:v>Uxbridge</x:v>
      </x:c>
      <x:c r="G1205" s="25" t="str">
        <x:f>IF(Course_Master!J1205="","",Course_Master!J1205)</x:f>
        <x:v>L9P 1R1</x:v>
      </x:c>
      <x:c r="H1205" s="25" t="n">
        <x:f>IF(Course_Master!K1205="","",Course_Master!K1205)</x:f>
        <x:v>44.0781</x:v>
      </x:c>
      <x:c r="I1205" s="25" t="n">
        <x:f>IF(Course_Master!L1205="","",Course_Master!L1205)</x:f>
        <x:v>-79.2241</x:v>
      </x:c>
      <x:c r="J1205" s="25" t="n">
        <x:f>IF(Course_Master!N1205="","",Course_Master!N1205)</x:f>
        <x:v>18</x:v>
      </x:c>
      <x:c r="K1205" s="25" t="n">
        <x:f>IF(Course_Master!O1205="","",Course_Master!O1205)</x:f>
        <x:v>59</x:v>
      </x:c>
      <x:c r="L1205" s="25" t="n">
        <x:f>IF(Course_Master!P1205="","",Course_Master!P1205)</x:f>
        <x:v>3500</x:v>
      </x:c>
      <x:c r="M1205" s="25" t="n">
        <x:f>IF(Course_Master!Q1205="","",Course_Master!Q1205)</x:f>
        <x:v>3200</x:v>
      </x:c>
      <x:c r="N1205" s="25" t="str">
        <x:f>IF(Course_Master!U1205="","",Course_Master!U1205)</x:f>
        <x:v>https://www.golfmillrun.com/about</x:v>
      </x:c>
      <x:c r="O1205" s="25" t="str">
        <x:f>IF(Course_Master!V1205="","",Course_Master!V1205)</x:f>
        <x:v>Open</x:v>
      </x:c>
      <x:c r="P1205" s="25" t="str">
        <x:f>IF(Course_Master!W1205="","",Course_Master!W1205)</x:f>
        <x:v>Semi-private</x:v>
      </x:c>
      <x:c r="Q1205" s="25" t="str">
        <x:f>IF(Course_Master!X1205="","",Course_Master!X1205)</x:f>
        <x:v>Yes</x:v>
      </x:c>
      <x:c r="R1205" s="25" t="str">
        <x:f>IF(Course_Master!Y1205="","",Course_Master!Y1205)</x:f>
        <x:v>Yes</x:v>
      </x:c>
      <x:c r="S1205" s="25" t="str">
        <x:f>IF(Course_Master!AE1205="","",Course_Master!AE1205)</x:f>
      </x:c>
      <x:c r="T1205" s="25" t="str">
        <x:f>IF(Course_Master!AD1205="","",Course_Master!AD1205)</x:f>
      </x:c>
      <x:c r="U1205" s="25" t="str">
        <x:f>IF(Course_Master!AH1205="","",Course_Master!AH1205)</x:f>
        <x:v>https://api.golfcanada.ca/api/v1/facilities/20749</x:v>
      </x:c>
    </x:row>
    <x:row r="1206">
      <x:c r="A1206" s="25" t="str">
        <x:f>IF(Course_Master!B1206="","",Course_Master!B1206)</x:f>
        <x:v>CA-1208</x:v>
      </x:c>
      <x:c r="B1206" s="25" t="str">
        <x:f>IF(Course_Master!A1206="","",Course_Master!A1206)</x:f>
        <x:v>CA-C1048</x:v>
      </x:c>
      <x:c r="C1206" s="25" t="str">
        <x:f>IF(Course_Master!E1206="","",Course_Master!E1206)</x:f>
        <x:v>Mill Run Golf &amp; Country Club - WHEEL-GRIND</x:v>
      </x:c>
      <x:c r="D1206" s="25" t="str">
        <x:f>IF(Course_Master!F1206="","",Course_Master!F1206)</x:f>
        <x:v>Canada</x:v>
      </x:c>
      <x:c r="E1206" s="25" t="str">
        <x:f>IF(Course_Master!G1206="","",Course_Master!G1206)</x:f>
        <x:v>Ontario</x:v>
      </x:c>
      <x:c r="F1206" s="25" t="str">
        <x:f>IF(Course_Master!I1206="","",Course_Master!I1206)</x:f>
        <x:v>Uxbridge</x:v>
      </x:c>
      <x:c r="G1206" s="25" t="str">
        <x:f>IF(Course_Master!J1206="","",Course_Master!J1206)</x:f>
        <x:v>L9P 1R1</x:v>
      </x:c>
      <x:c r="H1206" s="25" t="n">
        <x:f>IF(Course_Master!K1206="","",Course_Master!K1206)</x:f>
        <x:v>44.0781</x:v>
      </x:c>
      <x:c r="I1206" s="25" t="n">
        <x:f>IF(Course_Master!L1206="","",Course_Master!L1206)</x:f>
        <x:v>-79.2241</x:v>
      </x:c>
      <x:c r="J1206" s="25" t="n">
        <x:f>IF(Course_Master!N1206="","",Course_Master!N1206)</x:f>
        <x:v>18</x:v>
      </x:c>
      <x:c r="K1206" s="25" t="n">
        <x:f>IF(Course_Master!O1206="","",Course_Master!O1206)</x:f>
        <x:v>72</x:v>
      </x:c>
      <x:c r="L1206" s="25" t="n">
        <x:f>IF(Course_Master!P1206="","",Course_Master!P1206)</x:f>
        <x:v>6642</x:v>
      </x:c>
      <x:c r="M1206" s="25" t="n">
        <x:f>IF(Course_Master!Q1206="","",Course_Master!Q1206)</x:f>
        <x:v>6073</x:v>
      </x:c>
      <x:c r="N1206" s="25" t="str">
        <x:f>IF(Course_Master!U1206="","",Course_Master!U1206)</x:f>
        <x:v>https://www.golfmillrun.com/about</x:v>
      </x:c>
      <x:c r="O1206" s="25" t="str">
        <x:f>IF(Course_Master!V1206="","",Course_Master!V1206)</x:f>
        <x:v>Open</x:v>
      </x:c>
      <x:c r="P1206" s="25" t="str">
        <x:f>IF(Course_Master!W1206="","",Course_Master!W1206)</x:f>
        <x:v>Semi-private</x:v>
      </x:c>
      <x:c r="Q1206" s="25" t="str">
        <x:f>IF(Course_Master!X1206="","",Course_Master!X1206)</x:f>
        <x:v>Yes</x:v>
      </x:c>
      <x:c r="R1206" s="25" t="str">
        <x:f>IF(Course_Master!Y1206="","",Course_Master!Y1206)</x:f>
        <x:v>Yes</x:v>
      </x:c>
      <x:c r="S1206" s="25" t="str">
        <x:f>IF(Course_Master!AE1206="","",Course_Master!AE1206)</x:f>
      </x:c>
      <x:c r="T1206" s="25" t="str">
        <x:f>IF(Course_Master!AD1206="","",Course_Master!AD1206)</x:f>
      </x:c>
      <x:c r="U1206" s="25" t="str">
        <x:f>IF(Course_Master!AH1206="","",Course_Master!AH1206)</x:f>
        <x:v>https://api.golfcanada.ca/api/v1/facilities/20749</x:v>
      </x:c>
    </x:row>
    <x:row r="1207">
      <x:c r="A1207" s="25" t="str">
        <x:f>IF(Course_Master!B1207="","",Course_Master!B1207)</x:f>
        <x:v>CA-1209</x:v>
      </x:c>
      <x:c r="B1207" s="25" t="str">
        <x:f>IF(Course_Master!A1207="","",Course_Master!A1207)</x:f>
        <x:v>CA-C1049</x:v>
      </x:c>
      <x:c r="C1207" s="25" t="str">
        <x:f>IF(Course_Master!E1207="","",Course_Master!E1207)</x:f>
        <x:v>Millcroft Golf Club</x:v>
      </x:c>
      <x:c r="D1207" s="25" t="str">
        <x:f>IF(Course_Master!F1207="","",Course_Master!F1207)</x:f>
        <x:v>Canada</x:v>
      </x:c>
      <x:c r="E1207" s="25" t="str">
        <x:f>IF(Course_Master!G1207="","",Course_Master!G1207)</x:f>
        <x:v>Ontario</x:v>
      </x:c>
      <x:c r="F1207" s="25" t="str">
        <x:f>IF(Course_Master!I1207="","",Course_Master!I1207)</x:f>
        <x:v>Burlington</x:v>
      </x:c>
      <x:c r="G1207" s="25" t="str">
        <x:f>IF(Course_Master!J1207="","",Course_Master!J1207)</x:f>
        <x:v>L7M 4A8</x:v>
      </x:c>
      <x:c r="H1207" s="25" t="n">
        <x:f>IF(Course_Master!K1207="","",Course_Master!K1207)</x:f>
        <x:v>43.3928</x:v>
      </x:c>
      <x:c r="I1207" s="25" t="n">
        <x:f>IF(Course_Master!L1207="","",Course_Master!L1207)</x:f>
        <x:v>-79.8088</x:v>
      </x:c>
      <x:c r="J1207" s="25" t="n">
        <x:f>IF(Course_Master!N1207="","",Course_Master!N1207)</x:f>
        <x:v>18</x:v>
      </x:c>
      <x:c r="K1207" s="25" t="n">
        <x:f>IF(Course_Master!O1207="","",Course_Master!O1207)</x:f>
        <x:v>68</x:v>
      </x:c>
      <x:c r="L1207" s="25" t="n">
        <x:f>IF(Course_Master!P1207="","",Course_Master!P1207)</x:f>
        <x:v>5500</x:v>
      </x:c>
      <x:c r="M1207" s="25" t="n">
        <x:f>IF(Course_Master!Q1207="","",Course_Master!Q1207)</x:f>
        <x:v>5029</x:v>
      </x:c>
      <x:c r="N1207" s="25" t="str">
        <x:f>IF(Course_Master!U1207="","",Course_Master!U1207)</x:f>
        <x:v>http://www.millcroftgolfclub.com/</x:v>
      </x:c>
      <x:c r="O1207" s="25" t="str">
        <x:f>IF(Course_Master!V1207="","",Course_Master!V1207)</x:f>
        <x:v>Open</x:v>
      </x:c>
      <x:c r="P1207" s="25" t="str">
        <x:f>IF(Course_Master!W1207="","",Course_Master!W1207)</x:f>
        <x:v>Semi-private</x:v>
      </x:c>
      <x:c r="Q1207" s="25" t="str">
        <x:f>IF(Course_Master!X1207="","",Course_Master!X1207)</x:f>
        <x:v>Yes</x:v>
      </x:c>
      <x:c r="R1207" s="25" t="str">
        <x:f>IF(Course_Master!Y1207="","",Course_Master!Y1207)</x:f>
        <x:v>Yes</x:v>
      </x:c>
      <x:c r="S1207" s="25" t="str">
        <x:f>IF(Course_Master!AE1207="","",Course_Master!AE1207)</x:f>
      </x:c>
      <x:c r="T1207" s="25" t="str">
        <x:f>IF(Course_Master!AD1207="","",Course_Master!AD1207)</x:f>
      </x:c>
      <x:c r="U1207" s="25" t="str">
        <x:f>IF(Course_Master!AH1207="","",Course_Master!AH1207)</x:f>
        <x:v>https://api.golfcanada.ca/api/v1/facilities/20750</x:v>
      </x:c>
    </x:row>
    <x:row r="1208">
      <x:c r="A1208" s="25" t="str">
        <x:f>IF(Course_Master!B1208="","",Course_Master!B1208)</x:f>
        <x:v>CA-1210</x:v>
      </x:c>
      <x:c r="B1208" s="25" t="str">
        <x:f>IF(Course_Master!A1208="","",Course_Master!A1208)</x:f>
        <x:v>CA-C1050</x:v>
      </x:c>
      <x:c r="C1208" s="25" t="str">
        <x:f>IF(Course_Master!E1208="","",Course_Master!E1208)</x:f>
        <x:v>Mississaugua Golf &amp; Country Club - Championship</x:v>
      </x:c>
      <x:c r="D1208" s="25" t="str">
        <x:f>IF(Course_Master!F1208="","",Course_Master!F1208)</x:f>
        <x:v>Canada</x:v>
      </x:c>
      <x:c r="E1208" s="25" t="str">
        <x:f>IF(Course_Master!G1208="","",Course_Master!G1208)</x:f>
        <x:v>Ontario</x:v>
      </x:c>
      <x:c r="F1208" s="25" t="str">
        <x:f>IF(Course_Master!I1208="","",Course_Master!I1208)</x:f>
        <x:v>Mississauga</x:v>
      </x:c>
      <x:c r="G1208" s="25" t="str">
        <x:f>IF(Course_Master!J1208="","",Course_Master!J1208)</x:f>
        <x:v>L5H 2K4</x:v>
      </x:c>
      <x:c r="H1208" s="25" t="n">
        <x:f>IF(Course_Master!K1208="","",Course_Master!K1208)</x:f>
        <x:v>43.5518</x:v>
      </x:c>
      <x:c r="I1208" s="25" t="n">
        <x:f>IF(Course_Master!L1208="","",Course_Master!L1208)</x:f>
        <x:v>-79.6216</x:v>
      </x:c>
      <x:c r="J1208" s="25" t="n">
        <x:f>IF(Course_Master!N1208="","",Course_Master!N1208)</x:f>
        <x:v>18</x:v>
      </x:c>
      <x:c r="K1208" s="25" t="n">
        <x:f>IF(Course_Master!O1208="","",Course_Master!O1208)</x:f>
        <x:v>71</x:v>
      </x:c>
      <x:c r="L1208" s="25" t="n">
        <x:f>IF(Course_Master!P1208="","",Course_Master!P1208)</x:f>
        <x:v>7051</x:v>
      </x:c>
      <x:c r="M1208" s="25" t="n">
        <x:f>IF(Course_Master!Q1208="","",Course_Master!Q1208)</x:f>
        <x:v>6447</x:v>
      </x:c>
      <x:c r="N1208" s="25" t="str">
        <x:f>IF(Course_Master!U1208="","",Course_Master!U1208)</x:f>
        <x:v>https://www.mississauguagolf.com/</x:v>
      </x:c>
      <x:c r="O1208" s="25" t="str">
        <x:f>IF(Course_Master!V1208="","",Course_Master!V1208)</x:f>
        <x:v>Open</x:v>
      </x:c>
      <x:c r="P1208" s="25" t="str">
        <x:f>IF(Course_Master!W1208="","",Course_Master!W1208)</x:f>
        <x:v>Private</x:v>
      </x:c>
      <x:c r="Q1208" s="25" t="str">
        <x:f>IF(Course_Master!X1208="","",Course_Master!X1208)</x:f>
        <x:v>Yes</x:v>
      </x:c>
      <x:c r="R1208" s="25" t="str">
        <x:f>IF(Course_Master!Y1208="","",Course_Master!Y1208)</x:f>
        <x:v>Yes</x:v>
      </x:c>
      <x:c r="S1208" s="25" t="str">
        <x:f>IF(Course_Master!AE1208="","",Course_Master!AE1208)</x:f>
      </x:c>
      <x:c r="T1208" s="25" t="str">
        <x:f>IF(Course_Master!AD1208="","",Course_Master!AD1208)</x:f>
      </x:c>
      <x:c r="U1208" s="25" t="str">
        <x:f>IF(Course_Master!AH1208="","",Course_Master!AH1208)</x:f>
        <x:v>https://api.golfcanada.ca/api/v1/facilities/20751</x:v>
      </x:c>
    </x:row>
    <x:row r="1209">
      <x:c r="A1209" s="25" t="str">
        <x:f>IF(Course_Master!B1209="","",Course_Master!B1209)</x:f>
        <x:v>CA-1211</x:v>
      </x:c>
      <x:c r="B1209" s="25" t="str">
        <x:f>IF(Course_Master!A1209="","",Course_Master!A1209)</x:f>
        <x:v>CA-C1050</x:v>
      </x:c>
      <x:c r="C1209" s="25" t="str">
        <x:f>IF(Course_Master!E1209="","",Course_Master!E1209)</x:f>
        <x:v>Mississaugua Golf &amp; Country Club- Original</x:v>
      </x:c>
      <x:c r="D1209" s="25" t="str">
        <x:f>IF(Course_Master!F1209="","",Course_Master!F1209)</x:f>
        <x:v>Canada</x:v>
      </x:c>
      <x:c r="E1209" s="25" t="str">
        <x:f>IF(Course_Master!G1209="","",Course_Master!G1209)</x:f>
        <x:v>Ontario</x:v>
      </x:c>
      <x:c r="F1209" s="25" t="str">
        <x:f>IF(Course_Master!I1209="","",Course_Master!I1209)</x:f>
        <x:v>Mississauga</x:v>
      </x:c>
      <x:c r="G1209" s="25" t="str">
        <x:f>IF(Course_Master!J1209="","",Course_Master!J1209)</x:f>
        <x:v>L5H 2K4</x:v>
      </x:c>
      <x:c r="H1209" s="25" t="n">
        <x:f>IF(Course_Master!K1209="","",Course_Master!K1209)</x:f>
        <x:v>43.5518</x:v>
      </x:c>
      <x:c r="I1209" s="25" t="n">
        <x:f>IF(Course_Master!L1209="","",Course_Master!L1209)</x:f>
        <x:v>-79.6216</x:v>
      </x:c>
      <x:c r="J1209" s="25" t="n">
        <x:f>IF(Course_Master!N1209="","",Course_Master!N1209)</x:f>
        <x:v>18</x:v>
      </x:c>
      <x:c r="K1209" s="25" t="n">
        <x:f>IF(Course_Master!O1209="","",Course_Master!O1209)</x:f>
        <x:v>69</x:v>
      </x:c>
      <x:c r="L1209" s="25" t="n">
        <x:f>IF(Course_Master!P1209="","",Course_Master!P1209)</x:f>
        <x:v>6709</x:v>
      </x:c>
      <x:c r="M1209" s="25" t="n">
        <x:f>IF(Course_Master!Q1209="","",Course_Master!Q1209)</x:f>
        <x:v>6135</x:v>
      </x:c>
      <x:c r="N1209" s="25" t="str">
        <x:f>IF(Course_Master!U1209="","",Course_Master!U1209)</x:f>
        <x:v>https://www.mississauguagolf.com/membership/</x:v>
      </x:c>
      <x:c r="O1209" s="25" t="str">
        <x:f>IF(Course_Master!V1209="","",Course_Master!V1209)</x:f>
        <x:v>Open</x:v>
      </x:c>
      <x:c r="P1209" s="25" t="str">
        <x:f>IF(Course_Master!W1209="","",Course_Master!W1209)</x:f>
        <x:v>Private</x:v>
      </x:c>
      <x:c r="Q1209" s="25" t="str">
        <x:f>IF(Course_Master!X1209="","",Course_Master!X1209)</x:f>
        <x:v>Yes</x:v>
      </x:c>
      <x:c r="R1209" s="25" t="str">
        <x:f>IF(Course_Master!Y1209="","",Course_Master!Y1209)</x:f>
        <x:v>Yes</x:v>
      </x:c>
      <x:c r="S1209" s="25" t="str">
        <x:f>IF(Course_Master!AE1209="","",Course_Master!AE1209)</x:f>
      </x:c>
      <x:c r="T1209" s="25" t="str">
        <x:f>IF(Course_Master!AD1209="","",Course_Master!AD1209)</x:f>
      </x:c>
      <x:c r="U1209" s="25" t="str">
        <x:f>IF(Course_Master!AH1209="","",Course_Master!AH1209)</x:f>
        <x:v>https://api.golfcanada.ca/api/v1/facilities/20751</x:v>
      </x:c>
    </x:row>
    <x:row r="1210">
      <x:c r="A1210" s="25" t="str">
        <x:f>IF(Course_Master!B1210="","",Course_Master!B1210)</x:f>
        <x:v>CA-1212</x:v>
      </x:c>
      <x:c r="B1210" s="25" t="str">
        <x:f>IF(Course_Master!A1210="","",Course_Master!A1210)</x:f>
        <x:v>CA-C1051</x:v>
      </x:c>
      <x:c r="C1210" s="25" t="str">
        <x:f>IF(Course_Master!E1210="","",Course_Master!E1210)</x:f>
        <x:v>Mississippi Golf Club</x:v>
      </x:c>
      <x:c r="D1210" s="25" t="str">
        <x:f>IF(Course_Master!F1210="","",Course_Master!F1210)</x:f>
        <x:v>Canada</x:v>
      </x:c>
      <x:c r="E1210" s="25" t="str">
        <x:f>IF(Course_Master!G1210="","",Course_Master!G1210)</x:f>
        <x:v>Ontario</x:v>
      </x:c>
      <x:c r="F1210" s="25" t="str">
        <x:f>IF(Course_Master!I1210="","",Course_Master!I1210)</x:f>
        <x:v>Almonte</x:v>
      </x:c>
      <x:c r="G1210" s="25" t="str">
        <x:f>IF(Course_Master!J1210="","",Course_Master!J1210)</x:f>
        <x:v>K0A 1A0</x:v>
      </x:c>
      <x:c r="H1210" s="25" t="n">
        <x:f>IF(Course_Master!K1210="","",Course_Master!K1210)</x:f>
        <x:v>45.1727</x:v>
      </x:c>
      <x:c r="I1210" s="25" t="n">
        <x:f>IF(Course_Master!L1210="","",Course_Master!L1210)</x:f>
        <x:v>-76.1252</x:v>
      </x:c>
      <x:c r="J1210" s="25" t="n">
        <x:f>IF(Course_Master!N1210="","",Course_Master!N1210)</x:f>
        <x:v>18</x:v>
      </x:c>
      <x:c r="K1210" s="25" t="n">
        <x:f>IF(Course_Master!O1210="","",Course_Master!O1210)</x:f>
        <x:v>72</x:v>
      </x:c>
      <x:c r="L1210" s="25" t="n">
        <x:f>IF(Course_Master!P1210="","",Course_Master!P1210)</x:f>
        <x:v>6487</x:v>
      </x:c>
      <x:c r="M1210" s="25" t="n">
        <x:f>IF(Course_Master!Q1210="","",Course_Master!Q1210)</x:f>
        <x:v>5932</x:v>
      </x:c>
      <x:c r="N1210" s="25" t="str">
        <x:f>IF(Course_Master!U1210="","",Course_Master!U1210)</x:f>
        <x:v>https://www.themississippi.ca/</x:v>
      </x:c>
      <x:c r="O1210" s="25" t="str">
        <x:f>IF(Course_Master!V1210="","",Course_Master!V1210)</x:f>
        <x:v>Open</x:v>
      </x:c>
      <x:c r="P1210" s="25" t="str">
        <x:f>IF(Course_Master!W1210="","",Course_Master!W1210)</x:f>
        <x:v>Semi-private</x:v>
      </x:c>
      <x:c r="Q1210" s="25" t="str">
        <x:f>IF(Course_Master!X1210="","",Course_Master!X1210)</x:f>
        <x:v>Yes</x:v>
      </x:c>
      <x:c r="R1210" s="25" t="str">
        <x:f>IF(Course_Master!Y1210="","",Course_Master!Y1210)</x:f>
        <x:v>Yes</x:v>
      </x:c>
      <x:c r="S1210" s="25" t="str">
        <x:f>IF(Course_Master!AE1210="","",Course_Master!AE1210)</x:f>
      </x:c>
      <x:c r="T1210" s="25" t="str">
        <x:f>IF(Course_Master!AD1210="","",Course_Master!AD1210)</x:f>
      </x:c>
      <x:c r="U1210" s="25" t="str">
        <x:f>IF(Course_Master!AH1210="","",Course_Master!AH1210)</x:f>
        <x:v>https://api.golfcanada.ca/api/v1/facilities/19363</x:v>
      </x:c>
    </x:row>
    <x:row r="1211">
      <x:c r="A1211" s="25" t="str">
        <x:f>IF(Course_Master!B1211="","",Course_Master!B1211)</x:f>
        <x:v>CA-1213</x:v>
      </x:c>
      <x:c r="B1211" s="25" t="str">
        <x:f>IF(Course_Master!A1211="","",Course_Master!A1211)</x:f>
        <x:v>CA-C1052</x:v>
      </x:c>
      <x:c r="C1211" s="25" t="str">
        <x:f>IF(Course_Master!E1211="","",Course_Master!E1211)</x:f>
        <x:v>Mitchell Golf &amp; Country Club</x:v>
      </x:c>
      <x:c r="D1211" s="25" t="str">
        <x:f>IF(Course_Master!F1211="","",Course_Master!F1211)</x:f>
        <x:v>Canada</x:v>
      </x:c>
      <x:c r="E1211" s="25" t="str">
        <x:f>IF(Course_Master!G1211="","",Course_Master!G1211)</x:f>
        <x:v>Ontario</x:v>
      </x:c>
      <x:c r="F1211" s="25" t="str">
        <x:f>IF(Course_Master!I1211="","",Course_Master!I1211)</x:f>
        <x:v>Mitchell</x:v>
      </x:c>
      <x:c r="G1211" s="25" t="str">
        <x:f>IF(Course_Master!J1211="","",Course_Master!J1211)</x:f>
        <x:v>N0K 1N0</x:v>
      </x:c>
      <x:c r="H1211" s="25" t="n">
        <x:f>IF(Course_Master!K1211="","",Course_Master!K1211)</x:f>
        <x:v>43.4656</x:v>
      </x:c>
      <x:c r="I1211" s="25" t="n">
        <x:f>IF(Course_Master!L1211="","",Course_Master!L1211)</x:f>
        <x:v>-81.2035</x:v>
      </x:c>
      <x:c r="J1211" s="25" t="n">
        <x:f>IF(Course_Master!N1211="","",Course_Master!N1211)</x:f>
        <x:v>18</x:v>
      </x:c>
      <x:c r="K1211" s="25" t="n">
        <x:f>IF(Course_Master!O1211="","",Course_Master!O1211)</x:f>
        <x:v>71</x:v>
      </x:c>
      <x:c r="L1211" s="25" t="n">
        <x:f>IF(Course_Master!P1211="","",Course_Master!P1211)</x:f>
        <x:v>6120</x:v>
      </x:c>
      <x:c r="M1211" s="25" t="n">
        <x:f>IF(Course_Master!Q1211="","",Course_Master!Q1211)</x:f>
        <x:v>5596</x:v>
      </x:c>
      <x:c r="N1211" s="25" t="str">
        <x:f>IF(Course_Master!U1211="","",Course_Master!U1211)</x:f>
        <x:v>https://www.mitchellgolfclub.com/membership/</x:v>
      </x:c>
      <x:c r="O1211" s="25" t="str">
        <x:f>IF(Course_Master!V1211="","",Course_Master!V1211)</x:f>
        <x:v>Open</x:v>
      </x:c>
      <x:c r="P1211" s="25" t="str">
        <x:f>IF(Course_Master!W1211="","",Course_Master!W1211)</x:f>
        <x:v>Public</x:v>
      </x:c>
      <x:c r="Q1211" s="25" t="str">
        <x:f>IF(Course_Master!X1211="","",Course_Master!X1211)</x:f>
        <x:v>Yes</x:v>
      </x:c>
      <x:c r="R1211" s="25" t="str">
        <x:f>IF(Course_Master!Y1211="","",Course_Master!Y1211)</x:f>
        <x:v>Yes</x:v>
      </x:c>
      <x:c r="S1211" s="25" t="str">
        <x:f>IF(Course_Master!AE1211="","",Course_Master!AE1211)</x:f>
      </x:c>
      <x:c r="T1211" s="25" t="str">
        <x:f>IF(Course_Master!AD1211="","",Course_Master!AD1211)</x:f>
      </x:c>
      <x:c r="U1211" s="25" t="str">
        <x:f>IF(Course_Master!AH1211="","",Course_Master!AH1211)</x:f>
        <x:v>https://api.golfcanada.ca/api/v1/facilities/20752</x:v>
      </x:c>
    </x:row>
    <x:row r="1212">
      <x:c r="A1212" s="25" t="str">
        <x:f>IF(Course_Master!B1212="","",Course_Master!B1212)</x:f>
        <x:v>CA-1214</x:v>
      </x:c>
      <x:c r="B1212" s="25" t="str">
        <x:f>IF(Course_Master!A1212="","",Course_Master!A1212)</x:f>
        <x:v>CA-C1053</x:v>
      </x:c>
      <x:c r="C1212" s="25" t="str">
        <x:f>IF(Course_Master!E1212="","",Course_Master!E1212)</x:f>
        <x:v>Mono Hills Golf Club</x:v>
      </x:c>
      <x:c r="D1212" s="25" t="str">
        <x:f>IF(Course_Master!F1212="","",Course_Master!F1212)</x:f>
        <x:v>Canada</x:v>
      </x:c>
      <x:c r="E1212" s="25" t="str">
        <x:f>IF(Course_Master!G1212="","",Course_Master!G1212)</x:f>
        <x:v>Ontario</x:v>
      </x:c>
      <x:c r="F1212" s="25" t="str">
        <x:f>IF(Course_Master!I1212="","",Course_Master!I1212)</x:f>
        <x:v>Mono</x:v>
      </x:c>
      <x:c r="G1212" s="25" t="str">
        <x:f>IF(Course_Master!J1212="","",Course_Master!J1212)</x:f>
        <x:v>L9W 6W1</x:v>
      </x:c>
      <x:c r="H1212" s="25" t="n">
        <x:f>IF(Course_Master!K1212="","",Course_Master!K1212)</x:f>
        <x:v>44.051</x:v>
      </x:c>
      <x:c r="I1212" s="25" t="n">
        <x:f>IF(Course_Master!L1212="","",Course_Master!L1212)</x:f>
        <x:v>-80.0074</x:v>
      </x:c>
      <x:c r="J1212" s="25" t="n">
        <x:f>IF(Course_Master!N1212="","",Course_Master!N1212)</x:f>
        <x:v>18</x:v>
      </x:c>
      <x:c r="K1212" s="25" t="n">
        <x:f>IF(Course_Master!O1212="","",Course_Master!O1212)</x:f>
        <x:v>70</x:v>
      </x:c>
      <x:c r="L1212" s="25" t="n">
        <x:f>IF(Course_Master!P1212="","",Course_Master!P1212)</x:f>
        <x:v>6155</x:v>
      </x:c>
      <x:c r="M1212" s="25" t="n">
        <x:f>IF(Course_Master!Q1212="","",Course_Master!Q1212)</x:f>
        <x:v>5628</x:v>
      </x:c>
      <x:c r="N1212" s="25" t="str">
        <x:f>IF(Course_Master!U1212="","",Course_Master!U1212)</x:f>
        <x:v>https://www.monohillscountryclub.com/</x:v>
      </x:c>
      <x:c r="O1212" s="25" t="str">
        <x:f>IF(Course_Master!V1212="","",Course_Master!V1212)</x:f>
        <x:v>Open</x:v>
      </x:c>
      <x:c r="P1212" s="25" t="str">
        <x:f>IF(Course_Master!W1212="","",Course_Master!W1212)</x:f>
        <x:v>Private</x:v>
      </x:c>
      <x:c r="Q1212" s="25" t="str">
        <x:f>IF(Course_Master!X1212="","",Course_Master!X1212)</x:f>
        <x:v>Yes</x:v>
      </x:c>
      <x:c r="R1212" s="25" t="str">
        <x:f>IF(Course_Master!Y1212="","",Course_Master!Y1212)</x:f>
        <x:v>Yes</x:v>
      </x:c>
      <x:c r="S1212" s="25" t="str">
        <x:f>IF(Course_Master!AE1212="","",Course_Master!AE1212)</x:f>
      </x:c>
      <x:c r="T1212" s="25" t="str">
        <x:f>IF(Course_Master!AD1212="","",Course_Master!AD1212)</x:f>
      </x:c>
      <x:c r="U1212" s="25" t="str">
        <x:f>IF(Course_Master!AH1212="","",Course_Master!AH1212)</x:f>
        <x:v>https://api.golfcanada.ca/api/v1/facilities/20753</x:v>
      </x:c>
    </x:row>
    <x:row r="1213">
      <x:c r="A1213" s="25" t="str">
        <x:f>IF(Course_Master!B1213="","",Course_Master!B1213)</x:f>
        <x:v>CA-1215</x:v>
      </x:c>
      <x:c r="B1213" s="25" t="str">
        <x:f>IF(Course_Master!A1213="","",Course_Master!A1213)</x:f>
        <x:v>CA-C1054</x:v>
      </x:c>
      <x:c r="C1213" s="25" t="str">
        <x:f>IF(Course_Master!E1213="","",Course_Master!E1213)</x:f>
        <x:v>Monte Vista Golf Club</x:v>
      </x:c>
      <x:c r="D1213" s="25" t="str">
        <x:f>IF(Course_Master!F1213="","",Course_Master!F1213)</x:f>
        <x:v>Canada</x:v>
      </x:c>
      <x:c r="E1213" s="25" t="str">
        <x:f>IF(Course_Master!G1213="","",Course_Master!G1213)</x:f>
        <x:v>Ontario</x:v>
      </x:c>
      <x:c r="F1213" s="25" t="str">
        <x:f>IF(Course_Master!I1213="","",Course_Master!I1213)</x:f>
        <x:v>Val Caron</x:v>
      </x:c>
      <x:c r="G1213" s="25" t="str">
        <x:f>IF(Course_Master!J1213="","",Course_Master!J1213)</x:f>
        <x:v>P3N 1K6</x:v>
      </x:c>
      <x:c r="H1213" s="25" t="n">
        <x:f>IF(Course_Master!K1213="","",Course_Master!K1213)</x:f>
        <x:v>46.6097</x:v>
      </x:c>
      <x:c r="I1213" s="25" t="n">
        <x:f>IF(Course_Master!L1213="","",Course_Master!L1213)</x:f>
        <x:v>-81.0135</x:v>
      </x:c>
      <x:c r="J1213" s="25" t="n">
        <x:f>IF(Course_Master!N1213="","",Course_Master!N1213)</x:f>
        <x:v>18</x:v>
      </x:c>
      <x:c r="K1213" s="25" t="n">
        <x:f>IF(Course_Master!O1213="","",Course_Master!O1213)</x:f>
        <x:v>72</x:v>
      </x:c>
      <x:c r="L1213" s="25" t="n">
        <x:f>IF(Course_Master!P1213="","",Course_Master!P1213)</x:f>
        <x:v>6060</x:v>
      </x:c>
      <x:c r="M1213" s="25" t="n">
        <x:f>IF(Course_Master!Q1213="","",Course_Master!Q1213)</x:f>
        <x:v>5541</x:v>
      </x:c>
      <x:c r="N1213" s="25" t="str">
        <x:f>IF(Course_Master!U1213="","",Course_Master!U1213)</x:f>
        <x:v>https://golfsudbury.com/monte-vista-golf-club/memberships/</x:v>
      </x:c>
      <x:c r="O1213" s="25" t="str">
        <x:f>IF(Course_Master!V1213="","",Course_Master!V1213)</x:f>
        <x:v>Open</x:v>
      </x:c>
      <x:c r="P1213" s="25" t="str">
        <x:f>IF(Course_Master!W1213="","",Course_Master!W1213)</x:f>
        <x:v>Public</x:v>
      </x:c>
      <x:c r="Q1213" s="25" t="str">
        <x:f>IF(Course_Master!X1213="","",Course_Master!X1213)</x:f>
        <x:v>Yes</x:v>
      </x:c>
      <x:c r="R1213" s="25" t="str">
        <x:f>IF(Course_Master!Y1213="","",Course_Master!Y1213)</x:f>
        <x:v>Yes</x:v>
      </x:c>
      <x:c r="S1213" s="25" t="str">
        <x:f>IF(Course_Master!AE1213="","",Course_Master!AE1213)</x:f>
      </x:c>
      <x:c r="T1213" s="25" t="str">
        <x:f>IF(Course_Master!AD1213="","",Course_Master!AD1213)</x:f>
      </x:c>
      <x:c r="U1213" s="25" t="str">
        <x:f>IF(Course_Master!AH1213="","",Course_Master!AH1213)</x:f>
        <x:v>https://api.golfcanada.ca/api/v1/facilities/33566</x:v>
      </x:c>
    </x:row>
    <x:row r="1214">
      <x:c r="A1214" s="25" t="str">
        <x:f>IF(Course_Master!B1214="","",Course_Master!B1214)</x:f>
        <x:v>CA-1216</x:v>
      </x:c>
      <x:c r="B1214" s="25" t="str">
        <x:f>IF(Course_Master!A1214="","",Course_Master!A1214)</x:f>
        <x:v>CA-C1055</x:v>
      </x:c>
      <x:c r="C1214" s="25" t="str">
        <x:f>IF(Course_Master!E1214="","",Course_Master!E1214)</x:f>
        <x:v>Monterra Golf At Blue Mountain Resort</x:v>
      </x:c>
      <x:c r="D1214" s="25" t="str">
        <x:f>IF(Course_Master!F1214="","",Course_Master!F1214)</x:f>
        <x:v>Canada</x:v>
      </x:c>
      <x:c r="E1214" s="25" t="str">
        <x:f>IF(Course_Master!G1214="","",Course_Master!G1214)</x:f>
        <x:v>Ontario</x:v>
      </x:c>
      <x:c r="F1214" s="25" t="str">
        <x:f>IF(Course_Master!I1214="","",Course_Master!I1214)</x:f>
        <x:v>Collingwood</x:v>
      </x:c>
      <x:c r="G1214" s="25" t="str">
        <x:f>IF(Course_Master!J1214="","",Course_Master!J1214)</x:f>
        <x:v>L9Y 3Z2</x:v>
      </x:c>
      <x:c r="H1214" s="25" t="n">
        <x:f>IF(Course_Master!K1214="","",Course_Master!K1214)</x:f>
        <x:v>44.494914</x:v>
      </x:c>
      <x:c r="I1214" s="25" t="n">
        <x:f>IF(Course_Master!L1214="","",Course_Master!L1214)</x:f>
        <x:v>-80.256071</x:v>
      </x:c>
      <x:c r="J1214" s="25" t="n">
        <x:f>IF(Course_Master!N1214="","",Course_Master!N1214)</x:f>
        <x:v>18</x:v>
      </x:c>
      <x:c r="K1214" s="25" t="n">
        <x:f>IF(Course_Master!O1214="","",Course_Master!O1214)</x:f>
        <x:v>72</x:v>
      </x:c>
      <x:c r="L1214" s="25" t="n">
        <x:f>IF(Course_Master!P1214="","",Course_Master!P1214)</x:f>
        <x:v>6581</x:v>
      </x:c>
      <x:c r="M1214" s="25" t="n">
        <x:f>IF(Course_Master!Q1214="","",Course_Master!Q1214)</x:f>
        <x:v>6018</x:v>
      </x:c>
      <x:c r="N1214" s="25" t="str">
        <x:f>IF(Course_Master!U1214="","",Course_Master!U1214)</x:f>
      </x:c>
      <x:c r="O1214" s="25" t="str">
        <x:f>IF(Course_Master!V1214="","",Course_Master!V1214)</x:f>
        <x:v>Open</x:v>
      </x:c>
      <x:c r="P1214" s="25" t="str">
        <x:f>IF(Course_Master!W1214="","",Course_Master!W1214)</x:f>
        <x:v>Public</x:v>
      </x:c>
      <x:c r="Q1214" s="25" t="str">
        <x:f>IF(Course_Master!X1214="","",Course_Master!X1214)</x:f>
        <x:v>Yes</x:v>
      </x:c>
      <x:c r="R1214" s="25" t="str">
        <x:f>IF(Course_Master!Y1214="","",Course_Master!Y1214)</x:f>
        <x:v>Yes</x:v>
      </x:c>
      <x:c r="S1214" s="25" t="str">
        <x:f>IF(Course_Master!AE1214="","",Course_Master!AE1214)</x:f>
      </x:c>
      <x:c r="T1214" s="25" t="str">
        <x:f>IF(Course_Master!AD1214="","",Course_Master!AD1214)</x:f>
      </x:c>
      <x:c r="U1214" s="25" t="str">
        <x:f>IF(Course_Master!AH1214="","",Course_Master!AH1214)</x:f>
        <x:v>https://api.golfcanada.ca/api/v1/facilities/20754</x:v>
      </x:c>
    </x:row>
    <x:row r="1215">
      <x:c r="A1215" s="25" t="str">
        <x:f>IF(Course_Master!B1215="","",Course_Master!B1215)</x:f>
        <x:v>CA-1217</x:v>
      </x:c>
      <x:c r="B1215" s="25" t="str">
        <x:f>IF(Course_Master!A1215="","",Course_Master!A1215)</x:f>
        <x:v>CA-C1056</x:v>
      </x:c>
      <x:c r="C1215" s="25" t="str">
        <x:f>IF(Course_Master!E1215="","",Course_Master!E1215)</x:f>
        <x:v>MontHill Golf &amp; Country Club - Blue/Red</x:v>
      </x:c>
      <x:c r="D1215" s="25" t="str">
        <x:f>IF(Course_Master!F1215="","",Course_Master!F1215)</x:f>
        <x:v>Canada</x:v>
      </x:c>
      <x:c r="E1215" s="25" t="str">
        <x:f>IF(Course_Master!G1215="","",Course_Master!G1215)</x:f>
        <x:v>Ontario</x:v>
      </x:c>
      <x:c r="F1215" s="25" t="str">
        <x:f>IF(Course_Master!I1215="","",Course_Master!I1215)</x:f>
        <x:v>Caledonia</x:v>
      </x:c>
      <x:c r="G1215" s="25" t="str">
        <x:f>IF(Course_Master!J1215="","",Course_Master!J1215)</x:f>
        <x:v>N3W 1Z6</x:v>
      </x:c>
      <x:c r="H1215" s="25" t="n">
        <x:f>IF(Course_Master!K1215="","",Course_Master!K1215)</x:f>
        <x:v>43.0229</x:v>
      </x:c>
      <x:c r="I1215" s="25" t="n">
        <x:f>IF(Course_Master!L1215="","",Course_Master!L1215)</x:f>
        <x:v>-79.9998</x:v>
      </x:c>
      <x:c r="J1215" s="25" t="n">
        <x:f>IF(Course_Master!N1215="","",Course_Master!N1215)</x:f>
        <x:v>18</x:v>
      </x:c>
      <x:c r="K1215" s="25" t="n">
        <x:f>IF(Course_Master!O1215="","",Course_Master!O1215)</x:f>
        <x:v>72</x:v>
      </x:c>
      <x:c r="L1215" s="25" t="n">
        <x:f>IF(Course_Master!P1215="","",Course_Master!P1215)</x:f>
        <x:v>6162</x:v>
      </x:c>
      <x:c r="M1215" s="25" t="n">
        <x:f>IF(Course_Master!Q1215="","",Course_Master!Q1215)</x:f>
        <x:v>5635</x:v>
      </x:c>
      <x:c r="N1215" s="25" t="str">
        <x:f>IF(Course_Master!U1215="","",Course_Master!U1215)</x:f>
        <x:v>https://monthill.ca/membership/</x:v>
      </x:c>
      <x:c r="O1215" s="25" t="str">
        <x:f>IF(Course_Master!V1215="","",Course_Master!V1215)</x:f>
        <x:v>Open</x:v>
      </x:c>
      <x:c r="P1215" s="25" t="str">
        <x:f>IF(Course_Master!W1215="","",Course_Master!W1215)</x:f>
        <x:v>Public</x:v>
      </x:c>
      <x:c r="Q1215" s="25" t="str">
        <x:f>IF(Course_Master!X1215="","",Course_Master!X1215)</x:f>
        <x:v>Yes</x:v>
      </x:c>
      <x:c r="R1215" s="25" t="str">
        <x:f>IF(Course_Master!Y1215="","",Course_Master!Y1215)</x:f>
        <x:v>Yes</x:v>
      </x:c>
      <x:c r="S1215" s="25" t="str">
        <x:f>IF(Course_Master!AE1215="","",Course_Master!AE1215)</x:f>
      </x:c>
      <x:c r="T1215" s="25" t="str">
        <x:f>IF(Course_Master!AD1215="","",Course_Master!AD1215)</x:f>
      </x:c>
      <x:c r="U1215" s="25" t="str">
        <x:f>IF(Course_Master!AH1215="","",Course_Master!AH1215)</x:f>
        <x:v>https://api.golfcanada.ca/api/v1/facilities/32763</x:v>
      </x:c>
    </x:row>
    <x:row r="1216">
      <x:c r="A1216" s="25" t="str">
        <x:f>IF(Course_Master!B1216="","",Course_Master!B1216)</x:f>
        <x:v>CA-1218</x:v>
      </x:c>
      <x:c r="B1216" s="25" t="str">
        <x:f>IF(Course_Master!A1216="","",Course_Master!A1216)</x:f>
        <x:v>CA-C1056</x:v>
      </x:c>
      <x:c r="C1216" s="25" t="str">
        <x:f>IF(Course_Master!E1216="","",Course_Master!E1216)</x:f>
        <x:v>MontHill Golf &amp; Country Club - Gold/Blue</x:v>
      </x:c>
      <x:c r="D1216" s="25" t="str">
        <x:f>IF(Course_Master!F1216="","",Course_Master!F1216)</x:f>
        <x:v>Canada</x:v>
      </x:c>
      <x:c r="E1216" s="25" t="str">
        <x:f>IF(Course_Master!G1216="","",Course_Master!G1216)</x:f>
        <x:v>Ontario</x:v>
      </x:c>
      <x:c r="F1216" s="25" t="str">
        <x:f>IF(Course_Master!I1216="","",Course_Master!I1216)</x:f>
        <x:v>Caledonia</x:v>
      </x:c>
      <x:c r="G1216" s="25" t="str">
        <x:f>IF(Course_Master!J1216="","",Course_Master!J1216)</x:f>
        <x:v>N3W 1Z6</x:v>
      </x:c>
      <x:c r="H1216" s="25" t="n">
        <x:f>IF(Course_Master!K1216="","",Course_Master!K1216)</x:f>
        <x:v>43.0229</x:v>
      </x:c>
      <x:c r="I1216" s="25" t="n">
        <x:f>IF(Course_Master!L1216="","",Course_Master!L1216)</x:f>
        <x:v>-79.9998</x:v>
      </x:c>
      <x:c r="J1216" s="25" t="n">
        <x:f>IF(Course_Master!N1216="","",Course_Master!N1216)</x:f>
        <x:v>18</x:v>
      </x:c>
      <x:c r="K1216" s="25" t="n">
        <x:f>IF(Course_Master!O1216="","",Course_Master!O1216)</x:f>
        <x:v>72</x:v>
      </x:c>
      <x:c r="L1216" s="25" t="n">
        <x:f>IF(Course_Master!P1216="","",Course_Master!P1216)</x:f>
        <x:v>5971</x:v>
      </x:c>
      <x:c r="M1216" s="25" t="n">
        <x:f>IF(Course_Master!Q1216="","",Course_Master!Q1216)</x:f>
        <x:v>5460</x:v>
      </x:c>
      <x:c r="N1216" s="25" t="str">
        <x:f>IF(Course_Master!U1216="","",Course_Master!U1216)</x:f>
        <x:v>https://monthill.ca/membership/</x:v>
      </x:c>
      <x:c r="O1216" s="25" t="str">
        <x:f>IF(Course_Master!V1216="","",Course_Master!V1216)</x:f>
        <x:v>Open</x:v>
      </x:c>
      <x:c r="P1216" s="25" t="str">
        <x:f>IF(Course_Master!W1216="","",Course_Master!W1216)</x:f>
        <x:v>Public</x:v>
      </x:c>
      <x:c r="Q1216" s="25" t="str">
        <x:f>IF(Course_Master!X1216="","",Course_Master!X1216)</x:f>
        <x:v>Yes</x:v>
      </x:c>
      <x:c r="R1216" s="25" t="str">
        <x:f>IF(Course_Master!Y1216="","",Course_Master!Y1216)</x:f>
        <x:v>Yes</x:v>
      </x:c>
      <x:c r="S1216" s="25" t="str">
        <x:f>IF(Course_Master!AE1216="","",Course_Master!AE1216)</x:f>
      </x:c>
      <x:c r="T1216" s="25" t="str">
        <x:f>IF(Course_Master!AD1216="","",Course_Master!AD1216)</x:f>
      </x:c>
      <x:c r="U1216" s="25" t="str">
        <x:f>IF(Course_Master!AH1216="","",Course_Master!AH1216)</x:f>
        <x:v>https://api.golfcanada.ca/api/v1/facilities/32763</x:v>
      </x:c>
    </x:row>
    <x:row r="1217">
      <x:c r="A1217" s="25" t="str">
        <x:f>IF(Course_Master!B1217="","",Course_Master!B1217)</x:f>
        <x:v>CA-1219</x:v>
      </x:c>
      <x:c r="B1217" s="25" t="str">
        <x:f>IF(Course_Master!A1217="","",Course_Master!A1217)</x:f>
        <x:v>CA-C1056</x:v>
      </x:c>
      <x:c r="C1217" s="25" t="str">
        <x:f>IF(Course_Master!E1217="","",Course_Master!E1217)</x:f>
        <x:v>MontHill Golf &amp; Country Club - Red/Gold</x:v>
      </x:c>
      <x:c r="D1217" s="25" t="str">
        <x:f>IF(Course_Master!F1217="","",Course_Master!F1217)</x:f>
        <x:v>Canada</x:v>
      </x:c>
      <x:c r="E1217" s="25" t="str">
        <x:f>IF(Course_Master!G1217="","",Course_Master!G1217)</x:f>
        <x:v>Ontario</x:v>
      </x:c>
      <x:c r="F1217" s="25" t="str">
        <x:f>IF(Course_Master!I1217="","",Course_Master!I1217)</x:f>
        <x:v>Caledonia</x:v>
      </x:c>
      <x:c r="G1217" s="25" t="str">
        <x:f>IF(Course_Master!J1217="","",Course_Master!J1217)</x:f>
        <x:v>N3W 1Z6</x:v>
      </x:c>
      <x:c r="H1217" s="25" t="n">
        <x:f>IF(Course_Master!K1217="","",Course_Master!K1217)</x:f>
        <x:v>43.0229</x:v>
      </x:c>
      <x:c r="I1217" s="25" t="n">
        <x:f>IF(Course_Master!L1217="","",Course_Master!L1217)</x:f>
        <x:v>-79.9998</x:v>
      </x:c>
      <x:c r="J1217" s="25" t="n">
        <x:f>IF(Course_Master!N1217="","",Course_Master!N1217)</x:f>
        <x:v>18</x:v>
      </x:c>
      <x:c r="K1217" s="25" t="n">
        <x:f>IF(Course_Master!O1217="","",Course_Master!O1217)</x:f>
        <x:v>72</x:v>
      </x:c>
      <x:c r="L1217" s="25" t="n">
        <x:f>IF(Course_Master!P1217="","",Course_Master!P1217)</x:f>
        <x:v>5962</x:v>
      </x:c>
      <x:c r="M1217" s="25" t="n">
        <x:f>IF(Course_Master!Q1217="","",Course_Master!Q1217)</x:f>
        <x:v>5452</x:v>
      </x:c>
      <x:c r="N1217" s="25" t="str">
        <x:f>IF(Course_Master!U1217="","",Course_Master!U1217)</x:f>
        <x:v>https://monthill.ca/membership/</x:v>
      </x:c>
      <x:c r="O1217" s="25" t="str">
        <x:f>IF(Course_Master!V1217="","",Course_Master!V1217)</x:f>
        <x:v>Open</x:v>
      </x:c>
      <x:c r="P1217" s="25" t="str">
        <x:f>IF(Course_Master!W1217="","",Course_Master!W1217)</x:f>
        <x:v>Public</x:v>
      </x:c>
      <x:c r="Q1217" s="25" t="str">
        <x:f>IF(Course_Master!X1217="","",Course_Master!X1217)</x:f>
        <x:v>Yes</x:v>
      </x:c>
      <x:c r="R1217" s="25" t="str">
        <x:f>IF(Course_Master!Y1217="","",Course_Master!Y1217)</x:f>
        <x:v>Yes</x:v>
      </x:c>
      <x:c r="S1217" s="25" t="str">
        <x:f>IF(Course_Master!AE1217="","",Course_Master!AE1217)</x:f>
      </x:c>
      <x:c r="T1217" s="25" t="str">
        <x:f>IF(Course_Master!AD1217="","",Course_Master!AD1217)</x:f>
      </x:c>
      <x:c r="U1217" s="25" t="str">
        <x:f>IF(Course_Master!AH1217="","",Course_Master!AH1217)</x:f>
        <x:v>https://api.golfcanada.ca/api/v1/facilities/32763</x:v>
      </x:c>
    </x:row>
    <x:row r="1218">
      <x:c r="A1218" s="25" t="str">
        <x:f>IF(Course_Master!B1218="","",Course_Master!B1218)</x:f>
        <x:v>CA-1220</x:v>
      </x:c>
      <x:c r="B1218" s="25" t="str">
        <x:f>IF(Course_Master!A1218="","",Course_Master!A1218)</x:f>
        <x:v>CA-C1057</x:v>
      </x:c>
      <x:c r="C1218" s="25" t="str">
        <x:f>IF(Course_Master!E1218="","",Course_Master!E1218)</x:f>
        <x:v>Morrisburg Golf Club</x:v>
      </x:c>
      <x:c r="D1218" s="25" t="str">
        <x:f>IF(Course_Master!F1218="","",Course_Master!F1218)</x:f>
        <x:v>Canada</x:v>
      </x:c>
      <x:c r="E1218" s="25" t="str">
        <x:f>IF(Course_Master!G1218="","",Course_Master!G1218)</x:f>
        <x:v>Ontario</x:v>
      </x:c>
      <x:c r="F1218" s="25" t="str">
        <x:f>IF(Course_Master!I1218="","",Course_Master!I1218)</x:f>
        <x:v>Morrisburg</x:v>
      </x:c>
      <x:c r="G1218" s="25" t="str">
        <x:f>IF(Course_Master!J1218="","",Course_Master!J1218)</x:f>
        <x:v>K0C 1X0</x:v>
      </x:c>
      <x:c r="H1218" s="25" t="n">
        <x:f>IF(Course_Master!K1218="","",Course_Master!K1218)</x:f>
        <x:v>44.9001</x:v>
      </x:c>
      <x:c r="I1218" s="25" t="n">
        <x:f>IF(Course_Master!L1218="","",Course_Master!L1218)</x:f>
        <x:v>-75.1838</x:v>
      </x:c>
      <x:c r="J1218" s="25" t="n">
        <x:f>IF(Course_Master!N1218="","",Course_Master!N1218)</x:f>
        <x:v>18</x:v>
      </x:c>
      <x:c r="K1218" s="25" t="n">
        <x:f>IF(Course_Master!O1218="","",Course_Master!O1218)</x:f>
        <x:v>70</x:v>
      </x:c>
      <x:c r="L1218" s="25" t="n">
        <x:f>IF(Course_Master!P1218="","",Course_Master!P1218)</x:f>
        <x:v>5435</x:v>
      </x:c>
      <x:c r="M1218" s="25" t="n">
        <x:f>IF(Course_Master!Q1218="","",Course_Master!Q1218)</x:f>
        <x:v>4970</x:v>
      </x:c>
      <x:c r="N1218" s="25" t="str">
        <x:f>IF(Course_Master!U1218="","",Course_Master!U1218)</x:f>
        <x:v>http://morrisburggolfclub.ca/</x:v>
      </x:c>
      <x:c r="O1218" s="25" t="str">
        <x:f>IF(Course_Master!V1218="","",Course_Master!V1218)</x:f>
        <x:v>Open</x:v>
      </x:c>
      <x:c r="P1218" s="25" t="str">
        <x:f>IF(Course_Master!W1218="","",Course_Master!W1218)</x:f>
        <x:v>Public</x:v>
      </x:c>
      <x:c r="Q1218" s="25" t="str">
        <x:f>IF(Course_Master!X1218="","",Course_Master!X1218)</x:f>
        <x:v>Yes</x:v>
      </x:c>
      <x:c r="R1218" s="25" t="str">
        <x:f>IF(Course_Master!Y1218="","",Course_Master!Y1218)</x:f>
        <x:v>Yes</x:v>
      </x:c>
      <x:c r="S1218" s="25" t="str">
        <x:f>IF(Course_Master!AE1218="","",Course_Master!AE1218)</x:f>
      </x:c>
      <x:c r="T1218" s="25" t="str">
        <x:f>IF(Course_Master!AD1218="","",Course_Master!AD1218)</x:f>
      </x:c>
      <x:c r="U1218" s="25" t="str">
        <x:f>IF(Course_Master!AH1218="","",Course_Master!AH1218)</x:f>
        <x:v>https://api.golfcanada.ca/api/v1/facilities/20999</x:v>
      </x:c>
    </x:row>
    <x:row r="1219">
      <x:c r="A1219" s="25" t="str">
        <x:f>IF(Course_Master!B1219="","",Course_Master!B1219)</x:f>
        <x:v>CA-1221</x:v>
      </x:c>
      <x:c r="B1219" s="25" t="str">
        <x:f>IF(Course_Master!A1219="","",Course_Master!A1219)</x:f>
        <x:v>CA-C1058</x:v>
      </x:c>
      <x:c r="C1219" s="25" t="str">
        <x:f>IF(Course_Master!E1219="","",Course_Master!E1219)</x:f>
        <x:v>Mount Nemo Golf Club</x:v>
      </x:c>
      <x:c r="D1219" s="25" t="str">
        <x:f>IF(Course_Master!F1219="","",Course_Master!F1219)</x:f>
        <x:v>Canada</x:v>
      </x:c>
      <x:c r="E1219" s="25" t="str">
        <x:f>IF(Course_Master!G1219="","",Course_Master!G1219)</x:f>
        <x:v>Ontario</x:v>
      </x:c>
      <x:c r="F1219" s="25" t="str">
        <x:f>IF(Course_Master!I1219="","",Course_Master!I1219)</x:f>
        <x:v>Burlington</x:v>
      </x:c>
      <x:c r="G1219" s="25" t="str">
        <x:f>IF(Course_Master!J1219="","",Course_Master!J1219)</x:f>
        <x:v>L7M 0P9</x:v>
      </x:c>
      <x:c r="H1219" s="25" t="n">
        <x:f>IF(Course_Master!K1219="","",Course_Master!K1219)</x:f>
        <x:v>43.428941</x:v>
      </x:c>
      <x:c r="I1219" s="25" t="n">
        <x:f>IF(Course_Master!L1219="","",Course_Master!L1219)</x:f>
        <x:v>-79.871013</x:v>
      </x:c>
      <x:c r="J1219" s="25" t="n">
        <x:f>IF(Course_Master!N1219="","",Course_Master!N1219)</x:f>
        <x:v>18</x:v>
      </x:c>
      <x:c r="K1219" s="25" t="n">
        <x:f>IF(Course_Master!O1219="","",Course_Master!O1219)</x:f>
        <x:v>71</x:v>
      </x:c>
      <x:c r="L1219" s="25" t="n">
        <x:f>IF(Course_Master!P1219="","",Course_Master!P1219)</x:f>
        <x:v>6141</x:v>
      </x:c>
      <x:c r="M1219" s="25" t="n">
        <x:f>IF(Course_Master!Q1219="","",Course_Master!Q1219)</x:f>
        <x:v>5615</x:v>
      </x:c>
      <x:c r="N1219" s="25" t="str">
        <x:f>IF(Course_Master!U1219="","",Course_Master!U1219)</x:f>
      </x:c>
      <x:c r="O1219" s="25" t="str">
        <x:f>IF(Course_Master!V1219="","",Course_Master!V1219)</x:f>
        <x:v>Open</x:v>
      </x:c>
      <x:c r="P1219" s="25" t="str">
        <x:f>IF(Course_Master!W1219="","",Course_Master!W1219)</x:f>
        <x:v>Semi-private</x:v>
      </x:c>
      <x:c r="Q1219" s="25" t="str">
        <x:f>IF(Course_Master!X1219="","",Course_Master!X1219)</x:f>
        <x:v>Yes</x:v>
      </x:c>
      <x:c r="R1219" s="25" t="str">
        <x:f>IF(Course_Master!Y1219="","",Course_Master!Y1219)</x:f>
        <x:v>Yes</x:v>
      </x:c>
      <x:c r="S1219" s="25" t="str">
        <x:f>IF(Course_Master!AE1219="","",Course_Master!AE1219)</x:f>
      </x:c>
      <x:c r="T1219" s="25" t="str">
        <x:f>IF(Course_Master!AD1219="","",Course_Master!AD1219)</x:f>
      </x:c>
      <x:c r="U1219" s="25" t="str">
        <x:f>IF(Course_Master!AH1219="","",Course_Master!AH1219)</x:f>
        <x:v>https://api.golfcanada.ca/api/v1/facilities/31862</x:v>
      </x:c>
    </x:row>
    <x:row r="1220">
      <x:c r="A1220" s="25" t="str">
        <x:f>IF(Course_Master!B1220="","",Course_Master!B1220)</x:f>
        <x:v>CA-1222</x:v>
      </x:c>
      <x:c r="B1220" s="25" t="str">
        <x:f>IF(Course_Master!A1220="","",Course_Master!A1220)</x:f>
        <x:v>CA-C1059</x:v>
      </x:c>
      <x:c r="C1220" s="25" t="str">
        <x:f>IF(Course_Master!E1220="","",Course_Master!E1220)</x:f>
        <x:v>Mountain Creek Golf Club</x:v>
      </x:c>
      <x:c r="D1220" s="25" t="str">
        <x:f>IF(Course_Master!F1220="","",Course_Master!F1220)</x:f>
        <x:v>Canada</x:v>
      </x:c>
      <x:c r="E1220" s="25" t="str">
        <x:f>IF(Course_Master!G1220="","",Course_Master!G1220)</x:f>
        <x:v>Ontario</x:v>
      </x:c>
      <x:c r="F1220" s="25" t="str">
        <x:f>IF(Course_Master!I1220="","",Course_Master!I1220)</x:f>
        <x:v>Arnprior</x:v>
      </x:c>
      <x:c r="G1220" s="25" t="str">
        <x:f>IF(Course_Master!J1220="","",Course_Master!J1220)</x:f>
        <x:v>K7S-3H6</x:v>
      </x:c>
      <x:c r="H1220" s="25" t="n">
        <x:f>IF(Course_Master!K1220="","",Course_Master!K1220)</x:f>
        <x:v>45.3775</x:v>
      </x:c>
      <x:c r="I1220" s="25" t="n">
        <x:f>IF(Course_Master!L1220="","",Course_Master!L1220)</x:f>
        <x:v>-76.4285</x:v>
      </x:c>
      <x:c r="J1220" s="25" t="n">
        <x:f>IF(Course_Master!N1220="","",Course_Master!N1220)</x:f>
        <x:v>18</x:v>
      </x:c>
      <x:c r="K1220" s="25" t="n">
        <x:f>IF(Course_Master!O1220="","",Course_Master!O1220)</x:f>
        <x:v>70</x:v>
      </x:c>
      <x:c r="L1220" s="25" t="n">
        <x:f>IF(Course_Master!P1220="","",Course_Master!P1220)</x:f>
        <x:v>6025</x:v>
      </x:c>
      <x:c r="M1220" s="25" t="n">
        <x:f>IF(Course_Master!Q1220="","",Course_Master!Q1220)</x:f>
        <x:v>5509</x:v>
      </x:c>
      <x:c r="N1220" s="25" t="str">
        <x:f>IF(Course_Master!U1220="","",Course_Master!U1220)</x:f>
        <x:v>https://www.mountaincreekgolf.com/</x:v>
      </x:c>
      <x:c r="O1220" s="25" t="str">
        <x:f>IF(Course_Master!V1220="","",Course_Master!V1220)</x:f>
        <x:v>Open</x:v>
      </x:c>
      <x:c r="P1220" s="25" t="str">
        <x:f>IF(Course_Master!W1220="","",Course_Master!W1220)</x:f>
        <x:v>Semi-private</x:v>
      </x:c>
      <x:c r="Q1220" s="25" t="str">
        <x:f>IF(Course_Master!X1220="","",Course_Master!X1220)</x:f>
        <x:v>Yes</x:v>
      </x:c>
      <x:c r="R1220" s="25" t="str">
        <x:f>IF(Course_Master!Y1220="","",Course_Master!Y1220)</x:f>
        <x:v>Yes</x:v>
      </x:c>
      <x:c r="S1220" s="25" t="str">
        <x:f>IF(Course_Master!AE1220="","",Course_Master!AE1220)</x:f>
      </x:c>
      <x:c r="T1220" s="25" t="str">
        <x:f>IF(Course_Master!AD1220="","",Course_Master!AD1220)</x:f>
      </x:c>
      <x:c r="U1220" s="25" t="str">
        <x:f>IF(Course_Master!AH1220="","",Course_Master!AH1220)</x:f>
        <x:v>https://api.golfcanada.ca/api/v1/facilities/19301</x:v>
      </x:c>
    </x:row>
    <x:row r="1221">
      <x:c r="A1221" s="25" t="str">
        <x:f>IF(Course_Master!B1221="","",Course_Master!B1221)</x:f>
        <x:v>CA-1223</x:v>
      </x:c>
      <x:c r="B1221" s="25" t="str">
        <x:f>IF(Course_Master!A1221="","",Course_Master!A1221)</x:f>
        <x:v>CA-C1060</x:v>
      </x:c>
      <x:c r="C1221" s="25" t="str">
        <x:f>IF(Course_Master!E1221="","",Course_Master!E1221)</x:f>
        <x:v>Municipal Golf Club</x:v>
      </x:c>
      <x:c r="D1221" s="25" t="str">
        <x:f>IF(Course_Master!F1221="","",Course_Master!F1221)</x:f>
        <x:v>Canada</x:v>
      </x:c>
      <x:c r="E1221" s="25" t="str">
        <x:f>IF(Course_Master!G1221="","",Course_Master!G1221)</x:f>
        <x:v>Ontario</x:v>
      </x:c>
      <x:c r="F1221" s="25" t="str">
        <x:f>IF(Course_Master!I1221="","",Course_Master!I1221)</x:f>
        <x:v>Thunder Bay</x:v>
      </x:c>
      <x:c r="G1221" s="25" t="str">
        <x:f>IF(Course_Master!J1221="","",Course_Master!J1221)</x:f>
        <x:v>P7K 1J5</x:v>
      </x:c>
      <x:c r="H1221" s="25" t="n">
        <x:f>IF(Course_Master!K1221="","",Course_Master!K1221)</x:f>
        <x:v>48.3279</x:v>
      </x:c>
      <x:c r="I1221" s="25" t="n">
        <x:f>IF(Course_Master!L1221="","",Course_Master!L1221)</x:f>
        <x:v>-89.4427</x:v>
      </x:c>
      <x:c r="J1221" s="25" t="n">
        <x:f>IF(Course_Master!N1221="","",Course_Master!N1221)</x:f>
        <x:v>18</x:v>
      </x:c>
      <x:c r="K1221" s="25" t="n">
        <x:f>IF(Course_Master!O1221="","",Course_Master!O1221)</x:f>
        <x:v>72</x:v>
      </x:c>
      <x:c r="L1221" s="25" t="n">
        <x:f>IF(Course_Master!P1221="","",Course_Master!P1221)</x:f>
        <x:v>5610</x:v>
      </x:c>
      <x:c r="M1221" s="25" t="n">
        <x:f>IF(Course_Master!Q1221="","",Course_Master!Q1221)</x:f>
        <x:v>5130</x:v>
      </x:c>
      <x:c r="N1221" s="25" t="str">
        <x:f>IF(Course_Master!U1221="","",Course_Master!U1221)</x:f>
        <x:v>https://www.london.ca/residents/Recreation/Municipal-Golf/Pages/Buy-Your-2018-Membership-Today!.aspx</x:v>
      </x:c>
      <x:c r="O1221" s="25" t="str">
        <x:f>IF(Course_Master!V1221="","",Course_Master!V1221)</x:f>
        <x:v>Open</x:v>
      </x:c>
      <x:c r="P1221" s="25" t="str">
        <x:f>IF(Course_Master!W1221="","",Course_Master!W1221)</x:f>
        <x:v>Public</x:v>
      </x:c>
      <x:c r="Q1221" s="25" t="str">
        <x:f>IF(Course_Master!X1221="","",Course_Master!X1221)</x:f>
        <x:v>Yes</x:v>
      </x:c>
      <x:c r="R1221" s="25" t="str">
        <x:f>IF(Course_Master!Y1221="","",Course_Master!Y1221)</x:f>
        <x:v>Yes</x:v>
      </x:c>
      <x:c r="S1221" s="25" t="str">
        <x:f>IF(Course_Master!AE1221="","",Course_Master!AE1221)</x:f>
      </x:c>
      <x:c r="T1221" s="25" t="str">
        <x:f>IF(Course_Master!AD1221="","",Course_Master!AD1221)</x:f>
      </x:c>
      <x:c r="U1221" s="25" t="str">
        <x:f>IF(Course_Master!AH1221="","",Course_Master!AH1221)</x:f>
        <x:v>https://api.golfcanada.ca/api/v1/facilities/20756</x:v>
      </x:c>
    </x:row>
    <x:row r="1222">
      <x:c r="A1222" s="25" t="str">
        <x:f>IF(Course_Master!B1222="","",Course_Master!B1222)</x:f>
        <x:v>CA-1224</x:v>
      </x:c>
      <x:c r="B1222" s="25" t="str">
        <x:f>IF(Course_Master!A1222="","",Course_Master!A1222)</x:f>
        <x:v>CA-C1061</x:v>
      </x:c>
      <x:c r="C1222" s="25" t="str">
        <x:f>IF(Course_Master!E1222="","",Course_Master!E1222)</x:f>
        <x:v>Muskoka Bay Club</x:v>
      </x:c>
      <x:c r="D1222" s="25" t="str">
        <x:f>IF(Course_Master!F1222="","",Course_Master!F1222)</x:f>
        <x:v>Canada</x:v>
      </x:c>
      <x:c r="E1222" s="25" t="str">
        <x:f>IF(Course_Master!G1222="","",Course_Master!G1222)</x:f>
        <x:v>Ontario</x:v>
      </x:c>
      <x:c r="F1222" s="25" t="str">
        <x:f>IF(Course_Master!I1222="","",Course_Master!I1222)</x:f>
        <x:v>Gravenhurst</x:v>
      </x:c>
      <x:c r="G1222" s="25" t="str">
        <x:f>IF(Course_Master!J1222="","",Course_Master!J1222)</x:f>
        <x:v>P1P 1T9</x:v>
      </x:c>
      <x:c r="H1222" s="25" t="n">
        <x:f>IF(Course_Master!K1222="","",Course_Master!K1222)</x:f>
        <x:v>44.9104</x:v>
      </x:c>
      <x:c r="I1222" s="25" t="n">
        <x:f>IF(Course_Master!L1222="","",Course_Master!L1222)</x:f>
        <x:v>-79.3918</x:v>
      </x:c>
      <x:c r="J1222" s="25" t="n">
        <x:f>IF(Course_Master!N1222="","",Course_Master!N1222)</x:f>
        <x:v>18</x:v>
      </x:c>
      <x:c r="K1222" s="25" t="n">
        <x:f>IF(Course_Master!O1222="","",Course_Master!O1222)</x:f>
        <x:v>72</x:v>
      </x:c>
      <x:c r="L1222" s="25" t="n">
        <x:f>IF(Course_Master!P1222="","",Course_Master!P1222)</x:f>
        <x:v>7253</x:v>
      </x:c>
      <x:c r="M1222" s="25" t="n">
        <x:f>IF(Course_Master!Q1222="","",Course_Master!Q1222)</x:f>
        <x:v>6632</x:v>
      </x:c>
      <x:c r="N1222" s="25" t="str">
        <x:f>IF(Course_Master!U1222="","",Course_Master!U1222)</x:f>
        <x:v>https://muskokabayresort.com/muskoka-resorts/golf</x:v>
      </x:c>
      <x:c r="O1222" s="25" t="str">
        <x:f>IF(Course_Master!V1222="","",Course_Master!V1222)</x:f>
        <x:v>Open</x:v>
      </x:c>
      <x:c r="P1222" s="25" t="str">
        <x:f>IF(Course_Master!W1222="","",Course_Master!W1222)</x:f>
        <x:v>Semi-private</x:v>
      </x:c>
      <x:c r="Q1222" s="25" t="str">
        <x:f>IF(Course_Master!X1222="","",Course_Master!X1222)</x:f>
        <x:v>Yes</x:v>
      </x:c>
      <x:c r="R1222" s="25" t="str">
        <x:f>IF(Course_Master!Y1222="","",Course_Master!Y1222)</x:f>
        <x:v>Yes</x:v>
      </x:c>
      <x:c r="S1222" s="25" t="str">
        <x:f>IF(Course_Master!AE1222="","",Course_Master!AE1222)</x:f>
      </x:c>
      <x:c r="T1222" s="25" t="str">
        <x:f>IF(Course_Master!AD1222="","",Course_Master!AD1222)</x:f>
      </x:c>
      <x:c r="U1222" s="25" t="str">
        <x:f>IF(Course_Master!AH1222="","",Course_Master!AH1222)</x:f>
        <x:v>https://api.golfcanada.ca/api/v1/facilities/20793</x:v>
      </x:c>
    </x:row>
    <x:row r="1223">
      <x:c r="A1223" s="25" t="str">
        <x:f>IF(Course_Master!B1223="","",Course_Master!B1223)</x:f>
        <x:v>CA-1225</x:v>
      </x:c>
      <x:c r="B1223" s="25" t="str">
        <x:f>IF(Course_Master!A1223="","",Course_Master!A1223)</x:f>
        <x:v>CA-C1062</x:v>
      </x:c>
      <x:c r="C1223" s="25" t="str">
        <x:f>IF(Course_Master!E1223="","",Course_Master!E1223)</x:f>
        <x:v>Muskoka Highlands Golf Links</x:v>
      </x:c>
      <x:c r="D1223" s="25" t="str">
        <x:f>IF(Course_Master!F1223="","",Course_Master!F1223)</x:f>
        <x:v>Canada</x:v>
      </x:c>
      <x:c r="E1223" s="25" t="str">
        <x:f>IF(Course_Master!G1223="","",Course_Master!G1223)</x:f>
        <x:v>Ontario</x:v>
      </x:c>
      <x:c r="F1223" s="25" t="str">
        <x:f>IF(Course_Master!I1223="","",Course_Master!I1223)</x:f>
        <x:v>Bracebridge</x:v>
      </x:c>
      <x:c r="G1223" s="25" t="str">
        <x:f>IF(Course_Master!J1223="","",Course_Master!J1223)</x:f>
        <x:v>P1L 1W8</x:v>
      </x:c>
      <x:c r="H1223" s="25" t="n">
        <x:f>IF(Course_Master!K1223="","",Course_Master!K1223)</x:f>
        <x:v>45.0458</x:v>
      </x:c>
      <x:c r="I1223" s="25" t="n">
        <x:f>IF(Course_Master!L1223="","",Course_Master!L1223)</x:f>
        <x:v>-79.3491</x:v>
      </x:c>
      <x:c r="J1223" s="25" t="n">
        <x:f>IF(Course_Master!N1223="","",Course_Master!N1223)</x:f>
        <x:v>18</x:v>
      </x:c>
      <x:c r="K1223" s="25" t="n">
        <x:f>IF(Course_Master!O1223="","",Course_Master!O1223)</x:f>
        <x:v>69</x:v>
      </x:c>
      <x:c r="L1223" s="25" t="n">
        <x:f>IF(Course_Master!P1223="","",Course_Master!P1223)</x:f>
        <x:v>5644</x:v>
      </x:c>
      <x:c r="M1223" s="25" t="n">
        <x:f>IF(Course_Master!Q1223="","",Course_Master!Q1223)</x:f>
        <x:v>5161</x:v>
      </x:c>
      <x:c r="N1223" s="25" t="str">
        <x:f>IF(Course_Master!U1223="","",Course_Master!U1223)</x:f>
        <x:v>https://muskokahighlands.com/golf-membership-options/</x:v>
      </x:c>
      <x:c r="O1223" s="25" t="str">
        <x:f>IF(Course_Master!V1223="","",Course_Master!V1223)</x:f>
        <x:v>Open</x:v>
      </x:c>
      <x:c r="P1223" s="25" t="str">
        <x:f>IF(Course_Master!W1223="","",Course_Master!W1223)</x:f>
        <x:v>Public</x:v>
      </x:c>
      <x:c r="Q1223" s="25" t="str">
        <x:f>IF(Course_Master!X1223="","",Course_Master!X1223)</x:f>
        <x:v>Yes</x:v>
      </x:c>
      <x:c r="R1223" s="25" t="str">
        <x:f>IF(Course_Master!Y1223="","",Course_Master!Y1223)</x:f>
        <x:v>Yes</x:v>
      </x:c>
      <x:c r="S1223" s="25" t="str">
        <x:f>IF(Course_Master!AE1223="","",Course_Master!AE1223)</x:f>
      </x:c>
      <x:c r="T1223" s="25" t="str">
        <x:f>IF(Course_Master!AD1223="","",Course_Master!AD1223)</x:f>
      </x:c>
      <x:c r="U1223" s="25" t="str">
        <x:f>IF(Course_Master!AH1223="","",Course_Master!AH1223)</x:f>
        <x:v>https://api.golfcanada.ca/api/v1/facilities/20922</x:v>
      </x:c>
    </x:row>
    <x:row r="1224">
      <x:c r="A1224" s="25" t="str">
        <x:f>IF(Course_Master!B1224="","",Course_Master!B1224)</x:f>
        <x:v>CA-1226</x:v>
      </x:c>
      <x:c r="B1224" s="25" t="str">
        <x:f>IF(Course_Master!A1224="","",Course_Master!A1224)</x:f>
        <x:v>CA-C1063</x:v>
      </x:c>
      <x:c r="C1224" s="25" t="str">
        <x:f>IF(Course_Master!E1224="","",Course_Master!E1224)</x:f>
        <x:v>Muskoka Lakes Golf &amp; Country Club Ltd.</x:v>
      </x:c>
      <x:c r="D1224" s="25" t="str">
        <x:f>IF(Course_Master!F1224="","",Course_Master!F1224)</x:f>
        <x:v>Canada</x:v>
      </x:c>
      <x:c r="E1224" s="25" t="str">
        <x:f>IF(Course_Master!G1224="","",Course_Master!G1224)</x:f>
        <x:v>Ontario</x:v>
      </x:c>
      <x:c r="F1224" s="25" t="str">
        <x:f>IF(Course_Master!I1224="","",Course_Master!I1224)</x:f>
        <x:v>Port Carling</x:v>
      </x:c>
      <x:c r="G1224" s="25" t="str">
        <x:f>IF(Course_Master!J1224="","",Course_Master!J1224)</x:f>
        <x:v>P0B 1J0</x:v>
      </x:c>
      <x:c r="H1224" s="25" t="n">
        <x:f>IF(Course_Master!K1224="","",Course_Master!K1224)</x:f>
        <x:v>45.1317</x:v>
      </x:c>
      <x:c r="I1224" s="25" t="n">
        <x:f>IF(Course_Master!L1224="","",Course_Master!L1224)</x:f>
        <x:v>-79.6115</x:v>
      </x:c>
      <x:c r="J1224" s="25" t="n">
        <x:f>IF(Course_Master!N1224="","",Course_Master!N1224)</x:f>
        <x:v>18</x:v>
      </x:c>
      <x:c r="K1224" s="25" t="n">
        <x:f>IF(Course_Master!O1224="","",Course_Master!O1224)</x:f>
        <x:v>70</x:v>
      </x:c>
      <x:c r="L1224" s="25" t="n">
        <x:f>IF(Course_Master!P1224="","",Course_Master!P1224)</x:f>
        <x:v>5995</x:v>
      </x:c>
      <x:c r="M1224" s="25" t="n">
        <x:f>IF(Course_Master!Q1224="","",Course_Master!Q1224)</x:f>
        <x:v>5482</x:v>
      </x:c>
      <x:c r="N1224" s="25" t="str">
        <x:f>IF(Course_Master!U1224="","",Course_Master!U1224)</x:f>
      </x:c>
      <x:c r="O1224" s="25" t="str">
        <x:f>IF(Course_Master!V1224="","",Course_Master!V1224)</x:f>
        <x:v>Open</x:v>
      </x:c>
      <x:c r="P1224" s="25" t="str">
        <x:f>IF(Course_Master!W1224="","",Course_Master!W1224)</x:f>
        <x:v>Private</x:v>
      </x:c>
      <x:c r="Q1224" s="25" t="str">
        <x:f>IF(Course_Master!X1224="","",Course_Master!X1224)</x:f>
        <x:v>Yes</x:v>
      </x:c>
      <x:c r="R1224" s="25" t="str">
        <x:f>IF(Course_Master!Y1224="","",Course_Master!Y1224)</x:f>
        <x:v>Yes</x:v>
      </x:c>
      <x:c r="S1224" s="25" t="str">
        <x:f>IF(Course_Master!AE1224="","",Course_Master!AE1224)</x:f>
      </x:c>
      <x:c r="T1224" s="25" t="str">
        <x:f>IF(Course_Master!AD1224="","",Course_Master!AD1224)</x:f>
      </x:c>
      <x:c r="U1224" s="25" t="str">
        <x:f>IF(Course_Master!AH1224="","",Course_Master!AH1224)</x:f>
        <x:v>https://api.golfcanada.ca/api/v1/facilities/20757</x:v>
      </x:c>
    </x:row>
    <x:row r="1225">
      <x:c r="A1225" s="25" t="str">
        <x:f>IF(Course_Master!B1225="","",Course_Master!B1225)</x:f>
        <x:v>CA-1227</x:v>
      </x:c>
      <x:c r="B1225" s="25" t="str">
        <x:f>IF(Course_Master!A1225="","",Course_Master!A1225)</x:f>
        <x:v>CA-C1064</x:v>
      </x:c>
      <x:c r="C1225" s="25" t="str">
        <x:f>IF(Course_Master!E1225="","",Course_Master!E1225)</x:f>
        <x:v>Mystic Golf Club</x:v>
      </x:c>
      <x:c r="D1225" s="25" t="str">
        <x:f>IF(Course_Master!F1225="","",Course_Master!F1225)</x:f>
        <x:v>Canada</x:v>
      </x:c>
      <x:c r="E1225" s="25" t="str">
        <x:f>IF(Course_Master!G1225="","",Course_Master!G1225)</x:f>
        <x:v>Ontario</x:v>
      </x:c>
      <x:c r="F1225" s="25" t="str">
        <x:f>IF(Course_Master!I1225="","",Course_Master!I1225)</x:f>
        <x:v>Ancaster</x:v>
      </x:c>
      <x:c r="G1225" s="25" t="str">
        <x:f>IF(Course_Master!J1225="","",Course_Master!J1225)</x:f>
        <x:v>L0R 1R0</x:v>
      </x:c>
      <x:c r="H1225" s="25" t="n">
        <x:f>IF(Course_Master!K1225="","",Course_Master!K1225)</x:f>
        <x:v>43.2076</x:v>
      </x:c>
      <x:c r="I1225" s="25" t="n">
        <x:f>IF(Course_Master!L1225="","",Course_Master!L1225)</x:f>
        <x:v>-80.0747</x:v>
      </x:c>
      <x:c r="J1225" s="25" t="n">
        <x:f>IF(Course_Master!N1225="","",Course_Master!N1225)</x:f>
        <x:v>18</x:v>
      </x:c>
      <x:c r="K1225" s="25" t="n">
        <x:f>IF(Course_Master!O1225="","",Course_Master!O1225)</x:f>
        <x:v>73</x:v>
      </x:c>
      <x:c r="L1225" s="25" t="n">
        <x:f>IF(Course_Master!P1225="","",Course_Master!P1225)</x:f>
        <x:v>7365</x:v>
      </x:c>
      <x:c r="M1225" s="25" t="n">
        <x:f>IF(Course_Master!Q1225="","",Course_Master!Q1225)</x:f>
        <x:v>6735</x:v>
      </x:c>
      <x:c r="N1225" s="25" t="str">
        <x:f>IF(Course_Master!U1225="","",Course_Master!U1225)</x:f>
        <x:v>https://www.mysticgolfclub.com/</x:v>
      </x:c>
      <x:c r="O1225" s="25" t="str">
        <x:f>IF(Course_Master!V1225="","",Course_Master!V1225)</x:f>
        <x:v>Open</x:v>
      </x:c>
      <x:c r="P1225" s="25" t="str">
        <x:f>IF(Course_Master!W1225="","",Course_Master!W1225)</x:f>
        <x:v>Semi-private</x:v>
      </x:c>
      <x:c r="Q1225" s="25" t="str">
        <x:f>IF(Course_Master!X1225="","",Course_Master!X1225)</x:f>
        <x:v>Yes</x:v>
      </x:c>
      <x:c r="R1225" s="25" t="str">
        <x:f>IF(Course_Master!Y1225="","",Course_Master!Y1225)</x:f>
        <x:v>Yes</x:v>
      </x:c>
      <x:c r="S1225" s="25" t="str">
        <x:f>IF(Course_Master!AE1225="","",Course_Master!AE1225)</x:f>
      </x:c>
      <x:c r="T1225" s="25" t="str">
        <x:f>IF(Course_Master!AD1225="","",Course_Master!AD1225)</x:f>
      </x:c>
      <x:c r="U1225" s="25" t="str">
        <x:f>IF(Course_Master!AH1225="","",Course_Master!AH1225)</x:f>
        <x:v>https://api.golfcanada.ca/api/v1/facilities/20066</x:v>
      </x:c>
    </x:row>
    <x:row r="1226">
      <x:c r="A1226" s="25" t="str">
        <x:f>IF(Course_Master!B1226="","",Course_Master!B1226)</x:f>
        <x:v>CA-1228</x:v>
      </x:c>
      <x:c r="B1226" s="25" t="str">
        <x:f>IF(Course_Master!A1226="","",Course_Master!A1226)</x:f>
        <x:v>CA-C1065</x:v>
      </x:c>
      <x:c r="C1226" s="25" t="str">
        <x:f>IF(Course_Master!E1226="","",Course_Master!E1226)</x:f>
        <x:v>Napanee Golf &amp; Country Club</x:v>
      </x:c>
      <x:c r="D1226" s="25" t="str">
        <x:f>IF(Course_Master!F1226="","",Course_Master!F1226)</x:f>
        <x:v>Canada</x:v>
      </x:c>
      <x:c r="E1226" s="25" t="str">
        <x:f>IF(Course_Master!G1226="","",Course_Master!G1226)</x:f>
        <x:v>Ontario</x:v>
      </x:c>
      <x:c r="F1226" s="25" t="str">
        <x:f>IF(Course_Master!I1226="","",Course_Master!I1226)</x:f>
        <x:v>Napanee</x:v>
      </x:c>
      <x:c r="G1226" s="25" t="str">
        <x:f>IF(Course_Master!J1226="","",Course_Master!J1226)</x:f>
        <x:v>K7R 3M3</x:v>
      </x:c>
      <x:c r="H1226" s="25" t="n">
        <x:f>IF(Course_Master!K1226="","",Course_Master!K1226)</x:f>
        <x:v>44.2445</x:v>
      </x:c>
      <x:c r="I1226" s="25" t="n">
        <x:f>IF(Course_Master!L1226="","",Course_Master!L1226)</x:f>
        <x:v>-76.9407</x:v>
      </x:c>
      <x:c r="J1226" s="25" t="n">
        <x:f>IF(Course_Master!N1226="","",Course_Master!N1226)</x:f>
        <x:v>18</x:v>
      </x:c>
      <x:c r="K1226" s="25" t="n">
        <x:f>IF(Course_Master!O1226="","",Course_Master!O1226)</x:f>
        <x:v>70</x:v>
      </x:c>
      <x:c r="L1226" s="25" t="n">
        <x:f>IF(Course_Master!P1226="","",Course_Master!P1226)</x:f>
        <x:v>5819</x:v>
      </x:c>
      <x:c r="M1226" s="25" t="n">
        <x:f>IF(Course_Master!Q1226="","",Course_Master!Q1226)</x:f>
        <x:v>5321</x:v>
      </x:c>
      <x:c r="N1226" s="25" t="str">
        <x:f>IF(Course_Master!U1226="","",Course_Master!U1226)</x:f>
        <x:v>https://www.napaneegcc.com/membership-rates/</x:v>
      </x:c>
      <x:c r="O1226" s="25" t="str">
        <x:f>IF(Course_Master!V1226="","",Course_Master!V1226)</x:f>
        <x:v>Open</x:v>
      </x:c>
      <x:c r="P1226" s="25" t="str">
        <x:f>IF(Course_Master!W1226="","",Course_Master!W1226)</x:f>
        <x:v>Public</x:v>
      </x:c>
      <x:c r="Q1226" s="25" t="str">
        <x:f>IF(Course_Master!X1226="","",Course_Master!X1226)</x:f>
        <x:v>Yes</x:v>
      </x:c>
      <x:c r="R1226" s="25" t="str">
        <x:f>IF(Course_Master!Y1226="","",Course_Master!Y1226)</x:f>
        <x:v>Yes</x:v>
      </x:c>
      <x:c r="S1226" s="25" t="str">
        <x:f>IF(Course_Master!AE1226="","",Course_Master!AE1226)</x:f>
      </x:c>
      <x:c r="T1226" s="25" t="str">
        <x:f>IF(Course_Master!AD1226="","",Course_Master!AD1226)</x:f>
      </x:c>
      <x:c r="U1226" s="25" t="str">
        <x:f>IF(Course_Master!AH1226="","",Course_Master!AH1226)</x:f>
        <x:v>https://api.golfcanada.ca/api/v1/facilities/20758</x:v>
      </x:c>
    </x:row>
    <x:row r="1227">
      <x:c r="A1227" s="25" t="str">
        <x:f>IF(Course_Master!B1227="","",Course_Master!B1227)</x:f>
        <x:v>CA-1229</x:v>
      </x:c>
      <x:c r="B1227" s="25" t="str">
        <x:f>IF(Course_Master!A1227="","",Course_Master!A1227)</x:f>
        <x:v>CA-C1066</x:v>
      </x:c>
      <x:c r="C1227" s="25" t="str">
        <x:f>IF(Course_Master!E1227="","",Course_Master!E1227)</x:f>
        <x:v>Nation Golf Course</x:v>
      </x:c>
      <x:c r="D1227" s="25" t="str">
        <x:f>IF(Course_Master!F1227="","",Course_Master!F1227)</x:f>
        <x:v>Canada</x:v>
      </x:c>
      <x:c r="E1227" s="25" t="str">
        <x:f>IF(Course_Master!G1227="","",Course_Master!G1227)</x:f>
        <x:v>Ontario</x:v>
      </x:c>
      <x:c r="F1227" s="25" t="str">
        <x:f>IF(Course_Master!I1227="","",Course_Master!I1227)</x:f>
        <x:v>Curran</x:v>
      </x:c>
      <x:c r="G1227" s="25" t="str">
        <x:f>IF(Course_Master!J1227="","",Course_Master!J1227)</x:f>
        <x:v>K0B 1C0</x:v>
      </x:c>
      <x:c r="H1227" s="25" t="n">
        <x:f>IF(Course_Master!K1227="","",Course_Master!K1227)</x:f>
        <x:v>45.4829</x:v>
      </x:c>
      <x:c r="I1227" s="25" t="n">
        <x:f>IF(Course_Master!L1227="","",Course_Master!L1227)</x:f>
        <x:v>-75.0849</x:v>
      </x:c>
      <x:c r="J1227" s="25" t="n">
        <x:f>IF(Course_Master!N1227="","",Course_Master!N1227)</x:f>
        <x:v>18</x:v>
      </x:c>
      <x:c r="K1227" s="25" t="n">
        <x:f>IF(Course_Master!O1227="","",Course_Master!O1227)</x:f>
        <x:v>72</x:v>
      </x:c>
      <x:c r="L1227" s="25" t="n">
        <x:f>IF(Course_Master!P1227="","",Course_Master!P1227)</x:f>
        <x:v>5972</x:v>
      </x:c>
      <x:c r="M1227" s="25" t="n">
        <x:f>IF(Course_Master!Q1227="","",Course_Master!Q1227)</x:f>
        <x:v>5461</x:v>
      </x:c>
      <x:c r="N1227" s="25" t="str">
        <x:f>IF(Course_Master!U1227="","",Course_Master!U1227)</x:f>
        <x:v>http://www.nationgolf.ca/</x:v>
      </x:c>
      <x:c r="O1227" s="25" t="str">
        <x:f>IF(Course_Master!V1227="","",Course_Master!V1227)</x:f>
        <x:v>Open</x:v>
      </x:c>
      <x:c r="P1227" s="25" t="str">
        <x:f>IF(Course_Master!W1227="","",Course_Master!W1227)</x:f>
        <x:v>Public</x:v>
      </x:c>
      <x:c r="Q1227" s="25" t="str">
        <x:f>IF(Course_Master!X1227="","",Course_Master!X1227)</x:f>
        <x:v>Yes</x:v>
      </x:c>
      <x:c r="R1227" s="25" t="str">
        <x:f>IF(Course_Master!Y1227="","",Course_Master!Y1227)</x:f>
        <x:v>Yes</x:v>
      </x:c>
      <x:c r="S1227" s="25" t="str">
        <x:f>IF(Course_Master!AE1227="","",Course_Master!AE1227)</x:f>
      </x:c>
      <x:c r="T1227" s="25" t="str">
        <x:f>IF(Course_Master!AD1227="","",Course_Master!AD1227)</x:f>
      </x:c>
      <x:c r="U1227" s="25" t="str">
        <x:f>IF(Course_Master!AH1227="","",Course_Master!AH1227)</x:f>
        <x:v>https://api.golfcanada.ca/api/v1/facilities/32161</x:v>
      </x:c>
    </x:row>
    <x:row r="1228">
      <x:c r="A1228" s="25" t="str">
        <x:f>IF(Course_Master!B1228="","",Course_Master!B1228)</x:f>
        <x:v>CA-1230</x:v>
      </x:c>
      <x:c r="B1228" s="25" t="str">
        <x:f>IF(Course_Master!A1228="","",Course_Master!A1228)</x:f>
        <x:v>CA-C1067</x:v>
      </x:c>
      <x:c r="C1228" s="25" t="str">
        <x:f>IF(Course_Master!E1228="","",Course_Master!E1228)</x:f>
        <x:v>The National Golf Club Of Canada</x:v>
      </x:c>
      <x:c r="D1228" s="25" t="str">
        <x:f>IF(Course_Master!F1228="","",Course_Master!F1228)</x:f>
        <x:v>Canada</x:v>
      </x:c>
      <x:c r="E1228" s="25" t="str">
        <x:f>IF(Course_Master!G1228="","",Course_Master!G1228)</x:f>
        <x:v>Ontario</x:v>
      </x:c>
      <x:c r="F1228" s="25" t="str">
        <x:f>IF(Course_Master!I1228="","",Course_Master!I1228)</x:f>
        <x:v>Woodbridge</x:v>
      </x:c>
      <x:c r="G1228" s="25" t="str">
        <x:f>IF(Course_Master!J1228="","",Course_Master!J1228)</x:f>
        <x:v>L4L 2W2</x:v>
      </x:c>
      <x:c r="H1228" s="25" t="n">
        <x:f>IF(Course_Master!K1228="","",Course_Master!K1228)</x:f>
        <x:v>43.81</x:v>
      </x:c>
      <x:c r="I1228" s="25" t="n">
        <x:f>IF(Course_Master!L1228="","",Course_Master!L1228)</x:f>
        <x:v>-79.5758</x:v>
      </x:c>
      <x:c r="J1228" s="25" t="n">
        <x:f>IF(Course_Master!N1228="","",Course_Master!N1228)</x:f>
        <x:v>18</x:v>
      </x:c>
      <x:c r="K1228" s="25" t="n">
        <x:f>IF(Course_Master!O1228="","",Course_Master!O1228)</x:f>
        <x:v>71</x:v>
      </x:c>
      <x:c r="L1228" s="25" t="n">
        <x:f>IF(Course_Master!P1228="","",Course_Master!P1228)</x:f>
        <x:v>7273</x:v>
      </x:c>
      <x:c r="M1228" s="25" t="n">
        <x:f>IF(Course_Master!Q1228="","",Course_Master!Q1228)</x:f>
        <x:v>6650</x:v>
      </x:c>
      <x:c r="N1228" s="25" t="str">
        <x:f>IF(Course_Master!U1228="","",Course_Master!U1228)</x:f>
      </x:c>
      <x:c r="O1228" s="25" t="str">
        <x:f>IF(Course_Master!V1228="","",Course_Master!V1228)</x:f>
        <x:v>Open</x:v>
      </x:c>
      <x:c r="P1228" s="25" t="str">
        <x:f>IF(Course_Master!W1228="","",Course_Master!W1228)</x:f>
        <x:v>Private</x:v>
      </x:c>
      <x:c r="Q1228" s="25" t="str">
        <x:f>IF(Course_Master!X1228="","",Course_Master!X1228)</x:f>
        <x:v>Yes</x:v>
      </x:c>
      <x:c r="R1228" s="25" t="str">
        <x:f>IF(Course_Master!Y1228="","",Course_Master!Y1228)</x:f>
        <x:v>Yes</x:v>
      </x:c>
      <x:c r="S1228" s="25" t="str">
        <x:f>IF(Course_Master!AE1228="","",Course_Master!AE1228)</x:f>
      </x:c>
      <x:c r="T1228" s="25" t="str">
        <x:f>IF(Course_Master!AD1228="","",Course_Master!AD1228)</x:f>
      </x:c>
      <x:c r="U1228" s="25" t="str">
        <x:f>IF(Course_Master!AH1228="","",Course_Master!AH1228)</x:f>
        <x:v>https://api.golfcanada.ca/api/v1/facilities/20759</x:v>
      </x:c>
    </x:row>
    <x:row r="1229">
      <x:c r="A1229" s="25" t="str">
        <x:f>IF(Course_Master!B1229="","",Course_Master!B1229)</x:f>
        <x:v>CA-1231</x:v>
      </x:c>
      <x:c r="B1229" s="25" t="str">
        <x:f>IF(Course_Master!A1229="","",Course_Master!A1229)</x:f>
        <x:v>CA-C1068</x:v>
      </x:c>
      <x:c r="C1229" s="25" t="str">
        <x:f>IF(Course_Master!E1229="","",Course_Master!E1229)</x:f>
        <x:v>National Pines Golf Club</x:v>
      </x:c>
      <x:c r="D1229" s="25" t="str">
        <x:f>IF(Course_Master!F1229="","",Course_Master!F1229)</x:f>
        <x:v>Canada</x:v>
      </x:c>
      <x:c r="E1229" s="25" t="str">
        <x:f>IF(Course_Master!G1229="","",Course_Master!G1229)</x:f>
        <x:v>Ontario</x:v>
      </x:c>
      <x:c r="F1229" s="25" t="str">
        <x:f>IF(Course_Master!I1229="","",Course_Master!I1229)</x:f>
        <x:v>Innisfil</x:v>
      </x:c>
      <x:c r="G1229" s="25" t="str">
        <x:f>IF(Course_Master!J1229="","",Course_Master!J1229)</x:f>
        <x:v>L9S 4T3</x:v>
      </x:c>
      <x:c r="H1229" s="25" t="n">
        <x:f>IF(Course_Master!K1229="","",Course_Master!K1229)</x:f>
        <x:v>44.3215</x:v>
      </x:c>
      <x:c r="I1229" s="25" t="n">
        <x:f>IF(Course_Master!L1229="","",Course_Master!L1229)</x:f>
        <x:v>-79.6541</x:v>
      </x:c>
      <x:c r="J1229" s="25" t="n">
        <x:f>IF(Course_Master!N1229="","",Course_Master!N1229)</x:f>
        <x:v>18</x:v>
      </x:c>
      <x:c r="K1229" s="25" t="n">
        <x:f>IF(Course_Master!O1229="","",Course_Master!O1229)</x:f>
        <x:v>72</x:v>
      </x:c>
      <x:c r="L1229" s="25" t="n">
        <x:f>IF(Course_Master!P1229="","",Course_Master!P1229)</x:f>
        <x:v>7016</x:v>
      </x:c>
      <x:c r="M1229" s="25" t="n">
        <x:f>IF(Course_Master!Q1229="","",Course_Master!Q1229)</x:f>
        <x:v>6415</x:v>
      </x:c>
      <x:c r="N1229" s="25" t="str">
        <x:f>IF(Course_Master!U1229="","",Course_Master!U1229)</x:f>
        <x:v>https://nationalpines.ca/</x:v>
      </x:c>
      <x:c r="O1229" s="25" t="str">
        <x:f>IF(Course_Master!V1229="","",Course_Master!V1229)</x:f>
        <x:v>Open</x:v>
      </x:c>
      <x:c r="P1229" s="25" t="str">
        <x:f>IF(Course_Master!W1229="","",Course_Master!W1229)</x:f>
        <x:v>Private</x:v>
      </x:c>
      <x:c r="Q1229" s="25" t="str">
        <x:f>IF(Course_Master!X1229="","",Course_Master!X1229)</x:f>
        <x:v>Yes</x:v>
      </x:c>
      <x:c r="R1229" s="25" t="str">
        <x:f>IF(Course_Master!Y1229="","",Course_Master!Y1229)</x:f>
        <x:v>Yes</x:v>
      </x:c>
      <x:c r="S1229" s="25" t="str">
        <x:f>IF(Course_Master!AE1229="","",Course_Master!AE1229)</x:f>
      </x:c>
      <x:c r="T1229" s="25" t="str">
        <x:f>IF(Course_Master!AD1229="","",Course_Master!AD1229)</x:f>
      </x:c>
      <x:c r="U1229" s="25" t="str">
        <x:f>IF(Course_Master!AH1229="","",Course_Master!AH1229)</x:f>
        <x:v>https://api.golfcanada.ca/api/v1/facilities/20760</x:v>
      </x:c>
    </x:row>
    <x:row r="1230">
      <x:c r="A1230" s="25" t="str">
        <x:f>IF(Course_Master!B1230="","",Course_Master!B1230)</x:f>
        <x:v>CA-1232</x:v>
      </x:c>
      <x:c r="B1230" s="25" t="str">
        <x:f>IF(Course_Master!A1230="","",Course_Master!A1230)</x:f>
        <x:v>CA-C1069</x:v>
      </x:c>
      <x:c r="C1230" s="25" t="str">
        <x:f>IF(Course_Master!E1230="","",Course_Master!E1230)</x:f>
        <x:v>New Liskeard Golf Club</x:v>
      </x:c>
      <x:c r="D1230" s="25" t="str">
        <x:f>IF(Course_Master!F1230="","",Course_Master!F1230)</x:f>
        <x:v>Canada</x:v>
      </x:c>
      <x:c r="E1230" s="25" t="str">
        <x:f>IF(Course_Master!G1230="","",Course_Master!G1230)</x:f>
        <x:v>Ontario</x:v>
      </x:c>
      <x:c r="F1230" s="25" t="str">
        <x:f>IF(Course_Master!I1230="","",Course_Master!I1230)</x:f>
        <x:v>Temiskaming Shores</x:v>
      </x:c>
      <x:c r="G1230" s="25" t="str">
        <x:f>IF(Course_Master!J1230="","",Course_Master!J1230)</x:f>
        <x:v>P0J 1P0</x:v>
      </x:c>
      <x:c r="H1230" s="25" t="n">
        <x:f>IF(Course_Master!K1230="","",Course_Master!K1230)</x:f>
        <x:v>47.5436</x:v>
      </x:c>
      <x:c r="I1230" s="25" t="n">
        <x:f>IF(Course_Master!L1230="","",Course_Master!L1230)</x:f>
        <x:v>-79.6787</x:v>
      </x:c>
      <x:c r="J1230" s="25" t="n">
        <x:f>IF(Course_Master!N1230="","",Course_Master!N1230)</x:f>
        <x:v>18</x:v>
      </x:c>
      <x:c r="K1230" s="25" t="n">
        <x:f>IF(Course_Master!O1230="","",Course_Master!O1230)</x:f>
        <x:v>72</x:v>
      </x:c>
      <x:c r="L1230" s="25" t="n">
        <x:f>IF(Course_Master!P1230="","",Course_Master!P1230)</x:f>
        <x:v>6688</x:v>
      </x:c>
      <x:c r="M1230" s="25" t="n">
        <x:f>IF(Course_Master!Q1230="","",Course_Master!Q1230)</x:f>
        <x:v>6116</x:v>
      </x:c>
      <x:c r="N1230" s="25" t="str">
        <x:f>IF(Course_Master!U1230="","",Course_Master!U1230)</x:f>
        <x:v>http://nlgc.ca/Rates.htm</x:v>
      </x:c>
      <x:c r="O1230" s="25" t="str">
        <x:f>IF(Course_Master!V1230="","",Course_Master!V1230)</x:f>
        <x:v>Open</x:v>
      </x:c>
      <x:c r="P1230" s="25" t="str">
        <x:f>IF(Course_Master!W1230="","",Course_Master!W1230)</x:f>
        <x:v>Public</x:v>
      </x:c>
      <x:c r="Q1230" s="25" t="str">
        <x:f>IF(Course_Master!X1230="","",Course_Master!X1230)</x:f>
        <x:v>Yes</x:v>
      </x:c>
      <x:c r="R1230" s="25" t="str">
        <x:f>IF(Course_Master!Y1230="","",Course_Master!Y1230)</x:f>
        <x:v>Yes</x:v>
      </x:c>
      <x:c r="S1230" s="25" t="str">
        <x:f>IF(Course_Master!AE1230="","",Course_Master!AE1230)</x:f>
      </x:c>
      <x:c r="T1230" s="25" t="str">
        <x:f>IF(Course_Master!AD1230="","",Course_Master!AD1230)</x:f>
      </x:c>
      <x:c r="U1230" s="25" t="str">
        <x:f>IF(Course_Master!AH1230="","",Course_Master!AH1230)</x:f>
        <x:v>https://api.golfcanada.ca/api/v1/facilities/31870</x:v>
      </x:c>
    </x:row>
    <x:row r="1231">
      <x:c r="A1231" s="25" t="str">
        <x:f>IF(Course_Master!B1231="","",Course_Master!B1231)</x:f>
        <x:v>CA-1233</x:v>
      </x:c>
      <x:c r="B1231" s="25" t="str">
        <x:f>IF(Course_Master!A1231="","",Course_Master!A1231)</x:f>
        <x:v>CA-C1070</x:v>
      </x:c>
      <x:c r="C1231" s="25" t="str">
        <x:f>IF(Course_Master!E1231="","",Course_Master!E1231)</x:f>
        <x:v>Newcastle Golf Course</x:v>
      </x:c>
      <x:c r="D1231" s="25" t="str">
        <x:f>IF(Course_Master!F1231="","",Course_Master!F1231)</x:f>
        <x:v>Canada</x:v>
      </x:c>
      <x:c r="E1231" s="25" t="str">
        <x:f>IF(Course_Master!G1231="","",Course_Master!G1231)</x:f>
        <x:v>Ontario</x:v>
      </x:c>
      <x:c r="F1231" s="25" t="str">
        <x:f>IF(Course_Master!I1231="","",Course_Master!I1231)</x:f>
        <x:v>Newcastle</x:v>
      </x:c>
      <x:c r="G1231" s="25" t="str">
        <x:f>IF(Course_Master!J1231="","",Course_Master!J1231)</x:f>
        <x:v>L1B 1L9</x:v>
      </x:c>
      <x:c r="H1231" s="25" t="n">
        <x:f>IF(Course_Master!K1231="","",Course_Master!K1231)</x:f>
        <x:v>44</x:v>
      </x:c>
      <x:c r="I1231" s="25" t="n">
        <x:f>IF(Course_Master!L1231="","",Course_Master!L1231)</x:f>
        <x:v>-78.2707</x:v>
      </x:c>
      <x:c r="J1231" s="25" t="n">
        <x:f>IF(Course_Master!N1231="","",Course_Master!N1231)</x:f>
        <x:v>18</x:v>
      </x:c>
      <x:c r="K1231" s="25" t="n">
        <x:f>IF(Course_Master!O1231="","",Course_Master!O1231)</x:f>
        <x:v>70</x:v>
      </x:c>
      <x:c r="L1231" s="25" t="n">
        <x:f>IF(Course_Master!P1231="","",Course_Master!P1231)</x:f>
        <x:v>6252</x:v>
      </x:c>
      <x:c r="M1231" s="25" t="n">
        <x:f>IF(Course_Master!Q1231="","",Course_Master!Q1231)</x:f>
        <x:v>5717</x:v>
      </x:c>
      <x:c r="N1231" s="25" t="str">
        <x:f>IF(Course_Master!U1231="","",Course_Master!U1231)</x:f>
        <x:v>http://www.newcastlegolf.ca/</x:v>
      </x:c>
      <x:c r="O1231" s="25" t="str">
        <x:f>IF(Course_Master!V1231="","",Course_Master!V1231)</x:f>
        <x:v>Open</x:v>
      </x:c>
      <x:c r="P1231" s="25" t="str">
        <x:f>IF(Course_Master!W1231="","",Course_Master!W1231)</x:f>
        <x:v>Public</x:v>
      </x:c>
      <x:c r="Q1231" s="25" t="str">
        <x:f>IF(Course_Master!X1231="","",Course_Master!X1231)</x:f>
        <x:v>Yes</x:v>
      </x:c>
      <x:c r="R1231" s="25" t="str">
        <x:f>IF(Course_Master!Y1231="","",Course_Master!Y1231)</x:f>
        <x:v>Yes</x:v>
      </x:c>
      <x:c r="S1231" s="25" t="str">
        <x:f>IF(Course_Master!AE1231="","",Course_Master!AE1231)</x:f>
      </x:c>
      <x:c r="T1231" s="25" t="str">
        <x:f>IF(Course_Master!AD1231="","",Course_Master!AD1231)</x:f>
      </x:c>
      <x:c r="U1231" s="25" t="str">
        <x:f>IF(Course_Master!AH1231="","",Course_Master!AH1231)</x:f>
        <x:v>https://api.golfcanada.ca/api/v1/facilities/20761</x:v>
      </x:c>
    </x:row>
    <x:row r="1232">
      <x:c r="A1232" s="25" t="str">
        <x:f>IF(Course_Master!B1232="","",Course_Master!B1232)</x:f>
        <x:v>CA-1234</x:v>
      </x:c>
      <x:c r="B1232" s="25" t="str">
        <x:f>IF(Course_Master!A1232="","",Course_Master!A1232)</x:f>
        <x:v>CA-C1071</x:v>
      </x:c>
      <x:c r="C1232" s="25" t="str">
        <x:f>IF(Course_Master!E1232="","",Course_Master!E1232)</x:f>
        <x:v>Niagara Falls Golf Club</x:v>
      </x:c>
      <x:c r="D1232" s="25" t="str">
        <x:f>IF(Course_Master!F1232="","",Course_Master!F1232)</x:f>
        <x:v>Canada</x:v>
      </x:c>
      <x:c r="E1232" s="25" t="str">
        <x:f>IF(Course_Master!G1232="","",Course_Master!G1232)</x:f>
        <x:v>Ontario</x:v>
      </x:c>
      <x:c r="F1232" s="25" t="str">
        <x:f>IF(Course_Master!I1232="","",Course_Master!I1232)</x:f>
        <x:v>Niagara Falls</x:v>
      </x:c>
      <x:c r="G1232" s="25" t="str">
        <x:f>IF(Course_Master!J1232="","",Course_Master!J1232)</x:f>
        <x:v>L2E 6S4</x:v>
      </x:c>
      <x:c r="H1232" s="25" t="n">
        <x:f>IF(Course_Master!K1232="","",Course_Master!K1232)</x:f>
        <x:v>43.0837</x:v>
      </x:c>
      <x:c r="I1232" s="25" t="n">
        <x:f>IF(Course_Master!L1232="","",Course_Master!L1232)</x:f>
        <x:v>-79.1511</x:v>
      </x:c>
      <x:c r="J1232" s="25" t="n">
        <x:f>IF(Course_Master!N1232="","",Course_Master!N1232)</x:f>
        <x:v>18</x:v>
      </x:c>
      <x:c r="K1232" s="25" t="str">
        <x:f>IF(Course_Master!O1232="","",Course_Master!O1232)</x:f>
      </x:c>
      <x:c r="L1232" s="25" t="str">
        <x:f>IF(Course_Master!P1232="","",Course_Master!P1232)</x:f>
      </x:c>
      <x:c r="M1232" s="25" t="str">
        <x:f>IF(Course_Master!Q1232="","",Course_Master!Q1232)</x:f>
      </x:c>
      <x:c r="N1232" s="25" t="str">
        <x:f>IF(Course_Master!U1232="","",Course_Master!U1232)</x:f>
        <x:v>http://www.niagarafallsgolf.com/</x:v>
      </x:c>
      <x:c r="O1232" s="25" t="str">
        <x:f>IF(Course_Master!V1232="","",Course_Master!V1232)</x:f>
        <x:v>Open</x:v>
      </x:c>
      <x:c r="P1232" s="25" t="str">
        <x:f>IF(Course_Master!W1232="","",Course_Master!W1232)</x:f>
        <x:v>Public</x:v>
      </x:c>
      <x:c r="Q1232" s="25" t="str">
        <x:f>IF(Course_Master!X1232="","",Course_Master!X1232)</x:f>
        <x:v>Yes</x:v>
      </x:c>
      <x:c r="R1232" s="25" t="str">
        <x:f>IF(Course_Master!Y1232="","",Course_Master!Y1232)</x:f>
        <x:v>Yes</x:v>
      </x:c>
      <x:c r="S1232" s="25" t="str">
        <x:f>IF(Course_Master!AE1232="","",Course_Master!AE1232)</x:f>
      </x:c>
      <x:c r="T1232" s="25" t="str">
        <x:f>IF(Course_Master!AD1232="","",Course_Master!AD1232)</x:f>
      </x:c>
      <x:c r="U1232" s="25" t="str">
        <x:f>IF(Course_Master!AH1232="","",Course_Master!AH1232)</x:f>
        <x:v>https://api.golfcanada.ca/api/v1/facilities/23160</x:v>
      </x:c>
    </x:row>
    <x:row r="1233">
      <x:c r="A1233" s="25" t="str">
        <x:f>IF(Course_Master!B1233="","",Course_Master!B1233)</x:f>
        <x:v>CA-1235</x:v>
      </x:c>
      <x:c r="B1233" s="25" t="str">
        <x:f>IF(Course_Master!A1233="","",Course_Master!A1233)</x:f>
        <x:v>CA-C1072</x:v>
      </x:c>
      <x:c r="C1233" s="25" t="str">
        <x:f>IF(Course_Master!E1233="","",Course_Master!E1233)</x:f>
        <x:v>Niagara National Golf &amp; Country</x:v>
      </x:c>
      <x:c r="D1233" s="25" t="str">
        <x:f>IF(Course_Master!F1233="","",Course_Master!F1233)</x:f>
        <x:v>Canada</x:v>
      </x:c>
      <x:c r="E1233" s="25" t="str">
        <x:f>IF(Course_Master!G1233="","",Course_Master!G1233)</x:f>
        <x:v>Ontario</x:v>
      </x:c>
      <x:c r="F1233" s="25" t="str">
        <x:f>IF(Course_Master!I1233="","",Course_Master!I1233)</x:f>
        <x:v>Stevensville</x:v>
      </x:c>
      <x:c r="G1233" s="25" t="str">
        <x:f>IF(Course_Master!J1233="","",Course_Master!J1233)</x:f>
        <x:v>L0S 1S0</x:v>
      </x:c>
      <x:c r="H1233" s="25" t="n">
        <x:f>IF(Course_Master!K1233="","",Course_Master!K1233)</x:f>
        <x:v>42.9586</x:v>
      </x:c>
      <x:c r="I1233" s="25" t="n">
        <x:f>IF(Course_Master!L1233="","",Course_Master!L1233)</x:f>
        <x:v>-79.0266</x:v>
      </x:c>
      <x:c r="J1233" s="25" t="n">
        <x:f>IF(Course_Master!N1233="","",Course_Master!N1233)</x:f>
        <x:v>18</x:v>
      </x:c>
      <x:c r="K1233" s="25" t="n">
        <x:f>IF(Course_Master!O1233="","",Course_Master!O1233)</x:f>
        <x:v>72</x:v>
      </x:c>
      <x:c r="L1233" s="25" t="n">
        <x:f>IF(Course_Master!P1233="","",Course_Master!P1233)</x:f>
        <x:v>6887</x:v>
      </x:c>
      <x:c r="M1233" s="25" t="n">
        <x:f>IF(Course_Master!Q1233="","",Course_Master!Q1233)</x:f>
        <x:v>6297</x:v>
      </x:c>
      <x:c r="N1233" s="25" t="str">
        <x:f>IF(Course_Master!U1233="","",Course_Master!U1233)</x:f>
      </x:c>
      <x:c r="O1233" s="25" t="str">
        <x:f>IF(Course_Master!V1233="","",Course_Master!V1233)</x:f>
        <x:v>Open</x:v>
      </x:c>
      <x:c r="P1233" s="25" t="str">
        <x:f>IF(Course_Master!W1233="","",Course_Master!W1233)</x:f>
        <x:v>Public</x:v>
      </x:c>
      <x:c r="Q1233" s="25" t="str">
        <x:f>IF(Course_Master!X1233="","",Course_Master!X1233)</x:f>
        <x:v>Yes</x:v>
      </x:c>
      <x:c r="R1233" s="25" t="str">
        <x:f>IF(Course_Master!Y1233="","",Course_Master!Y1233)</x:f>
        <x:v>Yes</x:v>
      </x:c>
      <x:c r="S1233" s="25" t="str">
        <x:f>IF(Course_Master!AE1233="","",Course_Master!AE1233)</x:f>
      </x:c>
      <x:c r="T1233" s="25" t="str">
        <x:f>IF(Course_Master!AD1233="","",Course_Master!AD1233)</x:f>
      </x:c>
      <x:c r="U1233" s="25" t="str">
        <x:f>IF(Course_Master!AH1233="","",Course_Master!AH1233)</x:f>
        <x:v>https://api.golfcanada.ca/api/v1/facilities/33465</x:v>
      </x:c>
    </x:row>
    <x:row r="1234">
      <x:c r="A1234" s="25" t="str">
        <x:f>IF(Course_Master!B1234="","",Course_Master!B1234)</x:f>
        <x:v>CA-1236</x:v>
      </x:c>
      <x:c r="B1234" s="25" t="str">
        <x:f>IF(Course_Master!A1234="","",Course_Master!A1234)</x:f>
        <x:v>CA-C1073</x:v>
      </x:c>
      <x:c r="C1234" s="25" t="str">
        <x:f>IF(Course_Master!E1234="","",Course_Master!E1234)</x:f>
        <x:v>Niagara-On-The-Lake Golf Club</x:v>
      </x:c>
      <x:c r="D1234" s="25" t="str">
        <x:f>IF(Course_Master!F1234="","",Course_Master!F1234)</x:f>
        <x:v>Canada</x:v>
      </x:c>
      <x:c r="E1234" s="25" t="str">
        <x:f>IF(Course_Master!G1234="","",Course_Master!G1234)</x:f>
        <x:v>Ontario</x:v>
      </x:c>
      <x:c r="F1234" s="25" t="str">
        <x:f>IF(Course_Master!I1234="","",Course_Master!I1234)</x:f>
        <x:v>Niagara-On-The-Lake</x:v>
      </x:c>
      <x:c r="G1234" s="25" t="str">
        <x:f>IF(Course_Master!J1234="","",Course_Master!J1234)</x:f>
        <x:v>L0S 1J0</x:v>
      </x:c>
      <x:c r="H1234" s="25" t="n">
        <x:f>IF(Course_Master!K1234="","",Course_Master!K1234)</x:f>
        <x:v>43.2598</x:v>
      </x:c>
      <x:c r="I1234" s="25" t="n">
        <x:f>IF(Course_Master!L1234="","",Course_Master!L1234)</x:f>
        <x:v>-79.0766</x:v>
      </x:c>
      <x:c r="J1234" s="25" t="n">
        <x:f>IF(Course_Master!N1234="","",Course_Master!N1234)</x:f>
        <x:v>18</x:v>
      </x:c>
      <x:c r="K1234" s="25" t="n">
        <x:f>IF(Course_Master!O1234="","",Course_Master!O1234)</x:f>
        <x:v>72</x:v>
      </x:c>
      <x:c r="L1234" s="25" t="n">
        <x:f>IF(Course_Master!P1234="","",Course_Master!P1234)</x:f>
        <x:v>5860</x:v>
      </x:c>
      <x:c r="M1234" s="25" t="n">
        <x:f>IF(Course_Master!Q1234="","",Course_Master!Q1234)</x:f>
        <x:v>5358</x:v>
      </x:c>
      <x:c r="N1234" s="25" t="str">
        <x:f>IF(Course_Master!U1234="","",Course_Master!U1234)</x:f>
        <x:v>http://notlgolf.com/members/</x:v>
      </x:c>
      <x:c r="O1234" s="25" t="str">
        <x:f>IF(Course_Master!V1234="","",Course_Master!V1234)</x:f>
        <x:v>Open</x:v>
      </x:c>
      <x:c r="P1234" s="25" t="str">
        <x:f>IF(Course_Master!W1234="","",Course_Master!W1234)</x:f>
        <x:v>Semi-private</x:v>
      </x:c>
      <x:c r="Q1234" s="25" t="str">
        <x:f>IF(Course_Master!X1234="","",Course_Master!X1234)</x:f>
        <x:v>Yes</x:v>
      </x:c>
      <x:c r="R1234" s="25" t="str">
        <x:f>IF(Course_Master!Y1234="","",Course_Master!Y1234)</x:f>
        <x:v>Yes</x:v>
      </x:c>
      <x:c r="S1234" s="25" t="str">
        <x:f>IF(Course_Master!AE1234="","",Course_Master!AE1234)</x:f>
      </x:c>
      <x:c r="T1234" s="25" t="str">
        <x:f>IF(Course_Master!AD1234="","",Course_Master!AD1234)</x:f>
      </x:c>
      <x:c r="U1234" s="25" t="str">
        <x:f>IF(Course_Master!AH1234="","",Course_Master!AH1234)</x:f>
        <x:v>https://api.golfcanada.ca/api/v1/facilities/20762</x:v>
      </x:c>
    </x:row>
    <x:row r="1235">
      <x:c r="A1235" s="25" t="str">
        <x:f>IF(Course_Master!B1235="","",Course_Master!B1235)</x:f>
        <x:v>CA-1237</x:v>
      </x:c>
      <x:c r="B1235" s="25" t="str">
        <x:f>IF(Course_Master!A1235="","",Course_Master!A1235)</x:f>
        <x:v>CA-C1074</x:v>
      </x:c>
      <x:c r="C1235" s="25" t="str">
        <x:f>IF(Course_Master!E1235="","",Course_Master!E1235)</x:f>
        <x:v>NINE Golf Academy</x:v>
      </x:c>
      <x:c r="D1235" s="25" t="str">
        <x:f>IF(Course_Master!F1235="","",Course_Master!F1235)</x:f>
        <x:v>Canada</x:v>
      </x:c>
      <x:c r="E1235" s="25" t="str">
        <x:f>IF(Course_Master!G1235="","",Course_Master!G1235)</x:f>
        <x:v>Ontario</x:v>
      </x:c>
      <x:c r="F1235" s="25" t="str">
        <x:f>IF(Course_Master!I1235="","",Course_Master!I1235)</x:f>
        <x:v>Belleville</x:v>
      </x:c>
      <x:c r="G1235" s="25" t="str">
        <x:f>IF(Course_Master!J1235="","",Course_Master!J1235)</x:f>
        <x:v>K8N 4Z2</x:v>
      </x:c>
      <x:c r="H1235" s="25" t="n">
        <x:f>IF(Course_Master!K1235="","",Course_Master!K1235)</x:f>
        <x:v>44.1652</x:v>
      </x:c>
      <x:c r="I1235" s="25" t="n">
        <x:f>IF(Course_Master!L1235="","",Course_Master!L1235)</x:f>
        <x:v>-77.3582</x:v>
      </x:c>
      <x:c r="J1235" s="25" t="n">
        <x:f>IF(Course_Master!N1235="","",Course_Master!N1235)</x:f>
        <x:v>9</x:v>
      </x:c>
      <x:c r="K1235" s="25" t="str">
        <x:f>IF(Course_Master!O1235="","",Course_Master!O1235)</x:f>
      </x:c>
      <x:c r="L1235" s="25" t="str">
        <x:f>IF(Course_Master!P1235="","",Course_Master!P1235)</x:f>
      </x:c>
      <x:c r="M1235" s="25" t="str">
        <x:f>IF(Course_Master!Q1235="","",Course_Master!Q1235)</x:f>
      </x:c>
      <x:c r="N1235" s="25" t="str">
        <x:f>IF(Course_Master!U1235="","",Course_Master!U1235)</x:f>
        <x:v>https://ninegolfbelleville.ca/</x:v>
      </x:c>
      <x:c r="O1235" s="25" t="str">
        <x:f>IF(Course_Master!V1235="","",Course_Master!V1235)</x:f>
        <x:v>Open</x:v>
      </x:c>
      <x:c r="P1235" s="25" t="str">
        <x:f>IF(Course_Master!W1235="","",Course_Master!W1235)</x:f>
        <x:v>Semi-private</x:v>
      </x:c>
      <x:c r="Q1235" s="25" t="str">
        <x:f>IF(Course_Master!X1235="","",Course_Master!X1235)</x:f>
        <x:v>Yes</x:v>
      </x:c>
      <x:c r="R1235" s="25" t="str">
        <x:f>IF(Course_Master!Y1235="","",Course_Master!Y1235)</x:f>
        <x:v>Yes</x:v>
      </x:c>
      <x:c r="S1235" s="25" t="str">
        <x:f>IF(Course_Master!AE1235="","",Course_Master!AE1235)</x:f>
      </x:c>
      <x:c r="T1235" s="25" t="str">
        <x:f>IF(Course_Master!AD1235="","",Course_Master!AD1235)</x:f>
      </x:c>
      <x:c r="U1235" s="25" t="str">
        <x:f>IF(Course_Master!AH1235="","",Course_Master!AH1235)</x:f>
        <x:v>https://ninegolfbelleville.ca/</x:v>
      </x:c>
    </x:row>
    <x:row r="1236">
      <x:c r="A1236" s="25" t="str">
        <x:f>IF(Course_Master!B1236="","",Course_Master!B1236)</x:f>
        <x:v>CA-1238</x:v>
      </x:c>
      <x:c r="B1236" s="25" t="str">
        <x:f>IF(Course_Master!A1236="","",Course_Master!A1236)</x:f>
        <x:v>CA-C1075</x:v>
      </x:c>
      <x:c r="C1236" s="25" t="str">
        <x:f>IF(Course_Master!E1236="","",Course_Master!E1236)</x:f>
        <x:v>Nobleton Lakes Golf Club (Lakes/Woods)</x:v>
      </x:c>
      <x:c r="D1236" s="25" t="str">
        <x:f>IF(Course_Master!F1236="","",Course_Master!F1236)</x:f>
        <x:v>Canada</x:v>
      </x:c>
      <x:c r="E1236" s="25" t="str">
        <x:f>IF(Course_Master!G1236="","",Course_Master!G1236)</x:f>
        <x:v>Ontario</x:v>
      </x:c>
      <x:c r="F1236" s="25" t="str">
        <x:f>IF(Course_Master!I1236="","",Course_Master!I1236)</x:f>
        <x:v>Nobleton</x:v>
      </x:c>
      <x:c r="G1236" s="25" t="str">
        <x:f>IF(Course_Master!J1236="","",Course_Master!J1236)</x:f>
        <x:v>L0G 1N0</x:v>
      </x:c>
      <x:c r="H1236" s="25" t="n">
        <x:f>IF(Course_Master!K1236="","",Course_Master!K1236)</x:f>
        <x:v>43.9344</x:v>
      </x:c>
      <x:c r="I1236" s="25" t="n">
        <x:f>IF(Course_Master!L1236="","",Course_Master!L1236)</x:f>
        <x:v>-79.6524</x:v>
      </x:c>
      <x:c r="J1236" s="25" t="n">
        <x:f>IF(Course_Master!N1236="","",Course_Master!N1236)</x:f>
        <x:v>18</x:v>
      </x:c>
      <x:c r="K1236" s="25" t="n">
        <x:f>IF(Course_Master!O1236="","",Course_Master!O1236)</x:f>
        <x:v>72</x:v>
      </x:c>
      <x:c r="L1236" s="25" t="n">
        <x:f>IF(Course_Master!P1236="","",Course_Master!P1236)</x:f>
        <x:v>6841</x:v>
      </x:c>
      <x:c r="M1236" s="25" t="n">
        <x:f>IF(Course_Master!Q1236="","",Course_Master!Q1236)</x:f>
        <x:v>6255</x:v>
      </x:c>
      <x:c r="N1236" s="25" t="str">
        <x:f>IF(Course_Master!U1236="","",Course_Master!U1236)</x:f>
        <x:v>http://www.nobletonlakesgolf.com/</x:v>
      </x:c>
      <x:c r="O1236" s="25" t="str">
        <x:f>IF(Course_Master!V1236="","",Course_Master!V1236)</x:f>
        <x:v>Open</x:v>
      </x:c>
      <x:c r="P1236" s="25" t="str">
        <x:f>IF(Course_Master!W1236="","",Course_Master!W1236)</x:f>
        <x:v>Public</x:v>
      </x:c>
      <x:c r="Q1236" s="25" t="str">
        <x:f>IF(Course_Master!X1236="","",Course_Master!X1236)</x:f>
        <x:v>Yes</x:v>
      </x:c>
      <x:c r="R1236" s="25" t="str">
        <x:f>IF(Course_Master!Y1236="","",Course_Master!Y1236)</x:f>
        <x:v>Yes</x:v>
      </x:c>
      <x:c r="S1236" s="25" t="str">
        <x:f>IF(Course_Master!AE1236="","",Course_Master!AE1236)</x:f>
      </x:c>
      <x:c r="T1236" s="25" t="str">
        <x:f>IF(Course_Master!AD1236="","",Course_Master!AD1236)</x:f>
      </x:c>
      <x:c r="U1236" s="25" t="str">
        <x:f>IF(Course_Master!AH1236="","",Course_Master!AH1236)</x:f>
        <x:v>https://api.golfcanada.ca/api/v1/facilities/20955</x:v>
      </x:c>
    </x:row>
    <x:row r="1237">
      <x:c r="A1237" s="25" t="str">
        <x:f>IF(Course_Master!B1237="","",Course_Master!B1237)</x:f>
        <x:v>CA-1239</x:v>
      </x:c>
      <x:c r="B1237" s="25" t="str">
        <x:f>IF(Course_Master!A1237="","",Course_Master!A1237)</x:f>
        <x:v>CA-C1075</x:v>
      </x:c>
      <x:c r="C1237" s="25" t="str">
        <x:f>IF(Course_Master!E1237="","",Course_Master!E1237)</x:f>
        <x:v>Nobleton Lakes Golf Club (View/Lakes)</x:v>
      </x:c>
      <x:c r="D1237" s="25" t="str">
        <x:f>IF(Course_Master!F1237="","",Course_Master!F1237)</x:f>
        <x:v>Canada</x:v>
      </x:c>
      <x:c r="E1237" s="25" t="str">
        <x:f>IF(Course_Master!G1237="","",Course_Master!G1237)</x:f>
        <x:v>Ontario</x:v>
      </x:c>
      <x:c r="F1237" s="25" t="str">
        <x:f>IF(Course_Master!I1237="","",Course_Master!I1237)</x:f>
        <x:v>Nobleton</x:v>
      </x:c>
      <x:c r="G1237" s="25" t="str">
        <x:f>IF(Course_Master!J1237="","",Course_Master!J1237)</x:f>
        <x:v>L0G 1N0</x:v>
      </x:c>
      <x:c r="H1237" s="25" t="n">
        <x:f>IF(Course_Master!K1237="","",Course_Master!K1237)</x:f>
        <x:v>43.9344</x:v>
      </x:c>
      <x:c r="I1237" s="25" t="n">
        <x:f>IF(Course_Master!L1237="","",Course_Master!L1237)</x:f>
        <x:v>-79.6524</x:v>
      </x:c>
      <x:c r="J1237" s="25" t="n">
        <x:f>IF(Course_Master!N1237="","",Course_Master!N1237)</x:f>
        <x:v>18</x:v>
      </x:c>
      <x:c r="K1237" s="25" t="n">
        <x:f>IF(Course_Master!O1237="","",Course_Master!O1237)</x:f>
        <x:v>72</x:v>
      </x:c>
      <x:c r="L1237" s="25" t="n">
        <x:f>IF(Course_Master!P1237="","",Course_Master!P1237)</x:f>
        <x:v>6920</x:v>
      </x:c>
      <x:c r="M1237" s="25" t="n">
        <x:f>IF(Course_Master!Q1237="","",Course_Master!Q1237)</x:f>
        <x:v>6328</x:v>
      </x:c>
      <x:c r="N1237" s="25" t="str">
        <x:f>IF(Course_Master!U1237="","",Course_Master!U1237)</x:f>
        <x:v>http://www.nobletonlakesgolf.com/</x:v>
      </x:c>
      <x:c r="O1237" s="25" t="str">
        <x:f>IF(Course_Master!V1237="","",Course_Master!V1237)</x:f>
        <x:v>Open</x:v>
      </x:c>
      <x:c r="P1237" s="25" t="str">
        <x:f>IF(Course_Master!W1237="","",Course_Master!W1237)</x:f>
        <x:v>Public</x:v>
      </x:c>
      <x:c r="Q1237" s="25" t="str">
        <x:f>IF(Course_Master!X1237="","",Course_Master!X1237)</x:f>
        <x:v>Yes</x:v>
      </x:c>
      <x:c r="R1237" s="25" t="str">
        <x:f>IF(Course_Master!Y1237="","",Course_Master!Y1237)</x:f>
        <x:v>Yes</x:v>
      </x:c>
      <x:c r="S1237" s="25" t="str">
        <x:f>IF(Course_Master!AE1237="","",Course_Master!AE1237)</x:f>
      </x:c>
      <x:c r="T1237" s="25" t="str">
        <x:f>IF(Course_Master!AD1237="","",Course_Master!AD1237)</x:f>
      </x:c>
      <x:c r="U1237" s="25" t="str">
        <x:f>IF(Course_Master!AH1237="","",Course_Master!AH1237)</x:f>
        <x:v>https://api.golfcanada.ca/api/v1/facilities/20955</x:v>
      </x:c>
    </x:row>
    <x:row r="1238">
      <x:c r="A1238" s="25" t="str">
        <x:f>IF(Course_Master!B1238="","",Course_Master!B1238)</x:f>
        <x:v>CA-1240</x:v>
      </x:c>
      <x:c r="B1238" s="25" t="str">
        <x:f>IF(Course_Master!A1238="","",Course_Master!A1238)</x:f>
        <x:v>CA-C1075</x:v>
      </x:c>
      <x:c r="C1238" s="25" t="str">
        <x:f>IF(Course_Master!E1238="","",Course_Master!E1238)</x:f>
        <x:v>Nobleton Lakes Golf Club (Woods/View)</x:v>
      </x:c>
      <x:c r="D1238" s="25" t="str">
        <x:f>IF(Course_Master!F1238="","",Course_Master!F1238)</x:f>
        <x:v>Canada</x:v>
      </x:c>
      <x:c r="E1238" s="25" t="str">
        <x:f>IF(Course_Master!G1238="","",Course_Master!G1238)</x:f>
        <x:v>Ontario</x:v>
      </x:c>
      <x:c r="F1238" s="25" t="str">
        <x:f>IF(Course_Master!I1238="","",Course_Master!I1238)</x:f>
        <x:v>Nobleton</x:v>
      </x:c>
      <x:c r="G1238" s="25" t="str">
        <x:f>IF(Course_Master!J1238="","",Course_Master!J1238)</x:f>
        <x:v>L0G 1N0</x:v>
      </x:c>
      <x:c r="H1238" s="25" t="n">
        <x:f>IF(Course_Master!K1238="","",Course_Master!K1238)</x:f>
        <x:v>43.9344</x:v>
      </x:c>
      <x:c r="I1238" s="25" t="n">
        <x:f>IF(Course_Master!L1238="","",Course_Master!L1238)</x:f>
        <x:v>-79.6524</x:v>
      </x:c>
      <x:c r="J1238" s="25" t="n">
        <x:f>IF(Course_Master!N1238="","",Course_Master!N1238)</x:f>
        <x:v>18</x:v>
      </x:c>
      <x:c r="K1238" s="25" t="n">
        <x:f>IF(Course_Master!O1238="","",Course_Master!O1238)</x:f>
        <x:v>72</x:v>
      </x:c>
      <x:c r="L1238" s="25" t="n">
        <x:f>IF(Course_Master!P1238="","",Course_Master!P1238)</x:f>
        <x:v>6911</x:v>
      </x:c>
      <x:c r="M1238" s="25" t="n">
        <x:f>IF(Course_Master!Q1238="","",Course_Master!Q1238)</x:f>
        <x:v>6319</x:v>
      </x:c>
      <x:c r="N1238" s="25" t="str">
        <x:f>IF(Course_Master!U1238="","",Course_Master!U1238)</x:f>
        <x:v>http://www.nobletonlakesgolf.com/</x:v>
      </x:c>
      <x:c r="O1238" s="25" t="str">
        <x:f>IF(Course_Master!V1238="","",Course_Master!V1238)</x:f>
        <x:v>Open</x:v>
      </x:c>
      <x:c r="P1238" s="25" t="str">
        <x:f>IF(Course_Master!W1238="","",Course_Master!W1238)</x:f>
        <x:v>Public</x:v>
      </x:c>
      <x:c r="Q1238" s="25" t="str">
        <x:f>IF(Course_Master!X1238="","",Course_Master!X1238)</x:f>
        <x:v>Yes</x:v>
      </x:c>
      <x:c r="R1238" s="25" t="str">
        <x:f>IF(Course_Master!Y1238="","",Course_Master!Y1238)</x:f>
        <x:v>Yes</x:v>
      </x:c>
      <x:c r="S1238" s="25" t="str">
        <x:f>IF(Course_Master!AE1238="","",Course_Master!AE1238)</x:f>
      </x:c>
      <x:c r="T1238" s="25" t="str">
        <x:f>IF(Course_Master!AD1238="","",Course_Master!AD1238)</x:f>
      </x:c>
      <x:c r="U1238" s="25" t="str">
        <x:f>IF(Course_Master!AH1238="","",Course_Master!AH1238)</x:f>
        <x:v>https://api.golfcanada.ca/api/v1/facilities/20955</x:v>
      </x:c>
    </x:row>
    <x:row r="1239">
      <x:c r="A1239" s="25" t="str">
        <x:f>IF(Course_Master!B1239="","",Course_Master!B1239)</x:f>
        <x:v>CA-1241</x:v>
      </x:c>
      <x:c r="B1239" s="25" t="str">
        <x:f>IF(Course_Master!A1239="","",Course_Master!A1239)</x:f>
        <x:v>CA-C1076</x:v>
      </x:c>
      <x:c r="C1239" s="25" t="str">
        <x:f>IF(Course_Master!E1239="","",Course_Master!E1239)</x:f>
        <x:v>Norfolk Golf Club</x:v>
      </x:c>
      <x:c r="D1239" s="25" t="str">
        <x:f>IF(Course_Master!F1239="","",Course_Master!F1239)</x:f>
        <x:v>Canada</x:v>
      </x:c>
      <x:c r="E1239" s="25" t="str">
        <x:f>IF(Course_Master!G1239="","",Course_Master!G1239)</x:f>
        <x:v>Ontario</x:v>
      </x:c>
      <x:c r="F1239" s="25" t="str">
        <x:f>IF(Course_Master!I1239="","",Course_Master!I1239)</x:f>
        <x:v>Simcoe</x:v>
      </x:c>
      <x:c r="G1239" s="25" t="str">
        <x:f>IF(Course_Master!J1239="","",Course_Master!J1239)</x:f>
        <x:v>N3Y 4L5</x:v>
      </x:c>
      <x:c r="H1239" s="25" t="n">
        <x:f>IF(Course_Master!K1239="","",Course_Master!K1239)</x:f>
        <x:v>42.8371</x:v>
      </x:c>
      <x:c r="I1239" s="25" t="n">
        <x:f>IF(Course_Master!L1239="","",Course_Master!L1239)</x:f>
        <x:v>-80.2957</x:v>
      </x:c>
      <x:c r="J1239" s="25" t="n">
        <x:f>IF(Course_Master!N1239="","",Course_Master!N1239)</x:f>
        <x:v>18</x:v>
      </x:c>
      <x:c r="K1239" s="25" t="n">
        <x:f>IF(Course_Master!O1239="","",Course_Master!O1239)</x:f>
        <x:v>68</x:v>
      </x:c>
      <x:c r="L1239" s="25" t="n">
        <x:f>IF(Course_Master!P1239="","",Course_Master!P1239)</x:f>
        <x:v>5230</x:v>
      </x:c>
      <x:c r="M1239" s="25" t="n">
        <x:f>IF(Course_Master!Q1239="","",Course_Master!Q1239)</x:f>
        <x:v>4782</x:v>
      </x:c>
      <x:c r="N1239" s="25" t="str">
        <x:f>IF(Course_Master!U1239="","",Course_Master!U1239)</x:f>
        <x:v>https://norfolkgolfclub.ca/membership/</x:v>
      </x:c>
      <x:c r="O1239" s="25" t="str">
        <x:f>IF(Course_Master!V1239="","",Course_Master!V1239)</x:f>
        <x:v>Open</x:v>
      </x:c>
      <x:c r="P1239" s="25" t="str">
        <x:f>IF(Course_Master!W1239="","",Course_Master!W1239)</x:f>
        <x:v>Public</x:v>
      </x:c>
      <x:c r="Q1239" s="25" t="str">
        <x:f>IF(Course_Master!X1239="","",Course_Master!X1239)</x:f>
        <x:v>Yes</x:v>
      </x:c>
      <x:c r="R1239" s="25" t="str">
        <x:f>IF(Course_Master!Y1239="","",Course_Master!Y1239)</x:f>
        <x:v>Yes</x:v>
      </x:c>
      <x:c r="S1239" s="25" t="str">
        <x:f>IF(Course_Master!AE1239="","",Course_Master!AE1239)</x:f>
      </x:c>
      <x:c r="T1239" s="25" t="str">
        <x:f>IF(Course_Master!AD1239="","",Course_Master!AD1239)</x:f>
      </x:c>
      <x:c r="U1239" s="25" t="str">
        <x:f>IF(Course_Master!AH1239="","",Course_Master!AH1239)</x:f>
        <x:v>https://api.golfcanada.ca/api/v1/facilities/20763</x:v>
      </x:c>
    </x:row>
    <x:row r="1240">
      <x:c r="A1240" s="25" t="str">
        <x:f>IF(Course_Master!B1240="","",Course_Master!B1240)</x:f>
        <x:v>CA-1242</x:v>
      </x:c>
      <x:c r="B1240" s="25" t="str">
        <x:f>IF(Course_Master!A1240="","",Course_Master!A1240)</x:f>
        <x:v>CA-C1077</x:v>
      </x:c>
      <x:c r="C1240" s="25" t="str">
        <x:f>IF(Course_Master!E1240="","",Course_Master!E1240)</x:f>
        <x:v>North Bay Golf &amp; Country Club Ltd. (The)</x:v>
      </x:c>
      <x:c r="D1240" s="25" t="str">
        <x:f>IF(Course_Master!F1240="","",Course_Master!F1240)</x:f>
        <x:v>Canada</x:v>
      </x:c>
      <x:c r="E1240" s="25" t="str">
        <x:f>IF(Course_Master!G1240="","",Course_Master!G1240)</x:f>
        <x:v>Ontario</x:v>
      </x:c>
      <x:c r="F1240" s="25" t="str">
        <x:f>IF(Course_Master!I1240="","",Course_Master!I1240)</x:f>
        <x:v>North Bay</x:v>
      </x:c>
      <x:c r="G1240" s="25" t="str">
        <x:f>IF(Course_Master!J1240="","",Course_Master!J1240)</x:f>
        <x:v>P1B 8K1</x:v>
      </x:c>
      <x:c r="H1240" s="25" t="n">
        <x:f>IF(Course_Master!K1240="","",Course_Master!K1240)</x:f>
        <x:v>46.3502</x:v>
      </x:c>
      <x:c r="I1240" s="25" t="n">
        <x:f>IF(Course_Master!L1240="","",Course_Master!L1240)</x:f>
        <x:v>-79.4422</x:v>
      </x:c>
      <x:c r="J1240" s="25" t="n">
        <x:f>IF(Course_Master!N1240="","",Course_Master!N1240)</x:f>
        <x:v>18</x:v>
      </x:c>
      <x:c r="K1240" s="25" t="n">
        <x:f>IF(Course_Master!O1240="","",Course_Master!O1240)</x:f>
        <x:v>72</x:v>
      </x:c>
      <x:c r="L1240" s="25" t="n">
        <x:f>IF(Course_Master!P1240="","",Course_Master!P1240)</x:f>
        <x:v>6509</x:v>
      </x:c>
      <x:c r="M1240" s="25" t="n">
        <x:f>IF(Course_Master!Q1240="","",Course_Master!Q1240)</x:f>
        <x:v>5952</x:v>
      </x:c>
      <x:c r="N1240" s="25" t="str">
        <x:f>IF(Course_Master!U1240="","",Course_Master!U1240)</x:f>
        <x:v>http://northbaygcc.ca/wp-content/uploads/2020/03/2020-NBGCC-Membership-Pre-Auth.pdf</x:v>
      </x:c>
      <x:c r="O1240" s="25" t="str">
        <x:f>IF(Course_Master!V1240="","",Course_Master!V1240)</x:f>
        <x:v>Open</x:v>
      </x:c>
      <x:c r="P1240" s="25" t="str">
        <x:f>IF(Course_Master!W1240="","",Course_Master!W1240)</x:f>
        <x:v>Private</x:v>
      </x:c>
      <x:c r="Q1240" s="25" t="str">
        <x:f>IF(Course_Master!X1240="","",Course_Master!X1240)</x:f>
        <x:v>Yes</x:v>
      </x:c>
      <x:c r="R1240" s="25" t="str">
        <x:f>IF(Course_Master!Y1240="","",Course_Master!Y1240)</x:f>
        <x:v>Yes</x:v>
      </x:c>
      <x:c r="S1240" s="25" t="str">
        <x:f>IF(Course_Master!AE1240="","",Course_Master!AE1240)</x:f>
      </x:c>
      <x:c r="T1240" s="25" t="str">
        <x:f>IF(Course_Master!AD1240="","",Course_Master!AD1240)</x:f>
      </x:c>
      <x:c r="U1240" s="25" t="str">
        <x:f>IF(Course_Master!AH1240="","",Course_Master!AH1240)</x:f>
        <x:v>https://api.golfcanada.ca/api/v1/facilities/20764</x:v>
      </x:c>
    </x:row>
    <x:row r="1241">
      <x:c r="A1241" s="25" t="str">
        <x:f>IF(Course_Master!B1241="","",Course_Master!B1241)</x:f>
        <x:v>CA-1243</x:v>
      </x:c>
      <x:c r="B1241" s="25" t="str">
        <x:f>IF(Course_Master!A1241="","",Course_Master!A1241)</x:f>
        <x:v>CA-C1078</x:v>
      </x:c>
      <x:c r="C1241" s="25" t="str">
        <x:f>IF(Course_Master!E1241="","",Course_Master!E1241)</x:f>
        <x:v>North Granite Ridge Golf Club</x:v>
      </x:c>
      <x:c r="D1241" s="25" t="str">
        <x:f>IF(Course_Master!F1241="","",Course_Master!F1241)</x:f>
        <x:v>Canada</x:v>
      </x:c>
      <x:c r="E1241" s="25" t="str">
        <x:f>IF(Course_Master!G1241="","",Course_Master!G1241)</x:f>
        <x:v>Ontario</x:v>
      </x:c>
      <x:c r="F1241" s="25" t="str">
        <x:f>IF(Course_Master!I1241="","",Course_Master!I1241)</x:f>
        <x:v>Port Sydney</x:v>
      </x:c>
      <x:c r="G1241" s="25" t="str">
        <x:f>IF(Course_Master!J1241="","",Course_Master!J1241)</x:f>
        <x:v>P0B 1L0</x:v>
      </x:c>
      <x:c r="H1241" s="25" t="n">
        <x:f>IF(Course_Master!K1241="","",Course_Master!K1241)</x:f>
        <x:v>45.2061</x:v>
      </x:c>
      <x:c r="I1241" s="25" t="n">
        <x:f>IF(Course_Master!L1241="","",Course_Master!L1241)</x:f>
        <x:v>-79.2873</x:v>
      </x:c>
      <x:c r="J1241" s="25" t="n">
        <x:f>IF(Course_Master!N1241="","",Course_Master!N1241)</x:f>
        <x:v>18</x:v>
      </x:c>
      <x:c r="K1241" s="25" t="n">
        <x:f>IF(Course_Master!O1241="","",Course_Master!O1241)</x:f>
        <x:v>70</x:v>
      </x:c>
      <x:c r="L1241" s="25" t="n">
        <x:f>IF(Course_Master!P1241="","",Course_Master!P1241)</x:f>
        <x:v>6163</x:v>
      </x:c>
      <x:c r="M1241" s="25" t="n">
        <x:f>IF(Course_Master!Q1241="","",Course_Master!Q1241)</x:f>
        <x:v>5635</x:v>
      </x:c>
      <x:c r="N1241" s="25" t="str">
        <x:f>IF(Course_Master!U1241="","",Course_Master!U1241)</x:f>
        <x:v>https://www.northgraniteridge.com/memberships/</x:v>
      </x:c>
      <x:c r="O1241" s="25" t="str">
        <x:f>IF(Course_Master!V1241="","",Course_Master!V1241)</x:f>
        <x:v>Open</x:v>
      </x:c>
      <x:c r="P1241" s="25" t="str">
        <x:f>IF(Course_Master!W1241="","",Course_Master!W1241)</x:f>
        <x:v>Public</x:v>
      </x:c>
      <x:c r="Q1241" s="25" t="str">
        <x:f>IF(Course_Master!X1241="","",Course_Master!X1241)</x:f>
        <x:v>Yes</x:v>
      </x:c>
      <x:c r="R1241" s="25" t="str">
        <x:f>IF(Course_Master!Y1241="","",Course_Master!Y1241)</x:f>
        <x:v>Yes</x:v>
      </x:c>
      <x:c r="S1241" s="25" t="str">
        <x:f>IF(Course_Master!AE1241="","",Course_Master!AE1241)</x:f>
      </x:c>
      <x:c r="T1241" s="25" t="str">
        <x:f>IF(Course_Master!AD1241="","",Course_Master!AD1241)</x:f>
      </x:c>
      <x:c r="U1241" s="25" t="str">
        <x:f>IF(Course_Master!AH1241="","",Course_Master!AH1241)</x:f>
        <x:v>https://api.golfcanada.ca/api/v1/facilities/31871</x:v>
      </x:c>
    </x:row>
    <x:row r="1242">
      <x:c r="A1242" s="25" t="str">
        <x:f>IF(Course_Master!B1242="","",Course_Master!B1242)</x:f>
        <x:v>CA-1244</x:v>
      </x:c>
      <x:c r="B1242" s="25" t="str">
        <x:f>IF(Course_Master!A1242="","",Course_Master!A1242)</x:f>
        <x:v>CA-C1079</x:v>
      </x:c>
      <x:c r="C1242" s="25" t="str">
        <x:f>IF(Course_Master!E1242="","",Course_Master!E1242)</x:f>
        <x:v>North Shore Golf Club</x:v>
      </x:c>
      <x:c r="D1242" s="25" t="str">
        <x:f>IF(Course_Master!F1242="","",Course_Master!F1242)</x:f>
        <x:v>Canada</x:v>
      </x:c>
      <x:c r="E1242" s="25" t="str">
        <x:f>IF(Course_Master!G1242="","",Course_Master!G1242)</x:f>
        <x:v>Ontario</x:v>
      </x:c>
      <x:c r="F1242" s="25" t="str">
        <x:f>IF(Course_Master!I1242="","",Course_Master!I1242)</x:f>
        <x:v>Red Rock</x:v>
      </x:c>
      <x:c r="G1242" s="25" t="str">
        <x:f>IF(Course_Master!J1242="","",Course_Master!J1242)</x:f>
        <x:v>P0T 2P0</x:v>
      </x:c>
      <x:c r="H1242" s="25" t="n">
        <x:f>IF(Course_Master!K1242="","",Course_Master!K1242)</x:f>
        <x:v>48.9945</x:v>
      </x:c>
      <x:c r="I1242" s="25" t="n">
        <x:f>IF(Course_Master!L1242="","",Course_Master!L1242)</x:f>
        <x:v>-88.3216</x:v>
      </x:c>
      <x:c r="J1242" s="25" t="n">
        <x:f>IF(Course_Master!N1242="","",Course_Master!N1242)</x:f>
        <x:v>18</x:v>
      </x:c>
      <x:c r="K1242" s="25" t="n">
        <x:f>IF(Course_Master!O1242="","",Course_Master!O1242)</x:f>
        <x:v>72</x:v>
      </x:c>
      <x:c r="L1242" s="25" t="n">
        <x:f>IF(Course_Master!P1242="","",Course_Master!P1242)</x:f>
        <x:v>6500</x:v>
      </x:c>
      <x:c r="M1242" s="25" t="n">
        <x:f>IF(Course_Master!Q1242="","",Course_Master!Q1242)</x:f>
        <x:v>5944</x:v>
      </x:c>
      <x:c r="N1242" s="25" t="str">
        <x:f>IF(Course_Master!U1242="","",Course_Master!U1242)</x:f>
        <x:v>http://www.northshoregolfclub.ca/id7.html</x:v>
      </x:c>
      <x:c r="O1242" s="25" t="str">
        <x:f>IF(Course_Master!V1242="","",Course_Master!V1242)</x:f>
        <x:v>Open</x:v>
      </x:c>
      <x:c r="P1242" s="25" t="str">
        <x:f>IF(Course_Master!W1242="","",Course_Master!W1242)</x:f>
        <x:v>Public</x:v>
      </x:c>
      <x:c r="Q1242" s="25" t="str">
        <x:f>IF(Course_Master!X1242="","",Course_Master!X1242)</x:f>
        <x:v>Yes</x:v>
      </x:c>
      <x:c r="R1242" s="25" t="str">
        <x:f>IF(Course_Master!Y1242="","",Course_Master!Y1242)</x:f>
        <x:v>Yes</x:v>
      </x:c>
      <x:c r="S1242" s="25" t="str">
        <x:f>IF(Course_Master!AE1242="","",Course_Master!AE1242)</x:f>
      </x:c>
      <x:c r="T1242" s="25" t="str">
        <x:f>IF(Course_Master!AD1242="","",Course_Master!AD1242)</x:f>
      </x:c>
      <x:c r="U1242" s="25" t="str">
        <x:f>IF(Course_Master!AH1242="","",Course_Master!AH1242)</x:f>
        <x:v>https://api.golfcanada.ca/api/v1/facilities/20766</x:v>
      </x:c>
    </x:row>
    <x:row r="1243">
      <x:c r="A1243" s="25" t="str">
        <x:f>IF(Course_Master!B1243="","",Course_Master!B1243)</x:f>
        <x:v>CA-1245</x:v>
      </x:c>
      <x:c r="B1243" s="25" t="str">
        <x:f>IF(Course_Master!A1243="","",Course_Master!A1243)</x:f>
        <x:v>CA-C1080</x:v>
      </x:c>
      <x:c r="C1243" s="25" t="str">
        <x:f>IF(Course_Master!E1243="","",Course_Master!E1243)</x:f>
        <x:v>Northern Dunes Golf Club Ltd.</x:v>
      </x:c>
      <x:c r="D1243" s="25" t="str">
        <x:f>IF(Course_Master!F1243="","",Course_Master!F1243)</x:f>
        <x:v>Canada</x:v>
      </x:c>
      <x:c r="E1243" s="25" t="str">
        <x:f>IF(Course_Master!G1243="","",Course_Master!G1243)</x:f>
        <x:v>Ontario</x:v>
      </x:c>
      <x:c r="F1243" s="25" t="str">
        <x:f>IF(Course_Master!I1243="","",Course_Master!I1243)</x:f>
        <x:v>Hepworth</x:v>
      </x:c>
      <x:c r="G1243" s="25" t="str">
        <x:f>IF(Course_Master!J1243="","",Course_Master!J1243)</x:f>
        <x:v>N0H 1P0</x:v>
      </x:c>
      <x:c r="H1243" s="25" t="n">
        <x:f>IF(Course_Master!K1243="","",Course_Master!K1243)</x:f>
        <x:v>44.642</x:v>
      </x:c>
      <x:c r="I1243" s="25" t="n">
        <x:f>IF(Course_Master!L1243="","",Course_Master!L1243)</x:f>
        <x:v>-81.1335</x:v>
      </x:c>
      <x:c r="J1243" s="25" t="n">
        <x:f>IF(Course_Master!N1243="","",Course_Master!N1243)</x:f>
        <x:v>18</x:v>
      </x:c>
      <x:c r="K1243" s="25" t="n">
        <x:f>IF(Course_Master!O1243="","",Course_Master!O1243)</x:f>
        <x:v>72</x:v>
      </x:c>
      <x:c r="L1243" s="25" t="n">
        <x:f>IF(Course_Master!P1243="","",Course_Master!P1243)</x:f>
        <x:v>6350</x:v>
      </x:c>
      <x:c r="M1243" s="25" t="n">
        <x:f>IF(Course_Master!Q1243="","",Course_Master!Q1243)</x:f>
        <x:v>5806</x:v>
      </x:c>
      <x:c r="N1243" s="25" t="str">
        <x:f>IF(Course_Master!U1243="","",Course_Master!U1243)</x:f>
        <x:v>https://www.northerndunes.com/aboutus/memberships/</x:v>
      </x:c>
      <x:c r="O1243" s="25" t="str">
        <x:f>IF(Course_Master!V1243="","",Course_Master!V1243)</x:f>
        <x:v>Open</x:v>
      </x:c>
      <x:c r="P1243" s="25" t="str">
        <x:f>IF(Course_Master!W1243="","",Course_Master!W1243)</x:f>
        <x:v>Public</x:v>
      </x:c>
      <x:c r="Q1243" s="25" t="str">
        <x:f>IF(Course_Master!X1243="","",Course_Master!X1243)</x:f>
        <x:v>Yes</x:v>
      </x:c>
      <x:c r="R1243" s="25" t="str">
        <x:f>IF(Course_Master!Y1243="","",Course_Master!Y1243)</x:f>
        <x:v>Yes</x:v>
      </x:c>
      <x:c r="S1243" s="25" t="str">
        <x:f>IF(Course_Master!AE1243="","",Course_Master!AE1243)</x:f>
      </x:c>
      <x:c r="T1243" s="25" t="str">
        <x:f>IF(Course_Master!AD1243="","",Course_Master!AD1243)</x:f>
      </x:c>
      <x:c r="U1243" s="25" t="str">
        <x:f>IF(Course_Master!AH1243="","",Course_Master!AH1243)</x:f>
        <x:v>https://api.golfcanada.ca/api/v1/facilities/20592</x:v>
      </x:c>
    </x:row>
    <x:row r="1244">
      <x:c r="A1244" s="25" t="str">
        <x:f>IF(Course_Master!B1244="","",Course_Master!B1244)</x:f>
        <x:v>CA-1246</x:v>
      </x:c>
      <x:c r="B1244" s="25" t="str">
        <x:f>IF(Course_Master!A1244="","",Course_Master!A1244)</x:f>
        <x:v>CA-C1081</x:v>
      </x:c>
      <x:c r="C1244" s="25" t="str">
        <x:f>IF(Course_Master!E1244="","",Course_Master!E1244)</x:f>
        <x:v>Northern Lights Golf Complex</x:v>
      </x:c>
      <x:c r="D1244" s="25" t="str">
        <x:f>IF(Course_Master!F1244="","",Course_Master!F1244)</x:f>
        <x:v>Canada</x:v>
      </x:c>
      <x:c r="E1244" s="25" t="str">
        <x:f>IF(Course_Master!G1244="","",Course_Master!G1244)</x:f>
        <x:v>Ontario</x:v>
      </x:c>
      <x:c r="F1244" s="25" t="str">
        <x:f>IF(Course_Master!I1244="","",Course_Master!I1244)</x:f>
        <x:v>Thunder Bay</x:v>
      </x:c>
      <x:c r="G1244" s="25" t="str">
        <x:f>IF(Course_Master!J1244="","",Course_Master!J1244)</x:f>
        <x:v>P7G 1S6</x:v>
      </x:c>
      <x:c r="H1244" s="25" t="n">
        <x:f>IF(Course_Master!K1244="","",Course_Master!K1244)</x:f>
        <x:v>48.412155</x:v>
      </x:c>
      <x:c r="I1244" s="25" t="n">
        <x:f>IF(Course_Master!L1244="","",Course_Master!L1244)</x:f>
        <x:v>-89.403541</x:v>
      </x:c>
      <x:c r="J1244" s="25" t="n">
        <x:f>IF(Course_Master!N1244="","",Course_Master!N1244)</x:f>
        <x:v>18</x:v>
      </x:c>
      <x:c r="K1244" s="25" t="n">
        <x:f>IF(Course_Master!O1244="","",Course_Master!O1244)</x:f>
        <x:v>72</x:v>
      </x:c>
      <x:c r="L1244" s="25" t="n">
        <x:f>IF(Course_Master!P1244="","",Course_Master!P1244)</x:f>
        <x:v>6946</x:v>
      </x:c>
      <x:c r="M1244" s="25" t="n">
        <x:f>IF(Course_Master!Q1244="","",Course_Master!Q1244)</x:f>
        <x:v>6351</x:v>
      </x:c>
      <x:c r="N1244" s="25" t="str">
        <x:f>IF(Course_Master!U1244="","",Course_Master!U1244)</x:f>
      </x:c>
      <x:c r="O1244" s="25" t="str">
        <x:f>IF(Course_Master!V1244="","",Course_Master!V1244)</x:f>
        <x:v>Open</x:v>
      </x:c>
      <x:c r="P1244" s="25" t="str">
        <x:f>IF(Course_Master!W1244="","",Course_Master!W1244)</x:f>
        <x:v>Public</x:v>
      </x:c>
      <x:c r="Q1244" s="25" t="str">
        <x:f>IF(Course_Master!X1244="","",Course_Master!X1244)</x:f>
        <x:v>Yes</x:v>
      </x:c>
      <x:c r="R1244" s="25" t="str">
        <x:f>IF(Course_Master!Y1244="","",Course_Master!Y1244)</x:f>
        <x:v>Yes</x:v>
      </x:c>
      <x:c r="S1244" s="25" t="str">
        <x:f>IF(Course_Master!AE1244="","",Course_Master!AE1244)</x:f>
      </x:c>
      <x:c r="T1244" s="25" t="str">
        <x:f>IF(Course_Master!AD1244="","",Course_Master!AD1244)</x:f>
      </x:c>
      <x:c r="U1244" s="25" t="str">
        <x:f>IF(Course_Master!AH1244="","",Course_Master!AH1244)</x:f>
        <x:v>https://api.golfcanada.ca/api/v1/facilities/20976</x:v>
      </x:c>
    </x:row>
    <x:row r="1245">
      <x:c r="A1245" s="25" t="str">
        <x:f>IF(Course_Master!B1245="","",Course_Master!B1245)</x:f>
        <x:v>CA-1247</x:v>
      </x:c>
      <x:c r="B1245" s="25" t="str">
        <x:f>IF(Course_Master!A1245="","",Course_Master!A1245)</x:f>
        <x:v>CA-C1082</x:v>
      </x:c>
      <x:c r="C1245" s="25" t="str">
        <x:f>IF(Course_Master!E1245="","",Course_Master!E1245)</x:f>
        <x:v>Nottawasaga Inn Golf Club -   Valley Front-Valley Back</x:v>
      </x:c>
      <x:c r="D1245" s="25" t="str">
        <x:f>IF(Course_Master!F1245="","",Course_Master!F1245)</x:f>
        <x:v>Canada</x:v>
      </x:c>
      <x:c r="E1245" s="25" t="str">
        <x:f>IF(Course_Master!G1245="","",Course_Master!G1245)</x:f>
        <x:v>Ontario</x:v>
      </x:c>
      <x:c r="F1245" s="25" t="str">
        <x:f>IF(Course_Master!I1245="","",Course_Master!I1245)</x:f>
        <x:v>Alliston</x:v>
      </x:c>
      <x:c r="G1245" s="25" t="str">
        <x:f>IF(Course_Master!J1245="","",Course_Master!J1245)</x:f>
        <x:v>L9R 1A4</x:v>
      </x:c>
      <x:c r="H1245" s="25" t="n">
        <x:f>IF(Course_Master!K1245="","",Course_Master!K1245)</x:f>
        <x:v>44.1644</x:v>
      </x:c>
      <x:c r="I1245" s="25" t="n">
        <x:f>IF(Course_Master!L1245="","",Course_Master!L1245)</x:f>
        <x:v>-79.8001</x:v>
      </x:c>
      <x:c r="J1245" s="25" t="n">
        <x:f>IF(Course_Master!N1245="","",Course_Master!N1245)</x:f>
        <x:v>18</x:v>
      </x:c>
      <x:c r="K1245" s="25" t="n">
        <x:f>IF(Course_Master!O1245="","",Course_Master!O1245)</x:f>
        <x:v>70</x:v>
      </x:c>
      <x:c r="L1245" s="25" t="n">
        <x:f>IF(Course_Master!P1245="","",Course_Master!P1245)</x:f>
        <x:v>5865</x:v>
      </x:c>
      <x:c r="M1245" s="25" t="n">
        <x:f>IF(Course_Master!Q1245="","",Course_Master!Q1245)</x:f>
        <x:v>5363</x:v>
      </x:c>
      <x:c r="N1245" s="25" t="str">
        <x:f>IF(Course_Master!U1245="","",Course_Master!U1245)</x:f>
      </x:c>
      <x:c r="O1245" s="25" t="str">
        <x:f>IF(Course_Master!V1245="","",Course_Master!V1245)</x:f>
        <x:v>Open</x:v>
      </x:c>
      <x:c r="P1245" s="25" t="str">
        <x:f>IF(Course_Master!W1245="","",Course_Master!W1245)</x:f>
        <x:v>Public</x:v>
      </x:c>
      <x:c r="Q1245" s="25" t="str">
        <x:f>IF(Course_Master!X1245="","",Course_Master!X1245)</x:f>
        <x:v>Yes</x:v>
      </x:c>
      <x:c r="R1245" s="25" t="str">
        <x:f>IF(Course_Master!Y1245="","",Course_Master!Y1245)</x:f>
        <x:v>Yes</x:v>
      </x:c>
      <x:c r="S1245" s="25" t="str">
        <x:f>IF(Course_Master!AE1245="","",Course_Master!AE1245)</x:f>
      </x:c>
      <x:c r="T1245" s="25" t="str">
        <x:f>IF(Course_Master!AD1245="","",Course_Master!AD1245)</x:f>
      </x:c>
      <x:c r="U1245" s="25" t="str">
        <x:f>IF(Course_Master!AH1245="","",Course_Master!AH1245)</x:f>
        <x:v>https://api.golfcanada.ca/api/v1/facilities/20767</x:v>
      </x:c>
    </x:row>
    <x:row r="1246">
      <x:c r="A1246" s="25" t="str">
        <x:f>IF(Course_Master!B1246="","",Course_Master!B1246)</x:f>
        <x:v>CA-1248</x:v>
      </x:c>
      <x:c r="B1246" s="25" t="str">
        <x:f>IF(Course_Master!A1246="","",Course_Master!A1246)</x:f>
        <x:v>CA-C1082</x:v>
      </x:c>
      <x:c r="C1246" s="25" t="str">
        <x:f>IF(Course_Master!E1246="","",Course_Master!E1246)</x:f>
        <x:v>Nottawasaga Inn Golf Club - RIDGE</x:v>
      </x:c>
      <x:c r="D1246" s="25" t="str">
        <x:f>IF(Course_Master!F1246="","",Course_Master!F1246)</x:f>
        <x:v>Canada</x:v>
      </x:c>
      <x:c r="E1246" s="25" t="str">
        <x:f>IF(Course_Master!G1246="","",Course_Master!G1246)</x:f>
        <x:v>Ontario</x:v>
      </x:c>
      <x:c r="F1246" s="25" t="str">
        <x:f>IF(Course_Master!I1246="","",Course_Master!I1246)</x:f>
        <x:v>Alliston</x:v>
      </x:c>
      <x:c r="G1246" s="25" t="str">
        <x:f>IF(Course_Master!J1246="","",Course_Master!J1246)</x:f>
        <x:v>L9R 1A4</x:v>
      </x:c>
      <x:c r="H1246" s="25" t="n">
        <x:f>IF(Course_Master!K1246="","",Course_Master!K1246)</x:f>
        <x:v>44.1644</x:v>
      </x:c>
      <x:c r="I1246" s="25" t="n">
        <x:f>IF(Course_Master!L1246="","",Course_Master!L1246)</x:f>
        <x:v>-79.8001</x:v>
      </x:c>
      <x:c r="J1246" s="25" t="n">
        <x:f>IF(Course_Master!N1246="","",Course_Master!N1246)</x:f>
        <x:v>18</x:v>
      </x:c>
      <x:c r="K1246" s="25" t="n">
        <x:f>IF(Course_Master!O1246="","",Course_Master!O1246)</x:f>
        <x:v>70</x:v>
      </x:c>
      <x:c r="L1246" s="25" t="n">
        <x:f>IF(Course_Master!P1246="","",Course_Master!P1246)</x:f>
        <x:v>6158</x:v>
      </x:c>
      <x:c r="M1246" s="25" t="n">
        <x:f>IF(Course_Master!Q1246="","",Course_Master!Q1246)</x:f>
        <x:v>5631</x:v>
      </x:c>
      <x:c r="N1246" s="25" t="str">
        <x:f>IF(Course_Master!U1246="","",Course_Master!U1246)</x:f>
      </x:c>
      <x:c r="O1246" s="25" t="str">
        <x:f>IF(Course_Master!V1246="","",Course_Master!V1246)</x:f>
        <x:v>Open</x:v>
      </x:c>
      <x:c r="P1246" s="25" t="str">
        <x:f>IF(Course_Master!W1246="","",Course_Master!W1246)</x:f>
        <x:v>Public</x:v>
      </x:c>
      <x:c r="Q1246" s="25" t="str">
        <x:f>IF(Course_Master!X1246="","",Course_Master!X1246)</x:f>
        <x:v>Yes</x:v>
      </x:c>
      <x:c r="R1246" s="25" t="str">
        <x:f>IF(Course_Master!Y1246="","",Course_Master!Y1246)</x:f>
        <x:v>Yes</x:v>
      </x:c>
      <x:c r="S1246" s="25" t="str">
        <x:f>IF(Course_Master!AE1246="","",Course_Master!AE1246)</x:f>
      </x:c>
      <x:c r="T1246" s="25" t="str">
        <x:f>IF(Course_Master!AD1246="","",Course_Master!AD1246)</x:f>
      </x:c>
      <x:c r="U1246" s="25" t="str">
        <x:f>IF(Course_Master!AH1246="","",Course_Master!AH1246)</x:f>
        <x:v>https://api.golfcanada.ca/api/v1/facilities/20767</x:v>
      </x:c>
    </x:row>
    <x:row r="1247">
      <x:c r="A1247" s="25" t="str">
        <x:f>IF(Course_Master!B1247="","",Course_Master!B1247)</x:f>
        <x:v>CA-1249</x:v>
      </x:c>
      <x:c r="B1247" s="25" t="str">
        <x:f>IF(Course_Master!A1247="","",Course_Master!A1247)</x:f>
        <x:v>CA-C1083</x:v>
      </x:c>
      <x:c r="C1247" s="25" t="str">
        <x:f>IF(Course_Master!E1247="","",Course_Master!E1247)</x:f>
        <x:v>Oak Bay Golf Club</x:v>
      </x:c>
      <x:c r="D1247" s="25" t="str">
        <x:f>IF(Course_Master!F1247="","",Course_Master!F1247)</x:f>
        <x:v>Canada</x:v>
      </x:c>
      <x:c r="E1247" s="25" t="str">
        <x:f>IF(Course_Master!G1247="","",Course_Master!G1247)</x:f>
        <x:v>Ontario</x:v>
      </x:c>
      <x:c r="F1247" s="25" t="str">
        <x:f>IF(Course_Master!I1247="","",Course_Master!I1247)</x:f>
        <x:v>Port Severn</x:v>
      </x:c>
      <x:c r="G1247" s="25" t="str">
        <x:f>IF(Course_Master!J1247="","",Course_Master!J1247)</x:f>
        <x:v>L0K 1S0</x:v>
      </x:c>
      <x:c r="H1247" s="25" t="n">
        <x:f>IF(Course_Master!K1247="","",Course_Master!K1247)</x:f>
        <x:v>44.8011</x:v>
      </x:c>
      <x:c r="I1247" s="25" t="n">
        <x:f>IF(Course_Master!L1247="","",Course_Master!L1247)</x:f>
        <x:v>-79.7432</x:v>
      </x:c>
      <x:c r="J1247" s="25" t="n">
        <x:f>IF(Course_Master!N1247="","",Course_Master!N1247)</x:f>
        <x:v>18</x:v>
      </x:c>
      <x:c r="K1247" s="25" t="n">
        <x:f>IF(Course_Master!O1247="","",Course_Master!O1247)</x:f>
        <x:v>72</x:v>
      </x:c>
      <x:c r="L1247" s="25" t="n">
        <x:f>IF(Course_Master!P1247="","",Course_Master!P1247)</x:f>
        <x:v>6373</x:v>
      </x:c>
      <x:c r="M1247" s="25" t="n">
        <x:f>IF(Course_Master!Q1247="","",Course_Master!Q1247)</x:f>
        <x:v>5827</x:v>
      </x:c>
      <x:c r="N1247" s="25" t="str">
        <x:f>IF(Course_Master!U1247="","",Course_Master!U1247)</x:f>
        <x:v>http://www.oakbaygolf.com/</x:v>
      </x:c>
      <x:c r="O1247" s="25" t="str">
        <x:f>IF(Course_Master!V1247="","",Course_Master!V1247)</x:f>
        <x:v>Open</x:v>
      </x:c>
      <x:c r="P1247" s="25" t="str">
        <x:f>IF(Course_Master!W1247="","",Course_Master!W1247)</x:f>
        <x:v>Semi-private</x:v>
      </x:c>
      <x:c r="Q1247" s="25" t="str">
        <x:f>IF(Course_Master!X1247="","",Course_Master!X1247)</x:f>
        <x:v>Yes</x:v>
      </x:c>
      <x:c r="R1247" s="25" t="str">
        <x:f>IF(Course_Master!Y1247="","",Course_Master!Y1247)</x:f>
        <x:v>Yes</x:v>
      </x:c>
      <x:c r="S1247" s="25" t="str">
        <x:f>IF(Course_Master!AE1247="","",Course_Master!AE1247)</x:f>
      </x:c>
      <x:c r="T1247" s="25" t="str">
        <x:f>IF(Course_Master!AD1247="","",Course_Master!AD1247)</x:f>
      </x:c>
      <x:c r="U1247" s="25" t="str">
        <x:f>IF(Course_Master!AH1247="","",Course_Master!AH1247)</x:f>
        <x:v>https://api.golfcanada.ca/api/v1/facilities/26193</x:v>
      </x:c>
    </x:row>
    <x:row r="1248">
      <x:c r="A1248" s="25" t="str">
        <x:f>IF(Course_Master!B1248="","",Course_Master!B1248)</x:f>
        <x:v>CA-1250</x:v>
      </x:c>
      <x:c r="B1248" s="25" t="str">
        <x:f>IF(Course_Master!A1248="","",Course_Master!A1248)</x:f>
        <x:v>CA-C1084</x:v>
      </x:c>
      <x:c r="C1248" s="25" t="str">
        <x:f>IF(Course_Master!E1248="","",Course_Master!E1248)</x:f>
        <x:v>Oak Gables - Maple/Oak</x:v>
      </x:c>
      <x:c r="D1248" s="25" t="str">
        <x:f>IF(Course_Master!F1248="","",Course_Master!F1248)</x:f>
        <x:v>Canada</x:v>
      </x:c>
      <x:c r="E1248" s="25" t="str">
        <x:f>IF(Course_Master!G1248="","",Course_Master!G1248)</x:f>
        <x:v>Ontario</x:v>
      </x:c>
      <x:c r="F1248" s="25" t="str">
        <x:f>IF(Course_Master!I1248="","",Course_Master!I1248)</x:f>
        <x:v>Ancaster</x:v>
      </x:c>
      <x:c r="G1248" s="25" t="str">
        <x:f>IF(Course_Master!J1248="","",Course_Master!J1248)</x:f>
        <x:v>L0R 1R0</x:v>
      </x:c>
      <x:c r="H1248" s="25" t="n">
        <x:f>IF(Course_Master!K1248="","",Course_Master!K1248)</x:f>
        <x:v>43.1951</x:v>
      </x:c>
      <x:c r="I1248" s="25" t="n">
        <x:f>IF(Course_Master!L1248="","",Course_Master!L1248)</x:f>
        <x:v>-80.0328</x:v>
      </x:c>
      <x:c r="J1248" s="25" t="n">
        <x:f>IF(Course_Master!N1248="","",Course_Master!N1248)</x:f>
        <x:v>18</x:v>
      </x:c>
      <x:c r="K1248" s="25" t="n">
        <x:f>IF(Course_Master!O1248="","",Course_Master!O1248)</x:f>
        <x:v>64</x:v>
      </x:c>
      <x:c r="L1248" s="25" t="n">
        <x:f>IF(Course_Master!P1248="","",Course_Master!P1248)</x:f>
        <x:v>4294</x:v>
      </x:c>
      <x:c r="M1248" s="25" t="n">
        <x:f>IF(Course_Master!Q1248="","",Course_Master!Q1248)</x:f>
        <x:v>3926</x:v>
      </x:c>
      <x:c r="N1248" s="25" t="str">
        <x:f>IF(Course_Master!U1248="","",Course_Master!U1248)</x:f>
        <x:v>http://www.oakgables.com/</x:v>
      </x:c>
      <x:c r="O1248" s="25" t="str">
        <x:f>IF(Course_Master!V1248="","",Course_Master!V1248)</x:f>
        <x:v>Open</x:v>
      </x:c>
      <x:c r="P1248" s="25" t="str">
        <x:f>IF(Course_Master!W1248="","",Course_Master!W1248)</x:f>
        <x:v>Public</x:v>
      </x:c>
      <x:c r="Q1248" s="25" t="str">
        <x:f>IF(Course_Master!X1248="","",Course_Master!X1248)</x:f>
        <x:v>Yes</x:v>
      </x:c>
      <x:c r="R1248" s="25" t="str">
        <x:f>IF(Course_Master!Y1248="","",Course_Master!Y1248)</x:f>
        <x:v>Yes</x:v>
      </x:c>
      <x:c r="S1248" s="25" t="str">
        <x:f>IF(Course_Master!AE1248="","",Course_Master!AE1248)</x:f>
      </x:c>
      <x:c r="T1248" s="25" t="str">
        <x:f>IF(Course_Master!AD1248="","",Course_Master!AD1248)</x:f>
      </x:c>
      <x:c r="U1248" s="25" t="str">
        <x:f>IF(Course_Master!AH1248="","",Course_Master!AH1248)</x:f>
        <x:v>https://api.golfcanada.ca/api/v1/facilities/23182</x:v>
      </x:c>
    </x:row>
    <x:row r="1249">
      <x:c r="A1249" s="25" t="str">
        <x:f>IF(Course_Master!B1249="","",Course_Master!B1249)</x:f>
        <x:v>CA-1251</x:v>
      </x:c>
      <x:c r="B1249" s="25" t="str">
        <x:f>IF(Course_Master!A1249="","",Course_Master!A1249)</x:f>
        <x:v>CA-C1084</x:v>
      </x:c>
      <x:c r="C1249" s="25" t="str">
        <x:f>IF(Course_Master!E1249="","",Course_Master!E1249)</x:f>
        <x:v>Oak Gables - Oak/Pine</x:v>
      </x:c>
      <x:c r="D1249" s="25" t="str">
        <x:f>IF(Course_Master!F1249="","",Course_Master!F1249)</x:f>
        <x:v>Canada</x:v>
      </x:c>
      <x:c r="E1249" s="25" t="str">
        <x:f>IF(Course_Master!G1249="","",Course_Master!G1249)</x:f>
        <x:v>Ontario</x:v>
      </x:c>
      <x:c r="F1249" s="25" t="str">
        <x:f>IF(Course_Master!I1249="","",Course_Master!I1249)</x:f>
        <x:v>Ancaster</x:v>
      </x:c>
      <x:c r="G1249" s="25" t="str">
        <x:f>IF(Course_Master!J1249="","",Course_Master!J1249)</x:f>
        <x:v>L0R 1R0</x:v>
      </x:c>
      <x:c r="H1249" s="25" t="n">
        <x:f>IF(Course_Master!K1249="","",Course_Master!K1249)</x:f>
        <x:v>43.1951</x:v>
      </x:c>
      <x:c r="I1249" s="25" t="n">
        <x:f>IF(Course_Master!L1249="","",Course_Master!L1249)</x:f>
        <x:v>-80.0328</x:v>
      </x:c>
      <x:c r="J1249" s="25" t="n">
        <x:f>IF(Course_Master!N1249="","",Course_Master!N1249)</x:f>
        <x:v>18</x:v>
      </x:c>
      <x:c r="K1249" s="25" t="n">
        <x:f>IF(Course_Master!O1249="","",Course_Master!O1249)</x:f>
        <x:v>65</x:v>
      </x:c>
      <x:c r="L1249" s="25" t="n">
        <x:f>IF(Course_Master!P1249="","",Course_Master!P1249)</x:f>
        <x:v>4472</x:v>
      </x:c>
      <x:c r="M1249" s="25" t="n">
        <x:f>IF(Course_Master!Q1249="","",Course_Master!Q1249)</x:f>
        <x:v>4089</x:v>
      </x:c>
      <x:c r="N1249" s="25" t="str">
        <x:f>IF(Course_Master!U1249="","",Course_Master!U1249)</x:f>
        <x:v>https://www.oakgables.com/</x:v>
      </x:c>
      <x:c r="O1249" s="25" t="str">
        <x:f>IF(Course_Master!V1249="","",Course_Master!V1249)</x:f>
        <x:v>Open</x:v>
      </x:c>
      <x:c r="P1249" s="25" t="str">
        <x:f>IF(Course_Master!W1249="","",Course_Master!W1249)</x:f>
        <x:v>Public</x:v>
      </x:c>
      <x:c r="Q1249" s="25" t="str">
        <x:f>IF(Course_Master!X1249="","",Course_Master!X1249)</x:f>
        <x:v>Yes</x:v>
      </x:c>
      <x:c r="R1249" s="25" t="str">
        <x:f>IF(Course_Master!Y1249="","",Course_Master!Y1249)</x:f>
        <x:v>Yes</x:v>
      </x:c>
      <x:c r="S1249" s="25" t="str">
        <x:f>IF(Course_Master!AE1249="","",Course_Master!AE1249)</x:f>
      </x:c>
      <x:c r="T1249" s="25" t="str">
        <x:f>IF(Course_Master!AD1249="","",Course_Master!AD1249)</x:f>
      </x:c>
      <x:c r="U1249" s="25" t="str">
        <x:f>IF(Course_Master!AH1249="","",Course_Master!AH1249)</x:f>
        <x:v>https://api.golfcanada.ca/api/v1/facilities/23182</x:v>
      </x:c>
    </x:row>
    <x:row r="1250">
      <x:c r="A1250" s="25" t="str">
        <x:f>IF(Course_Master!B1250="","",Course_Master!B1250)</x:f>
        <x:v>CA-1252</x:v>
      </x:c>
      <x:c r="B1250" s="25" t="str">
        <x:f>IF(Course_Master!A1250="","",Course_Master!A1250)</x:f>
        <x:v>CA-C1084</x:v>
      </x:c>
      <x:c r="C1250" s="25" t="str">
        <x:f>IF(Course_Master!E1250="","",Course_Master!E1250)</x:f>
        <x:v>Oak Gables - Pine/Maple</x:v>
      </x:c>
      <x:c r="D1250" s="25" t="str">
        <x:f>IF(Course_Master!F1250="","",Course_Master!F1250)</x:f>
        <x:v>Canada</x:v>
      </x:c>
      <x:c r="E1250" s="25" t="str">
        <x:f>IF(Course_Master!G1250="","",Course_Master!G1250)</x:f>
        <x:v>Ontario</x:v>
      </x:c>
      <x:c r="F1250" s="25" t="str">
        <x:f>IF(Course_Master!I1250="","",Course_Master!I1250)</x:f>
        <x:v>Ancaster</x:v>
      </x:c>
      <x:c r="G1250" s="25" t="str">
        <x:f>IF(Course_Master!J1250="","",Course_Master!J1250)</x:f>
        <x:v>L0R 1R0</x:v>
      </x:c>
      <x:c r="H1250" s="25" t="n">
        <x:f>IF(Course_Master!K1250="","",Course_Master!K1250)</x:f>
        <x:v>43.1951</x:v>
      </x:c>
      <x:c r="I1250" s="25" t="n">
        <x:f>IF(Course_Master!L1250="","",Course_Master!L1250)</x:f>
        <x:v>-80.0328</x:v>
      </x:c>
      <x:c r="J1250" s="25" t="n">
        <x:f>IF(Course_Master!N1250="","",Course_Master!N1250)</x:f>
        <x:v>18</x:v>
      </x:c>
      <x:c r="K1250" s="25" t="n">
        <x:f>IF(Course_Master!O1250="","",Course_Master!O1250)</x:f>
        <x:v>65</x:v>
      </x:c>
      <x:c r="L1250" s="25" t="n">
        <x:f>IF(Course_Master!P1250="","",Course_Master!P1250)</x:f>
        <x:v>4422</x:v>
      </x:c>
      <x:c r="M1250" s="25" t="n">
        <x:f>IF(Course_Master!Q1250="","",Course_Master!Q1250)</x:f>
        <x:v>4043</x:v>
      </x:c>
      <x:c r="N1250" s="25" t="str">
        <x:f>IF(Course_Master!U1250="","",Course_Master!U1250)</x:f>
        <x:v>https://www.oakgables.com/</x:v>
      </x:c>
      <x:c r="O1250" s="25" t="str">
        <x:f>IF(Course_Master!V1250="","",Course_Master!V1250)</x:f>
        <x:v>Open</x:v>
      </x:c>
      <x:c r="P1250" s="25" t="str">
        <x:f>IF(Course_Master!W1250="","",Course_Master!W1250)</x:f>
        <x:v>Public</x:v>
      </x:c>
      <x:c r="Q1250" s="25" t="str">
        <x:f>IF(Course_Master!X1250="","",Course_Master!X1250)</x:f>
        <x:v>Yes</x:v>
      </x:c>
      <x:c r="R1250" s="25" t="str">
        <x:f>IF(Course_Master!Y1250="","",Course_Master!Y1250)</x:f>
        <x:v>Yes</x:v>
      </x:c>
      <x:c r="S1250" s="25" t="str">
        <x:f>IF(Course_Master!AE1250="","",Course_Master!AE1250)</x:f>
      </x:c>
      <x:c r="T1250" s="25" t="str">
        <x:f>IF(Course_Master!AD1250="","",Course_Master!AD1250)</x:f>
      </x:c>
      <x:c r="U1250" s="25" t="str">
        <x:f>IF(Course_Master!AH1250="","",Course_Master!AH1250)</x:f>
        <x:v>https://api.golfcanada.ca/api/v1/facilities/23182</x:v>
      </x:c>
    </x:row>
    <x:row r="1251">
      <x:c r="A1251" s="25" t="str">
        <x:f>IF(Course_Master!B1251="","",Course_Master!B1251)</x:f>
        <x:v>CA-1253</x:v>
      </x:c>
      <x:c r="B1251" s="25" t="str">
        <x:f>IF(Course_Master!A1251="","",Course_Master!A1251)</x:f>
        <x:v>CA-C1085</x:v>
      </x:c>
      <x:c r="C1251" s="25" t="str">
        <x:f>IF(Course_Master!E1251="","",Course_Master!E1251)</x:f>
        <x:v>Oak Hills Golf Club - GLEN</x:v>
      </x:c>
      <x:c r="D1251" s="25" t="str">
        <x:f>IF(Course_Master!F1251="","",Course_Master!F1251)</x:f>
        <x:v>Canada</x:v>
      </x:c>
      <x:c r="E1251" s="25" t="str">
        <x:f>IF(Course_Master!G1251="","",Course_Master!G1251)</x:f>
        <x:v>Ontario</x:v>
      </x:c>
      <x:c r="F1251" s="25" t="str">
        <x:f>IF(Course_Master!I1251="","",Course_Master!I1251)</x:f>
        <x:v>Stirling</x:v>
      </x:c>
      <x:c r="G1251" s="25" t="str">
        <x:f>IF(Course_Master!J1251="","",Course_Master!J1251)</x:f>
        <x:v>K0K 3E0</x:v>
      </x:c>
      <x:c r="H1251" s="25" t="n">
        <x:f>IF(Course_Master!K1251="","",Course_Master!K1251)</x:f>
        <x:v>44.2628</x:v>
      </x:c>
      <x:c r="I1251" s="25" t="n">
        <x:f>IF(Course_Master!L1251="","",Course_Master!L1251)</x:f>
        <x:v>-77.5532</x:v>
      </x:c>
      <x:c r="J1251" s="25" t="n">
        <x:f>IF(Course_Master!N1251="","",Course_Master!N1251)</x:f>
        <x:v>18</x:v>
      </x:c>
      <x:c r="K1251" s="25" t="n">
        <x:f>IF(Course_Master!O1251="","",Course_Master!O1251)</x:f>
        <x:v>68</x:v>
      </x:c>
      <x:c r="L1251" s="25" t="n">
        <x:f>IF(Course_Master!P1251="","",Course_Master!P1251)</x:f>
        <x:v>4717</x:v>
      </x:c>
      <x:c r="M1251" s="25" t="n">
        <x:f>IF(Course_Master!Q1251="","",Course_Master!Q1251)</x:f>
        <x:v>4313</x:v>
      </x:c>
      <x:c r="N1251" s="25" t="str">
        <x:f>IF(Course_Master!U1251="","",Course_Master!U1251)</x:f>
        <x:v>https://www.oakhills.ca/daily-greenfees-and-pricing.html</x:v>
      </x:c>
      <x:c r="O1251" s="25" t="str">
        <x:f>IF(Course_Master!V1251="","",Course_Master!V1251)</x:f>
        <x:v>Open</x:v>
      </x:c>
      <x:c r="P1251" s="25" t="str">
        <x:f>IF(Course_Master!W1251="","",Course_Master!W1251)</x:f>
        <x:v>Public</x:v>
      </x:c>
      <x:c r="Q1251" s="25" t="str">
        <x:f>IF(Course_Master!X1251="","",Course_Master!X1251)</x:f>
        <x:v>Yes</x:v>
      </x:c>
      <x:c r="R1251" s="25" t="str">
        <x:f>IF(Course_Master!Y1251="","",Course_Master!Y1251)</x:f>
        <x:v>Yes</x:v>
      </x:c>
      <x:c r="S1251" s="25" t="str">
        <x:f>IF(Course_Master!AE1251="","",Course_Master!AE1251)</x:f>
      </x:c>
      <x:c r="T1251" s="25" t="str">
        <x:f>IF(Course_Master!AD1251="","",Course_Master!AD1251)</x:f>
      </x:c>
      <x:c r="U1251" s="25" t="str">
        <x:f>IF(Course_Master!AH1251="","",Course_Master!AH1251)</x:f>
        <x:v>https://api.golfcanada.ca/api/v1/facilities/20768</x:v>
      </x:c>
    </x:row>
    <x:row r="1252">
      <x:c r="A1252" s="25" t="str">
        <x:f>IF(Course_Master!B1252="","",Course_Master!B1252)</x:f>
        <x:v>CA-1254</x:v>
      </x:c>
      <x:c r="B1252" s="25" t="str">
        <x:f>IF(Course_Master!A1252="","",Course_Master!A1252)</x:f>
        <x:v>CA-C1085</x:v>
      </x:c>
      <x:c r="C1252" s="25" t="str">
        <x:f>IF(Course_Master!E1252="","",Course_Master!E1252)</x:f>
        <x:v>Oak Hills Golf Club - HIGHLAND</x:v>
      </x:c>
      <x:c r="D1252" s="25" t="str">
        <x:f>IF(Course_Master!F1252="","",Course_Master!F1252)</x:f>
        <x:v>Canada</x:v>
      </x:c>
      <x:c r="E1252" s="25" t="str">
        <x:f>IF(Course_Master!G1252="","",Course_Master!G1252)</x:f>
        <x:v>Ontario</x:v>
      </x:c>
      <x:c r="F1252" s="25" t="str">
        <x:f>IF(Course_Master!I1252="","",Course_Master!I1252)</x:f>
        <x:v>Stirling</x:v>
      </x:c>
      <x:c r="G1252" s="25" t="str">
        <x:f>IF(Course_Master!J1252="","",Course_Master!J1252)</x:f>
        <x:v>K0K 3E0</x:v>
      </x:c>
      <x:c r="H1252" s="25" t="n">
        <x:f>IF(Course_Master!K1252="","",Course_Master!K1252)</x:f>
        <x:v>44.2628</x:v>
      </x:c>
      <x:c r="I1252" s="25" t="n">
        <x:f>IF(Course_Master!L1252="","",Course_Master!L1252)</x:f>
        <x:v>-77.5532</x:v>
      </x:c>
      <x:c r="J1252" s="25" t="n">
        <x:f>IF(Course_Master!N1252="","",Course_Master!N1252)</x:f>
        <x:v>18</x:v>
      </x:c>
      <x:c r="K1252" s="25" t="n">
        <x:f>IF(Course_Master!O1252="","",Course_Master!O1252)</x:f>
        <x:v>70</x:v>
      </x:c>
      <x:c r="L1252" s="25" t="n">
        <x:f>IF(Course_Master!P1252="","",Course_Master!P1252)</x:f>
        <x:v>5278</x:v>
      </x:c>
      <x:c r="M1252" s="25" t="n">
        <x:f>IF(Course_Master!Q1252="","",Course_Master!Q1252)</x:f>
        <x:v>4826</x:v>
      </x:c>
      <x:c r="N1252" s="25" t="str">
        <x:f>IF(Course_Master!U1252="","",Course_Master!U1252)</x:f>
        <x:v>http://www.oakhills.ca/</x:v>
      </x:c>
      <x:c r="O1252" s="25" t="str">
        <x:f>IF(Course_Master!V1252="","",Course_Master!V1252)</x:f>
        <x:v>Open</x:v>
      </x:c>
      <x:c r="P1252" s="25" t="str">
        <x:f>IF(Course_Master!W1252="","",Course_Master!W1252)</x:f>
        <x:v>Public</x:v>
      </x:c>
      <x:c r="Q1252" s="25" t="str">
        <x:f>IF(Course_Master!X1252="","",Course_Master!X1252)</x:f>
        <x:v>Yes</x:v>
      </x:c>
      <x:c r="R1252" s="25" t="str">
        <x:f>IF(Course_Master!Y1252="","",Course_Master!Y1252)</x:f>
        <x:v>Yes</x:v>
      </x:c>
      <x:c r="S1252" s="25" t="str">
        <x:f>IF(Course_Master!AE1252="","",Course_Master!AE1252)</x:f>
      </x:c>
      <x:c r="T1252" s="25" t="str">
        <x:f>IF(Course_Master!AD1252="","",Course_Master!AD1252)</x:f>
      </x:c>
      <x:c r="U1252" s="25" t="str">
        <x:f>IF(Course_Master!AH1252="","",Course_Master!AH1252)</x:f>
        <x:v>https://api.golfcanada.ca/api/v1/facilities/20768</x:v>
      </x:c>
    </x:row>
    <x:row r="1253">
      <x:c r="A1253" s="25" t="str">
        <x:f>IF(Course_Master!B1253="","",Course_Master!B1253)</x:f>
        <x:v>CA-1255</x:v>
      </x:c>
      <x:c r="B1253" s="25" t="str">
        <x:f>IF(Course_Master!A1253="","",Course_Master!A1253)</x:f>
        <x:v>CA-C1086</x:v>
      </x:c>
      <x:c r="C1253" s="25" t="str">
        <x:f>IF(Course_Master!E1253="","",Course_Master!E1253)</x:f>
        <x:v>Oakdale Golf &amp; Country Club - Homeniuk/Knudson</x:v>
      </x:c>
      <x:c r="D1253" s="25" t="str">
        <x:f>IF(Course_Master!F1253="","",Course_Master!F1253)</x:f>
        <x:v>Canada</x:v>
      </x:c>
      <x:c r="E1253" s="25" t="str">
        <x:f>IF(Course_Master!G1253="","",Course_Master!G1253)</x:f>
        <x:v>Ontario</x:v>
      </x:c>
      <x:c r="F1253" s="25" t="str">
        <x:f>IF(Course_Master!I1253="","",Course_Master!I1253)</x:f>
        <x:v>Toronto</x:v>
      </x:c>
      <x:c r="G1253" s="25" t="str">
        <x:f>IF(Course_Master!J1253="","",Course_Master!J1253)</x:f>
        <x:v>M3M 1A8</x:v>
      </x:c>
      <x:c r="H1253" s="25" t="n">
        <x:f>IF(Course_Master!K1253="","",Course_Master!K1253)</x:f>
        <x:v>43.7315</x:v>
      </x:c>
      <x:c r="I1253" s="25" t="n">
        <x:f>IF(Course_Master!L1253="","",Course_Master!L1253)</x:f>
        <x:v>-79.5178</x:v>
      </x:c>
      <x:c r="J1253" s="25" t="n">
        <x:f>IF(Course_Master!N1253="","",Course_Master!N1253)</x:f>
        <x:v>18</x:v>
      </x:c>
      <x:c r="K1253" s="25" t="n">
        <x:f>IF(Course_Master!O1253="","",Course_Master!O1253)</x:f>
        <x:v>72</x:v>
      </x:c>
      <x:c r="L1253" s="25" t="n">
        <x:f>IF(Course_Master!P1253="","",Course_Master!P1253)</x:f>
        <x:v>6944</x:v>
      </x:c>
      <x:c r="M1253" s="25" t="n">
        <x:f>IF(Course_Master!Q1253="","",Course_Master!Q1253)</x:f>
        <x:v>6350</x:v>
      </x:c>
      <x:c r="N1253" s="25" t="str">
        <x:f>IF(Course_Master!U1253="","",Course_Master!U1253)</x:f>
        <x:v>https://oakdalegolf.com/membership/</x:v>
      </x:c>
      <x:c r="O1253" s="25" t="str">
        <x:f>IF(Course_Master!V1253="","",Course_Master!V1253)</x:f>
        <x:v>Open</x:v>
      </x:c>
      <x:c r="P1253" s="25" t="str">
        <x:f>IF(Course_Master!W1253="","",Course_Master!W1253)</x:f>
        <x:v>Private</x:v>
      </x:c>
      <x:c r="Q1253" s="25" t="str">
        <x:f>IF(Course_Master!X1253="","",Course_Master!X1253)</x:f>
        <x:v>Yes</x:v>
      </x:c>
      <x:c r="R1253" s="25" t="str">
        <x:f>IF(Course_Master!Y1253="","",Course_Master!Y1253)</x:f>
        <x:v>Yes</x:v>
      </x:c>
      <x:c r="S1253" s="25" t="str">
        <x:f>IF(Course_Master!AE1253="","",Course_Master!AE1253)</x:f>
      </x:c>
      <x:c r="T1253" s="25" t="str">
        <x:f>IF(Course_Master!AD1253="","",Course_Master!AD1253)</x:f>
      </x:c>
      <x:c r="U1253" s="25" t="str">
        <x:f>IF(Course_Master!AH1253="","",Course_Master!AH1253)</x:f>
        <x:v>https://api.golfcanada.ca/api/v1/facilities/20769</x:v>
      </x:c>
    </x:row>
    <x:row r="1254">
      <x:c r="A1254" s="25" t="str">
        <x:f>IF(Course_Master!B1254="","",Course_Master!B1254)</x:f>
        <x:v>CA-1256</x:v>
      </x:c>
      <x:c r="B1254" s="25" t="str">
        <x:f>IF(Course_Master!A1254="","",Course_Master!A1254)</x:f>
        <x:v>CA-C1086</x:v>
      </x:c>
      <x:c r="C1254" s="25" t="str">
        <x:f>IF(Course_Master!E1254="","",Course_Master!E1254)</x:f>
        <x:v>Oakdale Golf &amp; Country Club - Knudson-Thompson</x:v>
      </x:c>
      <x:c r="D1254" s="25" t="str">
        <x:f>IF(Course_Master!F1254="","",Course_Master!F1254)</x:f>
        <x:v>Canada</x:v>
      </x:c>
      <x:c r="E1254" s="25" t="str">
        <x:f>IF(Course_Master!G1254="","",Course_Master!G1254)</x:f>
        <x:v>Ontario</x:v>
      </x:c>
      <x:c r="F1254" s="25" t="str">
        <x:f>IF(Course_Master!I1254="","",Course_Master!I1254)</x:f>
        <x:v>Toronto</x:v>
      </x:c>
      <x:c r="G1254" s="25" t="str">
        <x:f>IF(Course_Master!J1254="","",Course_Master!J1254)</x:f>
        <x:v>M3M 1A8</x:v>
      </x:c>
      <x:c r="H1254" s="25" t="n">
        <x:f>IF(Course_Master!K1254="","",Course_Master!K1254)</x:f>
        <x:v>43.7315</x:v>
      </x:c>
      <x:c r="I1254" s="25" t="n">
        <x:f>IF(Course_Master!L1254="","",Course_Master!L1254)</x:f>
        <x:v>-79.5178</x:v>
      </x:c>
      <x:c r="J1254" s="25" t="n">
        <x:f>IF(Course_Master!N1254="","",Course_Master!N1254)</x:f>
        <x:v>18</x:v>
      </x:c>
      <x:c r="K1254" s="25" t="n">
        <x:f>IF(Course_Master!O1254="","",Course_Master!O1254)</x:f>
        <x:v>72</x:v>
      </x:c>
      <x:c r="L1254" s="25" t="n">
        <x:f>IF(Course_Master!P1254="","",Course_Master!P1254)</x:f>
        <x:v>6670</x:v>
      </x:c>
      <x:c r="M1254" s="25" t="n">
        <x:f>IF(Course_Master!Q1254="","",Course_Master!Q1254)</x:f>
        <x:v>6099</x:v>
      </x:c>
      <x:c r="N1254" s="25" t="str">
        <x:f>IF(Course_Master!U1254="","",Course_Master!U1254)</x:f>
        <x:v>https://oakdalegolf.com/membership/</x:v>
      </x:c>
      <x:c r="O1254" s="25" t="str">
        <x:f>IF(Course_Master!V1254="","",Course_Master!V1254)</x:f>
        <x:v>Open</x:v>
      </x:c>
      <x:c r="P1254" s="25" t="str">
        <x:f>IF(Course_Master!W1254="","",Course_Master!W1254)</x:f>
        <x:v>Private</x:v>
      </x:c>
      <x:c r="Q1254" s="25" t="str">
        <x:f>IF(Course_Master!X1254="","",Course_Master!X1254)</x:f>
        <x:v>Yes</x:v>
      </x:c>
      <x:c r="R1254" s="25" t="str">
        <x:f>IF(Course_Master!Y1254="","",Course_Master!Y1254)</x:f>
        <x:v>Yes</x:v>
      </x:c>
      <x:c r="S1254" s="25" t="str">
        <x:f>IF(Course_Master!AE1254="","",Course_Master!AE1254)</x:f>
      </x:c>
      <x:c r="T1254" s="25" t="str">
        <x:f>IF(Course_Master!AD1254="","",Course_Master!AD1254)</x:f>
      </x:c>
      <x:c r="U1254" s="25" t="str">
        <x:f>IF(Course_Master!AH1254="","",Course_Master!AH1254)</x:f>
        <x:v>https://api.golfcanada.ca/api/v1/facilities/20769</x:v>
      </x:c>
    </x:row>
    <x:row r="1255">
      <x:c r="A1255" s="25" t="str">
        <x:f>IF(Course_Master!B1255="","",Course_Master!B1255)</x:f>
        <x:v>CA-1257</x:v>
      </x:c>
      <x:c r="B1255" s="25" t="str">
        <x:f>IF(Course_Master!A1255="","",Course_Master!A1255)</x:f>
        <x:v>CA-C1086</x:v>
      </x:c>
      <x:c r="C1255" s="25" t="str">
        <x:f>IF(Course_Master!E1255="","",Course_Master!E1255)</x:f>
        <x:v>Oakdale Golf &amp; Country Club - Thompson-Homeniuk</x:v>
      </x:c>
      <x:c r="D1255" s="25" t="str">
        <x:f>IF(Course_Master!F1255="","",Course_Master!F1255)</x:f>
        <x:v>Canada</x:v>
      </x:c>
      <x:c r="E1255" s="25" t="str">
        <x:f>IF(Course_Master!G1255="","",Course_Master!G1255)</x:f>
        <x:v>Ontario</x:v>
      </x:c>
      <x:c r="F1255" s="25" t="str">
        <x:f>IF(Course_Master!I1255="","",Course_Master!I1255)</x:f>
        <x:v>Toronto</x:v>
      </x:c>
      <x:c r="G1255" s="25" t="str">
        <x:f>IF(Course_Master!J1255="","",Course_Master!J1255)</x:f>
        <x:v>M3M 1A8</x:v>
      </x:c>
      <x:c r="H1255" s="25" t="n">
        <x:f>IF(Course_Master!K1255="","",Course_Master!K1255)</x:f>
        <x:v>43.7315</x:v>
      </x:c>
      <x:c r="I1255" s="25" t="n">
        <x:f>IF(Course_Master!L1255="","",Course_Master!L1255)</x:f>
        <x:v>-79.5178</x:v>
      </x:c>
      <x:c r="J1255" s="25" t="n">
        <x:f>IF(Course_Master!N1255="","",Course_Master!N1255)</x:f>
        <x:v>18</x:v>
      </x:c>
      <x:c r="K1255" s="25" t="n">
        <x:f>IF(Course_Master!O1255="","",Course_Master!O1255)</x:f>
        <x:v>72</x:v>
      </x:c>
      <x:c r="L1255" s="25" t="n">
        <x:f>IF(Course_Master!P1255="","",Course_Master!P1255)</x:f>
        <x:v>6640</x:v>
      </x:c>
      <x:c r="M1255" s="25" t="n">
        <x:f>IF(Course_Master!Q1255="","",Course_Master!Q1255)</x:f>
        <x:v>6072</x:v>
      </x:c>
      <x:c r="N1255" s="25" t="str">
        <x:f>IF(Course_Master!U1255="","",Course_Master!U1255)</x:f>
        <x:v>https://oakdalegolf.com/membership/</x:v>
      </x:c>
      <x:c r="O1255" s="25" t="str">
        <x:f>IF(Course_Master!V1255="","",Course_Master!V1255)</x:f>
        <x:v>Open</x:v>
      </x:c>
      <x:c r="P1255" s="25" t="str">
        <x:f>IF(Course_Master!W1255="","",Course_Master!W1255)</x:f>
        <x:v>Private</x:v>
      </x:c>
      <x:c r="Q1255" s="25" t="str">
        <x:f>IF(Course_Master!X1255="","",Course_Master!X1255)</x:f>
        <x:v>Yes</x:v>
      </x:c>
      <x:c r="R1255" s="25" t="str">
        <x:f>IF(Course_Master!Y1255="","",Course_Master!Y1255)</x:f>
        <x:v>Yes</x:v>
      </x:c>
      <x:c r="S1255" s="25" t="str">
        <x:f>IF(Course_Master!AE1255="","",Course_Master!AE1255)</x:f>
      </x:c>
      <x:c r="T1255" s="25" t="str">
        <x:f>IF(Course_Master!AD1255="","",Course_Master!AD1255)</x:f>
      </x:c>
      <x:c r="U1255" s="25" t="str">
        <x:f>IF(Course_Master!AH1255="","",Course_Master!AH1255)</x:f>
        <x:v>https://api.golfcanada.ca/api/v1/facilities/20769</x:v>
      </x:c>
    </x:row>
    <x:row r="1256">
      <x:c r="A1256" s="25" t="str">
        <x:f>IF(Course_Master!B1256="","",Course_Master!B1256)</x:f>
        <x:v>CA-1258</x:v>
      </x:c>
      <x:c r="B1256" s="25" t="str">
        <x:f>IF(Course_Master!A1256="","",Course_Master!A1256)</x:f>
        <x:v>CA-C1087</x:v>
      </x:c>
      <x:c r="C1256" s="25" t="str">
        <x:f>IF(Course_Master!E1256="","",Course_Master!E1256)</x:f>
        <x:v>Oakland Greens Golf &amp; Country Club</x:v>
      </x:c>
      <x:c r="D1256" s="25" t="str">
        <x:f>IF(Course_Master!F1256="","",Course_Master!F1256)</x:f>
        <x:v>Canada</x:v>
      </x:c>
      <x:c r="E1256" s="25" t="str">
        <x:f>IF(Course_Master!G1256="","",Course_Master!G1256)</x:f>
        <x:v>Ontario</x:v>
      </x:c>
      <x:c r="F1256" s="25" t="str">
        <x:f>IF(Course_Master!I1256="","",Course_Master!I1256)</x:f>
        <x:v>Norwood</x:v>
      </x:c>
      <x:c r="G1256" s="25" t="str">
        <x:f>IF(Course_Master!J1256="","",Course_Master!J1256)</x:f>
        <x:v>K0L 2V0</x:v>
      </x:c>
      <x:c r="H1256" s="25" t="n">
        <x:f>IF(Course_Master!K1256="","",Course_Master!K1256)</x:f>
        <x:v>44.3516</x:v>
      </x:c>
      <x:c r="I1256" s="25" t="n">
        <x:f>IF(Course_Master!L1256="","",Course_Master!L1256)</x:f>
        <x:v>-77.9955</x:v>
      </x:c>
      <x:c r="J1256" s="25" t="n">
        <x:f>IF(Course_Master!N1256="","",Course_Master!N1256)</x:f>
        <x:v>18</x:v>
      </x:c>
      <x:c r="K1256" s="25" t="n">
        <x:f>IF(Course_Master!O1256="","",Course_Master!O1256)</x:f>
        <x:v>71</x:v>
      </x:c>
      <x:c r="L1256" s="25" t="n">
        <x:f>IF(Course_Master!P1256="","",Course_Master!P1256)</x:f>
        <x:v>6154</x:v>
      </x:c>
      <x:c r="M1256" s="25" t="n">
        <x:f>IF(Course_Master!Q1256="","",Course_Master!Q1256)</x:f>
        <x:v>5627</x:v>
      </x:c>
      <x:c r="N1256" s="25" t="str">
        <x:f>IF(Course_Master!U1256="","",Course_Master!U1256)</x:f>
        <x:v>http://www.oaklandgreens.com/</x:v>
      </x:c>
      <x:c r="O1256" s="25" t="str">
        <x:f>IF(Course_Master!V1256="","",Course_Master!V1256)</x:f>
        <x:v>Open</x:v>
      </x:c>
      <x:c r="P1256" s="25" t="str">
        <x:f>IF(Course_Master!W1256="","",Course_Master!W1256)</x:f>
        <x:v>Public</x:v>
      </x:c>
      <x:c r="Q1256" s="25" t="str">
        <x:f>IF(Course_Master!X1256="","",Course_Master!X1256)</x:f>
        <x:v>Yes</x:v>
      </x:c>
      <x:c r="R1256" s="25" t="str">
        <x:f>IF(Course_Master!Y1256="","",Course_Master!Y1256)</x:f>
        <x:v>Yes</x:v>
      </x:c>
      <x:c r="S1256" s="25" t="str">
        <x:f>IF(Course_Master!AE1256="","",Course_Master!AE1256)</x:f>
      </x:c>
      <x:c r="T1256" s="25" t="str">
        <x:f>IF(Course_Master!AD1256="","",Course_Master!AD1256)</x:f>
      </x:c>
      <x:c r="U1256" s="25" t="str">
        <x:f>IF(Course_Master!AH1256="","",Course_Master!AH1256)</x:f>
        <x:v>https://api.golfcanada.ca/api/v1/facilities/20770</x:v>
      </x:c>
    </x:row>
    <x:row r="1257">
      <x:c r="A1257" s="25" t="str">
        <x:f>IF(Course_Master!B1257="","",Course_Master!B1257)</x:f>
        <x:v>CA-1259</x:v>
      </x:c>
      <x:c r="B1257" s="25" t="str">
        <x:f>IF(Course_Master!A1257="","",Course_Master!A1257)</x:f>
        <x:v>CA-C1088</x:v>
      </x:c>
      <x:c r="C1257" s="25" t="str">
        <x:f>IF(Course_Master!E1257="","",Course_Master!E1257)</x:f>
        <x:v>Oaklands Golf Club</x:v>
      </x:c>
      <x:c r="D1257" s="25" t="str">
        <x:f>IF(Course_Master!F1257="","",Course_Master!F1257)</x:f>
        <x:v>Canada</x:v>
      </x:c>
      <x:c r="E1257" s="25" t="str">
        <x:f>IF(Course_Master!G1257="","",Course_Master!G1257)</x:f>
        <x:v>Ontario</x:v>
      </x:c>
      <x:c r="F1257" s="25" t="str">
        <x:f>IF(Course_Master!I1257="","",Course_Master!I1257)</x:f>
        <x:v>Niagara Falls</x:v>
      </x:c>
      <x:c r="G1257" s="25" t="str">
        <x:f>IF(Course_Master!J1257="","",Course_Master!J1257)</x:f>
        <x:v>L2E 6T8</x:v>
      </x:c>
      <x:c r="H1257" s="25" t="n">
        <x:f>IF(Course_Master!K1257="","",Course_Master!K1257)</x:f>
        <x:v>43.046797</x:v>
      </x:c>
      <x:c r="I1257" s="25" t="n">
        <x:f>IF(Course_Master!L1257="","",Course_Master!L1257)</x:f>
        <x:v>-79.081467</x:v>
      </x:c>
      <x:c r="J1257" s="25" t="n">
        <x:f>IF(Course_Master!N1257="","",Course_Master!N1257)</x:f>
        <x:v>18</x:v>
      </x:c>
      <x:c r="K1257" s="25" t="str">
        <x:f>IF(Course_Master!O1257="","",Course_Master!O1257)</x:f>
      </x:c>
      <x:c r="L1257" s="25" t="str">
        <x:f>IF(Course_Master!P1257="","",Course_Master!P1257)</x:f>
      </x:c>
      <x:c r="M1257" s="25" t="str">
        <x:f>IF(Course_Master!Q1257="","",Course_Master!Q1257)</x:f>
      </x:c>
      <x:c r="N1257" s="25" t="str">
        <x:f>IF(Course_Master!U1257="","",Course_Master!U1257)</x:f>
        <x:v>http://www.oaklandsgolfclub.ca/</x:v>
      </x:c>
      <x:c r="O1257" s="25" t="str">
        <x:f>IF(Course_Master!V1257="","",Course_Master!V1257)</x:f>
        <x:v>Open</x:v>
      </x:c>
      <x:c r="P1257" s="25" t="str">
        <x:f>IF(Course_Master!W1257="","",Course_Master!W1257)</x:f>
        <x:v>Public</x:v>
      </x:c>
      <x:c r="Q1257" s="25" t="str">
        <x:f>IF(Course_Master!X1257="","",Course_Master!X1257)</x:f>
        <x:v>Yes</x:v>
      </x:c>
      <x:c r="R1257" s="25" t="str">
        <x:f>IF(Course_Master!Y1257="","",Course_Master!Y1257)</x:f>
        <x:v>Yes</x:v>
      </x:c>
      <x:c r="S1257" s="25" t="str">
        <x:f>IF(Course_Master!AE1257="","",Course_Master!AE1257)</x:f>
      </x:c>
      <x:c r="T1257" s="25" t="str">
        <x:f>IF(Course_Master!AD1257="","",Course_Master!AD1257)</x:f>
      </x:c>
      <x:c r="U1257" s="25" t="str">
        <x:f>IF(Course_Master!AH1257="","",Course_Master!AH1257)</x:f>
        <x:v>https://api.golfcanada.ca/api/v1/facilities/31872</x:v>
      </x:c>
    </x:row>
    <x:row r="1258">
      <x:c r="A1258" s="25" t="str">
        <x:f>IF(Course_Master!B1258="","",Course_Master!B1258)</x:f>
        <x:v>CA-1260</x:v>
      </x:c>
      <x:c r="B1258" s="25" t="str">
        <x:f>IF(Course_Master!A1258="","",Course_Master!A1258)</x:f>
        <x:v>CA-C1089</x:v>
      </x:c>
      <x:c r="C1258" s="25" t="str">
        <x:f>IF(Course_Master!E1258="","",Course_Master!E1258)</x:f>
        <x:v>Oakridge Golf Club</x:v>
      </x:c>
      <x:c r="D1258" s="25" t="str">
        <x:f>IF(Course_Master!F1258="","",Course_Master!F1258)</x:f>
        <x:v>Canada</x:v>
      </x:c>
      <x:c r="E1258" s="25" t="str">
        <x:f>IF(Course_Master!G1258="","",Course_Master!G1258)</x:f>
        <x:v>Ontario</x:v>
      </x:c>
      <x:c r="F1258" s="25" t="str">
        <x:f>IF(Course_Master!I1258="","",Course_Master!I1258)</x:f>
        <x:v>Port Perry</x:v>
      </x:c>
      <x:c r="G1258" s="25" t="str">
        <x:f>IF(Course_Master!J1258="","",Course_Master!J1258)</x:f>
        <x:v>L9L 2A7</x:v>
      </x:c>
      <x:c r="H1258" s="25" t="n">
        <x:f>IF(Course_Master!K1258="","",Course_Master!K1258)</x:f>
        <x:v>44.035977</x:v>
      </x:c>
      <x:c r="I1258" s="25" t="n">
        <x:f>IF(Course_Master!L1258="","",Course_Master!L1258)</x:f>
        <x:v>-79.03234</x:v>
      </x:c>
      <x:c r="J1258" s="25" t="n">
        <x:f>IF(Course_Master!N1258="","",Course_Master!N1258)</x:f>
        <x:v>18</x:v>
      </x:c>
      <x:c r="K1258" s="25" t="n">
        <x:f>IF(Course_Master!O1258="","",Course_Master!O1258)</x:f>
        <x:v>71</x:v>
      </x:c>
      <x:c r="L1258" s="25" t="n">
        <x:f>IF(Course_Master!P1258="","",Course_Master!P1258)</x:f>
        <x:v>6350</x:v>
      </x:c>
      <x:c r="M1258" s="25" t="n">
        <x:f>IF(Course_Master!Q1258="","",Course_Master!Q1258)</x:f>
        <x:v>5806</x:v>
      </x:c>
      <x:c r="N1258" s="25" t="str">
        <x:f>IF(Course_Master!U1258="","",Course_Master!U1258)</x:f>
        <x:v>https://www.golfoakridge.com/membership</x:v>
      </x:c>
      <x:c r="O1258" s="25" t="str">
        <x:f>IF(Course_Master!V1258="","",Course_Master!V1258)</x:f>
        <x:v>Open</x:v>
      </x:c>
      <x:c r="P1258" s="25" t="str">
        <x:f>IF(Course_Master!W1258="","",Course_Master!W1258)</x:f>
        <x:v>Public</x:v>
      </x:c>
      <x:c r="Q1258" s="25" t="str">
        <x:f>IF(Course_Master!X1258="","",Course_Master!X1258)</x:f>
        <x:v>Yes</x:v>
      </x:c>
      <x:c r="R1258" s="25" t="str">
        <x:f>IF(Course_Master!Y1258="","",Course_Master!Y1258)</x:f>
        <x:v>Yes</x:v>
      </x:c>
      <x:c r="S1258" s="25" t="str">
        <x:f>IF(Course_Master!AE1258="","",Course_Master!AE1258)</x:f>
      </x:c>
      <x:c r="T1258" s="25" t="str">
        <x:f>IF(Course_Master!AD1258="","",Course_Master!AD1258)</x:f>
      </x:c>
      <x:c r="U1258" s="25" t="str">
        <x:f>IF(Course_Master!AH1258="","",Course_Master!AH1258)</x:f>
        <x:v>https://api.golfcanada.ca/api/v1/facilities/20772</x:v>
      </x:c>
    </x:row>
    <x:row r="1259">
      <x:c r="A1259" s="25" t="str">
        <x:f>IF(Course_Master!B1259="","",Course_Master!B1259)</x:f>
        <x:v>CA-1261</x:v>
      </x:c>
      <x:c r="B1259" s="25" t="str">
        <x:f>IF(Course_Master!A1259="","",Course_Master!A1259)</x:f>
        <x:v>CA-C1090</x:v>
      </x:c>
      <x:c r="C1259" s="25" t="str">
        <x:f>IF(Course_Master!E1259="","",Course_Master!E1259)</x:f>
        <x:v>Oaks Golf &amp; Country Club (The)</x:v>
      </x:c>
      <x:c r="D1259" s="25" t="str">
        <x:f>IF(Course_Master!F1259="","",Course_Master!F1259)</x:f>
        <x:v>Canada</x:v>
      </x:c>
      <x:c r="E1259" s="25" t="str">
        <x:f>IF(Course_Master!G1259="","",Course_Master!G1259)</x:f>
        <x:v>Ontario</x:v>
      </x:c>
      <x:c r="F1259" s="25" t="str">
        <x:f>IF(Course_Master!I1259="","",Course_Master!I1259)</x:f>
        <x:v>Komoka</x:v>
      </x:c>
      <x:c r="G1259" s="25" t="str">
        <x:f>IF(Course_Master!J1259="","",Course_Master!J1259)</x:f>
        <x:v>N0L 1R0</x:v>
      </x:c>
      <x:c r="H1259" s="25" t="n">
        <x:f>IF(Course_Master!K1259="","",Course_Master!K1259)</x:f>
        <x:v>42.9337</x:v>
      </x:c>
      <x:c r="I1259" s="25" t="n">
        <x:f>IF(Course_Master!L1259="","",Course_Master!L1259)</x:f>
        <x:v>-81.413</x:v>
      </x:c>
      <x:c r="J1259" s="25" t="n">
        <x:f>IF(Course_Master!N1259="","",Course_Master!N1259)</x:f>
        <x:v>18</x:v>
      </x:c>
      <x:c r="K1259" s="25" t="n">
        <x:f>IF(Course_Master!O1259="","",Course_Master!O1259)</x:f>
        <x:v>72</x:v>
      </x:c>
      <x:c r="L1259" s="25" t="n">
        <x:f>IF(Course_Master!P1259="","",Course_Master!P1259)</x:f>
        <x:v>6909</x:v>
      </x:c>
      <x:c r="M1259" s="25" t="n">
        <x:f>IF(Course_Master!Q1259="","",Course_Master!Q1259)</x:f>
        <x:v>6318</x:v>
      </x:c>
      <x:c r="N1259" s="25" t="str">
        <x:f>IF(Course_Master!U1259="","",Course_Master!U1259)</x:f>
        <x:v>http://www.oaksgolf.com/</x:v>
      </x:c>
      <x:c r="O1259" s="25" t="str">
        <x:f>IF(Course_Master!V1259="","",Course_Master!V1259)</x:f>
        <x:v>Open</x:v>
      </x:c>
      <x:c r="P1259" s="25" t="str">
        <x:f>IF(Course_Master!W1259="","",Course_Master!W1259)</x:f>
        <x:v>Private</x:v>
      </x:c>
      <x:c r="Q1259" s="25" t="str">
        <x:f>IF(Course_Master!X1259="","",Course_Master!X1259)</x:f>
        <x:v>Yes</x:v>
      </x:c>
      <x:c r="R1259" s="25" t="str">
        <x:f>IF(Course_Master!Y1259="","",Course_Master!Y1259)</x:f>
        <x:v>Yes</x:v>
      </x:c>
      <x:c r="S1259" s="25" t="str">
        <x:f>IF(Course_Master!AE1259="","",Course_Master!AE1259)</x:f>
      </x:c>
      <x:c r="T1259" s="25" t="str">
        <x:f>IF(Course_Master!AD1259="","",Course_Master!AD1259)</x:f>
      </x:c>
      <x:c r="U1259" s="25" t="str">
        <x:f>IF(Course_Master!AH1259="","",Course_Master!AH1259)</x:f>
        <x:v>https://api.golfcanada.ca/api/v1/facilities/20773</x:v>
      </x:c>
    </x:row>
    <x:row r="1260">
      <x:c r="A1260" s="25" t="str">
        <x:f>IF(Course_Master!B1260="","",Course_Master!B1260)</x:f>
        <x:v>CA-1262</x:v>
      </x:c>
      <x:c r="B1260" s="25" t="str">
        <x:f>IF(Course_Master!A1260="","",Course_Master!A1260)</x:f>
        <x:v>CA-C1091</x:v>
      </x:c>
      <x:c r="C1260" s="25" t="str">
        <x:f>IF(Course_Master!E1260="","",Course_Master!E1260)</x:f>
        <x:v>Oaks of Cobden Golf Club</x:v>
      </x:c>
      <x:c r="D1260" s="25" t="str">
        <x:f>IF(Course_Master!F1260="","",Course_Master!F1260)</x:f>
        <x:v>Canada</x:v>
      </x:c>
      <x:c r="E1260" s="25" t="str">
        <x:f>IF(Course_Master!G1260="","",Course_Master!G1260)</x:f>
        <x:v>Ontario</x:v>
      </x:c>
      <x:c r="F1260" s="25" t="str">
        <x:f>IF(Course_Master!I1260="","",Course_Master!I1260)</x:f>
        <x:v>COBDEN</x:v>
      </x:c>
      <x:c r="G1260" s="25" t="str">
        <x:f>IF(Course_Master!J1260="","",Course_Master!J1260)</x:f>
        <x:v>K0J 1K0</x:v>
      </x:c>
      <x:c r="H1260" s="25" t="n">
        <x:f>IF(Course_Master!K1260="","",Course_Master!K1260)</x:f>
        <x:v>45.6135</x:v>
      </x:c>
      <x:c r="I1260" s="25" t="n">
        <x:f>IF(Course_Master!L1260="","",Course_Master!L1260)</x:f>
        <x:v>-76.8451</x:v>
      </x:c>
      <x:c r="J1260" s="25" t="n">
        <x:f>IF(Course_Master!N1260="","",Course_Master!N1260)</x:f>
        <x:v>18</x:v>
      </x:c>
      <x:c r="K1260" s="25" t="n">
        <x:f>IF(Course_Master!O1260="","",Course_Master!O1260)</x:f>
        <x:v>70</x:v>
      </x:c>
      <x:c r="L1260" s="25" t="n">
        <x:f>IF(Course_Master!P1260="","",Course_Master!P1260)</x:f>
        <x:v>6237</x:v>
      </x:c>
      <x:c r="M1260" s="25" t="n">
        <x:f>IF(Course_Master!Q1260="","",Course_Master!Q1260)</x:f>
        <x:v>5703</x:v>
      </x:c>
      <x:c r="N1260" s="25" t="str">
        <x:f>IF(Course_Master!U1260="","",Course_Master!U1260)</x:f>
        <x:v>https://www.oaksofcobden.com/memberships</x:v>
      </x:c>
      <x:c r="O1260" s="25" t="str">
        <x:f>IF(Course_Master!V1260="","",Course_Master!V1260)</x:f>
        <x:v>Open</x:v>
      </x:c>
      <x:c r="P1260" s="25" t="str">
        <x:f>IF(Course_Master!W1260="","",Course_Master!W1260)</x:f>
        <x:v>Public</x:v>
      </x:c>
      <x:c r="Q1260" s="25" t="str">
        <x:f>IF(Course_Master!X1260="","",Course_Master!X1260)</x:f>
        <x:v>Yes</x:v>
      </x:c>
      <x:c r="R1260" s="25" t="str">
        <x:f>IF(Course_Master!Y1260="","",Course_Master!Y1260)</x:f>
        <x:v>Yes</x:v>
      </x:c>
      <x:c r="S1260" s="25" t="str">
        <x:f>IF(Course_Master!AE1260="","",Course_Master!AE1260)</x:f>
      </x:c>
      <x:c r="T1260" s="25" t="str">
        <x:f>IF(Course_Master!AD1260="","",Course_Master!AD1260)</x:f>
      </x:c>
      <x:c r="U1260" s="25" t="str">
        <x:f>IF(Course_Master!AH1260="","",Course_Master!AH1260)</x:f>
        <x:v>https://api.golfcanada.ca/api/v1/facilities/19758</x:v>
      </x:c>
    </x:row>
    <x:row r="1261">
      <x:c r="A1261" s="25" t="str">
        <x:f>IF(Course_Master!B1261="","",Course_Master!B1261)</x:f>
        <x:v>CA-1263</x:v>
      </x:c>
      <x:c r="B1261" s="25" t="str">
        <x:f>IF(Course_Master!A1261="","",Course_Master!A1261)</x:f>
        <x:v>CA-C1092</x:v>
      </x:c>
      <x:c r="C1261" s="25" t="str">
        <x:f>IF(Course_Master!E1261="","",Course_Master!E1261)</x:f>
        <x:v>Oakville Executive Golf Courses - Mystic Ridge Golf Course</x:v>
      </x:c>
      <x:c r="D1261" s="25" t="str">
        <x:f>IF(Course_Master!F1261="","",Course_Master!F1261)</x:f>
        <x:v>Canada</x:v>
      </x:c>
      <x:c r="E1261" s="25" t="str">
        <x:f>IF(Course_Master!G1261="","",Course_Master!G1261)</x:f>
        <x:v>Ontario</x:v>
      </x:c>
      <x:c r="F1261" s="25" t="str">
        <x:f>IF(Course_Master!I1261="","",Course_Master!I1261)</x:f>
        <x:v>Oakville</x:v>
      </x:c>
      <x:c r="G1261" s="25" t="str">
        <x:f>IF(Course_Master!J1261="","",Course_Master!J1261)</x:f>
        <x:v>L6M 4E8</x:v>
      </x:c>
      <x:c r="H1261" s="25" t="n">
        <x:f>IF(Course_Master!K1261="","",Course_Master!K1261)</x:f>
        <x:v>43.4856</x:v>
      </x:c>
      <x:c r="I1261" s="25" t="n">
        <x:f>IF(Course_Master!L1261="","",Course_Master!L1261)</x:f>
        <x:v>-79.7815</x:v>
      </x:c>
      <x:c r="J1261" s="25" t="n">
        <x:f>IF(Course_Master!N1261="","",Course_Master!N1261)</x:f>
        <x:v>18</x:v>
      </x:c>
      <x:c r="K1261" s="25" t="n">
        <x:f>IF(Course_Master!O1261="","",Course_Master!O1261)</x:f>
        <x:v>63</x:v>
      </x:c>
      <x:c r="L1261" s="25" t="n">
        <x:f>IF(Course_Master!P1261="","",Course_Master!P1261)</x:f>
        <x:v>4277</x:v>
      </x:c>
      <x:c r="M1261" s="25" t="n">
        <x:f>IF(Course_Master!Q1261="","",Course_Master!Q1261)</x:f>
        <x:v>3911</x:v>
      </x:c>
      <x:c r="N1261" s="25" t="str">
        <x:f>IF(Course_Master!U1261="","",Course_Master!U1261)</x:f>
        <x:v>https://oakvillegolf.ca/golf/#rates</x:v>
      </x:c>
      <x:c r="O1261" s="25" t="str">
        <x:f>IF(Course_Master!V1261="","",Course_Master!V1261)</x:f>
        <x:v>Open</x:v>
      </x:c>
      <x:c r="P1261" s="25" t="str">
        <x:f>IF(Course_Master!W1261="","",Course_Master!W1261)</x:f>
        <x:v>Public</x:v>
      </x:c>
      <x:c r="Q1261" s="25" t="str">
        <x:f>IF(Course_Master!X1261="","",Course_Master!X1261)</x:f>
        <x:v>Yes</x:v>
      </x:c>
      <x:c r="R1261" s="25" t="str">
        <x:f>IF(Course_Master!Y1261="","",Course_Master!Y1261)</x:f>
        <x:v>Yes</x:v>
      </x:c>
      <x:c r="S1261" s="25" t="str">
        <x:f>IF(Course_Master!AE1261="","",Course_Master!AE1261)</x:f>
      </x:c>
      <x:c r="T1261" s="25" t="str">
        <x:f>IF(Course_Master!AD1261="","",Course_Master!AD1261)</x:f>
      </x:c>
      <x:c r="U1261" s="25" t="str">
        <x:f>IF(Course_Master!AH1261="","",Course_Master!AH1261)</x:f>
        <x:v>https://api.golfcanada.ca/api/v1/facilities/32794</x:v>
      </x:c>
    </x:row>
    <x:row r="1262">
      <x:c r="A1262" s="25" t="str">
        <x:f>IF(Course_Master!B1262="","",Course_Master!B1262)</x:f>
        <x:v>CA-1264</x:v>
      </x:c>
      <x:c r="B1262" s="25" t="str">
        <x:f>IF(Course_Master!A1262="","",Course_Master!A1262)</x:f>
        <x:v>CA-C1093</x:v>
      </x:c>
      <x:c r="C1262" s="25" t="str">
        <x:f>IF(Course_Master!E1262="","",Course_Master!E1262)</x:f>
        <x:v>Oakville Executive Golf Courses- Angel's View Golf Course</x:v>
      </x:c>
      <x:c r="D1262" s="25" t="str">
        <x:f>IF(Course_Master!F1262="","",Course_Master!F1262)</x:f>
        <x:v>Canada</x:v>
      </x:c>
      <x:c r="E1262" s="25" t="str">
        <x:f>IF(Course_Master!G1262="","",Course_Master!G1262)</x:f>
        <x:v>Ontario</x:v>
      </x:c>
      <x:c r="F1262" s="25" t="str">
        <x:f>IF(Course_Master!I1262="","",Course_Master!I1262)</x:f>
        <x:v>Oakville</x:v>
      </x:c>
      <x:c r="G1262" s="25" t="str">
        <x:f>IF(Course_Master!J1262="","",Course_Master!J1262)</x:f>
        <x:v>L6M 4E8</x:v>
      </x:c>
      <x:c r="H1262" s="25" t="n">
        <x:f>IF(Course_Master!K1262="","",Course_Master!K1262)</x:f>
        <x:v>43.4285</x:v>
      </x:c>
      <x:c r="I1262" s="25" t="n">
        <x:f>IF(Course_Master!L1262="","",Course_Master!L1262)</x:f>
        <x:v>-79.7445</x:v>
      </x:c>
      <x:c r="J1262" s="25" t="n">
        <x:f>IF(Course_Master!N1262="","",Course_Master!N1262)</x:f>
        <x:v>9</x:v>
      </x:c>
      <x:c r="K1262" s="25" t="n">
        <x:f>IF(Course_Master!O1262="","",Course_Master!O1262)</x:f>
        <x:v>36</x:v>
      </x:c>
      <x:c r="L1262" s="25" t="n">
        <x:f>IF(Course_Master!P1262="","",Course_Master!P1262)</x:f>
        <x:v>2914</x:v>
      </x:c>
      <x:c r="M1262" s="25" t="n">
        <x:f>IF(Course_Master!Q1262="","",Course_Master!Q1262)</x:f>
        <x:v>2665</x:v>
      </x:c>
      <x:c r="N1262" s="25" t="str">
        <x:f>IF(Course_Master!U1262="","",Course_Master!U1262)</x:f>
      </x:c>
      <x:c r="O1262" s="25" t="str">
        <x:f>IF(Course_Master!V1262="","",Course_Master!V1262)</x:f>
        <x:v>Open</x:v>
      </x:c>
      <x:c r="P1262" s="25" t="str">
        <x:f>IF(Course_Master!W1262="","",Course_Master!W1262)</x:f>
        <x:v>Public</x:v>
      </x:c>
      <x:c r="Q1262" s="25" t="str">
        <x:f>IF(Course_Master!X1262="","",Course_Master!X1262)</x:f>
        <x:v>Yes</x:v>
      </x:c>
      <x:c r="R1262" s="25" t="str">
        <x:f>IF(Course_Master!Y1262="","",Course_Master!Y1262)</x:f>
        <x:v>Yes</x:v>
      </x:c>
      <x:c r="S1262" s="25" t="str">
        <x:f>IF(Course_Master!AE1262="","",Course_Master!AE1262)</x:f>
      </x:c>
      <x:c r="T1262" s="25" t="str">
        <x:f>IF(Course_Master!AD1262="","",Course_Master!AD1262)</x:f>
      </x:c>
      <x:c r="U1262" s="25" t="str">
        <x:f>IF(Course_Master!AH1262="","",Course_Master!AH1262)</x:f>
        <x:v>https://api.golfcanada.ca/api/v1/facilities/23347</x:v>
      </x:c>
    </x:row>
    <x:row r="1263">
      <x:c r="A1263" s="25" t="str">
        <x:f>IF(Course_Master!B1263="","",Course_Master!B1263)</x:f>
        <x:v>CA-1265</x:v>
      </x:c>
      <x:c r="B1263" s="25" t="str">
        <x:f>IF(Course_Master!A1263="","",Course_Master!A1263)</x:f>
        <x:v>CA-C1094</x:v>
      </x:c>
      <x:c r="C1263" s="25" t="str">
        <x:f>IF(Course_Master!E1263="","",Course_Master!E1263)</x:f>
        <x:v>Oakville Golf Club (The)</x:v>
      </x:c>
      <x:c r="D1263" s="25" t="str">
        <x:f>IF(Course_Master!F1263="","",Course_Master!F1263)</x:f>
        <x:v>Canada</x:v>
      </x:c>
      <x:c r="E1263" s="25" t="str">
        <x:f>IF(Course_Master!G1263="","",Course_Master!G1263)</x:f>
        <x:v>Ontario</x:v>
      </x:c>
      <x:c r="F1263" s="25" t="str">
        <x:f>IF(Course_Master!I1263="","",Course_Master!I1263)</x:f>
        <x:v>Oakville</x:v>
      </x:c>
      <x:c r="G1263" s="25" t="str">
        <x:f>IF(Course_Master!J1263="","",Course_Master!J1263)</x:f>
        <x:v>L6H 6M1</x:v>
      </x:c>
      <x:c r="H1263" s="25" t="n">
        <x:f>IF(Course_Master!K1263="","",Course_Master!K1263)</x:f>
        <x:v>43.4544</x:v>
      </x:c>
      <x:c r="I1263" s="25" t="n">
        <x:f>IF(Course_Master!L1263="","",Course_Master!L1263)</x:f>
        <x:v>-79.7014</x:v>
      </x:c>
      <x:c r="J1263" s="25" t="n">
        <x:f>IF(Course_Master!N1263="","",Course_Master!N1263)</x:f>
        <x:v>18</x:v>
      </x:c>
      <x:c r="K1263" s="25" t="n">
        <x:f>IF(Course_Master!O1263="","",Course_Master!O1263)</x:f>
        <x:v>70</x:v>
      </x:c>
      <x:c r="L1263" s="25" t="n">
        <x:f>IF(Course_Master!P1263="","",Course_Master!P1263)</x:f>
        <x:v>6248</x:v>
      </x:c>
      <x:c r="M1263" s="25" t="n">
        <x:f>IF(Course_Master!Q1263="","",Course_Master!Q1263)</x:f>
        <x:v>5713</x:v>
      </x:c>
      <x:c r="N1263" s="25" t="str">
        <x:f>IF(Course_Master!U1263="","",Course_Master!U1263)</x:f>
        <x:v>http://www.oakvillegolfclub.com/</x:v>
      </x:c>
      <x:c r="O1263" s="25" t="str">
        <x:f>IF(Course_Master!V1263="","",Course_Master!V1263)</x:f>
        <x:v>Open</x:v>
      </x:c>
      <x:c r="P1263" s="25" t="str">
        <x:f>IF(Course_Master!W1263="","",Course_Master!W1263)</x:f>
        <x:v>Private</x:v>
      </x:c>
      <x:c r="Q1263" s="25" t="str">
        <x:f>IF(Course_Master!X1263="","",Course_Master!X1263)</x:f>
        <x:v>Yes</x:v>
      </x:c>
      <x:c r="R1263" s="25" t="str">
        <x:f>IF(Course_Master!Y1263="","",Course_Master!Y1263)</x:f>
        <x:v>Yes</x:v>
      </x:c>
      <x:c r="S1263" s="25" t="str">
        <x:f>IF(Course_Master!AE1263="","",Course_Master!AE1263)</x:f>
      </x:c>
      <x:c r="T1263" s="25" t="str">
        <x:f>IF(Course_Master!AD1263="","",Course_Master!AD1263)</x:f>
      </x:c>
      <x:c r="U1263" s="25" t="str">
        <x:f>IF(Course_Master!AH1263="","",Course_Master!AH1263)</x:f>
        <x:v>https://api.golfcanada.ca/api/v1/facilities/20775</x:v>
      </x:c>
    </x:row>
    <x:row r="1264">
      <x:c r="A1264" s="25" t="str">
        <x:f>IF(Course_Master!B1264="","",Course_Master!B1264)</x:f>
        <x:v>CA-1266</x:v>
      </x:c>
      <x:c r="B1264" s="25" t="str">
        <x:f>IF(Course_Master!A1264="","",Course_Master!A1264)</x:f>
        <x:v>CA-C1095</x:v>
      </x:c>
      <x:c r="C1264" s="25" t="str">
        <x:f>IF(Course_Master!E1264="","",Course_Master!E1264)</x:f>
        <x:v>Oakwood Inn &amp; Country Club</x:v>
      </x:c>
      <x:c r="D1264" s="25" t="str">
        <x:f>IF(Course_Master!F1264="","",Course_Master!F1264)</x:f>
        <x:v>Canada</x:v>
      </x:c>
      <x:c r="E1264" s="25" t="str">
        <x:f>IF(Course_Master!G1264="","",Course_Master!G1264)</x:f>
        <x:v>Ontario</x:v>
      </x:c>
      <x:c r="F1264" s="25" t="str">
        <x:f>IF(Course_Master!I1264="","",Course_Master!I1264)</x:f>
        <x:v>Grand Bend</x:v>
      </x:c>
      <x:c r="G1264" s="25" t="str">
        <x:f>IF(Course_Master!J1264="","",Course_Master!J1264)</x:f>
        <x:v>N0M 1T0</x:v>
      </x:c>
      <x:c r="H1264" s="25" t="n">
        <x:f>IF(Course_Master!K1264="","",Course_Master!K1264)</x:f>
        <x:v>43.318457</x:v>
      </x:c>
      <x:c r="I1264" s="25" t="n">
        <x:f>IF(Course_Master!L1264="","",Course_Master!L1264)</x:f>
        <x:v>-81.751746</x:v>
      </x:c>
      <x:c r="J1264" s="25" t="n">
        <x:f>IF(Course_Master!N1264="","",Course_Master!N1264)</x:f>
        <x:v>18</x:v>
      </x:c>
      <x:c r="K1264" s="25" t="n">
        <x:f>IF(Course_Master!O1264="","",Course_Master!O1264)</x:f>
        <x:v>70</x:v>
      </x:c>
      <x:c r="L1264" s="25" t="n">
        <x:f>IF(Course_Master!P1264="","",Course_Master!P1264)</x:f>
        <x:v>5331</x:v>
      </x:c>
      <x:c r="M1264" s="25" t="n">
        <x:f>IF(Course_Master!Q1264="","",Course_Master!Q1264)</x:f>
        <x:v>4875</x:v>
      </x:c>
      <x:c r="N1264" s="25" t="str">
        <x:f>IF(Course_Master!U1264="","",Course_Master!U1264)</x:f>
        <x:v>http://www.oakwoodinnresort.com/</x:v>
      </x:c>
      <x:c r="O1264" s="25" t="str">
        <x:f>IF(Course_Master!V1264="","",Course_Master!V1264)</x:f>
        <x:v>Open</x:v>
      </x:c>
      <x:c r="P1264" s="25" t="str">
        <x:f>IF(Course_Master!W1264="","",Course_Master!W1264)</x:f>
        <x:v>Public</x:v>
      </x:c>
      <x:c r="Q1264" s="25" t="str">
        <x:f>IF(Course_Master!X1264="","",Course_Master!X1264)</x:f>
        <x:v>Yes</x:v>
      </x:c>
      <x:c r="R1264" s="25" t="str">
        <x:f>IF(Course_Master!Y1264="","",Course_Master!Y1264)</x:f>
        <x:v>Yes</x:v>
      </x:c>
      <x:c r="S1264" s="25" t="str">
        <x:f>IF(Course_Master!AE1264="","",Course_Master!AE1264)</x:f>
      </x:c>
      <x:c r="T1264" s="25" t="str">
        <x:f>IF(Course_Master!AD1264="","",Course_Master!AD1264)</x:f>
      </x:c>
      <x:c r="U1264" s="25" t="str">
        <x:f>IF(Course_Master!AH1264="","",Course_Master!AH1264)</x:f>
        <x:v>https://api.golfcanada.ca/api/v1/facilities/20776</x:v>
      </x:c>
    </x:row>
    <x:row r="1265">
      <x:c r="A1265" s="25" t="str">
        <x:f>IF(Course_Master!B1265="","",Course_Master!B1265)</x:f>
        <x:v>CA-1267</x:v>
      </x:c>
      <x:c r="B1265" s="25" t="str">
        <x:f>IF(Course_Master!A1265="","",Course_Master!A1265)</x:f>
        <x:v>CA-C1096</x:v>
      </x:c>
      <x:c r="C1265" s="25" t="str">
        <x:f>IF(Course_Master!E1265="","",Course_Master!E1265)</x:f>
        <x:v>Oliver's Nest Golf Club</x:v>
      </x:c>
      <x:c r="D1265" s="25" t="str">
        <x:f>IF(Course_Master!F1265="","",Course_Master!F1265)</x:f>
        <x:v>Canada</x:v>
      </x:c>
      <x:c r="E1265" s="25" t="str">
        <x:f>IF(Course_Master!G1265="","",Course_Master!G1265)</x:f>
        <x:v>Ontario</x:v>
      </x:c>
      <x:c r="F1265" s="25" t="str">
        <x:f>IF(Course_Master!I1265="","",Course_Master!I1265)</x:f>
        <x:v>Oakwood</x:v>
      </x:c>
      <x:c r="G1265" s="25" t="str">
        <x:f>IF(Course_Master!J1265="","",Course_Master!J1265)</x:f>
        <x:v>K0M 2M0</x:v>
      </x:c>
      <x:c r="H1265" s="25" t="n">
        <x:f>IF(Course_Master!K1265="","",Course_Master!K1265)</x:f>
        <x:v>44.3395</x:v>
      </x:c>
      <x:c r="I1265" s="25" t="n">
        <x:f>IF(Course_Master!L1265="","",Course_Master!L1265)</x:f>
        <x:v>-78.8634</x:v>
      </x:c>
      <x:c r="J1265" s="25" t="n">
        <x:f>IF(Course_Master!N1265="","",Course_Master!N1265)</x:f>
        <x:v>18</x:v>
      </x:c>
      <x:c r="K1265" s="25" t="n">
        <x:f>IF(Course_Master!O1265="","",Course_Master!O1265)</x:f>
        <x:v>71</x:v>
      </x:c>
      <x:c r="L1265" s="25" t="n">
        <x:f>IF(Course_Master!P1265="","",Course_Master!P1265)</x:f>
        <x:v>6520</x:v>
      </x:c>
      <x:c r="M1265" s="25" t="n">
        <x:f>IF(Course_Master!Q1265="","",Course_Master!Q1265)</x:f>
        <x:v>5962</x:v>
      </x:c>
      <x:c r="N1265" s="25" t="str">
        <x:f>IF(Course_Master!U1265="","",Course_Master!U1265)</x:f>
        <x:v>http://www.olivers-nest.com/</x:v>
      </x:c>
      <x:c r="O1265" s="25" t="str">
        <x:f>IF(Course_Master!V1265="","",Course_Master!V1265)</x:f>
        <x:v>Open</x:v>
      </x:c>
      <x:c r="P1265" s="25" t="str">
        <x:f>IF(Course_Master!W1265="","",Course_Master!W1265)</x:f>
        <x:v>Semi-private</x:v>
      </x:c>
      <x:c r="Q1265" s="25" t="str">
        <x:f>IF(Course_Master!X1265="","",Course_Master!X1265)</x:f>
        <x:v>Yes</x:v>
      </x:c>
      <x:c r="R1265" s="25" t="str">
        <x:f>IF(Course_Master!Y1265="","",Course_Master!Y1265)</x:f>
        <x:v>Yes</x:v>
      </x:c>
      <x:c r="S1265" s="25" t="str">
        <x:f>IF(Course_Master!AE1265="","",Course_Master!AE1265)</x:f>
      </x:c>
      <x:c r="T1265" s="25" t="str">
        <x:f>IF(Course_Master!AD1265="","",Course_Master!AD1265)</x:f>
      </x:c>
      <x:c r="U1265" s="25" t="str">
        <x:f>IF(Course_Master!AH1265="","",Course_Master!AH1265)</x:f>
        <x:v>https://api.golfcanada.ca/api/v1/facilities/20777</x:v>
      </x:c>
    </x:row>
    <x:row r="1266">
      <x:c r="A1266" s="25" t="str">
        <x:f>IF(Course_Master!B1266="","",Course_Master!B1266)</x:f>
        <x:v>CA-1268</x:v>
      </x:c>
      <x:c r="B1266" s="25" t="str">
        <x:f>IF(Course_Master!A1266="","",Course_Master!A1266)</x:f>
        <x:v>CA-C1097</x:v>
      </x:c>
      <x:c r="C1266" s="25" t="str">
        <x:f>IF(Course_Master!E1266="","",Course_Master!E1266)</x:f>
        <x:v>Orangeville Golf Club</x:v>
      </x:c>
      <x:c r="D1266" s="25" t="str">
        <x:f>IF(Course_Master!F1266="","",Course_Master!F1266)</x:f>
        <x:v>Canada</x:v>
      </x:c>
      <x:c r="E1266" s="25" t="str">
        <x:f>IF(Course_Master!G1266="","",Course_Master!G1266)</x:f>
        <x:v>Ontario</x:v>
      </x:c>
      <x:c r="F1266" s="25" t="str">
        <x:f>IF(Course_Master!I1266="","",Course_Master!I1266)</x:f>
        <x:v>Orangeville</x:v>
      </x:c>
      <x:c r="G1266" s="25" t="str">
        <x:f>IF(Course_Master!J1266="","",Course_Master!J1266)</x:f>
        <x:v>L7K 1W2</x:v>
      </x:c>
      <x:c r="H1266" s="25" t="n">
        <x:f>IF(Course_Master!K1266="","",Course_Master!K1266)</x:f>
        <x:v>43.8935</x:v>
      </x:c>
      <x:c r="I1266" s="25" t="n">
        <x:f>IF(Course_Master!L1266="","",Course_Master!L1266)</x:f>
        <x:v>-80.0636</x:v>
      </x:c>
      <x:c r="J1266" s="25" t="n">
        <x:f>IF(Course_Master!N1266="","",Course_Master!N1266)</x:f>
        <x:v>18</x:v>
      </x:c>
      <x:c r="K1266" s="25" t="n">
        <x:f>IF(Course_Master!O1266="","",Course_Master!O1266)</x:f>
        <x:v>70</x:v>
      </x:c>
      <x:c r="L1266" s="25" t="n">
        <x:f>IF(Course_Master!P1266="","",Course_Master!P1266)</x:f>
        <x:v>5574</x:v>
      </x:c>
      <x:c r="M1266" s="25" t="n">
        <x:f>IF(Course_Master!Q1266="","",Course_Master!Q1266)</x:f>
        <x:v>5097</x:v>
      </x:c>
      <x:c r="N1266" s="25" t="str">
        <x:f>IF(Course_Master!U1266="","",Course_Master!U1266)</x:f>
        <x:v>http://www.golforangeville.ca/</x:v>
      </x:c>
      <x:c r="O1266" s="25" t="str">
        <x:f>IF(Course_Master!V1266="","",Course_Master!V1266)</x:f>
        <x:v>Open</x:v>
      </x:c>
      <x:c r="P1266" s="25" t="str">
        <x:f>IF(Course_Master!W1266="","",Course_Master!W1266)</x:f>
        <x:v>Semi-private</x:v>
      </x:c>
      <x:c r="Q1266" s="25" t="str">
        <x:f>IF(Course_Master!X1266="","",Course_Master!X1266)</x:f>
        <x:v>Yes</x:v>
      </x:c>
      <x:c r="R1266" s="25" t="str">
        <x:f>IF(Course_Master!Y1266="","",Course_Master!Y1266)</x:f>
        <x:v>Yes</x:v>
      </x:c>
      <x:c r="S1266" s="25" t="str">
        <x:f>IF(Course_Master!AE1266="","",Course_Master!AE1266)</x:f>
      </x:c>
      <x:c r="T1266" s="25" t="str">
        <x:f>IF(Course_Master!AD1266="","",Course_Master!AD1266)</x:f>
      </x:c>
      <x:c r="U1266" s="25" t="str">
        <x:f>IF(Course_Master!AH1266="","",Course_Master!AH1266)</x:f>
        <x:v>https://api.golfcanada.ca/api/v1/facilities/25685</x:v>
      </x:c>
    </x:row>
    <x:row r="1267">
      <x:c r="A1267" s="25" t="str">
        <x:f>IF(Course_Master!B1267="","",Course_Master!B1267)</x:f>
        <x:v>CA-1269</x:v>
      </x:c>
      <x:c r="B1267" s="25" t="str">
        <x:f>IF(Course_Master!A1267="","",Course_Master!A1267)</x:f>
        <x:v>CA-C1098</x:v>
      </x:c>
      <x:c r="C1267" s="25" t="str">
        <x:f>IF(Course_Master!E1267="","",Course_Master!E1267)</x:f>
        <x:v>Orchard Beach Golf &amp; Country Club  (The)</x:v>
      </x:c>
      <x:c r="D1267" s="25" t="str">
        <x:f>IF(Course_Master!F1267="","",Course_Master!F1267)</x:f>
        <x:v>Canada</x:v>
      </x:c>
      <x:c r="E1267" s="25" t="str">
        <x:f>IF(Course_Master!G1267="","",Course_Master!G1267)</x:f>
        <x:v>Ontario</x:v>
      </x:c>
      <x:c r="F1267" s="25" t="str">
        <x:f>IF(Course_Master!I1267="","",Course_Master!I1267)</x:f>
        <x:v>Keswick</x:v>
      </x:c>
      <x:c r="G1267" s="25" t="str">
        <x:f>IF(Course_Master!J1267="","",Course_Master!J1267)</x:f>
        <x:v>L4P 3E1</x:v>
      </x:c>
      <x:c r="H1267" s="25" t="n">
        <x:f>IF(Course_Master!K1267="","",Course_Master!K1267)</x:f>
        <x:v>44.257864</x:v>
      </x:c>
      <x:c r="I1267" s="25" t="n">
        <x:f>IF(Course_Master!L1267="","",Course_Master!L1267)</x:f>
        <x:v>-79.479325</x:v>
      </x:c>
      <x:c r="J1267" s="25" t="n">
        <x:f>IF(Course_Master!N1267="","",Course_Master!N1267)</x:f>
        <x:v>18</x:v>
      </x:c>
      <x:c r="K1267" s="25" t="n">
        <x:f>IF(Course_Master!O1267="","",Course_Master!O1267)</x:f>
        <x:v>72</x:v>
      </x:c>
      <x:c r="L1267" s="25" t="n">
        <x:f>IF(Course_Master!P1267="","",Course_Master!P1267)</x:f>
        <x:v>6146</x:v>
      </x:c>
      <x:c r="M1267" s="25" t="n">
        <x:f>IF(Course_Master!Q1267="","",Course_Master!Q1267)</x:f>
        <x:v>5620</x:v>
      </x:c>
      <x:c r="N1267" s="25" t="str">
        <x:f>IF(Course_Master!U1267="","",Course_Master!U1267)</x:f>
        <x:v>http://www.orchardbeachgolf.com/index.php</x:v>
      </x:c>
      <x:c r="O1267" s="25" t="str">
        <x:f>IF(Course_Master!V1267="","",Course_Master!V1267)</x:f>
        <x:v>Open</x:v>
      </x:c>
      <x:c r="P1267" s="25" t="str">
        <x:f>IF(Course_Master!W1267="","",Course_Master!W1267)</x:f>
        <x:v>Semi-private</x:v>
      </x:c>
      <x:c r="Q1267" s="25" t="str">
        <x:f>IF(Course_Master!X1267="","",Course_Master!X1267)</x:f>
        <x:v>Yes</x:v>
      </x:c>
      <x:c r="R1267" s="25" t="str">
        <x:f>IF(Course_Master!Y1267="","",Course_Master!Y1267)</x:f>
        <x:v>Yes</x:v>
      </x:c>
      <x:c r="S1267" s="25" t="str">
        <x:f>IF(Course_Master!AE1267="","",Course_Master!AE1267)</x:f>
      </x:c>
      <x:c r="T1267" s="25" t="str">
        <x:f>IF(Course_Master!AD1267="","",Course_Master!AD1267)</x:f>
      </x:c>
      <x:c r="U1267" s="25" t="str">
        <x:f>IF(Course_Master!AH1267="","",Course_Master!AH1267)</x:f>
        <x:v>https://api.golfcanada.ca/api/v1/facilities/23230</x:v>
      </x:c>
    </x:row>
    <x:row r="1268">
      <x:c r="A1268" s="25" t="str">
        <x:f>IF(Course_Master!B1268="","",Course_Master!B1268)</x:f>
        <x:v>CA-1270</x:v>
      </x:c>
      <x:c r="B1268" s="25" t="str">
        <x:f>IF(Course_Master!A1268="","",Course_Master!A1268)</x:f>
        <x:v>CA-C1099</x:v>
      </x:c>
      <x:c r="C1268" s="25" t="str">
        <x:f>IF(Course_Master!E1268="","",Course_Master!E1268)</x:f>
        <x:v>Orchard View Golf Club</x:v>
      </x:c>
      <x:c r="D1268" s="25" t="str">
        <x:f>IF(Course_Master!F1268="","",Course_Master!F1268)</x:f>
        <x:v>Canada</x:v>
      </x:c>
      <x:c r="E1268" s="25" t="str">
        <x:f>IF(Course_Master!G1268="","",Course_Master!G1268)</x:f>
        <x:v>Ontario</x:v>
      </x:c>
      <x:c r="F1268" s="25" t="str">
        <x:f>IF(Course_Master!I1268="","",Course_Master!I1268)</x:f>
        <x:v>Ruthven</x:v>
      </x:c>
      <x:c r="G1268" s="25" t="str">
        <x:f>IF(Course_Master!J1268="","",Course_Master!J1268)</x:f>
        <x:v>N0P 2G0</x:v>
      </x:c>
      <x:c r="H1268" s="25" t="n">
        <x:f>IF(Course_Master!K1268="","",Course_Master!K1268)</x:f>
        <x:v>42.0791</x:v>
      </x:c>
      <x:c r="I1268" s="25" t="n">
        <x:f>IF(Course_Master!L1268="","",Course_Master!L1268)</x:f>
        <x:v>-82.6816</x:v>
      </x:c>
      <x:c r="J1268" s="25" t="n">
        <x:f>IF(Course_Master!N1268="","",Course_Master!N1268)</x:f>
        <x:v>18</x:v>
      </x:c>
      <x:c r="K1268" s="25" t="n">
        <x:f>IF(Course_Master!O1268="","",Course_Master!O1268)</x:f>
        <x:v>72</x:v>
      </x:c>
      <x:c r="L1268" s="25" t="n">
        <x:f>IF(Course_Master!P1268="","",Course_Master!P1268)</x:f>
        <x:v>6172</x:v>
      </x:c>
      <x:c r="M1268" s="25" t="n">
        <x:f>IF(Course_Master!Q1268="","",Course_Master!Q1268)</x:f>
        <x:v>5644</x:v>
      </x:c>
      <x:c r="N1268" s="25" t="str">
        <x:f>IF(Course_Master!U1268="","",Course_Master!U1268)</x:f>
        <x:v>https://www.orchardviewgolf.com/fees.html</x:v>
      </x:c>
      <x:c r="O1268" s="25" t="str">
        <x:f>IF(Course_Master!V1268="","",Course_Master!V1268)</x:f>
        <x:v>Open</x:v>
      </x:c>
      <x:c r="P1268" s="25" t="str">
        <x:f>IF(Course_Master!W1268="","",Course_Master!W1268)</x:f>
        <x:v>Semi-private</x:v>
      </x:c>
      <x:c r="Q1268" s="25" t="str">
        <x:f>IF(Course_Master!X1268="","",Course_Master!X1268)</x:f>
        <x:v>Yes</x:v>
      </x:c>
      <x:c r="R1268" s="25" t="str">
        <x:f>IF(Course_Master!Y1268="","",Course_Master!Y1268)</x:f>
        <x:v>Yes</x:v>
      </x:c>
      <x:c r="S1268" s="25" t="str">
        <x:f>IF(Course_Master!AE1268="","",Course_Master!AE1268)</x:f>
      </x:c>
      <x:c r="T1268" s="25" t="str">
        <x:f>IF(Course_Master!AD1268="","",Course_Master!AD1268)</x:f>
      </x:c>
      <x:c r="U1268" s="25" t="str">
        <x:f>IF(Course_Master!AH1268="","",Course_Master!AH1268)</x:f>
        <x:v>https://api.golfcanada.ca/api/v1/facilities/20924</x:v>
      </x:c>
    </x:row>
    <x:row r="1269">
      <x:c r="A1269" s="25" t="str">
        <x:f>IF(Course_Master!B1269="","",Course_Master!B1269)</x:f>
        <x:v>CA-1271</x:v>
      </x:c>
      <x:c r="B1269" s="25" t="str">
        <x:f>IF(Course_Master!A1269="","",Course_Master!A1269)</x:f>
        <x:v>CA-C1100</x:v>
      </x:c>
      <x:c r="C1269" s="25" t="str">
        <x:f>IF(Course_Master!E1269="","",Course_Master!E1269)</x:f>
        <x:v>Orr Lake Golf Club</x:v>
      </x:c>
      <x:c r="D1269" s="25" t="str">
        <x:f>IF(Course_Master!F1269="","",Course_Master!F1269)</x:f>
        <x:v>Canada</x:v>
      </x:c>
      <x:c r="E1269" s="25" t="str">
        <x:f>IF(Course_Master!G1269="","",Course_Master!G1269)</x:f>
        <x:v>Ontario</x:v>
      </x:c>
      <x:c r="F1269" s="25" t="str">
        <x:f>IF(Course_Master!I1269="","",Course_Master!I1269)</x:f>
        <x:v>Springwater</x:v>
      </x:c>
      <x:c r="G1269" s="25" t="str">
        <x:f>IF(Course_Master!J1269="","",Course_Master!J1269)</x:f>
        <x:v>L0L 1P0</x:v>
      </x:c>
      <x:c r="H1269" s="25" t="n">
        <x:f>IF(Course_Master!K1269="","",Course_Master!K1269)</x:f>
        <x:v>44.6174</x:v>
      </x:c>
      <x:c r="I1269" s="25" t="n">
        <x:f>IF(Course_Master!L1269="","",Course_Master!L1269)</x:f>
        <x:v>-79.7927</x:v>
      </x:c>
      <x:c r="J1269" s="25" t="n">
        <x:f>IF(Course_Master!N1269="","",Course_Master!N1269)</x:f>
        <x:v>18</x:v>
      </x:c>
      <x:c r="K1269" s="25" t="n">
        <x:f>IF(Course_Master!O1269="","",Course_Master!O1269)</x:f>
        <x:v>71</x:v>
      </x:c>
      <x:c r="L1269" s="25" t="n">
        <x:f>IF(Course_Master!P1269="","",Course_Master!P1269)</x:f>
        <x:v>5762</x:v>
      </x:c>
      <x:c r="M1269" s="25" t="n">
        <x:f>IF(Course_Master!Q1269="","",Course_Master!Q1269)</x:f>
        <x:v>5269</x:v>
      </x:c>
      <x:c r="N1269" s="25" t="str">
        <x:f>IF(Course_Master!U1269="","",Course_Master!U1269)</x:f>
        <x:v>https://orrlakegolfclub.com/memberships/membership-details/</x:v>
      </x:c>
      <x:c r="O1269" s="25" t="str">
        <x:f>IF(Course_Master!V1269="","",Course_Master!V1269)</x:f>
        <x:v>Open</x:v>
      </x:c>
      <x:c r="P1269" s="25" t="str">
        <x:f>IF(Course_Master!W1269="","",Course_Master!W1269)</x:f>
        <x:v>Public</x:v>
      </x:c>
      <x:c r="Q1269" s="25" t="str">
        <x:f>IF(Course_Master!X1269="","",Course_Master!X1269)</x:f>
        <x:v>Yes</x:v>
      </x:c>
      <x:c r="R1269" s="25" t="str">
        <x:f>IF(Course_Master!Y1269="","",Course_Master!Y1269)</x:f>
        <x:v>Yes</x:v>
      </x:c>
      <x:c r="S1269" s="25" t="str">
        <x:f>IF(Course_Master!AE1269="","",Course_Master!AE1269)</x:f>
      </x:c>
      <x:c r="T1269" s="25" t="str">
        <x:f>IF(Course_Master!AD1269="","",Course_Master!AD1269)</x:f>
      </x:c>
      <x:c r="U1269" s="25" t="str">
        <x:f>IF(Course_Master!AH1269="","",Course_Master!AH1269)</x:f>
        <x:v>https://nominatim.openstreetmap.org/</x:v>
      </x:c>
    </x:row>
    <x:row r="1270">
      <x:c r="A1270" s="25" t="str">
        <x:f>IF(Course_Master!B1270="","",Course_Master!B1270)</x:f>
        <x:v>CA-1272</x:v>
      </x:c>
      <x:c r="B1270" s="25" t="str">
        <x:f>IF(Course_Master!A1270="","",Course_Master!A1270)</x:f>
        <x:v>CA-C1101</x:v>
      </x:c>
      <x:c r="C1270" s="25" t="str">
        <x:f>IF(Course_Master!E1270="","",Course_Master!E1270)</x:f>
        <x:v>Oshawa Airport Golf Club</x:v>
      </x:c>
      <x:c r="D1270" s="25" t="str">
        <x:f>IF(Course_Master!F1270="","",Course_Master!F1270)</x:f>
        <x:v>Canada</x:v>
      </x:c>
      <x:c r="E1270" s="25" t="str">
        <x:f>IF(Course_Master!G1270="","",Course_Master!G1270)</x:f>
        <x:v>Ontario</x:v>
      </x:c>
      <x:c r="F1270" s="25" t="str">
        <x:f>IF(Course_Master!I1270="","",Course_Master!I1270)</x:f>
        <x:v>Oshawa</x:v>
      </x:c>
      <x:c r="G1270" s="25" t="str">
        <x:f>IF(Course_Master!J1270="","",Course_Master!J1270)</x:f>
        <x:v>L1H 7K4</x:v>
      </x:c>
      <x:c r="H1270" s="25" t="n">
        <x:f>IF(Course_Master!K1270="","",Course_Master!K1270)</x:f>
        <x:v>43.8889</x:v>
      </x:c>
      <x:c r="I1270" s="25" t="n">
        <x:f>IF(Course_Master!L1270="","",Course_Master!L1270)</x:f>
        <x:v>-78.8476</x:v>
      </x:c>
      <x:c r="J1270" s="25" t="n">
        <x:f>IF(Course_Master!N1270="","",Course_Master!N1270)</x:f>
        <x:v>18</x:v>
      </x:c>
      <x:c r="K1270" s="25" t="n">
        <x:f>IF(Course_Master!O1270="","",Course_Master!O1270)</x:f>
        <x:v>61</x:v>
      </x:c>
      <x:c r="L1270" s="25" t="n">
        <x:f>IF(Course_Master!P1270="","",Course_Master!P1270)</x:f>
        <x:v>3404</x:v>
      </x:c>
      <x:c r="M1270" s="25" t="n">
        <x:f>IF(Course_Master!Q1270="","",Course_Master!Q1270)</x:f>
        <x:v>3113</x:v>
      </x:c>
      <x:c r="N1270" s="25" t="str">
        <x:f>IF(Course_Master!U1270="","",Course_Master!U1270)</x:f>
      </x:c>
      <x:c r="O1270" s="25" t="str">
        <x:f>IF(Course_Master!V1270="","",Course_Master!V1270)</x:f>
        <x:v>Open</x:v>
      </x:c>
      <x:c r="P1270" s="25" t="str">
        <x:f>IF(Course_Master!W1270="","",Course_Master!W1270)</x:f>
        <x:v>Semi-private</x:v>
      </x:c>
      <x:c r="Q1270" s="25" t="str">
        <x:f>IF(Course_Master!X1270="","",Course_Master!X1270)</x:f>
        <x:v>Yes</x:v>
      </x:c>
      <x:c r="R1270" s="25" t="str">
        <x:f>IF(Course_Master!Y1270="","",Course_Master!Y1270)</x:f>
        <x:v>Yes</x:v>
      </x:c>
      <x:c r="S1270" s="25" t="str">
        <x:f>IF(Course_Master!AE1270="","",Course_Master!AE1270)</x:f>
      </x:c>
      <x:c r="T1270" s="25" t="str">
        <x:f>IF(Course_Master!AD1270="","",Course_Master!AD1270)</x:f>
      </x:c>
      <x:c r="U1270" s="25" t="str">
        <x:f>IF(Course_Master!AH1270="","",Course_Master!AH1270)</x:f>
        <x:v>https://api.golfcanada.ca/api/v1/facilities/33484</x:v>
      </x:c>
    </x:row>
    <x:row r="1271">
      <x:c r="A1271" s="25" t="str">
        <x:f>IF(Course_Master!B1271="","",Course_Master!B1271)</x:f>
        <x:v>CA-1273</x:v>
      </x:c>
      <x:c r="B1271" s="25" t="str">
        <x:f>IF(Course_Master!A1271="","",Course_Master!A1271)</x:f>
        <x:v>CA-C1102</x:v>
      </x:c>
      <x:c r="C1271" s="25" t="str">
        <x:f>IF(Course_Master!E1271="","",Course_Master!E1271)</x:f>
        <x:v>Oshawa Golf Club</x:v>
      </x:c>
      <x:c r="D1271" s="25" t="str">
        <x:f>IF(Course_Master!F1271="","",Course_Master!F1271)</x:f>
        <x:v>Canada</x:v>
      </x:c>
      <x:c r="E1271" s="25" t="str">
        <x:f>IF(Course_Master!G1271="","",Course_Master!G1271)</x:f>
        <x:v>Ontario</x:v>
      </x:c>
      <x:c r="F1271" s="25" t="str">
        <x:f>IF(Course_Master!I1271="","",Course_Master!I1271)</x:f>
        <x:v>Oshawa</x:v>
      </x:c>
      <x:c r="G1271" s="25" t="str">
        <x:f>IF(Course_Master!J1271="","",Course_Master!J1271)</x:f>
        <x:v>L1H 7K8</x:v>
      </x:c>
      <x:c r="H1271" s="25" t="n">
        <x:f>IF(Course_Master!K1271="","",Course_Master!K1271)</x:f>
        <x:v>43.9067</x:v>
      </x:c>
      <x:c r="I1271" s="25" t="n">
        <x:f>IF(Course_Master!L1271="","",Course_Master!L1271)</x:f>
        <x:v>-78.8741</x:v>
      </x:c>
      <x:c r="J1271" s="25" t="n">
        <x:f>IF(Course_Master!N1271="","",Course_Master!N1271)</x:f>
        <x:v>18</x:v>
      </x:c>
      <x:c r="K1271" s="25" t="n">
        <x:f>IF(Course_Master!O1271="","",Course_Master!O1271)</x:f>
        <x:v>72</x:v>
      </x:c>
      <x:c r="L1271" s="25" t="n">
        <x:f>IF(Course_Master!P1271="","",Course_Master!P1271)</x:f>
        <x:v>6721</x:v>
      </x:c>
      <x:c r="M1271" s="25" t="n">
        <x:f>IF(Course_Master!Q1271="","",Course_Master!Q1271)</x:f>
        <x:v>6146</x:v>
      </x:c>
      <x:c r="N1271" s="25" t="str">
        <x:f>IF(Course_Master!U1271="","",Course_Master!U1271)</x:f>
        <x:v>http://www.oshawagolf.com/</x:v>
      </x:c>
      <x:c r="O1271" s="25" t="str">
        <x:f>IF(Course_Master!V1271="","",Course_Master!V1271)</x:f>
        <x:v>Open</x:v>
      </x:c>
      <x:c r="P1271" s="25" t="str">
        <x:f>IF(Course_Master!W1271="","",Course_Master!W1271)</x:f>
        <x:v>Private</x:v>
      </x:c>
      <x:c r="Q1271" s="25" t="str">
        <x:f>IF(Course_Master!X1271="","",Course_Master!X1271)</x:f>
        <x:v>Yes</x:v>
      </x:c>
      <x:c r="R1271" s="25" t="str">
        <x:f>IF(Course_Master!Y1271="","",Course_Master!Y1271)</x:f>
        <x:v>Yes</x:v>
      </x:c>
      <x:c r="S1271" s="25" t="str">
        <x:f>IF(Course_Master!AE1271="","",Course_Master!AE1271)</x:f>
      </x:c>
      <x:c r="T1271" s="25" t="str">
        <x:f>IF(Course_Master!AD1271="","",Course_Master!AD1271)</x:f>
      </x:c>
      <x:c r="U1271" s="25" t="str">
        <x:f>IF(Course_Master!AH1271="","",Course_Master!AH1271)</x:f>
        <x:v>https://api.golfcanada.ca/api/v1/facilities/20781</x:v>
      </x:c>
    </x:row>
    <x:row r="1272">
      <x:c r="A1272" s="25" t="str">
        <x:f>IF(Course_Master!B1272="","",Course_Master!B1272)</x:f>
        <x:v>CA-1274</x:v>
      </x:c>
      <x:c r="B1272" s="25" t="str">
        <x:f>IF(Course_Master!A1272="","",Course_Master!A1272)</x:f>
        <x:v>CA-C1103</x:v>
      </x:c>
      <x:c r="C1272" s="25" t="str">
        <x:f>IF(Course_Master!E1272="","",Course_Master!E1272)</x:f>
        <x:v>OslerBrook Golf &amp; Country Club Inc.</x:v>
      </x:c>
      <x:c r="D1272" s="25" t="str">
        <x:f>IF(Course_Master!F1272="","",Course_Master!F1272)</x:f>
        <x:v>Canada</x:v>
      </x:c>
      <x:c r="E1272" s="25" t="str">
        <x:f>IF(Course_Master!G1272="","",Course_Master!G1272)</x:f>
        <x:v>Ontario</x:v>
      </x:c>
      <x:c r="F1272" s="25" t="str">
        <x:f>IF(Course_Master!I1272="","",Course_Master!I1272)</x:f>
        <x:v>Collingwood</x:v>
      </x:c>
      <x:c r="G1272" s="25" t="str">
        <x:f>IF(Course_Master!J1272="","",Course_Master!J1272)</x:f>
        <x:v>L9Y 3Y9</x:v>
      </x:c>
      <x:c r="H1272" s="25" t="n">
        <x:f>IF(Course_Master!K1272="","",Course_Master!K1272)</x:f>
        <x:v>44.4611</x:v>
      </x:c>
      <x:c r="I1272" s="25" t="n">
        <x:f>IF(Course_Master!L1272="","",Course_Master!L1272)</x:f>
        <x:v>-80.2537</x:v>
      </x:c>
      <x:c r="J1272" s="25" t="n">
        <x:f>IF(Course_Master!N1272="","",Course_Master!N1272)</x:f>
        <x:v>18</x:v>
      </x:c>
      <x:c r="K1272" s="25" t="n">
        <x:f>IF(Course_Master!O1272="","",Course_Master!O1272)</x:f>
        <x:v>71</x:v>
      </x:c>
      <x:c r="L1272" s="25" t="n">
        <x:f>IF(Course_Master!P1272="","",Course_Master!P1272)</x:f>
        <x:v>7012</x:v>
      </x:c>
      <x:c r="M1272" s="25" t="n">
        <x:f>IF(Course_Master!Q1272="","",Course_Master!Q1272)</x:f>
        <x:v>6412</x:v>
      </x:c>
      <x:c r="N1272" s="25" t="str">
        <x:f>IF(Course_Master!U1272="","",Course_Master!U1272)</x:f>
        <x:v>https://www.oslerbrook.com/</x:v>
      </x:c>
      <x:c r="O1272" s="25" t="str">
        <x:f>IF(Course_Master!V1272="","",Course_Master!V1272)</x:f>
        <x:v>Open</x:v>
      </x:c>
      <x:c r="P1272" s="25" t="str">
        <x:f>IF(Course_Master!W1272="","",Course_Master!W1272)</x:f>
        <x:v>Private</x:v>
      </x:c>
      <x:c r="Q1272" s="25" t="str">
        <x:f>IF(Course_Master!X1272="","",Course_Master!X1272)</x:f>
        <x:v>Yes</x:v>
      </x:c>
      <x:c r="R1272" s="25" t="str">
        <x:f>IF(Course_Master!Y1272="","",Course_Master!Y1272)</x:f>
        <x:v>Yes</x:v>
      </x:c>
      <x:c r="S1272" s="25" t="str">
        <x:f>IF(Course_Master!AE1272="","",Course_Master!AE1272)</x:f>
      </x:c>
      <x:c r="T1272" s="25" t="str">
        <x:f>IF(Course_Master!AD1272="","",Course_Master!AD1272)</x:f>
      </x:c>
      <x:c r="U1272" s="25" t="str">
        <x:f>IF(Course_Master!AH1272="","",Course_Master!AH1272)</x:f>
        <x:v>https://api.golfcanada.ca/api/v1/facilities/20779</x:v>
      </x:c>
    </x:row>
    <x:row r="1273">
      <x:c r="A1273" s="25" t="str">
        <x:f>IF(Course_Master!B1273="","",Course_Master!B1273)</x:f>
        <x:v>CA-1275</x:v>
      </x:c>
      <x:c r="B1273" s="25" t="str">
        <x:f>IF(Course_Master!A1273="","",Course_Master!A1273)</x:f>
        <x:v>CA-C1104</x:v>
      </x:c>
      <x:c r="C1273" s="25" t="str">
        <x:f>IF(Course_Master!E1273="","",Course_Master!E1273)</x:f>
        <x:v>Osprey Links Golf Club</x:v>
      </x:c>
      <x:c r="D1273" s="25" t="str">
        <x:f>IF(Course_Master!F1273="","",Course_Master!F1273)</x:f>
        <x:v>Canada</x:v>
      </x:c>
      <x:c r="E1273" s="25" t="str">
        <x:f>IF(Course_Master!G1273="","",Course_Master!G1273)</x:f>
        <x:v>Ontario</x:v>
      </x:c>
      <x:c r="F1273" s="25" t="str">
        <x:f>IF(Course_Master!I1273="","",Course_Master!I1273)</x:f>
        <x:v>Callander</x:v>
      </x:c>
      <x:c r="G1273" s="25" t="str">
        <x:f>IF(Course_Master!J1273="","",Course_Master!J1273)</x:f>
        <x:v>P0H 1H0</x:v>
      </x:c>
      <x:c r="H1273" s="25" t="n">
        <x:f>IF(Course_Master!K1273="","",Course_Master!K1273)</x:f>
        <x:v>46.2333</x:v>
      </x:c>
      <x:c r="I1273" s="25" t="n">
        <x:f>IF(Course_Master!L1273="","",Course_Master!L1273)</x:f>
        <x:v>-79.3852</x:v>
      </x:c>
      <x:c r="J1273" s="25" t="n">
        <x:f>IF(Course_Master!N1273="","",Course_Master!N1273)</x:f>
        <x:v>18</x:v>
      </x:c>
      <x:c r="K1273" s="25" t="n">
        <x:f>IF(Course_Master!O1273="","",Course_Master!O1273)</x:f>
        <x:v>71</x:v>
      </x:c>
      <x:c r="L1273" s="25" t="n">
        <x:f>IF(Course_Master!P1273="","",Course_Master!P1273)</x:f>
        <x:v>6400</x:v>
      </x:c>
      <x:c r="M1273" s="25" t="n">
        <x:f>IF(Course_Master!Q1273="","",Course_Master!Q1273)</x:f>
        <x:v>5852</x:v>
      </x:c>
      <x:c r="N1273" s="25" t="str">
        <x:f>IF(Course_Master!U1273="","",Course_Master!U1273)</x:f>
        <x:v>https://ospreylinksgolf.com/2024-memberships-ps/</x:v>
      </x:c>
      <x:c r="O1273" s="25" t="str">
        <x:f>IF(Course_Master!V1273="","",Course_Master!V1273)</x:f>
        <x:v>Open</x:v>
      </x:c>
      <x:c r="P1273" s="25" t="str">
        <x:f>IF(Course_Master!W1273="","",Course_Master!W1273)</x:f>
        <x:v>Semi-private</x:v>
      </x:c>
      <x:c r="Q1273" s="25" t="str">
        <x:f>IF(Course_Master!X1273="","",Course_Master!X1273)</x:f>
        <x:v>Yes</x:v>
      </x:c>
      <x:c r="R1273" s="25" t="str">
        <x:f>IF(Course_Master!Y1273="","",Course_Master!Y1273)</x:f>
        <x:v>Yes</x:v>
      </x:c>
      <x:c r="S1273" s="25" t="str">
        <x:f>IF(Course_Master!AE1273="","",Course_Master!AE1273)</x:f>
      </x:c>
      <x:c r="T1273" s="25" t="str">
        <x:f>IF(Course_Master!AD1273="","",Course_Master!AD1273)</x:f>
      </x:c>
      <x:c r="U1273" s="25" t="str">
        <x:f>IF(Course_Master!AH1273="","",Course_Master!AH1273)</x:f>
        <x:v>https://api.golfcanada.ca/api/v1/facilities/31874</x:v>
      </x:c>
    </x:row>
    <x:row r="1274">
      <x:c r="A1274" s="25" t="str">
        <x:f>IF(Course_Master!B1274="","",Course_Master!B1274)</x:f>
        <x:v>CA-1276</x:v>
      </x:c>
      <x:c r="B1274" s="25" t="str">
        <x:f>IF(Course_Master!A1274="","",Course_Master!A1274)</x:f>
        <x:v>CA-C1105</x:v>
      </x:c>
      <x:c r="C1274" s="25" t="str">
        <x:f>IF(Course_Master!E1274="","",Course_Master!E1274)</x:f>
        <x:v>Ottawa Hunt &amp; Golf Club - North-South</x:v>
      </x:c>
      <x:c r="D1274" s="25" t="str">
        <x:f>IF(Course_Master!F1274="","",Course_Master!F1274)</x:f>
        <x:v>Canada</x:v>
      </x:c>
      <x:c r="E1274" s="25" t="str">
        <x:f>IF(Course_Master!G1274="","",Course_Master!G1274)</x:f>
        <x:v>Ontario</x:v>
      </x:c>
      <x:c r="F1274" s="25" t="str">
        <x:f>IF(Course_Master!I1274="","",Course_Master!I1274)</x:f>
        <x:v>Ottawa</x:v>
      </x:c>
      <x:c r="G1274" s="25" t="str">
        <x:f>IF(Course_Master!J1274="","",Course_Master!J1274)</x:f>
        <x:v>K1V 1B9</x:v>
      </x:c>
      <x:c r="H1274" s="25" t="n">
        <x:f>IF(Course_Master!K1274="","",Course_Master!K1274)</x:f>
        <x:v>45.3404</x:v>
      </x:c>
      <x:c r="I1274" s="25" t="n">
        <x:f>IF(Course_Master!L1274="","",Course_Master!L1274)</x:f>
        <x:v>-75.6863</x:v>
      </x:c>
      <x:c r="J1274" s="25" t="n">
        <x:f>IF(Course_Master!N1274="","",Course_Master!N1274)</x:f>
        <x:v>18</x:v>
      </x:c>
      <x:c r="K1274" s="25" t="n">
        <x:f>IF(Course_Master!O1274="","",Course_Master!O1274)</x:f>
        <x:v>72</x:v>
      </x:c>
      <x:c r="L1274" s="25" t="n">
        <x:f>IF(Course_Master!P1274="","",Course_Master!P1274)</x:f>
        <x:v>7090</x:v>
      </x:c>
      <x:c r="M1274" s="25" t="n">
        <x:f>IF(Course_Master!Q1274="","",Course_Master!Q1274)</x:f>
        <x:v>6483</x:v>
      </x:c>
      <x:c r="N1274" s="25" t="str">
        <x:f>IF(Course_Master!U1274="","",Course_Master!U1274)</x:f>
        <x:v>https://www.ottawahuntclub.org/</x:v>
      </x:c>
      <x:c r="O1274" s="25" t="str">
        <x:f>IF(Course_Master!V1274="","",Course_Master!V1274)</x:f>
        <x:v>Open</x:v>
      </x:c>
      <x:c r="P1274" s="25" t="str">
        <x:f>IF(Course_Master!W1274="","",Course_Master!W1274)</x:f>
        <x:v>Private</x:v>
      </x:c>
      <x:c r="Q1274" s="25" t="str">
        <x:f>IF(Course_Master!X1274="","",Course_Master!X1274)</x:f>
        <x:v>Yes</x:v>
      </x:c>
      <x:c r="R1274" s="25" t="str">
        <x:f>IF(Course_Master!Y1274="","",Course_Master!Y1274)</x:f>
        <x:v>Yes</x:v>
      </x:c>
      <x:c r="S1274" s="25" t="str">
        <x:f>IF(Course_Master!AE1274="","",Course_Master!AE1274)</x:f>
      </x:c>
      <x:c r="T1274" s="25" t="str">
        <x:f>IF(Course_Master!AD1274="","",Course_Master!AD1274)</x:f>
      </x:c>
      <x:c r="U1274" s="25" t="str">
        <x:f>IF(Course_Master!AH1274="","",Course_Master!AH1274)</x:f>
        <x:v>https://api.golfcanada.ca/api/v1/facilities/20993</x:v>
      </x:c>
    </x:row>
    <x:row r="1275">
      <x:c r="A1275" s="25" t="str">
        <x:f>IF(Course_Master!B1275="","",Course_Master!B1275)</x:f>
        <x:v>CA-1277</x:v>
      </x:c>
      <x:c r="B1275" s="25" t="str">
        <x:f>IF(Course_Master!A1275="","",Course_Master!A1275)</x:f>
        <x:v>CA-C1105</x:v>
      </x:c>
      <x:c r="C1275" s="25" t="str">
        <x:f>IF(Course_Master!E1275="","",Course_Master!E1275)</x:f>
        <x:v>Ottawa Hunt &amp; Golf Club - South-West</x:v>
      </x:c>
      <x:c r="D1275" s="25" t="str">
        <x:f>IF(Course_Master!F1275="","",Course_Master!F1275)</x:f>
        <x:v>Canada</x:v>
      </x:c>
      <x:c r="E1275" s="25" t="str">
        <x:f>IF(Course_Master!G1275="","",Course_Master!G1275)</x:f>
        <x:v>Ontario</x:v>
      </x:c>
      <x:c r="F1275" s="25" t="str">
        <x:f>IF(Course_Master!I1275="","",Course_Master!I1275)</x:f>
        <x:v>Ottawa</x:v>
      </x:c>
      <x:c r="G1275" s="25" t="str">
        <x:f>IF(Course_Master!J1275="","",Course_Master!J1275)</x:f>
        <x:v>K1V 1B9</x:v>
      </x:c>
      <x:c r="H1275" s="25" t="n">
        <x:f>IF(Course_Master!K1275="","",Course_Master!K1275)</x:f>
        <x:v>45.3404</x:v>
      </x:c>
      <x:c r="I1275" s="25" t="n">
        <x:f>IF(Course_Master!L1275="","",Course_Master!L1275)</x:f>
        <x:v>-75.6863</x:v>
      </x:c>
      <x:c r="J1275" s="25" t="n">
        <x:f>IF(Course_Master!N1275="","",Course_Master!N1275)</x:f>
        <x:v>18</x:v>
      </x:c>
      <x:c r="K1275" s="25" t="n">
        <x:f>IF(Course_Master!O1275="","",Course_Master!O1275)</x:f>
        <x:v>71</x:v>
      </x:c>
      <x:c r="L1275" s="25" t="n">
        <x:f>IF(Course_Master!P1275="","",Course_Master!P1275)</x:f>
        <x:v>6923</x:v>
      </x:c>
      <x:c r="M1275" s="25" t="n">
        <x:f>IF(Course_Master!Q1275="","",Course_Master!Q1275)</x:f>
        <x:v>6330</x:v>
      </x:c>
      <x:c r="N1275" s="25" t="str">
        <x:f>IF(Course_Master!U1275="","",Course_Master!U1275)</x:f>
        <x:v>https://www.ottawahuntclub.org/</x:v>
      </x:c>
      <x:c r="O1275" s="25" t="str">
        <x:f>IF(Course_Master!V1275="","",Course_Master!V1275)</x:f>
        <x:v>Open</x:v>
      </x:c>
      <x:c r="P1275" s="25" t="str">
        <x:f>IF(Course_Master!W1275="","",Course_Master!W1275)</x:f>
        <x:v>Private</x:v>
      </x:c>
      <x:c r="Q1275" s="25" t="str">
        <x:f>IF(Course_Master!X1275="","",Course_Master!X1275)</x:f>
        <x:v>Yes</x:v>
      </x:c>
      <x:c r="R1275" s="25" t="str">
        <x:f>IF(Course_Master!Y1275="","",Course_Master!Y1275)</x:f>
        <x:v>Yes</x:v>
      </x:c>
      <x:c r="S1275" s="25" t="str">
        <x:f>IF(Course_Master!AE1275="","",Course_Master!AE1275)</x:f>
      </x:c>
      <x:c r="T1275" s="25" t="str">
        <x:f>IF(Course_Master!AD1275="","",Course_Master!AD1275)</x:f>
      </x:c>
      <x:c r="U1275" s="25" t="str">
        <x:f>IF(Course_Master!AH1275="","",Course_Master!AH1275)</x:f>
        <x:v>https://api.golfcanada.ca/api/v1/facilities/20993</x:v>
      </x:c>
    </x:row>
    <x:row r="1276">
      <x:c r="A1276" s="25" t="str">
        <x:f>IF(Course_Master!B1276="","",Course_Master!B1276)</x:f>
        <x:v>CA-1278</x:v>
      </x:c>
      <x:c r="B1276" s="25" t="str">
        <x:f>IF(Course_Master!A1276="","",Course_Master!A1276)</x:f>
        <x:v>CA-C1105</x:v>
      </x:c>
      <x:c r="C1276" s="25" t="str">
        <x:f>IF(Course_Master!E1276="","",Course_Master!E1276)</x:f>
        <x:v>Ottawa Hunt &amp; Golf Club - West-North</x:v>
      </x:c>
      <x:c r="D1276" s="25" t="str">
        <x:f>IF(Course_Master!F1276="","",Course_Master!F1276)</x:f>
        <x:v>Canada</x:v>
      </x:c>
      <x:c r="E1276" s="25" t="str">
        <x:f>IF(Course_Master!G1276="","",Course_Master!G1276)</x:f>
        <x:v>Ontario</x:v>
      </x:c>
      <x:c r="F1276" s="25" t="str">
        <x:f>IF(Course_Master!I1276="","",Course_Master!I1276)</x:f>
        <x:v>Ottawa</x:v>
      </x:c>
      <x:c r="G1276" s="25" t="str">
        <x:f>IF(Course_Master!J1276="","",Course_Master!J1276)</x:f>
        <x:v>K1V 1B9</x:v>
      </x:c>
      <x:c r="H1276" s="25" t="n">
        <x:f>IF(Course_Master!K1276="","",Course_Master!K1276)</x:f>
        <x:v>45.3404</x:v>
      </x:c>
      <x:c r="I1276" s="25" t="n">
        <x:f>IF(Course_Master!L1276="","",Course_Master!L1276)</x:f>
        <x:v>-75.6863</x:v>
      </x:c>
      <x:c r="J1276" s="25" t="n">
        <x:f>IF(Course_Master!N1276="","",Course_Master!N1276)</x:f>
        <x:v>18</x:v>
      </x:c>
      <x:c r="K1276" s="25" t="n">
        <x:f>IF(Course_Master!O1276="","",Course_Master!O1276)</x:f>
        <x:v>71</x:v>
      </x:c>
      <x:c r="L1276" s="25" t="n">
        <x:f>IF(Course_Master!P1276="","",Course_Master!P1276)</x:f>
        <x:v>6693</x:v>
      </x:c>
      <x:c r="M1276" s="25" t="n">
        <x:f>IF(Course_Master!Q1276="","",Course_Master!Q1276)</x:f>
        <x:v>6120</x:v>
      </x:c>
      <x:c r="N1276" s="25" t="str">
        <x:f>IF(Course_Master!U1276="","",Course_Master!U1276)</x:f>
        <x:v>https://www.ottawahuntclub.org/</x:v>
      </x:c>
      <x:c r="O1276" s="25" t="str">
        <x:f>IF(Course_Master!V1276="","",Course_Master!V1276)</x:f>
        <x:v>Open</x:v>
      </x:c>
      <x:c r="P1276" s="25" t="str">
        <x:f>IF(Course_Master!W1276="","",Course_Master!W1276)</x:f>
        <x:v>Private</x:v>
      </x:c>
      <x:c r="Q1276" s="25" t="str">
        <x:f>IF(Course_Master!X1276="","",Course_Master!X1276)</x:f>
        <x:v>Yes</x:v>
      </x:c>
      <x:c r="R1276" s="25" t="str">
        <x:f>IF(Course_Master!Y1276="","",Course_Master!Y1276)</x:f>
        <x:v>Yes</x:v>
      </x:c>
      <x:c r="S1276" s="25" t="str">
        <x:f>IF(Course_Master!AE1276="","",Course_Master!AE1276)</x:f>
      </x:c>
      <x:c r="T1276" s="25" t="str">
        <x:f>IF(Course_Master!AD1276="","",Course_Master!AD1276)</x:f>
      </x:c>
      <x:c r="U1276" s="25" t="str">
        <x:f>IF(Course_Master!AH1276="","",Course_Master!AH1276)</x:f>
        <x:v>https://api.golfcanada.ca/api/v1/facilities/20993</x:v>
      </x:c>
    </x:row>
    <x:row r="1277">
      <x:c r="A1277" s="25" t="str">
        <x:f>IF(Course_Master!B1277="","",Course_Master!B1277)</x:f>
        <x:v>CA-1279</x:v>
      </x:c>
      <x:c r="B1277" s="25" t="str">
        <x:f>IF(Course_Master!A1277="","",Course_Master!A1277)</x:f>
        <x:v>CA-C1106</x:v>
      </x:c>
      <x:c r="C1277" s="25" t="str">
        <x:f>IF(Course_Master!E1277="","",Course_Master!E1277)</x:f>
        <x:v>Otter Creek Golf Club</x:v>
      </x:c>
      <x:c r="D1277" s="25" t="str">
        <x:f>IF(Course_Master!F1277="","",Course_Master!F1277)</x:f>
        <x:v>Canada</x:v>
      </x:c>
      <x:c r="E1277" s="25" t="str">
        <x:f>IF(Course_Master!G1277="","",Course_Master!G1277)</x:f>
        <x:v>Ontario</x:v>
      </x:c>
      <x:c r="F1277" s="25" t="str">
        <x:f>IF(Course_Master!I1277="","",Course_Master!I1277)</x:f>
        <x:v>Otterville</x:v>
      </x:c>
      <x:c r="G1277" s="25" t="str">
        <x:f>IF(Course_Master!J1277="","",Course_Master!J1277)</x:f>
        <x:v>N0J 1R0</x:v>
      </x:c>
      <x:c r="H1277" s="25" t="n">
        <x:f>IF(Course_Master!K1277="","",Course_Master!K1277)</x:f>
        <x:v>42.916</x:v>
      </x:c>
      <x:c r="I1277" s="25" t="n">
        <x:f>IF(Course_Master!L1277="","",Course_Master!L1277)</x:f>
        <x:v>-80.6142</x:v>
      </x:c>
      <x:c r="J1277" s="25" t="n">
        <x:f>IF(Course_Master!N1277="","",Course_Master!N1277)</x:f>
        <x:v>18</x:v>
      </x:c>
      <x:c r="K1277" s="25" t="n">
        <x:f>IF(Course_Master!O1277="","",Course_Master!O1277)</x:f>
        <x:v>72</x:v>
      </x:c>
      <x:c r="L1277" s="25" t="n">
        <x:f>IF(Course_Master!P1277="","",Course_Master!P1277)</x:f>
        <x:v>7006</x:v>
      </x:c>
      <x:c r="M1277" s="25" t="n">
        <x:f>IF(Course_Master!Q1277="","",Course_Master!Q1277)</x:f>
        <x:v>6406</x:v>
      </x:c>
      <x:c r="N1277" s="25" t="str">
        <x:f>IF(Course_Master!U1277="","",Course_Master!U1277)</x:f>
        <x:v>http://www.ottercreekgolfclub.com/</x:v>
      </x:c>
      <x:c r="O1277" s="25" t="str">
        <x:f>IF(Course_Master!V1277="","",Course_Master!V1277)</x:f>
        <x:v>Open</x:v>
      </x:c>
      <x:c r="P1277" s="25" t="str">
        <x:f>IF(Course_Master!W1277="","",Course_Master!W1277)</x:f>
        <x:v>Public</x:v>
      </x:c>
      <x:c r="Q1277" s="25" t="str">
        <x:f>IF(Course_Master!X1277="","",Course_Master!X1277)</x:f>
        <x:v>Yes</x:v>
      </x:c>
      <x:c r="R1277" s="25" t="str">
        <x:f>IF(Course_Master!Y1277="","",Course_Master!Y1277)</x:f>
        <x:v>Yes</x:v>
      </x:c>
      <x:c r="S1277" s="25" t="str">
        <x:f>IF(Course_Master!AE1277="","",Course_Master!AE1277)</x:f>
      </x:c>
      <x:c r="T1277" s="25" t="str">
        <x:f>IF(Course_Master!AD1277="","",Course_Master!AD1277)</x:f>
      </x:c>
      <x:c r="U1277" s="25" t="str">
        <x:f>IF(Course_Master!AH1277="","",Course_Master!AH1277)</x:f>
        <x:v>https://api.golfcanada.ca/api/v1/facilities/23164</x:v>
      </x:c>
    </x:row>
    <x:row r="1278">
      <x:c r="A1278" s="25" t="str">
        <x:f>IF(Course_Master!B1278="","",Course_Master!B1278)</x:f>
        <x:v>CA-1280</x:v>
      </x:c>
      <x:c r="B1278" s="25" t="str">
        <x:f>IF(Course_Master!A1278="","",Course_Master!A1278)</x:f>
        <x:v>CA-C1107</x:v>
      </x:c>
      <x:c r="C1278" s="25" t="str">
        <x:f>IF(Course_Master!E1278="","",Course_Master!E1278)</x:f>
        <x:v>Oviinbyrd</x:v>
      </x:c>
      <x:c r="D1278" s="25" t="str">
        <x:f>IF(Course_Master!F1278="","",Course_Master!F1278)</x:f>
        <x:v>Canada</x:v>
      </x:c>
      <x:c r="E1278" s="25" t="str">
        <x:f>IF(Course_Master!G1278="","",Course_Master!G1278)</x:f>
        <x:v>Ontario</x:v>
      </x:c>
      <x:c r="F1278" s="25" t="str">
        <x:f>IF(Course_Master!I1278="","",Course_Master!I1278)</x:f>
        <x:v>Foot's Bay</x:v>
      </x:c>
      <x:c r="G1278" s="25" t="str">
        <x:f>IF(Course_Master!J1278="","",Course_Master!J1278)</x:f>
        <x:v>P0C 1H0</x:v>
      </x:c>
      <x:c r="H1278" s="25" t="n">
        <x:f>IF(Course_Master!K1278="","",Course_Master!K1278)</x:f>
        <x:v>45.1174</x:v>
      </x:c>
      <x:c r="I1278" s="25" t="n">
        <x:f>IF(Course_Master!L1278="","",Course_Master!L1278)</x:f>
        <x:v>-79.7271</x:v>
      </x:c>
      <x:c r="J1278" s="25" t="n">
        <x:f>IF(Course_Master!N1278="","",Course_Master!N1278)</x:f>
        <x:v>18</x:v>
      </x:c>
      <x:c r="K1278" s="25" t="n">
        <x:f>IF(Course_Master!O1278="","",Course_Master!O1278)</x:f>
        <x:v>72</x:v>
      </x:c>
      <x:c r="L1278" s="25" t="n">
        <x:f>IF(Course_Master!P1278="","",Course_Master!P1278)</x:f>
        <x:v>7147</x:v>
      </x:c>
      <x:c r="M1278" s="25" t="n">
        <x:f>IF(Course_Master!Q1278="","",Course_Master!Q1278)</x:f>
        <x:v>6535</x:v>
      </x:c>
      <x:c r="N1278" s="25" t="str">
        <x:f>IF(Course_Master!U1278="","",Course_Master!U1278)</x:f>
      </x:c>
      <x:c r="O1278" s="25" t="str">
        <x:f>IF(Course_Master!V1278="","",Course_Master!V1278)</x:f>
        <x:v>Open</x:v>
      </x:c>
      <x:c r="P1278" s="25" t="str">
        <x:f>IF(Course_Master!W1278="","",Course_Master!W1278)</x:f>
        <x:v>Private</x:v>
      </x:c>
      <x:c r="Q1278" s="25" t="str">
        <x:f>IF(Course_Master!X1278="","",Course_Master!X1278)</x:f>
        <x:v>Yes</x:v>
      </x:c>
      <x:c r="R1278" s="25" t="str">
        <x:f>IF(Course_Master!Y1278="","",Course_Master!Y1278)</x:f>
        <x:v>Yes</x:v>
      </x:c>
      <x:c r="S1278" s="25" t="str">
        <x:f>IF(Course_Master!AE1278="","",Course_Master!AE1278)</x:f>
      </x:c>
      <x:c r="T1278" s="25" t="str">
        <x:f>IF(Course_Master!AD1278="","",Course_Master!AD1278)</x:f>
      </x:c>
      <x:c r="U1278" s="25" t="str">
        <x:f>IF(Course_Master!AH1278="","",Course_Master!AH1278)</x:f>
        <x:v>https://api.golfcanada.ca/api/v1/facilities/20783</x:v>
      </x:c>
    </x:row>
    <x:row r="1279">
      <x:c r="A1279" s="25" t="str">
        <x:f>IF(Course_Master!B1279="","",Course_Master!B1279)</x:f>
        <x:v>CA-1281</x:v>
      </x:c>
      <x:c r="B1279" s="25" t="str">
        <x:f>IF(Course_Master!A1279="","",Course_Master!A1279)</x:f>
        <x:v>CA-C1108</x:v>
      </x:c>
      <x:c r="C1279" s="25" t="str">
        <x:f>IF(Course_Master!E1279="","",Course_Master!E1279)</x:f>
        <x:v>Oxbow Glen Golf Course</x:v>
      </x:c>
      <x:c r="D1279" s="25" t="str">
        <x:f>IF(Course_Master!F1279="","",Course_Master!F1279)</x:f>
        <x:v>Canada</x:v>
      </x:c>
      <x:c r="E1279" s="25" t="str">
        <x:f>IF(Course_Master!G1279="","",Course_Master!G1279)</x:f>
        <x:v>Ontario</x:v>
      </x:c>
      <x:c r="F1279" s="25" t="str">
        <x:f>IF(Course_Master!I1279="","",Course_Master!I1279)</x:f>
        <x:v>Komoka</x:v>
      </x:c>
      <x:c r="G1279" s="25" t="str">
        <x:f>IF(Course_Master!J1279="","",Course_Master!J1279)</x:f>
        <x:v>N0L 1R0</x:v>
      </x:c>
      <x:c r="H1279" s="25" t="n">
        <x:f>IF(Course_Master!K1279="","",Course_Master!K1279)</x:f>
        <x:v>42.980108</x:v>
      </x:c>
      <x:c r="I1279" s="25" t="n">
        <x:f>IF(Course_Master!L1279="","",Course_Master!L1279)</x:f>
        <x:v>-81.404561</x:v>
      </x:c>
      <x:c r="J1279" s="25" t="n">
        <x:f>IF(Course_Master!N1279="","",Course_Master!N1279)</x:f>
        <x:v>18</x:v>
      </x:c>
      <x:c r="K1279" s="25" t="n">
        <x:f>IF(Course_Master!O1279="","",Course_Master!O1279)</x:f>
        <x:v>72</x:v>
      </x:c>
      <x:c r="L1279" s="25" t="n">
        <x:f>IF(Course_Master!P1279="","",Course_Master!P1279)</x:f>
        <x:v>6322</x:v>
      </x:c>
      <x:c r="M1279" s="25" t="n">
        <x:f>IF(Course_Master!Q1279="","",Course_Master!Q1279)</x:f>
        <x:v>5781</x:v>
      </x:c>
      <x:c r="N1279" s="25" t="str">
        <x:f>IF(Course_Master!U1279="","",Course_Master!U1279)</x:f>
      </x:c>
      <x:c r="O1279" s="25" t="str">
        <x:f>IF(Course_Master!V1279="","",Course_Master!V1279)</x:f>
        <x:v>Open</x:v>
      </x:c>
      <x:c r="P1279" s="25" t="str">
        <x:f>IF(Course_Master!W1279="","",Course_Master!W1279)</x:f>
        <x:v>Public</x:v>
      </x:c>
      <x:c r="Q1279" s="25" t="str">
        <x:f>IF(Course_Master!X1279="","",Course_Master!X1279)</x:f>
        <x:v>Yes</x:v>
      </x:c>
      <x:c r="R1279" s="25" t="str">
        <x:f>IF(Course_Master!Y1279="","",Course_Master!Y1279)</x:f>
        <x:v>Yes</x:v>
      </x:c>
      <x:c r="S1279" s="25" t="str">
        <x:f>IF(Course_Master!AE1279="","",Course_Master!AE1279)</x:f>
      </x:c>
      <x:c r="T1279" s="25" t="str">
        <x:f>IF(Course_Master!AD1279="","",Course_Master!AD1279)</x:f>
      </x:c>
      <x:c r="U1279" s="25" t="str">
        <x:f>IF(Course_Master!AH1279="","",Course_Master!AH1279)</x:f>
        <x:v>https://api.golfcanada.ca/api/v1/facilities/31838</x:v>
      </x:c>
    </x:row>
    <x:row r="1280">
      <x:c r="A1280" s="25" t="str">
        <x:f>IF(Course_Master!B1280="","",Course_Master!B1280)</x:f>
        <x:v>CA-1282</x:v>
      </x:c>
      <x:c r="B1280" s="25" t="str">
        <x:f>IF(Course_Master!A1280="","",Course_Master!A1280)</x:f>
        <x:v>CA-C1109</x:v>
      </x:c>
      <x:c r="C1280" s="25" t="str">
        <x:f>IF(Course_Master!E1280="","",Course_Master!E1280)</x:f>
        <x:v>Pakenham Highlands Golf Course - Canyon/Island</x:v>
      </x:c>
      <x:c r="D1280" s="25" t="str">
        <x:f>IF(Course_Master!F1280="","",Course_Master!F1280)</x:f>
        <x:v>Canada</x:v>
      </x:c>
      <x:c r="E1280" s="25" t="str">
        <x:f>IF(Course_Master!G1280="","",Course_Master!G1280)</x:f>
        <x:v>Ontario</x:v>
      </x:c>
      <x:c r="F1280" s="25" t="str">
        <x:f>IF(Course_Master!I1280="","",Course_Master!I1280)</x:f>
        <x:v>Pakenham</x:v>
      </x:c>
      <x:c r="G1280" s="25" t="str">
        <x:f>IF(Course_Master!J1280="","",Course_Master!J1280)</x:f>
        <x:v>K0A 2X0</x:v>
      </x:c>
      <x:c r="H1280" s="25" t="n">
        <x:f>IF(Course_Master!K1280="","",Course_Master!K1280)</x:f>
        <x:v>45.3265</x:v>
      </x:c>
      <x:c r="I1280" s="25" t="n">
        <x:f>IF(Course_Master!L1280="","",Course_Master!L1280)</x:f>
        <x:v>-76.2938</x:v>
      </x:c>
      <x:c r="J1280" s="25" t="n">
        <x:f>IF(Course_Master!N1280="","",Course_Master!N1280)</x:f>
        <x:v>18</x:v>
      </x:c>
      <x:c r="K1280" s="25" t="n">
        <x:f>IF(Course_Master!O1280="","",Course_Master!O1280)</x:f>
        <x:v>72</x:v>
      </x:c>
      <x:c r="L1280" s="25" t="n">
        <x:f>IF(Course_Master!P1280="","",Course_Master!P1280)</x:f>
        <x:v>6585</x:v>
      </x:c>
      <x:c r="M1280" s="25" t="n">
        <x:f>IF(Course_Master!Q1280="","",Course_Master!Q1280)</x:f>
        <x:v>6021</x:v>
      </x:c>
      <x:c r="N1280" s="25" t="str">
        <x:f>IF(Course_Master!U1280="","",Course_Master!U1280)</x:f>
        <x:v>https://www.highlandsgolfclubs.com/pakgolf-home.htm</x:v>
      </x:c>
      <x:c r="O1280" s="25" t="str">
        <x:f>IF(Course_Master!V1280="","",Course_Master!V1280)</x:f>
        <x:v>Open</x:v>
      </x:c>
      <x:c r="P1280" s="25" t="str">
        <x:f>IF(Course_Master!W1280="","",Course_Master!W1280)</x:f>
        <x:v>Public</x:v>
      </x:c>
      <x:c r="Q1280" s="25" t="str">
        <x:f>IF(Course_Master!X1280="","",Course_Master!X1280)</x:f>
        <x:v>Yes</x:v>
      </x:c>
      <x:c r="R1280" s="25" t="str">
        <x:f>IF(Course_Master!Y1280="","",Course_Master!Y1280)</x:f>
        <x:v>Yes</x:v>
      </x:c>
      <x:c r="S1280" s="25" t="str">
        <x:f>IF(Course_Master!AE1280="","",Course_Master!AE1280)</x:f>
      </x:c>
      <x:c r="T1280" s="25" t="str">
        <x:f>IF(Course_Master!AD1280="","",Course_Master!AD1280)</x:f>
      </x:c>
      <x:c r="U1280" s="25" t="str">
        <x:f>IF(Course_Master!AH1280="","",Course_Master!AH1280)</x:f>
        <x:v>https://api.golfcanada.ca/api/v1/facilities/19430</x:v>
      </x:c>
    </x:row>
    <x:row r="1281">
      <x:c r="A1281" s="25" t="str">
        <x:f>IF(Course_Master!B1281="","",Course_Master!B1281)</x:f>
        <x:v>CA-1283</x:v>
      </x:c>
      <x:c r="B1281" s="25" t="str">
        <x:f>IF(Course_Master!A1281="","",Course_Master!A1281)</x:f>
        <x:v>CA-C1109</x:v>
      </x:c>
      <x:c r="C1281" s="25" t="str">
        <x:f>IF(Course_Master!E1281="","",Course_Master!E1281)</x:f>
        <x:v>Pakenham Highlands Golf Course - Island/Lake</x:v>
      </x:c>
      <x:c r="D1281" s="25" t="str">
        <x:f>IF(Course_Master!F1281="","",Course_Master!F1281)</x:f>
        <x:v>Canada</x:v>
      </x:c>
      <x:c r="E1281" s="25" t="str">
        <x:f>IF(Course_Master!G1281="","",Course_Master!G1281)</x:f>
        <x:v>Ontario</x:v>
      </x:c>
      <x:c r="F1281" s="25" t="str">
        <x:f>IF(Course_Master!I1281="","",Course_Master!I1281)</x:f>
        <x:v>Pakenham</x:v>
      </x:c>
      <x:c r="G1281" s="25" t="str">
        <x:f>IF(Course_Master!J1281="","",Course_Master!J1281)</x:f>
        <x:v>K0A 2X0</x:v>
      </x:c>
      <x:c r="H1281" s="25" t="n">
        <x:f>IF(Course_Master!K1281="","",Course_Master!K1281)</x:f>
        <x:v>45.3265</x:v>
      </x:c>
      <x:c r="I1281" s="25" t="n">
        <x:f>IF(Course_Master!L1281="","",Course_Master!L1281)</x:f>
        <x:v>-76.2938</x:v>
      </x:c>
      <x:c r="J1281" s="25" t="n">
        <x:f>IF(Course_Master!N1281="","",Course_Master!N1281)</x:f>
        <x:v>18</x:v>
      </x:c>
      <x:c r="K1281" s="25" t="n">
        <x:f>IF(Course_Master!O1281="","",Course_Master!O1281)</x:f>
        <x:v>72</x:v>
      </x:c>
      <x:c r="L1281" s="25" t="n">
        <x:f>IF(Course_Master!P1281="","",Course_Master!P1281)</x:f>
        <x:v>6368</x:v>
      </x:c>
      <x:c r="M1281" s="25" t="n">
        <x:f>IF(Course_Master!Q1281="","",Course_Master!Q1281)</x:f>
        <x:v>5823</x:v>
      </x:c>
      <x:c r="N1281" s="25" t="str">
        <x:f>IF(Course_Master!U1281="","",Course_Master!U1281)</x:f>
        <x:v>https://www.highlandsgolfclubs.com/pakgolf-home.htm</x:v>
      </x:c>
      <x:c r="O1281" s="25" t="str">
        <x:f>IF(Course_Master!V1281="","",Course_Master!V1281)</x:f>
        <x:v>Open</x:v>
      </x:c>
      <x:c r="P1281" s="25" t="str">
        <x:f>IF(Course_Master!W1281="","",Course_Master!W1281)</x:f>
        <x:v>Public</x:v>
      </x:c>
      <x:c r="Q1281" s="25" t="str">
        <x:f>IF(Course_Master!X1281="","",Course_Master!X1281)</x:f>
        <x:v>Yes</x:v>
      </x:c>
      <x:c r="R1281" s="25" t="str">
        <x:f>IF(Course_Master!Y1281="","",Course_Master!Y1281)</x:f>
        <x:v>Yes</x:v>
      </x:c>
      <x:c r="S1281" s="25" t="str">
        <x:f>IF(Course_Master!AE1281="","",Course_Master!AE1281)</x:f>
      </x:c>
      <x:c r="T1281" s="25" t="str">
        <x:f>IF(Course_Master!AD1281="","",Course_Master!AD1281)</x:f>
      </x:c>
      <x:c r="U1281" s="25" t="str">
        <x:f>IF(Course_Master!AH1281="","",Course_Master!AH1281)</x:f>
        <x:v>https://api.golfcanada.ca/api/v1/facilities/19430</x:v>
      </x:c>
    </x:row>
    <x:row r="1282">
      <x:c r="A1282" s="25" t="str">
        <x:f>IF(Course_Master!B1282="","",Course_Master!B1282)</x:f>
        <x:v>CA-1284</x:v>
      </x:c>
      <x:c r="B1282" s="25" t="str">
        <x:f>IF(Course_Master!A1282="","",Course_Master!A1282)</x:f>
        <x:v>CA-C1109</x:v>
      </x:c>
      <x:c r="C1282" s="25" t="str">
        <x:f>IF(Course_Master!E1282="","",Course_Master!E1282)</x:f>
        <x:v>Pakenham Highlands Golf Course - Lake/Canyon</x:v>
      </x:c>
      <x:c r="D1282" s="25" t="str">
        <x:f>IF(Course_Master!F1282="","",Course_Master!F1282)</x:f>
        <x:v>Canada</x:v>
      </x:c>
      <x:c r="E1282" s="25" t="str">
        <x:f>IF(Course_Master!G1282="","",Course_Master!G1282)</x:f>
        <x:v>Ontario</x:v>
      </x:c>
      <x:c r="F1282" s="25" t="str">
        <x:f>IF(Course_Master!I1282="","",Course_Master!I1282)</x:f>
        <x:v>Pakenham</x:v>
      </x:c>
      <x:c r="G1282" s="25" t="str">
        <x:f>IF(Course_Master!J1282="","",Course_Master!J1282)</x:f>
        <x:v>K0A 2X0</x:v>
      </x:c>
      <x:c r="H1282" s="25" t="n">
        <x:f>IF(Course_Master!K1282="","",Course_Master!K1282)</x:f>
        <x:v>45.3265</x:v>
      </x:c>
      <x:c r="I1282" s="25" t="n">
        <x:f>IF(Course_Master!L1282="","",Course_Master!L1282)</x:f>
        <x:v>-76.2938</x:v>
      </x:c>
      <x:c r="J1282" s="25" t="n">
        <x:f>IF(Course_Master!N1282="","",Course_Master!N1282)</x:f>
        <x:v>18</x:v>
      </x:c>
      <x:c r="K1282" s="25" t="n">
        <x:f>IF(Course_Master!O1282="","",Course_Master!O1282)</x:f>
        <x:v>72</x:v>
      </x:c>
      <x:c r="L1282" s="25" t="n">
        <x:f>IF(Course_Master!P1282="","",Course_Master!P1282)</x:f>
        <x:v>6345</x:v>
      </x:c>
      <x:c r="M1282" s="25" t="n">
        <x:f>IF(Course_Master!Q1282="","",Course_Master!Q1282)</x:f>
        <x:v>5802</x:v>
      </x:c>
      <x:c r="N1282" s="25" t="str">
        <x:f>IF(Course_Master!U1282="","",Course_Master!U1282)</x:f>
        <x:v>https://www.highlandsgolfclubs.com/pakgolf-home.htm</x:v>
      </x:c>
      <x:c r="O1282" s="25" t="str">
        <x:f>IF(Course_Master!V1282="","",Course_Master!V1282)</x:f>
        <x:v>Open</x:v>
      </x:c>
      <x:c r="P1282" s="25" t="str">
        <x:f>IF(Course_Master!W1282="","",Course_Master!W1282)</x:f>
        <x:v>Public</x:v>
      </x:c>
      <x:c r="Q1282" s="25" t="str">
        <x:f>IF(Course_Master!X1282="","",Course_Master!X1282)</x:f>
        <x:v>Yes</x:v>
      </x:c>
      <x:c r="R1282" s="25" t="str">
        <x:f>IF(Course_Master!Y1282="","",Course_Master!Y1282)</x:f>
        <x:v>Yes</x:v>
      </x:c>
      <x:c r="S1282" s="25" t="str">
        <x:f>IF(Course_Master!AE1282="","",Course_Master!AE1282)</x:f>
      </x:c>
      <x:c r="T1282" s="25" t="str">
        <x:f>IF(Course_Master!AD1282="","",Course_Master!AD1282)</x:f>
      </x:c>
      <x:c r="U1282" s="25" t="str">
        <x:f>IF(Course_Master!AH1282="","",Course_Master!AH1282)</x:f>
        <x:v>https://api.golfcanada.ca/api/v1/facilities/19430</x:v>
      </x:c>
    </x:row>
    <x:row r="1283">
      <x:c r="A1283" s="25" t="str">
        <x:f>IF(Course_Master!B1283="","",Course_Master!B1283)</x:f>
        <x:v>CA-1285</x:v>
      </x:c>
      <x:c r="B1283" s="25" t="str">
        <x:f>IF(Course_Master!A1283="","",Course_Master!A1283)</x:f>
        <x:v>CA-C1110</x:v>
      </x:c>
      <x:c r="C1283" s="25" t="str">
        <x:f>IF(Course_Master!E1283="","",Course_Master!E1283)</x:f>
        <x:v>Parry Sound Golf &amp; Country Club</x:v>
      </x:c>
      <x:c r="D1283" s="25" t="str">
        <x:f>IF(Course_Master!F1283="","",Course_Master!F1283)</x:f>
        <x:v>Canada</x:v>
      </x:c>
      <x:c r="E1283" s="25" t="str">
        <x:f>IF(Course_Master!G1283="","",Course_Master!G1283)</x:f>
        <x:v>Ontario</x:v>
      </x:c>
      <x:c r="F1283" s="25" t="str">
        <x:f>IF(Course_Master!I1283="","",Course_Master!I1283)</x:f>
        <x:v>Parry Sound</x:v>
      </x:c>
      <x:c r="G1283" s="25" t="str">
        <x:f>IF(Course_Master!J1283="","",Course_Master!J1283)</x:f>
        <x:v>P2A 2W9</x:v>
      </x:c>
      <x:c r="H1283" s="25" t="n">
        <x:f>IF(Course_Master!K1283="","",Course_Master!K1283)</x:f>
        <x:v>45.388934</x:v>
      </x:c>
      <x:c r="I1283" s="25" t="n">
        <x:f>IF(Course_Master!L1283="","",Course_Master!L1283)</x:f>
        <x:v>-80.071584</x:v>
      </x:c>
      <x:c r="J1283" s="25" t="n">
        <x:f>IF(Course_Master!N1283="","",Course_Master!N1283)</x:f>
        <x:v>18</x:v>
      </x:c>
      <x:c r="K1283" s="25" t="n">
        <x:f>IF(Course_Master!O1283="","",Course_Master!O1283)</x:f>
        <x:v>71</x:v>
      </x:c>
      <x:c r="L1283" s="25" t="n">
        <x:f>IF(Course_Master!P1283="","",Course_Master!P1283)</x:f>
        <x:v>5854</x:v>
      </x:c>
      <x:c r="M1283" s="25" t="n">
        <x:f>IF(Course_Master!Q1283="","",Course_Master!Q1283)</x:f>
        <x:v>5353</x:v>
      </x:c>
      <x:c r="N1283" s="25" t="str">
        <x:f>IF(Course_Master!U1283="","",Course_Master!U1283)</x:f>
        <x:v>http://www.parrysoundgolf.com/</x:v>
      </x:c>
      <x:c r="O1283" s="25" t="str">
        <x:f>IF(Course_Master!V1283="","",Course_Master!V1283)</x:f>
        <x:v>Open</x:v>
      </x:c>
      <x:c r="P1283" s="25" t="str">
        <x:f>IF(Course_Master!W1283="","",Course_Master!W1283)</x:f>
        <x:v>Public</x:v>
      </x:c>
      <x:c r="Q1283" s="25" t="str">
        <x:f>IF(Course_Master!X1283="","",Course_Master!X1283)</x:f>
        <x:v>Yes</x:v>
      </x:c>
      <x:c r="R1283" s="25" t="str">
        <x:f>IF(Course_Master!Y1283="","",Course_Master!Y1283)</x:f>
        <x:v>Yes</x:v>
      </x:c>
      <x:c r="S1283" s="25" t="str">
        <x:f>IF(Course_Master!AE1283="","",Course_Master!AE1283)</x:f>
      </x:c>
      <x:c r="T1283" s="25" t="str">
        <x:f>IF(Course_Master!AD1283="","",Course_Master!AD1283)</x:f>
      </x:c>
      <x:c r="U1283" s="25" t="str">
        <x:f>IF(Course_Master!AH1283="","",Course_Master!AH1283)</x:f>
        <x:v>https://api.golfcanada.ca/api/v1/facilities/20785</x:v>
      </x:c>
    </x:row>
    <x:row r="1284">
      <x:c r="A1284" s="25" t="str">
        <x:f>IF(Course_Master!B1284="","",Course_Master!B1284)</x:f>
        <x:v>CA-1286</x:v>
      </x:c>
      <x:c r="B1284" s="25" t="str">
        <x:f>IF(Course_Master!A1284="","",Course_Master!A1284)</x:f>
        <x:v>CA-C1111</x:v>
      </x:c>
      <x:c r="C1284" s="25" t="str">
        <x:f>IF(Course_Master!E1284="","",Course_Master!E1284)</x:f>
        <x:v>Pebblestone Golf Course Ltd.</x:v>
      </x:c>
      <x:c r="D1284" s="25" t="str">
        <x:f>IF(Course_Master!F1284="","",Course_Master!F1284)</x:f>
        <x:v>Canada</x:v>
      </x:c>
      <x:c r="E1284" s="25" t="str">
        <x:f>IF(Course_Master!G1284="","",Course_Master!G1284)</x:f>
        <x:v>Ontario</x:v>
      </x:c>
      <x:c r="F1284" s="25" t="str">
        <x:f>IF(Course_Master!I1284="","",Course_Master!I1284)</x:f>
        <x:v>Courtice</x:v>
      </x:c>
      <x:c r="G1284" s="25" t="str">
        <x:f>IF(Course_Master!J1284="","",Course_Master!J1284)</x:f>
        <x:v>L1E 2K6</x:v>
      </x:c>
      <x:c r="H1284" s="25" t="n">
        <x:f>IF(Course_Master!K1284="","",Course_Master!K1284)</x:f>
        <x:v>43.9305</x:v>
      </x:c>
      <x:c r="I1284" s="25" t="n">
        <x:f>IF(Course_Master!L1284="","",Course_Master!L1284)</x:f>
        <x:v>-78.809</x:v>
      </x:c>
      <x:c r="J1284" s="25" t="n">
        <x:f>IF(Course_Master!N1284="","",Course_Master!N1284)</x:f>
        <x:v>18</x:v>
      </x:c>
      <x:c r="K1284" s="25" t="n">
        <x:f>IF(Course_Master!O1284="","",Course_Master!O1284)</x:f>
        <x:v>70</x:v>
      </x:c>
      <x:c r="L1284" s="25" t="n">
        <x:f>IF(Course_Master!P1284="","",Course_Master!P1284)</x:f>
        <x:v>5622</x:v>
      </x:c>
      <x:c r="M1284" s="25" t="n">
        <x:f>IF(Course_Master!Q1284="","",Course_Master!Q1284)</x:f>
        <x:v>5141</x:v>
      </x:c>
      <x:c r="N1284" s="25" t="str">
        <x:f>IF(Course_Master!U1284="","",Course_Master!U1284)</x:f>
        <x:v>http://www.pebblestonegolfcourse.com/</x:v>
      </x:c>
      <x:c r="O1284" s="25" t="str">
        <x:f>IF(Course_Master!V1284="","",Course_Master!V1284)</x:f>
        <x:v>Open</x:v>
      </x:c>
      <x:c r="P1284" s="25" t="str">
        <x:f>IF(Course_Master!W1284="","",Course_Master!W1284)</x:f>
        <x:v>Semi-private</x:v>
      </x:c>
      <x:c r="Q1284" s="25" t="str">
        <x:f>IF(Course_Master!X1284="","",Course_Master!X1284)</x:f>
        <x:v>Yes</x:v>
      </x:c>
      <x:c r="R1284" s="25" t="str">
        <x:f>IF(Course_Master!Y1284="","",Course_Master!Y1284)</x:f>
        <x:v>Yes</x:v>
      </x:c>
      <x:c r="S1284" s="25" t="str">
        <x:f>IF(Course_Master!AE1284="","",Course_Master!AE1284)</x:f>
      </x:c>
      <x:c r="T1284" s="25" t="str">
        <x:f>IF(Course_Master!AD1284="","",Course_Master!AD1284)</x:f>
      </x:c>
      <x:c r="U1284" s="25" t="str">
        <x:f>IF(Course_Master!AH1284="","",Course_Master!AH1284)</x:f>
        <x:v>https://api.golfcanada.ca/api/v1/facilities/20786</x:v>
      </x:c>
    </x:row>
    <x:row r="1285">
      <x:c r="A1285" s="25" t="str">
        <x:f>IF(Course_Master!B1285="","",Course_Master!B1285)</x:f>
        <x:v>CA-1287</x:v>
      </x:c>
      <x:c r="B1285" s="25" t="str">
        <x:f>IF(Course_Master!A1285="","",Course_Master!A1285)</x:f>
        <x:v>CA-C1112</x:v>
      </x:c>
      <x:c r="C1285" s="25" t="str">
        <x:f>IF(Course_Master!E1285="","",Course_Master!E1285)</x:f>
        <x:v>Peel Village Golf Club</x:v>
      </x:c>
      <x:c r="D1285" s="25" t="str">
        <x:f>IF(Course_Master!F1285="","",Course_Master!F1285)</x:f>
        <x:v>Canada</x:v>
      </x:c>
      <x:c r="E1285" s="25" t="str">
        <x:f>IF(Course_Master!G1285="","",Course_Master!G1285)</x:f>
        <x:v>Ontario</x:v>
      </x:c>
      <x:c r="F1285" s="25" t="str">
        <x:f>IF(Course_Master!I1285="","",Course_Master!I1285)</x:f>
        <x:v>Brampton</x:v>
      </x:c>
      <x:c r="G1285" s="25" t="str">
        <x:f>IF(Course_Master!J1285="","",Course_Master!J1285)</x:f>
        <x:v>L6W 4K2</x:v>
      </x:c>
      <x:c r="H1285" s="25" t="n">
        <x:f>IF(Course_Master!K1285="","",Course_Master!K1285)</x:f>
        <x:v>43.6703</x:v>
      </x:c>
      <x:c r="I1285" s="25" t="n">
        <x:f>IF(Course_Master!L1285="","",Course_Master!L1285)</x:f>
        <x:v>-79.7238</x:v>
      </x:c>
      <x:c r="J1285" s="25" t="n">
        <x:f>IF(Course_Master!N1285="","",Course_Master!N1285)</x:f>
        <x:v>18</x:v>
      </x:c>
      <x:c r="K1285" s="25" t="n">
        <x:f>IF(Course_Master!O1285="","",Course_Master!O1285)</x:f>
        <x:v>72</x:v>
      </x:c>
      <x:c r="L1285" s="25" t="n">
        <x:f>IF(Course_Master!P1285="","",Course_Master!P1285)</x:f>
        <x:v>6208</x:v>
      </x:c>
      <x:c r="M1285" s="25" t="n">
        <x:f>IF(Course_Master!Q1285="","",Course_Master!Q1285)</x:f>
        <x:v>5677</x:v>
      </x:c>
      <x:c r="N1285" s="25" t="str">
        <x:f>IF(Course_Master!U1285="","",Course_Master!U1285)</x:f>
      </x:c>
      <x:c r="O1285" s="25" t="str">
        <x:f>IF(Course_Master!V1285="","",Course_Master!V1285)</x:f>
        <x:v>Open</x:v>
      </x:c>
      <x:c r="P1285" s="25" t="str">
        <x:f>IF(Course_Master!W1285="","",Course_Master!W1285)</x:f>
        <x:v>Public</x:v>
      </x:c>
      <x:c r="Q1285" s="25" t="str">
        <x:f>IF(Course_Master!X1285="","",Course_Master!X1285)</x:f>
        <x:v>Yes</x:v>
      </x:c>
      <x:c r="R1285" s="25" t="str">
        <x:f>IF(Course_Master!Y1285="","",Course_Master!Y1285)</x:f>
        <x:v>Yes</x:v>
      </x:c>
      <x:c r="S1285" s="25" t="str">
        <x:f>IF(Course_Master!AE1285="","",Course_Master!AE1285)</x:f>
      </x:c>
      <x:c r="T1285" s="25" t="str">
        <x:f>IF(Course_Master!AD1285="","",Course_Master!AD1285)</x:f>
      </x:c>
      <x:c r="U1285" s="25" t="str">
        <x:f>IF(Course_Master!AH1285="","",Course_Master!AH1285)</x:f>
        <x:v>https://api.golfcanada.ca/api/v1/facilities/20787</x:v>
      </x:c>
    </x:row>
    <x:row r="1286">
      <x:c r="A1286" s="25" t="str">
        <x:f>IF(Course_Master!B1286="","",Course_Master!B1286)</x:f>
        <x:v>CA-1288</x:v>
      </x:c>
      <x:c r="B1286" s="25" t="str">
        <x:f>IF(Course_Master!A1286="","",Course_Master!A1286)</x:f>
        <x:v>CA-C1113</x:v>
      </x:c>
      <x:c r="C1286" s="25" t="str">
        <x:f>IF(Course_Master!E1286="","",Course_Master!E1286)</x:f>
        <x:v>Pelham Hills Golf Club</x:v>
      </x:c>
      <x:c r="D1286" s="25" t="str">
        <x:f>IF(Course_Master!F1286="","",Course_Master!F1286)</x:f>
        <x:v>Canada</x:v>
      </x:c>
      <x:c r="E1286" s="25" t="str">
        <x:f>IF(Course_Master!G1286="","",Course_Master!G1286)</x:f>
        <x:v>Ontario</x:v>
      </x:c>
      <x:c r="F1286" s="25" t="str">
        <x:f>IF(Course_Master!I1286="","",Course_Master!I1286)</x:f>
        <x:v>Welland</x:v>
      </x:c>
      <x:c r="G1286" s="25" t="str">
        <x:f>IF(Course_Master!J1286="","",Course_Master!J1286)</x:f>
        <x:v>L3B 5N8</x:v>
      </x:c>
      <x:c r="H1286" s="25" t="n">
        <x:f>IF(Course_Master!K1286="","",Course_Master!K1286)</x:f>
        <x:v>42.9869</x:v>
      </x:c>
      <x:c r="I1286" s="25" t="n">
        <x:f>IF(Course_Master!L1286="","",Course_Master!L1286)</x:f>
        <x:v>-79.2997</x:v>
      </x:c>
      <x:c r="J1286" s="25" t="n">
        <x:f>IF(Course_Master!N1286="","",Course_Master!N1286)</x:f>
        <x:v>18</x:v>
      </x:c>
      <x:c r="K1286" s="25" t="n">
        <x:f>IF(Course_Master!O1286="","",Course_Master!O1286)</x:f>
        <x:v>71</x:v>
      </x:c>
      <x:c r="L1286" s="25" t="n">
        <x:f>IF(Course_Master!P1286="","",Course_Master!P1286)</x:f>
        <x:v>6903</x:v>
      </x:c>
      <x:c r="M1286" s="25" t="n">
        <x:f>IF(Course_Master!Q1286="","",Course_Master!Q1286)</x:f>
        <x:v>6312</x:v>
      </x:c>
      <x:c r="N1286" s="25" t="str">
        <x:f>IF(Course_Master!U1286="","",Course_Master!U1286)</x:f>
        <x:v>https://www.pelhamhills.com/</x:v>
      </x:c>
      <x:c r="O1286" s="25" t="str">
        <x:f>IF(Course_Master!V1286="","",Course_Master!V1286)</x:f>
        <x:v>Open</x:v>
      </x:c>
      <x:c r="P1286" s="25" t="str">
        <x:f>IF(Course_Master!W1286="","",Course_Master!W1286)</x:f>
        <x:v>Semi-private</x:v>
      </x:c>
      <x:c r="Q1286" s="25" t="str">
        <x:f>IF(Course_Master!X1286="","",Course_Master!X1286)</x:f>
        <x:v>Yes</x:v>
      </x:c>
      <x:c r="R1286" s="25" t="str">
        <x:f>IF(Course_Master!Y1286="","",Course_Master!Y1286)</x:f>
        <x:v>Yes</x:v>
      </x:c>
      <x:c r="S1286" s="25" t="str">
        <x:f>IF(Course_Master!AE1286="","",Course_Master!AE1286)</x:f>
      </x:c>
      <x:c r="T1286" s="25" t="str">
        <x:f>IF(Course_Master!AD1286="","",Course_Master!AD1286)</x:f>
      </x:c>
      <x:c r="U1286" s="25" t="str">
        <x:f>IF(Course_Master!AH1286="","",Course_Master!AH1286)</x:f>
        <x:v>https://api.golfcanada.ca/api/v1/facilities/31875</x:v>
      </x:c>
    </x:row>
    <x:row r="1287">
      <x:c r="A1287" s="25" t="str">
        <x:f>IF(Course_Master!B1287="","",Course_Master!B1287)</x:f>
        <x:v>CA-1289</x:v>
      </x:c>
      <x:c r="B1287" s="25" t="str">
        <x:f>IF(Course_Master!A1287="","",Course_Master!A1287)</x:f>
        <x:v>CA-C1114</x:v>
      </x:c>
      <x:c r="C1287" s="25" t="str">
        <x:f>IF(Course_Master!E1287="","",Course_Master!E1287)</x:f>
        <x:v>Pembroke Golf Club</x:v>
      </x:c>
      <x:c r="D1287" s="25" t="str">
        <x:f>IF(Course_Master!F1287="","",Course_Master!F1287)</x:f>
        <x:v>Canada</x:v>
      </x:c>
      <x:c r="E1287" s="25" t="str">
        <x:f>IF(Course_Master!G1287="","",Course_Master!G1287)</x:f>
        <x:v>Ontario</x:v>
      </x:c>
      <x:c r="F1287" s="25" t="str">
        <x:f>IF(Course_Master!I1287="","",Course_Master!I1287)</x:f>
        <x:v>Pembroke</x:v>
      </x:c>
      <x:c r="G1287" s="25" t="str">
        <x:f>IF(Course_Master!J1287="","",Course_Master!J1287)</x:f>
        <x:v>K8A 7M1</x:v>
      </x:c>
      <x:c r="H1287" s="25" t="n">
        <x:f>IF(Course_Master!K1287="","",Course_Master!K1287)</x:f>
        <x:v>45.8456</x:v>
      </x:c>
      <x:c r="I1287" s="25" t="n">
        <x:f>IF(Course_Master!L1287="","",Course_Master!L1287)</x:f>
        <x:v>-77.1658</x:v>
      </x:c>
      <x:c r="J1287" s="25" t="n">
        <x:f>IF(Course_Master!N1287="","",Course_Master!N1287)</x:f>
        <x:v>18</x:v>
      </x:c>
      <x:c r="K1287" s="25" t="n">
        <x:f>IF(Course_Master!O1287="","",Course_Master!O1287)</x:f>
        <x:v>72</x:v>
      </x:c>
      <x:c r="L1287" s="25" t="n">
        <x:f>IF(Course_Master!P1287="","",Course_Master!P1287)</x:f>
        <x:v>6439</x:v>
      </x:c>
      <x:c r="M1287" s="25" t="n">
        <x:f>IF(Course_Master!Q1287="","",Course_Master!Q1287)</x:f>
        <x:v>5888</x:v>
      </x:c>
      <x:c r="N1287" s="25" t="str">
        <x:f>IF(Course_Master!U1287="","",Course_Master!U1287)</x:f>
        <x:v>http://www.pembrokegolfclub.ca/pembroke-golf-club/golf/</x:v>
      </x:c>
      <x:c r="O1287" s="25" t="str">
        <x:f>IF(Course_Master!V1287="","",Course_Master!V1287)</x:f>
        <x:v>Open</x:v>
      </x:c>
      <x:c r="P1287" s="25" t="str">
        <x:f>IF(Course_Master!W1287="","",Course_Master!W1287)</x:f>
        <x:v>Semi-private</x:v>
      </x:c>
      <x:c r="Q1287" s="25" t="str">
        <x:f>IF(Course_Master!X1287="","",Course_Master!X1287)</x:f>
        <x:v>Yes</x:v>
      </x:c>
      <x:c r="R1287" s="25" t="str">
        <x:f>IF(Course_Master!Y1287="","",Course_Master!Y1287)</x:f>
        <x:v>Yes</x:v>
      </x:c>
      <x:c r="S1287" s="25" t="str">
        <x:f>IF(Course_Master!AE1287="","",Course_Master!AE1287)</x:f>
      </x:c>
      <x:c r="T1287" s="25" t="str">
        <x:f>IF(Course_Master!AD1287="","",Course_Master!AD1287)</x:f>
      </x:c>
      <x:c r="U1287" s="25" t="str">
        <x:f>IF(Course_Master!AH1287="","",Course_Master!AH1287)</x:f>
        <x:v>https://api.golfcanada.ca/api/v1/facilities/19373</x:v>
      </x:c>
    </x:row>
    <x:row r="1288">
      <x:c r="A1288" s="25" t="str">
        <x:f>IF(Course_Master!B1288="","",Course_Master!B1288)</x:f>
        <x:v>CA-1290</x:v>
      </x:c>
      <x:c r="B1288" s="25" t="str">
        <x:f>IF(Course_Master!A1288="","",Course_Master!A1288)</x:f>
        <x:v>CA-C1115</x:v>
      </x:c>
      <x:c r="C1288" s="25" t="str">
        <x:f>IF(Course_Master!E1288="","",Course_Master!E1288)</x:f>
        <x:v>Peninsula Golf Course</x:v>
      </x:c>
      <x:c r="D1288" s="25" t="str">
        <x:f>IF(Course_Master!F1288="","",Course_Master!F1288)</x:f>
        <x:v>Canada</x:v>
      </x:c>
      <x:c r="E1288" s="25" t="str">
        <x:f>IF(Course_Master!G1288="","",Course_Master!G1288)</x:f>
        <x:v>Ontario</x:v>
      </x:c>
      <x:c r="F1288" s="25" t="str">
        <x:f>IF(Course_Master!I1288="","",Course_Master!I1288)</x:f>
        <x:v>Marathon</x:v>
      </x:c>
      <x:c r="G1288" s="25" t="str">
        <x:f>IF(Course_Master!J1288="","",Course_Master!J1288)</x:f>
        <x:v>P0T 2E0</x:v>
      </x:c>
      <x:c r="H1288" s="25" t="n">
        <x:f>IF(Course_Master!K1288="","",Course_Master!K1288)</x:f>
        <x:v>48.7358</x:v>
      </x:c>
      <x:c r="I1288" s="25" t="n">
        <x:f>IF(Course_Master!L1288="","",Course_Master!L1288)</x:f>
        <x:v>-86.3694</x:v>
      </x:c>
      <x:c r="J1288" s="25" t="n">
        <x:f>IF(Course_Master!N1288="","",Course_Master!N1288)</x:f>
        <x:v>18</x:v>
      </x:c>
      <x:c r="K1288" s="25" t="n">
        <x:f>IF(Course_Master!O1288="","",Course_Master!O1288)</x:f>
        <x:v>72</x:v>
      </x:c>
      <x:c r="L1288" s="25" t="n">
        <x:f>IF(Course_Master!P1288="","",Course_Master!P1288)</x:f>
        <x:v>6142</x:v>
      </x:c>
      <x:c r="M1288" s="25" t="n">
        <x:f>IF(Course_Master!Q1288="","",Course_Master!Q1288)</x:f>
        <x:v>5616</x:v>
      </x:c>
      <x:c r="N1288" s="25" t="str">
        <x:f>IF(Course_Master!U1288="","",Course_Master!U1288)</x:f>
        <x:v>https://www.marathon.ca/</x:v>
      </x:c>
      <x:c r="O1288" s="25" t="str">
        <x:f>IF(Course_Master!V1288="","",Course_Master!V1288)</x:f>
        <x:v>Open</x:v>
      </x:c>
      <x:c r="P1288" s="25" t="str">
        <x:f>IF(Course_Master!W1288="","",Course_Master!W1288)</x:f>
        <x:v>Public</x:v>
      </x:c>
      <x:c r="Q1288" s="25" t="str">
        <x:f>IF(Course_Master!X1288="","",Course_Master!X1288)</x:f>
        <x:v>Yes</x:v>
      </x:c>
      <x:c r="R1288" s="25" t="str">
        <x:f>IF(Course_Master!Y1288="","",Course_Master!Y1288)</x:f>
        <x:v>Yes</x:v>
      </x:c>
      <x:c r="S1288" s="25" t="str">
        <x:f>IF(Course_Master!AE1288="","",Course_Master!AE1288)</x:f>
      </x:c>
      <x:c r="T1288" s="25" t="str">
        <x:f>IF(Course_Master!AD1288="","",Course_Master!AD1288)</x:f>
      </x:c>
      <x:c r="U1288" s="25" t="str">
        <x:f>IF(Course_Master!AH1288="","",Course_Master!AH1288)</x:f>
        <x:v>https://api.golfcanada.ca/api/v1/facilities/20974</x:v>
      </x:c>
    </x:row>
    <x:row r="1289">
      <x:c r="A1289" s="25" t="str">
        <x:f>IF(Course_Master!B1289="","",Course_Master!B1289)</x:f>
        <x:v>CA-1291</x:v>
      </x:c>
      <x:c r="B1289" s="25" t="str">
        <x:f>IF(Course_Master!A1289="","",Course_Master!A1289)</x:f>
        <x:v>CA-C1116</x:v>
      </x:c>
      <x:c r="C1289" s="25" t="str">
        <x:f>IF(Course_Master!E1289="","",Course_Master!E1289)</x:f>
        <x:v>Perth Golf Course</x:v>
      </x:c>
      <x:c r="D1289" s="25" t="str">
        <x:f>IF(Course_Master!F1289="","",Course_Master!F1289)</x:f>
        <x:v>Canada</x:v>
      </x:c>
      <x:c r="E1289" s="25" t="str">
        <x:f>IF(Course_Master!G1289="","",Course_Master!G1289)</x:f>
        <x:v>Ontario</x:v>
      </x:c>
      <x:c r="F1289" s="25" t="str">
        <x:f>IF(Course_Master!I1289="","",Course_Master!I1289)</x:f>
        <x:v>Perth</x:v>
      </x:c>
      <x:c r="G1289" s="25" t="str">
        <x:f>IF(Course_Master!J1289="","",Course_Master!J1289)</x:f>
        <x:v>K7H 3E4</x:v>
      </x:c>
      <x:c r="H1289" s="25" t="n">
        <x:f>IF(Course_Master!K1289="","",Course_Master!K1289)</x:f>
        <x:v>44.895985</x:v>
      </x:c>
      <x:c r="I1289" s="25" t="n">
        <x:f>IF(Course_Master!L1289="","",Course_Master!L1289)</x:f>
        <x:v>-76.261221</x:v>
      </x:c>
      <x:c r="J1289" s="25" t="n">
        <x:f>IF(Course_Master!N1289="","",Course_Master!N1289)</x:f>
        <x:v>18</x:v>
      </x:c>
      <x:c r="K1289" s="25" t="n">
        <x:f>IF(Course_Master!O1289="","",Course_Master!O1289)</x:f>
        <x:v>71</x:v>
      </x:c>
      <x:c r="L1289" s="25" t="n">
        <x:f>IF(Course_Master!P1289="","",Course_Master!P1289)</x:f>
        <x:v>6699</x:v>
      </x:c>
      <x:c r="M1289" s="25" t="n">
        <x:f>IF(Course_Master!Q1289="","",Course_Master!Q1289)</x:f>
        <x:v>6126</x:v>
      </x:c>
      <x:c r="N1289" s="25" t="str">
        <x:f>IF(Course_Master!U1289="","",Course_Master!U1289)</x:f>
        <x:v>https://www.perthgolf.com/</x:v>
      </x:c>
      <x:c r="O1289" s="25" t="str">
        <x:f>IF(Course_Master!V1289="","",Course_Master!V1289)</x:f>
        <x:v>Open</x:v>
      </x:c>
      <x:c r="P1289" s="25" t="str">
        <x:f>IF(Course_Master!W1289="","",Course_Master!W1289)</x:f>
        <x:v>Public</x:v>
      </x:c>
      <x:c r="Q1289" s="25" t="str">
        <x:f>IF(Course_Master!X1289="","",Course_Master!X1289)</x:f>
        <x:v>Yes</x:v>
      </x:c>
      <x:c r="R1289" s="25" t="str">
        <x:f>IF(Course_Master!Y1289="","",Course_Master!Y1289)</x:f>
        <x:v>Yes</x:v>
      </x:c>
      <x:c r="S1289" s="25" t="str">
        <x:f>IF(Course_Master!AE1289="","",Course_Master!AE1289)</x:f>
      </x:c>
      <x:c r="T1289" s="25" t="str">
        <x:f>IF(Course_Master!AD1289="","",Course_Master!AD1289)</x:f>
      </x:c>
      <x:c r="U1289" s="25" t="str">
        <x:f>IF(Course_Master!AH1289="","",Course_Master!AH1289)</x:f>
        <x:v>https://api.golfcanada.ca/api/v1/facilities/20998</x:v>
      </x:c>
    </x:row>
    <x:row r="1290">
      <x:c r="A1290" s="25" t="str">
        <x:f>IF(Course_Master!B1290="","",Course_Master!B1290)</x:f>
        <x:v>CA-1292</x:v>
      </x:c>
      <x:c r="B1290" s="25" t="str">
        <x:f>IF(Course_Master!A1290="","",Course_Master!A1290)</x:f>
        <x:v>CA-C1117</x:v>
      </x:c>
      <x:c r="C1290" s="25" t="str">
        <x:f>IF(Course_Master!E1290="","",Course_Master!E1290)</x:f>
        <x:v>Petawawa Golf Course</x:v>
      </x:c>
      <x:c r="D1290" s="25" t="str">
        <x:f>IF(Course_Master!F1290="","",Course_Master!F1290)</x:f>
        <x:v>Canada</x:v>
      </x:c>
      <x:c r="E1290" s="25" t="str">
        <x:f>IF(Course_Master!G1290="","",Course_Master!G1290)</x:f>
        <x:v>Ontario</x:v>
      </x:c>
      <x:c r="F1290" s="25" t="str">
        <x:f>IF(Course_Master!I1290="","",Course_Master!I1290)</x:f>
        <x:v>Petawawa</x:v>
      </x:c>
      <x:c r="G1290" s="25" t="str">
        <x:f>IF(Course_Master!J1290="","",Course_Master!J1290)</x:f>
        <x:v>K8H 2X3</x:v>
      </x:c>
      <x:c r="H1290" s="25" t="n">
        <x:f>IF(Course_Master!K1290="","",Course_Master!K1290)</x:f>
        <x:v>45.9179</x:v>
      </x:c>
      <x:c r="I1290" s="25" t="n">
        <x:f>IF(Course_Master!L1290="","",Course_Master!L1290)</x:f>
        <x:v>-77.2776</x:v>
      </x:c>
      <x:c r="J1290" s="25" t="n">
        <x:f>IF(Course_Master!N1290="","",Course_Master!N1290)</x:f>
        <x:v>18</x:v>
      </x:c>
      <x:c r="K1290" s="25" t="n">
        <x:f>IF(Course_Master!O1290="","",Course_Master!O1290)</x:f>
        <x:v>71</x:v>
      </x:c>
      <x:c r="L1290" s="25" t="n">
        <x:f>IF(Course_Master!P1290="","",Course_Master!P1290)</x:f>
        <x:v>6460</x:v>
      </x:c>
      <x:c r="M1290" s="25" t="n">
        <x:f>IF(Course_Master!Q1290="","",Course_Master!Q1290)</x:f>
        <x:v>5907</x:v>
      </x:c>
      <x:c r="N1290" s="25" t="str">
        <x:f>IF(Course_Master!U1290="","",Course_Master!U1290)</x:f>
        <x:v>https://www.twinriversgolf.ca/</x:v>
      </x:c>
      <x:c r="O1290" s="25" t="str">
        <x:f>IF(Course_Master!V1290="","",Course_Master!V1290)</x:f>
        <x:v>Open</x:v>
      </x:c>
      <x:c r="P1290" s="25" t="str">
        <x:f>IF(Course_Master!W1290="","",Course_Master!W1290)</x:f>
        <x:v>Public</x:v>
      </x:c>
      <x:c r="Q1290" s="25" t="str">
        <x:f>IF(Course_Master!X1290="","",Course_Master!X1290)</x:f>
        <x:v>Yes</x:v>
      </x:c>
      <x:c r="R1290" s="25" t="str">
        <x:f>IF(Course_Master!Y1290="","",Course_Master!Y1290)</x:f>
        <x:v>Yes</x:v>
      </x:c>
      <x:c r="S1290" s="25" t="str">
        <x:f>IF(Course_Master!AE1290="","",Course_Master!AE1290)</x:f>
      </x:c>
      <x:c r="T1290" s="25" t="str">
        <x:f>IF(Course_Master!AD1290="","",Course_Master!AD1290)</x:f>
      </x:c>
      <x:c r="U1290" s="25" t="str">
        <x:f>IF(Course_Master!AH1290="","",Course_Master!AH1290)</x:f>
        <x:v>https://api.golfcanada.ca/api/v1/facilities/19263</x:v>
      </x:c>
    </x:row>
    <x:row r="1291">
      <x:c r="A1291" s="25" t="str">
        <x:f>IF(Course_Master!B1291="","",Course_Master!B1291)</x:f>
        <x:v>CA-1293</x:v>
      </x:c>
      <x:c r="B1291" s="25" t="str">
        <x:f>IF(Course_Master!A1291="","",Course_Master!A1291)</x:f>
        <x:v>CA-C1118</x:v>
      </x:c>
      <x:c r="C1291" s="25" t="str">
        <x:f>IF(Course_Master!E1291="","",Course_Master!E1291)</x:f>
        <x:v>Peterborough Golf &amp; Country Club</x:v>
      </x:c>
      <x:c r="D1291" s="25" t="str">
        <x:f>IF(Course_Master!F1291="","",Course_Master!F1291)</x:f>
        <x:v>Canada</x:v>
      </x:c>
      <x:c r="E1291" s="25" t="str">
        <x:f>IF(Course_Master!G1291="","",Course_Master!G1291)</x:f>
        <x:v>Ontario</x:v>
      </x:c>
      <x:c r="F1291" s="25" t="str">
        <x:f>IF(Course_Master!I1291="","",Course_Master!I1291)</x:f>
        <x:v>Peterborough</x:v>
      </x:c>
      <x:c r="G1291" s="25" t="str">
        <x:f>IF(Course_Master!J1291="","",Course_Master!J1291)</x:f>
        <x:v>K9H 7H4</x:v>
      </x:c>
      <x:c r="H1291" s="25" t="n">
        <x:f>IF(Course_Master!K1291="","",Course_Master!K1291)</x:f>
        <x:v>44.3321</x:v>
      </x:c>
      <x:c r="I1291" s="25" t="n">
        <x:f>IF(Course_Master!L1291="","",Course_Master!L1291)</x:f>
        <x:v>-78.3065</x:v>
      </x:c>
      <x:c r="J1291" s="25" t="n">
        <x:f>IF(Course_Master!N1291="","",Course_Master!N1291)</x:f>
        <x:v>18</x:v>
      </x:c>
      <x:c r="K1291" s="25" t="n">
        <x:f>IF(Course_Master!O1291="","",Course_Master!O1291)</x:f>
        <x:v>71</x:v>
      </x:c>
      <x:c r="L1291" s="25" t="n">
        <x:f>IF(Course_Master!P1291="","",Course_Master!P1291)</x:f>
        <x:v>6418</x:v>
      </x:c>
      <x:c r="M1291" s="25" t="n">
        <x:f>IF(Course_Master!Q1291="","",Course_Master!Q1291)</x:f>
        <x:v>5869</x:v>
      </x:c>
      <x:c r="N1291" s="25" t="str">
        <x:f>IF(Course_Master!U1291="","",Course_Master!U1291)</x:f>
        <x:v>https://www.ptbogolf.com/</x:v>
      </x:c>
      <x:c r="O1291" s="25" t="str">
        <x:f>IF(Course_Master!V1291="","",Course_Master!V1291)</x:f>
        <x:v>Open</x:v>
      </x:c>
      <x:c r="P1291" s="25" t="str">
        <x:f>IF(Course_Master!W1291="","",Course_Master!W1291)</x:f>
        <x:v>Private</x:v>
      </x:c>
      <x:c r="Q1291" s="25" t="str">
        <x:f>IF(Course_Master!X1291="","",Course_Master!X1291)</x:f>
        <x:v>Yes</x:v>
      </x:c>
      <x:c r="R1291" s="25" t="str">
        <x:f>IF(Course_Master!Y1291="","",Course_Master!Y1291)</x:f>
        <x:v>Yes</x:v>
      </x:c>
      <x:c r="S1291" s="25" t="str">
        <x:f>IF(Course_Master!AE1291="","",Course_Master!AE1291)</x:f>
      </x:c>
      <x:c r="T1291" s="25" t="str">
        <x:f>IF(Course_Master!AD1291="","",Course_Master!AD1291)</x:f>
      </x:c>
      <x:c r="U1291" s="25" t="str">
        <x:f>IF(Course_Master!AH1291="","",Course_Master!AH1291)</x:f>
        <x:v>https://api.golfcanada.ca/api/v1/facilities/20789</x:v>
      </x:c>
    </x:row>
    <x:row r="1292">
      <x:c r="A1292" s="25" t="str">
        <x:f>IF(Course_Master!B1292="","",Course_Master!B1292)</x:f>
        <x:v>CA-1294</x:v>
      </x:c>
      <x:c r="B1292" s="25" t="str">
        <x:f>IF(Course_Master!A1292="","",Course_Master!A1292)</x:f>
        <x:v>CA-C1119</x:v>
      </x:c>
      <x:c r="C1292" s="25" t="str">
        <x:f>IF(Course_Master!E1292="","",Course_Master!E1292)</x:f>
        <x:v>Pheasant Run GC - HIGH-MIDLANDS</x:v>
      </x:c>
      <x:c r="D1292" s="25" t="str">
        <x:f>IF(Course_Master!F1292="","",Course_Master!F1292)</x:f>
        <x:v>Canada</x:v>
      </x:c>
      <x:c r="E1292" s="25" t="str">
        <x:f>IF(Course_Master!G1292="","",Course_Master!G1292)</x:f>
        <x:v>Ontario</x:v>
      </x:c>
      <x:c r="F1292" s="25" t="str">
        <x:f>IF(Course_Master!I1292="","",Course_Master!I1292)</x:f>
        <x:v>Sharon</x:v>
      </x:c>
      <x:c r="G1292" s="25" t="str">
        <x:f>IF(Course_Master!J1292="","",Course_Master!J1292)</x:f>
        <x:v>L0G 1V0</x:v>
      </x:c>
      <x:c r="H1292" s="25" t="n">
        <x:f>IF(Course_Master!K1292="","",Course_Master!K1292)</x:f>
        <x:v>44.0903</x:v>
      </x:c>
      <x:c r="I1292" s="25" t="n">
        <x:f>IF(Course_Master!L1292="","",Course_Master!L1292)</x:f>
        <x:v>-79.3798</x:v>
      </x:c>
      <x:c r="J1292" s="25" t="n">
        <x:f>IF(Course_Master!N1292="","",Course_Master!N1292)</x:f>
        <x:v>18</x:v>
      </x:c>
      <x:c r="K1292" s="25" t="n">
        <x:f>IF(Course_Master!O1292="","",Course_Master!O1292)</x:f>
        <x:v>73</x:v>
      </x:c>
      <x:c r="L1292" s="25" t="n">
        <x:f>IF(Course_Master!P1292="","",Course_Master!P1292)</x:f>
        <x:v>6482</x:v>
      </x:c>
      <x:c r="M1292" s="25" t="n">
        <x:f>IF(Course_Master!Q1292="","",Course_Master!Q1292)</x:f>
        <x:v>5927</x:v>
      </x:c>
      <x:c r="N1292" s="25" t="str">
        <x:f>IF(Course_Master!U1292="","",Course_Master!U1292)</x:f>
        <x:v>https://pheasantrungolf.com/golf/memberships/</x:v>
      </x:c>
      <x:c r="O1292" s="25" t="str">
        <x:f>IF(Course_Master!V1292="","",Course_Master!V1292)</x:f>
        <x:v>Open</x:v>
      </x:c>
      <x:c r="P1292" s="25" t="str">
        <x:f>IF(Course_Master!W1292="","",Course_Master!W1292)</x:f>
        <x:v>Public</x:v>
      </x:c>
      <x:c r="Q1292" s="25" t="str">
        <x:f>IF(Course_Master!X1292="","",Course_Master!X1292)</x:f>
        <x:v>Yes</x:v>
      </x:c>
      <x:c r="R1292" s="25" t="str">
        <x:f>IF(Course_Master!Y1292="","",Course_Master!Y1292)</x:f>
        <x:v>Yes</x:v>
      </x:c>
      <x:c r="S1292" s="25" t="str">
        <x:f>IF(Course_Master!AE1292="","",Course_Master!AE1292)</x:f>
      </x:c>
      <x:c r="T1292" s="25" t="str">
        <x:f>IF(Course_Master!AD1292="","",Course_Master!AD1292)</x:f>
      </x:c>
      <x:c r="U1292" s="25" t="str">
        <x:f>IF(Course_Master!AH1292="","",Course_Master!AH1292)</x:f>
        <x:v>https://api.golfcanada.ca/api/v1/facilities/20942</x:v>
      </x:c>
    </x:row>
    <x:row r="1293">
      <x:c r="A1293" s="25" t="str">
        <x:f>IF(Course_Master!B1293="","",Course_Master!B1293)</x:f>
        <x:v>CA-1295</x:v>
      </x:c>
      <x:c r="B1293" s="25" t="str">
        <x:f>IF(Course_Master!A1293="","",Course_Master!A1293)</x:f>
        <x:v>CA-C1119</x:v>
      </x:c>
      <x:c r="C1293" s="25" t="str">
        <x:f>IF(Course_Master!E1293="","",Course_Master!E1293)</x:f>
        <x:v>Pheasant Run GC - MIDLANDS-SOUTHERN</x:v>
      </x:c>
      <x:c r="D1293" s="25" t="str">
        <x:f>IF(Course_Master!F1293="","",Course_Master!F1293)</x:f>
        <x:v>Canada</x:v>
      </x:c>
      <x:c r="E1293" s="25" t="str">
        <x:f>IF(Course_Master!G1293="","",Course_Master!G1293)</x:f>
        <x:v>Ontario</x:v>
      </x:c>
      <x:c r="F1293" s="25" t="str">
        <x:f>IF(Course_Master!I1293="","",Course_Master!I1293)</x:f>
        <x:v>Sharon</x:v>
      </x:c>
      <x:c r="G1293" s="25" t="str">
        <x:f>IF(Course_Master!J1293="","",Course_Master!J1293)</x:f>
        <x:v>L0G 1V0</x:v>
      </x:c>
      <x:c r="H1293" s="25" t="n">
        <x:f>IF(Course_Master!K1293="","",Course_Master!K1293)</x:f>
        <x:v>44.0903</x:v>
      </x:c>
      <x:c r="I1293" s="25" t="n">
        <x:f>IF(Course_Master!L1293="","",Course_Master!L1293)</x:f>
        <x:v>-79.3798</x:v>
      </x:c>
      <x:c r="J1293" s="25" t="n">
        <x:f>IF(Course_Master!N1293="","",Course_Master!N1293)</x:f>
        <x:v>18</x:v>
      </x:c>
      <x:c r="K1293" s="25" t="n">
        <x:f>IF(Course_Master!O1293="","",Course_Master!O1293)</x:f>
        <x:v>71</x:v>
      </x:c>
      <x:c r="L1293" s="25" t="n">
        <x:f>IF(Course_Master!P1293="","",Course_Master!P1293)</x:f>
        <x:v>6278</x:v>
      </x:c>
      <x:c r="M1293" s="25" t="n">
        <x:f>IF(Course_Master!Q1293="","",Course_Master!Q1293)</x:f>
        <x:v>5741</x:v>
      </x:c>
      <x:c r="N1293" s="25" t="str">
        <x:f>IF(Course_Master!U1293="","",Course_Master!U1293)</x:f>
        <x:v>https://pheasantrungolf.com/golf/memberships/</x:v>
      </x:c>
      <x:c r="O1293" s="25" t="str">
        <x:f>IF(Course_Master!V1293="","",Course_Master!V1293)</x:f>
        <x:v>Open</x:v>
      </x:c>
      <x:c r="P1293" s="25" t="str">
        <x:f>IF(Course_Master!W1293="","",Course_Master!W1293)</x:f>
        <x:v>Public</x:v>
      </x:c>
      <x:c r="Q1293" s="25" t="str">
        <x:f>IF(Course_Master!X1293="","",Course_Master!X1293)</x:f>
        <x:v>Yes</x:v>
      </x:c>
      <x:c r="R1293" s="25" t="str">
        <x:f>IF(Course_Master!Y1293="","",Course_Master!Y1293)</x:f>
        <x:v>Yes</x:v>
      </x:c>
      <x:c r="S1293" s="25" t="str">
        <x:f>IF(Course_Master!AE1293="","",Course_Master!AE1293)</x:f>
      </x:c>
      <x:c r="T1293" s="25" t="str">
        <x:f>IF(Course_Master!AD1293="","",Course_Master!AD1293)</x:f>
      </x:c>
      <x:c r="U1293" s="25" t="str">
        <x:f>IF(Course_Master!AH1293="","",Course_Master!AH1293)</x:f>
        <x:v>https://api.golfcanada.ca/api/v1/facilities/20942</x:v>
      </x:c>
    </x:row>
    <x:row r="1294">
      <x:c r="A1294" s="25" t="str">
        <x:f>IF(Course_Master!B1294="","",Course_Master!B1294)</x:f>
        <x:v>CA-1296</x:v>
      </x:c>
      <x:c r="B1294" s="25" t="str">
        <x:f>IF(Course_Master!A1294="","",Course_Master!A1294)</x:f>
        <x:v>CA-C1119</x:v>
      </x:c>
      <x:c r="C1294" s="25" t="str">
        <x:f>IF(Course_Master!E1294="","",Course_Master!E1294)</x:f>
        <x:v>Pheasant Run GC - SOUTHERN-HIGH</x:v>
      </x:c>
      <x:c r="D1294" s="25" t="str">
        <x:f>IF(Course_Master!F1294="","",Course_Master!F1294)</x:f>
        <x:v>Canada</x:v>
      </x:c>
      <x:c r="E1294" s="25" t="str">
        <x:f>IF(Course_Master!G1294="","",Course_Master!G1294)</x:f>
        <x:v>Ontario</x:v>
      </x:c>
      <x:c r="F1294" s="25" t="str">
        <x:f>IF(Course_Master!I1294="","",Course_Master!I1294)</x:f>
        <x:v>Sharon</x:v>
      </x:c>
      <x:c r="G1294" s="25" t="str">
        <x:f>IF(Course_Master!J1294="","",Course_Master!J1294)</x:f>
        <x:v>L0G 1V0</x:v>
      </x:c>
      <x:c r="H1294" s="25" t="n">
        <x:f>IF(Course_Master!K1294="","",Course_Master!K1294)</x:f>
        <x:v>44.0903</x:v>
      </x:c>
      <x:c r="I1294" s="25" t="n">
        <x:f>IF(Course_Master!L1294="","",Course_Master!L1294)</x:f>
        <x:v>-79.3798</x:v>
      </x:c>
      <x:c r="J1294" s="25" t="n">
        <x:f>IF(Course_Master!N1294="","",Course_Master!N1294)</x:f>
        <x:v>18</x:v>
      </x:c>
      <x:c r="K1294" s="25" t="n">
        <x:f>IF(Course_Master!O1294="","",Course_Master!O1294)</x:f>
        <x:v>72</x:v>
      </x:c>
      <x:c r="L1294" s="25" t="n">
        <x:f>IF(Course_Master!P1294="","",Course_Master!P1294)</x:f>
        <x:v>6533</x:v>
      </x:c>
      <x:c r="M1294" s="25" t="n">
        <x:f>IF(Course_Master!Q1294="","",Course_Master!Q1294)</x:f>
        <x:v>5974</x:v>
      </x:c>
      <x:c r="N1294" s="25" t="str">
        <x:f>IF(Course_Master!U1294="","",Course_Master!U1294)</x:f>
        <x:v>https://pheasantrungolf.com/golf/memberships/</x:v>
      </x:c>
      <x:c r="O1294" s="25" t="str">
        <x:f>IF(Course_Master!V1294="","",Course_Master!V1294)</x:f>
        <x:v>Open</x:v>
      </x:c>
      <x:c r="P1294" s="25" t="str">
        <x:f>IF(Course_Master!W1294="","",Course_Master!W1294)</x:f>
        <x:v>Public</x:v>
      </x:c>
      <x:c r="Q1294" s="25" t="str">
        <x:f>IF(Course_Master!X1294="","",Course_Master!X1294)</x:f>
        <x:v>Yes</x:v>
      </x:c>
      <x:c r="R1294" s="25" t="str">
        <x:f>IF(Course_Master!Y1294="","",Course_Master!Y1294)</x:f>
        <x:v>Yes</x:v>
      </x:c>
      <x:c r="S1294" s="25" t="str">
        <x:f>IF(Course_Master!AE1294="","",Course_Master!AE1294)</x:f>
      </x:c>
      <x:c r="T1294" s="25" t="str">
        <x:f>IF(Course_Master!AD1294="","",Course_Master!AD1294)</x:f>
      </x:c>
      <x:c r="U1294" s="25" t="str">
        <x:f>IF(Course_Master!AH1294="","",Course_Master!AH1294)</x:f>
        <x:v>https://api.golfcanada.ca/api/v1/facilities/20942</x:v>
      </x:c>
    </x:row>
    <x:row r="1295">
      <x:c r="A1295" s="25" t="str">
        <x:f>IF(Course_Master!B1295="","",Course_Master!B1295)</x:f>
        <x:v>CA-1297</x:v>
      </x:c>
      <x:c r="B1295" s="25" t="str">
        <x:f>IF(Course_Master!A1295="","",Course_Master!A1295)</x:f>
        <x:v>CA-C1120</x:v>
      </x:c>
      <x:c r="C1295" s="25" t="str">
        <x:f>IF(Course_Master!E1295="","",Course_Master!E1295)</x:f>
        <x:v>Pickering Glen Golf Club</x:v>
      </x:c>
      <x:c r="D1295" s="25" t="str">
        <x:f>IF(Course_Master!F1295="","",Course_Master!F1295)</x:f>
        <x:v>Canada</x:v>
      </x:c>
      <x:c r="E1295" s="25" t="str">
        <x:f>IF(Course_Master!G1295="","",Course_Master!G1295)</x:f>
        <x:v>Ontario</x:v>
      </x:c>
      <x:c r="F1295" s="25" t="str">
        <x:f>IF(Course_Master!I1295="","",Course_Master!I1295)</x:f>
        <x:v>Pickering</x:v>
      </x:c>
      <x:c r="G1295" s="25" t="str">
        <x:f>IF(Course_Master!J1295="","",Course_Master!J1295)</x:f>
        <x:v>L1Y 1A2</x:v>
      </x:c>
      <x:c r="H1295" s="25" t="n">
        <x:f>IF(Course_Master!K1295="","",Course_Master!K1295)</x:f>
        <x:v>43.9271</x:v>
      </x:c>
      <x:c r="I1295" s="25" t="n">
        <x:f>IF(Course_Master!L1295="","",Course_Master!L1295)</x:f>
        <x:v>-79.1864</x:v>
      </x:c>
      <x:c r="J1295" s="25" t="n">
        <x:f>IF(Course_Master!N1295="","",Course_Master!N1295)</x:f>
        <x:v>18</x:v>
      </x:c>
      <x:c r="K1295" s="25" t="n">
        <x:f>IF(Course_Master!O1295="","",Course_Master!O1295)</x:f>
        <x:v>72</x:v>
      </x:c>
      <x:c r="L1295" s="25" t="n">
        <x:f>IF(Course_Master!P1295="","",Course_Master!P1295)</x:f>
        <x:v>6133</x:v>
      </x:c>
      <x:c r="M1295" s="25" t="n">
        <x:f>IF(Course_Master!Q1295="","",Course_Master!Q1295)</x:f>
        <x:v>5608</x:v>
      </x:c>
      <x:c r="N1295" s="25" t="str">
        <x:f>IF(Course_Master!U1295="","",Course_Master!U1295)</x:f>
        <x:v>https://pickeringglen.com/</x:v>
      </x:c>
      <x:c r="O1295" s="25" t="str">
        <x:f>IF(Course_Master!V1295="","",Course_Master!V1295)</x:f>
        <x:v>Open</x:v>
      </x:c>
      <x:c r="P1295" s="25" t="str">
        <x:f>IF(Course_Master!W1295="","",Course_Master!W1295)</x:f>
        <x:v>Semi-private</x:v>
      </x:c>
      <x:c r="Q1295" s="25" t="str">
        <x:f>IF(Course_Master!X1295="","",Course_Master!X1295)</x:f>
        <x:v>Yes</x:v>
      </x:c>
      <x:c r="R1295" s="25" t="str">
        <x:f>IF(Course_Master!Y1295="","",Course_Master!Y1295)</x:f>
        <x:v>Yes</x:v>
      </x:c>
      <x:c r="S1295" s="25" t="str">
        <x:f>IF(Course_Master!AE1295="","",Course_Master!AE1295)</x:f>
      </x:c>
      <x:c r="T1295" s="25" t="str">
        <x:f>IF(Course_Master!AD1295="","",Course_Master!AD1295)</x:f>
      </x:c>
      <x:c r="U1295" s="25" t="str">
        <x:f>IF(Course_Master!AH1295="","",Course_Master!AH1295)</x:f>
        <x:v>https://api.golfcanada.ca/api/v1/facilities/20680</x:v>
      </x:c>
    </x:row>
    <x:row r="1296">
      <x:c r="A1296" s="25" t="str">
        <x:f>IF(Course_Master!B1296="","",Course_Master!B1296)</x:f>
        <x:v>CA-1298</x:v>
      </x:c>
      <x:c r="B1296" s="25" t="str">
        <x:f>IF(Course_Master!A1296="","",Course_Master!A1296)</x:f>
        <x:v>CA-C1121</x:v>
      </x:c>
      <x:c r="C1296" s="25" t="str">
        <x:f>IF(Course_Master!E1296="","",Course_Master!E1296)</x:f>
        <x:v>Pickering Golf Club</x:v>
      </x:c>
      <x:c r="D1296" s="25" t="str">
        <x:f>IF(Course_Master!F1296="","",Course_Master!F1296)</x:f>
        <x:v>Canada</x:v>
      </x:c>
      <x:c r="E1296" s="25" t="str">
        <x:f>IF(Course_Master!G1296="","",Course_Master!G1296)</x:f>
        <x:v>Ontario</x:v>
      </x:c>
      <x:c r="F1296" s="25" t="str">
        <x:f>IF(Course_Master!I1296="","",Course_Master!I1296)</x:f>
        <x:v>Pickering</x:v>
      </x:c>
      <x:c r="G1296" s="25" t="str">
        <x:f>IF(Course_Master!J1296="","",Course_Master!J1296)</x:f>
        <x:v>L1V 2P8</x:v>
      </x:c>
      <x:c r="H1296" s="25" t="n">
        <x:f>IF(Course_Master!K1296="","",Course_Master!K1296)</x:f>
        <x:v>43.8807</x:v>
      </x:c>
      <x:c r="I1296" s="25" t="n">
        <x:f>IF(Course_Master!L1296="","",Course_Master!L1296)</x:f>
        <x:v>-79.0798</x:v>
      </x:c>
      <x:c r="J1296" s="25" t="n">
        <x:f>IF(Course_Master!N1296="","",Course_Master!N1296)</x:f>
        <x:v>18</x:v>
      </x:c>
      <x:c r="K1296" s="25" t="n">
        <x:f>IF(Course_Master!O1296="","",Course_Master!O1296)</x:f>
        <x:v>70</x:v>
      </x:c>
      <x:c r="L1296" s="25" t="n">
        <x:f>IF(Course_Master!P1296="","",Course_Master!P1296)</x:f>
        <x:v>5660</x:v>
      </x:c>
      <x:c r="M1296" s="25" t="n">
        <x:f>IF(Course_Master!Q1296="","",Course_Master!Q1296)</x:f>
        <x:v>5176</x:v>
      </x:c>
      <x:c r="N1296" s="25" t="str">
        <x:f>IF(Course_Master!U1296="","",Course_Master!U1296)</x:f>
      </x:c>
      <x:c r="O1296" s="25" t="str">
        <x:f>IF(Course_Master!V1296="","",Course_Master!V1296)</x:f>
        <x:v>Open</x:v>
      </x:c>
      <x:c r="P1296" s="25" t="str">
        <x:f>IF(Course_Master!W1296="","",Course_Master!W1296)</x:f>
        <x:v>Public</x:v>
      </x:c>
      <x:c r="Q1296" s="25" t="str">
        <x:f>IF(Course_Master!X1296="","",Course_Master!X1296)</x:f>
        <x:v>Yes</x:v>
      </x:c>
      <x:c r="R1296" s="25" t="str">
        <x:f>IF(Course_Master!Y1296="","",Course_Master!Y1296)</x:f>
        <x:v>Yes</x:v>
      </x:c>
      <x:c r="S1296" s="25" t="str">
        <x:f>IF(Course_Master!AE1296="","",Course_Master!AE1296)</x:f>
      </x:c>
      <x:c r="T1296" s="25" t="str">
        <x:f>IF(Course_Master!AD1296="","",Course_Master!AD1296)</x:f>
      </x:c>
      <x:c r="U1296" s="25" t="str">
        <x:f>IF(Course_Master!AH1296="","",Course_Master!AH1296)</x:f>
        <x:v>https://api.golfcanada.ca/api/v1/facilities/33466</x:v>
      </x:c>
    </x:row>
    <x:row r="1297">
      <x:c r="A1297" s="25" t="str">
        <x:f>IF(Course_Master!B1297="","",Course_Master!B1297)</x:f>
        <x:v>CA-1299</x:v>
      </x:c>
      <x:c r="B1297" s="25" t="str">
        <x:f>IF(Course_Master!A1297="","",Course_Master!A1297)</x:f>
        <x:v>CA-C1122</x:v>
      </x:c>
      <x:c r="C1297" s="25" t="str">
        <x:f>IF(Course_Master!E1297="","",Course_Master!E1297)</x:f>
        <x:v>Picton Golf &amp; Country Club</x:v>
      </x:c>
      <x:c r="D1297" s="25" t="str">
        <x:f>IF(Course_Master!F1297="","",Course_Master!F1297)</x:f>
        <x:v>Canada</x:v>
      </x:c>
      <x:c r="E1297" s="25" t="str">
        <x:f>IF(Course_Master!G1297="","",Course_Master!G1297)</x:f>
        <x:v>Ontario</x:v>
      </x:c>
      <x:c r="F1297" s="25" t="str">
        <x:f>IF(Course_Master!I1297="","",Course_Master!I1297)</x:f>
        <x:v>Picton</x:v>
      </x:c>
      <x:c r="G1297" s="25" t="str">
        <x:f>IF(Course_Master!J1297="","",Course_Master!J1297)</x:f>
        <x:v>K0K 2T0</x:v>
      </x:c>
      <x:c r="H1297" s="25" t="n">
        <x:f>IF(Course_Master!K1297="","",Course_Master!K1297)</x:f>
        <x:v>44.03</x:v>
      </x:c>
      <x:c r="I1297" s="25" t="n">
        <x:f>IF(Course_Master!L1297="","",Course_Master!L1297)</x:f>
        <x:v>-77.1352</x:v>
      </x:c>
      <x:c r="J1297" s="25" t="n">
        <x:f>IF(Course_Master!N1297="","",Course_Master!N1297)</x:f>
        <x:v>18</x:v>
      </x:c>
      <x:c r="K1297" s="25" t="n">
        <x:f>IF(Course_Master!O1297="","",Course_Master!O1297)</x:f>
        <x:v>72</x:v>
      </x:c>
      <x:c r="L1297" s="25" t="n">
        <x:f>IF(Course_Master!P1297="","",Course_Master!P1297)</x:f>
        <x:v>6151</x:v>
      </x:c>
      <x:c r="M1297" s="25" t="n">
        <x:f>IF(Course_Master!Q1297="","",Course_Master!Q1297)</x:f>
        <x:v>5624</x:v>
      </x:c>
      <x:c r="N1297" s="25" t="str">
        <x:f>IF(Course_Master!U1297="","",Course_Master!U1297)</x:f>
        <x:v>https://pictongolf.ca/become-a-member</x:v>
      </x:c>
      <x:c r="O1297" s="25" t="str">
        <x:f>IF(Course_Master!V1297="","",Course_Master!V1297)</x:f>
        <x:v>Open</x:v>
      </x:c>
      <x:c r="P1297" s="25" t="str">
        <x:f>IF(Course_Master!W1297="","",Course_Master!W1297)</x:f>
        <x:v>Semi-private</x:v>
      </x:c>
      <x:c r="Q1297" s="25" t="str">
        <x:f>IF(Course_Master!X1297="","",Course_Master!X1297)</x:f>
        <x:v>Yes</x:v>
      </x:c>
      <x:c r="R1297" s="25" t="str">
        <x:f>IF(Course_Master!Y1297="","",Course_Master!Y1297)</x:f>
        <x:v>Yes</x:v>
      </x:c>
      <x:c r="S1297" s="25" t="str">
        <x:f>IF(Course_Master!AE1297="","",Course_Master!AE1297)</x:f>
      </x:c>
      <x:c r="T1297" s="25" t="str">
        <x:f>IF(Course_Master!AD1297="","",Course_Master!AD1297)</x:f>
      </x:c>
      <x:c r="U1297" s="25" t="str">
        <x:f>IF(Course_Master!AH1297="","",Course_Master!AH1297)</x:f>
        <x:v>https://api.golfcanada.ca/api/v1/facilities/20790</x:v>
      </x:c>
    </x:row>
    <x:row r="1298">
      <x:c r="A1298" s="25" t="str">
        <x:f>IF(Course_Master!B1298="","",Course_Master!B1298)</x:f>
        <x:v>CA-1300</x:v>
      </x:c>
      <x:c r="B1298" s="25" t="str">
        <x:f>IF(Course_Master!A1298="","",Course_Master!A1298)</x:f>
        <x:v>CA-C1123</x:v>
      </x:c>
      <x:c r="C1298" s="25" t="str">
        <x:f>IF(Course_Master!E1298="","",Course_Master!E1298)</x:f>
        <x:v>Pike Lake Golf Centre Ltd. - Lake Course</x:v>
      </x:c>
      <x:c r="D1298" s="25" t="str">
        <x:f>IF(Course_Master!F1298="","",Course_Master!F1298)</x:f>
        <x:v>Canada</x:v>
      </x:c>
      <x:c r="E1298" s="25" t="str">
        <x:f>IF(Course_Master!G1298="","",Course_Master!G1298)</x:f>
        <x:v>Ontario</x:v>
      </x:c>
      <x:c r="F1298" s="25" t="str">
        <x:f>IF(Course_Master!I1298="","",Course_Master!I1298)</x:f>
        <x:v>Clifford</x:v>
      </x:c>
      <x:c r="G1298" s="25" t="str">
        <x:f>IF(Course_Master!J1298="","",Course_Master!J1298)</x:f>
        <x:v>N0G 1M0</x:v>
      </x:c>
      <x:c r="H1298" s="25" t="n">
        <x:f>IF(Course_Master!K1298="","",Course_Master!K1298)</x:f>
        <x:v>43.9643</x:v>
      </x:c>
      <x:c r="I1298" s="25" t="n">
        <x:f>IF(Course_Master!L1298="","",Course_Master!L1298)</x:f>
        <x:v>-80.8201</x:v>
      </x:c>
      <x:c r="J1298" s="25" t="n">
        <x:f>IF(Course_Master!N1298="","",Course_Master!N1298)</x:f>
        <x:v>18</x:v>
      </x:c>
      <x:c r="K1298" s="25" t="n">
        <x:f>IF(Course_Master!O1298="","",Course_Master!O1298)</x:f>
        <x:v>72</x:v>
      </x:c>
      <x:c r="L1298" s="25" t="n">
        <x:f>IF(Course_Master!P1298="","",Course_Master!P1298)</x:f>
        <x:v>6122</x:v>
      </x:c>
      <x:c r="M1298" s="25" t="n">
        <x:f>IF(Course_Master!Q1298="","",Course_Master!Q1298)</x:f>
        <x:v>5598</x:v>
      </x:c>
      <x:c r="N1298" s="25" t="str">
        <x:f>IF(Course_Master!U1298="","",Course_Master!U1298)</x:f>
        <x:v>https://www.pikelake.com/index.php/golf-membership</x:v>
      </x:c>
      <x:c r="O1298" s="25" t="str">
        <x:f>IF(Course_Master!V1298="","",Course_Master!V1298)</x:f>
        <x:v>Open</x:v>
      </x:c>
      <x:c r="P1298" s="25" t="str">
        <x:f>IF(Course_Master!W1298="","",Course_Master!W1298)</x:f>
        <x:v>Semi-private</x:v>
      </x:c>
      <x:c r="Q1298" s="25" t="str">
        <x:f>IF(Course_Master!X1298="","",Course_Master!X1298)</x:f>
        <x:v>Yes</x:v>
      </x:c>
      <x:c r="R1298" s="25" t="str">
        <x:f>IF(Course_Master!Y1298="","",Course_Master!Y1298)</x:f>
        <x:v>Yes</x:v>
      </x:c>
      <x:c r="S1298" s="25" t="str">
        <x:f>IF(Course_Master!AE1298="","",Course_Master!AE1298)</x:f>
      </x:c>
      <x:c r="T1298" s="25" t="str">
        <x:f>IF(Course_Master!AD1298="","",Course_Master!AD1298)</x:f>
      </x:c>
      <x:c r="U1298" s="25" t="str">
        <x:f>IF(Course_Master!AH1298="","",Course_Master!AH1298)</x:f>
        <x:v>https://api.golfcanada.ca/api/v1/facilities/20791</x:v>
      </x:c>
    </x:row>
    <x:row r="1299">
      <x:c r="A1299" s="25" t="str">
        <x:f>IF(Course_Master!B1299="","",Course_Master!B1299)</x:f>
        <x:v>CA-1301</x:v>
      </x:c>
      <x:c r="B1299" s="25" t="str">
        <x:f>IF(Course_Master!A1299="","",Course_Master!A1299)</x:f>
        <x:v>CA-C1123</x:v>
      </x:c>
      <x:c r="C1299" s="25" t="str">
        <x:f>IF(Course_Master!E1299="","",Course_Master!E1299)</x:f>
        <x:v>Pike Lake Golf Centre Ltd. - Links Course</x:v>
      </x:c>
      <x:c r="D1299" s="25" t="str">
        <x:f>IF(Course_Master!F1299="","",Course_Master!F1299)</x:f>
        <x:v>Canada</x:v>
      </x:c>
      <x:c r="E1299" s="25" t="str">
        <x:f>IF(Course_Master!G1299="","",Course_Master!G1299)</x:f>
        <x:v>Ontario</x:v>
      </x:c>
      <x:c r="F1299" s="25" t="str">
        <x:f>IF(Course_Master!I1299="","",Course_Master!I1299)</x:f>
        <x:v>Clifford</x:v>
      </x:c>
      <x:c r="G1299" s="25" t="str">
        <x:f>IF(Course_Master!J1299="","",Course_Master!J1299)</x:f>
        <x:v>N0G 1M0</x:v>
      </x:c>
      <x:c r="H1299" s="25" t="n">
        <x:f>IF(Course_Master!K1299="","",Course_Master!K1299)</x:f>
        <x:v>43.9643</x:v>
      </x:c>
      <x:c r="I1299" s="25" t="n">
        <x:f>IF(Course_Master!L1299="","",Course_Master!L1299)</x:f>
        <x:v>-80.8201</x:v>
      </x:c>
      <x:c r="J1299" s="25" t="n">
        <x:f>IF(Course_Master!N1299="","",Course_Master!N1299)</x:f>
        <x:v>18</x:v>
      </x:c>
      <x:c r="K1299" s="25" t="n">
        <x:f>IF(Course_Master!O1299="","",Course_Master!O1299)</x:f>
        <x:v>72</x:v>
      </x:c>
      <x:c r="L1299" s="25" t="n">
        <x:f>IF(Course_Master!P1299="","",Course_Master!P1299)</x:f>
        <x:v>6223</x:v>
      </x:c>
      <x:c r="M1299" s="25" t="n">
        <x:f>IF(Course_Master!Q1299="","",Course_Master!Q1299)</x:f>
        <x:v>5690</x:v>
      </x:c>
      <x:c r="N1299" s="25" t="str">
        <x:f>IF(Course_Master!U1299="","",Course_Master!U1299)</x:f>
        <x:v>https://www.pikelake.com/index.php/golf-membership</x:v>
      </x:c>
      <x:c r="O1299" s="25" t="str">
        <x:f>IF(Course_Master!V1299="","",Course_Master!V1299)</x:f>
        <x:v>Open</x:v>
      </x:c>
      <x:c r="P1299" s="25" t="str">
        <x:f>IF(Course_Master!W1299="","",Course_Master!W1299)</x:f>
        <x:v>Semi-private</x:v>
      </x:c>
      <x:c r="Q1299" s="25" t="str">
        <x:f>IF(Course_Master!X1299="","",Course_Master!X1299)</x:f>
        <x:v>Yes</x:v>
      </x:c>
      <x:c r="R1299" s="25" t="str">
        <x:f>IF(Course_Master!Y1299="","",Course_Master!Y1299)</x:f>
        <x:v>Yes</x:v>
      </x:c>
      <x:c r="S1299" s="25" t="str">
        <x:f>IF(Course_Master!AE1299="","",Course_Master!AE1299)</x:f>
      </x:c>
      <x:c r="T1299" s="25" t="str">
        <x:f>IF(Course_Master!AD1299="","",Course_Master!AD1299)</x:f>
      </x:c>
      <x:c r="U1299" s="25" t="str">
        <x:f>IF(Course_Master!AH1299="","",Course_Master!AH1299)</x:f>
        <x:v>https://api.golfcanada.ca/api/v1/facilities/20791</x:v>
      </x:c>
    </x:row>
    <x:row r="1300">
      <x:c r="A1300" s="25" t="str">
        <x:f>IF(Course_Master!B1300="","",Course_Master!B1300)</x:f>
        <x:v>CA-1302</x:v>
      </x:c>
      <x:c r="B1300" s="25" t="str">
        <x:f>IF(Course_Master!A1300="","",Course_Master!A1300)</x:f>
        <x:v>CA-C1124</x:v>
      </x:c>
      <x:c r="C1300" s="25" t="str">
        <x:f>IF(Course_Master!E1300="","",Course_Master!E1300)</x:f>
        <x:v>Pine Crest Golf &amp; Country Club</x:v>
      </x:c>
      <x:c r="D1300" s="25" t="str">
        <x:f>IF(Course_Master!F1300="","",Course_Master!F1300)</x:f>
        <x:v>Canada</x:v>
      </x:c>
      <x:c r="E1300" s="25" t="str">
        <x:f>IF(Course_Master!G1300="","",Course_Master!G1300)</x:f>
        <x:v>Ontario</x:v>
      </x:c>
      <x:c r="F1300" s="25" t="str">
        <x:f>IF(Course_Master!I1300="","",Course_Master!I1300)</x:f>
        <x:v>Keene</x:v>
      </x:c>
      <x:c r="G1300" s="25" t="str">
        <x:f>IF(Course_Master!J1300="","",Course_Master!J1300)</x:f>
        <x:v>K9J 6X7</x:v>
      </x:c>
      <x:c r="H1300" s="25" t="n">
        <x:f>IF(Course_Master!K1300="","",Course_Master!K1300)</x:f>
        <x:v>44.2461</x:v>
      </x:c>
      <x:c r="I1300" s="25" t="n">
        <x:f>IF(Course_Master!L1300="","",Course_Master!L1300)</x:f>
        <x:v>-78.241</x:v>
      </x:c>
      <x:c r="J1300" s="25" t="n">
        <x:f>IF(Course_Master!N1300="","",Course_Master!N1300)</x:f>
        <x:v>18</x:v>
      </x:c>
      <x:c r="K1300" s="25" t="n">
        <x:f>IF(Course_Master!O1300="","",Course_Master!O1300)</x:f>
        <x:v>71</x:v>
      </x:c>
      <x:c r="L1300" s="25" t="n">
        <x:f>IF(Course_Master!P1300="","",Course_Master!P1300)</x:f>
        <x:v>6306</x:v>
      </x:c>
      <x:c r="M1300" s="25" t="n">
        <x:f>IF(Course_Master!Q1300="","",Course_Master!Q1300)</x:f>
        <x:v>5766</x:v>
      </x:c>
      <x:c r="N1300" s="25" t="str">
        <x:f>IF(Course_Master!U1300="","",Course_Master!U1300)</x:f>
        <x:v>https://pinecrestgolfclub.com/</x:v>
      </x:c>
      <x:c r="O1300" s="25" t="str">
        <x:f>IF(Course_Master!V1300="","",Course_Master!V1300)</x:f>
        <x:v>Open</x:v>
      </x:c>
      <x:c r="P1300" s="25" t="str">
        <x:f>IF(Course_Master!W1300="","",Course_Master!W1300)</x:f>
        <x:v>Semi-private</x:v>
      </x:c>
      <x:c r="Q1300" s="25" t="str">
        <x:f>IF(Course_Master!X1300="","",Course_Master!X1300)</x:f>
        <x:v>Yes</x:v>
      </x:c>
      <x:c r="R1300" s="25" t="str">
        <x:f>IF(Course_Master!Y1300="","",Course_Master!Y1300)</x:f>
        <x:v>Yes</x:v>
      </x:c>
      <x:c r="S1300" s="25" t="str">
        <x:f>IF(Course_Master!AE1300="","",Course_Master!AE1300)</x:f>
      </x:c>
      <x:c r="T1300" s="25" t="str">
        <x:f>IF(Course_Master!AD1300="","",Course_Master!AD1300)</x:f>
      </x:c>
      <x:c r="U1300" s="25" t="str">
        <x:f>IF(Course_Master!AH1300="","",Course_Master!AH1300)</x:f>
        <x:v>https://api.golfcanada.ca/api/v1/facilities/20792</x:v>
      </x:c>
    </x:row>
    <x:row r="1301">
      <x:c r="A1301" s="25" t="str">
        <x:f>IF(Course_Master!B1301="","",Course_Master!B1301)</x:f>
        <x:v>CA-1303</x:v>
      </x:c>
      <x:c r="B1301" s="25" t="str">
        <x:f>IF(Course_Master!A1301="","",Course_Master!A1301)</x:f>
        <x:v>CA-C1125</x:v>
      </x:c>
      <x:c r="C1301" s="25" t="str">
        <x:f>IF(Course_Master!E1301="","",Course_Master!E1301)</x:f>
        <x:v>Pine Grove Golf Club</x:v>
      </x:c>
      <x:c r="D1301" s="25" t="str">
        <x:f>IF(Course_Master!F1301="","",Course_Master!F1301)</x:f>
        <x:v>Canada</x:v>
      </x:c>
      <x:c r="E1301" s="25" t="str">
        <x:f>IF(Course_Master!G1301="","",Course_Master!G1301)</x:f>
        <x:v>Ontario</x:v>
      </x:c>
      <x:c r="F1301" s="25" t="str">
        <x:f>IF(Course_Master!I1301="","",Course_Master!I1301)</x:f>
        <x:v>Sudbury</x:v>
      </x:c>
      <x:c r="G1301" s="25" t="str">
        <x:f>IF(Course_Master!J1301="","",Course_Master!J1301)</x:f>
        <x:v>P3L 1M2</x:v>
      </x:c>
      <x:c r="H1301" s="25" t="n">
        <x:f>IF(Course_Master!K1301="","",Course_Master!K1301)</x:f>
        <x:v>46.5663</x:v>
      </x:c>
      <x:c r="I1301" s="25" t="n">
        <x:f>IF(Course_Master!L1301="","",Course_Master!L1301)</x:f>
        <x:v>-80.867</x:v>
      </x:c>
      <x:c r="J1301" s="25" t="n">
        <x:f>IF(Course_Master!N1301="","",Course_Master!N1301)</x:f>
        <x:v>18</x:v>
      </x:c>
      <x:c r="K1301" s="25" t="n">
        <x:f>IF(Course_Master!O1301="","",Course_Master!O1301)</x:f>
        <x:v>64</x:v>
      </x:c>
      <x:c r="L1301" s="25" t="n">
        <x:f>IF(Course_Master!P1301="","",Course_Master!P1301)</x:f>
        <x:v>5053</x:v>
      </x:c>
      <x:c r="M1301" s="25" t="n">
        <x:f>IF(Course_Master!Q1301="","",Course_Master!Q1301)</x:f>
        <x:v>4620</x:v>
      </x:c>
      <x:c r="N1301" s="25" t="str">
        <x:f>IF(Course_Master!U1301="","",Course_Master!U1301)</x:f>
        <x:v>https://golfsudbury.com/pine-grove-golf-club/memberships/</x:v>
      </x:c>
      <x:c r="O1301" s="25" t="str">
        <x:f>IF(Course_Master!V1301="","",Course_Master!V1301)</x:f>
        <x:v>Open</x:v>
      </x:c>
      <x:c r="P1301" s="25" t="str">
        <x:f>IF(Course_Master!W1301="","",Course_Master!W1301)</x:f>
        <x:v>Public</x:v>
      </x:c>
      <x:c r="Q1301" s="25" t="str">
        <x:f>IF(Course_Master!X1301="","",Course_Master!X1301)</x:f>
        <x:v>Yes</x:v>
      </x:c>
      <x:c r="R1301" s="25" t="str">
        <x:f>IF(Course_Master!Y1301="","",Course_Master!Y1301)</x:f>
        <x:v>Yes</x:v>
      </x:c>
      <x:c r="S1301" s="25" t="str">
        <x:f>IF(Course_Master!AE1301="","",Course_Master!AE1301)</x:f>
      </x:c>
      <x:c r="T1301" s="25" t="str">
        <x:f>IF(Course_Master!AD1301="","",Course_Master!AD1301)</x:f>
      </x:c>
      <x:c r="U1301" s="25" t="str">
        <x:f>IF(Course_Master!AH1301="","",Course_Master!AH1301)</x:f>
        <x:v>https://api.golfcanada.ca/api/v1/facilities/33565</x:v>
      </x:c>
    </x:row>
    <x:row r="1302">
      <x:c r="A1302" s="25" t="str">
        <x:f>IF(Course_Master!B1302="","",Course_Master!B1302)</x:f>
        <x:v>CA-1304</x:v>
      </x:c>
      <x:c r="B1302" s="25" t="str">
        <x:f>IF(Course_Master!A1302="","",Course_Master!A1302)</x:f>
        <x:v>CA-C1126</x:v>
      </x:c>
      <x:c r="C1302" s="25" t="str">
        <x:f>IF(Course_Master!E1302="","",Course_Master!E1302)</x:f>
        <x:v>Pine Knot Golf &amp; Country Club</x:v>
      </x:c>
      <x:c r="D1302" s="25" t="str">
        <x:f>IF(Course_Master!F1302="","",Course_Master!F1302)</x:f>
        <x:v>Canada</x:v>
      </x:c>
      <x:c r="E1302" s="25" t="str">
        <x:f>IF(Course_Master!G1302="","",Course_Master!G1302)</x:f>
        <x:v>Ontario</x:v>
      </x:c>
      <x:c r="F1302" s="25" t="str">
        <x:f>IF(Course_Master!I1302="","",Course_Master!I1302)</x:f>
        <x:v>Dorchester</x:v>
      </x:c>
      <x:c r="G1302" s="25" t="str">
        <x:f>IF(Course_Master!J1302="","",Course_Master!J1302)</x:f>
        <x:v>N0L 1G6</x:v>
      </x:c>
      <x:c r="H1302" s="25" t="n">
        <x:f>IF(Course_Master!K1302="","",Course_Master!K1302)</x:f>
        <x:v>42.9786</x:v>
      </x:c>
      <x:c r="I1302" s="25" t="n">
        <x:f>IF(Course_Master!L1302="","",Course_Master!L1302)</x:f>
        <x:v>-81.0141</x:v>
      </x:c>
      <x:c r="J1302" s="25" t="n">
        <x:f>IF(Course_Master!N1302="","",Course_Master!N1302)</x:f>
        <x:v>18</x:v>
      </x:c>
      <x:c r="K1302" s="25" t="n">
        <x:f>IF(Course_Master!O1302="","",Course_Master!O1302)</x:f>
        <x:v>71</x:v>
      </x:c>
      <x:c r="L1302" s="25" t="n">
        <x:f>IF(Course_Master!P1302="","",Course_Master!P1302)</x:f>
        <x:v>6415</x:v>
      </x:c>
      <x:c r="M1302" s="25" t="n">
        <x:f>IF(Course_Master!Q1302="","",Course_Master!Q1302)</x:f>
        <x:v>5866</x:v>
      </x:c>
      <x:c r="N1302" s="25" t="str">
        <x:f>IF(Course_Master!U1302="","",Course_Master!U1302)</x:f>
        <x:v>https://www.pineknotgolf.com/memberships</x:v>
      </x:c>
      <x:c r="O1302" s="25" t="str">
        <x:f>IF(Course_Master!V1302="","",Course_Master!V1302)</x:f>
        <x:v>Open</x:v>
      </x:c>
      <x:c r="P1302" s="25" t="str">
        <x:f>IF(Course_Master!W1302="","",Course_Master!W1302)</x:f>
        <x:v>Semi-private</x:v>
      </x:c>
      <x:c r="Q1302" s="25" t="str">
        <x:f>IF(Course_Master!X1302="","",Course_Master!X1302)</x:f>
        <x:v>Yes</x:v>
      </x:c>
      <x:c r="R1302" s="25" t="str">
        <x:f>IF(Course_Master!Y1302="","",Course_Master!Y1302)</x:f>
        <x:v>Yes</x:v>
      </x:c>
      <x:c r="S1302" s="25" t="str">
        <x:f>IF(Course_Master!AE1302="","",Course_Master!AE1302)</x:f>
      </x:c>
      <x:c r="T1302" s="25" t="str">
        <x:f>IF(Course_Master!AD1302="","",Course_Master!AD1302)</x:f>
      </x:c>
      <x:c r="U1302" s="25" t="str">
        <x:f>IF(Course_Master!AH1302="","",Course_Master!AH1302)</x:f>
        <x:v>https://api.golfcanada.ca/api/v1/facilities/20778</x:v>
      </x:c>
    </x:row>
    <x:row r="1303">
      <x:c r="A1303" s="25" t="str">
        <x:f>IF(Course_Master!B1303="","",Course_Master!B1303)</x:f>
        <x:v>CA-1305</x:v>
      </x:c>
      <x:c r="B1303" s="25" t="str">
        <x:f>IF(Course_Master!A1303="","",Course_Master!A1303)</x:f>
        <x:v>CA-C1127</x:v>
      </x:c>
      <x:c r="C1303" s="25" t="str">
        <x:f>IF(Course_Master!E1303="","",Course_Master!E1303)</x:f>
        <x:v>Pine Ridge Golf &amp; Country Club</x:v>
      </x:c>
      <x:c r="D1303" s="25" t="str">
        <x:f>IF(Course_Master!F1303="","",Course_Master!F1303)</x:f>
        <x:v>Canada</x:v>
      </x:c>
      <x:c r="E1303" s="25" t="str">
        <x:f>IF(Course_Master!G1303="","",Course_Master!G1303)</x:f>
        <x:v>Ontario</x:v>
      </x:c>
      <x:c r="F1303" s="25" t="str">
        <x:f>IF(Course_Master!I1303="","",Course_Master!I1303)</x:f>
        <x:v>Warkworth</x:v>
      </x:c>
      <x:c r="G1303" s="25" t="str">
        <x:f>IF(Course_Master!J1303="","",Course_Master!J1303)</x:f>
        <x:v>K0K 3K0</x:v>
      </x:c>
      <x:c r="H1303" s="25" t="n">
        <x:f>IF(Course_Master!K1303="","",Course_Master!K1303)</x:f>
        <x:v>44.199605</x:v>
      </x:c>
      <x:c r="I1303" s="25" t="n">
        <x:f>IF(Course_Master!L1303="","",Course_Master!L1303)</x:f>
        <x:v>-77.891511</x:v>
      </x:c>
      <x:c r="J1303" s="25" t="n">
        <x:f>IF(Course_Master!N1303="","",Course_Master!N1303)</x:f>
        <x:v>18</x:v>
      </x:c>
      <x:c r="K1303" s="25" t="n">
        <x:f>IF(Course_Master!O1303="","",Course_Master!O1303)</x:f>
        <x:v>71</x:v>
      </x:c>
      <x:c r="L1303" s="25" t="str">
        <x:f>IF(Course_Master!P1303="","",Course_Master!P1303)</x:f>
      </x:c>
      <x:c r="M1303" s="25" t="str">
        <x:f>IF(Course_Master!Q1303="","",Course_Master!Q1303)</x:f>
      </x:c>
      <x:c r="N1303" s="25" t="str">
        <x:f>IF(Course_Master!U1303="","",Course_Master!U1303)</x:f>
      </x:c>
      <x:c r="O1303" s="25" t="str">
        <x:f>IF(Course_Master!V1303="","",Course_Master!V1303)</x:f>
        <x:v>Open</x:v>
      </x:c>
      <x:c r="P1303" s="25" t="str">
        <x:f>IF(Course_Master!W1303="","",Course_Master!W1303)</x:f>
        <x:v>Public</x:v>
      </x:c>
      <x:c r="Q1303" s="25" t="str">
        <x:f>IF(Course_Master!X1303="","",Course_Master!X1303)</x:f>
        <x:v>Yes</x:v>
      </x:c>
      <x:c r="R1303" s="25" t="str">
        <x:f>IF(Course_Master!Y1303="","",Course_Master!Y1303)</x:f>
        <x:v>Yes</x:v>
      </x:c>
      <x:c r="S1303" s="25" t="str">
        <x:f>IF(Course_Master!AE1303="","",Course_Master!AE1303)</x:f>
      </x:c>
      <x:c r="T1303" s="25" t="str">
        <x:f>IF(Course_Master!AD1303="","",Course_Master!AD1303)</x:f>
      </x:c>
      <x:c r="U1303" s="25" t="str">
        <x:f>IF(Course_Master!AH1303="","",Course_Master!AH1303)</x:f>
        <x:v>https://api.golfcanada.ca/api/v1/facilities/20794</x:v>
      </x:c>
    </x:row>
    <x:row r="1304">
      <x:c r="A1304" s="25" t="str">
        <x:f>IF(Course_Master!B1304="","",Course_Master!B1304)</x:f>
        <x:v>CA-1306</x:v>
      </x:c>
      <x:c r="B1304" s="25" t="str">
        <x:f>IF(Course_Master!A1304="","",Course_Master!A1304)</x:f>
        <x:v>CA-C1128</x:v>
      </x:c>
      <x:c r="C1304" s="25" t="str">
        <x:f>IF(Course_Master!E1304="","",Course_Master!E1304)</x:f>
        <x:v>Pine Valley Golf Club</x:v>
      </x:c>
      <x:c r="D1304" s="25" t="str">
        <x:f>IF(Course_Master!F1304="","",Course_Master!F1304)</x:f>
        <x:v>Canada</x:v>
      </x:c>
      <x:c r="E1304" s="25" t="str">
        <x:f>IF(Course_Master!G1304="","",Course_Master!G1304)</x:f>
        <x:v>Ontario</x:v>
      </x:c>
      <x:c r="F1304" s="25" t="str">
        <x:f>IF(Course_Master!I1304="","",Course_Master!I1304)</x:f>
        <x:v>Vittoria</x:v>
      </x:c>
      <x:c r="G1304" s="25" t="str">
        <x:f>IF(Course_Master!J1304="","",Course_Master!J1304)</x:f>
        <x:v>N0E 1W0</x:v>
      </x:c>
      <x:c r="H1304" s="25" t="n">
        <x:f>IF(Course_Master!K1304="","",Course_Master!K1304)</x:f>
        <x:v>42.736737</x:v>
      </x:c>
      <x:c r="I1304" s="25" t="n">
        <x:f>IF(Course_Master!L1304="","",Course_Master!L1304)</x:f>
        <x:v>-80.347223</x:v>
      </x:c>
      <x:c r="J1304" s="25" t="n">
        <x:f>IF(Course_Master!N1304="","",Course_Master!N1304)</x:f>
        <x:v>18</x:v>
      </x:c>
      <x:c r="K1304" s="25" t="n">
        <x:f>IF(Course_Master!O1304="","",Course_Master!O1304)</x:f>
        <x:v>66</x:v>
      </x:c>
      <x:c r="L1304" s="25" t="n">
        <x:f>IF(Course_Master!P1304="","",Course_Master!P1304)</x:f>
        <x:v>4814</x:v>
      </x:c>
      <x:c r="M1304" s="25" t="n">
        <x:f>IF(Course_Master!Q1304="","",Course_Master!Q1304)</x:f>
        <x:v>4402</x:v>
      </x:c>
      <x:c r="N1304" s="25" t="str">
        <x:f>IF(Course_Master!U1304="","",Course_Master!U1304)</x:f>
        <x:v>https://www.pinevalleygolfcc.ca/membership/</x:v>
      </x:c>
      <x:c r="O1304" s="25" t="str">
        <x:f>IF(Course_Master!V1304="","",Course_Master!V1304)</x:f>
        <x:v>Open</x:v>
      </x:c>
      <x:c r="P1304" s="25" t="str">
        <x:f>IF(Course_Master!W1304="","",Course_Master!W1304)</x:f>
        <x:v>Public</x:v>
      </x:c>
      <x:c r="Q1304" s="25" t="str">
        <x:f>IF(Course_Master!X1304="","",Course_Master!X1304)</x:f>
        <x:v>Yes</x:v>
      </x:c>
      <x:c r="R1304" s="25" t="str">
        <x:f>IF(Course_Master!Y1304="","",Course_Master!Y1304)</x:f>
        <x:v>Yes</x:v>
      </x:c>
      <x:c r="S1304" s="25" t="str">
        <x:f>IF(Course_Master!AE1304="","",Course_Master!AE1304)</x:f>
      </x:c>
      <x:c r="T1304" s="25" t="str">
        <x:f>IF(Course_Master!AD1304="","",Course_Master!AD1304)</x:f>
      </x:c>
      <x:c r="U1304" s="25" t="str">
        <x:f>IF(Course_Master!AH1304="","",Course_Master!AH1304)</x:f>
        <x:v>https://api.golfcanada.ca/api/v1/facilities/20795</x:v>
      </x:c>
    </x:row>
    <x:row r="1305">
      <x:c r="A1305" s="25" t="str">
        <x:f>IF(Course_Master!B1305="","",Course_Master!B1305)</x:f>
        <x:v>CA-1307</x:v>
      </x:c>
      <x:c r="B1305" s="25" t="str">
        <x:f>IF(Course_Master!A1305="","",Course_Master!A1305)</x:f>
        <x:v>CA-C1129</x:v>
      </x:c>
      <x:c r="C1305" s="25" t="str">
        <x:f>IF(Course_Master!E1305="","",Course_Master!E1305)</x:f>
        <x:v>Pine View Golf Course - Championship</x:v>
      </x:c>
      <x:c r="D1305" s="25" t="str">
        <x:f>IF(Course_Master!F1305="","",Course_Master!F1305)</x:f>
        <x:v>Canada</x:v>
      </x:c>
      <x:c r="E1305" s="25" t="str">
        <x:f>IF(Course_Master!G1305="","",Course_Master!G1305)</x:f>
        <x:v>Ontario</x:v>
      </x:c>
      <x:c r="F1305" s="25" t="str">
        <x:f>IF(Course_Master!I1305="","",Course_Master!I1305)</x:f>
        <x:v>Ottawa</x:v>
      </x:c>
      <x:c r="G1305" s="25" t="str">
        <x:f>IF(Course_Master!J1305="","",Course_Master!J1305)</x:f>
        <x:v>K1B 4S3</x:v>
      </x:c>
      <x:c r="H1305" s="25" t="n">
        <x:f>IF(Course_Master!K1305="","",Course_Master!K1305)</x:f>
        <x:v>45.4267</x:v>
      </x:c>
      <x:c r="I1305" s="25" t="n">
        <x:f>IF(Course_Master!L1305="","",Course_Master!L1305)</x:f>
        <x:v>-75.6002</x:v>
      </x:c>
      <x:c r="J1305" s="25" t="n">
        <x:f>IF(Course_Master!N1305="","",Course_Master!N1305)</x:f>
        <x:v>18</x:v>
      </x:c>
      <x:c r="K1305" s="25" t="n">
        <x:f>IF(Course_Master!O1305="","",Course_Master!O1305)</x:f>
        <x:v>72</x:v>
      </x:c>
      <x:c r="L1305" s="25" t="n">
        <x:f>IF(Course_Master!P1305="","",Course_Master!P1305)</x:f>
        <x:v>6567</x:v>
      </x:c>
      <x:c r="M1305" s="25" t="n">
        <x:f>IF(Course_Master!Q1305="","",Course_Master!Q1305)</x:f>
        <x:v>6005</x:v>
      </x:c>
      <x:c r="N1305" s="25" t="str">
        <x:f>IF(Course_Master!U1305="","",Course_Master!U1305)</x:f>
        <x:v>https://www.pineview.com/</x:v>
      </x:c>
      <x:c r="O1305" s="25" t="str">
        <x:f>IF(Course_Master!V1305="","",Course_Master!V1305)</x:f>
        <x:v>Open</x:v>
      </x:c>
      <x:c r="P1305" s="25" t="str">
        <x:f>IF(Course_Master!W1305="","",Course_Master!W1305)</x:f>
        <x:v>Public</x:v>
      </x:c>
      <x:c r="Q1305" s="25" t="str">
        <x:f>IF(Course_Master!X1305="","",Course_Master!X1305)</x:f>
        <x:v>Yes</x:v>
      </x:c>
      <x:c r="R1305" s="25" t="str">
        <x:f>IF(Course_Master!Y1305="","",Course_Master!Y1305)</x:f>
        <x:v>Yes</x:v>
      </x:c>
      <x:c r="S1305" s="25" t="str">
        <x:f>IF(Course_Master!AE1305="","",Course_Master!AE1305)</x:f>
      </x:c>
      <x:c r="T1305" s="25" t="str">
        <x:f>IF(Course_Master!AD1305="","",Course_Master!AD1305)</x:f>
      </x:c>
      <x:c r="U1305" s="25" t="str">
        <x:f>IF(Course_Master!AH1305="","",Course_Master!AH1305)</x:f>
        <x:v>https://api.golfcanada.ca/api/v1/facilities/23210</x:v>
      </x:c>
    </x:row>
    <x:row r="1306">
      <x:c r="A1306" s="25" t="str">
        <x:f>IF(Course_Master!B1306="","",Course_Master!B1306)</x:f>
        <x:v>CA-1308</x:v>
      </x:c>
      <x:c r="B1306" s="25" t="str">
        <x:f>IF(Course_Master!A1306="","",Course_Master!A1306)</x:f>
        <x:v>CA-C1129</x:v>
      </x:c>
      <x:c r="C1306" s="25" t="str">
        <x:f>IF(Course_Master!E1306="","",Course_Master!E1306)</x:f>
        <x:v>Pine View Golf Course - Executive</x:v>
      </x:c>
      <x:c r="D1306" s="25" t="str">
        <x:f>IF(Course_Master!F1306="","",Course_Master!F1306)</x:f>
        <x:v>Canada</x:v>
      </x:c>
      <x:c r="E1306" s="25" t="str">
        <x:f>IF(Course_Master!G1306="","",Course_Master!G1306)</x:f>
        <x:v>Ontario</x:v>
      </x:c>
      <x:c r="F1306" s="25" t="str">
        <x:f>IF(Course_Master!I1306="","",Course_Master!I1306)</x:f>
        <x:v>Ottawa</x:v>
      </x:c>
      <x:c r="G1306" s="25" t="str">
        <x:f>IF(Course_Master!J1306="","",Course_Master!J1306)</x:f>
        <x:v>K1B 4S3</x:v>
      </x:c>
      <x:c r="H1306" s="25" t="n">
        <x:f>IF(Course_Master!K1306="","",Course_Master!K1306)</x:f>
        <x:v>45.4267</x:v>
      </x:c>
      <x:c r="I1306" s="25" t="n">
        <x:f>IF(Course_Master!L1306="","",Course_Master!L1306)</x:f>
        <x:v>-75.6002</x:v>
      </x:c>
      <x:c r="J1306" s="25" t="n">
        <x:f>IF(Course_Master!N1306="","",Course_Master!N1306)</x:f>
        <x:v>18</x:v>
      </x:c>
      <x:c r="K1306" s="25" t="n">
        <x:f>IF(Course_Master!O1306="","",Course_Master!O1306)</x:f>
        <x:v>62</x:v>
      </x:c>
      <x:c r="L1306" s="25" t="n">
        <x:f>IF(Course_Master!P1306="","",Course_Master!P1306)</x:f>
        <x:v>3572</x:v>
      </x:c>
      <x:c r="M1306" s="25" t="n">
        <x:f>IF(Course_Master!Q1306="","",Course_Master!Q1306)</x:f>
        <x:v>3266</x:v>
      </x:c>
      <x:c r="N1306" s="25" t="str">
        <x:f>IF(Course_Master!U1306="","",Course_Master!U1306)</x:f>
        <x:v>https://www.pineview.com/</x:v>
      </x:c>
      <x:c r="O1306" s="25" t="str">
        <x:f>IF(Course_Master!V1306="","",Course_Master!V1306)</x:f>
        <x:v>Open</x:v>
      </x:c>
      <x:c r="P1306" s="25" t="str">
        <x:f>IF(Course_Master!W1306="","",Course_Master!W1306)</x:f>
        <x:v>Public</x:v>
      </x:c>
      <x:c r="Q1306" s="25" t="str">
        <x:f>IF(Course_Master!X1306="","",Course_Master!X1306)</x:f>
        <x:v>Yes</x:v>
      </x:c>
      <x:c r="R1306" s="25" t="str">
        <x:f>IF(Course_Master!Y1306="","",Course_Master!Y1306)</x:f>
        <x:v>Yes</x:v>
      </x:c>
      <x:c r="S1306" s="25" t="str">
        <x:f>IF(Course_Master!AE1306="","",Course_Master!AE1306)</x:f>
      </x:c>
      <x:c r="T1306" s="25" t="str">
        <x:f>IF(Course_Master!AD1306="","",Course_Master!AD1306)</x:f>
      </x:c>
      <x:c r="U1306" s="25" t="str">
        <x:f>IF(Course_Master!AH1306="","",Course_Master!AH1306)</x:f>
        <x:v>https://api.golfcanada.ca/api/v1/facilities/23210</x:v>
      </x:c>
    </x:row>
    <x:row r="1307">
      <x:c r="A1307" s="25" t="str">
        <x:f>IF(Course_Master!B1307="","",Course_Master!B1307)</x:f>
        <x:v>CA-1309</x:v>
      </x:c>
      <x:c r="B1307" s="25" t="str">
        <x:f>IF(Course_Master!A1307="","",Course_Master!A1307)</x:f>
        <x:v>CA-C1130</x:v>
      </x:c>
      <x:c r="C1307" s="25" t="str">
        <x:f>IF(Course_Master!E1307="","",Course_Master!E1307)</x:f>
        <x:v>Pineland Greens Golf Club</x:v>
      </x:c>
      <x:c r="D1307" s="25" t="str">
        <x:f>IF(Course_Master!F1307="","",Course_Master!F1307)</x:f>
        <x:v>Canada</x:v>
      </x:c>
      <x:c r="E1307" s="25" t="str">
        <x:f>IF(Course_Master!G1307="","",Course_Master!G1307)</x:f>
        <x:v>Ontario</x:v>
      </x:c>
      <x:c r="F1307" s="25" t="str">
        <x:f>IF(Course_Master!I1307="","",Course_Master!I1307)</x:f>
      </x:c>
      <x:c r="G1307" s="25" t="str">
        <x:f>IF(Course_Master!J1307="","",Course_Master!J1307)</x:f>
        <x:v>L8B 1S2</x:v>
      </x:c>
      <x:c r="H1307" s="25" t="n">
        <x:f>IF(Course_Master!K1307="","",Course_Master!K1307)</x:f>
        <x:v>43.3628</x:v>
      </x:c>
      <x:c r="I1307" s="25" t="n">
        <x:f>IF(Course_Master!L1307="","",Course_Master!L1307)</x:f>
        <x:v>-80.0124</x:v>
      </x:c>
      <x:c r="J1307" s="25" t="n">
        <x:f>IF(Course_Master!N1307="","",Course_Master!N1307)</x:f>
        <x:v>18</x:v>
      </x:c>
      <x:c r="K1307" s="25" t="n">
        <x:f>IF(Course_Master!O1307="","",Course_Master!O1307)</x:f>
        <x:v>62</x:v>
      </x:c>
      <x:c r="L1307" s="25" t="n">
        <x:f>IF(Course_Master!P1307="","",Course_Master!P1307)</x:f>
        <x:v>4110</x:v>
      </x:c>
      <x:c r="M1307" s="25" t="n">
        <x:f>IF(Course_Master!Q1307="","",Course_Master!Q1307)</x:f>
        <x:v>3758</x:v>
      </x:c>
      <x:c r="N1307" s="25" t="str">
        <x:f>IF(Course_Master!U1307="","",Course_Master!U1307)</x:f>
      </x:c>
      <x:c r="O1307" s="25" t="str">
        <x:f>IF(Course_Master!V1307="","",Course_Master!V1307)</x:f>
        <x:v>Open</x:v>
      </x:c>
      <x:c r="P1307" s="25" t="str">
        <x:f>IF(Course_Master!W1307="","",Course_Master!W1307)</x:f>
        <x:v>Public</x:v>
      </x:c>
      <x:c r="Q1307" s="25" t="str">
        <x:f>IF(Course_Master!X1307="","",Course_Master!X1307)</x:f>
        <x:v>Yes</x:v>
      </x:c>
      <x:c r="R1307" s="25" t="str">
        <x:f>IF(Course_Master!Y1307="","",Course_Master!Y1307)</x:f>
        <x:v>Yes</x:v>
      </x:c>
      <x:c r="S1307" s="25" t="str">
        <x:f>IF(Course_Master!AE1307="","",Course_Master!AE1307)</x:f>
      </x:c>
      <x:c r="T1307" s="25" t="str">
        <x:f>IF(Course_Master!AD1307="","",Course_Master!AD1307)</x:f>
      </x:c>
      <x:c r="U1307" s="25" t="str">
        <x:f>IF(Course_Master!AH1307="","",Course_Master!AH1307)</x:f>
        <x:v>https://nominatim.openstreetmap.org/</x:v>
      </x:c>
    </x:row>
    <x:row r="1308">
      <x:c r="A1308" s="25" t="str">
        <x:f>IF(Course_Master!B1308="","",Course_Master!B1308)</x:f>
        <x:v>CA-1310</x:v>
      </x:c>
      <x:c r="B1308" s="25" t="str">
        <x:f>IF(Course_Master!A1308="","",Course_Master!A1308)</x:f>
        <x:v>CA-C1131</x:v>
      </x:c>
      <x:c r="C1308" s="25" t="str">
        <x:f>IF(Course_Master!E1308="","",Course_Master!E1308)</x:f>
        <x:v>Pinestone Resort &amp; Conference Centre</x:v>
      </x:c>
      <x:c r="D1308" s="25" t="str">
        <x:f>IF(Course_Master!F1308="","",Course_Master!F1308)</x:f>
        <x:v>Canada</x:v>
      </x:c>
      <x:c r="E1308" s="25" t="str">
        <x:f>IF(Course_Master!G1308="","",Course_Master!G1308)</x:f>
        <x:v>Ontario</x:v>
      </x:c>
      <x:c r="F1308" s="25" t="str">
        <x:f>IF(Course_Master!I1308="","",Course_Master!I1308)</x:f>
        <x:v>Haliburton</x:v>
      </x:c>
      <x:c r="G1308" s="25" t="str">
        <x:f>IF(Course_Master!J1308="","",Course_Master!J1308)</x:f>
        <x:v>K0M 1S0</x:v>
      </x:c>
      <x:c r="H1308" s="25" t="n">
        <x:f>IF(Course_Master!K1308="","",Course_Master!K1308)</x:f>
        <x:v>45.0192</x:v>
      </x:c>
      <x:c r="I1308" s="25" t="n">
        <x:f>IF(Course_Master!L1308="","",Course_Master!L1308)</x:f>
        <x:v>-78.5682</x:v>
      </x:c>
      <x:c r="J1308" s="25" t="n">
        <x:f>IF(Course_Master!N1308="","",Course_Master!N1308)</x:f>
        <x:v>18</x:v>
      </x:c>
      <x:c r="K1308" s="25" t="n">
        <x:f>IF(Course_Master!O1308="","",Course_Master!O1308)</x:f>
        <x:v>71</x:v>
      </x:c>
      <x:c r="L1308" s="25" t="n">
        <x:f>IF(Course_Master!P1308="","",Course_Master!P1308)</x:f>
        <x:v>5797</x:v>
      </x:c>
      <x:c r="M1308" s="25" t="n">
        <x:f>IF(Course_Master!Q1308="","",Course_Master!Q1308)</x:f>
        <x:v>5301</x:v>
      </x:c>
      <x:c r="N1308" s="25" t="str">
        <x:f>IF(Course_Master!U1308="","",Course_Master!U1308)</x:f>
        <x:v>https://www.pinestone-resort.com/golf</x:v>
      </x:c>
      <x:c r="O1308" s="25" t="str">
        <x:f>IF(Course_Master!V1308="","",Course_Master!V1308)</x:f>
        <x:v>Open</x:v>
      </x:c>
      <x:c r="P1308" s="25" t="str">
        <x:f>IF(Course_Master!W1308="","",Course_Master!W1308)</x:f>
        <x:v>Public</x:v>
      </x:c>
      <x:c r="Q1308" s="25" t="str">
        <x:f>IF(Course_Master!X1308="","",Course_Master!X1308)</x:f>
        <x:v>Yes</x:v>
      </x:c>
      <x:c r="R1308" s="25" t="str">
        <x:f>IF(Course_Master!Y1308="","",Course_Master!Y1308)</x:f>
        <x:v>Yes</x:v>
      </x:c>
      <x:c r="S1308" s="25" t="str">
        <x:f>IF(Course_Master!AE1308="","",Course_Master!AE1308)</x:f>
      </x:c>
      <x:c r="T1308" s="25" t="str">
        <x:f>IF(Course_Master!AD1308="","",Course_Master!AD1308)</x:f>
      </x:c>
      <x:c r="U1308" s="25" t="str">
        <x:f>IF(Course_Master!AH1308="","",Course_Master!AH1308)</x:f>
        <x:v>https://api.golfcanada.ca/api/v1/facilities/20797</x:v>
      </x:c>
    </x:row>
    <x:row r="1309">
      <x:c r="A1309" s="25" t="str">
        <x:f>IF(Course_Master!B1309="","",Course_Master!B1309)</x:f>
        <x:v>CA-1311</x:v>
      </x:c>
      <x:c r="B1309" s="25" t="str">
        <x:f>IF(Course_Master!A1309="","",Course_Master!A1309)</x:f>
        <x:v>CA-C1132</x:v>
      </x:c>
      <x:c r="C1309" s="25" t="str">
        <x:f>IF(Course_Master!E1309="","",Course_Master!E1309)</x:f>
        <x:v>Pinewood Park Golf Course</x:v>
      </x:c>
      <x:c r="D1309" s="25" t="str">
        <x:f>IF(Course_Master!F1309="","",Course_Master!F1309)</x:f>
        <x:v>Canada</x:v>
      </x:c>
      <x:c r="E1309" s="25" t="str">
        <x:f>IF(Course_Master!G1309="","",Course_Master!G1309)</x:f>
        <x:v>Ontario</x:v>
      </x:c>
      <x:c r="F1309" s="25" t="str">
        <x:f>IF(Course_Master!I1309="","",Course_Master!I1309)</x:f>
        <x:v>North Bay</x:v>
      </x:c>
      <x:c r="G1309" s="25" t="str">
        <x:f>IF(Course_Master!J1309="","",Course_Master!J1309)</x:f>
        <x:v>P1B 8Z4</x:v>
      </x:c>
      <x:c r="H1309" s="25" t="n">
        <x:f>IF(Course_Master!K1309="","",Course_Master!K1309)</x:f>
        <x:v>46.254185</x:v>
      </x:c>
      <x:c r="I1309" s="25" t="n">
        <x:f>IF(Course_Master!L1309="","",Course_Master!L1309)</x:f>
        <x:v>-79.394588</x:v>
      </x:c>
      <x:c r="J1309" s="25" t="n">
        <x:f>IF(Course_Master!N1309="","",Course_Master!N1309)</x:f>
        <x:v>18</x:v>
      </x:c>
      <x:c r="K1309" s="25" t="n">
        <x:f>IF(Course_Master!O1309="","",Course_Master!O1309)</x:f>
        <x:v>56</x:v>
      </x:c>
      <x:c r="L1309" s="25" t="n">
        <x:f>IF(Course_Master!P1309="","",Course_Master!P1309)</x:f>
        <x:v>3197</x:v>
      </x:c>
      <x:c r="M1309" s="25" t="n">
        <x:f>IF(Course_Master!Q1309="","",Course_Master!Q1309)</x:f>
        <x:v>2923</x:v>
      </x:c>
      <x:c r="N1309" s="25" t="str">
        <x:f>IF(Course_Master!U1309="","",Course_Master!U1309)</x:f>
      </x:c>
      <x:c r="O1309" s="25" t="str">
        <x:f>IF(Course_Master!V1309="","",Course_Master!V1309)</x:f>
        <x:v>Open</x:v>
      </x:c>
      <x:c r="P1309" s="25" t="str">
        <x:f>IF(Course_Master!W1309="","",Course_Master!W1309)</x:f>
        <x:v>Public</x:v>
      </x:c>
      <x:c r="Q1309" s="25" t="str">
        <x:f>IF(Course_Master!X1309="","",Course_Master!X1309)</x:f>
        <x:v>Yes</x:v>
      </x:c>
      <x:c r="R1309" s="25" t="str">
        <x:f>IF(Course_Master!Y1309="","",Course_Master!Y1309)</x:f>
        <x:v>Yes</x:v>
      </x:c>
      <x:c r="S1309" s="25" t="str">
        <x:f>IF(Course_Master!AE1309="","",Course_Master!AE1309)</x:f>
      </x:c>
      <x:c r="T1309" s="25" t="str">
        <x:f>IF(Course_Master!AD1309="","",Course_Master!AD1309)</x:f>
      </x:c>
      <x:c r="U1309" s="25" t="str">
        <x:f>IF(Course_Master!AH1309="","",Course_Master!AH1309)</x:f>
        <x:v>https://api.golfcanada.ca/api/v1/facilities/32082</x:v>
      </x:c>
    </x:row>
    <x:row r="1310">
      <x:c r="A1310" s="25" t="str">
        <x:f>IF(Course_Master!B1310="","",Course_Master!B1310)</x:f>
        <x:v>CA-1312</x:v>
      </x:c>
      <x:c r="B1310" s="25" t="str">
        <x:f>IF(Course_Master!A1310="","",Course_Master!A1310)</x:f>
        <x:v>CA-C1133</x:v>
      </x:c>
      <x:c r="C1310" s="25" t="str">
        <x:f>IF(Course_Master!E1310="","",Course_Master!E1310)</x:f>
        <x:v>Piper's Heath Golf Club</x:v>
      </x:c>
      <x:c r="D1310" s="25" t="str">
        <x:f>IF(Course_Master!F1310="","",Course_Master!F1310)</x:f>
        <x:v>Canada</x:v>
      </x:c>
      <x:c r="E1310" s="25" t="str">
        <x:f>IF(Course_Master!G1310="","",Course_Master!G1310)</x:f>
        <x:v>Ontario</x:v>
      </x:c>
      <x:c r="F1310" s="25" t="str">
        <x:f>IF(Course_Master!I1310="","",Course_Master!I1310)</x:f>
        <x:v>Milton</x:v>
      </x:c>
      <x:c r="G1310" s="25" t="str">
        <x:f>IF(Course_Master!J1310="","",Course_Master!J1310)</x:f>
        <x:v>L0P 1E0</x:v>
      </x:c>
      <x:c r="H1310" s="25" t="n">
        <x:f>IF(Course_Master!K1310="","",Course_Master!K1310)</x:f>
        <x:v>43.5283</x:v>
      </x:c>
      <x:c r="I1310" s="25" t="n">
        <x:f>IF(Course_Master!L1310="","",Course_Master!L1310)</x:f>
        <x:v>-79.7689</x:v>
      </x:c>
      <x:c r="J1310" s="25" t="n">
        <x:f>IF(Course_Master!N1310="","",Course_Master!N1310)</x:f>
        <x:v>18</x:v>
      </x:c>
      <x:c r="K1310" s="25" t="n">
        <x:f>IF(Course_Master!O1310="","",Course_Master!O1310)</x:f>
        <x:v>72</x:v>
      </x:c>
      <x:c r="L1310" s="25" t="n">
        <x:f>IF(Course_Master!P1310="","",Course_Master!P1310)</x:f>
        <x:v>6933</x:v>
      </x:c>
      <x:c r="M1310" s="25" t="n">
        <x:f>IF(Course_Master!Q1310="","",Course_Master!Q1310)</x:f>
        <x:v>6340</x:v>
      </x:c>
      <x:c r="N1310" s="25" t="str">
        <x:f>IF(Course_Master!U1310="","",Course_Master!U1310)</x:f>
        <x:v>http://pipersheath.com/</x:v>
      </x:c>
      <x:c r="O1310" s="25" t="str">
        <x:f>IF(Course_Master!V1310="","",Course_Master!V1310)</x:f>
        <x:v>Open</x:v>
      </x:c>
      <x:c r="P1310" s="25" t="str">
        <x:f>IF(Course_Master!W1310="","",Course_Master!W1310)</x:f>
        <x:v>Public</x:v>
      </x:c>
      <x:c r="Q1310" s="25" t="str">
        <x:f>IF(Course_Master!X1310="","",Course_Master!X1310)</x:f>
        <x:v>Yes</x:v>
      </x:c>
      <x:c r="R1310" s="25" t="str">
        <x:f>IF(Course_Master!Y1310="","",Course_Master!Y1310)</x:f>
        <x:v>Yes</x:v>
      </x:c>
      <x:c r="S1310" s="25" t="str">
        <x:f>IF(Course_Master!AE1310="","",Course_Master!AE1310)</x:f>
      </x:c>
      <x:c r="T1310" s="25" t="str">
        <x:f>IF(Course_Master!AD1310="","",Course_Master!AD1310)</x:f>
      </x:c>
      <x:c r="U1310" s="25" t="str">
        <x:f>IF(Course_Master!AH1310="","",Course_Master!AH1310)</x:f>
        <x:v>https://api.golfcanada.ca/api/v1/facilities/22756</x:v>
      </x:c>
    </x:row>
    <x:row r="1311">
      <x:c r="A1311" s="25" t="str">
        <x:f>IF(Course_Master!B1311="","",Course_Master!B1311)</x:f>
        <x:v>CA-1313</x:v>
      </x:c>
      <x:c r="B1311" s="25" t="str">
        <x:f>IF(Course_Master!A1311="","",Course_Master!A1311)</x:f>
        <x:v>CA-C1134</x:v>
      </x:c>
      <x:c r="C1311" s="25" t="str">
        <x:f>IF(Course_Master!E1311="","",Course_Master!E1311)</x:f>
        <x:v>Pointe West Golf Club Corp.</x:v>
      </x:c>
      <x:c r="D1311" s="25" t="str">
        <x:f>IF(Course_Master!F1311="","",Course_Master!F1311)</x:f>
        <x:v>Canada</x:v>
      </x:c>
      <x:c r="E1311" s="25" t="str">
        <x:f>IF(Course_Master!G1311="","",Course_Master!G1311)</x:f>
        <x:v>Ontario</x:v>
      </x:c>
      <x:c r="F1311" s="25" t="str">
        <x:f>IF(Course_Master!I1311="","",Course_Master!I1311)</x:f>
        <x:v>Amherstburg</x:v>
      </x:c>
      <x:c r="G1311" s="25" t="str">
        <x:f>IF(Course_Master!J1311="","",Course_Master!J1311)</x:f>
        <x:v>N9V 3T4</x:v>
      </x:c>
      <x:c r="H1311" s="25" t="n">
        <x:f>IF(Course_Master!K1311="","",Course_Master!K1311)</x:f>
        <x:v>42.1398</x:v>
      </x:c>
      <x:c r="I1311" s="25" t="n">
        <x:f>IF(Course_Master!L1311="","",Course_Master!L1311)</x:f>
        <x:v>-83.0993</x:v>
      </x:c>
      <x:c r="J1311" s="25" t="n">
        <x:f>IF(Course_Master!N1311="","",Course_Master!N1311)</x:f>
        <x:v>18</x:v>
      </x:c>
      <x:c r="K1311" s="25" t="n">
        <x:f>IF(Course_Master!O1311="","",Course_Master!O1311)</x:f>
        <x:v>72</x:v>
      </x:c>
      <x:c r="L1311" s="25" t="n">
        <x:f>IF(Course_Master!P1311="","",Course_Master!P1311)</x:f>
        <x:v>6631</x:v>
      </x:c>
      <x:c r="M1311" s="25" t="n">
        <x:f>IF(Course_Master!Q1311="","",Course_Master!Q1311)</x:f>
        <x:v>6063</x:v>
      </x:c>
      <x:c r="N1311" s="25" t="str">
        <x:f>IF(Course_Master!U1311="","",Course_Master!U1311)</x:f>
        <x:v>https://www.pointewestgolf.com/</x:v>
      </x:c>
      <x:c r="O1311" s="25" t="str">
        <x:f>IF(Course_Master!V1311="","",Course_Master!V1311)</x:f>
        <x:v>Open</x:v>
      </x:c>
      <x:c r="P1311" s="25" t="str">
        <x:f>IF(Course_Master!W1311="","",Course_Master!W1311)</x:f>
        <x:v>Private</x:v>
      </x:c>
      <x:c r="Q1311" s="25" t="str">
        <x:f>IF(Course_Master!X1311="","",Course_Master!X1311)</x:f>
        <x:v>Yes</x:v>
      </x:c>
      <x:c r="R1311" s="25" t="str">
        <x:f>IF(Course_Master!Y1311="","",Course_Master!Y1311)</x:f>
        <x:v>Yes</x:v>
      </x:c>
      <x:c r="S1311" s="25" t="str">
        <x:f>IF(Course_Master!AE1311="","",Course_Master!AE1311)</x:f>
      </x:c>
      <x:c r="T1311" s="25" t="str">
        <x:f>IF(Course_Master!AD1311="","",Course_Master!AD1311)</x:f>
      </x:c>
      <x:c r="U1311" s="25" t="str">
        <x:f>IF(Course_Master!AH1311="","",Course_Master!AH1311)</x:f>
        <x:v>https://api.golfcanada.ca/api/v1/facilities/20798</x:v>
      </x:c>
    </x:row>
    <x:row r="1312">
      <x:c r="A1312" s="25" t="str">
        <x:f>IF(Course_Master!B1312="","",Course_Master!B1312)</x:f>
        <x:v>CA-1314</x:v>
      </x:c>
      <x:c r="B1312" s="25" t="str">
        <x:f>IF(Course_Master!A1312="","",Course_Master!A1312)</x:f>
        <x:v>CA-C1135</x:v>
      </x:c>
      <x:c r="C1312" s="25" t="str">
        <x:f>IF(Course_Master!E1312="","",Course_Master!E1312)</x:f>
        <x:v>Poplars Golf Club</x:v>
      </x:c>
      <x:c r="D1312" s="25" t="str">
        <x:f>IF(Course_Master!F1312="","",Course_Master!F1312)</x:f>
        <x:v>Canada</x:v>
      </x:c>
      <x:c r="E1312" s="25" t="str">
        <x:f>IF(Course_Master!G1312="","",Course_Master!G1312)</x:f>
        <x:v>Ontario</x:v>
      </x:c>
      <x:c r="F1312" s="25" t="str">
        <x:f>IF(Course_Master!I1312="","",Course_Master!I1312)</x:f>
        <x:v>Tweed</x:v>
      </x:c>
      <x:c r="G1312" s="25" t="str">
        <x:f>IF(Course_Master!J1312="","",Course_Master!J1312)</x:f>
        <x:v>K0K 3J0</x:v>
      </x:c>
      <x:c r="H1312" s="25" t="n">
        <x:f>IF(Course_Master!K1312="","",Course_Master!K1312)</x:f>
        <x:v>44.461698</x:v>
      </x:c>
      <x:c r="I1312" s="25" t="n">
        <x:f>IF(Course_Master!L1312="","",Course_Master!L1312)</x:f>
        <x:v>-77.26146</x:v>
      </x:c>
      <x:c r="J1312" s="25" t="n">
        <x:f>IF(Course_Master!N1312="","",Course_Master!N1312)</x:f>
        <x:v>18</x:v>
      </x:c>
      <x:c r="K1312" s="25" t="str">
        <x:f>IF(Course_Master!O1312="","",Course_Master!O1312)</x:f>
      </x:c>
      <x:c r="L1312" s="25" t="str">
        <x:f>IF(Course_Master!P1312="","",Course_Master!P1312)</x:f>
      </x:c>
      <x:c r="M1312" s="25" t="str">
        <x:f>IF(Course_Master!Q1312="","",Course_Master!Q1312)</x:f>
      </x:c>
      <x:c r="N1312" s="25" t="str">
        <x:f>IF(Course_Master!U1312="","",Course_Master!U1312)</x:f>
      </x:c>
      <x:c r="O1312" s="25" t="str">
        <x:f>IF(Course_Master!V1312="","",Course_Master!V1312)</x:f>
        <x:v>Open</x:v>
      </x:c>
      <x:c r="P1312" s="25" t="str">
        <x:f>IF(Course_Master!W1312="","",Course_Master!W1312)</x:f>
        <x:v>Public</x:v>
      </x:c>
      <x:c r="Q1312" s="25" t="str">
        <x:f>IF(Course_Master!X1312="","",Course_Master!X1312)</x:f>
        <x:v>Yes</x:v>
      </x:c>
      <x:c r="R1312" s="25" t="str">
        <x:f>IF(Course_Master!Y1312="","",Course_Master!Y1312)</x:f>
        <x:v>Yes</x:v>
      </x:c>
      <x:c r="S1312" s="25" t="str">
        <x:f>IF(Course_Master!AE1312="","",Course_Master!AE1312)</x:f>
      </x:c>
      <x:c r="T1312" s="25" t="str">
        <x:f>IF(Course_Master!AD1312="","",Course_Master!AD1312)</x:f>
      </x:c>
      <x:c r="U1312" s="25" t="str">
        <x:f>IF(Course_Master!AH1312="","",Course_Master!AH1312)</x:f>
        <x:v>https://api.golfcanada.ca/api/v1/facilities/32030</x:v>
      </x:c>
    </x:row>
    <x:row r="1313">
      <x:c r="A1313" s="25" t="str">
        <x:f>IF(Course_Master!B1313="","",Course_Master!B1313)</x:f>
        <x:v>CA-1315</x:v>
      </x:c>
      <x:c r="B1313" s="25" t="str">
        <x:f>IF(Course_Master!A1313="","",Course_Master!A1313)</x:f>
        <x:v>CA-C1136</x:v>
      </x:c>
      <x:c r="C1313" s="25" t="str">
        <x:f>IF(Course_Master!E1313="","",Course_Master!E1313)</x:f>
        <x:v>Port Carling Golf &amp; Country Club</x:v>
      </x:c>
      <x:c r="D1313" s="25" t="str">
        <x:f>IF(Course_Master!F1313="","",Course_Master!F1313)</x:f>
        <x:v>Canada</x:v>
      </x:c>
      <x:c r="E1313" s="25" t="str">
        <x:f>IF(Course_Master!G1313="","",Course_Master!G1313)</x:f>
        <x:v>Ontario</x:v>
      </x:c>
      <x:c r="F1313" s="25" t="str">
        <x:f>IF(Course_Master!I1313="","",Course_Master!I1313)</x:f>
        <x:v>Port Carling</x:v>
      </x:c>
      <x:c r="G1313" s="25" t="str">
        <x:f>IF(Course_Master!J1313="","",Course_Master!J1313)</x:f>
        <x:v>P0B 1J0</x:v>
      </x:c>
      <x:c r="H1313" s="25" t="n">
        <x:f>IF(Course_Master!K1313="","",Course_Master!K1313)</x:f>
        <x:v>45.1154</x:v>
      </x:c>
      <x:c r="I1313" s="25" t="n">
        <x:f>IF(Course_Master!L1313="","",Course_Master!L1313)</x:f>
        <x:v>-79.5922</x:v>
      </x:c>
      <x:c r="J1313" s="25" t="n">
        <x:f>IF(Course_Master!N1313="","",Course_Master!N1313)</x:f>
        <x:v>18</x:v>
      </x:c>
      <x:c r="K1313" s="25" t="n">
        <x:f>IF(Course_Master!O1313="","",Course_Master!O1313)</x:f>
        <x:v>70</x:v>
      </x:c>
      <x:c r="L1313" s="25" t="n">
        <x:f>IF(Course_Master!P1313="","",Course_Master!P1313)</x:f>
        <x:v>6430</x:v>
      </x:c>
      <x:c r="M1313" s="25" t="n">
        <x:f>IF(Course_Master!Q1313="","",Course_Master!Q1313)</x:f>
        <x:v>5880</x:v>
      </x:c>
      <x:c r="N1313" s="25" t="str">
        <x:f>IF(Course_Master!U1313="","",Course_Master!U1313)</x:f>
        <x:v>http://www.portcarlinggc.com/</x:v>
      </x:c>
      <x:c r="O1313" s="25" t="str">
        <x:f>IF(Course_Master!V1313="","",Course_Master!V1313)</x:f>
        <x:v>Open</x:v>
      </x:c>
      <x:c r="P1313" s="25" t="str">
        <x:f>IF(Course_Master!W1313="","",Course_Master!W1313)</x:f>
        <x:v>Private</x:v>
      </x:c>
      <x:c r="Q1313" s="25" t="str">
        <x:f>IF(Course_Master!X1313="","",Course_Master!X1313)</x:f>
        <x:v>Yes</x:v>
      </x:c>
      <x:c r="R1313" s="25" t="str">
        <x:f>IF(Course_Master!Y1313="","",Course_Master!Y1313)</x:f>
        <x:v>Yes</x:v>
      </x:c>
      <x:c r="S1313" s="25" t="str">
        <x:f>IF(Course_Master!AE1313="","",Course_Master!AE1313)</x:f>
      </x:c>
      <x:c r="T1313" s="25" t="str">
        <x:f>IF(Course_Master!AD1313="","",Course_Master!AD1313)</x:f>
      </x:c>
      <x:c r="U1313" s="25" t="str">
        <x:f>IF(Course_Master!AH1313="","",Course_Master!AH1313)</x:f>
        <x:v>https://api.golfcanada.ca/api/v1/facilities/20799</x:v>
      </x:c>
    </x:row>
    <x:row r="1314">
      <x:c r="A1314" s="25" t="str">
        <x:f>IF(Course_Master!B1314="","",Course_Master!B1314)</x:f>
        <x:v>CA-1316</x:v>
      </x:c>
      <x:c r="B1314" s="25" t="str">
        <x:f>IF(Course_Master!A1314="","",Course_Master!A1314)</x:f>
        <x:v>CA-C1137</x:v>
      </x:c>
      <x:c r="C1314" s="25" t="str">
        <x:f>IF(Course_Master!E1314="","",Course_Master!E1314)</x:f>
        <x:v>Port Colborne Country Club Limited</x:v>
      </x:c>
      <x:c r="D1314" s="25" t="str">
        <x:f>IF(Course_Master!F1314="","",Course_Master!F1314)</x:f>
        <x:v>Canada</x:v>
      </x:c>
      <x:c r="E1314" s="25" t="str">
        <x:f>IF(Course_Master!G1314="","",Course_Master!G1314)</x:f>
        <x:v>Ontario</x:v>
      </x:c>
      <x:c r="F1314" s="25" t="str">
        <x:f>IF(Course_Master!I1314="","",Course_Master!I1314)</x:f>
        <x:v>Port Colborne</x:v>
      </x:c>
      <x:c r="G1314" s="25" t="str">
        <x:f>IF(Course_Master!J1314="","",Course_Master!J1314)</x:f>
        <x:v>L3K 5V8</x:v>
      </x:c>
      <x:c r="H1314" s="25" t="n">
        <x:f>IF(Course_Master!K1314="","",Course_Master!K1314)</x:f>
        <x:v>42.8835</x:v>
      </x:c>
      <x:c r="I1314" s="25" t="n">
        <x:f>IF(Course_Master!L1314="","",Course_Master!L1314)</x:f>
        <x:v>-79.3396</x:v>
      </x:c>
      <x:c r="J1314" s="25" t="n">
        <x:f>IF(Course_Master!N1314="","",Course_Master!N1314)</x:f>
        <x:v>18</x:v>
      </x:c>
      <x:c r="K1314" s="25" t="n">
        <x:f>IF(Course_Master!O1314="","",Course_Master!O1314)</x:f>
        <x:v>72</x:v>
      </x:c>
      <x:c r="L1314" s="25" t="n">
        <x:f>IF(Course_Master!P1314="","",Course_Master!P1314)</x:f>
        <x:v>6464</x:v>
      </x:c>
      <x:c r="M1314" s="25" t="n">
        <x:f>IF(Course_Master!Q1314="","",Course_Master!Q1314)</x:f>
        <x:v>5911</x:v>
      </x:c>
      <x:c r="N1314" s="25" t="str">
        <x:f>IF(Course_Master!U1314="","",Course_Master!U1314)</x:f>
        <x:v>https://pcgolf.ca/membership/</x:v>
      </x:c>
      <x:c r="O1314" s="25" t="str">
        <x:f>IF(Course_Master!V1314="","",Course_Master!V1314)</x:f>
        <x:v>Open</x:v>
      </x:c>
      <x:c r="P1314" s="25" t="str">
        <x:f>IF(Course_Master!W1314="","",Course_Master!W1314)</x:f>
        <x:v>Private</x:v>
      </x:c>
      <x:c r="Q1314" s="25" t="str">
        <x:f>IF(Course_Master!X1314="","",Course_Master!X1314)</x:f>
        <x:v>Yes</x:v>
      </x:c>
      <x:c r="R1314" s="25" t="str">
        <x:f>IF(Course_Master!Y1314="","",Course_Master!Y1314)</x:f>
        <x:v>Yes</x:v>
      </x:c>
      <x:c r="S1314" s="25" t="str">
        <x:f>IF(Course_Master!AE1314="","",Course_Master!AE1314)</x:f>
      </x:c>
      <x:c r="T1314" s="25" t="str">
        <x:f>IF(Course_Master!AD1314="","",Course_Master!AD1314)</x:f>
      </x:c>
      <x:c r="U1314" s="25" t="str">
        <x:f>IF(Course_Master!AH1314="","",Course_Master!AH1314)</x:f>
        <x:v>https://api.golfcanada.ca/api/v1/facilities/20800</x:v>
      </x:c>
    </x:row>
    <x:row r="1315">
      <x:c r="A1315" s="25" t="str">
        <x:f>IF(Course_Master!B1315="","",Course_Master!B1315)</x:f>
        <x:v>CA-1317</x:v>
      </x:c>
      <x:c r="B1315" s="25" t="str">
        <x:f>IF(Course_Master!A1315="","",Course_Master!A1315)</x:f>
        <x:v>CA-C1138</x:v>
      </x:c>
      <x:c r="C1315" s="25" t="str">
        <x:f>IF(Course_Master!E1315="","",Course_Master!E1315)</x:f>
        <x:v>Port Dover Golf Club</x:v>
      </x:c>
      <x:c r="D1315" s="25" t="str">
        <x:f>IF(Course_Master!F1315="","",Course_Master!F1315)</x:f>
        <x:v>Canada</x:v>
      </x:c>
      <x:c r="E1315" s="25" t="str">
        <x:f>IF(Course_Master!G1315="","",Course_Master!G1315)</x:f>
        <x:v>Ontario</x:v>
      </x:c>
      <x:c r="F1315" s="25" t="str">
        <x:f>IF(Course_Master!I1315="","",Course_Master!I1315)</x:f>
        <x:v>Port Dover</x:v>
      </x:c>
      <x:c r="G1315" s="25" t="str">
        <x:f>IF(Course_Master!J1315="","",Course_Master!J1315)</x:f>
        <x:v>N0A 1N2</x:v>
      </x:c>
      <x:c r="H1315" s="25" t="n">
        <x:f>IF(Course_Master!K1315="","",Course_Master!K1315)</x:f>
        <x:v>42.7837</x:v>
      </x:c>
      <x:c r="I1315" s="25" t="n">
        <x:f>IF(Course_Master!L1315="","",Course_Master!L1315)</x:f>
        <x:v>-80.1996</x:v>
      </x:c>
      <x:c r="J1315" s="25" t="n">
        <x:f>IF(Course_Master!N1315="","",Course_Master!N1315)</x:f>
        <x:v>18</x:v>
      </x:c>
      <x:c r="K1315" s="25" t="n">
        <x:f>IF(Course_Master!O1315="","",Course_Master!O1315)</x:f>
        <x:v>71</x:v>
      </x:c>
      <x:c r="L1315" s="25" t="n">
        <x:f>IF(Course_Master!P1315="","",Course_Master!P1315)</x:f>
        <x:v>6510</x:v>
      </x:c>
      <x:c r="M1315" s="25" t="n">
        <x:f>IF(Course_Master!Q1315="","",Course_Master!Q1315)</x:f>
        <x:v>5953</x:v>
      </x:c>
      <x:c r="N1315" s="25" t="str">
        <x:f>IF(Course_Master!U1315="","",Course_Master!U1315)</x:f>
        <x:v>http://www.lynnmeadowsgolf.com/</x:v>
      </x:c>
      <x:c r="O1315" s="25" t="str">
        <x:f>IF(Course_Master!V1315="","",Course_Master!V1315)</x:f>
        <x:v>Open</x:v>
      </x:c>
      <x:c r="P1315" s="25" t="str">
        <x:f>IF(Course_Master!W1315="","",Course_Master!W1315)</x:f>
        <x:v>Semi-private</x:v>
      </x:c>
      <x:c r="Q1315" s="25" t="str">
        <x:f>IF(Course_Master!X1315="","",Course_Master!X1315)</x:f>
        <x:v>Yes</x:v>
      </x:c>
      <x:c r="R1315" s="25" t="str">
        <x:f>IF(Course_Master!Y1315="","",Course_Master!Y1315)</x:f>
        <x:v>Yes</x:v>
      </x:c>
      <x:c r="S1315" s="25" t="str">
        <x:f>IF(Course_Master!AE1315="","",Course_Master!AE1315)</x:f>
      </x:c>
      <x:c r="T1315" s="25" t="str">
        <x:f>IF(Course_Master!AD1315="","",Course_Master!AD1315)</x:f>
      </x:c>
      <x:c r="U1315" s="25" t="str">
        <x:f>IF(Course_Master!AH1315="","",Course_Master!AH1315)</x:f>
        <x:v>https://api.golfcanada.ca/api/v1/facilities/20736</x:v>
      </x:c>
    </x:row>
    <x:row r="1316">
      <x:c r="A1316" s="25" t="str">
        <x:f>IF(Course_Master!B1316="","",Course_Master!B1316)</x:f>
        <x:v>CA-1318</x:v>
      </x:c>
      <x:c r="B1316" s="25" t="str">
        <x:f>IF(Course_Master!A1316="","",Course_Master!A1316)</x:f>
        <x:v>CA-C1139</x:v>
      </x:c>
      <x:c r="C1316" s="25" t="str">
        <x:f>IF(Course_Master!E1316="","",Course_Master!E1316)</x:f>
        <x:v>Port Hope Golf &amp; Country Club</x:v>
      </x:c>
      <x:c r="D1316" s="25" t="str">
        <x:f>IF(Course_Master!F1316="","",Course_Master!F1316)</x:f>
        <x:v>Canada</x:v>
      </x:c>
      <x:c r="E1316" s="25" t="str">
        <x:f>IF(Course_Master!G1316="","",Course_Master!G1316)</x:f>
        <x:v>Ontario</x:v>
      </x:c>
      <x:c r="F1316" s="25" t="str">
        <x:f>IF(Course_Master!I1316="","",Course_Master!I1316)</x:f>
        <x:v>Port Hope</x:v>
      </x:c>
      <x:c r="G1316" s="25" t="str">
        <x:f>IF(Course_Master!J1316="","",Course_Master!J1316)</x:f>
        <x:v>L1A 3L6</x:v>
      </x:c>
      <x:c r="H1316" s="25" t="n">
        <x:f>IF(Course_Master!K1316="","",Course_Master!K1316)</x:f>
        <x:v>43.9469</x:v>
      </x:c>
      <x:c r="I1316" s="25" t="n">
        <x:f>IF(Course_Master!L1316="","",Course_Master!L1316)</x:f>
        <x:v>-78.3068</x:v>
      </x:c>
      <x:c r="J1316" s="25" t="n">
        <x:f>IF(Course_Master!N1316="","",Course_Master!N1316)</x:f>
        <x:v>18</x:v>
      </x:c>
      <x:c r="K1316" s="25" t="n">
        <x:f>IF(Course_Master!O1316="","",Course_Master!O1316)</x:f>
        <x:v>70</x:v>
      </x:c>
      <x:c r="L1316" s="25" t="n">
        <x:f>IF(Course_Master!P1316="","",Course_Master!P1316)</x:f>
        <x:v>6467</x:v>
      </x:c>
      <x:c r="M1316" s="25" t="n">
        <x:f>IF(Course_Master!Q1316="","",Course_Master!Q1316)</x:f>
        <x:v>5913</x:v>
      </x:c>
      <x:c r="N1316" s="25" t="str">
        <x:f>IF(Course_Master!U1316="","",Course_Master!U1316)</x:f>
        <x:v>https://www.porthopegolf.ca/</x:v>
      </x:c>
      <x:c r="O1316" s="25" t="str">
        <x:f>IF(Course_Master!V1316="","",Course_Master!V1316)</x:f>
        <x:v>Open</x:v>
      </x:c>
      <x:c r="P1316" s="25" t="str">
        <x:f>IF(Course_Master!W1316="","",Course_Master!W1316)</x:f>
        <x:v>Public</x:v>
      </x:c>
      <x:c r="Q1316" s="25" t="str">
        <x:f>IF(Course_Master!X1316="","",Course_Master!X1316)</x:f>
        <x:v>Yes</x:v>
      </x:c>
      <x:c r="R1316" s="25" t="str">
        <x:f>IF(Course_Master!Y1316="","",Course_Master!Y1316)</x:f>
        <x:v>Yes</x:v>
      </x:c>
      <x:c r="S1316" s="25" t="str">
        <x:f>IF(Course_Master!AE1316="","",Course_Master!AE1316)</x:f>
      </x:c>
      <x:c r="T1316" s="25" t="str">
        <x:f>IF(Course_Master!AD1316="","",Course_Master!AD1316)</x:f>
      </x:c>
      <x:c r="U1316" s="25" t="str">
        <x:f>IF(Course_Master!AH1316="","",Course_Master!AH1316)</x:f>
        <x:v>https://api.golfcanada.ca/api/v1/facilities/20801</x:v>
      </x:c>
    </x:row>
    <x:row r="1317">
      <x:c r="A1317" s="25" t="str">
        <x:f>IF(Course_Master!B1317="","",Course_Master!B1317)</x:f>
        <x:v>CA-1319</x:v>
      </x:c>
      <x:c r="B1317" s="25" t="str">
        <x:f>IF(Course_Master!A1317="","",Course_Master!A1317)</x:f>
        <x:v>CA-C1140</x:v>
      </x:c>
      <x:c r="C1317" s="25" t="str">
        <x:f>IF(Course_Master!E1317="","",Course_Master!E1317)</x:f>
        <x:v>Prescott Golf Club Inc.</x:v>
      </x:c>
      <x:c r="D1317" s="25" t="str">
        <x:f>IF(Course_Master!F1317="","",Course_Master!F1317)</x:f>
        <x:v>Canada</x:v>
      </x:c>
      <x:c r="E1317" s="25" t="str">
        <x:f>IF(Course_Master!G1317="","",Course_Master!G1317)</x:f>
        <x:v>Ontario</x:v>
      </x:c>
      <x:c r="F1317" s="25" t="str">
        <x:f>IF(Course_Master!I1317="","",Course_Master!I1317)</x:f>
        <x:v>Prescott</x:v>
      </x:c>
      <x:c r="G1317" s="25" t="str">
        <x:f>IF(Course_Master!J1317="","",Course_Master!J1317)</x:f>
        <x:v>K0E 1T0</x:v>
      </x:c>
      <x:c r="H1317" s="25" t="n">
        <x:f>IF(Course_Master!K1317="","",Course_Master!K1317)</x:f>
        <x:v>44.7185</x:v>
      </x:c>
      <x:c r="I1317" s="25" t="n">
        <x:f>IF(Course_Master!L1317="","",Course_Master!L1317)</x:f>
        <x:v>-75.5092</x:v>
      </x:c>
      <x:c r="J1317" s="25" t="n">
        <x:f>IF(Course_Master!N1317="","",Course_Master!N1317)</x:f>
        <x:v>18</x:v>
      </x:c>
      <x:c r="K1317" s="25" t="n">
        <x:f>IF(Course_Master!O1317="","",Course_Master!O1317)</x:f>
        <x:v>70</x:v>
      </x:c>
      <x:c r="L1317" s="25" t="n">
        <x:f>IF(Course_Master!P1317="","",Course_Master!P1317)</x:f>
        <x:v>6238</x:v>
      </x:c>
      <x:c r="M1317" s="25" t="n">
        <x:f>IF(Course_Master!Q1317="","",Course_Master!Q1317)</x:f>
        <x:v>5704</x:v>
      </x:c>
      <x:c r="N1317" s="25" t="str">
        <x:f>IF(Course_Master!U1317="","",Course_Master!U1317)</x:f>
        <x:v>https://www.prescottgolfclub.ca/</x:v>
      </x:c>
      <x:c r="O1317" s="25" t="str">
        <x:f>IF(Course_Master!V1317="","",Course_Master!V1317)</x:f>
        <x:v>Open</x:v>
      </x:c>
      <x:c r="P1317" s="25" t="str">
        <x:f>IF(Course_Master!W1317="","",Course_Master!W1317)</x:f>
        <x:v>Semi-private</x:v>
      </x:c>
      <x:c r="Q1317" s="25" t="str">
        <x:f>IF(Course_Master!X1317="","",Course_Master!X1317)</x:f>
        <x:v>Yes</x:v>
      </x:c>
      <x:c r="R1317" s="25" t="str">
        <x:f>IF(Course_Master!Y1317="","",Course_Master!Y1317)</x:f>
        <x:v>Yes</x:v>
      </x:c>
      <x:c r="S1317" s="25" t="str">
        <x:f>IF(Course_Master!AE1317="","",Course_Master!AE1317)</x:f>
      </x:c>
      <x:c r="T1317" s="25" t="str">
        <x:f>IF(Course_Master!AD1317="","",Course_Master!AD1317)</x:f>
      </x:c>
      <x:c r="U1317" s="25" t="str">
        <x:f>IF(Course_Master!AH1317="","",Course_Master!AH1317)</x:f>
        <x:v>https://api.golfcanada.ca/api/v1/facilities/19512</x:v>
      </x:c>
    </x:row>
    <x:row r="1318">
      <x:c r="A1318" s="25" t="str">
        <x:f>IF(Course_Master!B1318="","",Course_Master!B1318)</x:f>
        <x:v>CA-1320</x:v>
      </x:c>
      <x:c r="B1318" s="25" t="str">
        <x:f>IF(Course_Master!A1318="","",Course_Master!A1318)</x:f>
        <x:v>CA-C1141</x:v>
      </x:c>
      <x:c r="C1318" s="25" t="str">
        <x:f>IF(Course_Master!E1318="","",Course_Master!E1318)</x:f>
        <x:v>Puslinch Golf Club</x:v>
      </x:c>
      <x:c r="D1318" s="25" t="str">
        <x:f>IF(Course_Master!F1318="","",Course_Master!F1318)</x:f>
        <x:v>Canada</x:v>
      </x:c>
      <x:c r="E1318" s="25" t="str">
        <x:f>IF(Course_Master!G1318="","",Course_Master!G1318)</x:f>
        <x:v>Ontario</x:v>
      </x:c>
      <x:c r="F1318" s="25" t="str">
        <x:f>IF(Course_Master!I1318="","",Course_Master!I1318)</x:f>
        <x:v>Cambridge</x:v>
      </x:c>
      <x:c r="G1318" s="25" t="str">
        <x:f>IF(Course_Master!J1318="","",Course_Master!J1318)</x:f>
        <x:v>N3C 2V4</x:v>
      </x:c>
      <x:c r="H1318" s="25" t="n">
        <x:f>IF(Course_Master!K1318="","",Course_Master!K1318)</x:f>
        <x:v>43.4324</x:v>
      </x:c>
      <x:c r="I1318" s="25" t="n">
        <x:f>IF(Course_Master!L1318="","",Course_Master!L1318)</x:f>
        <x:v>-80.3079</x:v>
      </x:c>
      <x:c r="J1318" s="25" t="n">
        <x:f>IF(Course_Master!N1318="","",Course_Master!N1318)</x:f>
        <x:v>18</x:v>
      </x:c>
      <x:c r="K1318" s="25" t="n">
        <x:f>IF(Course_Master!O1318="","",Course_Master!O1318)</x:f>
        <x:v>70</x:v>
      </x:c>
      <x:c r="L1318" s="25" t="n">
        <x:f>IF(Course_Master!P1318="","",Course_Master!P1318)</x:f>
        <x:v>5294</x:v>
      </x:c>
      <x:c r="M1318" s="25" t="n">
        <x:f>IF(Course_Master!Q1318="","",Course_Master!Q1318)</x:f>
        <x:v>4841</x:v>
      </x:c>
      <x:c r="N1318" s="25" t="str">
        <x:f>IF(Course_Master!U1318="","",Course_Master!U1318)</x:f>
        <x:v>https://puslinchgolfclub.com/membership/</x:v>
      </x:c>
      <x:c r="O1318" s="25" t="str">
        <x:f>IF(Course_Master!V1318="","",Course_Master!V1318)</x:f>
        <x:v>Open</x:v>
      </x:c>
      <x:c r="P1318" s="25" t="str">
        <x:f>IF(Course_Master!W1318="","",Course_Master!W1318)</x:f>
        <x:v>Semi-private</x:v>
      </x:c>
      <x:c r="Q1318" s="25" t="str">
        <x:f>IF(Course_Master!X1318="","",Course_Master!X1318)</x:f>
        <x:v>Yes</x:v>
      </x:c>
      <x:c r="R1318" s="25" t="str">
        <x:f>IF(Course_Master!Y1318="","",Course_Master!Y1318)</x:f>
        <x:v>Yes</x:v>
      </x:c>
      <x:c r="S1318" s="25" t="str">
        <x:f>IF(Course_Master!AE1318="","",Course_Master!AE1318)</x:f>
      </x:c>
      <x:c r="T1318" s="25" t="str">
        <x:f>IF(Course_Master!AD1318="","",Course_Master!AD1318)</x:f>
      </x:c>
      <x:c r="U1318" s="25" t="str">
        <x:f>IF(Course_Master!AH1318="","",Course_Master!AH1318)</x:f>
        <x:v>https://api.golfcanada.ca/api/v1/facilities/20802</x:v>
      </x:c>
    </x:row>
    <x:row r="1319">
      <x:c r="A1319" s="25" t="str">
        <x:f>IF(Course_Master!B1319="","",Course_Master!B1319)</x:f>
        <x:v>CA-1321</x:v>
      </x:c>
      <x:c r="B1319" s="25" t="str">
        <x:f>IF(Course_Master!A1319="","",Course_Master!A1319)</x:f>
        <x:v>CA-C1142</x:v>
      </x:c>
      <x:c r="C1319" s="25" t="str">
        <x:f>IF(Course_Master!E1319="","",Course_Master!E1319)</x:f>
        <x:v>Quarry Golf Club</x:v>
      </x:c>
      <x:c r="D1319" s="25" t="str">
        <x:f>IF(Course_Master!F1319="","",Course_Master!F1319)</x:f>
        <x:v>Canada</x:v>
      </x:c>
      <x:c r="E1319" s="25" t="str">
        <x:f>IF(Course_Master!G1319="","",Course_Master!G1319)</x:f>
        <x:v>Ontario</x:v>
      </x:c>
      <x:c r="F1319" s="25" t="str">
        <x:f>IF(Course_Master!I1319="","",Course_Master!I1319)</x:f>
        <x:v>Ennismore</x:v>
      </x:c>
      <x:c r="G1319" s="25" t="str">
        <x:f>IF(Course_Master!J1319="","",Course_Master!J1319)</x:f>
        <x:v>K0L 1T0</x:v>
      </x:c>
      <x:c r="H1319" s="25" t="n">
        <x:f>IF(Course_Master!K1319="","",Course_Master!K1319)</x:f>
        <x:v>44.3868</x:v>
      </x:c>
      <x:c r="I1319" s="25" t="n">
        <x:f>IF(Course_Master!L1319="","",Course_Master!L1319)</x:f>
        <x:v>-78.4145</x:v>
      </x:c>
      <x:c r="J1319" s="25" t="n">
        <x:f>IF(Course_Master!N1319="","",Course_Master!N1319)</x:f>
        <x:v>18</x:v>
      </x:c>
      <x:c r="K1319" s="25" t="n">
        <x:f>IF(Course_Master!O1319="","",Course_Master!O1319)</x:f>
        <x:v>72</x:v>
      </x:c>
      <x:c r="L1319" s="25" t="n">
        <x:f>IF(Course_Master!P1319="","",Course_Master!P1319)</x:f>
        <x:v>6658</x:v>
      </x:c>
      <x:c r="M1319" s="25" t="n">
        <x:f>IF(Course_Master!Q1319="","",Course_Master!Q1319)</x:f>
        <x:v>6088</x:v>
      </x:c>
      <x:c r="N1319" s="25" t="str">
        <x:f>IF(Course_Master!U1319="","",Course_Master!U1319)</x:f>
        <x:v>https://www.quarrygolf.ca/golf/members/</x:v>
      </x:c>
      <x:c r="O1319" s="25" t="str">
        <x:f>IF(Course_Master!V1319="","",Course_Master!V1319)</x:f>
        <x:v>Open</x:v>
      </x:c>
      <x:c r="P1319" s="25" t="str">
        <x:f>IF(Course_Master!W1319="","",Course_Master!W1319)</x:f>
        <x:v>Public</x:v>
      </x:c>
      <x:c r="Q1319" s="25" t="str">
        <x:f>IF(Course_Master!X1319="","",Course_Master!X1319)</x:f>
        <x:v>Yes</x:v>
      </x:c>
      <x:c r="R1319" s="25" t="str">
        <x:f>IF(Course_Master!Y1319="","",Course_Master!Y1319)</x:f>
        <x:v>Yes</x:v>
      </x:c>
      <x:c r="S1319" s="25" t="str">
        <x:f>IF(Course_Master!AE1319="","",Course_Master!AE1319)</x:f>
      </x:c>
      <x:c r="T1319" s="25" t="str">
        <x:f>IF(Course_Master!AD1319="","",Course_Master!AD1319)</x:f>
      </x:c>
      <x:c r="U1319" s="25" t="str">
        <x:f>IF(Course_Master!AH1319="","",Course_Master!AH1319)</x:f>
        <x:v>https://api.golfcanada.ca/api/v1/facilities/20923</x:v>
      </x:c>
    </x:row>
    <x:row r="1320">
      <x:c r="A1320" s="25" t="str">
        <x:f>IF(Course_Master!B1320="","",Course_Master!B1320)</x:f>
        <x:v>CA-1322</x:v>
      </x:c>
      <x:c r="B1320" s="25" t="str">
        <x:f>IF(Course_Master!A1320="","",Course_Master!A1320)</x:f>
        <x:v>CA-C1143</x:v>
      </x:c>
      <x:c r="C1320" s="25" t="str">
        <x:f>IF(Course_Master!E1320="","",Course_Master!E1320)</x:f>
        <x:v>Quarry Lion Golf Resort</x:v>
      </x:c>
      <x:c r="D1320" s="25" t="str">
        <x:f>IF(Course_Master!F1320="","",Course_Master!F1320)</x:f>
        <x:v>Canada</x:v>
      </x:c>
      <x:c r="E1320" s="25" t="str">
        <x:f>IF(Course_Master!G1320="","",Course_Master!G1320)</x:f>
        <x:v>Ontario</x:v>
      </x:c>
      <x:c r="F1320" s="25" t="str">
        <x:f>IF(Course_Master!I1320="","",Course_Master!I1320)</x:f>
        <x:v>Bowmanville</x:v>
      </x:c>
      <x:c r="G1320" s="25" t="str">
        <x:f>IF(Course_Master!J1320="","",Course_Master!J1320)</x:f>
        <x:v>L1C 3K2</x:v>
      </x:c>
      <x:c r="H1320" s="25" t="n">
        <x:f>IF(Course_Master!K1320="","",Course_Master!K1320)</x:f>
        <x:v>43.946</x:v>
      </x:c>
      <x:c r="I1320" s="25" t="n">
        <x:f>IF(Course_Master!L1320="","",Course_Master!L1320)</x:f>
        <x:v>-78.7163</x:v>
      </x:c>
      <x:c r="J1320" s="25" t="n">
        <x:f>IF(Course_Master!N1320="","",Course_Master!N1320)</x:f>
        <x:v>18</x:v>
      </x:c>
      <x:c r="K1320" s="25" t="n">
        <x:f>IF(Course_Master!O1320="","",Course_Master!O1320)</x:f>
        <x:v>65</x:v>
      </x:c>
      <x:c r="L1320" s="25" t="n">
        <x:f>IF(Course_Master!P1320="","",Course_Master!P1320)</x:f>
        <x:v>3815</x:v>
      </x:c>
      <x:c r="M1320" s="25" t="n">
        <x:f>IF(Course_Master!Q1320="","",Course_Master!Q1320)</x:f>
        <x:v>3488</x:v>
      </x:c>
      <x:c r="N1320" s="25" t="str">
        <x:f>IF(Course_Master!U1320="","",Course_Master!U1320)</x:f>
        <x:v>https://quarryliongolfcourse.com/</x:v>
      </x:c>
      <x:c r="O1320" s="25" t="str">
        <x:f>IF(Course_Master!V1320="","",Course_Master!V1320)</x:f>
        <x:v>Open</x:v>
      </x:c>
      <x:c r="P1320" s="25" t="str">
        <x:f>IF(Course_Master!W1320="","",Course_Master!W1320)</x:f>
        <x:v>Public</x:v>
      </x:c>
      <x:c r="Q1320" s="25" t="str">
        <x:f>IF(Course_Master!X1320="","",Course_Master!X1320)</x:f>
        <x:v>Yes</x:v>
      </x:c>
      <x:c r="R1320" s="25" t="str">
        <x:f>IF(Course_Master!Y1320="","",Course_Master!Y1320)</x:f>
        <x:v>Yes</x:v>
      </x:c>
      <x:c r="S1320" s="25" t="str">
        <x:f>IF(Course_Master!AE1320="","",Course_Master!AE1320)</x:f>
      </x:c>
      <x:c r="T1320" s="25" t="str">
        <x:f>IF(Course_Master!AD1320="","",Course_Master!AD1320)</x:f>
      </x:c>
      <x:c r="U1320" s="25" t="str">
        <x:f>IF(Course_Master!AH1320="","",Course_Master!AH1320)</x:f>
        <x:v>https://quarryliongolfcourse.com/</x:v>
      </x:c>
    </x:row>
    <x:row r="1321">
      <x:c r="A1321" s="25" t="str">
        <x:f>IF(Course_Master!B1321="","",Course_Master!B1321)</x:f>
        <x:v>CA-1323</x:v>
      </x:c>
      <x:c r="B1321" s="25" t="str">
        <x:f>IF(Course_Master!A1321="","",Course_Master!A1321)</x:f>
        <x:v>CA-C1144</x:v>
      </x:c>
      <x:c r="C1321" s="25" t="str">
        <x:f>IF(Course_Master!E1321="","",Course_Master!E1321)</x:f>
        <x:v>Rainbow Ridge Golf Course</x:v>
      </x:c>
      <x:c r="D1321" s="25" t="str">
        <x:f>IF(Course_Master!F1321="","",Course_Master!F1321)</x:f>
        <x:v>Canada</x:v>
      </x:c>
      <x:c r="E1321" s="25" t="str">
        <x:f>IF(Course_Master!G1321="","",Course_Master!G1321)</x:f>
        <x:v>Ontario</x:v>
      </x:c>
      <x:c r="F1321" s="25" t="str">
        <x:f>IF(Course_Master!I1321="","",Course_Master!I1321)</x:f>
        <x:v>Manitowaning</x:v>
      </x:c>
      <x:c r="G1321" s="25" t="str">
        <x:f>IF(Course_Master!J1321="","",Course_Master!J1321)</x:f>
        <x:v>P0P 1N0</x:v>
      </x:c>
      <x:c r="H1321" s="25" t="n">
        <x:f>IF(Course_Master!K1321="","",Course_Master!K1321)</x:f>
        <x:v>45.7289</x:v>
      </x:c>
      <x:c r="I1321" s="25" t="n">
        <x:f>IF(Course_Master!L1321="","",Course_Master!L1321)</x:f>
        <x:v>-81.8086</x:v>
      </x:c>
      <x:c r="J1321" s="25" t="n">
        <x:f>IF(Course_Master!N1321="","",Course_Master!N1321)</x:f>
        <x:v>18</x:v>
      </x:c>
      <x:c r="K1321" s="25" t="n">
        <x:f>IF(Course_Master!O1321="","",Course_Master!O1321)</x:f>
        <x:v>71</x:v>
      </x:c>
      <x:c r="L1321" s="25" t="n">
        <x:f>IF(Course_Master!P1321="","",Course_Master!P1321)</x:f>
        <x:v>6330</x:v>
      </x:c>
      <x:c r="M1321" s="25" t="n">
        <x:f>IF(Course_Master!Q1321="","",Course_Master!Q1321)</x:f>
        <x:v>5788</x:v>
      </x:c>
      <x:c r="N1321" s="25" t="str">
        <x:f>IF(Course_Master!U1321="","",Course_Master!U1321)</x:f>
        <x:v>https://rainbowridgegolfcourse.com/</x:v>
      </x:c>
      <x:c r="O1321" s="25" t="str">
        <x:f>IF(Course_Master!V1321="","",Course_Master!V1321)</x:f>
        <x:v>Open</x:v>
      </x:c>
      <x:c r="P1321" s="25" t="str">
        <x:f>IF(Course_Master!W1321="","",Course_Master!W1321)</x:f>
        <x:v>Public</x:v>
      </x:c>
      <x:c r="Q1321" s="25" t="str">
        <x:f>IF(Course_Master!X1321="","",Course_Master!X1321)</x:f>
        <x:v>Yes</x:v>
      </x:c>
      <x:c r="R1321" s="25" t="str">
        <x:f>IF(Course_Master!Y1321="","",Course_Master!Y1321)</x:f>
        <x:v>Yes</x:v>
      </x:c>
      <x:c r="S1321" s="25" t="str">
        <x:f>IF(Course_Master!AE1321="","",Course_Master!AE1321)</x:f>
      </x:c>
      <x:c r="T1321" s="25" t="str">
        <x:f>IF(Course_Master!AD1321="","",Course_Master!AD1321)</x:f>
      </x:c>
      <x:c r="U1321" s="25" t="str">
        <x:f>IF(Course_Master!AH1321="","",Course_Master!AH1321)</x:f>
        <x:v>https://api.golfcanada.ca/api/v1/facilities/31840</x:v>
      </x:c>
    </x:row>
    <x:row r="1322">
      <x:c r="A1322" s="25" t="str">
        <x:f>IF(Course_Master!B1322="","",Course_Master!B1322)</x:f>
        <x:v>CA-1324</x:v>
      </x:c>
      <x:c r="B1322" s="25" t="str">
        <x:f>IF(Course_Master!A1322="","",Course_Master!A1322)</x:f>
        <x:v>CA-C1145</x:v>
      </x:c>
      <x:c r="C1322" s="25" t="str">
        <x:f>IF(Course_Master!E1322="","",Course_Master!E1322)</x:f>
        <x:v>RattleSnake Point Golf Club - Copperhead</x:v>
      </x:c>
      <x:c r="D1322" s="25" t="str">
        <x:f>IF(Course_Master!F1322="","",Course_Master!F1322)</x:f>
        <x:v>Canada</x:v>
      </x:c>
      <x:c r="E1322" s="25" t="str">
        <x:f>IF(Course_Master!G1322="","",Course_Master!G1322)</x:f>
        <x:v>Ontario</x:v>
      </x:c>
      <x:c r="F1322" s="25" t="str">
        <x:f>IF(Course_Master!I1322="","",Course_Master!I1322)</x:f>
        <x:v>Milton</x:v>
      </x:c>
      <x:c r="G1322" s="25" t="str">
        <x:f>IF(Course_Master!J1322="","",Course_Master!J1322)</x:f>
        <x:v>L9T 2X5</x:v>
      </x:c>
      <x:c r="H1322" s="25" t="n">
        <x:f>IF(Course_Master!K1322="","",Course_Master!K1322)</x:f>
        <x:v>43.4785</x:v>
      </x:c>
      <x:c r="I1322" s="25" t="n">
        <x:f>IF(Course_Master!L1322="","",Course_Master!L1322)</x:f>
        <x:v>-79.8211</x:v>
      </x:c>
      <x:c r="J1322" s="25" t="n">
        <x:f>IF(Course_Master!N1322="","",Course_Master!N1322)</x:f>
        <x:v>18</x:v>
      </x:c>
      <x:c r="K1322" s="25" t="n">
        <x:f>IF(Course_Master!O1322="","",Course_Master!O1322)</x:f>
        <x:v>72</x:v>
      </x:c>
      <x:c r="L1322" s="25" t="n">
        <x:f>IF(Course_Master!P1322="","",Course_Master!P1322)</x:f>
        <x:v>7217</x:v>
      </x:c>
      <x:c r="M1322" s="25" t="n">
        <x:f>IF(Course_Master!Q1322="","",Course_Master!Q1322)</x:f>
        <x:v>6599</x:v>
      </x:c>
      <x:c r="N1322" s="25" t="str">
        <x:f>IF(Course_Master!U1322="","",Course_Master!U1322)</x:f>
        <x:v>https://rattlesnakepoint.clublink.ca/membership/</x:v>
      </x:c>
      <x:c r="O1322" s="25" t="str">
        <x:f>IF(Course_Master!V1322="","",Course_Master!V1322)</x:f>
        <x:v>Open</x:v>
      </x:c>
      <x:c r="P1322" s="25" t="str">
        <x:f>IF(Course_Master!W1322="","",Course_Master!W1322)</x:f>
        <x:v>Private</x:v>
      </x:c>
      <x:c r="Q1322" s="25" t="str">
        <x:f>IF(Course_Master!X1322="","",Course_Master!X1322)</x:f>
        <x:v>Yes</x:v>
      </x:c>
      <x:c r="R1322" s="25" t="str">
        <x:f>IF(Course_Master!Y1322="","",Course_Master!Y1322)</x:f>
        <x:v>Yes</x:v>
      </x:c>
      <x:c r="S1322" s="25" t="str">
        <x:f>IF(Course_Master!AE1322="","",Course_Master!AE1322)</x:f>
      </x:c>
      <x:c r="T1322" s="25" t="str">
        <x:f>IF(Course_Master!AD1322="","",Course_Master!AD1322)</x:f>
      </x:c>
      <x:c r="U1322" s="25" t="str">
        <x:f>IF(Course_Master!AH1322="","",Course_Master!AH1322)</x:f>
        <x:v>https://api.golfcanada.ca/api/v1/facilities/20803</x:v>
      </x:c>
    </x:row>
    <x:row r="1323">
      <x:c r="A1323" s="25" t="str">
        <x:f>IF(Course_Master!B1323="","",Course_Master!B1323)</x:f>
        <x:v>CA-1325</x:v>
      </x:c>
      <x:c r="B1323" s="25" t="str">
        <x:f>IF(Course_Master!A1323="","",Course_Master!A1323)</x:f>
        <x:v>CA-C1145</x:v>
      </x:c>
      <x:c r="C1323" s="25" t="str">
        <x:f>IF(Course_Master!E1323="","",Course_Master!E1323)</x:f>
        <x:v>RattleSnake Point Golf Club - Sidewinder</x:v>
      </x:c>
      <x:c r="D1323" s="25" t="str">
        <x:f>IF(Course_Master!F1323="","",Course_Master!F1323)</x:f>
        <x:v>Canada</x:v>
      </x:c>
      <x:c r="E1323" s="25" t="str">
        <x:f>IF(Course_Master!G1323="","",Course_Master!G1323)</x:f>
        <x:v>Ontario</x:v>
      </x:c>
      <x:c r="F1323" s="25" t="str">
        <x:f>IF(Course_Master!I1323="","",Course_Master!I1323)</x:f>
        <x:v>Milton</x:v>
      </x:c>
      <x:c r="G1323" s="25" t="str">
        <x:f>IF(Course_Master!J1323="","",Course_Master!J1323)</x:f>
        <x:v>L9T 2X5</x:v>
      </x:c>
      <x:c r="H1323" s="25" t="n">
        <x:f>IF(Course_Master!K1323="","",Course_Master!K1323)</x:f>
        <x:v>43.4785</x:v>
      </x:c>
      <x:c r="I1323" s="25" t="n">
        <x:f>IF(Course_Master!L1323="","",Course_Master!L1323)</x:f>
        <x:v>-79.8211</x:v>
      </x:c>
      <x:c r="J1323" s="25" t="n">
        <x:f>IF(Course_Master!N1323="","",Course_Master!N1323)</x:f>
        <x:v>18</x:v>
      </x:c>
      <x:c r="K1323" s="25" t="n">
        <x:f>IF(Course_Master!O1323="","",Course_Master!O1323)</x:f>
        <x:v>72</x:v>
      </x:c>
      <x:c r="L1323" s="25" t="n">
        <x:f>IF(Course_Master!P1323="","",Course_Master!P1323)</x:f>
        <x:v>6904</x:v>
      </x:c>
      <x:c r="M1323" s="25" t="n">
        <x:f>IF(Course_Master!Q1323="","",Course_Master!Q1323)</x:f>
        <x:v>6313</x:v>
      </x:c>
      <x:c r="N1323" s="25" t="str">
        <x:f>IF(Course_Master!U1323="","",Course_Master!U1323)</x:f>
        <x:v>http://en.clublink.ca/golf/golfcourse/overview.cfm?GOLF_COURSE_ID=0120</x:v>
      </x:c>
      <x:c r="O1323" s="25" t="str">
        <x:f>IF(Course_Master!V1323="","",Course_Master!V1323)</x:f>
        <x:v>Open</x:v>
      </x:c>
      <x:c r="P1323" s="25" t="str">
        <x:f>IF(Course_Master!W1323="","",Course_Master!W1323)</x:f>
        <x:v>Private</x:v>
      </x:c>
      <x:c r="Q1323" s="25" t="str">
        <x:f>IF(Course_Master!X1323="","",Course_Master!X1323)</x:f>
        <x:v>Yes</x:v>
      </x:c>
      <x:c r="R1323" s="25" t="str">
        <x:f>IF(Course_Master!Y1323="","",Course_Master!Y1323)</x:f>
        <x:v>Yes</x:v>
      </x:c>
      <x:c r="S1323" s="25" t="str">
        <x:f>IF(Course_Master!AE1323="","",Course_Master!AE1323)</x:f>
      </x:c>
      <x:c r="T1323" s="25" t="str">
        <x:f>IF(Course_Master!AD1323="","",Course_Master!AD1323)</x:f>
      </x:c>
      <x:c r="U1323" s="25" t="str">
        <x:f>IF(Course_Master!AH1323="","",Course_Master!AH1323)</x:f>
        <x:v>https://api.golfcanada.ca/api/v1/facilities/20803</x:v>
      </x:c>
    </x:row>
    <x:row r="1324">
      <x:c r="A1324" s="25" t="str">
        <x:f>IF(Course_Master!B1324="","",Course_Master!B1324)</x:f>
        <x:v>CA-1326</x:v>
      </x:c>
      <x:c r="B1324" s="25" t="str">
        <x:f>IF(Course_Master!A1324="","",Course_Master!A1324)</x:f>
        <x:v>CA-C1145</x:v>
      </x:c>
      <x:c r="C1324" s="25" t="str">
        <x:f>IF(Course_Master!E1324="","",Course_Master!E1324)</x:f>
        <x:v>Rattlesnake Point Golf Club - The Rattler</x:v>
      </x:c>
      <x:c r="D1324" s="25" t="str">
        <x:f>IF(Course_Master!F1324="","",Course_Master!F1324)</x:f>
        <x:v>Canada</x:v>
      </x:c>
      <x:c r="E1324" s="25" t="str">
        <x:f>IF(Course_Master!G1324="","",Course_Master!G1324)</x:f>
        <x:v>Ontario</x:v>
      </x:c>
      <x:c r="F1324" s="25" t="str">
        <x:f>IF(Course_Master!I1324="","",Course_Master!I1324)</x:f>
        <x:v>Milton</x:v>
      </x:c>
      <x:c r="G1324" s="25" t="str">
        <x:f>IF(Course_Master!J1324="","",Course_Master!J1324)</x:f>
        <x:v>L9T 2X5</x:v>
      </x:c>
      <x:c r="H1324" s="25" t="n">
        <x:f>IF(Course_Master!K1324="","",Course_Master!K1324)</x:f>
        <x:v>43.4785</x:v>
      </x:c>
      <x:c r="I1324" s="25" t="n">
        <x:f>IF(Course_Master!L1324="","",Course_Master!L1324)</x:f>
        <x:v>-79.8211</x:v>
      </x:c>
      <x:c r="J1324" s="25" t="n">
        <x:f>IF(Course_Master!N1324="","",Course_Master!N1324)</x:f>
        <x:v>18</x:v>
      </x:c>
      <x:c r="K1324" s="25" t="n">
        <x:f>IF(Course_Master!O1324="","",Course_Master!O1324)</x:f>
        <x:v>54</x:v>
      </x:c>
      <x:c r="L1324" s="25" t="n">
        <x:f>IF(Course_Master!P1324="","",Course_Master!P1324)</x:f>
        <x:v>2816</x:v>
      </x:c>
      <x:c r="M1324" s="25" t="n">
        <x:f>IF(Course_Master!Q1324="","",Course_Master!Q1324)</x:f>
        <x:v>2575</x:v>
      </x:c>
      <x:c r="N1324" s="25" t="str">
        <x:f>IF(Course_Master!U1324="","",Course_Master!U1324)</x:f>
        <x:v>https://rattlesnakepoint.clublink.ca/membership/</x:v>
      </x:c>
      <x:c r="O1324" s="25" t="str">
        <x:f>IF(Course_Master!V1324="","",Course_Master!V1324)</x:f>
        <x:v>Open</x:v>
      </x:c>
      <x:c r="P1324" s="25" t="str">
        <x:f>IF(Course_Master!W1324="","",Course_Master!W1324)</x:f>
        <x:v>Private</x:v>
      </x:c>
      <x:c r="Q1324" s="25" t="str">
        <x:f>IF(Course_Master!X1324="","",Course_Master!X1324)</x:f>
        <x:v>Yes</x:v>
      </x:c>
      <x:c r="R1324" s="25" t="str">
        <x:f>IF(Course_Master!Y1324="","",Course_Master!Y1324)</x:f>
        <x:v>Yes</x:v>
      </x:c>
      <x:c r="S1324" s="25" t="str">
        <x:f>IF(Course_Master!AE1324="","",Course_Master!AE1324)</x:f>
      </x:c>
      <x:c r="T1324" s="25" t="str">
        <x:f>IF(Course_Master!AD1324="","",Course_Master!AD1324)</x:f>
      </x:c>
      <x:c r="U1324" s="25" t="str">
        <x:f>IF(Course_Master!AH1324="","",Course_Master!AH1324)</x:f>
        <x:v>https://api.golfcanada.ca/api/v1/facilities/20803</x:v>
      </x:c>
    </x:row>
    <x:row r="1325">
      <x:c r="A1325" s="25" t="str">
        <x:f>IF(Course_Master!B1325="","",Course_Master!B1325)</x:f>
        <x:v>CA-1327</x:v>
      </x:c>
      <x:c r="B1325" s="25" t="str">
        <x:f>IF(Course_Master!A1325="","",Course_Master!A1325)</x:f>
        <x:v>CA-C1146</x:v>
      </x:c>
      <x:c r="C1325" s="25" t="str">
        <x:f>IF(Course_Master!E1325="","",Course_Master!E1325)</x:f>
        <x:v>Rebel Creek Golf Club</x:v>
      </x:c>
      <x:c r="D1325" s="25" t="str">
        <x:f>IF(Course_Master!F1325="","",Course_Master!F1325)</x:f>
        <x:v>Canada</x:v>
      </x:c>
      <x:c r="E1325" s="25" t="str">
        <x:f>IF(Course_Master!G1325="","",Course_Master!G1325)</x:f>
        <x:v>Ontario</x:v>
      </x:c>
      <x:c r="F1325" s="25" t="str">
        <x:f>IF(Course_Master!I1325="","",Course_Master!I1325)</x:f>
        <x:v>Petersburg</x:v>
      </x:c>
      <x:c r="G1325" s="25" t="str">
        <x:f>IF(Course_Master!J1325="","",Course_Master!J1325)</x:f>
        <x:v>N0B 2H0</x:v>
      </x:c>
      <x:c r="H1325" s="25" t="n">
        <x:f>IF(Course_Master!K1325="","",Course_Master!K1325)</x:f>
        <x:v>43.4093</x:v>
      </x:c>
      <x:c r="I1325" s="25" t="n">
        <x:f>IF(Course_Master!L1325="","",Course_Master!L1325)</x:f>
        <x:v>-80.6099</x:v>
      </x:c>
      <x:c r="J1325" s="25" t="n">
        <x:f>IF(Course_Master!N1325="","",Course_Master!N1325)</x:f>
        <x:v>18</x:v>
      </x:c>
      <x:c r="K1325" s="25" t="n">
        <x:f>IF(Course_Master!O1325="","",Course_Master!O1325)</x:f>
        <x:v>72</x:v>
      </x:c>
      <x:c r="L1325" s="25" t="n">
        <x:f>IF(Course_Master!P1325="","",Course_Master!P1325)</x:f>
        <x:v>6942</x:v>
      </x:c>
      <x:c r="M1325" s="25" t="n">
        <x:f>IF(Course_Master!Q1325="","",Course_Master!Q1325)</x:f>
        <x:v>6348</x:v>
      </x:c>
      <x:c r="N1325" s="25" t="str">
        <x:f>IF(Course_Master!U1325="","",Course_Master!U1325)</x:f>
      </x:c>
      <x:c r="O1325" s="25" t="str">
        <x:f>IF(Course_Master!V1325="","",Course_Master!V1325)</x:f>
        <x:v>Open</x:v>
      </x:c>
      <x:c r="P1325" s="25" t="str">
        <x:f>IF(Course_Master!W1325="","",Course_Master!W1325)</x:f>
        <x:v>Semi-private</x:v>
      </x:c>
      <x:c r="Q1325" s="25" t="str">
        <x:f>IF(Course_Master!X1325="","",Course_Master!X1325)</x:f>
        <x:v>Yes</x:v>
      </x:c>
      <x:c r="R1325" s="25" t="str">
        <x:f>IF(Course_Master!Y1325="","",Course_Master!Y1325)</x:f>
        <x:v>Yes</x:v>
      </x:c>
      <x:c r="S1325" s="25" t="str">
        <x:f>IF(Course_Master!AE1325="","",Course_Master!AE1325)</x:f>
      </x:c>
      <x:c r="T1325" s="25" t="str">
        <x:f>IF(Course_Master!AD1325="","",Course_Master!AD1325)</x:f>
      </x:c>
      <x:c r="U1325" s="25" t="str">
        <x:f>IF(Course_Master!AH1325="","",Course_Master!AH1325)</x:f>
        <x:v>https://api.golfcanada.ca/api/v1/facilities/20978</x:v>
      </x:c>
    </x:row>
    <x:row r="1326">
      <x:c r="A1326" s="25" t="str">
        <x:f>IF(Course_Master!B1326="","",Course_Master!B1326)</x:f>
        <x:v>CA-1328</x:v>
      </x:c>
      <x:c r="B1326" s="25" t="str">
        <x:f>IF(Course_Master!A1326="","",Course_Master!A1326)</x:f>
        <x:v>CA-C1147</x:v>
      </x:c>
      <x:c r="C1326" s="25" t="str">
        <x:f>IF(Course_Master!E1326="","",Course_Master!E1326)</x:f>
        <x:v>Red Lake Area Golf &amp; Country Club</x:v>
      </x:c>
      <x:c r="D1326" s="25" t="str">
        <x:f>IF(Course_Master!F1326="","",Course_Master!F1326)</x:f>
        <x:v>Canada</x:v>
      </x:c>
      <x:c r="E1326" s="25" t="str">
        <x:f>IF(Course_Master!G1326="","",Course_Master!G1326)</x:f>
        <x:v>Ontario</x:v>
      </x:c>
      <x:c r="F1326" s="25" t="str">
        <x:f>IF(Course_Master!I1326="","",Course_Master!I1326)</x:f>
        <x:v>Balmertown</x:v>
      </x:c>
      <x:c r="G1326" s="25" t="str">
        <x:f>IF(Course_Master!J1326="","",Course_Master!J1326)</x:f>
        <x:v>P0V 1C0</x:v>
      </x:c>
      <x:c r="H1326" s="25" t="n">
        <x:f>IF(Course_Master!K1326="","",Course_Master!K1326)</x:f>
        <x:v>51.0673</x:v>
      </x:c>
      <x:c r="I1326" s="25" t="n">
        <x:f>IF(Course_Master!L1326="","",Course_Master!L1326)</x:f>
        <x:v>-93.733</x:v>
      </x:c>
      <x:c r="J1326" s="25" t="n">
        <x:f>IF(Course_Master!N1326="","",Course_Master!N1326)</x:f>
        <x:v>18</x:v>
      </x:c>
      <x:c r="K1326" s="25" t="n">
        <x:f>IF(Course_Master!O1326="","",Course_Master!O1326)</x:f>
        <x:v>73</x:v>
      </x:c>
      <x:c r="L1326" s="25" t="n">
        <x:f>IF(Course_Master!P1326="","",Course_Master!P1326)</x:f>
        <x:v>6359</x:v>
      </x:c>
      <x:c r="M1326" s="25" t="n">
        <x:f>IF(Course_Master!Q1326="","",Course_Master!Q1326)</x:f>
        <x:v>5815</x:v>
      </x:c>
      <x:c r="N1326" s="25" t="str">
        <x:f>IF(Course_Master!U1326="","",Course_Master!U1326)</x:f>
        <x:v>https://golfredlake.com/</x:v>
      </x:c>
      <x:c r="O1326" s="25" t="str">
        <x:f>IF(Course_Master!V1326="","",Course_Master!V1326)</x:f>
        <x:v>Open</x:v>
      </x:c>
      <x:c r="P1326" s="25" t="str">
        <x:f>IF(Course_Master!W1326="","",Course_Master!W1326)</x:f>
        <x:v>Semi-private</x:v>
      </x:c>
      <x:c r="Q1326" s="25" t="str">
        <x:f>IF(Course_Master!X1326="","",Course_Master!X1326)</x:f>
        <x:v>Yes</x:v>
      </x:c>
      <x:c r="R1326" s="25" t="str">
        <x:f>IF(Course_Master!Y1326="","",Course_Master!Y1326)</x:f>
        <x:v>Yes</x:v>
      </x:c>
      <x:c r="S1326" s="25" t="str">
        <x:f>IF(Course_Master!AE1326="","",Course_Master!AE1326)</x:f>
      </x:c>
      <x:c r="T1326" s="25" t="str">
        <x:f>IF(Course_Master!AD1326="","",Course_Master!AD1326)</x:f>
      </x:c>
      <x:c r="U1326" s="25" t="str">
        <x:f>IF(Course_Master!AH1326="","",Course_Master!AH1326)</x:f>
        <x:v>https://api.golfcanada.ca/api/v1/facilities/19037</x:v>
      </x:c>
    </x:row>
    <x:row r="1327">
      <x:c r="A1327" s="25" t="str">
        <x:f>IF(Course_Master!B1327="","",Course_Master!B1327)</x:f>
        <x:v>CA-1329</x:v>
      </x:c>
      <x:c r="B1327" s="25" t="str">
        <x:f>IF(Course_Master!A1327="","",Course_Master!A1327)</x:f>
        <x:v>CA-C1148</x:v>
      </x:c>
      <x:c r="C1327" s="25" t="str">
        <x:f>IF(Course_Master!E1327="","",Course_Master!E1327)</x:f>
        <x:v>RedCrest Golf Club</x:v>
      </x:c>
      <x:c r="D1327" s="25" t="str">
        <x:f>IF(Course_Master!F1327="","",Course_Master!F1327)</x:f>
        <x:v>Canada</x:v>
      </x:c>
      <x:c r="E1327" s="25" t="str">
        <x:f>IF(Course_Master!G1327="","",Course_Master!G1327)</x:f>
        <x:v>Ontario</x:v>
      </x:c>
      <x:c r="F1327" s="25" t="str">
        <x:f>IF(Course_Master!I1327="","",Course_Master!I1327)</x:f>
        <x:v>King</x:v>
      </x:c>
      <x:c r="G1327" s="25" t="str">
        <x:f>IF(Course_Master!J1327="","",Course_Master!J1327)</x:f>
        <x:v>L7B 0G7</x:v>
      </x:c>
      <x:c r="H1327" s="25" t="n">
        <x:f>IF(Course_Master!K1327="","",Course_Master!K1327)</x:f>
        <x:v>44.0432</x:v>
      </x:c>
      <x:c r="I1327" s="25" t="n">
        <x:f>IF(Course_Master!L1327="","",Course_Master!L1327)</x:f>
        <x:v>-79.5574</x:v>
      </x:c>
      <x:c r="J1327" s="25" t="n">
        <x:f>IF(Course_Master!N1327="","",Course_Master!N1327)</x:f>
        <x:v>18</x:v>
      </x:c>
      <x:c r="K1327" s="25" t="n">
        <x:f>IF(Course_Master!O1327="","",Course_Master!O1327)</x:f>
        <x:v>71</x:v>
      </x:c>
      <x:c r="L1327" s="25" t="n">
        <x:f>IF(Course_Master!P1327="","",Course_Master!P1327)</x:f>
        <x:v>6600</x:v>
      </x:c>
      <x:c r="M1327" s="25" t="n">
        <x:f>IF(Course_Master!Q1327="","",Course_Master!Q1327)</x:f>
        <x:v>6035</x:v>
      </x:c>
      <x:c r="N1327" s="25" t="str">
        <x:f>IF(Course_Master!U1327="","",Course_Master!U1327)</x:f>
      </x:c>
      <x:c r="O1327" s="25" t="str">
        <x:f>IF(Course_Master!V1327="","",Course_Master!V1327)</x:f>
        <x:v>Open</x:v>
      </x:c>
      <x:c r="P1327" s="25" t="str">
        <x:f>IF(Course_Master!W1327="","",Course_Master!W1327)</x:f>
        <x:v>Semi-private</x:v>
      </x:c>
      <x:c r="Q1327" s="25" t="str">
        <x:f>IF(Course_Master!X1327="","",Course_Master!X1327)</x:f>
        <x:v>Yes</x:v>
      </x:c>
      <x:c r="R1327" s="25" t="str">
        <x:f>IF(Course_Master!Y1327="","",Course_Master!Y1327)</x:f>
        <x:v>Yes</x:v>
      </x:c>
      <x:c r="S1327" s="25" t="str">
        <x:f>IF(Course_Master!AE1327="","",Course_Master!AE1327)</x:f>
      </x:c>
      <x:c r="T1327" s="25" t="str">
        <x:f>IF(Course_Master!AD1327="","",Course_Master!AD1327)</x:f>
      </x:c>
      <x:c r="U1327" s="25" t="str">
        <x:f>IF(Course_Master!AH1327="","",Course_Master!AH1327)</x:f>
        <x:v>https://api.golfcanada.ca/api/v1/facilities/33361</x:v>
      </x:c>
    </x:row>
    <x:row r="1328">
      <x:c r="A1328" s="25" t="str">
        <x:f>IF(Course_Master!B1328="","",Course_Master!B1328)</x:f>
        <x:v>CA-1330</x:v>
      </x:c>
      <x:c r="B1328" s="25" t="str">
        <x:f>IF(Course_Master!A1328="","",Course_Master!A1328)</x:f>
        <x:v>CA-C1149</x:v>
      </x:c>
      <x:c r="C1328" s="25" t="str">
        <x:f>IF(Course_Master!E1328="","",Course_Master!E1328)</x:f>
        <x:v>Redtail Golf Course</x:v>
      </x:c>
      <x:c r="D1328" s="25" t="str">
        <x:f>IF(Course_Master!F1328="","",Course_Master!F1328)</x:f>
        <x:v>Canada</x:v>
      </x:c>
      <x:c r="E1328" s="25" t="str">
        <x:f>IF(Course_Master!G1328="","",Course_Master!G1328)</x:f>
        <x:v>Ontario</x:v>
      </x:c>
      <x:c r="F1328" s="25" t="str">
        <x:f>IF(Course_Master!I1328="","",Course_Master!I1328)</x:f>
        <x:v>Port Stanley</x:v>
      </x:c>
      <x:c r="G1328" s="25" t="str">
        <x:f>IF(Course_Master!J1328="","",Course_Master!J1328)</x:f>
        <x:v>N5L 1J2</x:v>
      </x:c>
      <x:c r="H1328" s="25" t="n">
        <x:f>IF(Course_Master!K1328="","",Course_Master!K1328)</x:f>
        <x:v>42.7247</x:v>
      </x:c>
      <x:c r="I1328" s="25" t="n">
        <x:f>IF(Course_Master!L1328="","",Course_Master!L1328)</x:f>
        <x:v>-81.2419</x:v>
      </x:c>
      <x:c r="J1328" s="25" t="n">
        <x:f>IF(Course_Master!N1328="","",Course_Master!N1328)</x:f>
        <x:v>18</x:v>
      </x:c>
      <x:c r="K1328" s="25" t="n">
        <x:f>IF(Course_Master!O1328="","",Course_Master!O1328)</x:f>
        <x:v>72</x:v>
      </x:c>
      <x:c r="L1328" s="25" t="n">
        <x:f>IF(Course_Master!P1328="","",Course_Master!P1328)</x:f>
        <x:v>7052</x:v>
      </x:c>
      <x:c r="M1328" s="25" t="n">
        <x:f>IF(Course_Master!Q1328="","",Course_Master!Q1328)</x:f>
        <x:v>6448</x:v>
      </x:c>
      <x:c r="N1328" s="25" t="str">
        <x:f>IF(Course_Master!U1328="","",Course_Master!U1328)</x:f>
      </x:c>
      <x:c r="O1328" s="25" t="str">
        <x:f>IF(Course_Master!V1328="","",Course_Master!V1328)</x:f>
        <x:v>Open</x:v>
      </x:c>
      <x:c r="P1328" s="25" t="str">
        <x:f>IF(Course_Master!W1328="","",Course_Master!W1328)</x:f>
        <x:v>Private</x:v>
      </x:c>
      <x:c r="Q1328" s="25" t="str">
        <x:f>IF(Course_Master!X1328="","",Course_Master!X1328)</x:f>
        <x:v>Yes</x:v>
      </x:c>
      <x:c r="R1328" s="25" t="str">
        <x:f>IF(Course_Master!Y1328="","",Course_Master!Y1328)</x:f>
        <x:v>Yes</x:v>
      </x:c>
      <x:c r="S1328" s="25" t="str">
        <x:f>IF(Course_Master!AE1328="","",Course_Master!AE1328)</x:f>
      </x:c>
      <x:c r="T1328" s="25" t="str">
        <x:f>IF(Course_Master!AD1328="","",Course_Master!AD1328)</x:f>
      </x:c>
      <x:c r="U1328" s="25" t="str">
        <x:f>IF(Course_Master!AH1328="","",Course_Master!AH1328)</x:f>
        <x:v>https://api.golfcanada.ca/api/v1/facilities/20804</x:v>
      </x:c>
    </x:row>
    <x:row r="1329">
      <x:c r="A1329" s="25" t="str">
        <x:f>IF(Course_Master!B1329="","",Course_Master!B1329)</x:f>
        <x:v>CA-1331</x:v>
      </x:c>
      <x:c r="B1329" s="25" t="str">
        <x:f>IF(Course_Master!A1329="","",Course_Master!A1329)</x:f>
        <x:v>CA-C1150</x:v>
      </x:c>
      <x:c r="C1329" s="25" t="str">
        <x:f>IF(Course_Master!E1329="","",Course_Master!E1329)</x:f>
        <x:v>Remington Parkview Golf &amp; Country Club - UPPER</x:v>
      </x:c>
      <x:c r="D1329" s="25" t="str">
        <x:f>IF(Course_Master!F1329="","",Course_Master!F1329)</x:f>
        <x:v>Canada</x:v>
      </x:c>
      <x:c r="E1329" s="25" t="str">
        <x:f>IF(Course_Master!G1329="","",Course_Master!G1329)</x:f>
        <x:v>Ontario</x:v>
      </x:c>
      <x:c r="F1329" s="25" t="str">
        <x:f>IF(Course_Master!I1329="","",Course_Master!I1329)</x:f>
        <x:v>Markham</x:v>
      </x:c>
      <x:c r="G1329" s="25" t="str">
        <x:f>IF(Course_Master!J1329="","",Course_Master!J1329)</x:f>
        <x:v>L3S 3J5</x:v>
      </x:c>
      <x:c r="H1329" s="25" t="n">
        <x:f>IF(Course_Master!K1329="","",Course_Master!K1329)</x:f>
        <x:v>43.8415</x:v>
      </x:c>
      <x:c r="I1329" s="25" t="n">
        <x:f>IF(Course_Master!L1329="","",Course_Master!L1329)</x:f>
        <x:v>-79.2357</x:v>
      </x:c>
      <x:c r="J1329" s="25" t="n">
        <x:f>IF(Course_Master!N1329="","",Course_Master!N1329)</x:f>
        <x:v>18</x:v>
      </x:c>
      <x:c r="K1329" s="25" t="n">
        <x:f>IF(Course_Master!O1329="","",Course_Master!O1329)</x:f>
        <x:v>71</x:v>
      </x:c>
      <x:c r="L1329" s="25" t="n">
        <x:f>IF(Course_Master!P1329="","",Course_Master!P1329)</x:f>
        <x:v>6225</x:v>
      </x:c>
      <x:c r="M1329" s="25" t="n">
        <x:f>IF(Course_Master!Q1329="","",Course_Master!Q1329)</x:f>
        <x:v>5692</x:v>
      </x:c>
      <x:c r="N1329" s="25" t="str">
        <x:f>IF(Course_Master!U1329="","",Course_Master!U1329)</x:f>
      </x:c>
      <x:c r="O1329" s="25" t="str">
        <x:f>IF(Course_Master!V1329="","",Course_Master!V1329)</x:f>
        <x:v>Open</x:v>
      </x:c>
      <x:c r="P1329" s="25" t="str">
        <x:f>IF(Course_Master!W1329="","",Course_Master!W1329)</x:f>
        <x:v>Public</x:v>
      </x:c>
      <x:c r="Q1329" s="25" t="str">
        <x:f>IF(Course_Master!X1329="","",Course_Master!X1329)</x:f>
        <x:v>Yes</x:v>
      </x:c>
      <x:c r="R1329" s="25" t="str">
        <x:f>IF(Course_Master!Y1329="","",Course_Master!Y1329)</x:f>
        <x:v>Yes</x:v>
      </x:c>
      <x:c r="S1329" s="25" t="str">
        <x:f>IF(Course_Master!AE1329="","",Course_Master!AE1329)</x:f>
      </x:c>
      <x:c r="T1329" s="25" t="str">
        <x:f>IF(Course_Master!AD1329="","",Course_Master!AD1329)</x:f>
      </x:c>
      <x:c r="U1329" s="25" t="str">
        <x:f>IF(Course_Master!AH1329="","",Course_Master!AH1329)</x:f>
        <x:v>https://api.golfcanada.ca/api/v1/facilities/20784</x:v>
      </x:c>
    </x:row>
    <x:row r="1330">
      <x:c r="A1330" s="25" t="str">
        <x:f>IF(Course_Master!B1330="","",Course_Master!B1330)</x:f>
        <x:v>CA-1332</x:v>
      </x:c>
      <x:c r="B1330" s="25" t="str">
        <x:f>IF(Course_Master!A1330="","",Course_Master!A1330)</x:f>
        <x:v>CA-C1150</x:v>
      </x:c>
      <x:c r="C1330" s="25" t="str">
        <x:f>IF(Course_Master!E1330="","",Course_Master!E1330)</x:f>
        <x:v>Remington Parkview Golf &amp; Country Club - VALLEY</x:v>
      </x:c>
      <x:c r="D1330" s="25" t="str">
        <x:f>IF(Course_Master!F1330="","",Course_Master!F1330)</x:f>
        <x:v>Canada</x:v>
      </x:c>
      <x:c r="E1330" s="25" t="str">
        <x:f>IF(Course_Master!G1330="","",Course_Master!G1330)</x:f>
        <x:v>Ontario</x:v>
      </x:c>
      <x:c r="F1330" s="25" t="str">
        <x:f>IF(Course_Master!I1330="","",Course_Master!I1330)</x:f>
        <x:v>Markham</x:v>
      </x:c>
      <x:c r="G1330" s="25" t="str">
        <x:f>IF(Course_Master!J1330="","",Course_Master!J1330)</x:f>
        <x:v>L3S 3J5</x:v>
      </x:c>
      <x:c r="H1330" s="25" t="n">
        <x:f>IF(Course_Master!K1330="","",Course_Master!K1330)</x:f>
        <x:v>43.8415</x:v>
      </x:c>
      <x:c r="I1330" s="25" t="n">
        <x:f>IF(Course_Master!L1330="","",Course_Master!L1330)</x:f>
        <x:v>-79.2357</x:v>
      </x:c>
      <x:c r="J1330" s="25" t="n">
        <x:f>IF(Course_Master!N1330="","",Course_Master!N1330)</x:f>
        <x:v>18</x:v>
      </x:c>
      <x:c r="K1330" s="25" t="n">
        <x:f>IF(Course_Master!O1330="","",Course_Master!O1330)</x:f>
        <x:v>71</x:v>
      </x:c>
      <x:c r="L1330" s="25" t="n">
        <x:f>IF(Course_Master!P1330="","",Course_Master!P1330)</x:f>
        <x:v>5629</x:v>
      </x:c>
      <x:c r="M1330" s="25" t="n">
        <x:f>IF(Course_Master!Q1330="","",Course_Master!Q1330)</x:f>
        <x:v>5147</x:v>
      </x:c>
      <x:c r="N1330" s="25" t="str">
        <x:f>IF(Course_Master!U1330="","",Course_Master!U1330)</x:f>
      </x:c>
      <x:c r="O1330" s="25" t="str">
        <x:f>IF(Course_Master!V1330="","",Course_Master!V1330)</x:f>
        <x:v>Open</x:v>
      </x:c>
      <x:c r="P1330" s="25" t="str">
        <x:f>IF(Course_Master!W1330="","",Course_Master!W1330)</x:f>
        <x:v>Public</x:v>
      </x:c>
      <x:c r="Q1330" s="25" t="str">
        <x:f>IF(Course_Master!X1330="","",Course_Master!X1330)</x:f>
        <x:v>Yes</x:v>
      </x:c>
      <x:c r="R1330" s="25" t="str">
        <x:f>IF(Course_Master!Y1330="","",Course_Master!Y1330)</x:f>
        <x:v>Yes</x:v>
      </x:c>
      <x:c r="S1330" s="25" t="str">
        <x:f>IF(Course_Master!AE1330="","",Course_Master!AE1330)</x:f>
      </x:c>
      <x:c r="T1330" s="25" t="str">
        <x:f>IF(Course_Master!AD1330="","",Course_Master!AD1330)</x:f>
      </x:c>
      <x:c r="U1330" s="25" t="str">
        <x:f>IF(Course_Master!AH1330="","",Course_Master!AH1330)</x:f>
        <x:v>https://api.golfcanada.ca/api/v1/facilities/20784</x:v>
      </x:c>
    </x:row>
    <x:row r="1331">
      <x:c r="A1331" s="25" t="str">
        <x:f>IF(Course_Master!B1331="","",Course_Master!B1331)</x:f>
        <x:v>CA-1333</x:v>
      </x:c>
      <x:c r="B1331" s="25" t="str">
        <x:f>IF(Course_Master!A1331="","",Course_Master!A1331)</x:f>
        <x:v>CA-C1151</x:v>
      </x:c>
      <x:c r="C1331" s="25" t="str">
        <x:f>IF(Course_Master!E1331="","",Course_Master!E1331)</x:f>
        <x:v>Renfrew Golf Club</x:v>
      </x:c>
      <x:c r="D1331" s="25" t="str">
        <x:f>IF(Course_Master!F1331="","",Course_Master!F1331)</x:f>
        <x:v>Canada</x:v>
      </x:c>
      <x:c r="E1331" s="25" t="str">
        <x:f>IF(Course_Master!G1331="","",Course_Master!G1331)</x:f>
        <x:v>Ontario</x:v>
      </x:c>
      <x:c r="F1331" s="25" t="str">
        <x:f>IF(Course_Master!I1331="","",Course_Master!I1331)</x:f>
        <x:v>Renfrew</x:v>
      </x:c>
      <x:c r="G1331" s="25" t="str">
        <x:f>IF(Course_Master!J1331="","",Course_Master!J1331)</x:f>
        <x:v>K7V 4A4</x:v>
      </x:c>
      <x:c r="H1331" s="25" t="n">
        <x:f>IF(Course_Master!K1331="","",Course_Master!K1331)</x:f>
        <x:v>45.5144</x:v>
      </x:c>
      <x:c r="I1331" s="25" t="n">
        <x:f>IF(Course_Master!L1331="","",Course_Master!L1331)</x:f>
        <x:v>-76.7585</x:v>
      </x:c>
      <x:c r="J1331" s="25" t="n">
        <x:f>IF(Course_Master!N1331="","",Course_Master!N1331)</x:f>
        <x:v>18</x:v>
      </x:c>
      <x:c r="K1331" s="25" t="n">
        <x:f>IF(Course_Master!O1331="","",Course_Master!O1331)</x:f>
        <x:v>71</x:v>
      </x:c>
      <x:c r="L1331" s="25" t="n">
        <x:f>IF(Course_Master!P1331="","",Course_Master!P1331)</x:f>
        <x:v>6439</x:v>
      </x:c>
      <x:c r="M1331" s="25" t="n">
        <x:f>IF(Course_Master!Q1331="","",Course_Master!Q1331)</x:f>
        <x:v>5888</x:v>
      </x:c>
      <x:c r="N1331" s="25" t="str">
        <x:f>IF(Course_Master!U1331="","",Course_Master!U1331)</x:f>
        <x:v>https://www.renfrewgolf.com/</x:v>
      </x:c>
      <x:c r="O1331" s="25" t="str">
        <x:f>IF(Course_Master!V1331="","",Course_Master!V1331)</x:f>
        <x:v>Open</x:v>
      </x:c>
      <x:c r="P1331" s="25" t="str">
        <x:f>IF(Course_Master!W1331="","",Course_Master!W1331)</x:f>
        <x:v>Semi-private</x:v>
      </x:c>
      <x:c r="Q1331" s="25" t="str">
        <x:f>IF(Course_Master!X1331="","",Course_Master!X1331)</x:f>
        <x:v>Yes</x:v>
      </x:c>
      <x:c r="R1331" s="25" t="str">
        <x:f>IF(Course_Master!Y1331="","",Course_Master!Y1331)</x:f>
        <x:v>Yes</x:v>
      </x:c>
      <x:c r="S1331" s="25" t="str">
        <x:f>IF(Course_Master!AE1331="","",Course_Master!AE1331)</x:f>
      </x:c>
      <x:c r="T1331" s="25" t="str">
        <x:f>IF(Course_Master!AD1331="","",Course_Master!AD1331)</x:f>
      </x:c>
      <x:c r="U1331" s="25" t="str">
        <x:f>IF(Course_Master!AH1331="","",Course_Master!AH1331)</x:f>
        <x:v>https://api.golfcanada.ca/api/v1/facilities/20989</x:v>
      </x:c>
    </x:row>
    <x:row r="1332">
      <x:c r="A1332" s="25" t="str">
        <x:f>IF(Course_Master!B1332="","",Course_Master!B1332)</x:f>
        <x:v>CA-1334</x:v>
      </x:c>
      <x:c r="B1332" s="25" t="str">
        <x:f>IF(Course_Master!A1332="","",Course_Master!A1332)</x:f>
        <x:v>CA-C1152</x:v>
      </x:c>
      <x:c r="C1332" s="25" t="str">
        <x:f>IF(Course_Master!E1332="","",Course_Master!E1332)</x:f>
        <x:v>Richmond Centennial Golf Course</x:v>
      </x:c>
      <x:c r="D1332" s="25" t="str">
        <x:f>IF(Course_Master!F1332="","",Course_Master!F1332)</x:f>
        <x:v>Canada</x:v>
      </x:c>
      <x:c r="E1332" s="25" t="str">
        <x:f>IF(Course_Master!G1332="","",Course_Master!G1332)</x:f>
        <x:v>Ontario</x:v>
      </x:c>
      <x:c r="F1332" s="25" t="str">
        <x:f>IF(Course_Master!I1332="","",Course_Master!I1332)</x:f>
        <x:v>Richmond</x:v>
      </x:c>
      <x:c r="G1332" s="25" t="str">
        <x:f>IF(Course_Master!J1332="","",Course_Master!J1332)</x:f>
        <x:v>K0A 2Z0</x:v>
      </x:c>
      <x:c r="H1332" s="25" t="n">
        <x:f>IF(Course_Master!K1332="","",Course_Master!K1332)</x:f>
        <x:v>45.169</x:v>
      </x:c>
      <x:c r="I1332" s="25" t="n">
        <x:f>IF(Course_Master!L1332="","",Course_Master!L1332)</x:f>
        <x:v>-75.8419</x:v>
      </x:c>
      <x:c r="J1332" s="25" t="n">
        <x:f>IF(Course_Master!N1332="","",Course_Master!N1332)</x:f>
        <x:v>18</x:v>
      </x:c>
      <x:c r="K1332" s="25" t="n">
        <x:f>IF(Course_Master!O1332="","",Course_Master!O1332)</x:f>
        <x:v>67</x:v>
      </x:c>
      <x:c r="L1332" s="25" t="n">
        <x:f>IF(Course_Master!P1332="","",Course_Master!P1332)</x:f>
        <x:v>4815</x:v>
      </x:c>
      <x:c r="M1332" s="25" t="n">
        <x:f>IF(Course_Master!Q1332="","",Course_Master!Q1332)</x:f>
        <x:v>4403</x:v>
      </x:c>
      <x:c r="N1332" s="25" t="str">
        <x:f>IF(Course_Master!U1332="","",Course_Master!U1332)</x:f>
        <x:v>https://richmondcentennialgolf.com/</x:v>
      </x:c>
      <x:c r="O1332" s="25" t="str">
        <x:f>IF(Course_Master!V1332="","",Course_Master!V1332)</x:f>
        <x:v>Open</x:v>
      </x:c>
      <x:c r="P1332" s="25" t="str">
        <x:f>IF(Course_Master!W1332="","",Course_Master!W1332)</x:f>
        <x:v>Public</x:v>
      </x:c>
      <x:c r="Q1332" s="25" t="str">
        <x:f>IF(Course_Master!X1332="","",Course_Master!X1332)</x:f>
        <x:v>Yes</x:v>
      </x:c>
      <x:c r="R1332" s="25" t="str">
        <x:f>IF(Course_Master!Y1332="","",Course_Master!Y1332)</x:f>
        <x:v>Yes</x:v>
      </x:c>
      <x:c r="S1332" s="25" t="str">
        <x:f>IF(Course_Master!AE1332="","",Course_Master!AE1332)</x:f>
      </x:c>
      <x:c r="T1332" s="25" t="str">
        <x:f>IF(Course_Master!AD1332="","",Course_Master!AD1332)</x:f>
      </x:c>
      <x:c r="U1332" s="25" t="str">
        <x:f>IF(Course_Master!AH1332="","",Course_Master!AH1332)</x:f>
        <x:v>https://api.golfcanada.ca/api/v1/facilities/19361</x:v>
      </x:c>
    </x:row>
    <x:row r="1333">
      <x:c r="A1333" s="25" t="str">
        <x:f>IF(Course_Master!B1333="","",Course_Master!B1333)</x:f>
        <x:v>CA-1335</x:v>
      </x:c>
      <x:c r="B1333" s="25" t="str">
        <x:f>IF(Course_Master!A1333="","",Course_Master!A1333)</x:f>
        <x:v>CA-C1153</x:v>
      </x:c>
      <x:c r="C1333" s="25" t="str">
        <x:f>IF(Course_Master!E1333="","",Course_Master!E1333)</x:f>
        <x:v>Richmond Hill Golf Club</x:v>
      </x:c>
      <x:c r="D1333" s="25" t="str">
        <x:f>IF(Course_Master!F1333="","",Course_Master!F1333)</x:f>
        <x:v>Canada</x:v>
      </x:c>
      <x:c r="E1333" s="25" t="str">
        <x:f>IF(Course_Master!G1333="","",Course_Master!G1333)</x:f>
        <x:v>Ontario</x:v>
      </x:c>
      <x:c r="F1333" s="25" t="str">
        <x:f>IF(Course_Master!I1333="","",Course_Master!I1333)</x:f>
        <x:v>Richmond Hill</x:v>
      </x:c>
      <x:c r="G1333" s="25" t="str">
        <x:f>IF(Course_Master!J1333="","",Course_Master!J1333)</x:f>
        <x:v>L4C 0H4</x:v>
      </x:c>
      <x:c r="H1333" s="25" t="n">
        <x:f>IF(Course_Master!K1333="","",Course_Master!K1333)</x:f>
        <x:v>43.836</x:v>
      </x:c>
      <x:c r="I1333" s="25" t="n">
        <x:f>IF(Course_Master!L1333="","",Course_Master!L1333)</x:f>
        <x:v>-79.4529</x:v>
      </x:c>
      <x:c r="J1333" s="25" t="n">
        <x:f>IF(Course_Master!N1333="","",Course_Master!N1333)</x:f>
        <x:v>18</x:v>
      </x:c>
      <x:c r="K1333" s="25" t="n">
        <x:f>IF(Course_Master!O1333="","",Course_Master!O1333)</x:f>
        <x:v>70</x:v>
      </x:c>
      <x:c r="L1333" s="25" t="n">
        <x:f>IF(Course_Master!P1333="","",Course_Master!P1333)</x:f>
        <x:v>6004</x:v>
      </x:c>
      <x:c r="M1333" s="25" t="n">
        <x:f>IF(Course_Master!Q1333="","",Course_Master!Q1333)</x:f>
        <x:v>5490</x:v>
      </x:c>
      <x:c r="N1333" s="25" t="str">
        <x:f>IF(Course_Master!U1333="","",Course_Master!U1333)</x:f>
        <x:v>http://www.richmondhillgolf.com/golf/#prepaid2</x:v>
      </x:c>
      <x:c r="O1333" s="25" t="str">
        <x:f>IF(Course_Master!V1333="","",Course_Master!V1333)</x:f>
        <x:v>Open</x:v>
      </x:c>
      <x:c r="P1333" s="25" t="str">
        <x:f>IF(Course_Master!W1333="","",Course_Master!W1333)</x:f>
        <x:v>Public</x:v>
      </x:c>
      <x:c r="Q1333" s="25" t="str">
        <x:f>IF(Course_Master!X1333="","",Course_Master!X1333)</x:f>
        <x:v>Yes</x:v>
      </x:c>
      <x:c r="R1333" s="25" t="str">
        <x:f>IF(Course_Master!Y1333="","",Course_Master!Y1333)</x:f>
        <x:v>Yes</x:v>
      </x:c>
      <x:c r="S1333" s="25" t="str">
        <x:f>IF(Course_Master!AE1333="","",Course_Master!AE1333)</x:f>
      </x:c>
      <x:c r="T1333" s="25" t="str">
        <x:f>IF(Course_Master!AD1333="","",Course_Master!AD1333)</x:f>
      </x:c>
      <x:c r="U1333" s="25" t="str">
        <x:f>IF(Course_Master!AH1333="","",Course_Master!AH1333)</x:f>
        <x:v>https://api.golfcanada.ca/api/v1/facilities/20805</x:v>
      </x:c>
    </x:row>
    <x:row r="1334">
      <x:c r="A1334" s="25" t="str">
        <x:f>IF(Course_Master!B1334="","",Course_Master!B1334)</x:f>
        <x:v>CA-1336</x:v>
      </x:c>
      <x:c r="B1334" s="25" t="str">
        <x:f>IF(Course_Master!A1334="","",Course_Master!A1334)</x:f>
        <x:v>CA-C1154</x:v>
      </x:c>
      <x:c r="C1334" s="25" t="str">
        <x:f>IF(Course_Master!E1334="","",Course_Master!E1334)</x:f>
        <x:v>Rideau Glen Golf Club</x:v>
      </x:c>
      <x:c r="D1334" s="25" t="str">
        <x:f>IF(Course_Master!F1334="","",Course_Master!F1334)</x:f>
        <x:v>Canada</x:v>
      </x:c>
      <x:c r="E1334" s="25" t="str">
        <x:f>IF(Course_Master!G1334="","",Course_Master!G1334)</x:f>
        <x:v>Ontario</x:v>
      </x:c>
      <x:c r="F1334" s="25" t="str">
        <x:f>IF(Course_Master!I1334="","",Course_Master!I1334)</x:f>
        <x:v>Kemptville</x:v>
      </x:c>
      <x:c r="G1334" s="25" t="str">
        <x:f>IF(Course_Master!J1334="","",Course_Master!J1334)</x:f>
        <x:v>K0G 1J0</x:v>
      </x:c>
      <x:c r="H1334" s="25" t="n">
        <x:f>IF(Course_Master!K1334="","",Course_Master!K1334)</x:f>
        <x:v>45.0172</x:v>
      </x:c>
      <x:c r="I1334" s="25" t="n">
        <x:f>IF(Course_Master!L1334="","",Course_Master!L1334)</x:f>
        <x:v>-75.6326</x:v>
      </x:c>
      <x:c r="J1334" s="25" t="n">
        <x:f>IF(Course_Master!N1334="","",Course_Master!N1334)</x:f>
        <x:v>18</x:v>
      </x:c>
      <x:c r="K1334" s="25" t="n">
        <x:f>IF(Course_Master!O1334="","",Course_Master!O1334)</x:f>
        <x:v>68</x:v>
      </x:c>
      <x:c r="L1334" s="25" t="n">
        <x:f>IF(Course_Master!P1334="","",Course_Master!P1334)</x:f>
        <x:v>4282</x:v>
      </x:c>
      <x:c r="M1334" s="25" t="n">
        <x:f>IF(Course_Master!Q1334="","",Course_Master!Q1334)</x:f>
        <x:v>3915</x:v>
      </x:c>
      <x:c r="N1334" s="25" t="str">
        <x:f>IF(Course_Master!U1334="","",Course_Master!U1334)</x:f>
      </x:c>
      <x:c r="O1334" s="25" t="str">
        <x:f>IF(Course_Master!V1334="","",Course_Master!V1334)</x:f>
        <x:v>Open</x:v>
      </x:c>
      <x:c r="P1334" s="25" t="str">
        <x:f>IF(Course_Master!W1334="","",Course_Master!W1334)</x:f>
        <x:v>Semi-private</x:v>
      </x:c>
      <x:c r="Q1334" s="25" t="str">
        <x:f>IF(Course_Master!X1334="","",Course_Master!X1334)</x:f>
        <x:v>Yes</x:v>
      </x:c>
      <x:c r="R1334" s="25" t="str">
        <x:f>IF(Course_Master!Y1334="","",Course_Master!Y1334)</x:f>
        <x:v>Yes</x:v>
      </x:c>
      <x:c r="S1334" s="25" t="str">
        <x:f>IF(Course_Master!AE1334="","",Course_Master!AE1334)</x:f>
      </x:c>
      <x:c r="T1334" s="25" t="str">
        <x:f>IF(Course_Master!AD1334="","",Course_Master!AD1334)</x:f>
      </x:c>
      <x:c r="U1334" s="25" t="str">
        <x:f>IF(Course_Master!AH1334="","",Course_Master!AH1334)</x:f>
        <x:v>https://api.golfcanada.ca/api/v1/facilities/19427</x:v>
      </x:c>
    </x:row>
    <x:row r="1335">
      <x:c r="A1335" s="25" t="str">
        <x:f>IF(Course_Master!B1335="","",Course_Master!B1335)</x:f>
        <x:v>CA-1337</x:v>
      </x:c>
      <x:c r="B1335" s="25" t="str">
        <x:f>IF(Course_Master!A1335="","",Course_Master!A1335)</x:f>
        <x:v>CA-C1155</x:v>
      </x:c>
      <x:c r="C1335" s="25" t="str">
        <x:f>IF(Course_Master!E1335="","",Course_Master!E1335)</x:f>
        <x:v>Rideau Lakes Golf &amp; Country Club</x:v>
      </x:c>
      <x:c r="D1335" s="25" t="str">
        <x:f>IF(Course_Master!F1335="","",Course_Master!F1335)</x:f>
        <x:v>Canada</x:v>
      </x:c>
      <x:c r="E1335" s="25" t="str">
        <x:f>IF(Course_Master!G1335="","",Course_Master!G1335)</x:f>
        <x:v>Ontario</x:v>
      </x:c>
      <x:c r="F1335" s="25" t="str">
        <x:f>IF(Course_Master!I1335="","",Course_Master!I1335)</x:f>
        <x:v>Westport</x:v>
      </x:c>
      <x:c r="G1335" s="25" t="str">
        <x:f>IF(Course_Master!J1335="","",Course_Master!J1335)</x:f>
        <x:v>K0G 1X0</x:v>
      </x:c>
      <x:c r="H1335" s="25" t="n">
        <x:f>IF(Course_Master!K1335="","",Course_Master!K1335)</x:f>
        <x:v>44.6731</x:v>
      </x:c>
      <x:c r="I1335" s="25" t="n">
        <x:f>IF(Course_Master!L1335="","",Course_Master!L1335)</x:f>
        <x:v>-76.3583</x:v>
      </x:c>
      <x:c r="J1335" s="25" t="n">
        <x:f>IF(Course_Master!N1335="","",Course_Master!N1335)</x:f>
        <x:v>18</x:v>
      </x:c>
      <x:c r="K1335" s="25" t="n">
        <x:f>IF(Course_Master!O1335="","",Course_Master!O1335)</x:f>
        <x:v>72</x:v>
      </x:c>
      <x:c r="L1335" s="25" t="n">
        <x:f>IF(Course_Master!P1335="","",Course_Master!P1335)</x:f>
        <x:v>5864</x:v>
      </x:c>
      <x:c r="M1335" s="25" t="n">
        <x:f>IF(Course_Master!Q1335="","",Course_Master!Q1335)</x:f>
        <x:v>5362</x:v>
      </x:c>
      <x:c r="N1335" s="25" t="str">
        <x:f>IF(Course_Master!U1335="","",Course_Master!U1335)</x:f>
        <x:v>https://www.rideaulakesgolf.ca/</x:v>
      </x:c>
      <x:c r="O1335" s="25" t="str">
        <x:f>IF(Course_Master!V1335="","",Course_Master!V1335)</x:f>
        <x:v>Open</x:v>
      </x:c>
      <x:c r="P1335" s="25" t="str">
        <x:f>IF(Course_Master!W1335="","",Course_Master!W1335)</x:f>
        <x:v>Public</x:v>
      </x:c>
      <x:c r="Q1335" s="25" t="str">
        <x:f>IF(Course_Master!X1335="","",Course_Master!X1335)</x:f>
        <x:v>Yes</x:v>
      </x:c>
      <x:c r="R1335" s="25" t="str">
        <x:f>IF(Course_Master!Y1335="","",Course_Master!Y1335)</x:f>
        <x:v>Yes</x:v>
      </x:c>
      <x:c r="S1335" s="25" t="str">
        <x:f>IF(Course_Master!AE1335="","",Course_Master!AE1335)</x:f>
      </x:c>
      <x:c r="T1335" s="25" t="str">
        <x:f>IF(Course_Master!AD1335="","",Course_Master!AD1335)</x:f>
      </x:c>
      <x:c r="U1335" s="25" t="str">
        <x:f>IF(Course_Master!AH1335="","",Course_Master!AH1335)</x:f>
        <x:v>https://api.golfcanada.ca/api/v1/facilities/20807</x:v>
      </x:c>
    </x:row>
    <x:row r="1336">
      <x:c r="A1336" s="25" t="str">
        <x:f>IF(Course_Master!B1336="","",Course_Master!B1336)</x:f>
        <x:v>CA-1338</x:v>
      </x:c>
      <x:c r="B1336" s="25" t="str">
        <x:f>IF(Course_Master!A1336="","",Course_Master!A1336)</x:f>
        <x:v>CA-C1156</x:v>
      </x:c>
      <x:c r="C1336" s="25" t="str">
        <x:f>IF(Course_Master!E1336="","",Course_Master!E1336)</x:f>
        <x:v>Rideau View Country Club</x:v>
      </x:c>
      <x:c r="D1336" s="25" t="str">
        <x:f>IF(Course_Master!F1336="","",Course_Master!F1336)</x:f>
        <x:v>Canada</x:v>
      </x:c>
      <x:c r="E1336" s="25" t="str">
        <x:f>IF(Course_Master!G1336="","",Course_Master!G1336)</x:f>
        <x:v>Ontario</x:v>
      </x:c>
      <x:c r="F1336" s="25" t="str">
        <x:f>IF(Course_Master!I1336="","",Course_Master!I1336)</x:f>
        <x:v>Manotick</x:v>
      </x:c>
      <x:c r="G1336" s="25" t="str">
        <x:f>IF(Course_Master!J1336="","",Course_Master!J1336)</x:f>
        <x:v>K4M 1B3</x:v>
      </x:c>
      <x:c r="H1336" s="25" t="n">
        <x:f>IF(Course_Master!K1336="","",Course_Master!K1336)</x:f>
        <x:v>45.1989</x:v>
      </x:c>
      <x:c r="I1336" s="25" t="n">
        <x:f>IF(Course_Master!L1336="","",Course_Master!L1336)</x:f>
        <x:v>-75.6548</x:v>
      </x:c>
      <x:c r="J1336" s="25" t="n">
        <x:f>IF(Course_Master!N1336="","",Course_Master!N1336)</x:f>
        <x:v>18</x:v>
      </x:c>
      <x:c r="K1336" s="25" t="n">
        <x:f>IF(Course_Master!O1336="","",Course_Master!O1336)</x:f>
        <x:v>72</x:v>
      </x:c>
      <x:c r="L1336" s="25" t="n">
        <x:f>IF(Course_Master!P1336="","",Course_Master!P1336)</x:f>
        <x:v>7042</x:v>
      </x:c>
      <x:c r="M1336" s="25" t="n">
        <x:f>IF(Course_Master!Q1336="","",Course_Master!Q1336)</x:f>
        <x:v>6439</x:v>
      </x:c>
      <x:c r="N1336" s="25" t="str">
        <x:f>IF(Course_Master!U1336="","",Course_Master!U1336)</x:f>
        <x:v>https://www.rideauview.com/</x:v>
      </x:c>
      <x:c r="O1336" s="25" t="str">
        <x:f>IF(Course_Master!V1336="","",Course_Master!V1336)</x:f>
        <x:v>Open</x:v>
      </x:c>
      <x:c r="P1336" s="25" t="str">
        <x:f>IF(Course_Master!W1336="","",Course_Master!W1336)</x:f>
        <x:v>Private</x:v>
      </x:c>
      <x:c r="Q1336" s="25" t="str">
        <x:f>IF(Course_Master!X1336="","",Course_Master!X1336)</x:f>
        <x:v>Yes</x:v>
      </x:c>
      <x:c r="R1336" s="25" t="str">
        <x:f>IF(Course_Master!Y1336="","",Course_Master!Y1336)</x:f>
        <x:v>Yes</x:v>
      </x:c>
      <x:c r="S1336" s="25" t="str">
        <x:f>IF(Course_Master!AE1336="","",Course_Master!AE1336)</x:f>
      </x:c>
      <x:c r="T1336" s="25" t="str">
        <x:f>IF(Course_Master!AD1336="","",Course_Master!AD1336)</x:f>
      </x:c>
      <x:c r="U1336" s="25" t="str">
        <x:f>IF(Course_Master!AH1336="","",Course_Master!AH1336)</x:f>
        <x:v>https://api.golfcanada.ca/api/v1/facilities/25859</x:v>
      </x:c>
    </x:row>
    <x:row r="1337">
      <x:c r="A1337" s="25" t="str">
        <x:f>IF(Course_Master!B1337="","",Course_Master!B1337)</x:f>
        <x:v>CA-1339</x:v>
      </x:c>
      <x:c r="B1337" s="25" t="str">
        <x:f>IF(Course_Master!A1337="","",Course_Master!A1337)</x:f>
        <x:v>CA-C1157</x:v>
      </x:c>
      <x:c r="C1337" s="25" t="str">
        <x:f>IF(Course_Master!E1337="","",Course_Master!E1337)</x:f>
        <x:v>Ridgetown Golf &amp; Curling Club</x:v>
      </x:c>
      <x:c r="D1337" s="25" t="str">
        <x:f>IF(Course_Master!F1337="","",Course_Master!F1337)</x:f>
        <x:v>Canada</x:v>
      </x:c>
      <x:c r="E1337" s="25" t="str">
        <x:f>IF(Course_Master!G1337="","",Course_Master!G1337)</x:f>
        <x:v>Ontario</x:v>
      </x:c>
      <x:c r="F1337" s="25" t="str">
        <x:f>IF(Course_Master!I1337="","",Course_Master!I1337)</x:f>
        <x:v>Ridgetown</x:v>
      </x:c>
      <x:c r="G1337" s="25" t="str">
        <x:f>IF(Course_Master!J1337="","",Course_Master!J1337)</x:f>
        <x:v>N0P 2C0</x:v>
      </x:c>
      <x:c r="H1337" s="25" t="n">
        <x:f>IF(Course_Master!K1337="","",Course_Master!K1337)</x:f>
        <x:v>42.4194</x:v>
      </x:c>
      <x:c r="I1337" s="25" t="n">
        <x:f>IF(Course_Master!L1337="","",Course_Master!L1337)</x:f>
        <x:v>-81.8864</x:v>
      </x:c>
      <x:c r="J1337" s="25" t="n">
        <x:f>IF(Course_Master!N1337="","",Course_Master!N1337)</x:f>
        <x:v>18</x:v>
      </x:c>
      <x:c r="K1337" s="25" t="n">
        <x:f>IF(Course_Master!O1337="","",Course_Master!O1337)</x:f>
        <x:v>72</x:v>
      </x:c>
      <x:c r="L1337" s="25" t="n">
        <x:f>IF(Course_Master!P1337="","",Course_Master!P1337)</x:f>
        <x:v>6099</x:v>
      </x:c>
      <x:c r="M1337" s="25" t="n">
        <x:f>IF(Course_Master!Q1337="","",Course_Master!Q1337)</x:f>
        <x:v>5577</x:v>
      </x:c>
      <x:c r="N1337" s="25" t="str">
        <x:f>IF(Course_Master!U1337="","",Course_Master!U1337)</x:f>
      </x:c>
      <x:c r="O1337" s="25" t="str">
        <x:f>IF(Course_Master!V1337="","",Course_Master!V1337)</x:f>
        <x:v>Open</x:v>
      </x:c>
      <x:c r="P1337" s="25" t="str">
        <x:f>IF(Course_Master!W1337="","",Course_Master!W1337)</x:f>
        <x:v>Semi-private</x:v>
      </x:c>
      <x:c r="Q1337" s="25" t="str">
        <x:f>IF(Course_Master!X1337="","",Course_Master!X1337)</x:f>
        <x:v>Yes</x:v>
      </x:c>
      <x:c r="R1337" s="25" t="str">
        <x:f>IF(Course_Master!Y1337="","",Course_Master!Y1337)</x:f>
        <x:v>Yes</x:v>
      </x:c>
      <x:c r="S1337" s="25" t="str">
        <x:f>IF(Course_Master!AE1337="","",Course_Master!AE1337)</x:f>
      </x:c>
      <x:c r="T1337" s="25" t="str">
        <x:f>IF(Course_Master!AD1337="","",Course_Master!AD1337)</x:f>
      </x:c>
      <x:c r="U1337" s="25" t="str">
        <x:f>IF(Course_Master!AH1337="","",Course_Master!AH1337)</x:f>
        <x:v>https://api.golfcanada.ca/api/v1/facilities/20808</x:v>
      </x:c>
    </x:row>
    <x:row r="1338">
      <x:c r="A1338" s="25" t="str">
        <x:f>IF(Course_Master!B1338="","",Course_Master!B1338)</x:f>
        <x:v>CA-1340</x:v>
      </x:c>
      <x:c r="B1338" s="25" t="str">
        <x:f>IF(Course_Master!A1338="","",Course_Master!A1338)</x:f>
        <x:v>CA-C1158</x:v>
      </x:c>
      <x:c r="C1338" s="25" t="str">
        <x:f>IF(Course_Master!E1338="","",Course_Master!E1338)</x:f>
        <x:v>Rivendell Golf Club</x:v>
      </x:c>
      <x:c r="D1338" s="25" t="str">
        <x:f>IF(Course_Master!F1338="","",Course_Master!F1338)</x:f>
        <x:v>Canada</x:v>
      </x:c>
      <x:c r="E1338" s="25" t="str">
        <x:f>IF(Course_Master!G1338="","",Course_Master!G1338)</x:f>
        <x:v>Ontario</x:v>
      </x:c>
      <x:c r="F1338" s="25" t="str">
        <x:f>IF(Course_Master!I1338="","",Course_Master!I1338)</x:f>
        <x:v>Verona</x:v>
      </x:c>
      <x:c r="G1338" s="25" t="str">
        <x:f>IF(Course_Master!J1338="","",Course_Master!J1338)</x:f>
        <x:v>K0H 2W0</x:v>
      </x:c>
      <x:c r="H1338" s="25" t="n">
        <x:f>IF(Course_Master!K1338="","",Course_Master!K1338)</x:f>
        <x:v>44.5077</x:v>
      </x:c>
      <x:c r="I1338" s="25" t="n">
        <x:f>IF(Course_Master!L1338="","",Course_Master!L1338)</x:f>
        <x:v>-76.6953</x:v>
      </x:c>
      <x:c r="J1338" s="25" t="n">
        <x:f>IF(Course_Master!N1338="","",Course_Master!N1338)</x:f>
        <x:v>18</x:v>
      </x:c>
      <x:c r="K1338" s="25" t="n">
        <x:f>IF(Course_Master!O1338="","",Course_Master!O1338)</x:f>
        <x:v>71</x:v>
      </x:c>
      <x:c r="L1338" s="25" t="n">
        <x:f>IF(Course_Master!P1338="","",Course_Master!P1338)</x:f>
        <x:v>6248</x:v>
      </x:c>
      <x:c r="M1338" s="25" t="n">
        <x:f>IF(Course_Master!Q1338="","",Course_Master!Q1338)</x:f>
        <x:v>5713</x:v>
      </x:c>
      <x:c r="N1338" s="25" t="str">
        <x:f>IF(Course_Master!U1338="","",Course_Master!U1338)</x:f>
      </x:c>
      <x:c r="O1338" s="25" t="str">
        <x:f>IF(Course_Master!V1338="","",Course_Master!V1338)</x:f>
        <x:v>Open</x:v>
      </x:c>
      <x:c r="P1338" s="25" t="str">
        <x:f>IF(Course_Master!W1338="","",Course_Master!W1338)</x:f>
        <x:v>Semi-private</x:v>
      </x:c>
      <x:c r="Q1338" s="25" t="str">
        <x:f>IF(Course_Master!X1338="","",Course_Master!X1338)</x:f>
        <x:v>Yes</x:v>
      </x:c>
      <x:c r="R1338" s="25" t="str">
        <x:f>IF(Course_Master!Y1338="","",Course_Master!Y1338)</x:f>
        <x:v>Yes</x:v>
      </x:c>
      <x:c r="S1338" s="25" t="str">
        <x:f>IF(Course_Master!AE1338="","",Course_Master!AE1338)</x:f>
      </x:c>
      <x:c r="T1338" s="25" t="str">
        <x:f>IF(Course_Master!AD1338="","",Course_Master!AD1338)</x:f>
      </x:c>
      <x:c r="U1338" s="25" t="str">
        <x:f>IF(Course_Master!AH1338="","",Course_Master!AH1338)</x:f>
        <x:v>https://api.golfcanada.ca/api/v1/facilities/20811</x:v>
      </x:c>
    </x:row>
    <x:row r="1339">
      <x:c r="A1339" s="25" t="str">
        <x:f>IF(Course_Master!B1339="","",Course_Master!B1339)</x:f>
        <x:v>CA-1341</x:v>
      </x:c>
      <x:c r="B1339" s="25" t="str">
        <x:f>IF(Course_Master!A1339="","",Course_Master!A1339)</x:f>
        <x:v>CA-C1159</x:v>
      </x:c>
      <x:c r="C1339" s="25" t="str">
        <x:f>IF(Course_Master!E1339="","",Course_Master!E1339)</x:f>
        <x:v>River Valley Golf &amp; Country Club</x:v>
      </x:c>
      <x:c r="D1339" s="25" t="str">
        <x:f>IF(Course_Master!F1339="","",Course_Master!F1339)</x:f>
        <x:v>Canada</x:v>
      </x:c>
      <x:c r="E1339" s="25" t="str">
        <x:f>IF(Course_Master!G1339="","",Course_Master!G1339)</x:f>
        <x:v>Ontario</x:v>
      </x:c>
      <x:c r="F1339" s="25" t="str">
        <x:f>IF(Course_Master!I1339="","",Course_Master!I1339)</x:f>
        <x:v>St. Mary's</x:v>
      </x:c>
      <x:c r="G1339" s="25" t="str">
        <x:f>IF(Course_Master!J1339="","",Course_Master!J1339)</x:f>
        <x:v>N4X 1C6</x:v>
      </x:c>
      <x:c r="H1339" s="25" t="n">
        <x:f>IF(Course_Master!K1339="","",Course_Master!K1339)</x:f>
        <x:v>43.2666</x:v>
      </x:c>
      <x:c r="I1339" s="25" t="n">
        <x:f>IF(Course_Master!L1339="","",Course_Master!L1339)</x:f>
        <x:v>-81.1337</x:v>
      </x:c>
      <x:c r="J1339" s="25" t="n">
        <x:f>IF(Course_Master!N1339="","",Course_Master!N1339)</x:f>
        <x:v>18</x:v>
      </x:c>
      <x:c r="K1339" s="25" t="n">
        <x:f>IF(Course_Master!O1339="","",Course_Master!O1339)</x:f>
        <x:v>65</x:v>
      </x:c>
      <x:c r="L1339" s="25" t="n">
        <x:f>IF(Course_Master!P1339="","",Course_Master!P1339)</x:f>
        <x:v>4734</x:v>
      </x:c>
      <x:c r="M1339" s="25" t="n">
        <x:f>IF(Course_Master!Q1339="","",Course_Master!Q1339)</x:f>
        <x:v>4329</x:v>
      </x:c>
      <x:c r="N1339" s="25" t="str">
        <x:f>IF(Course_Master!U1339="","",Course_Master!U1339)</x:f>
        <x:v>https://www.rivervalleygolfandtube.com/</x:v>
      </x:c>
      <x:c r="O1339" s="25" t="str">
        <x:f>IF(Course_Master!V1339="","",Course_Master!V1339)</x:f>
        <x:v>Open</x:v>
      </x:c>
      <x:c r="P1339" s="25" t="str">
        <x:f>IF(Course_Master!W1339="","",Course_Master!W1339)</x:f>
        <x:v>Semi-private</x:v>
      </x:c>
      <x:c r="Q1339" s="25" t="str">
        <x:f>IF(Course_Master!X1339="","",Course_Master!X1339)</x:f>
        <x:v>Yes</x:v>
      </x:c>
      <x:c r="R1339" s="25" t="str">
        <x:f>IF(Course_Master!Y1339="","",Course_Master!Y1339)</x:f>
        <x:v>Yes</x:v>
      </x:c>
      <x:c r="S1339" s="25" t="str">
        <x:f>IF(Course_Master!AE1339="","",Course_Master!AE1339)</x:f>
      </x:c>
      <x:c r="T1339" s="25" t="str">
        <x:f>IF(Course_Master!AD1339="","",Course_Master!AD1339)</x:f>
      </x:c>
      <x:c r="U1339" s="25" t="str">
        <x:f>IF(Course_Master!AH1339="","",Course_Master!AH1339)</x:f>
        <x:v>https://api.golfcanada.ca/api/v1/facilities/18095</x:v>
      </x:c>
    </x:row>
    <x:row r="1340">
      <x:c r="A1340" s="25" t="str">
        <x:f>IF(Course_Master!B1340="","",Course_Master!B1340)</x:f>
        <x:v>CA-1342</x:v>
      </x:c>
      <x:c r="B1340" s="25" t="str">
        <x:f>IF(Course_Master!A1340="","",Course_Master!A1340)</x:f>
        <x:v>CA-C1160</x:v>
      </x:c>
      <x:c r="C1340" s="25" t="str">
        <x:f>IF(Course_Master!E1340="","",Course_Master!E1340)</x:f>
        <x:v>Riverbend Golf &amp; Country Club</x:v>
      </x:c>
      <x:c r="D1340" s="25" t="str">
        <x:f>IF(Course_Master!F1340="","",Course_Master!F1340)</x:f>
        <x:v>Canada</x:v>
      </x:c>
      <x:c r="E1340" s="25" t="str">
        <x:f>IF(Course_Master!G1340="","",Course_Master!G1340)</x:f>
        <x:v>Ontario</x:v>
      </x:c>
      <x:c r="F1340" s="25" t="str">
        <x:f>IF(Course_Master!I1340="","",Course_Master!I1340)</x:f>
        <x:v>Richmond</x:v>
      </x:c>
      <x:c r="G1340" s="25" t="str">
        <x:f>IF(Course_Master!J1340="","",Course_Master!J1340)</x:f>
        <x:v>K0A 2Z0</x:v>
      </x:c>
      <x:c r="H1340" s="25" t="n">
        <x:f>IF(Course_Master!K1340="","",Course_Master!K1340)</x:f>
        <x:v>45.1395</x:v>
      </x:c>
      <x:c r="I1340" s="25" t="n">
        <x:f>IF(Course_Master!L1340="","",Course_Master!L1340)</x:f>
        <x:v>-75.9392</x:v>
      </x:c>
      <x:c r="J1340" s="25" t="n">
        <x:f>IF(Course_Master!N1340="","",Course_Master!N1340)</x:f>
        <x:v>18</x:v>
      </x:c>
      <x:c r="K1340" s="25" t="n">
        <x:f>IF(Course_Master!O1340="","",Course_Master!O1340)</x:f>
        <x:v>70</x:v>
      </x:c>
      <x:c r="L1340" s="25" t="n">
        <x:f>IF(Course_Master!P1340="","",Course_Master!P1340)</x:f>
        <x:v>5675</x:v>
      </x:c>
      <x:c r="M1340" s="25" t="n">
        <x:f>IF(Course_Master!Q1340="","",Course_Master!Q1340)</x:f>
        <x:v>5189</x:v>
      </x:c>
      <x:c r="N1340" s="25" t="str">
        <x:f>IF(Course_Master!U1340="","",Course_Master!U1340)</x:f>
        <x:v>http://www.riverbendgolfclub.ca/</x:v>
      </x:c>
      <x:c r="O1340" s="25" t="str">
        <x:f>IF(Course_Master!V1340="","",Course_Master!V1340)</x:f>
        <x:v>Open</x:v>
      </x:c>
      <x:c r="P1340" s="25" t="str">
        <x:f>IF(Course_Master!W1340="","",Course_Master!W1340)</x:f>
        <x:v>Public</x:v>
      </x:c>
      <x:c r="Q1340" s="25" t="str">
        <x:f>IF(Course_Master!X1340="","",Course_Master!X1340)</x:f>
        <x:v>Yes</x:v>
      </x:c>
      <x:c r="R1340" s="25" t="str">
        <x:f>IF(Course_Master!Y1340="","",Course_Master!Y1340)</x:f>
        <x:v>Yes</x:v>
      </x:c>
      <x:c r="S1340" s="25" t="str">
        <x:f>IF(Course_Master!AE1340="","",Course_Master!AE1340)</x:f>
      </x:c>
      <x:c r="T1340" s="25" t="str">
        <x:f>IF(Course_Master!AD1340="","",Course_Master!AD1340)</x:f>
      </x:c>
      <x:c r="U1340" s="25" t="str">
        <x:f>IF(Course_Master!AH1340="","",Course_Master!AH1340)</x:f>
        <x:v>https://api.golfcanada.ca/api/v1/facilities/25077</x:v>
      </x:c>
    </x:row>
    <x:row r="1341">
      <x:c r="A1341" s="25" t="str">
        <x:f>IF(Course_Master!B1341="","",Course_Master!B1341)</x:f>
        <x:v>CA-1343</x:v>
      </x:c>
      <x:c r="B1341" s="25" t="str">
        <x:f>IF(Course_Master!A1341="","",Course_Master!A1341)</x:f>
        <x:v>CA-C1161</x:v>
      </x:c>
      <x:c r="C1341" s="25" t="str">
        <x:f>IF(Course_Master!E1341="","",Course_Master!E1341)</x:f>
        <x:v>RiverBend Golf Community</x:v>
      </x:c>
      <x:c r="D1341" s="25" t="str">
        <x:f>IF(Course_Master!F1341="","",Course_Master!F1341)</x:f>
        <x:v>Canada</x:v>
      </x:c>
      <x:c r="E1341" s="25" t="str">
        <x:f>IF(Course_Master!G1341="","",Course_Master!G1341)</x:f>
        <x:v>Ontario</x:v>
      </x:c>
      <x:c r="F1341" s="25" t="str">
        <x:f>IF(Course_Master!I1341="","",Course_Master!I1341)</x:f>
        <x:v>London</x:v>
      </x:c>
      <x:c r="G1341" s="25" t="str">
        <x:f>IF(Course_Master!J1341="","",Course_Master!J1341)</x:f>
        <x:v>N6K 5R2</x:v>
      </x:c>
      <x:c r="H1341" s="25" t="n">
        <x:f>IF(Course_Master!K1341="","",Course_Master!K1341)</x:f>
        <x:v>42.9789</x:v>
      </x:c>
      <x:c r="I1341" s="25" t="n">
        <x:f>IF(Course_Master!L1341="","",Course_Master!L1341)</x:f>
        <x:v>-81.3531</x:v>
      </x:c>
      <x:c r="J1341" s="25" t="n">
        <x:f>IF(Course_Master!N1341="","",Course_Master!N1341)</x:f>
        <x:v>18</x:v>
      </x:c>
      <x:c r="K1341" s="25" t="n">
        <x:f>IF(Course_Master!O1341="","",Course_Master!O1341)</x:f>
        <x:v>72</x:v>
      </x:c>
      <x:c r="L1341" s="25" t="n">
        <x:f>IF(Course_Master!P1341="","",Course_Master!P1341)</x:f>
        <x:v>6735</x:v>
      </x:c>
      <x:c r="M1341" s="25" t="n">
        <x:f>IF(Course_Master!Q1341="","",Course_Master!Q1341)</x:f>
        <x:v>6158</x:v>
      </x:c>
      <x:c r="N1341" s="25" t="str">
        <x:f>IF(Course_Master!U1341="","",Course_Master!U1341)</x:f>
        <x:v>http://online.fliphtml5.com/bvdn/ohxd/#p=1</x:v>
      </x:c>
      <x:c r="O1341" s="25" t="str">
        <x:f>IF(Course_Master!V1341="","",Course_Master!V1341)</x:f>
        <x:v>Open</x:v>
      </x:c>
      <x:c r="P1341" s="25" t="str">
        <x:f>IF(Course_Master!W1341="","",Course_Master!W1341)</x:f>
        <x:v>Private</x:v>
      </x:c>
      <x:c r="Q1341" s="25" t="str">
        <x:f>IF(Course_Master!X1341="","",Course_Master!X1341)</x:f>
        <x:v>Yes</x:v>
      </x:c>
      <x:c r="R1341" s="25" t="str">
        <x:f>IF(Course_Master!Y1341="","",Course_Master!Y1341)</x:f>
        <x:v>Yes</x:v>
      </x:c>
      <x:c r="S1341" s="25" t="str">
        <x:f>IF(Course_Master!AE1341="","",Course_Master!AE1341)</x:f>
      </x:c>
      <x:c r="T1341" s="25" t="str">
        <x:f>IF(Course_Master!AD1341="","",Course_Master!AD1341)</x:f>
      </x:c>
      <x:c r="U1341" s="25" t="str">
        <x:f>IF(Course_Master!AH1341="","",Course_Master!AH1341)</x:f>
        <x:v>https://api.golfcanada.ca/api/v1/facilities/20948</x:v>
      </x:c>
    </x:row>
    <x:row r="1342">
      <x:c r="A1342" s="25" t="str">
        <x:f>IF(Course_Master!B1342="","",Course_Master!B1342)</x:f>
        <x:v>CA-1344</x:v>
      </x:c>
      <x:c r="B1342" s="25" t="str">
        <x:f>IF(Course_Master!A1342="","",Course_Master!A1342)</x:f>
        <x:v>CA-C1162</x:v>
      </x:c>
      <x:c r="C1342" s="25" t="str">
        <x:f>IF(Course_Master!E1342="","",Course_Master!E1342)</x:f>
        <x:v>RiverEdge Golf Club</x:v>
      </x:c>
      <x:c r="D1342" s="25" t="str">
        <x:f>IF(Course_Master!F1342="","",Course_Master!F1342)</x:f>
        <x:v>Canada</x:v>
      </x:c>
      <x:c r="E1342" s="25" t="str">
        <x:f>IF(Course_Master!G1342="","",Course_Master!G1342)</x:f>
        <x:v>Ontario</x:v>
      </x:c>
      <x:c r="F1342" s="25" t="str">
        <x:f>IF(Course_Master!I1342="","",Course_Master!I1342)</x:f>
        <x:v>Kitchener</x:v>
      </x:c>
      <x:c r="G1342" s="25" t="str">
        <x:f>IF(Course_Master!J1342="","",Course_Master!J1342)</x:f>
        <x:v>N2P 2C8</x:v>
      </x:c>
      <x:c r="H1342" s="25" t="n">
        <x:f>IF(Course_Master!K1342="","",Course_Master!K1342)</x:f>
        <x:v>43.4033</x:v>
      </x:c>
      <x:c r="I1342" s="25" t="n">
        <x:f>IF(Course_Master!L1342="","",Course_Master!L1342)</x:f>
        <x:v>-80.3957</x:v>
      </x:c>
      <x:c r="J1342" s="25" t="n">
        <x:f>IF(Course_Master!N1342="","",Course_Master!N1342)</x:f>
        <x:v>18</x:v>
      </x:c>
      <x:c r="K1342" s="25" t="n">
        <x:f>IF(Course_Master!O1342="","",Course_Master!O1342)</x:f>
        <x:v>70</x:v>
      </x:c>
      <x:c r="L1342" s="25" t="n">
        <x:f>IF(Course_Master!P1342="","",Course_Master!P1342)</x:f>
        <x:v>5684</x:v>
      </x:c>
      <x:c r="M1342" s="25" t="n">
        <x:f>IF(Course_Master!Q1342="","",Course_Master!Q1342)</x:f>
        <x:v>5197</x:v>
      </x:c>
      <x:c r="N1342" s="25" t="str">
        <x:f>IF(Course_Master!U1342="","",Course_Master!U1342)</x:f>
      </x:c>
      <x:c r="O1342" s="25" t="str">
        <x:f>IF(Course_Master!V1342="","",Course_Master!V1342)</x:f>
        <x:v>Open</x:v>
      </x:c>
      <x:c r="P1342" s="25" t="str">
        <x:f>IF(Course_Master!W1342="","",Course_Master!W1342)</x:f>
        <x:v>Public</x:v>
      </x:c>
      <x:c r="Q1342" s="25" t="str">
        <x:f>IF(Course_Master!X1342="","",Course_Master!X1342)</x:f>
        <x:v>Yes</x:v>
      </x:c>
      <x:c r="R1342" s="25" t="str">
        <x:f>IF(Course_Master!Y1342="","",Course_Master!Y1342)</x:f>
        <x:v>Yes</x:v>
      </x:c>
      <x:c r="S1342" s="25" t="str">
        <x:f>IF(Course_Master!AE1342="","",Course_Master!AE1342)</x:f>
      </x:c>
      <x:c r="T1342" s="25" t="str">
        <x:f>IF(Course_Master!AD1342="","",Course_Master!AD1342)</x:f>
      </x:c>
      <x:c r="U1342" s="25" t="str">
        <x:f>IF(Course_Master!AH1342="","",Course_Master!AH1342)</x:f>
        <x:v>https://api.golfcanada.ca/api/v1/facilities/32550</x:v>
      </x:c>
    </x:row>
    <x:row r="1343">
      <x:c r="A1343" s="25" t="str">
        <x:f>IF(Course_Master!B1343="","",Course_Master!B1343)</x:f>
        <x:v>CA-1345</x:v>
      </x:c>
      <x:c r="B1343" s="25" t="str">
        <x:f>IF(Course_Master!A1343="","",Course_Master!A1343)</x:f>
        <x:v>CA-C1163</x:v>
      </x:c>
      <x:c r="C1343" s="25" t="str">
        <x:f>IF(Course_Master!E1343="","",Course_Master!E1343)</x:f>
        <x:v>Riverside Golf Club</x:v>
      </x:c>
      <x:c r="D1343" s="25" t="str">
        <x:f>IF(Course_Master!F1343="","",Course_Master!F1343)</x:f>
        <x:v>Canada</x:v>
      </x:c>
      <x:c r="E1343" s="25" t="str">
        <x:f>IF(Course_Master!G1343="","",Course_Master!G1343)</x:f>
        <x:v>Ontario</x:v>
      </x:c>
      <x:c r="F1343" s="25" t="str">
        <x:f>IF(Course_Master!I1343="","",Course_Master!I1343)</x:f>
        <x:v>Ajax</x:v>
      </x:c>
      <x:c r="G1343" s="25" t="str">
        <x:f>IF(Course_Master!J1343="","",Course_Master!J1343)</x:f>
        <x:v>L1T 3R9</x:v>
      </x:c>
      <x:c r="H1343" s="25" t="n">
        <x:f>IF(Course_Master!K1343="","",Course_Master!K1343)</x:f>
        <x:v>43.8666</x:v>
      </x:c>
      <x:c r="I1343" s="25" t="n">
        <x:f>IF(Course_Master!L1343="","",Course_Master!L1343)</x:f>
        <x:v>-79.0718</x:v>
      </x:c>
      <x:c r="J1343" s="25" t="n">
        <x:f>IF(Course_Master!N1343="","",Course_Master!N1343)</x:f>
        <x:v>18</x:v>
      </x:c>
      <x:c r="K1343" s="25" t="n">
        <x:f>IF(Course_Master!O1343="","",Course_Master!O1343)</x:f>
        <x:v>70</x:v>
      </x:c>
      <x:c r="L1343" s="25" t="n">
        <x:f>IF(Course_Master!P1343="","",Course_Master!P1343)</x:f>
        <x:v>5422</x:v>
      </x:c>
      <x:c r="M1343" s="25" t="n">
        <x:f>IF(Course_Master!Q1343="","",Course_Master!Q1343)</x:f>
        <x:v>4958</x:v>
      </x:c>
      <x:c r="N1343" s="25" t="str">
        <x:f>IF(Course_Master!U1343="","",Course_Master!U1343)</x:f>
      </x:c>
      <x:c r="O1343" s="25" t="str">
        <x:f>IF(Course_Master!V1343="","",Course_Master!V1343)</x:f>
        <x:v>Open</x:v>
      </x:c>
      <x:c r="P1343" s="25" t="str">
        <x:f>IF(Course_Master!W1343="","",Course_Master!W1343)</x:f>
        <x:v>Public</x:v>
      </x:c>
      <x:c r="Q1343" s="25" t="str">
        <x:f>IF(Course_Master!X1343="","",Course_Master!X1343)</x:f>
        <x:v>Yes</x:v>
      </x:c>
      <x:c r="R1343" s="25" t="str">
        <x:f>IF(Course_Master!Y1343="","",Course_Master!Y1343)</x:f>
        <x:v>Yes</x:v>
      </x:c>
      <x:c r="S1343" s="25" t="str">
        <x:f>IF(Course_Master!AE1343="","",Course_Master!AE1343)</x:f>
      </x:c>
      <x:c r="T1343" s="25" t="str">
        <x:f>IF(Course_Master!AD1343="","",Course_Master!AD1343)</x:f>
      </x:c>
      <x:c r="U1343" s="25" t="str">
        <x:f>IF(Course_Master!AH1343="","",Course_Master!AH1343)</x:f>
        <x:v>https://api.golfcanada.ca/api/v1/facilities/33467</x:v>
      </x:c>
    </x:row>
    <x:row r="1344">
      <x:c r="A1344" s="25" t="str">
        <x:f>IF(Course_Master!B1344="","",Course_Master!B1344)</x:f>
        <x:v>CA-1346</x:v>
      </x:c>
      <x:c r="B1344" s="25" t="str">
        <x:f>IF(Course_Master!A1344="","",Course_Master!A1344)</x:f>
        <x:v>CA-C1164</x:v>
      </x:c>
      <x:c r="C1344" s="25" t="str">
        <x:f>IF(Course_Master!E1344="","",Course_Master!E1344)</x:f>
        <x:v>Riverview Downs Golf &amp; Country Club</x:v>
      </x:c>
      <x:c r="D1344" s="25" t="str">
        <x:f>IF(Course_Master!F1344="","",Course_Master!F1344)</x:f>
        <x:v>Canada</x:v>
      </x:c>
      <x:c r="E1344" s="25" t="str">
        <x:f>IF(Course_Master!G1344="","",Course_Master!G1344)</x:f>
        <x:v>Ontario</x:v>
      </x:c>
      <x:c r="F1344" s="25" t="str">
        <x:f>IF(Course_Master!I1344="","",Course_Master!I1344)</x:f>
        <x:v>Pelham</x:v>
      </x:c>
      <x:c r="G1344" s="25" t="str">
        <x:f>IF(Course_Master!J1344="","",Course_Master!J1344)</x:f>
        <x:v>L0S 1C0</x:v>
      </x:c>
      <x:c r="H1344" s="25" t="n">
        <x:f>IF(Course_Master!K1344="","",Course_Master!K1344)</x:f>
        <x:v>42.987635</x:v>
      </x:c>
      <x:c r="I1344" s="25" t="n">
        <x:f>IF(Course_Master!L1344="","",Course_Master!L1344)</x:f>
        <x:v>-79.383044</x:v>
      </x:c>
      <x:c r="J1344" s="25" t="n">
        <x:f>IF(Course_Master!N1344="","",Course_Master!N1344)</x:f>
        <x:v>18</x:v>
      </x:c>
      <x:c r="K1344" s="25" t="str">
        <x:f>IF(Course_Master!O1344="","",Course_Master!O1344)</x:f>
      </x:c>
      <x:c r="L1344" s="25" t="str">
        <x:f>IF(Course_Master!P1344="","",Course_Master!P1344)</x:f>
      </x:c>
      <x:c r="M1344" s="25" t="str">
        <x:f>IF(Course_Master!Q1344="","",Course_Master!Q1344)</x:f>
      </x:c>
      <x:c r="N1344" s="25" t="str">
        <x:f>IF(Course_Master!U1344="","",Course_Master!U1344)</x:f>
      </x:c>
      <x:c r="O1344" s="25" t="str">
        <x:f>IF(Course_Master!V1344="","",Course_Master!V1344)</x:f>
        <x:v>Open</x:v>
      </x:c>
      <x:c r="P1344" s="25" t="str">
        <x:f>IF(Course_Master!W1344="","",Course_Master!W1344)</x:f>
        <x:v>Public</x:v>
      </x:c>
      <x:c r="Q1344" s="25" t="str">
        <x:f>IF(Course_Master!X1344="","",Course_Master!X1344)</x:f>
        <x:v>Yes</x:v>
      </x:c>
      <x:c r="R1344" s="25" t="str">
        <x:f>IF(Course_Master!Y1344="","",Course_Master!Y1344)</x:f>
        <x:v>Yes</x:v>
      </x:c>
      <x:c r="S1344" s="25" t="str">
        <x:f>IF(Course_Master!AE1344="","",Course_Master!AE1344)</x:f>
      </x:c>
      <x:c r="T1344" s="25" t="str">
        <x:f>IF(Course_Master!AD1344="","",Course_Master!AD1344)</x:f>
      </x:c>
      <x:c r="U1344" s="25" t="str">
        <x:f>IF(Course_Master!AH1344="","",Course_Master!AH1344)</x:f>
        <x:v>https://nominatim.openstreetmap.org/</x:v>
      </x:c>
    </x:row>
    <x:row r="1345">
      <x:c r="A1345" s="25" t="str">
        <x:f>IF(Course_Master!B1345="","",Course_Master!B1345)</x:f>
        <x:v>CA-1347</x:v>
      </x:c>
      <x:c r="B1345" s="25" t="str">
        <x:f>IF(Course_Master!A1345="","",Course_Master!A1345)</x:f>
        <x:v>CA-C1165</x:v>
      </x:c>
      <x:c r="C1345" s="25" t="str">
        <x:f>IF(Course_Master!E1345="","",Course_Master!E1345)</x:f>
        <x:v>Roanoke Golf Club</x:v>
      </x:c>
      <x:c r="D1345" s="25" t="str">
        <x:f>IF(Course_Master!F1345="","",Course_Master!F1345)</x:f>
        <x:v>Canada</x:v>
      </x:c>
      <x:c r="E1345" s="25" t="str">
        <x:f>IF(Course_Master!G1345="","",Course_Master!G1345)</x:f>
        <x:v>Ontario</x:v>
      </x:c>
      <x:c r="F1345" s="25" t="str">
        <x:f>IF(Course_Master!I1345="","",Course_Master!I1345)</x:f>
        <x:v>Petawawa</x:v>
      </x:c>
      <x:c r="G1345" s="25" t="str">
        <x:f>IF(Course_Master!J1345="","",Course_Master!J1345)</x:f>
        <x:v>K8H 2X2</x:v>
      </x:c>
      <x:c r="H1345" s="25" t="n">
        <x:f>IF(Course_Master!K1345="","",Course_Master!K1345)</x:f>
        <x:v>45.8457</x:v>
      </x:c>
      <x:c r="I1345" s="25" t="n">
        <x:f>IF(Course_Master!L1345="","",Course_Master!L1345)</x:f>
        <x:v>-77.2276</x:v>
      </x:c>
      <x:c r="J1345" s="25" t="n">
        <x:f>IF(Course_Master!N1345="","",Course_Master!N1345)</x:f>
        <x:v>18</x:v>
      </x:c>
      <x:c r="K1345" s="25" t="n">
        <x:f>IF(Course_Master!O1345="","",Course_Master!O1345)</x:f>
        <x:v>72</x:v>
      </x:c>
      <x:c r="L1345" s="25" t="n">
        <x:f>IF(Course_Master!P1345="","",Course_Master!P1345)</x:f>
        <x:v>6335</x:v>
      </x:c>
      <x:c r="M1345" s="25" t="n">
        <x:f>IF(Course_Master!Q1345="","",Course_Master!Q1345)</x:f>
        <x:v>5793</x:v>
      </x:c>
      <x:c r="N1345" s="25" t="str">
        <x:f>IF(Course_Master!U1345="","",Course_Master!U1345)</x:f>
        <x:v>http://www.roanokegolf.ca/</x:v>
      </x:c>
      <x:c r="O1345" s="25" t="str">
        <x:f>IF(Course_Master!V1345="","",Course_Master!V1345)</x:f>
        <x:v>Open</x:v>
      </x:c>
      <x:c r="P1345" s="25" t="str">
        <x:f>IF(Course_Master!W1345="","",Course_Master!W1345)</x:f>
        <x:v>Public</x:v>
      </x:c>
      <x:c r="Q1345" s="25" t="str">
        <x:f>IF(Course_Master!X1345="","",Course_Master!X1345)</x:f>
        <x:v>Yes</x:v>
      </x:c>
      <x:c r="R1345" s="25" t="str">
        <x:f>IF(Course_Master!Y1345="","",Course_Master!Y1345)</x:f>
        <x:v>Yes</x:v>
      </x:c>
      <x:c r="S1345" s="25" t="str">
        <x:f>IF(Course_Master!AE1345="","",Course_Master!AE1345)</x:f>
      </x:c>
      <x:c r="T1345" s="25" t="str">
        <x:f>IF(Course_Master!AD1345="","",Course_Master!AD1345)</x:f>
      </x:c>
      <x:c r="U1345" s="25" t="str">
        <x:f>IF(Course_Master!AH1345="","",Course_Master!AH1345)</x:f>
        <x:v>https://api.golfcanada.ca/api/v1/facilities/19539</x:v>
      </x:c>
    </x:row>
    <x:row r="1346">
      <x:c r="A1346" s="25" t="str">
        <x:f>IF(Course_Master!B1346="","",Course_Master!B1346)</x:f>
        <x:v>CA-1348</x:v>
      </x:c>
      <x:c r="B1346" s="25" t="str">
        <x:f>IF(Course_Master!A1346="","",Course_Master!A1346)</x:f>
        <x:v>CA-C1166</x:v>
      </x:c>
      <x:c r="C1346" s="25" t="str">
        <x:f>IF(Course_Master!E1346="","",Course_Master!E1346)</x:f>
        <x:v>Rochester Place Golf Course</x:v>
      </x:c>
      <x:c r="D1346" s="25" t="str">
        <x:f>IF(Course_Master!F1346="","",Course_Master!F1346)</x:f>
        <x:v>Canada</x:v>
      </x:c>
      <x:c r="E1346" s="25" t="str">
        <x:f>IF(Course_Master!G1346="","",Course_Master!G1346)</x:f>
        <x:v>Ontario</x:v>
      </x:c>
      <x:c r="F1346" s="25" t="str">
        <x:f>IF(Course_Master!I1346="","",Course_Master!I1346)</x:f>
        <x:v>Belle River</x:v>
      </x:c>
      <x:c r="G1346" s="25" t="str">
        <x:f>IF(Course_Master!J1346="","",Course_Master!J1346)</x:f>
        <x:v>N0R 1A0</x:v>
      </x:c>
      <x:c r="H1346" s="25" t="n">
        <x:f>IF(Course_Master!K1346="","",Course_Master!K1346)</x:f>
        <x:v>42.296187</x:v>
      </x:c>
      <x:c r="I1346" s="25" t="n">
        <x:f>IF(Course_Master!L1346="","",Course_Master!L1346)</x:f>
        <x:v>-82.628631</x:v>
      </x:c>
      <x:c r="J1346" s="25" t="n">
        <x:f>IF(Course_Master!N1346="","",Course_Master!N1346)</x:f>
        <x:v>18</x:v>
      </x:c>
      <x:c r="K1346" s="25" t="n">
        <x:f>IF(Course_Master!O1346="","",Course_Master!O1346)</x:f>
        <x:v>71</x:v>
      </x:c>
      <x:c r="L1346" s="25" t="n">
        <x:f>IF(Course_Master!P1346="","",Course_Master!P1346)</x:f>
        <x:v>5941</x:v>
      </x:c>
      <x:c r="M1346" s="25" t="n">
        <x:f>IF(Course_Master!Q1346="","",Course_Master!Q1346)</x:f>
        <x:v>5432</x:v>
      </x:c>
      <x:c r="N1346" s="25" t="str">
        <x:f>IF(Course_Master!U1346="","",Course_Master!U1346)</x:f>
        <x:v>http://www.rochesterplace.com/</x:v>
      </x:c>
      <x:c r="O1346" s="25" t="str">
        <x:f>IF(Course_Master!V1346="","",Course_Master!V1346)</x:f>
        <x:v>Open</x:v>
      </x:c>
      <x:c r="P1346" s="25" t="str">
        <x:f>IF(Course_Master!W1346="","",Course_Master!W1346)</x:f>
        <x:v>Semi-private</x:v>
      </x:c>
      <x:c r="Q1346" s="25" t="str">
        <x:f>IF(Course_Master!X1346="","",Course_Master!X1346)</x:f>
        <x:v>Yes</x:v>
      </x:c>
      <x:c r="R1346" s="25" t="str">
        <x:f>IF(Course_Master!Y1346="","",Course_Master!Y1346)</x:f>
        <x:v>Yes</x:v>
      </x:c>
      <x:c r="S1346" s="25" t="str">
        <x:f>IF(Course_Master!AE1346="","",Course_Master!AE1346)</x:f>
      </x:c>
      <x:c r="T1346" s="25" t="str">
        <x:f>IF(Course_Master!AD1346="","",Course_Master!AD1346)</x:f>
      </x:c>
      <x:c r="U1346" s="25" t="str">
        <x:f>IF(Course_Master!AH1346="","",Course_Master!AH1346)</x:f>
        <x:v>https://api.golfcanada.ca/api/v1/facilities/20971</x:v>
      </x:c>
    </x:row>
    <x:row r="1347">
      <x:c r="A1347" s="25" t="str">
        <x:f>IF(Course_Master!B1347="","",Course_Master!B1347)</x:f>
        <x:v>CA-1349</x:v>
      </x:c>
      <x:c r="B1347" s="25" t="str">
        <x:f>IF(Course_Master!A1347="","",Course_Master!A1347)</x:f>
        <x:v>CA-C1167</x:v>
      </x:c>
      <x:c r="C1347" s="25" t="str">
        <x:f>IF(Course_Master!E1347="","",Course_Master!E1347)</x:f>
        <x:v>Rockland (Club de golf) - East/West</x:v>
      </x:c>
      <x:c r="D1347" s="25" t="str">
        <x:f>IF(Course_Master!F1347="","",Course_Master!F1347)</x:f>
        <x:v>Canada</x:v>
      </x:c>
      <x:c r="E1347" s="25" t="str">
        <x:f>IF(Course_Master!G1347="","",Course_Master!G1347)</x:f>
        <x:v>Ontario</x:v>
      </x:c>
      <x:c r="F1347" s="25" t="str">
        <x:f>IF(Course_Master!I1347="","",Course_Master!I1347)</x:f>
        <x:v>Rockland</x:v>
      </x:c>
      <x:c r="G1347" s="25" t="str">
        <x:f>IF(Course_Master!J1347="","",Course_Master!J1347)</x:f>
        <x:v>K4K 1K3</x:v>
      </x:c>
      <x:c r="H1347" s="25" t="n">
        <x:f>IF(Course_Master!K1347="","",Course_Master!K1347)</x:f>
        <x:v>45.5497</x:v>
      </x:c>
      <x:c r="I1347" s="25" t="n">
        <x:f>IF(Course_Master!L1347="","",Course_Master!L1347)</x:f>
        <x:v>-75.3002</x:v>
      </x:c>
      <x:c r="J1347" s="25" t="n">
        <x:f>IF(Course_Master!N1347="","",Course_Master!N1347)</x:f>
        <x:v>18</x:v>
      </x:c>
      <x:c r="K1347" s="25" t="n">
        <x:f>IF(Course_Master!O1347="","",Course_Master!O1347)</x:f>
        <x:v>72</x:v>
      </x:c>
      <x:c r="L1347" s="25" t="n">
        <x:f>IF(Course_Master!P1347="","",Course_Master!P1347)</x:f>
        <x:v>6800</x:v>
      </x:c>
      <x:c r="M1347" s="25" t="n">
        <x:f>IF(Course_Master!Q1347="","",Course_Master!Q1347)</x:f>
        <x:v>6218</x:v>
      </x:c>
      <x:c r="N1347" s="25" t="str">
        <x:f>IF(Course_Master!U1347="","",Course_Master!U1347)</x:f>
        <x:v>https://www.golfrockland.ca/</x:v>
      </x:c>
      <x:c r="O1347" s="25" t="str">
        <x:f>IF(Course_Master!V1347="","",Course_Master!V1347)</x:f>
        <x:v>Open</x:v>
      </x:c>
      <x:c r="P1347" s="25" t="str">
        <x:f>IF(Course_Master!W1347="","",Course_Master!W1347)</x:f>
        <x:v>Public</x:v>
      </x:c>
      <x:c r="Q1347" s="25" t="str">
        <x:f>IF(Course_Master!X1347="","",Course_Master!X1347)</x:f>
        <x:v>Yes</x:v>
      </x:c>
      <x:c r="R1347" s="25" t="str">
        <x:f>IF(Course_Master!Y1347="","",Course_Master!Y1347)</x:f>
        <x:v>Yes</x:v>
      </x:c>
      <x:c r="S1347" s="25" t="str">
        <x:f>IF(Course_Master!AE1347="","",Course_Master!AE1347)</x:f>
      </x:c>
      <x:c r="T1347" s="25" t="str">
        <x:f>IF(Course_Master!AD1347="","",Course_Master!AD1347)</x:f>
      </x:c>
      <x:c r="U1347" s="25" t="str">
        <x:f>IF(Course_Master!AH1347="","",Course_Master!AH1347)</x:f>
        <x:v>https://api.golfcanada.ca/api/v1/facilities/19324</x:v>
      </x:c>
    </x:row>
    <x:row r="1348">
      <x:c r="A1348" s="25" t="str">
        <x:f>IF(Course_Master!B1348="","",Course_Master!B1348)</x:f>
        <x:v>CA-1350</x:v>
      </x:c>
      <x:c r="B1348" s="25" t="str">
        <x:f>IF(Course_Master!A1348="","",Course_Master!A1348)</x:f>
        <x:v>CA-C1167</x:v>
      </x:c>
      <x:c r="C1348" s="25" t="str">
        <x:f>IF(Course_Master!E1348="","",Course_Master!E1348)</x:f>
        <x:v>Rockland (Club de golf) - South/East</x:v>
      </x:c>
      <x:c r="D1348" s="25" t="str">
        <x:f>IF(Course_Master!F1348="","",Course_Master!F1348)</x:f>
        <x:v>Canada</x:v>
      </x:c>
      <x:c r="E1348" s="25" t="str">
        <x:f>IF(Course_Master!G1348="","",Course_Master!G1348)</x:f>
        <x:v>Ontario</x:v>
      </x:c>
      <x:c r="F1348" s="25" t="str">
        <x:f>IF(Course_Master!I1348="","",Course_Master!I1348)</x:f>
        <x:v>Rockland</x:v>
      </x:c>
      <x:c r="G1348" s="25" t="str">
        <x:f>IF(Course_Master!J1348="","",Course_Master!J1348)</x:f>
        <x:v>K4K 1K3</x:v>
      </x:c>
      <x:c r="H1348" s="25" t="n">
        <x:f>IF(Course_Master!K1348="","",Course_Master!K1348)</x:f>
        <x:v>45.5497</x:v>
      </x:c>
      <x:c r="I1348" s="25" t="n">
        <x:f>IF(Course_Master!L1348="","",Course_Master!L1348)</x:f>
        <x:v>-75.3002</x:v>
      </x:c>
      <x:c r="J1348" s="25" t="n">
        <x:f>IF(Course_Master!N1348="","",Course_Master!N1348)</x:f>
        <x:v>18</x:v>
      </x:c>
      <x:c r="K1348" s="25" t="n">
        <x:f>IF(Course_Master!O1348="","",Course_Master!O1348)</x:f>
        <x:v>72</x:v>
      </x:c>
      <x:c r="L1348" s="25" t="n">
        <x:f>IF(Course_Master!P1348="","",Course_Master!P1348)</x:f>
        <x:v>6700</x:v>
      </x:c>
      <x:c r="M1348" s="25" t="n">
        <x:f>IF(Course_Master!Q1348="","",Course_Master!Q1348)</x:f>
        <x:v>6126</x:v>
      </x:c>
      <x:c r="N1348" s="25" t="str">
        <x:f>IF(Course_Master!U1348="","",Course_Master!U1348)</x:f>
        <x:v>https://www.golfrockland.ca/</x:v>
      </x:c>
      <x:c r="O1348" s="25" t="str">
        <x:f>IF(Course_Master!V1348="","",Course_Master!V1348)</x:f>
        <x:v>Open</x:v>
      </x:c>
      <x:c r="P1348" s="25" t="str">
        <x:f>IF(Course_Master!W1348="","",Course_Master!W1348)</x:f>
        <x:v>Public</x:v>
      </x:c>
      <x:c r="Q1348" s="25" t="str">
        <x:f>IF(Course_Master!X1348="","",Course_Master!X1348)</x:f>
        <x:v>Yes</x:v>
      </x:c>
      <x:c r="R1348" s="25" t="str">
        <x:f>IF(Course_Master!Y1348="","",Course_Master!Y1348)</x:f>
        <x:v>Yes</x:v>
      </x:c>
      <x:c r="S1348" s="25" t="str">
        <x:f>IF(Course_Master!AE1348="","",Course_Master!AE1348)</x:f>
      </x:c>
      <x:c r="T1348" s="25" t="str">
        <x:f>IF(Course_Master!AD1348="","",Course_Master!AD1348)</x:f>
      </x:c>
      <x:c r="U1348" s="25" t="str">
        <x:f>IF(Course_Master!AH1348="","",Course_Master!AH1348)</x:f>
        <x:v>https://api.golfcanada.ca/api/v1/facilities/19324</x:v>
      </x:c>
    </x:row>
    <x:row r="1349">
      <x:c r="A1349" s="25" t="str">
        <x:f>IF(Course_Master!B1349="","",Course_Master!B1349)</x:f>
        <x:v>CA-1351</x:v>
      </x:c>
      <x:c r="B1349" s="25" t="str">
        <x:f>IF(Course_Master!A1349="","",Course_Master!A1349)</x:f>
        <x:v>CA-C1167</x:v>
      </x:c>
      <x:c r="C1349" s="25" t="str">
        <x:f>IF(Course_Master!E1349="","",Course_Master!E1349)</x:f>
        <x:v>Rockland (Club de golf) West/South</x:v>
      </x:c>
      <x:c r="D1349" s="25" t="str">
        <x:f>IF(Course_Master!F1349="","",Course_Master!F1349)</x:f>
        <x:v>Canada</x:v>
      </x:c>
      <x:c r="E1349" s="25" t="str">
        <x:f>IF(Course_Master!G1349="","",Course_Master!G1349)</x:f>
        <x:v>Ontario</x:v>
      </x:c>
      <x:c r="F1349" s="25" t="str">
        <x:f>IF(Course_Master!I1349="","",Course_Master!I1349)</x:f>
        <x:v>Rockland</x:v>
      </x:c>
      <x:c r="G1349" s="25" t="str">
        <x:f>IF(Course_Master!J1349="","",Course_Master!J1349)</x:f>
        <x:v>K4K 1K3</x:v>
      </x:c>
      <x:c r="H1349" s="25" t="n">
        <x:f>IF(Course_Master!K1349="","",Course_Master!K1349)</x:f>
        <x:v>45.5497</x:v>
      </x:c>
      <x:c r="I1349" s="25" t="n">
        <x:f>IF(Course_Master!L1349="","",Course_Master!L1349)</x:f>
        <x:v>-75.3002</x:v>
      </x:c>
      <x:c r="J1349" s="25" t="n">
        <x:f>IF(Course_Master!N1349="","",Course_Master!N1349)</x:f>
        <x:v>18</x:v>
      </x:c>
      <x:c r="K1349" s="25" t="n">
        <x:f>IF(Course_Master!O1349="","",Course_Master!O1349)</x:f>
        <x:v>72</x:v>
      </x:c>
      <x:c r="L1349" s="25" t="n">
        <x:f>IF(Course_Master!P1349="","",Course_Master!P1349)</x:f>
        <x:v>6754</x:v>
      </x:c>
      <x:c r="M1349" s="25" t="n">
        <x:f>IF(Course_Master!Q1349="","",Course_Master!Q1349)</x:f>
        <x:v>6176</x:v>
      </x:c>
      <x:c r="N1349" s="25" t="str">
        <x:f>IF(Course_Master!U1349="","",Course_Master!U1349)</x:f>
        <x:v>https://www.golfrockland.ca/</x:v>
      </x:c>
      <x:c r="O1349" s="25" t="str">
        <x:f>IF(Course_Master!V1349="","",Course_Master!V1349)</x:f>
        <x:v>Open</x:v>
      </x:c>
      <x:c r="P1349" s="25" t="str">
        <x:f>IF(Course_Master!W1349="","",Course_Master!W1349)</x:f>
        <x:v>Public</x:v>
      </x:c>
      <x:c r="Q1349" s="25" t="str">
        <x:f>IF(Course_Master!X1349="","",Course_Master!X1349)</x:f>
        <x:v>Yes</x:v>
      </x:c>
      <x:c r="R1349" s="25" t="str">
        <x:f>IF(Course_Master!Y1349="","",Course_Master!Y1349)</x:f>
        <x:v>Yes</x:v>
      </x:c>
      <x:c r="S1349" s="25" t="str">
        <x:f>IF(Course_Master!AE1349="","",Course_Master!AE1349)</x:f>
      </x:c>
      <x:c r="T1349" s="25" t="str">
        <x:f>IF(Course_Master!AD1349="","",Course_Master!AD1349)</x:f>
      </x:c>
      <x:c r="U1349" s="25" t="str">
        <x:f>IF(Course_Master!AH1349="","",Course_Master!AH1349)</x:f>
        <x:v>https://api.golfcanada.ca/api/v1/facilities/19324</x:v>
      </x:c>
    </x:row>
    <x:row r="1350">
      <x:c r="A1350" s="25" t="str">
        <x:f>IF(Course_Master!B1350="","",Course_Master!B1350)</x:f>
        <x:v>CA-1352</x:v>
      </x:c>
      <x:c r="B1350" s="25" t="str">
        <x:f>IF(Course_Master!A1350="","",Course_Master!A1350)</x:f>
        <x:v>CA-C1168</x:v>
      </x:c>
      <x:c r="C1350" s="25" t="str">
        <x:f>IF(Course_Master!E1350="","",Course_Master!E1350)</x:f>
        <x:v>Rockway Golf Course</x:v>
      </x:c>
      <x:c r="D1350" s="25" t="str">
        <x:f>IF(Course_Master!F1350="","",Course_Master!F1350)</x:f>
        <x:v>Canada</x:v>
      </x:c>
      <x:c r="E1350" s="25" t="str">
        <x:f>IF(Course_Master!G1350="","",Course_Master!G1350)</x:f>
        <x:v>Ontario</x:v>
      </x:c>
      <x:c r="F1350" s="25" t="str">
        <x:f>IF(Course_Master!I1350="","",Course_Master!I1350)</x:f>
        <x:v>Kitchener</x:v>
      </x:c>
      <x:c r="G1350" s="25" t="str">
        <x:f>IF(Course_Master!J1350="","",Course_Master!J1350)</x:f>
        <x:v>N2G 3B5</x:v>
      </x:c>
      <x:c r="H1350" s="25" t="n">
        <x:f>IF(Course_Master!K1350="","",Course_Master!K1350)</x:f>
        <x:v>43.437091</x:v>
      </x:c>
      <x:c r="I1350" s="25" t="n">
        <x:f>IF(Course_Master!L1350="","",Course_Master!L1350)</x:f>
        <x:v>-80.467987</x:v>
      </x:c>
      <x:c r="J1350" s="25" t="n">
        <x:f>IF(Course_Master!N1350="","",Course_Master!N1350)</x:f>
        <x:v>18</x:v>
      </x:c>
      <x:c r="K1350" s="25" t="n">
        <x:f>IF(Course_Master!O1350="","",Course_Master!O1350)</x:f>
        <x:v>70</x:v>
      </x:c>
      <x:c r="L1350" s="25" t="n">
        <x:f>IF(Course_Master!P1350="","",Course_Master!P1350)</x:f>
        <x:v>5512</x:v>
      </x:c>
      <x:c r="M1350" s="25" t="n">
        <x:f>IF(Course_Master!Q1350="","",Course_Master!Q1350)</x:f>
        <x:v>5040</x:v>
      </x:c>
      <x:c r="N1350" s="25" t="str">
        <x:f>IF(Course_Master!U1350="","",Course_Master!U1350)</x:f>
        <x:v>https://www.kitchenergolf.ca/en/ourcourses/Memberships.asp?_mid_=90367</x:v>
      </x:c>
      <x:c r="O1350" s="25" t="str">
        <x:f>IF(Course_Master!V1350="","",Course_Master!V1350)</x:f>
        <x:v>Open</x:v>
      </x:c>
      <x:c r="P1350" s="25" t="str">
        <x:f>IF(Course_Master!W1350="","",Course_Master!W1350)</x:f>
        <x:v>Public</x:v>
      </x:c>
      <x:c r="Q1350" s="25" t="str">
        <x:f>IF(Course_Master!X1350="","",Course_Master!X1350)</x:f>
        <x:v>Yes</x:v>
      </x:c>
      <x:c r="R1350" s="25" t="str">
        <x:f>IF(Course_Master!Y1350="","",Course_Master!Y1350)</x:f>
        <x:v>Yes</x:v>
      </x:c>
      <x:c r="S1350" s="25" t="str">
        <x:f>IF(Course_Master!AE1350="","",Course_Master!AE1350)</x:f>
      </x:c>
      <x:c r="T1350" s="25" t="str">
        <x:f>IF(Course_Master!AD1350="","",Course_Master!AD1350)</x:f>
      </x:c>
      <x:c r="U1350" s="25" t="str">
        <x:f>IF(Course_Master!AH1350="","",Course_Master!AH1350)</x:f>
        <x:v>https://api.golfcanada.ca/api/v1/facilities/20815</x:v>
      </x:c>
    </x:row>
    <x:row r="1351">
      <x:c r="A1351" s="25" t="str">
        <x:f>IF(Course_Master!B1351="","",Course_Master!B1351)</x:f>
        <x:v>CA-1353</x:v>
      </x:c>
      <x:c r="B1351" s="25" t="str">
        <x:f>IF(Course_Master!A1351="","",Course_Master!A1351)</x:f>
        <x:v>CA-C1169</x:v>
      </x:c>
      <x:c r="C1351" s="25" t="str">
        <x:f>IF(Course_Master!E1351="","",Course_Master!E1351)</x:f>
        <x:v>Rockway Vineyards</x:v>
      </x:c>
      <x:c r="D1351" s="25" t="str">
        <x:f>IF(Course_Master!F1351="","",Course_Master!F1351)</x:f>
        <x:v>Canada</x:v>
      </x:c>
      <x:c r="E1351" s="25" t="str">
        <x:f>IF(Course_Master!G1351="","",Course_Master!G1351)</x:f>
        <x:v>Ontario</x:v>
      </x:c>
      <x:c r="F1351" s="25" t="str">
        <x:f>IF(Course_Master!I1351="","",Course_Master!I1351)</x:f>
        <x:v>St. Catharines</x:v>
      </x:c>
      <x:c r="G1351" s="25" t="str">
        <x:f>IF(Course_Master!J1351="","",Course_Master!J1351)</x:f>
        <x:v>L2R 6P7</x:v>
      </x:c>
      <x:c r="H1351" s="25" t="n">
        <x:f>IF(Course_Master!K1351="","",Course_Master!K1351)</x:f>
        <x:v>43.1229</x:v>
      </x:c>
      <x:c r="I1351" s="25" t="n">
        <x:f>IF(Course_Master!L1351="","",Course_Master!L1351)</x:f>
        <x:v>-79.3163</x:v>
      </x:c>
      <x:c r="J1351" s="25" t="n">
        <x:f>IF(Course_Master!N1351="","",Course_Master!N1351)</x:f>
        <x:v>18</x:v>
      </x:c>
      <x:c r="K1351" s="25" t="n">
        <x:f>IF(Course_Master!O1351="","",Course_Master!O1351)</x:f>
        <x:v>72</x:v>
      </x:c>
      <x:c r="L1351" s="25" t="n">
        <x:f>IF(Course_Master!P1351="","",Course_Master!P1351)</x:f>
        <x:v>6907</x:v>
      </x:c>
      <x:c r="M1351" s="25" t="n">
        <x:f>IF(Course_Master!Q1351="","",Course_Master!Q1351)</x:f>
        <x:v>6316</x:v>
      </x:c>
      <x:c r="N1351" s="25" t="str">
        <x:f>IF(Course_Master!U1351="","",Course_Master!U1351)</x:f>
      </x:c>
      <x:c r="O1351" s="25" t="str">
        <x:f>IF(Course_Master!V1351="","",Course_Master!V1351)</x:f>
        <x:v>Open</x:v>
      </x:c>
      <x:c r="P1351" s="25" t="str">
        <x:f>IF(Course_Master!W1351="","",Course_Master!W1351)</x:f>
        <x:v>Semi-private</x:v>
      </x:c>
      <x:c r="Q1351" s="25" t="str">
        <x:f>IF(Course_Master!X1351="","",Course_Master!X1351)</x:f>
        <x:v>Yes</x:v>
      </x:c>
      <x:c r="R1351" s="25" t="str">
        <x:f>IF(Course_Master!Y1351="","",Course_Master!Y1351)</x:f>
        <x:v>Yes</x:v>
      </x:c>
      <x:c r="S1351" s="25" t="str">
        <x:f>IF(Course_Master!AE1351="","",Course_Master!AE1351)</x:f>
      </x:c>
      <x:c r="T1351" s="25" t="str">
        <x:f>IF(Course_Master!AD1351="","",Course_Master!AD1351)</x:f>
      </x:c>
      <x:c r="U1351" s="25" t="str">
        <x:f>IF(Course_Master!AH1351="","",Course_Master!AH1351)</x:f>
        <x:v>https://api.golfcanada.ca/api/v1/facilities/20972</x:v>
      </x:c>
    </x:row>
    <x:row r="1352">
      <x:c r="A1352" s="25" t="str">
        <x:f>IF(Course_Master!B1352="","",Course_Master!B1352)</x:f>
        <x:v>CA-1354</x:v>
      </x:c>
      <x:c r="B1352" s="25" t="str">
        <x:f>IF(Course_Master!A1352="","",Course_Master!A1352)</x:f>
        <x:v>CA-C1170</x:v>
      </x:c>
      <x:c r="C1352" s="25" t="str">
        <x:f>IF(Course_Master!E1352="","",Course_Master!E1352)</x:f>
        <x:v>Rocky Crest Golf Club</x:v>
      </x:c>
      <x:c r="D1352" s="25" t="str">
        <x:f>IF(Course_Master!F1352="","",Course_Master!F1352)</x:f>
        <x:v>Canada</x:v>
      </x:c>
      <x:c r="E1352" s="25" t="str">
        <x:f>IF(Course_Master!G1352="","",Course_Master!G1352)</x:f>
        <x:v>Ontario</x:v>
      </x:c>
      <x:c r="F1352" s="25" t="str">
        <x:f>IF(Course_Master!I1352="","",Course_Master!I1352)</x:f>
        <x:v>Mactier</x:v>
      </x:c>
      <x:c r="G1352" s="25" t="str">
        <x:f>IF(Course_Master!J1352="","",Course_Master!J1352)</x:f>
        <x:v>P0C 1H0</x:v>
      </x:c>
      <x:c r="H1352" s="25" t="n">
        <x:f>IF(Course_Master!K1352="","",Course_Master!K1352)</x:f>
        <x:v>45.2374</x:v>
      </x:c>
      <x:c r="I1352" s="25" t="n">
        <x:f>IF(Course_Master!L1352="","",Course_Master!L1352)</x:f>
        <x:v>-79.78</x:v>
      </x:c>
      <x:c r="J1352" s="25" t="n">
        <x:f>IF(Course_Master!N1352="","",Course_Master!N1352)</x:f>
        <x:v>18</x:v>
      </x:c>
      <x:c r="K1352" s="25" t="n">
        <x:f>IF(Course_Master!O1352="","",Course_Master!O1352)</x:f>
        <x:v>72</x:v>
      </x:c>
      <x:c r="L1352" s="25" t="n">
        <x:f>IF(Course_Master!P1352="","",Course_Master!P1352)</x:f>
        <x:v>6884</x:v>
      </x:c>
      <x:c r="M1352" s="25" t="n">
        <x:f>IF(Course_Master!Q1352="","",Course_Master!Q1352)</x:f>
        <x:v>6295</x:v>
      </x:c>
      <x:c r="N1352" s="25" t="str">
        <x:f>IF(Course_Master!U1352="","",Course_Master!U1352)</x:f>
        <x:v>http://www.rockycrest.ca/</x:v>
      </x:c>
      <x:c r="O1352" s="25" t="str">
        <x:f>IF(Course_Master!V1352="","",Course_Master!V1352)</x:f>
        <x:v>Open</x:v>
      </x:c>
      <x:c r="P1352" s="25" t="str">
        <x:f>IF(Course_Master!W1352="","",Course_Master!W1352)</x:f>
        <x:v>Private</x:v>
      </x:c>
      <x:c r="Q1352" s="25" t="str">
        <x:f>IF(Course_Master!X1352="","",Course_Master!X1352)</x:f>
        <x:v>Yes</x:v>
      </x:c>
      <x:c r="R1352" s="25" t="str">
        <x:f>IF(Course_Master!Y1352="","",Course_Master!Y1352)</x:f>
        <x:v>Yes</x:v>
      </x:c>
      <x:c r="S1352" s="25" t="str">
        <x:f>IF(Course_Master!AE1352="","",Course_Master!AE1352)</x:f>
      </x:c>
      <x:c r="T1352" s="25" t="str">
        <x:f>IF(Course_Master!AD1352="","",Course_Master!AD1352)</x:f>
      </x:c>
      <x:c r="U1352" s="25" t="str">
        <x:f>IF(Course_Master!AH1352="","",Course_Master!AH1352)</x:f>
        <x:v>https://api.golfcanada.ca/api/v1/facilities/20926</x:v>
      </x:c>
    </x:row>
    <x:row r="1353">
      <x:c r="A1353" s="25" t="str">
        <x:f>IF(Course_Master!B1353="","",Course_Master!B1353)</x:f>
        <x:v>CA-1355</x:v>
      </x:c>
      <x:c r="B1353" s="25" t="str">
        <x:f>IF(Course_Master!A1353="","",Course_Master!A1353)</x:f>
        <x:v>CA-C1171</x:v>
      </x:c>
      <x:c r="C1353" s="25" t="str">
        <x:f>IF(Course_Master!E1353="","",Course_Master!E1353)</x:f>
        <x:v>Rolling Hills - Bethesda Grange</x:v>
      </x:c>
      <x:c r="D1353" s="25" t="str">
        <x:f>IF(Course_Master!F1353="","",Course_Master!F1353)</x:f>
        <x:v>Canada</x:v>
      </x:c>
      <x:c r="E1353" s="25" t="str">
        <x:f>IF(Course_Master!G1353="","",Course_Master!G1353)</x:f>
        <x:v>Ontario</x:v>
      </x:c>
      <x:c r="F1353" s="25" t="str">
        <x:f>IF(Course_Master!I1353="","",Course_Master!I1353)</x:f>
        <x:v>Whitchurch-Stouffville</x:v>
      </x:c>
      <x:c r="G1353" s="25" t="str">
        <x:f>IF(Course_Master!J1353="","",Course_Master!J1353)</x:f>
        <x:v>L4A 7X5</x:v>
      </x:c>
      <x:c r="H1353" s="25" t="n">
        <x:f>IF(Course_Master!K1353="","",Course_Master!K1353)</x:f>
        <x:v>44.053</x:v>
      </x:c>
      <x:c r="I1353" s="25" t="n">
        <x:f>IF(Course_Master!L1353="","",Course_Master!L1353)</x:f>
        <x:v>-79.4583</x:v>
      </x:c>
      <x:c r="J1353" s="25" t="n">
        <x:f>IF(Course_Master!N1353="","",Course_Master!N1353)</x:f>
        <x:v>18</x:v>
      </x:c>
      <x:c r="K1353" s="25" t="n">
        <x:f>IF(Course_Master!O1353="","",Course_Master!O1353)</x:f>
        <x:v>72</x:v>
      </x:c>
      <x:c r="L1353" s="25" t="n">
        <x:f>IF(Course_Master!P1353="","",Course_Master!P1353)</x:f>
        <x:v>6554</x:v>
      </x:c>
      <x:c r="M1353" s="25" t="n">
        <x:f>IF(Course_Master!Q1353="","",Course_Master!Q1353)</x:f>
        <x:v>5993</x:v>
      </x:c>
      <x:c r="N1353" s="25" t="str">
        <x:f>IF(Course_Master!U1353="","",Course_Master!U1353)</x:f>
        <x:v>https://rollinghills.clublink.ca/membership/</x:v>
      </x:c>
      <x:c r="O1353" s="25" t="str">
        <x:f>IF(Course_Master!V1353="","",Course_Master!V1353)</x:f>
        <x:v>Open</x:v>
      </x:c>
      <x:c r="P1353" s="25" t="str">
        <x:f>IF(Course_Master!W1353="","",Course_Master!W1353)</x:f>
        <x:v>Public</x:v>
      </x:c>
      <x:c r="Q1353" s="25" t="str">
        <x:f>IF(Course_Master!X1353="","",Course_Master!X1353)</x:f>
        <x:v>Yes</x:v>
      </x:c>
      <x:c r="R1353" s="25" t="str">
        <x:f>IF(Course_Master!Y1353="","",Course_Master!Y1353)</x:f>
        <x:v>Yes</x:v>
      </x:c>
      <x:c r="S1353" s="25" t="str">
        <x:f>IF(Course_Master!AE1353="","",Course_Master!AE1353)</x:f>
      </x:c>
      <x:c r="T1353" s="25" t="str">
        <x:f>IF(Course_Master!AD1353="","",Course_Master!AD1353)</x:f>
      </x:c>
      <x:c r="U1353" s="25" t="str">
        <x:f>IF(Course_Master!AH1353="","",Course_Master!AH1353)</x:f>
        <x:v>https://api.golfcanada.ca/api/v1/facilities/20892</x:v>
      </x:c>
    </x:row>
    <x:row r="1354">
      <x:c r="A1354" s="25" t="str">
        <x:f>IF(Course_Master!B1354="","",Course_Master!B1354)</x:f>
        <x:v>CA-1356</x:v>
      </x:c>
      <x:c r="B1354" s="25" t="str">
        <x:f>IF(Course_Master!A1354="","",Course_Master!A1354)</x:f>
        <x:v>CA-C1171</x:v>
      </x:c>
      <x:c r="C1354" s="25" t="str">
        <x:f>IF(Course_Master!E1354="","",Course_Master!E1354)</x:f>
        <x:v>Rolling Hills - Challenge</x:v>
      </x:c>
      <x:c r="D1354" s="25" t="str">
        <x:f>IF(Course_Master!F1354="","",Course_Master!F1354)</x:f>
        <x:v>Canada</x:v>
      </x:c>
      <x:c r="E1354" s="25" t="str">
        <x:f>IF(Course_Master!G1354="","",Course_Master!G1354)</x:f>
        <x:v>Ontario</x:v>
      </x:c>
      <x:c r="F1354" s="25" t="str">
        <x:f>IF(Course_Master!I1354="","",Course_Master!I1354)</x:f>
        <x:v>Whitchurch-Stouffville</x:v>
      </x:c>
      <x:c r="G1354" s="25" t="str">
        <x:f>IF(Course_Master!J1354="","",Course_Master!J1354)</x:f>
        <x:v>L4A 7X5</x:v>
      </x:c>
      <x:c r="H1354" s="25" t="n">
        <x:f>IF(Course_Master!K1354="","",Course_Master!K1354)</x:f>
        <x:v>44.053</x:v>
      </x:c>
      <x:c r="I1354" s="25" t="n">
        <x:f>IF(Course_Master!L1354="","",Course_Master!L1354)</x:f>
        <x:v>-79.4583</x:v>
      </x:c>
      <x:c r="J1354" s="25" t="n">
        <x:f>IF(Course_Master!N1354="","",Course_Master!N1354)</x:f>
        <x:v>18</x:v>
      </x:c>
      <x:c r="K1354" s="25" t="n">
        <x:f>IF(Course_Master!O1354="","",Course_Master!O1354)</x:f>
        <x:v>70</x:v>
      </x:c>
      <x:c r="L1354" s="25" t="n">
        <x:f>IF(Course_Master!P1354="","",Course_Master!P1354)</x:f>
        <x:v>4757</x:v>
      </x:c>
      <x:c r="M1354" s="25" t="n">
        <x:f>IF(Course_Master!Q1354="","",Course_Master!Q1354)</x:f>
        <x:v>4350</x:v>
      </x:c>
      <x:c r="N1354" s="25" t="str">
        <x:f>IF(Course_Master!U1354="","",Course_Master!U1354)</x:f>
        <x:v>https://rollinghills.clublink.ca/membership/</x:v>
      </x:c>
      <x:c r="O1354" s="25" t="str">
        <x:f>IF(Course_Master!V1354="","",Course_Master!V1354)</x:f>
        <x:v>Open</x:v>
      </x:c>
      <x:c r="P1354" s="25" t="str">
        <x:f>IF(Course_Master!W1354="","",Course_Master!W1354)</x:f>
        <x:v>Public</x:v>
      </x:c>
      <x:c r="Q1354" s="25" t="str">
        <x:f>IF(Course_Master!X1354="","",Course_Master!X1354)</x:f>
        <x:v>Yes</x:v>
      </x:c>
      <x:c r="R1354" s="25" t="str">
        <x:f>IF(Course_Master!Y1354="","",Course_Master!Y1354)</x:f>
        <x:v>Yes</x:v>
      </x:c>
      <x:c r="S1354" s="25" t="str">
        <x:f>IF(Course_Master!AE1354="","",Course_Master!AE1354)</x:f>
      </x:c>
      <x:c r="T1354" s="25" t="str">
        <x:f>IF(Course_Master!AD1354="","",Course_Master!AD1354)</x:f>
      </x:c>
      <x:c r="U1354" s="25" t="str">
        <x:f>IF(Course_Master!AH1354="","",Course_Master!AH1354)</x:f>
        <x:v>https://api.golfcanada.ca/api/v1/facilities/20892</x:v>
      </x:c>
    </x:row>
    <x:row r="1355">
      <x:c r="A1355" s="25" t="str">
        <x:f>IF(Course_Master!B1355="","",Course_Master!B1355)</x:f>
        <x:v>CA-1357</x:v>
      </x:c>
      <x:c r="B1355" s="25" t="str">
        <x:f>IF(Course_Master!A1355="","",Course_Master!A1355)</x:f>
        <x:v>CA-C1171</x:v>
      </x:c>
      <x:c r="C1355" s="25" t="str">
        <x:f>IF(Course_Master!E1355="","",Course_Master!E1355)</x:f>
        <x:v>Rolling Hills - CLASSIC</x:v>
      </x:c>
      <x:c r="D1355" s="25" t="str">
        <x:f>IF(Course_Master!F1355="","",Course_Master!F1355)</x:f>
        <x:v>Canada</x:v>
      </x:c>
      <x:c r="E1355" s="25" t="str">
        <x:f>IF(Course_Master!G1355="","",Course_Master!G1355)</x:f>
        <x:v>Ontario</x:v>
      </x:c>
      <x:c r="F1355" s="25" t="str">
        <x:f>IF(Course_Master!I1355="","",Course_Master!I1355)</x:f>
        <x:v>Whitchurch-Stouffville</x:v>
      </x:c>
      <x:c r="G1355" s="25" t="str">
        <x:f>IF(Course_Master!J1355="","",Course_Master!J1355)</x:f>
        <x:v>L4A 7X5</x:v>
      </x:c>
      <x:c r="H1355" s="25" t="n">
        <x:f>IF(Course_Master!K1355="","",Course_Master!K1355)</x:f>
        <x:v>44.053</x:v>
      </x:c>
      <x:c r="I1355" s="25" t="n">
        <x:f>IF(Course_Master!L1355="","",Course_Master!L1355)</x:f>
        <x:v>-79.4583</x:v>
      </x:c>
      <x:c r="J1355" s="25" t="n">
        <x:f>IF(Course_Master!N1355="","",Course_Master!N1355)</x:f>
        <x:v>18</x:v>
      </x:c>
      <x:c r="K1355" s="25" t="n">
        <x:f>IF(Course_Master!O1355="","",Course_Master!O1355)</x:f>
        <x:v>62</x:v>
      </x:c>
      <x:c r="L1355" s="25" t="n">
        <x:f>IF(Course_Master!P1355="","",Course_Master!P1355)</x:f>
        <x:v>3880</x:v>
      </x:c>
      <x:c r="M1355" s="25" t="n">
        <x:f>IF(Course_Master!Q1355="","",Course_Master!Q1355)</x:f>
        <x:v>3548</x:v>
      </x:c>
      <x:c r="N1355" s="25" t="str">
        <x:f>IF(Course_Master!U1355="","",Course_Master!U1355)</x:f>
        <x:v>https://rollinghills.clublink.ca/membership/</x:v>
      </x:c>
      <x:c r="O1355" s="25" t="str">
        <x:f>IF(Course_Master!V1355="","",Course_Master!V1355)</x:f>
        <x:v>Open</x:v>
      </x:c>
      <x:c r="P1355" s="25" t="str">
        <x:f>IF(Course_Master!W1355="","",Course_Master!W1355)</x:f>
        <x:v>Public</x:v>
      </x:c>
      <x:c r="Q1355" s="25" t="str">
        <x:f>IF(Course_Master!X1355="","",Course_Master!X1355)</x:f>
        <x:v>Yes</x:v>
      </x:c>
      <x:c r="R1355" s="25" t="str">
        <x:f>IF(Course_Master!Y1355="","",Course_Master!Y1355)</x:f>
        <x:v>Yes</x:v>
      </x:c>
      <x:c r="S1355" s="25" t="str">
        <x:f>IF(Course_Master!AE1355="","",Course_Master!AE1355)</x:f>
      </x:c>
      <x:c r="T1355" s="25" t="str">
        <x:f>IF(Course_Master!AD1355="","",Course_Master!AD1355)</x:f>
      </x:c>
      <x:c r="U1355" s="25" t="str">
        <x:f>IF(Course_Master!AH1355="","",Course_Master!AH1355)</x:f>
        <x:v>https://api.golfcanada.ca/api/v1/facilities/20892</x:v>
      </x:c>
    </x:row>
    <x:row r="1356">
      <x:c r="A1356" s="25" t="str">
        <x:f>IF(Course_Master!B1356="","",Course_Master!B1356)</x:f>
        <x:v>CA-1358</x:v>
      </x:c>
      <x:c r="B1356" s="25" t="str">
        <x:f>IF(Course_Master!A1356="","",Course_Master!A1356)</x:f>
        <x:v>CA-C1172</x:v>
      </x:c>
      <x:c r="C1356" s="25" t="str">
        <x:f>IF(Course_Master!E1356="","",Course_Master!E1356)</x:f>
        <x:v>Rolling Meadows Golf &amp; Country Club</x:v>
      </x:c>
      <x:c r="D1356" s="25" t="str">
        <x:f>IF(Course_Master!F1356="","",Course_Master!F1356)</x:f>
        <x:v>Canada</x:v>
      </x:c>
      <x:c r="E1356" s="25" t="str">
        <x:f>IF(Course_Master!G1356="","",Course_Master!G1356)</x:f>
        <x:v>Ontario</x:v>
      </x:c>
      <x:c r="F1356" s="25" t="str">
        <x:f>IF(Course_Master!I1356="","",Course_Master!I1356)</x:f>
        <x:v>Niagara Falls</x:v>
      </x:c>
      <x:c r="G1356" s="25" t="str">
        <x:f>IF(Course_Master!J1356="","",Course_Master!J1356)</x:f>
        <x:v>L2G 5R9</x:v>
      </x:c>
      <x:c r="H1356" s="25" t="n">
        <x:f>IF(Course_Master!K1356="","",Course_Master!K1356)</x:f>
        <x:v>42.998135</x:v>
      </x:c>
      <x:c r="I1356" s="25" t="n">
        <x:f>IF(Course_Master!L1356="","",Course_Master!L1356)</x:f>
        <x:v>-79.12611</x:v>
      </x:c>
      <x:c r="J1356" s="25" t="n">
        <x:f>IF(Course_Master!N1356="","",Course_Master!N1356)</x:f>
        <x:v>18</x:v>
      </x:c>
      <x:c r="K1356" s="25" t="n">
        <x:f>IF(Course_Master!O1356="","",Course_Master!O1356)</x:f>
        <x:v>70</x:v>
      </x:c>
      <x:c r="L1356" s="25" t="n">
        <x:f>IF(Course_Master!P1356="","",Course_Master!P1356)</x:f>
        <x:v>6224</x:v>
      </x:c>
      <x:c r="M1356" s="25" t="n">
        <x:f>IF(Course_Master!Q1356="","",Course_Master!Q1356)</x:f>
        <x:v>5691</x:v>
      </x:c>
      <x:c r="N1356" s="25" t="str">
        <x:f>IF(Course_Master!U1356="","",Course_Master!U1356)</x:f>
        <x:v>http://www.rollingmeadowsgolfandcountryclub.ca/</x:v>
      </x:c>
      <x:c r="O1356" s="25" t="str">
        <x:f>IF(Course_Master!V1356="","",Course_Master!V1356)</x:f>
        <x:v>Open</x:v>
      </x:c>
      <x:c r="P1356" s="25" t="str">
        <x:f>IF(Course_Master!W1356="","",Course_Master!W1356)</x:f>
        <x:v>Public</x:v>
      </x:c>
      <x:c r="Q1356" s="25" t="str">
        <x:f>IF(Course_Master!X1356="","",Course_Master!X1356)</x:f>
        <x:v>Yes</x:v>
      </x:c>
      <x:c r="R1356" s="25" t="str">
        <x:f>IF(Course_Master!Y1356="","",Course_Master!Y1356)</x:f>
        <x:v>Yes</x:v>
      </x:c>
      <x:c r="S1356" s="25" t="str">
        <x:f>IF(Course_Master!AE1356="","",Course_Master!AE1356)</x:f>
      </x:c>
      <x:c r="T1356" s="25" t="str">
        <x:f>IF(Course_Master!AD1356="","",Course_Master!AD1356)</x:f>
      </x:c>
      <x:c r="U1356" s="25" t="str">
        <x:f>IF(Course_Master!AH1356="","",Course_Master!AH1356)</x:f>
        <x:v>https://api.golfcanada.ca/api/v1/facilities/20816</x:v>
      </x:c>
    </x:row>
    <x:row r="1357">
      <x:c r="A1357" s="25" t="str">
        <x:f>IF(Course_Master!B1357="","",Course_Master!B1357)</x:f>
        <x:v>CA-1359</x:v>
      </x:c>
      <x:c r="B1357" s="25" t="str">
        <x:f>IF(Course_Master!A1357="","",Course_Master!A1357)</x:f>
        <x:v>CA-C1173</x:v>
      </x:c>
      <x:c r="C1357" s="25" t="str">
        <x:f>IF(Course_Master!E1357="","",Course_Master!E1357)</x:f>
        <x:v>Rolyn Golf Trails</x:v>
      </x:c>
      <x:c r="D1357" s="25" t="str">
        <x:f>IF(Course_Master!F1357="","",Course_Master!F1357)</x:f>
        <x:v>Canada</x:v>
      </x:c>
      <x:c r="E1357" s="25" t="str">
        <x:f>IF(Course_Master!G1357="","",Course_Master!G1357)</x:f>
        <x:v>Ontario</x:v>
      </x:c>
      <x:c r="F1357" s="25" t="str">
        <x:f>IF(Course_Master!I1357="","",Course_Master!I1357)</x:f>
        <x:v>Chatham</x:v>
      </x:c>
      <x:c r="G1357" s="25" t="str">
        <x:f>IF(Course_Master!J1357="","",Course_Master!J1357)</x:f>
        <x:v>N7M 5L6</x:v>
      </x:c>
      <x:c r="H1357" s="25" t="n">
        <x:f>IF(Course_Master!K1357="","",Course_Master!K1357)</x:f>
        <x:v>42.3835</x:v>
      </x:c>
      <x:c r="I1357" s="25" t="n">
        <x:f>IF(Course_Master!L1357="","",Course_Master!L1357)</x:f>
        <x:v>-82.1762</x:v>
      </x:c>
      <x:c r="J1357" s="25" t="n">
        <x:f>IF(Course_Master!N1357="","",Course_Master!N1357)</x:f>
        <x:v>18</x:v>
      </x:c>
      <x:c r="K1357" s="25" t="str">
        <x:f>IF(Course_Master!O1357="","",Course_Master!O1357)</x:f>
      </x:c>
      <x:c r="L1357" s="25" t="str">
        <x:f>IF(Course_Master!P1357="","",Course_Master!P1357)</x:f>
      </x:c>
      <x:c r="M1357" s="25" t="str">
        <x:f>IF(Course_Master!Q1357="","",Course_Master!Q1357)</x:f>
      </x:c>
      <x:c r="N1357" s="25" t="str">
        <x:f>IF(Course_Master!U1357="","",Course_Master!U1357)</x:f>
      </x:c>
      <x:c r="O1357" s="25" t="str">
        <x:f>IF(Course_Master!V1357="","",Course_Master!V1357)</x:f>
        <x:v>Open</x:v>
      </x:c>
      <x:c r="P1357" s="25" t="str">
        <x:f>IF(Course_Master!W1357="","",Course_Master!W1357)</x:f>
        <x:v>Public</x:v>
      </x:c>
      <x:c r="Q1357" s="25" t="str">
        <x:f>IF(Course_Master!X1357="","",Course_Master!X1357)</x:f>
        <x:v>Yes</x:v>
      </x:c>
      <x:c r="R1357" s="25" t="str">
        <x:f>IF(Course_Master!Y1357="","",Course_Master!Y1357)</x:f>
        <x:v>Yes</x:v>
      </x:c>
      <x:c r="S1357" s="25" t="str">
        <x:f>IF(Course_Master!AE1357="","",Course_Master!AE1357)</x:f>
      </x:c>
      <x:c r="T1357" s="25" t="str">
        <x:f>IF(Course_Master!AD1357="","",Course_Master!AD1357)</x:f>
      </x:c>
      <x:c r="U1357" s="25" t="str">
        <x:f>IF(Course_Master!AH1357="","",Course_Master!AH1357)</x:f>
        <x:v>https://api.golfcanada.ca/api/v1/facilities/20814</x:v>
      </x:c>
    </x:row>
    <x:row r="1358">
      <x:c r="A1358" s="25" t="str">
        <x:f>IF(Course_Master!B1358="","",Course_Master!B1358)</x:f>
        <x:v>CA-1360</x:v>
      </x:c>
      <x:c r="B1358" s="25" t="str">
        <x:f>IF(Course_Master!A1358="","",Course_Master!A1358)</x:f>
        <x:v>CA-C1174</x:v>
      </x:c>
      <x:c r="C1358" s="25" t="str">
        <x:f>IF(Course_Master!E1358="","",Course_Master!E1358)</x:f>
        <x:v>Rosedale Golf Club</x:v>
      </x:c>
      <x:c r="D1358" s="25" t="str">
        <x:f>IF(Course_Master!F1358="","",Course_Master!F1358)</x:f>
        <x:v>Canada</x:v>
      </x:c>
      <x:c r="E1358" s="25" t="str">
        <x:f>IF(Course_Master!G1358="","",Course_Master!G1358)</x:f>
        <x:v>Ontario</x:v>
      </x:c>
      <x:c r="F1358" s="25" t="str">
        <x:f>IF(Course_Master!I1358="","",Course_Master!I1358)</x:f>
        <x:v>Toronto</x:v>
      </x:c>
      <x:c r="G1358" s="25" t="str">
        <x:f>IF(Course_Master!J1358="","",Course_Master!J1358)</x:f>
        <x:v>M4N 2W3</x:v>
      </x:c>
      <x:c r="H1358" s="25" t="n">
        <x:f>IF(Course_Master!K1358="","",Course_Master!K1358)</x:f>
        <x:v>43.735</x:v>
      </x:c>
      <x:c r="I1358" s="25" t="n">
        <x:f>IF(Course_Master!L1358="","",Course_Master!L1358)</x:f>
        <x:v>-79.3995</x:v>
      </x:c>
      <x:c r="J1358" s="25" t="n">
        <x:f>IF(Course_Master!N1358="","",Course_Master!N1358)</x:f>
        <x:v>18</x:v>
      </x:c>
      <x:c r="K1358" s="25" t="n">
        <x:f>IF(Course_Master!O1358="","",Course_Master!O1358)</x:f>
        <x:v>71</x:v>
      </x:c>
      <x:c r="L1358" s="25" t="n">
        <x:f>IF(Course_Master!P1358="","",Course_Master!P1358)</x:f>
        <x:v>6525</x:v>
      </x:c>
      <x:c r="M1358" s="25" t="n">
        <x:f>IF(Course_Master!Q1358="","",Course_Master!Q1358)</x:f>
        <x:v>5966</x:v>
      </x:c>
      <x:c r="N1358" s="25" t="str">
        <x:f>IF(Course_Master!U1358="","",Course_Master!U1358)</x:f>
      </x:c>
      <x:c r="O1358" s="25" t="str">
        <x:f>IF(Course_Master!V1358="","",Course_Master!V1358)</x:f>
        <x:v>Open</x:v>
      </x:c>
      <x:c r="P1358" s="25" t="str">
        <x:f>IF(Course_Master!W1358="","",Course_Master!W1358)</x:f>
        <x:v>Private</x:v>
      </x:c>
      <x:c r="Q1358" s="25" t="str">
        <x:f>IF(Course_Master!X1358="","",Course_Master!X1358)</x:f>
        <x:v>Yes</x:v>
      </x:c>
      <x:c r="R1358" s="25" t="str">
        <x:f>IF(Course_Master!Y1358="","",Course_Master!Y1358)</x:f>
        <x:v>Yes</x:v>
      </x:c>
      <x:c r="S1358" s="25" t="str">
        <x:f>IF(Course_Master!AE1358="","",Course_Master!AE1358)</x:f>
      </x:c>
      <x:c r="T1358" s="25" t="str">
        <x:f>IF(Course_Master!AD1358="","",Course_Master!AD1358)</x:f>
      </x:c>
      <x:c r="U1358" s="25" t="str">
        <x:f>IF(Course_Master!AH1358="","",Course_Master!AH1358)</x:f>
        <x:v>https://api.golfcanada.ca/api/v1/facilities/20982</x:v>
      </x:c>
    </x:row>
    <x:row r="1359">
      <x:c r="A1359" s="25" t="str">
        <x:f>IF(Course_Master!B1359="","",Course_Master!B1359)</x:f>
        <x:v>CA-1361</x:v>
      </x:c>
      <x:c r="B1359" s="25" t="str">
        <x:f>IF(Course_Master!A1359="","",Course_Master!A1359)</x:f>
        <x:v>CA-C1175</x:v>
      </x:c>
      <x:c r="C1359" s="25" t="str">
        <x:f>IF(Course_Master!E1359="","",Course_Master!E1359)</x:f>
        <x:v>Roseland Golf &amp; Curling Club</x:v>
      </x:c>
      <x:c r="D1359" s="25" t="str">
        <x:f>IF(Course_Master!F1359="","",Course_Master!F1359)</x:f>
        <x:v>Canada</x:v>
      </x:c>
      <x:c r="E1359" s="25" t="str">
        <x:f>IF(Course_Master!G1359="","",Course_Master!G1359)</x:f>
        <x:v>Ontario</x:v>
      </x:c>
      <x:c r="F1359" s="25" t="str">
        <x:f>IF(Course_Master!I1359="","",Course_Master!I1359)</x:f>
        <x:v>Windsor</x:v>
      </x:c>
      <x:c r="G1359" s="25" t="str">
        <x:f>IF(Course_Master!J1359="","",Course_Master!J1359)</x:f>
        <x:v>N9G 1S8</x:v>
      </x:c>
      <x:c r="H1359" s="25" t="n">
        <x:f>IF(Course_Master!K1359="","",Course_Master!K1359)</x:f>
        <x:v>42.254</x:v>
      </x:c>
      <x:c r="I1359" s="25" t="n">
        <x:f>IF(Course_Master!L1359="","",Course_Master!L1359)</x:f>
        <x:v>-83.0064</x:v>
      </x:c>
      <x:c r="J1359" s="25" t="n">
        <x:f>IF(Course_Master!N1359="","",Course_Master!N1359)</x:f>
        <x:v>18</x:v>
      </x:c>
      <x:c r="K1359" s="25" t="n">
        <x:f>IF(Course_Master!O1359="","",Course_Master!O1359)</x:f>
        <x:v>72</x:v>
      </x:c>
      <x:c r="L1359" s="25" t="n">
        <x:f>IF(Course_Master!P1359="","",Course_Master!P1359)</x:f>
        <x:v>6895</x:v>
      </x:c>
      <x:c r="M1359" s="25" t="n">
        <x:f>IF(Course_Master!Q1359="","",Course_Master!Q1359)</x:f>
        <x:v>6305</x:v>
      </x:c>
      <x:c r="N1359" s="25" t="str">
        <x:f>IF(Course_Master!U1359="","",Course_Master!U1359)</x:f>
      </x:c>
      <x:c r="O1359" s="25" t="str">
        <x:f>IF(Course_Master!V1359="","",Course_Master!V1359)</x:f>
        <x:v>Open</x:v>
      </x:c>
      <x:c r="P1359" s="25" t="str">
        <x:f>IF(Course_Master!W1359="","",Course_Master!W1359)</x:f>
        <x:v>Public</x:v>
      </x:c>
      <x:c r="Q1359" s="25" t="str">
        <x:f>IF(Course_Master!X1359="","",Course_Master!X1359)</x:f>
        <x:v>Yes</x:v>
      </x:c>
      <x:c r="R1359" s="25" t="str">
        <x:f>IF(Course_Master!Y1359="","",Course_Master!Y1359)</x:f>
        <x:v>Yes</x:v>
      </x:c>
      <x:c r="S1359" s="25" t="str">
        <x:f>IF(Course_Master!AE1359="","",Course_Master!AE1359)</x:f>
      </x:c>
      <x:c r="T1359" s="25" t="str">
        <x:f>IF(Course_Master!AD1359="","",Course_Master!AD1359)</x:f>
      </x:c>
      <x:c r="U1359" s="25" t="str">
        <x:f>IF(Course_Master!AH1359="","",Course_Master!AH1359)</x:f>
        <x:v>https://api.golfcanada.ca/api/v1/facilities/20817</x:v>
      </x:c>
    </x:row>
    <x:row r="1360">
      <x:c r="A1360" s="25" t="str">
        <x:f>IF(Course_Master!B1360="","",Course_Master!B1360)</x:f>
        <x:v>CA-1362</x:v>
      </x:c>
      <x:c r="B1360" s="25" t="str">
        <x:f>IF(Course_Master!A1360="","",Course_Master!A1360)</x:f>
        <x:v>CA-C1176</x:v>
      </x:c>
      <x:c r="C1360" s="25" t="str">
        <x:f>IF(Course_Master!E1360="","",Course_Master!E1360)</x:f>
        <x:v>Royal Ashburn Golf Club</x:v>
      </x:c>
      <x:c r="D1360" s="25" t="str">
        <x:f>IF(Course_Master!F1360="","",Course_Master!F1360)</x:f>
        <x:v>Canada</x:v>
      </x:c>
      <x:c r="E1360" s="25" t="str">
        <x:f>IF(Course_Master!G1360="","",Course_Master!G1360)</x:f>
        <x:v>Ontario</x:v>
      </x:c>
      <x:c r="F1360" s="25" t="str">
        <x:f>IF(Course_Master!I1360="","",Course_Master!I1360)</x:f>
        <x:v>Ashburn</x:v>
      </x:c>
      <x:c r="G1360" s="25" t="str">
        <x:f>IF(Course_Master!J1360="","",Course_Master!J1360)</x:f>
        <x:v>L0B 1A0</x:v>
      </x:c>
      <x:c r="H1360" s="25" t="n">
        <x:f>IF(Course_Master!K1360="","",Course_Master!K1360)</x:f>
        <x:v>44.0011</x:v>
      </x:c>
      <x:c r="I1360" s="25" t="n">
        <x:f>IF(Course_Master!L1360="","",Course_Master!L1360)</x:f>
        <x:v>-78.9917</x:v>
      </x:c>
      <x:c r="J1360" s="25" t="n">
        <x:f>IF(Course_Master!N1360="","",Course_Master!N1360)</x:f>
        <x:v>18</x:v>
      </x:c>
      <x:c r="K1360" s="25" t="n">
        <x:f>IF(Course_Master!O1360="","",Course_Master!O1360)</x:f>
        <x:v>72</x:v>
      </x:c>
      <x:c r="L1360" s="25" t="n">
        <x:f>IF(Course_Master!P1360="","",Course_Master!P1360)</x:f>
        <x:v>7055</x:v>
      </x:c>
      <x:c r="M1360" s="25" t="n">
        <x:f>IF(Course_Master!Q1360="","",Course_Master!Q1360)</x:f>
        <x:v>6451</x:v>
      </x:c>
      <x:c r="N1360" s="25" t="str">
        <x:f>IF(Course_Master!U1360="","",Course_Master!U1360)</x:f>
        <x:v>https://www.royalashburngolfclub.com/</x:v>
      </x:c>
      <x:c r="O1360" s="25" t="str">
        <x:f>IF(Course_Master!V1360="","",Course_Master!V1360)</x:f>
        <x:v>Open</x:v>
      </x:c>
      <x:c r="P1360" s="25" t="str">
        <x:f>IF(Course_Master!W1360="","",Course_Master!W1360)</x:f>
        <x:v>Semi-private</x:v>
      </x:c>
      <x:c r="Q1360" s="25" t="str">
        <x:f>IF(Course_Master!X1360="","",Course_Master!X1360)</x:f>
        <x:v>Yes</x:v>
      </x:c>
      <x:c r="R1360" s="25" t="str">
        <x:f>IF(Course_Master!Y1360="","",Course_Master!Y1360)</x:f>
        <x:v>Yes</x:v>
      </x:c>
      <x:c r="S1360" s="25" t="str">
        <x:f>IF(Course_Master!AE1360="","",Course_Master!AE1360)</x:f>
      </x:c>
      <x:c r="T1360" s="25" t="str">
        <x:f>IF(Course_Master!AD1360="","",Course_Master!AD1360)</x:f>
      </x:c>
      <x:c r="U1360" s="25" t="str">
        <x:f>IF(Course_Master!AH1360="","",Course_Master!AH1360)</x:f>
        <x:v>https://api.golfcanada.ca/api/v1/facilities/20943</x:v>
      </x:c>
    </x:row>
    <x:row r="1361">
      <x:c r="A1361" s="25" t="str">
        <x:f>IF(Course_Master!B1361="","",Course_Master!B1361)</x:f>
        <x:v>CA-1363</x:v>
      </x:c>
      <x:c r="B1361" s="25" t="str">
        <x:f>IF(Course_Master!A1361="","",Course_Master!A1361)</x:f>
        <x:v>CA-C1177</x:v>
      </x:c>
      <x:c r="C1361" s="25" t="str">
        <x:f>IF(Course_Master!E1361="","",Course_Master!E1361)</x:f>
        <x:v>Royal Niagara GC - ESCARPMENT-IRON BRIDGE</x:v>
      </x:c>
      <x:c r="D1361" s="25" t="str">
        <x:f>IF(Course_Master!F1361="","",Course_Master!F1361)</x:f>
        <x:v>Canada</x:v>
      </x:c>
      <x:c r="E1361" s="25" t="str">
        <x:f>IF(Course_Master!G1361="","",Course_Master!G1361)</x:f>
        <x:v>Ontario</x:v>
      </x:c>
      <x:c r="F1361" s="25" t="str">
        <x:f>IF(Course_Master!I1361="","",Course_Master!I1361)</x:f>
        <x:v>Niagara-On-The-Lake</x:v>
      </x:c>
      <x:c r="G1361" s="25" t="str">
        <x:f>IF(Course_Master!J1361="","",Course_Master!J1361)</x:f>
        <x:v>L0S 1J0</x:v>
      </x:c>
      <x:c r="H1361" s="25" t="n">
        <x:f>IF(Course_Master!K1361="","",Course_Master!K1361)</x:f>
        <x:v>43.1481</x:v>
      </x:c>
      <x:c r="I1361" s="25" t="n">
        <x:f>IF(Course_Master!L1361="","",Course_Master!L1361)</x:f>
        <x:v>-79.1713</x:v>
      </x:c>
      <x:c r="J1361" s="25" t="n">
        <x:f>IF(Course_Master!N1361="","",Course_Master!N1361)</x:f>
        <x:v>18</x:v>
      </x:c>
      <x:c r="K1361" s="25" t="n">
        <x:f>IF(Course_Master!O1361="","",Course_Master!O1361)</x:f>
        <x:v>72</x:v>
      </x:c>
      <x:c r="L1361" s="25" t="n">
        <x:f>IF(Course_Master!P1361="","",Course_Master!P1361)</x:f>
        <x:v>7052</x:v>
      </x:c>
      <x:c r="M1361" s="25" t="n">
        <x:f>IF(Course_Master!Q1361="","",Course_Master!Q1361)</x:f>
        <x:v>6448</x:v>
      </x:c>
      <x:c r="N1361" s="25" t="str">
        <x:f>IF(Course_Master!U1361="","",Course_Master!U1361)</x:f>
        <x:v>https://kaneffgolf.com/kk/</x:v>
      </x:c>
      <x:c r="O1361" s="25" t="str">
        <x:f>IF(Course_Master!V1361="","",Course_Master!V1361)</x:f>
        <x:v>Open</x:v>
      </x:c>
      <x:c r="P1361" s="25" t="str">
        <x:f>IF(Course_Master!W1361="","",Course_Master!W1361)</x:f>
        <x:v>Public</x:v>
      </x:c>
      <x:c r="Q1361" s="25" t="str">
        <x:f>IF(Course_Master!X1361="","",Course_Master!X1361)</x:f>
        <x:v>Yes</x:v>
      </x:c>
      <x:c r="R1361" s="25" t="str">
        <x:f>IF(Course_Master!Y1361="","",Course_Master!Y1361)</x:f>
        <x:v>Yes</x:v>
      </x:c>
      <x:c r="S1361" s="25" t="str">
        <x:f>IF(Course_Master!AE1361="","",Course_Master!AE1361)</x:f>
      </x:c>
      <x:c r="T1361" s="25" t="str">
        <x:f>IF(Course_Master!AD1361="","",Course_Master!AD1361)</x:f>
      </x:c>
      <x:c r="U1361" s="25" t="str">
        <x:f>IF(Course_Master!AH1361="","",Course_Master!AH1361)</x:f>
        <x:v>https://api.golfcanada.ca/api/v1/facilities/20927</x:v>
      </x:c>
    </x:row>
    <x:row r="1362">
      <x:c r="A1362" s="25" t="str">
        <x:f>IF(Course_Master!B1362="","",Course_Master!B1362)</x:f>
        <x:v>CA-1364</x:v>
      </x:c>
      <x:c r="B1362" s="25" t="str">
        <x:f>IF(Course_Master!A1362="","",Course_Master!A1362)</x:f>
        <x:v>CA-C1177</x:v>
      </x:c>
      <x:c r="C1362" s="25" t="str">
        <x:f>IF(Course_Master!E1362="","",Course_Master!E1362)</x:f>
        <x:v>Royal Niagara GC - IRON BRIDGE-OLD CANAL</x:v>
      </x:c>
      <x:c r="D1362" s="25" t="str">
        <x:f>IF(Course_Master!F1362="","",Course_Master!F1362)</x:f>
        <x:v>Canada</x:v>
      </x:c>
      <x:c r="E1362" s="25" t="str">
        <x:f>IF(Course_Master!G1362="","",Course_Master!G1362)</x:f>
        <x:v>Ontario</x:v>
      </x:c>
      <x:c r="F1362" s="25" t="str">
        <x:f>IF(Course_Master!I1362="","",Course_Master!I1362)</x:f>
        <x:v>Niagara-On-The-Lake</x:v>
      </x:c>
      <x:c r="G1362" s="25" t="str">
        <x:f>IF(Course_Master!J1362="","",Course_Master!J1362)</x:f>
        <x:v>L0S 1J0</x:v>
      </x:c>
      <x:c r="H1362" s="25" t="n">
        <x:f>IF(Course_Master!K1362="","",Course_Master!K1362)</x:f>
        <x:v>43.1481</x:v>
      </x:c>
      <x:c r="I1362" s="25" t="n">
        <x:f>IF(Course_Master!L1362="","",Course_Master!L1362)</x:f>
        <x:v>-79.1713</x:v>
      </x:c>
      <x:c r="J1362" s="25" t="n">
        <x:f>IF(Course_Master!N1362="","",Course_Master!N1362)</x:f>
        <x:v>18</x:v>
      </x:c>
      <x:c r="K1362" s="25" t="n">
        <x:f>IF(Course_Master!O1362="","",Course_Master!O1362)</x:f>
        <x:v>72</x:v>
      </x:c>
      <x:c r="L1362" s="25" t="n">
        <x:f>IF(Course_Master!P1362="","",Course_Master!P1362)</x:f>
        <x:v>7082</x:v>
      </x:c>
      <x:c r="M1362" s="25" t="n">
        <x:f>IF(Course_Master!Q1362="","",Course_Master!Q1362)</x:f>
        <x:v>6476</x:v>
      </x:c>
      <x:c r="N1362" s="25" t="str">
        <x:f>IF(Course_Master!U1362="","",Course_Master!U1362)</x:f>
        <x:v>https://kaneffgolf.com/kk/</x:v>
      </x:c>
      <x:c r="O1362" s="25" t="str">
        <x:f>IF(Course_Master!V1362="","",Course_Master!V1362)</x:f>
        <x:v>Open</x:v>
      </x:c>
      <x:c r="P1362" s="25" t="str">
        <x:f>IF(Course_Master!W1362="","",Course_Master!W1362)</x:f>
        <x:v>Public</x:v>
      </x:c>
      <x:c r="Q1362" s="25" t="str">
        <x:f>IF(Course_Master!X1362="","",Course_Master!X1362)</x:f>
        <x:v>Yes</x:v>
      </x:c>
      <x:c r="R1362" s="25" t="str">
        <x:f>IF(Course_Master!Y1362="","",Course_Master!Y1362)</x:f>
        <x:v>Yes</x:v>
      </x:c>
      <x:c r="S1362" s="25" t="str">
        <x:f>IF(Course_Master!AE1362="","",Course_Master!AE1362)</x:f>
      </x:c>
      <x:c r="T1362" s="25" t="str">
        <x:f>IF(Course_Master!AD1362="","",Course_Master!AD1362)</x:f>
      </x:c>
      <x:c r="U1362" s="25" t="str">
        <x:f>IF(Course_Master!AH1362="","",Course_Master!AH1362)</x:f>
        <x:v>https://api.golfcanada.ca/api/v1/facilities/20927</x:v>
      </x:c>
    </x:row>
    <x:row r="1363">
      <x:c r="A1363" s="25" t="str">
        <x:f>IF(Course_Master!B1363="","",Course_Master!B1363)</x:f>
        <x:v>CA-1365</x:v>
      </x:c>
      <x:c r="B1363" s="25" t="str">
        <x:f>IF(Course_Master!A1363="","",Course_Master!A1363)</x:f>
        <x:v>CA-C1177</x:v>
      </x:c>
      <x:c r="C1363" s="25" t="str">
        <x:f>IF(Course_Master!E1363="","",Course_Master!E1363)</x:f>
        <x:v>Royal Niagara GC - OLD CANAL-ESCARPMENT</x:v>
      </x:c>
      <x:c r="D1363" s="25" t="str">
        <x:f>IF(Course_Master!F1363="","",Course_Master!F1363)</x:f>
        <x:v>Canada</x:v>
      </x:c>
      <x:c r="E1363" s="25" t="str">
        <x:f>IF(Course_Master!G1363="","",Course_Master!G1363)</x:f>
        <x:v>Ontario</x:v>
      </x:c>
      <x:c r="F1363" s="25" t="str">
        <x:f>IF(Course_Master!I1363="","",Course_Master!I1363)</x:f>
        <x:v>Niagara-On-The-Lake</x:v>
      </x:c>
      <x:c r="G1363" s="25" t="str">
        <x:f>IF(Course_Master!J1363="","",Course_Master!J1363)</x:f>
        <x:v>L0S 1J0</x:v>
      </x:c>
      <x:c r="H1363" s="25" t="n">
        <x:f>IF(Course_Master!K1363="","",Course_Master!K1363)</x:f>
        <x:v>43.1481</x:v>
      </x:c>
      <x:c r="I1363" s="25" t="n">
        <x:f>IF(Course_Master!L1363="","",Course_Master!L1363)</x:f>
        <x:v>-79.1713</x:v>
      </x:c>
      <x:c r="J1363" s="25" t="n">
        <x:f>IF(Course_Master!N1363="","",Course_Master!N1363)</x:f>
        <x:v>18</x:v>
      </x:c>
      <x:c r="K1363" s="25" t="n">
        <x:f>IF(Course_Master!O1363="","",Course_Master!O1363)</x:f>
        <x:v>72</x:v>
      </x:c>
      <x:c r="L1363" s="25" t="n">
        <x:f>IF(Course_Master!P1363="","",Course_Master!P1363)</x:f>
        <x:v>7096</x:v>
      </x:c>
      <x:c r="M1363" s="25" t="n">
        <x:f>IF(Course_Master!Q1363="","",Course_Master!Q1363)</x:f>
        <x:v>6489</x:v>
      </x:c>
      <x:c r="N1363" s="25" t="str">
        <x:f>IF(Course_Master!U1363="","",Course_Master!U1363)</x:f>
        <x:v>https://kaneffgolf.com/kk/</x:v>
      </x:c>
      <x:c r="O1363" s="25" t="str">
        <x:f>IF(Course_Master!V1363="","",Course_Master!V1363)</x:f>
        <x:v>Open</x:v>
      </x:c>
      <x:c r="P1363" s="25" t="str">
        <x:f>IF(Course_Master!W1363="","",Course_Master!W1363)</x:f>
        <x:v>Public</x:v>
      </x:c>
      <x:c r="Q1363" s="25" t="str">
        <x:f>IF(Course_Master!X1363="","",Course_Master!X1363)</x:f>
        <x:v>Yes</x:v>
      </x:c>
      <x:c r="R1363" s="25" t="str">
        <x:f>IF(Course_Master!Y1363="","",Course_Master!Y1363)</x:f>
        <x:v>Yes</x:v>
      </x:c>
      <x:c r="S1363" s="25" t="str">
        <x:f>IF(Course_Master!AE1363="","",Course_Master!AE1363)</x:f>
      </x:c>
      <x:c r="T1363" s="25" t="str">
        <x:f>IF(Course_Master!AD1363="","",Course_Master!AD1363)</x:f>
      </x:c>
      <x:c r="U1363" s="25" t="str">
        <x:f>IF(Course_Master!AH1363="","",Course_Master!AH1363)</x:f>
        <x:v>https://api.golfcanada.ca/api/v1/facilities/20927</x:v>
      </x:c>
    </x:row>
    <x:row r="1364">
      <x:c r="A1364" s="25" t="str">
        <x:f>IF(Course_Master!B1364="","",Course_Master!B1364)</x:f>
        <x:v>CA-1366</x:v>
      </x:c>
      <x:c r="B1364" s="25" t="str">
        <x:f>IF(Course_Master!A1364="","",Course_Master!A1364)</x:f>
        <x:v>CA-C1178</x:v>
      </x:c>
      <x:c r="C1364" s="25" t="str">
        <x:f>IF(Course_Master!E1364="","",Course_Master!E1364)</x:f>
        <x:v>Royal Ontario Golf Club</x:v>
      </x:c>
      <x:c r="D1364" s="25" t="str">
        <x:f>IF(Course_Master!F1364="","",Course_Master!F1364)</x:f>
        <x:v>Canada</x:v>
      </x:c>
      <x:c r="E1364" s="25" t="str">
        <x:f>IF(Course_Master!G1364="","",Course_Master!G1364)</x:f>
        <x:v>Ontario</x:v>
      </x:c>
      <x:c r="F1364" s="25" t="str">
        <x:f>IF(Course_Master!I1364="","",Course_Master!I1364)</x:f>
        <x:v>Hornby</x:v>
      </x:c>
      <x:c r="G1364" s="25" t="str">
        <x:f>IF(Course_Master!J1364="","",Course_Master!J1364)</x:f>
        <x:v>L0P 1E0</x:v>
      </x:c>
      <x:c r="H1364" s="25" t="n">
        <x:f>IF(Course_Master!K1364="","",Course_Master!K1364)</x:f>
        <x:v>43.5402</x:v>
      </x:c>
      <x:c r="I1364" s="25" t="n">
        <x:f>IF(Course_Master!L1364="","",Course_Master!L1364)</x:f>
        <x:v>-79.7946</x:v>
      </x:c>
      <x:c r="J1364" s="25" t="n">
        <x:f>IF(Course_Master!N1364="","",Course_Master!N1364)</x:f>
        <x:v>18</x:v>
      </x:c>
      <x:c r="K1364" s="25" t="n">
        <x:f>IF(Course_Master!O1364="","",Course_Master!O1364)</x:f>
        <x:v>72</x:v>
      </x:c>
      <x:c r="L1364" s="25" t="n">
        <x:f>IF(Course_Master!P1364="","",Course_Master!P1364)</x:f>
        <x:v>7074</x:v>
      </x:c>
      <x:c r="M1364" s="25" t="n">
        <x:f>IF(Course_Master!Q1364="","",Course_Master!Q1364)</x:f>
        <x:v>6468</x:v>
      </x:c>
      <x:c r="N1364" s="25" t="str">
        <x:f>IF(Course_Master!U1364="","",Course_Master!U1364)</x:f>
        <x:v>https://www.kaneffgolf.com/public-golf/royal-ontario/</x:v>
      </x:c>
      <x:c r="O1364" s="25" t="str">
        <x:f>IF(Course_Master!V1364="","",Course_Master!V1364)</x:f>
        <x:v>Open</x:v>
      </x:c>
      <x:c r="P1364" s="25" t="str">
        <x:f>IF(Course_Master!W1364="","",Course_Master!W1364)</x:f>
        <x:v>Public</x:v>
      </x:c>
      <x:c r="Q1364" s="25" t="str">
        <x:f>IF(Course_Master!X1364="","",Course_Master!X1364)</x:f>
        <x:v>Yes</x:v>
      </x:c>
      <x:c r="R1364" s="25" t="str">
        <x:f>IF(Course_Master!Y1364="","",Course_Master!Y1364)</x:f>
        <x:v>Yes</x:v>
      </x:c>
      <x:c r="S1364" s="25" t="str">
        <x:f>IF(Course_Master!AE1364="","",Course_Master!AE1364)</x:f>
      </x:c>
      <x:c r="T1364" s="25" t="str">
        <x:f>IF(Course_Master!AD1364="","",Course_Master!AD1364)</x:f>
      </x:c>
      <x:c r="U1364" s="25" t="str">
        <x:f>IF(Course_Master!AH1364="","",Course_Master!AH1364)</x:f>
        <x:v>https://api.golfcanada.ca/api/v1/facilities/20954</x:v>
      </x:c>
    </x:row>
    <x:row r="1365">
      <x:c r="A1365" s="25" t="str">
        <x:f>IF(Course_Master!B1365="","",Course_Master!B1365)</x:f>
        <x:v>CA-1367</x:v>
      </x:c>
      <x:c r="B1365" s="25" t="str">
        <x:f>IF(Course_Master!A1365="","",Course_Master!A1365)</x:f>
        <x:v>CA-C1179</x:v>
      </x:c>
      <x:c r="C1365" s="25" t="str">
        <x:f>IF(Course_Master!E1365="","",Course_Master!E1365)</x:f>
        <x:v>Royal Stouffville Golf Course</x:v>
      </x:c>
      <x:c r="D1365" s="25" t="str">
        <x:f>IF(Course_Master!F1365="","",Course_Master!F1365)</x:f>
        <x:v>Canada</x:v>
      </x:c>
      <x:c r="E1365" s="25" t="str">
        <x:f>IF(Course_Master!G1365="","",Course_Master!G1365)</x:f>
        <x:v>Ontario</x:v>
      </x:c>
      <x:c r="F1365" s="25" t="str">
        <x:f>IF(Course_Master!I1365="","",Course_Master!I1365)</x:f>
        <x:v>Stouffville</x:v>
      </x:c>
      <x:c r="G1365" s="25" t="str">
        <x:f>IF(Course_Master!J1365="","",Course_Master!J1365)</x:f>
        <x:v>L4A 7Z4</x:v>
      </x:c>
      <x:c r="H1365" s="25" t="n">
        <x:f>IF(Course_Master!K1365="","",Course_Master!K1365)</x:f>
        <x:v>43.9963</x:v>
      </x:c>
      <x:c r="I1365" s="25" t="n">
        <x:f>IF(Course_Master!L1365="","",Course_Master!L1365)</x:f>
        <x:v>-79.23</x:v>
      </x:c>
      <x:c r="J1365" s="25" t="n">
        <x:f>IF(Course_Master!N1365="","",Course_Master!N1365)</x:f>
        <x:v>18</x:v>
      </x:c>
      <x:c r="K1365" s="25" t="n">
        <x:f>IF(Course_Master!O1365="","",Course_Master!O1365)</x:f>
        <x:v>72</x:v>
      </x:c>
      <x:c r="L1365" s="25" t="n">
        <x:f>IF(Course_Master!P1365="","",Course_Master!P1365)</x:f>
        <x:v>6523</x:v>
      </x:c>
      <x:c r="M1365" s="25" t="n">
        <x:f>IF(Course_Master!Q1365="","",Course_Master!Q1365)</x:f>
        <x:v>5965</x:v>
      </x:c>
      <x:c r="N1365" s="25" t="str">
        <x:f>IF(Course_Master!U1365="","",Course_Master!U1365)</x:f>
        <x:v>https://www.royalstouffville.com/golf/memberships/</x:v>
      </x:c>
      <x:c r="O1365" s="25" t="str">
        <x:f>IF(Course_Master!V1365="","",Course_Master!V1365)</x:f>
        <x:v>Open</x:v>
      </x:c>
      <x:c r="P1365" s="25" t="str">
        <x:f>IF(Course_Master!W1365="","",Course_Master!W1365)</x:f>
        <x:v>Semi-private</x:v>
      </x:c>
      <x:c r="Q1365" s="25" t="str">
        <x:f>IF(Course_Master!X1365="","",Course_Master!X1365)</x:f>
        <x:v>Yes</x:v>
      </x:c>
      <x:c r="R1365" s="25" t="str">
        <x:f>IF(Course_Master!Y1365="","",Course_Master!Y1365)</x:f>
        <x:v>Yes</x:v>
      </x:c>
      <x:c r="S1365" s="25" t="str">
        <x:f>IF(Course_Master!AE1365="","",Course_Master!AE1365)</x:f>
      </x:c>
      <x:c r="T1365" s="25" t="str">
        <x:f>IF(Course_Master!AD1365="","",Course_Master!AD1365)</x:f>
      </x:c>
      <x:c r="U1365" s="25" t="str">
        <x:f>IF(Course_Master!AH1365="","",Course_Master!AH1365)</x:f>
        <x:v>https://api.golfcanada.ca/api/v1/facilities/20904</x:v>
      </x:c>
    </x:row>
    <x:row r="1366">
      <x:c r="A1366" s="25" t="str">
        <x:f>IF(Course_Master!B1366="","",Course_Master!B1366)</x:f>
        <x:v>CA-1368</x:v>
      </x:c>
      <x:c r="B1366" s="25" t="str">
        <x:f>IF(Course_Master!A1366="","",Course_Master!A1366)</x:f>
        <x:v>CA-C1180</x:v>
      </x:c>
      <x:c r="C1366" s="25" t="str">
        <x:f>IF(Course_Master!E1366="","",Course_Master!E1366)</x:f>
        <x:v>Royal Woodbine Golf Club</x:v>
      </x:c>
      <x:c r="D1366" s="25" t="str">
        <x:f>IF(Course_Master!F1366="","",Course_Master!F1366)</x:f>
        <x:v>Canada</x:v>
      </x:c>
      <x:c r="E1366" s="25" t="str">
        <x:f>IF(Course_Master!G1366="","",Course_Master!G1366)</x:f>
        <x:v>Ontario</x:v>
      </x:c>
      <x:c r="F1366" s="25" t="str">
        <x:f>IF(Course_Master!I1366="","",Course_Master!I1366)</x:f>
        <x:v>Etobicoke</x:v>
      </x:c>
      <x:c r="G1366" s="25" t="str">
        <x:f>IF(Course_Master!J1366="","",Course_Master!J1366)</x:f>
        <x:v>M9W 6R7</x:v>
      </x:c>
      <x:c r="H1366" s="25" t="n">
        <x:f>IF(Course_Master!K1366="","",Course_Master!K1366)</x:f>
        <x:v>43.677774</x:v>
      </x:c>
      <x:c r="I1366" s="25" t="n">
        <x:f>IF(Course_Master!L1366="","",Course_Master!L1366)</x:f>
        <x:v>-79.58318</x:v>
      </x:c>
      <x:c r="J1366" s="25" t="n">
        <x:f>IF(Course_Master!N1366="","",Course_Master!N1366)</x:f>
        <x:v>18</x:v>
      </x:c>
      <x:c r="K1366" s="25" t="n">
        <x:f>IF(Course_Master!O1366="","",Course_Master!O1366)</x:f>
        <x:v>71</x:v>
      </x:c>
      <x:c r="L1366" s="25" t="n">
        <x:f>IF(Course_Master!P1366="","",Course_Master!P1366)</x:f>
        <x:v>6494</x:v>
      </x:c>
      <x:c r="M1366" s="25" t="n">
        <x:f>IF(Course_Master!Q1366="","",Course_Master!Q1366)</x:f>
        <x:v>5938</x:v>
      </x:c>
      <x:c r="N1366" s="25" t="str">
        <x:f>IF(Course_Master!U1366="","",Course_Master!U1366)</x:f>
        <x:v>https://www.royalwoodbine.com/memberships/</x:v>
      </x:c>
      <x:c r="O1366" s="25" t="str">
        <x:f>IF(Course_Master!V1366="","",Course_Master!V1366)</x:f>
        <x:v>Open</x:v>
      </x:c>
      <x:c r="P1366" s="25" t="str">
        <x:f>IF(Course_Master!W1366="","",Course_Master!W1366)</x:f>
        <x:v>Semi-private</x:v>
      </x:c>
      <x:c r="Q1366" s="25" t="str">
        <x:f>IF(Course_Master!X1366="","",Course_Master!X1366)</x:f>
        <x:v>Yes</x:v>
      </x:c>
      <x:c r="R1366" s="25" t="str">
        <x:f>IF(Course_Master!Y1366="","",Course_Master!Y1366)</x:f>
        <x:v>Yes</x:v>
      </x:c>
      <x:c r="S1366" s="25" t="str">
        <x:f>IF(Course_Master!AE1366="","",Course_Master!AE1366)</x:f>
      </x:c>
      <x:c r="T1366" s="25" t="str">
        <x:f>IF(Course_Master!AD1366="","",Course_Master!AD1366)</x:f>
      </x:c>
      <x:c r="U1366" s="25" t="str">
        <x:f>IF(Course_Master!AH1366="","",Course_Master!AH1366)</x:f>
        <x:v>https://api.golfcanada.ca/api/v1/facilities/20944</x:v>
      </x:c>
    </x:row>
    <x:row r="1367">
      <x:c r="A1367" s="25" t="str">
        <x:f>IF(Course_Master!B1367="","",Course_Master!B1367)</x:f>
        <x:v>CA-1369</x:v>
      </x:c>
      <x:c r="B1367" s="25" t="str">
        <x:f>IF(Course_Master!A1367="","",Course_Master!A1367)</x:f>
        <x:v>CA-C1181</x:v>
      </x:c>
      <x:c r="C1367" s="25" t="str">
        <x:f>IF(Course_Master!E1367="","",Course_Master!E1367)</x:f>
        <x:v>Sally Creek Golf Club</x:v>
      </x:c>
      <x:c r="D1367" s="25" t="str">
        <x:f>IF(Course_Master!F1367="","",Course_Master!F1367)</x:f>
        <x:v>Canada</x:v>
      </x:c>
      <x:c r="E1367" s="25" t="str">
        <x:f>IF(Course_Master!G1367="","",Course_Master!G1367)</x:f>
        <x:v>Ontario</x:v>
      </x:c>
      <x:c r="F1367" s="25" t="str">
        <x:f>IF(Course_Master!I1367="","",Course_Master!I1367)</x:f>
        <x:v>Woodstock</x:v>
      </x:c>
      <x:c r="G1367" s="25" t="str">
        <x:f>IF(Course_Master!J1367="","",Course_Master!J1367)</x:f>
        <x:v>N4T 1W3</x:v>
      </x:c>
      <x:c r="H1367" s="25" t="n">
        <x:f>IF(Course_Master!K1367="","",Course_Master!K1367)</x:f>
        <x:v>43.1463</x:v>
      </x:c>
      <x:c r="I1367" s="25" t="n">
        <x:f>IF(Course_Master!L1367="","",Course_Master!L1367)</x:f>
        <x:v>-80.77</x:v>
      </x:c>
      <x:c r="J1367" s="25" t="n">
        <x:f>IF(Course_Master!N1367="","",Course_Master!N1367)</x:f>
        <x:v>18</x:v>
      </x:c>
      <x:c r="K1367" s="25" t="n">
        <x:f>IF(Course_Master!O1367="","",Course_Master!O1367)</x:f>
        <x:v>72</x:v>
      </x:c>
      <x:c r="L1367" s="25" t="n">
        <x:f>IF(Course_Master!P1367="","",Course_Master!P1367)</x:f>
        <x:v>5826</x:v>
      </x:c>
      <x:c r="M1367" s="25" t="n">
        <x:f>IF(Course_Master!Q1367="","",Course_Master!Q1367)</x:f>
        <x:v>5327</x:v>
      </x:c>
      <x:c r="N1367" s="25" t="str">
        <x:f>IF(Course_Master!U1367="","",Course_Master!U1367)</x:f>
        <x:v>http://www.sallycreekgolf.com/</x:v>
      </x:c>
      <x:c r="O1367" s="25" t="str">
        <x:f>IF(Course_Master!V1367="","",Course_Master!V1367)</x:f>
        <x:v>Open</x:v>
      </x:c>
      <x:c r="P1367" s="25" t="str">
        <x:f>IF(Course_Master!W1367="","",Course_Master!W1367)</x:f>
        <x:v>Public</x:v>
      </x:c>
      <x:c r="Q1367" s="25" t="str">
        <x:f>IF(Course_Master!X1367="","",Course_Master!X1367)</x:f>
        <x:v>Yes</x:v>
      </x:c>
      <x:c r="R1367" s="25" t="str">
        <x:f>IF(Course_Master!Y1367="","",Course_Master!Y1367)</x:f>
        <x:v>Yes</x:v>
      </x:c>
      <x:c r="S1367" s="25" t="str">
        <x:f>IF(Course_Master!AE1367="","",Course_Master!AE1367)</x:f>
      </x:c>
      <x:c r="T1367" s="25" t="str">
        <x:f>IF(Course_Master!AD1367="","",Course_Master!AD1367)</x:f>
      </x:c>
      <x:c r="U1367" s="25" t="str">
        <x:f>IF(Course_Master!AH1367="","",Course_Master!AH1367)</x:f>
        <x:v>https://api.golfcanada.ca/api/v1/facilities/31947</x:v>
      </x:c>
    </x:row>
    <x:row r="1368">
      <x:c r="A1368" s="25" t="str">
        <x:f>IF(Course_Master!B1368="","",Course_Master!B1368)</x:f>
        <x:v>CA-1370</x:v>
      </x:c>
      <x:c r="B1368" s="25" t="str">
        <x:f>IF(Course_Master!A1368="","",Course_Master!A1368)</x:f>
        <x:v>CA-C1182</x:v>
      </x:c>
      <x:c r="C1368" s="25" t="str">
        <x:f>IF(Course_Master!E1368="","",Course_Master!E1368)</x:f>
        <x:v>Sand Hills Golf Resort</x:v>
      </x:c>
      <x:c r="D1368" s="25" t="str">
        <x:f>IF(Course_Master!F1368="","",Course_Master!F1368)</x:f>
        <x:v>Canada</x:v>
      </x:c>
      <x:c r="E1368" s="25" t="str">
        <x:f>IF(Course_Master!G1368="","",Course_Master!G1368)</x:f>
        <x:v>Ontario</x:v>
      </x:c>
      <x:c r="F1368" s="25" t="str">
        <x:f>IF(Course_Master!I1368="","",Course_Master!I1368)</x:f>
        <x:v>Lambton Shores</x:v>
      </x:c>
      <x:c r="G1368" s="25" t="str">
        <x:f>IF(Course_Master!J1368="","",Course_Master!J1368)</x:f>
        <x:v>N0M 2N0</x:v>
      </x:c>
      <x:c r="H1368" s="25" t="n">
        <x:f>IF(Course_Master!K1368="","",Course_Master!K1368)</x:f>
        <x:v>43.2112</x:v>
      </x:c>
      <x:c r="I1368" s="25" t="n">
        <x:f>IF(Course_Master!L1368="","",Course_Master!L1368)</x:f>
        <x:v>-81.8906</x:v>
      </x:c>
      <x:c r="J1368" s="25" t="n">
        <x:f>IF(Course_Master!N1368="","",Course_Master!N1368)</x:f>
        <x:v>18</x:v>
      </x:c>
      <x:c r="K1368" s="25" t="n">
        <x:f>IF(Course_Master!O1368="","",Course_Master!O1368)</x:f>
        <x:v>71</x:v>
      </x:c>
      <x:c r="L1368" s="25" t="n">
        <x:f>IF(Course_Master!P1368="","",Course_Master!P1368)</x:f>
        <x:v>5407</x:v>
      </x:c>
      <x:c r="M1368" s="25" t="n">
        <x:f>IF(Course_Master!Q1368="","",Course_Master!Q1368)</x:f>
        <x:v>4944</x:v>
      </x:c>
      <x:c r="N1368" s="25" t="str">
        <x:f>IF(Course_Master!U1368="","",Course_Master!U1368)</x:f>
      </x:c>
      <x:c r="O1368" s="25" t="str">
        <x:f>IF(Course_Master!V1368="","",Course_Master!V1368)</x:f>
        <x:v>Open</x:v>
      </x:c>
      <x:c r="P1368" s="25" t="str">
        <x:f>IF(Course_Master!W1368="","",Course_Master!W1368)</x:f>
        <x:v>Semi-private</x:v>
      </x:c>
      <x:c r="Q1368" s="25" t="str">
        <x:f>IF(Course_Master!X1368="","",Course_Master!X1368)</x:f>
        <x:v>Yes</x:v>
      </x:c>
      <x:c r="R1368" s="25" t="str">
        <x:f>IF(Course_Master!Y1368="","",Course_Master!Y1368)</x:f>
        <x:v>Yes</x:v>
      </x:c>
      <x:c r="S1368" s="25" t="str">
        <x:f>IF(Course_Master!AE1368="","",Course_Master!AE1368)</x:f>
      </x:c>
      <x:c r="T1368" s="25" t="str">
        <x:f>IF(Course_Master!AD1368="","",Course_Master!AD1368)</x:f>
      </x:c>
      <x:c r="U1368" s="25" t="str">
        <x:f>IF(Course_Master!AH1368="","",Course_Master!AH1368)</x:f>
        <x:v>https://api.golfcanada.ca/api/v1/facilities/32815</x:v>
      </x:c>
    </x:row>
    <x:row r="1369">
      <x:c r="A1369" s="25" t="str">
        <x:f>IF(Course_Master!B1369="","",Course_Master!B1369)</x:f>
        <x:v>CA-1371</x:v>
      </x:c>
      <x:c r="B1369" s="25" t="str">
        <x:f>IF(Course_Master!A1369="","",Course_Master!A1369)</x:f>
        <x:v>CA-C1183</x:v>
      </x:c>
      <x:c r="C1369" s="25" t="str">
        <x:f>IF(Course_Master!E1369="","",Course_Master!E1369)</x:f>
        <x:v>Sand Point Golf Club</x:v>
      </x:c>
      <x:c r="D1369" s="25" t="str">
        <x:f>IF(Course_Master!F1369="","",Course_Master!F1369)</x:f>
        <x:v>Canada</x:v>
      </x:c>
      <x:c r="E1369" s="25" t="str">
        <x:f>IF(Course_Master!G1369="","",Course_Master!G1369)</x:f>
        <x:v>Ontario</x:v>
      </x:c>
      <x:c r="F1369" s="25" t="str">
        <x:f>IF(Course_Master!I1369="","",Course_Master!I1369)</x:f>
        <x:v>Braeside</x:v>
      </x:c>
      <x:c r="G1369" s="25" t="str">
        <x:f>IF(Course_Master!J1369="","",Course_Master!J1369)</x:f>
        <x:v>K0A 1G0</x:v>
      </x:c>
      <x:c r="H1369" s="25" t="n">
        <x:f>IF(Course_Master!K1369="","",Course_Master!K1369)</x:f>
        <x:v>45.486</x:v>
      </x:c>
      <x:c r="I1369" s="25" t="n">
        <x:f>IF(Course_Master!L1369="","",Course_Master!L1369)</x:f>
        <x:v>-76.437</x:v>
      </x:c>
      <x:c r="J1369" s="25" t="n">
        <x:f>IF(Course_Master!N1369="","",Course_Master!N1369)</x:f>
        <x:v>18</x:v>
      </x:c>
      <x:c r="K1369" s="25" t="n">
        <x:f>IF(Course_Master!O1369="","",Course_Master!O1369)</x:f>
        <x:v>70</x:v>
      </x:c>
      <x:c r="L1369" s="25" t="n">
        <x:f>IF(Course_Master!P1369="","",Course_Master!P1369)</x:f>
        <x:v>6159</x:v>
      </x:c>
      <x:c r="M1369" s="25" t="n">
        <x:f>IF(Course_Master!Q1369="","",Course_Master!Q1369)</x:f>
        <x:v>5632</x:v>
      </x:c>
      <x:c r="N1369" s="25" t="str">
        <x:f>IF(Course_Master!U1369="","",Course_Master!U1369)</x:f>
        <x:v>https://www.arnpriorgolfclub.com/</x:v>
      </x:c>
      <x:c r="O1369" s="25" t="str">
        <x:f>IF(Course_Master!V1369="","",Course_Master!V1369)</x:f>
        <x:v>Open</x:v>
      </x:c>
      <x:c r="P1369" s="25" t="str">
        <x:f>IF(Course_Master!W1369="","",Course_Master!W1369)</x:f>
        <x:v>Public</x:v>
      </x:c>
      <x:c r="Q1369" s="25" t="str">
        <x:f>IF(Course_Master!X1369="","",Course_Master!X1369)</x:f>
        <x:v>Yes</x:v>
      </x:c>
      <x:c r="R1369" s="25" t="str">
        <x:f>IF(Course_Master!Y1369="","",Course_Master!Y1369)</x:f>
        <x:v>Yes</x:v>
      </x:c>
      <x:c r="S1369" s="25" t="str">
        <x:f>IF(Course_Master!AE1369="","",Course_Master!AE1369)</x:f>
      </x:c>
      <x:c r="T1369" s="25" t="str">
        <x:f>IF(Course_Master!AD1369="","",Course_Master!AD1369)</x:f>
      </x:c>
      <x:c r="U1369" s="25" t="str">
        <x:f>IF(Course_Master!AH1369="","",Course_Master!AH1369)</x:f>
        <x:v>https://api.golfcanada.ca/api/v1/facilities/20997</x:v>
      </x:c>
    </x:row>
    <x:row r="1370">
      <x:c r="A1370" s="25" t="str">
        <x:f>IF(Course_Master!B1370="","",Course_Master!B1370)</x:f>
        <x:v>CA-1372</x:v>
      </x:c>
      <x:c r="B1370" s="25" t="str">
        <x:f>IF(Course_Master!A1370="","",Course_Master!A1370)</x:f>
        <x:v>CA-C1184</x:v>
      </x:c>
      <x:c r="C1370" s="25" t="str">
        <x:f>IF(Course_Master!E1370="","",Course_Master!E1370)</x:f>
        <x:v>Sandusk Golf Club</x:v>
      </x:c>
      <x:c r="D1370" s="25" t="str">
        <x:f>IF(Course_Master!F1370="","",Course_Master!F1370)</x:f>
        <x:v>Canada</x:v>
      </x:c>
      <x:c r="E1370" s="25" t="str">
        <x:f>IF(Course_Master!G1370="","",Course_Master!G1370)</x:f>
        <x:v>Ontario</x:v>
      </x:c>
      <x:c r="F1370" s="25" t="str">
        <x:f>IF(Course_Master!I1370="","",Course_Master!I1370)</x:f>
        <x:v>Jarvis</x:v>
      </x:c>
      <x:c r="G1370" s="25" t="str">
        <x:f>IF(Course_Master!J1370="","",Course_Master!J1370)</x:f>
        <x:v>N0A 1J0</x:v>
      </x:c>
      <x:c r="H1370" s="25" t="n">
        <x:f>IF(Course_Master!K1370="","",Course_Master!K1370)</x:f>
        <x:v>42.8977</x:v>
      </x:c>
      <x:c r="I1370" s="25" t="n">
        <x:f>IF(Course_Master!L1370="","",Course_Master!L1370)</x:f>
        <x:v>-80.0531</x:v>
      </x:c>
      <x:c r="J1370" s="25" t="n">
        <x:f>IF(Course_Master!N1370="","",Course_Master!N1370)</x:f>
        <x:v>18</x:v>
      </x:c>
      <x:c r="K1370" s="25" t="n">
        <x:f>IF(Course_Master!O1370="","",Course_Master!O1370)</x:f>
        <x:v>70</x:v>
      </x:c>
      <x:c r="L1370" s="25" t="n">
        <x:f>IF(Course_Master!P1370="","",Course_Master!P1370)</x:f>
        <x:v>5523</x:v>
      </x:c>
      <x:c r="M1370" s="25" t="n">
        <x:f>IF(Course_Master!Q1370="","",Course_Master!Q1370)</x:f>
        <x:v>5050</x:v>
      </x:c>
      <x:c r="N1370" s="25" t="str">
        <x:f>IF(Course_Master!U1370="","",Course_Master!U1370)</x:f>
      </x:c>
      <x:c r="O1370" s="25" t="str">
        <x:f>IF(Course_Master!V1370="","",Course_Master!V1370)</x:f>
        <x:v>Open</x:v>
      </x:c>
      <x:c r="P1370" s="25" t="str">
        <x:f>IF(Course_Master!W1370="","",Course_Master!W1370)</x:f>
        <x:v>Public</x:v>
      </x:c>
      <x:c r="Q1370" s="25" t="str">
        <x:f>IF(Course_Master!X1370="","",Course_Master!X1370)</x:f>
        <x:v>Yes</x:v>
      </x:c>
      <x:c r="R1370" s="25" t="str">
        <x:f>IF(Course_Master!Y1370="","",Course_Master!Y1370)</x:f>
        <x:v>Yes</x:v>
      </x:c>
      <x:c r="S1370" s="25" t="str">
        <x:f>IF(Course_Master!AE1370="","",Course_Master!AE1370)</x:f>
      </x:c>
      <x:c r="T1370" s="25" t="str">
        <x:f>IF(Course_Master!AD1370="","",Course_Master!AD1370)</x:f>
      </x:c>
      <x:c r="U1370" s="25" t="str">
        <x:f>IF(Course_Master!AH1370="","",Course_Master!AH1370)</x:f>
        <x:v>https://api.golfcanada.ca/api/v1/facilities/33607</x:v>
      </x:c>
    </x:row>
    <x:row r="1371">
      <x:c r="A1371" s="25" t="str">
        <x:f>IF(Course_Master!B1371="","",Course_Master!B1371)</x:f>
        <x:v>CA-1373</x:v>
      </x:c>
      <x:c r="B1371" s="25" t="str">
        <x:f>IF(Course_Master!A1371="","",Course_Master!A1371)</x:f>
        <x:v>CA-C1185</x:v>
      </x:c>
      <x:c r="C1371" s="25" t="str">
        <x:f>IF(Course_Master!E1371="","",Course_Master!E1371)</x:f>
        <x:v>Sandy Beach Golf CLub</x:v>
      </x:c>
      <x:c r="D1371" s="25" t="str">
        <x:f>IF(Course_Master!F1371="","",Course_Master!F1371)</x:f>
        <x:v>Canada</x:v>
      </x:c>
      <x:c r="E1371" s="25" t="str">
        <x:f>IF(Course_Master!G1371="","",Course_Master!G1371)</x:f>
        <x:v>Ontario</x:v>
      </x:c>
      <x:c r="F1371" s="25" t="str">
        <x:f>IF(Course_Master!I1371="","",Course_Master!I1371)</x:f>
        <x:v>Dryden</x:v>
      </x:c>
      <x:c r="G1371" s="25" t="str">
        <x:f>IF(Course_Master!J1371="","",Course_Master!J1371)</x:f>
        <x:v>P8N 0A2</x:v>
      </x:c>
      <x:c r="H1371" s="25" t="n">
        <x:f>IF(Course_Master!K1371="","",Course_Master!K1371)</x:f>
        <x:v>49.7824</x:v>
      </x:c>
      <x:c r="I1371" s="25" t="n">
        <x:f>IF(Course_Master!L1371="","",Course_Master!L1371)</x:f>
        <x:v>-92.8336</x:v>
      </x:c>
      <x:c r="J1371" s="25" t="n">
        <x:f>IF(Course_Master!N1371="","",Course_Master!N1371)</x:f>
        <x:v>18</x:v>
      </x:c>
      <x:c r="K1371" s="25" t="n">
        <x:f>IF(Course_Master!O1371="","",Course_Master!O1371)</x:f>
        <x:v>72</x:v>
      </x:c>
      <x:c r="L1371" s="25" t="n">
        <x:f>IF(Course_Master!P1371="","",Course_Master!P1371)</x:f>
        <x:v>6696</x:v>
      </x:c>
      <x:c r="M1371" s="25" t="n">
        <x:f>IF(Course_Master!Q1371="","",Course_Master!Q1371)</x:f>
        <x:v>6123</x:v>
      </x:c>
      <x:c r="N1371" s="25" t="str">
        <x:f>IF(Course_Master!U1371="","",Course_Master!U1371)</x:f>
      </x:c>
      <x:c r="O1371" s="25" t="str">
        <x:f>IF(Course_Master!V1371="","",Course_Master!V1371)</x:f>
        <x:v>Open</x:v>
      </x:c>
      <x:c r="P1371" s="25" t="str">
        <x:f>IF(Course_Master!W1371="","",Course_Master!W1371)</x:f>
        <x:v>Public</x:v>
      </x:c>
      <x:c r="Q1371" s="25" t="str">
        <x:f>IF(Course_Master!X1371="","",Course_Master!X1371)</x:f>
        <x:v>Yes</x:v>
      </x:c>
      <x:c r="R1371" s="25" t="str">
        <x:f>IF(Course_Master!Y1371="","",Course_Master!Y1371)</x:f>
        <x:v>Yes</x:v>
      </x:c>
      <x:c r="S1371" s="25" t="str">
        <x:f>IF(Course_Master!AE1371="","",Course_Master!AE1371)</x:f>
      </x:c>
      <x:c r="T1371" s="25" t="str">
        <x:f>IF(Course_Master!AD1371="","",Course_Master!AD1371)</x:f>
      </x:c>
      <x:c r="U1371" s="25" t="str">
        <x:f>IF(Course_Master!AH1371="","",Course_Master!AH1371)</x:f>
        <x:v>https://api.golfcanada.ca/api/v1/facilities/18958</x:v>
      </x:c>
    </x:row>
    <x:row r="1372">
      <x:c r="A1372" s="25" t="str">
        <x:f>IF(Course_Master!B1372="","",Course_Master!B1372)</x:f>
        <x:v>CA-1374</x:v>
      </x:c>
      <x:c r="B1372" s="25" t="str">
        <x:f>IF(Course_Master!A1372="","",Course_Master!A1372)</x:f>
        <x:v>CA-C1186</x:v>
      </x:c>
      <x:c r="C1372" s="25" t="str">
        <x:f>IF(Course_Master!E1372="","",Course_Master!E1372)</x:f>
        <x:v>Sarnia Golf &amp; Curling Club</x:v>
      </x:c>
      <x:c r="D1372" s="25" t="str">
        <x:f>IF(Course_Master!F1372="","",Course_Master!F1372)</x:f>
        <x:v>Canada</x:v>
      </x:c>
      <x:c r="E1372" s="25" t="str">
        <x:f>IF(Course_Master!G1372="","",Course_Master!G1372)</x:f>
        <x:v>Ontario</x:v>
      </x:c>
      <x:c r="F1372" s="25" t="str">
        <x:f>IF(Course_Master!I1372="","",Course_Master!I1372)</x:f>
        <x:v>Sarnia</x:v>
      </x:c>
      <x:c r="G1372" s="25" t="str">
        <x:f>IF(Course_Master!J1372="","",Course_Master!J1372)</x:f>
        <x:v>N7V 1X7</x:v>
      </x:c>
      <x:c r="H1372" s="25" t="n">
        <x:f>IF(Course_Master!K1372="","",Course_Master!K1372)</x:f>
        <x:v>42.992</x:v>
      </x:c>
      <x:c r="I1372" s="25" t="n">
        <x:f>IF(Course_Master!L1372="","",Course_Master!L1372)</x:f>
        <x:v>-82.3947</x:v>
      </x:c>
      <x:c r="J1372" s="25" t="n">
        <x:f>IF(Course_Master!N1372="","",Course_Master!N1372)</x:f>
        <x:v>18</x:v>
      </x:c>
      <x:c r="K1372" s="25" t="n">
        <x:f>IF(Course_Master!O1372="","",Course_Master!O1372)</x:f>
        <x:v>72</x:v>
      </x:c>
      <x:c r="L1372" s="25" t="n">
        <x:f>IF(Course_Master!P1372="","",Course_Master!P1372)</x:f>
        <x:v>6612</x:v>
      </x:c>
      <x:c r="M1372" s="25" t="n">
        <x:f>IF(Course_Master!Q1372="","",Course_Master!Q1372)</x:f>
        <x:v>6046</x:v>
      </x:c>
      <x:c r="N1372" s="25" t="str">
        <x:f>IF(Course_Master!U1372="","",Course_Master!U1372)</x:f>
        <x:v>https://www.sgcc.on.ca/</x:v>
      </x:c>
      <x:c r="O1372" s="25" t="str">
        <x:f>IF(Course_Master!V1372="","",Course_Master!V1372)</x:f>
        <x:v>Open</x:v>
      </x:c>
      <x:c r="P1372" s="25" t="str">
        <x:f>IF(Course_Master!W1372="","",Course_Master!W1372)</x:f>
        <x:v>Private</x:v>
      </x:c>
      <x:c r="Q1372" s="25" t="str">
        <x:f>IF(Course_Master!X1372="","",Course_Master!X1372)</x:f>
        <x:v>Yes</x:v>
      </x:c>
      <x:c r="R1372" s="25" t="str">
        <x:f>IF(Course_Master!Y1372="","",Course_Master!Y1372)</x:f>
        <x:v>Yes</x:v>
      </x:c>
      <x:c r="S1372" s="25" t="str">
        <x:f>IF(Course_Master!AE1372="","",Course_Master!AE1372)</x:f>
      </x:c>
      <x:c r="T1372" s="25" t="str">
        <x:f>IF(Course_Master!AD1372="","",Course_Master!AD1372)</x:f>
      </x:c>
      <x:c r="U1372" s="25" t="str">
        <x:f>IF(Course_Master!AH1372="","",Course_Master!AH1372)</x:f>
        <x:v>https://api.golfcanada.ca/api/v1/facilities/20928</x:v>
      </x:c>
    </x:row>
    <x:row r="1373">
      <x:c r="A1373" s="25" t="str">
        <x:f>IF(Course_Master!B1373="","",Course_Master!B1373)</x:f>
        <x:v>CA-1375</x:v>
      </x:c>
      <x:c r="B1373" s="25" t="str">
        <x:f>IF(Course_Master!A1373="","",Course_Master!A1373)</x:f>
        <x:v>CA-C1187</x:v>
      </x:c>
      <x:c r="C1373" s="25" t="str">
        <x:f>IF(Course_Master!E1373="","",Course_Master!E1373)</x:f>
        <x:v>Sauble Golf Club</x:v>
      </x:c>
      <x:c r="D1373" s="25" t="str">
        <x:f>IF(Course_Master!F1373="","",Course_Master!F1373)</x:f>
        <x:v>Canada</x:v>
      </x:c>
      <x:c r="E1373" s="25" t="str">
        <x:f>IF(Course_Master!G1373="","",Course_Master!G1373)</x:f>
        <x:v>Ontario</x:v>
      </x:c>
      <x:c r="F1373" s="25" t="str">
        <x:f>IF(Course_Master!I1373="","",Course_Master!I1373)</x:f>
        <x:v>Sauble Beach</x:v>
      </x:c>
      <x:c r="G1373" s="25" t="str">
        <x:f>IF(Course_Master!J1373="","",Course_Master!J1373)</x:f>
        <x:v>N0H 2G0</x:v>
      </x:c>
      <x:c r="H1373" s="25" t="n">
        <x:f>IF(Course_Master!K1373="","",Course_Master!K1373)</x:f>
        <x:v>44.631745</x:v>
      </x:c>
      <x:c r="I1373" s="25" t="n">
        <x:f>IF(Course_Master!L1373="","",Course_Master!L1373)</x:f>
        <x:v>-81.219349</x:v>
      </x:c>
      <x:c r="J1373" s="25" t="n">
        <x:f>IF(Course_Master!N1373="","",Course_Master!N1373)</x:f>
        <x:v>18</x:v>
      </x:c>
      <x:c r="K1373" s="25" t="str">
        <x:f>IF(Course_Master!O1373="","",Course_Master!O1373)</x:f>
      </x:c>
      <x:c r="L1373" s="25" t="str">
        <x:f>IF(Course_Master!P1373="","",Course_Master!P1373)</x:f>
      </x:c>
      <x:c r="M1373" s="25" t="str">
        <x:f>IF(Course_Master!Q1373="","",Course_Master!Q1373)</x:f>
      </x:c>
      <x:c r="N1373" s="25" t="str">
        <x:f>IF(Course_Master!U1373="","",Course_Master!U1373)</x:f>
      </x:c>
      <x:c r="O1373" s="25" t="str">
        <x:f>IF(Course_Master!V1373="","",Course_Master!V1373)</x:f>
        <x:v>Open</x:v>
      </x:c>
      <x:c r="P1373" s="25" t="str">
        <x:f>IF(Course_Master!W1373="","",Course_Master!W1373)</x:f>
        <x:v>Public</x:v>
      </x:c>
      <x:c r="Q1373" s="25" t="str">
        <x:f>IF(Course_Master!X1373="","",Course_Master!X1373)</x:f>
        <x:v>Yes</x:v>
      </x:c>
      <x:c r="R1373" s="25" t="str">
        <x:f>IF(Course_Master!Y1373="","",Course_Master!Y1373)</x:f>
        <x:v>Yes</x:v>
      </x:c>
      <x:c r="S1373" s="25" t="str">
        <x:f>IF(Course_Master!AE1373="","",Course_Master!AE1373)</x:f>
      </x:c>
      <x:c r="T1373" s="25" t="str">
        <x:f>IF(Course_Master!AD1373="","",Course_Master!AD1373)</x:f>
      </x:c>
      <x:c r="U1373" s="25" t="str">
        <x:f>IF(Course_Master!AH1373="","",Course_Master!AH1373)</x:f>
        <x:v>https://nominatim.openstreetmap.org/</x:v>
      </x:c>
    </x:row>
    <x:row r="1374">
      <x:c r="A1374" s="25" t="str">
        <x:f>IF(Course_Master!B1374="","",Course_Master!B1374)</x:f>
        <x:v>CA-1376</x:v>
      </x:c>
      <x:c r="B1374" s="25" t="str">
        <x:f>IF(Course_Master!A1374="","",Course_Master!A1374)</x:f>
        <x:v>CA-C1188</x:v>
      </x:c>
      <x:c r="C1374" s="25" t="str">
        <x:f>IF(Course_Master!E1374="","",Course_Master!E1374)</x:f>
        <x:v>Sauble River Golf &amp; Country Club</x:v>
      </x:c>
      <x:c r="D1374" s="25" t="str">
        <x:f>IF(Course_Master!F1374="","",Course_Master!F1374)</x:f>
        <x:v>Canada</x:v>
      </x:c>
      <x:c r="E1374" s="25" t="str">
        <x:f>IF(Course_Master!G1374="","",Course_Master!G1374)</x:f>
        <x:v>Ontario</x:v>
      </x:c>
      <x:c r="F1374" s="25" t="str">
        <x:f>IF(Course_Master!I1374="","",Course_Master!I1374)</x:f>
        <x:v>Massey</x:v>
      </x:c>
      <x:c r="G1374" s="25" t="str">
        <x:f>IF(Course_Master!J1374="","",Course_Master!J1374)</x:f>
        <x:v>P0P 1P0</x:v>
      </x:c>
      <x:c r="H1374" s="25" t="n">
        <x:f>IF(Course_Master!K1374="","",Course_Master!K1374)</x:f>
        <x:v>46.215179</x:v>
      </x:c>
      <x:c r="I1374" s="25" t="n">
        <x:f>IF(Course_Master!L1374="","",Course_Master!L1374)</x:f>
        <x:v>-82.065639</x:v>
      </x:c>
      <x:c r="J1374" s="25" t="n">
        <x:f>IF(Course_Master!N1374="","",Course_Master!N1374)</x:f>
        <x:v>18</x:v>
      </x:c>
      <x:c r="K1374" s="25" t="str">
        <x:f>IF(Course_Master!O1374="","",Course_Master!O1374)</x:f>
      </x:c>
      <x:c r="L1374" s="25" t="str">
        <x:f>IF(Course_Master!P1374="","",Course_Master!P1374)</x:f>
      </x:c>
      <x:c r="M1374" s="25" t="str">
        <x:f>IF(Course_Master!Q1374="","",Course_Master!Q1374)</x:f>
      </x:c>
      <x:c r="N1374" s="25" t="str">
        <x:f>IF(Course_Master!U1374="","",Course_Master!U1374)</x:f>
      </x:c>
      <x:c r="O1374" s="25" t="str">
        <x:f>IF(Course_Master!V1374="","",Course_Master!V1374)</x:f>
        <x:v>Open</x:v>
      </x:c>
      <x:c r="P1374" s="25" t="str">
        <x:f>IF(Course_Master!W1374="","",Course_Master!W1374)</x:f>
        <x:v>Public</x:v>
      </x:c>
      <x:c r="Q1374" s="25" t="str">
        <x:f>IF(Course_Master!X1374="","",Course_Master!X1374)</x:f>
        <x:v>Yes</x:v>
      </x:c>
      <x:c r="R1374" s="25" t="str">
        <x:f>IF(Course_Master!Y1374="","",Course_Master!Y1374)</x:f>
        <x:v>Yes</x:v>
      </x:c>
      <x:c r="S1374" s="25" t="str">
        <x:f>IF(Course_Master!AE1374="","",Course_Master!AE1374)</x:f>
      </x:c>
      <x:c r="T1374" s="25" t="str">
        <x:f>IF(Course_Master!AD1374="","",Course_Master!AD1374)</x:f>
      </x:c>
      <x:c r="U1374" s="25" t="str">
        <x:f>IF(Course_Master!AH1374="","",Course_Master!AH1374)</x:f>
        <x:v>https://nominatim.openstreetmap.org/</x:v>
      </x:c>
    </x:row>
    <x:row r="1375">
      <x:c r="A1375" s="25" t="str">
        <x:f>IF(Course_Master!B1375="","",Course_Master!B1375)</x:f>
        <x:v>CA-1377</x:v>
      </x:c>
      <x:c r="B1375" s="25" t="str">
        <x:f>IF(Course_Master!A1375="","",Course_Master!A1375)</x:f>
        <x:v>CA-C1189</x:v>
      </x:c>
      <x:c r="C1375" s="25" t="str">
        <x:f>IF(Course_Master!E1375="","",Course_Master!E1375)</x:f>
        <x:v>Saugeen Golf Club - LEGACY - SUNSET</x:v>
      </x:c>
      <x:c r="D1375" s="25" t="str">
        <x:f>IF(Course_Master!F1375="","",Course_Master!F1375)</x:f>
        <x:v>Canada</x:v>
      </x:c>
      <x:c r="E1375" s="25" t="str">
        <x:f>IF(Course_Master!G1375="","",Course_Master!G1375)</x:f>
        <x:v>Ontario</x:v>
      </x:c>
      <x:c r="F1375" s="25" t="str">
        <x:f>IF(Course_Master!I1375="","",Course_Master!I1375)</x:f>
        <x:v>Port Elgin</x:v>
      </x:c>
      <x:c r="G1375" s="25" t="str">
        <x:f>IF(Course_Master!J1375="","",Course_Master!J1375)</x:f>
        <x:v>N0H 2C6</x:v>
      </x:c>
      <x:c r="H1375" s="25" t="n">
        <x:f>IF(Course_Master!K1375="","",Course_Master!K1375)</x:f>
        <x:v>44.4665</x:v>
      </x:c>
      <x:c r="I1375" s="25" t="n">
        <x:f>IF(Course_Master!L1375="","",Course_Master!L1375)</x:f>
        <x:v>-81.3503</x:v>
      </x:c>
      <x:c r="J1375" s="25" t="n">
        <x:f>IF(Course_Master!N1375="","",Course_Master!N1375)</x:f>
        <x:v>18</x:v>
      </x:c>
      <x:c r="K1375" s="25" t="n">
        <x:f>IF(Course_Master!O1375="","",Course_Master!O1375)</x:f>
        <x:v>72</x:v>
      </x:c>
      <x:c r="L1375" s="25" t="n">
        <x:f>IF(Course_Master!P1375="","",Course_Master!P1375)</x:f>
        <x:v>6487</x:v>
      </x:c>
      <x:c r="M1375" s="25" t="n">
        <x:f>IF(Course_Master!Q1375="","",Course_Master!Q1375)</x:f>
        <x:v>5932</x:v>
      </x:c>
      <x:c r="N1375" s="25" t="str">
        <x:f>IF(Course_Master!U1375="","",Course_Master!U1375)</x:f>
        <x:v>https://www.saugeengolf.com/memberships</x:v>
      </x:c>
      <x:c r="O1375" s="25" t="str">
        <x:f>IF(Course_Master!V1375="","",Course_Master!V1375)</x:f>
        <x:v>Open</x:v>
      </x:c>
      <x:c r="P1375" s="25" t="str">
        <x:f>IF(Course_Master!W1375="","",Course_Master!W1375)</x:f>
        <x:v>Semi-private</x:v>
      </x:c>
      <x:c r="Q1375" s="25" t="str">
        <x:f>IF(Course_Master!X1375="","",Course_Master!X1375)</x:f>
        <x:v>Yes</x:v>
      </x:c>
      <x:c r="R1375" s="25" t="str">
        <x:f>IF(Course_Master!Y1375="","",Course_Master!Y1375)</x:f>
        <x:v>Yes</x:v>
      </x:c>
      <x:c r="S1375" s="25" t="str">
        <x:f>IF(Course_Master!AE1375="","",Course_Master!AE1375)</x:f>
      </x:c>
      <x:c r="T1375" s="25" t="str">
        <x:f>IF(Course_Master!AD1375="","",Course_Master!AD1375)</x:f>
      </x:c>
      <x:c r="U1375" s="25" t="str">
        <x:f>IF(Course_Master!AH1375="","",Course_Master!AH1375)</x:f>
        <x:v>https://api.golfcanada.ca/api/v1/facilities/20818</x:v>
      </x:c>
    </x:row>
    <x:row r="1376">
      <x:c r="A1376" s="25" t="str">
        <x:f>IF(Course_Master!B1376="","",Course_Master!B1376)</x:f>
        <x:v>CA-1378</x:v>
      </x:c>
      <x:c r="B1376" s="25" t="str">
        <x:f>IF(Course_Master!A1376="","",Course_Master!A1376)</x:f>
        <x:v>CA-C1189</x:v>
      </x:c>
      <x:c r="C1376" s="25" t="str">
        <x:f>IF(Course_Master!E1376="","",Course_Master!E1376)</x:f>
        <x:v>Saugeen Golf Club - SUNRISE - LEGACY</x:v>
      </x:c>
      <x:c r="D1376" s="25" t="str">
        <x:f>IF(Course_Master!F1376="","",Course_Master!F1376)</x:f>
        <x:v>Canada</x:v>
      </x:c>
      <x:c r="E1376" s="25" t="str">
        <x:f>IF(Course_Master!G1376="","",Course_Master!G1376)</x:f>
        <x:v>Ontario</x:v>
      </x:c>
      <x:c r="F1376" s="25" t="str">
        <x:f>IF(Course_Master!I1376="","",Course_Master!I1376)</x:f>
        <x:v>Port Elgin</x:v>
      </x:c>
      <x:c r="G1376" s="25" t="str">
        <x:f>IF(Course_Master!J1376="","",Course_Master!J1376)</x:f>
        <x:v>N0H 2C6</x:v>
      </x:c>
      <x:c r="H1376" s="25" t="n">
        <x:f>IF(Course_Master!K1376="","",Course_Master!K1376)</x:f>
        <x:v>44.4665</x:v>
      </x:c>
      <x:c r="I1376" s="25" t="n">
        <x:f>IF(Course_Master!L1376="","",Course_Master!L1376)</x:f>
        <x:v>-81.3503</x:v>
      </x:c>
      <x:c r="J1376" s="25" t="n">
        <x:f>IF(Course_Master!N1376="","",Course_Master!N1376)</x:f>
        <x:v>18</x:v>
      </x:c>
      <x:c r="K1376" s="25" t="n">
        <x:f>IF(Course_Master!O1376="","",Course_Master!O1376)</x:f>
        <x:v>72</x:v>
      </x:c>
      <x:c r="L1376" s="25" t="n">
        <x:f>IF(Course_Master!P1376="","",Course_Master!P1376)</x:f>
        <x:v>6336</x:v>
      </x:c>
      <x:c r="M1376" s="25" t="n">
        <x:f>IF(Course_Master!Q1376="","",Course_Master!Q1376)</x:f>
        <x:v>5794</x:v>
      </x:c>
      <x:c r="N1376" s="25" t="str">
        <x:f>IF(Course_Master!U1376="","",Course_Master!U1376)</x:f>
        <x:v>https://www.saugeengolf.com/memberships</x:v>
      </x:c>
      <x:c r="O1376" s="25" t="str">
        <x:f>IF(Course_Master!V1376="","",Course_Master!V1376)</x:f>
        <x:v>Open</x:v>
      </x:c>
      <x:c r="P1376" s="25" t="str">
        <x:f>IF(Course_Master!W1376="","",Course_Master!W1376)</x:f>
        <x:v>Semi-private</x:v>
      </x:c>
      <x:c r="Q1376" s="25" t="str">
        <x:f>IF(Course_Master!X1376="","",Course_Master!X1376)</x:f>
        <x:v>Yes</x:v>
      </x:c>
      <x:c r="R1376" s="25" t="str">
        <x:f>IF(Course_Master!Y1376="","",Course_Master!Y1376)</x:f>
        <x:v>Yes</x:v>
      </x:c>
      <x:c r="S1376" s="25" t="str">
        <x:f>IF(Course_Master!AE1376="","",Course_Master!AE1376)</x:f>
      </x:c>
      <x:c r="T1376" s="25" t="str">
        <x:f>IF(Course_Master!AD1376="","",Course_Master!AD1376)</x:f>
      </x:c>
      <x:c r="U1376" s="25" t="str">
        <x:f>IF(Course_Master!AH1376="","",Course_Master!AH1376)</x:f>
        <x:v>https://api.golfcanada.ca/api/v1/facilities/20818</x:v>
      </x:c>
    </x:row>
    <x:row r="1377">
      <x:c r="A1377" s="25" t="str">
        <x:f>IF(Course_Master!B1377="","",Course_Master!B1377)</x:f>
        <x:v>CA-1379</x:v>
      </x:c>
      <x:c r="B1377" s="25" t="str">
        <x:f>IF(Course_Master!A1377="","",Course_Master!A1377)</x:f>
        <x:v>CA-C1189</x:v>
      </x:c>
      <x:c r="C1377" s="25" t="str">
        <x:f>IF(Course_Master!E1377="","",Course_Master!E1377)</x:f>
        <x:v>Saugeen Golf Club - SUNSET - SUNRISE</x:v>
      </x:c>
      <x:c r="D1377" s="25" t="str">
        <x:f>IF(Course_Master!F1377="","",Course_Master!F1377)</x:f>
        <x:v>Canada</x:v>
      </x:c>
      <x:c r="E1377" s="25" t="str">
        <x:f>IF(Course_Master!G1377="","",Course_Master!G1377)</x:f>
        <x:v>Ontario</x:v>
      </x:c>
      <x:c r="F1377" s="25" t="str">
        <x:f>IF(Course_Master!I1377="","",Course_Master!I1377)</x:f>
        <x:v>Port Elgin</x:v>
      </x:c>
      <x:c r="G1377" s="25" t="str">
        <x:f>IF(Course_Master!J1377="","",Course_Master!J1377)</x:f>
        <x:v>N0H 2C6</x:v>
      </x:c>
      <x:c r="H1377" s="25" t="n">
        <x:f>IF(Course_Master!K1377="","",Course_Master!K1377)</x:f>
        <x:v>44.4665</x:v>
      </x:c>
      <x:c r="I1377" s="25" t="n">
        <x:f>IF(Course_Master!L1377="","",Course_Master!L1377)</x:f>
        <x:v>-81.3503</x:v>
      </x:c>
      <x:c r="J1377" s="25" t="n">
        <x:f>IF(Course_Master!N1377="","",Course_Master!N1377)</x:f>
        <x:v>18</x:v>
      </x:c>
      <x:c r="K1377" s="25" t="n">
        <x:f>IF(Course_Master!O1377="","",Course_Master!O1377)</x:f>
        <x:v>72</x:v>
      </x:c>
      <x:c r="L1377" s="25" t="n">
        <x:f>IF(Course_Master!P1377="","",Course_Master!P1377)</x:f>
        <x:v>6465</x:v>
      </x:c>
      <x:c r="M1377" s="25" t="n">
        <x:f>IF(Course_Master!Q1377="","",Course_Master!Q1377)</x:f>
        <x:v>5912</x:v>
      </x:c>
      <x:c r="N1377" s="25" t="str">
        <x:f>IF(Course_Master!U1377="","",Course_Master!U1377)</x:f>
        <x:v>https://www.saugeengolf.com/memberships</x:v>
      </x:c>
      <x:c r="O1377" s="25" t="str">
        <x:f>IF(Course_Master!V1377="","",Course_Master!V1377)</x:f>
        <x:v>Open</x:v>
      </x:c>
      <x:c r="P1377" s="25" t="str">
        <x:f>IF(Course_Master!W1377="","",Course_Master!W1377)</x:f>
        <x:v>Semi-private</x:v>
      </x:c>
      <x:c r="Q1377" s="25" t="str">
        <x:f>IF(Course_Master!X1377="","",Course_Master!X1377)</x:f>
        <x:v>Yes</x:v>
      </x:c>
      <x:c r="R1377" s="25" t="str">
        <x:f>IF(Course_Master!Y1377="","",Course_Master!Y1377)</x:f>
        <x:v>Yes</x:v>
      </x:c>
      <x:c r="S1377" s="25" t="str">
        <x:f>IF(Course_Master!AE1377="","",Course_Master!AE1377)</x:f>
      </x:c>
      <x:c r="T1377" s="25" t="str">
        <x:f>IF(Course_Master!AD1377="","",Course_Master!AD1377)</x:f>
      </x:c>
      <x:c r="U1377" s="25" t="str">
        <x:f>IF(Course_Master!AH1377="","",Course_Master!AH1377)</x:f>
        <x:v>https://api.golfcanada.ca/api/v1/facilities/20818</x:v>
      </x:c>
    </x:row>
    <x:row r="1378">
      <x:c r="A1378" s="25" t="str">
        <x:f>IF(Course_Master!B1378="","",Course_Master!B1378)</x:f>
        <x:v>CA-1380</x:v>
      </x:c>
      <x:c r="B1378" s="25" t="str">
        <x:f>IF(Course_Master!A1378="","",Course_Master!A1378)</x:f>
        <x:v>CA-C1190</x:v>
      </x:c>
      <x:c r="C1378" s="25" t="str">
        <x:f>IF(Course_Master!E1378="","",Course_Master!E1378)</x:f>
        <x:v>Sault Ste. Marie Golf Club</x:v>
      </x:c>
      <x:c r="D1378" s="25" t="str">
        <x:f>IF(Course_Master!F1378="","",Course_Master!F1378)</x:f>
        <x:v>Canada</x:v>
      </x:c>
      <x:c r="E1378" s="25" t="str">
        <x:f>IF(Course_Master!G1378="","",Course_Master!G1378)</x:f>
        <x:v>Ontario</x:v>
      </x:c>
      <x:c r="F1378" s="25" t="str">
        <x:f>IF(Course_Master!I1378="","",Course_Master!I1378)</x:f>
        <x:v>Sault Ste. Marie</x:v>
      </x:c>
      <x:c r="G1378" s="25" t="str">
        <x:f>IF(Course_Master!J1378="","",Course_Master!J1378)</x:f>
        <x:v>P6A 5L2</x:v>
      </x:c>
      <x:c r="H1378" s="25" t="n">
        <x:f>IF(Course_Master!K1378="","",Course_Master!K1378)</x:f>
        <x:v>46.4977</x:v>
      </x:c>
      <x:c r="I1378" s="25" t="n">
        <x:f>IF(Course_Master!L1378="","",Course_Master!L1378)</x:f>
        <x:v>-84.2741</x:v>
      </x:c>
      <x:c r="J1378" s="25" t="n">
        <x:f>IF(Course_Master!N1378="","",Course_Master!N1378)</x:f>
        <x:v>18</x:v>
      </x:c>
      <x:c r="K1378" s="25" t="n">
        <x:f>IF(Course_Master!O1378="","",Course_Master!O1378)</x:f>
        <x:v>72</x:v>
      </x:c>
      <x:c r="L1378" s="25" t="n">
        <x:f>IF(Course_Master!P1378="","",Course_Master!P1378)</x:f>
        <x:v>6769</x:v>
      </x:c>
      <x:c r="M1378" s="25" t="n">
        <x:f>IF(Course_Master!Q1378="","",Course_Master!Q1378)</x:f>
        <x:v>6190</x:v>
      </x:c>
      <x:c r="N1378" s="25" t="str">
        <x:f>IF(Course_Master!U1378="","",Course_Master!U1378)</x:f>
        <x:v>http://www.saultgolfclub.ca/membership.html</x:v>
      </x:c>
      <x:c r="O1378" s="25" t="str">
        <x:f>IF(Course_Master!V1378="","",Course_Master!V1378)</x:f>
        <x:v>Open</x:v>
      </x:c>
      <x:c r="P1378" s="25" t="str">
        <x:f>IF(Course_Master!W1378="","",Course_Master!W1378)</x:f>
        <x:v>Semi-private</x:v>
      </x:c>
      <x:c r="Q1378" s="25" t="str">
        <x:f>IF(Course_Master!X1378="","",Course_Master!X1378)</x:f>
        <x:v>Yes</x:v>
      </x:c>
      <x:c r="R1378" s="25" t="str">
        <x:f>IF(Course_Master!Y1378="","",Course_Master!Y1378)</x:f>
        <x:v>Yes</x:v>
      </x:c>
      <x:c r="S1378" s="25" t="str">
        <x:f>IF(Course_Master!AE1378="","",Course_Master!AE1378)</x:f>
      </x:c>
      <x:c r="T1378" s="25" t="str">
        <x:f>IF(Course_Master!AD1378="","",Course_Master!AD1378)</x:f>
      </x:c>
      <x:c r="U1378" s="25" t="str">
        <x:f>IF(Course_Master!AH1378="","",Course_Master!AH1378)</x:f>
        <x:v>https://api.golfcanada.ca/api/v1/facilities/20819</x:v>
      </x:c>
    </x:row>
    <x:row r="1379">
      <x:c r="A1379" s="25" t="str">
        <x:f>IF(Course_Master!B1379="","",Course_Master!B1379)</x:f>
        <x:v>CA-1381</x:v>
      </x:c>
      <x:c r="B1379" s="25" t="str">
        <x:f>IF(Course_Master!A1379="","",Course_Master!A1379)</x:f>
        <x:v>CA-C1191</x:v>
      </x:c>
      <x:c r="C1379" s="25" t="str">
        <x:f>IF(Course_Master!E1379="","",Course_Master!E1379)</x:f>
        <x:v>Savannah Golf Links</x:v>
      </x:c>
      <x:c r="D1379" s="25" t="str">
        <x:f>IF(Course_Master!F1379="","",Course_Master!F1379)</x:f>
        <x:v>Canada</x:v>
      </x:c>
      <x:c r="E1379" s="25" t="str">
        <x:f>IF(Course_Master!G1379="","",Course_Master!G1379)</x:f>
        <x:v>Ontario</x:v>
      </x:c>
      <x:c r="F1379" s="25" t="str">
        <x:f>IF(Course_Master!I1379="","",Course_Master!I1379)</x:f>
        <x:v>Cambridge</x:v>
      </x:c>
      <x:c r="G1379" s="25" t="str">
        <x:f>IF(Course_Master!J1379="","",Course_Master!J1379)</x:f>
        <x:v>N1R 5S6</x:v>
      </x:c>
      <x:c r="H1379" s="25" t="n">
        <x:f>IF(Course_Master!K1379="","",Course_Master!K1379)</x:f>
        <x:v>43.3293</x:v>
      </x:c>
      <x:c r="I1379" s="25" t="n">
        <x:f>IF(Course_Master!L1379="","",Course_Master!L1379)</x:f>
        <x:v>-80.286</x:v>
      </x:c>
      <x:c r="J1379" s="25" t="n">
        <x:f>IF(Course_Master!N1379="","",Course_Master!N1379)</x:f>
        <x:v>18</x:v>
      </x:c>
      <x:c r="K1379" s="25" t="n">
        <x:f>IF(Course_Master!O1379="","",Course_Master!O1379)</x:f>
        <x:v>71</x:v>
      </x:c>
      <x:c r="L1379" s="25" t="n">
        <x:f>IF(Course_Master!P1379="","",Course_Master!P1379)</x:f>
        <x:v>6213</x:v>
      </x:c>
      <x:c r="M1379" s="25" t="n">
        <x:f>IF(Course_Master!Q1379="","",Course_Master!Q1379)</x:f>
        <x:v>5681</x:v>
      </x:c>
      <x:c r="N1379" s="25" t="str">
        <x:f>IF(Course_Master!U1379="","",Course_Master!U1379)</x:f>
        <x:v>http://www.savannahgolflinks.ca/</x:v>
      </x:c>
      <x:c r="O1379" s="25" t="str">
        <x:f>IF(Course_Master!V1379="","",Course_Master!V1379)</x:f>
        <x:v>Open</x:v>
      </x:c>
      <x:c r="P1379" s="25" t="str">
        <x:f>IF(Course_Master!W1379="","",Course_Master!W1379)</x:f>
        <x:v>Public</x:v>
      </x:c>
      <x:c r="Q1379" s="25" t="str">
        <x:f>IF(Course_Master!X1379="","",Course_Master!X1379)</x:f>
        <x:v>Yes</x:v>
      </x:c>
      <x:c r="R1379" s="25" t="str">
        <x:f>IF(Course_Master!Y1379="","",Course_Master!Y1379)</x:f>
        <x:v>Yes</x:v>
      </x:c>
      <x:c r="S1379" s="25" t="str">
        <x:f>IF(Course_Master!AE1379="","",Course_Master!AE1379)</x:f>
      </x:c>
      <x:c r="T1379" s="25" t="str">
        <x:f>IF(Course_Master!AD1379="","",Course_Master!AD1379)</x:f>
      </x:c>
      <x:c r="U1379" s="25" t="str">
        <x:f>IF(Course_Master!AH1379="","",Course_Master!AH1379)</x:f>
        <x:v>https://api.golfcanada.ca/api/v1/facilities/31747</x:v>
      </x:c>
    </x:row>
    <x:row r="1380">
      <x:c r="A1380" s="25" t="str">
        <x:f>IF(Course_Master!B1380="","",Course_Master!B1380)</x:f>
        <x:v>CA-1382</x:v>
      </x:c>
      <x:c r="B1380" s="25" t="str">
        <x:f>IF(Course_Master!A1380="","",Course_Master!A1380)</x:f>
        <x:v>CA-C1192</x:v>
      </x:c>
      <x:c r="C1380" s="25" t="str">
        <x:f>IF(Course_Master!E1380="","",Course_Master!E1380)</x:f>
        <x:v>Sawmill Creek Golf &amp; Country Club</x:v>
      </x:c>
      <x:c r="D1380" s="25" t="str">
        <x:f>IF(Course_Master!F1380="","",Course_Master!F1380)</x:f>
        <x:v>Canada</x:v>
      </x:c>
      <x:c r="E1380" s="25" t="str">
        <x:f>IF(Course_Master!G1380="","",Course_Master!G1380)</x:f>
        <x:v>Ontario</x:v>
      </x:c>
      <x:c r="F1380" s="25" t="str">
        <x:f>IF(Course_Master!I1380="","",Course_Master!I1380)</x:f>
        <x:v>Camlachie</x:v>
      </x:c>
      <x:c r="G1380" s="25" t="str">
        <x:f>IF(Course_Master!J1380="","",Course_Master!J1380)</x:f>
        <x:v>N0N 1E0</x:v>
      </x:c>
      <x:c r="H1380" s="25" t="n">
        <x:f>IF(Course_Master!K1380="","",Course_Master!K1380)</x:f>
        <x:v>43.0385</x:v>
      </x:c>
      <x:c r="I1380" s="25" t="n">
        <x:f>IF(Course_Master!L1380="","",Course_Master!L1380)</x:f>
        <x:v>-82.1683</x:v>
      </x:c>
      <x:c r="J1380" s="25" t="n">
        <x:f>IF(Course_Master!N1380="","",Course_Master!N1380)</x:f>
        <x:v>18</x:v>
      </x:c>
      <x:c r="K1380" s="25" t="n">
        <x:f>IF(Course_Master!O1380="","",Course_Master!O1380)</x:f>
        <x:v>71</x:v>
      </x:c>
      <x:c r="L1380" s="25" t="n">
        <x:f>IF(Course_Master!P1380="","",Course_Master!P1380)</x:f>
        <x:v>6279</x:v>
      </x:c>
      <x:c r="M1380" s="25" t="n">
        <x:f>IF(Course_Master!Q1380="","",Course_Master!Q1380)</x:f>
        <x:v>5742</x:v>
      </x:c>
      <x:c r="N1380" s="25" t="str">
        <x:f>IF(Course_Master!U1380="","",Course_Master!U1380)</x:f>
        <x:v>https://www.sawmill-creek.com/</x:v>
      </x:c>
      <x:c r="O1380" s="25" t="str">
        <x:f>IF(Course_Master!V1380="","",Course_Master!V1380)</x:f>
        <x:v>Open</x:v>
      </x:c>
      <x:c r="P1380" s="25" t="str">
        <x:f>IF(Course_Master!W1380="","",Course_Master!W1380)</x:f>
        <x:v>Public</x:v>
      </x:c>
      <x:c r="Q1380" s="25" t="str">
        <x:f>IF(Course_Master!X1380="","",Course_Master!X1380)</x:f>
        <x:v>Yes</x:v>
      </x:c>
      <x:c r="R1380" s="25" t="str">
        <x:f>IF(Course_Master!Y1380="","",Course_Master!Y1380)</x:f>
        <x:v>Yes</x:v>
      </x:c>
      <x:c r="S1380" s="25" t="str">
        <x:f>IF(Course_Master!AE1380="","",Course_Master!AE1380)</x:f>
      </x:c>
      <x:c r="T1380" s="25" t="str">
        <x:f>IF(Course_Master!AD1380="","",Course_Master!AD1380)</x:f>
      </x:c>
      <x:c r="U1380" s="25" t="str">
        <x:f>IF(Course_Master!AH1380="","",Course_Master!AH1380)</x:f>
        <x:v>https://api.golfcanada.ca/api/v1/facilities/20822</x:v>
      </x:c>
    </x:row>
    <x:row r="1381">
      <x:c r="A1381" s="25" t="str">
        <x:f>IF(Course_Master!B1381="","",Course_Master!B1381)</x:f>
        <x:v>CA-1383</x:v>
      </x:c>
      <x:c r="B1381" s="25" t="str">
        <x:f>IF(Course_Master!A1381="","",Course_Master!A1381)</x:f>
        <x:v>CA-C1193</x:v>
      </x:c>
      <x:c r="C1381" s="25" t="str">
        <x:f>IF(Course_Master!E1381="","",Course_Master!E1381)</x:f>
        <x:v>Sawmill Golf Course</x:v>
      </x:c>
      <x:c r="D1381" s="25" t="str">
        <x:f>IF(Course_Master!F1381="","",Course_Master!F1381)</x:f>
        <x:v>Canada</x:v>
      </x:c>
      <x:c r="E1381" s="25" t="str">
        <x:f>IF(Course_Master!G1381="","",Course_Master!G1381)</x:f>
        <x:v>Ontario</x:v>
      </x:c>
      <x:c r="F1381" s="25" t="str">
        <x:f>IF(Course_Master!I1381="","",Course_Master!I1381)</x:f>
        <x:v>Fenwick</x:v>
      </x:c>
      <x:c r="G1381" s="25" t="str">
        <x:f>IF(Course_Master!J1381="","",Course_Master!J1381)</x:f>
        <x:v>L0S 1C0</x:v>
      </x:c>
      <x:c r="H1381" s="25" t="n">
        <x:f>IF(Course_Master!K1381="","",Course_Master!K1381)</x:f>
        <x:v>43.0965</x:v>
      </x:c>
      <x:c r="I1381" s="25" t="n">
        <x:f>IF(Course_Master!L1381="","",Course_Master!L1381)</x:f>
        <x:v>-79.3691</x:v>
      </x:c>
      <x:c r="J1381" s="25" t="n">
        <x:f>IF(Course_Master!N1381="","",Course_Master!N1381)</x:f>
        <x:v>18</x:v>
      </x:c>
      <x:c r="K1381" s="25" t="n">
        <x:f>IF(Course_Master!O1381="","",Course_Master!O1381)</x:f>
        <x:v>71</x:v>
      </x:c>
      <x:c r="L1381" s="25" t="n">
        <x:f>IF(Course_Master!P1381="","",Course_Master!P1381)</x:f>
        <x:v>6541</x:v>
      </x:c>
      <x:c r="M1381" s="25" t="n">
        <x:f>IF(Course_Master!Q1381="","",Course_Master!Q1381)</x:f>
        <x:v>5981</x:v>
      </x:c>
      <x:c r="N1381" s="25" t="str">
        <x:f>IF(Course_Master!U1381="","",Course_Master!U1381)</x:f>
        <x:v>https://www.sawmillgolf.com/membership</x:v>
      </x:c>
      <x:c r="O1381" s="25" t="str">
        <x:f>IF(Course_Master!V1381="","",Course_Master!V1381)</x:f>
        <x:v>Open</x:v>
      </x:c>
      <x:c r="P1381" s="25" t="str">
        <x:f>IF(Course_Master!W1381="","",Course_Master!W1381)</x:f>
        <x:v>Semi-private</x:v>
      </x:c>
      <x:c r="Q1381" s="25" t="str">
        <x:f>IF(Course_Master!X1381="","",Course_Master!X1381)</x:f>
        <x:v>Yes</x:v>
      </x:c>
      <x:c r="R1381" s="25" t="str">
        <x:f>IF(Course_Master!Y1381="","",Course_Master!Y1381)</x:f>
        <x:v>Yes</x:v>
      </x:c>
      <x:c r="S1381" s="25" t="str">
        <x:f>IF(Course_Master!AE1381="","",Course_Master!AE1381)</x:f>
      </x:c>
      <x:c r="T1381" s="25" t="str">
        <x:f>IF(Course_Master!AD1381="","",Course_Master!AD1381)</x:f>
      </x:c>
      <x:c r="U1381" s="25" t="str">
        <x:f>IF(Course_Master!AH1381="","",Course_Master!AH1381)</x:f>
        <x:v>https://api.golfcanada.ca/api/v1/facilities/31878</x:v>
      </x:c>
    </x:row>
    <x:row r="1382">
      <x:c r="A1382" s="25" t="str">
        <x:f>IF(Course_Master!B1382="","",Course_Master!B1382)</x:f>
        <x:v>CA-1384</x:v>
      </x:c>
      <x:c r="B1382" s="25" t="str">
        <x:f>IF(Course_Master!A1382="","",Course_Master!A1382)</x:f>
        <x:v>CA-C1194</x:v>
      </x:c>
      <x:c r="C1382" s="25" t="str">
        <x:f>IF(Course_Master!E1382="","",Course_Master!E1382)</x:f>
        <x:v>Scarboro Golf &amp; Country Club</x:v>
      </x:c>
      <x:c r="D1382" s="25" t="str">
        <x:f>IF(Course_Master!F1382="","",Course_Master!F1382)</x:f>
        <x:v>Canada</x:v>
      </x:c>
      <x:c r="E1382" s="25" t="str">
        <x:f>IF(Course_Master!G1382="","",Course_Master!G1382)</x:f>
        <x:v>Ontario</x:v>
      </x:c>
      <x:c r="F1382" s="25" t="str">
        <x:f>IF(Course_Master!I1382="","",Course_Master!I1382)</x:f>
        <x:v>Toronto</x:v>
      </x:c>
      <x:c r="G1382" s="25" t="str">
        <x:f>IF(Course_Master!J1382="","",Course_Master!J1382)</x:f>
        <x:v>M1J 3H2</x:v>
      </x:c>
      <x:c r="H1382" s="25" t="n">
        <x:f>IF(Course_Master!K1382="","",Course_Master!K1382)</x:f>
        <x:v>43.7537</x:v>
      </x:c>
      <x:c r="I1382" s="25" t="n">
        <x:f>IF(Course_Master!L1382="","",Course_Master!L1382)</x:f>
        <x:v>-79.2105</x:v>
      </x:c>
      <x:c r="J1382" s="25" t="n">
        <x:f>IF(Course_Master!N1382="","",Course_Master!N1382)</x:f>
        <x:v>18</x:v>
      </x:c>
      <x:c r="K1382" s="25" t="n">
        <x:f>IF(Course_Master!O1382="","",Course_Master!O1382)</x:f>
        <x:v>71</x:v>
      </x:c>
      <x:c r="L1382" s="25" t="n">
        <x:f>IF(Course_Master!P1382="","",Course_Master!P1382)</x:f>
        <x:v>6476</x:v>
      </x:c>
      <x:c r="M1382" s="25" t="n">
        <x:f>IF(Course_Master!Q1382="","",Course_Master!Q1382)</x:f>
        <x:v>5922</x:v>
      </x:c>
      <x:c r="N1382" s="25" t="str">
        <x:f>IF(Course_Master!U1382="","",Course_Master!U1382)</x:f>
        <x:v>https://www.scarborogolf.com/membership/</x:v>
      </x:c>
      <x:c r="O1382" s="25" t="str">
        <x:f>IF(Course_Master!V1382="","",Course_Master!V1382)</x:f>
        <x:v>Open</x:v>
      </x:c>
      <x:c r="P1382" s="25" t="str">
        <x:f>IF(Course_Master!W1382="","",Course_Master!W1382)</x:f>
        <x:v>Private</x:v>
      </x:c>
      <x:c r="Q1382" s="25" t="str">
        <x:f>IF(Course_Master!X1382="","",Course_Master!X1382)</x:f>
        <x:v>Yes</x:v>
      </x:c>
      <x:c r="R1382" s="25" t="str">
        <x:f>IF(Course_Master!Y1382="","",Course_Master!Y1382)</x:f>
        <x:v>Yes</x:v>
      </x:c>
      <x:c r="S1382" s="25" t="str">
        <x:f>IF(Course_Master!AE1382="","",Course_Master!AE1382)</x:f>
      </x:c>
      <x:c r="T1382" s="25" t="str">
        <x:f>IF(Course_Master!AD1382="","",Course_Master!AD1382)</x:f>
      </x:c>
      <x:c r="U1382" s="25" t="str">
        <x:f>IF(Course_Master!AH1382="","",Course_Master!AH1382)</x:f>
        <x:v>https://api.golfcanada.ca/api/v1/facilities/20929</x:v>
      </x:c>
    </x:row>
    <x:row r="1383">
      <x:c r="A1383" s="25" t="str">
        <x:f>IF(Course_Master!B1383="","",Course_Master!B1383)</x:f>
        <x:v>CA-1385</x:v>
      </x:c>
      <x:c r="B1383" s="25" t="str">
        <x:f>IF(Course_Master!A1383="","",Course_Master!A1383)</x:f>
        <x:v>CA-C1195</x:v>
      </x:c>
      <x:c r="C1383" s="25" t="str">
        <x:f>IF(Course_Master!E1383="","",Course_Master!E1383)</x:f>
        <x:v>Scarlett Woods Golf Club</x:v>
      </x:c>
      <x:c r="D1383" s="25" t="str">
        <x:f>IF(Course_Master!F1383="","",Course_Master!F1383)</x:f>
        <x:v>Canada</x:v>
      </x:c>
      <x:c r="E1383" s="25" t="str">
        <x:f>IF(Course_Master!G1383="","",Course_Master!G1383)</x:f>
        <x:v>Ontario</x:v>
      </x:c>
      <x:c r="F1383" s="25" t="str">
        <x:f>IF(Course_Master!I1383="","",Course_Master!I1383)</x:f>
        <x:v>Toronto</x:v>
      </x:c>
      <x:c r="G1383" s="25" t="str">
        <x:f>IF(Course_Master!J1383="","",Course_Master!J1383)</x:f>
        <x:v>M6N 4E2</x:v>
      </x:c>
      <x:c r="H1383" s="25" t="n">
        <x:f>IF(Course_Master!K1383="","",Course_Master!K1383)</x:f>
        <x:v>43.682</x:v>
      </x:c>
      <x:c r="I1383" s="25" t="n">
        <x:f>IF(Course_Master!L1383="","",Course_Master!L1383)</x:f>
        <x:v>-79.5025</x:v>
      </x:c>
      <x:c r="J1383" s="25" t="n">
        <x:f>IF(Course_Master!N1383="","",Course_Master!N1383)</x:f>
        <x:v>18</x:v>
      </x:c>
      <x:c r="K1383" s="25" t="n">
        <x:f>IF(Course_Master!O1383="","",Course_Master!O1383)</x:f>
        <x:v>61</x:v>
      </x:c>
      <x:c r="L1383" s="25" t="n">
        <x:f>IF(Course_Master!P1383="","",Course_Master!P1383)</x:f>
        <x:v>3537</x:v>
      </x:c>
      <x:c r="M1383" s="25" t="n">
        <x:f>IF(Course_Master!Q1383="","",Course_Master!Q1383)</x:f>
        <x:v>3234</x:v>
      </x:c>
      <x:c r="N1383" s="25" t="str">
        <x:f>IF(Course_Master!U1383="","",Course_Master!U1383)</x:f>
        <x:v>https://www.toronto.ca/explore-enjoy/recreation/golf/scarlett-woods/</x:v>
      </x:c>
      <x:c r="O1383" s="25" t="str">
        <x:f>IF(Course_Master!V1383="","",Course_Master!V1383)</x:f>
        <x:v>Open</x:v>
      </x:c>
      <x:c r="P1383" s="25" t="str">
        <x:f>IF(Course_Master!W1383="","",Course_Master!W1383)</x:f>
        <x:v>Public</x:v>
      </x:c>
      <x:c r="Q1383" s="25" t="str">
        <x:f>IF(Course_Master!X1383="","",Course_Master!X1383)</x:f>
        <x:v>Yes</x:v>
      </x:c>
      <x:c r="R1383" s="25" t="str">
        <x:f>IF(Course_Master!Y1383="","",Course_Master!Y1383)</x:f>
        <x:v>Yes</x:v>
      </x:c>
      <x:c r="S1383" s="25" t="str">
        <x:f>IF(Course_Master!AE1383="","",Course_Master!AE1383)</x:f>
      </x:c>
      <x:c r="T1383" s="25" t="str">
        <x:f>IF(Course_Master!AD1383="","",Course_Master!AD1383)</x:f>
      </x:c>
      <x:c r="U1383" s="25" t="str">
        <x:f>IF(Course_Master!AH1383="","",Course_Master!AH1383)</x:f>
        <x:v>https://api.golfcanada.ca/api/v1/facilities/25722</x:v>
      </x:c>
    </x:row>
    <x:row r="1384">
      <x:c r="A1384" s="25" t="str">
        <x:f>IF(Course_Master!B1384="","",Course_Master!B1384)</x:f>
        <x:v>CA-1386</x:v>
      </x:c>
      <x:c r="B1384" s="25" t="str">
        <x:f>IF(Course_Master!A1384="","",Course_Master!A1384)</x:f>
        <x:v>CA-C1196</x:v>
      </x:c>
      <x:c r="C1384" s="25" t="str">
        <x:f>IF(Course_Master!E1384="","",Course_Master!E1384)</x:f>
        <x:v>Scenic City Golf Course Inc.</x:v>
      </x:c>
      <x:c r="D1384" s="25" t="str">
        <x:f>IF(Course_Master!F1384="","",Course_Master!F1384)</x:f>
        <x:v>Canada</x:v>
      </x:c>
      <x:c r="E1384" s="25" t="str">
        <x:f>IF(Course_Master!G1384="","",Course_Master!G1384)</x:f>
        <x:v>Ontario</x:v>
      </x:c>
      <x:c r="F1384" s="25" t="str">
        <x:f>IF(Course_Master!I1384="","",Course_Master!I1384)</x:f>
        <x:v>Owen Sound</x:v>
      </x:c>
      <x:c r="G1384" s="25" t="str">
        <x:f>IF(Course_Master!J1384="","",Course_Master!J1384)</x:f>
        <x:v>N4K 5P3</x:v>
      </x:c>
      <x:c r="H1384" s="25" t="n">
        <x:f>IF(Course_Master!K1384="","",Course_Master!K1384)</x:f>
        <x:v>44.5811</x:v>
      </x:c>
      <x:c r="I1384" s="25" t="n">
        <x:f>IF(Course_Master!L1384="","",Course_Master!L1384)</x:f>
        <x:v>-80.8522</x:v>
      </x:c>
      <x:c r="J1384" s="25" t="n">
        <x:f>IF(Course_Master!N1384="","",Course_Master!N1384)</x:f>
        <x:v>18</x:v>
      </x:c>
      <x:c r="K1384" s="25" t="n">
        <x:f>IF(Course_Master!O1384="","",Course_Master!O1384)</x:f>
        <x:v>71</x:v>
      </x:c>
      <x:c r="L1384" s="25" t="n">
        <x:f>IF(Course_Master!P1384="","",Course_Master!P1384)</x:f>
        <x:v>6010</x:v>
      </x:c>
      <x:c r="M1384" s="25" t="n">
        <x:f>IF(Course_Master!Q1384="","",Course_Master!Q1384)</x:f>
        <x:v>5496</x:v>
      </x:c>
      <x:c r="N1384" s="25" t="str">
        <x:f>IF(Course_Master!U1384="","",Course_Master!U1384)</x:f>
        <x:v>https://www.sceniccitygc.com/green-fees/memberships/</x:v>
      </x:c>
      <x:c r="O1384" s="25" t="str">
        <x:f>IF(Course_Master!V1384="","",Course_Master!V1384)</x:f>
        <x:v>Open</x:v>
      </x:c>
      <x:c r="P1384" s="25" t="str">
        <x:f>IF(Course_Master!W1384="","",Course_Master!W1384)</x:f>
        <x:v>Public</x:v>
      </x:c>
      <x:c r="Q1384" s="25" t="str">
        <x:f>IF(Course_Master!X1384="","",Course_Master!X1384)</x:f>
        <x:v>Yes</x:v>
      </x:c>
      <x:c r="R1384" s="25" t="str">
        <x:f>IF(Course_Master!Y1384="","",Course_Master!Y1384)</x:f>
        <x:v>Yes</x:v>
      </x:c>
      <x:c r="S1384" s="25" t="str">
        <x:f>IF(Course_Master!AE1384="","",Course_Master!AE1384)</x:f>
      </x:c>
      <x:c r="T1384" s="25" t="str">
        <x:f>IF(Course_Master!AD1384="","",Course_Master!AD1384)</x:f>
      </x:c>
      <x:c r="U1384" s="25" t="str">
        <x:f>IF(Course_Master!AH1384="","",Course_Master!AH1384)</x:f>
        <x:v>https://api.golfcanada.ca/api/v1/facilities/20823</x:v>
      </x:c>
    </x:row>
    <x:row r="1385">
      <x:c r="A1385" s="25" t="str">
        <x:f>IF(Course_Master!B1385="","",Course_Master!B1385)</x:f>
        <x:v>CA-1387</x:v>
      </x:c>
      <x:c r="B1385" s="25" t="str">
        <x:f>IF(Course_Master!A1385="","",Course_Master!A1385)</x:f>
        <x:v>CA-C1197</x:v>
      </x:c>
      <x:c r="C1385" s="25" t="str">
        <x:f>IF(Course_Master!E1385="","",Course_Master!E1385)</x:f>
        <x:v>Scenic Woods Golf &amp; Country Club</x:v>
      </x:c>
      <x:c r="D1385" s="25" t="str">
        <x:f>IF(Course_Master!F1385="","",Course_Master!F1385)</x:f>
        <x:v>Canada</x:v>
      </x:c>
      <x:c r="E1385" s="25" t="str">
        <x:f>IF(Course_Master!G1385="","",Course_Master!G1385)</x:f>
        <x:v>Ontario</x:v>
      </x:c>
      <x:c r="F1385" s="25" t="str">
        <x:f>IF(Course_Master!I1385="","",Course_Master!I1385)</x:f>
        <x:v>Hannon</x:v>
      </x:c>
      <x:c r="G1385" s="25" t="str">
        <x:f>IF(Course_Master!J1385="","",Course_Master!J1385)</x:f>
        <x:v>L0R 1P0</x:v>
      </x:c>
      <x:c r="H1385" s="25" t="n">
        <x:f>IF(Course_Master!K1385="","",Course_Master!K1385)</x:f>
        <x:v>43.1412</x:v>
      </x:c>
      <x:c r="I1385" s="25" t="n">
        <x:f>IF(Course_Master!L1385="","",Course_Master!L1385)</x:f>
        <x:v>-79.7268</x:v>
      </x:c>
      <x:c r="J1385" s="25" t="n">
        <x:f>IF(Course_Master!N1385="","",Course_Master!N1385)</x:f>
        <x:v>18</x:v>
      </x:c>
      <x:c r="K1385" s="25" t="n">
        <x:f>IF(Course_Master!O1385="","",Course_Master!O1385)</x:f>
        <x:v>72</x:v>
      </x:c>
      <x:c r="L1385" s="25" t="n">
        <x:f>IF(Course_Master!P1385="","",Course_Master!P1385)</x:f>
        <x:v>6433</x:v>
      </x:c>
      <x:c r="M1385" s="25" t="n">
        <x:f>IF(Course_Master!Q1385="","",Course_Master!Q1385)</x:f>
        <x:v>5882</x:v>
      </x:c>
      <x:c r="N1385" s="25" t="str">
        <x:f>IF(Course_Master!U1385="","",Course_Master!U1385)</x:f>
        <x:v>http://www.golfscenicwoods.ca/</x:v>
      </x:c>
      <x:c r="O1385" s="25" t="str">
        <x:f>IF(Course_Master!V1385="","",Course_Master!V1385)</x:f>
        <x:v>Open</x:v>
      </x:c>
      <x:c r="P1385" s="25" t="str">
        <x:f>IF(Course_Master!W1385="","",Course_Master!W1385)</x:f>
        <x:v>Semi-private</x:v>
      </x:c>
      <x:c r="Q1385" s="25" t="str">
        <x:f>IF(Course_Master!X1385="","",Course_Master!X1385)</x:f>
        <x:v>Yes</x:v>
      </x:c>
      <x:c r="R1385" s="25" t="str">
        <x:f>IF(Course_Master!Y1385="","",Course_Master!Y1385)</x:f>
        <x:v>Yes</x:v>
      </x:c>
      <x:c r="S1385" s="25" t="str">
        <x:f>IF(Course_Master!AE1385="","",Course_Master!AE1385)</x:f>
      </x:c>
      <x:c r="T1385" s="25" t="str">
        <x:f>IF(Course_Master!AD1385="","",Course_Master!AD1385)</x:f>
      </x:c>
      <x:c r="U1385" s="25" t="str">
        <x:f>IF(Course_Master!AH1385="","",Course_Master!AH1385)</x:f>
        <x:v>https://api.golfcanada.ca/api/v1/facilities/20824</x:v>
      </x:c>
    </x:row>
    <x:row r="1386">
      <x:c r="A1386" s="25" t="str">
        <x:f>IF(Course_Master!B1386="","",Course_Master!B1386)</x:f>
        <x:v>CA-1388</x:v>
      </x:c>
      <x:c r="B1386" s="25" t="str">
        <x:f>IF(Course_Master!A1386="","",Course_Master!A1386)</x:f>
        <x:v>CA-C1198</x:v>
      </x:c>
      <x:c r="C1386" s="25" t="str">
        <x:f>IF(Course_Master!E1386="","",Course_Master!E1386)</x:f>
        <x:v>Science Hill Country Club</x:v>
      </x:c>
      <x:c r="D1386" s="25" t="str">
        <x:f>IF(Course_Master!F1386="","",Course_Master!F1386)</x:f>
        <x:v>Canada</x:v>
      </x:c>
      <x:c r="E1386" s="25" t="str">
        <x:f>IF(Course_Master!G1386="","",Course_Master!G1386)</x:f>
        <x:v>Ontario</x:v>
      </x:c>
      <x:c r="F1386" s="25" t="str">
        <x:f>IF(Course_Master!I1386="","",Course_Master!I1386)</x:f>
        <x:v>St. Mary's</x:v>
      </x:c>
      <x:c r="G1386" s="25" t="str">
        <x:f>IF(Course_Master!J1386="","",Course_Master!J1386)</x:f>
        <x:v>N4X 1C4</x:v>
      </x:c>
      <x:c r="H1386" s="25" t="n">
        <x:f>IF(Course_Master!K1386="","",Course_Master!K1386)</x:f>
        <x:v>43.2969</x:v>
      </x:c>
      <x:c r="I1386" s="25" t="n">
        <x:f>IF(Course_Master!L1386="","",Course_Master!L1386)</x:f>
        <x:v>-81.1757</x:v>
      </x:c>
      <x:c r="J1386" s="25" t="n">
        <x:f>IF(Course_Master!N1386="","",Course_Master!N1386)</x:f>
        <x:v>18</x:v>
      </x:c>
      <x:c r="K1386" s="25" t="n">
        <x:f>IF(Course_Master!O1386="","",Course_Master!O1386)</x:f>
        <x:v>70</x:v>
      </x:c>
      <x:c r="L1386" s="25" t="n">
        <x:f>IF(Course_Master!P1386="","",Course_Master!P1386)</x:f>
        <x:v>5771</x:v>
      </x:c>
      <x:c r="M1386" s="25" t="n">
        <x:f>IF(Course_Master!Q1386="","",Course_Master!Q1386)</x:f>
        <x:v>5277</x:v>
      </x:c>
      <x:c r="N1386" s="25" t="str">
        <x:f>IF(Course_Master!U1386="","",Course_Master!U1386)</x:f>
      </x:c>
      <x:c r="O1386" s="25" t="str">
        <x:f>IF(Course_Master!V1386="","",Course_Master!V1386)</x:f>
        <x:v>Open</x:v>
      </x:c>
      <x:c r="P1386" s="25" t="str">
        <x:f>IF(Course_Master!W1386="","",Course_Master!W1386)</x:f>
        <x:v>Semi-private</x:v>
      </x:c>
      <x:c r="Q1386" s="25" t="str">
        <x:f>IF(Course_Master!X1386="","",Course_Master!X1386)</x:f>
        <x:v>Yes</x:v>
      </x:c>
      <x:c r="R1386" s="25" t="str">
        <x:f>IF(Course_Master!Y1386="","",Course_Master!Y1386)</x:f>
        <x:v>Yes</x:v>
      </x:c>
      <x:c r="S1386" s="25" t="str">
        <x:f>IF(Course_Master!AE1386="","",Course_Master!AE1386)</x:f>
      </x:c>
      <x:c r="T1386" s="25" t="str">
        <x:f>IF(Course_Master!AD1386="","",Course_Master!AD1386)</x:f>
      </x:c>
      <x:c r="U1386" s="25" t="str">
        <x:f>IF(Course_Master!AH1386="","",Course_Master!AH1386)</x:f>
        <x:v>https://api.golfcanada.ca/api/v1/facilities/20930</x:v>
      </x:c>
    </x:row>
    <x:row r="1387">
      <x:c r="A1387" s="25" t="str">
        <x:f>IF(Course_Master!B1387="","",Course_Master!B1387)</x:f>
        <x:v>CA-1389</x:v>
      </x:c>
      <x:c r="B1387" s="25" t="str">
        <x:f>IF(Course_Master!A1387="","",Course_Master!A1387)</x:f>
        <x:v>CA-C1199</x:v>
      </x:c>
      <x:c r="C1387" s="25" t="str">
        <x:f>IF(Course_Master!E1387="","",Course_Master!E1387)</x:f>
        <x:v>Scottish Highlands Golf Orillia</x:v>
      </x:c>
      <x:c r="D1387" s="25" t="str">
        <x:f>IF(Course_Master!F1387="","",Course_Master!F1387)</x:f>
        <x:v>Canada</x:v>
      </x:c>
      <x:c r="E1387" s="25" t="str">
        <x:f>IF(Course_Master!G1387="","",Course_Master!G1387)</x:f>
        <x:v>Ontario</x:v>
      </x:c>
      <x:c r="F1387" s="25" t="str">
        <x:f>IF(Course_Master!I1387="","",Course_Master!I1387)</x:f>
        <x:v>Orillia</x:v>
      </x:c>
      <x:c r="G1387" s="25" t="str">
        <x:f>IF(Course_Master!J1387="","",Course_Master!J1387)</x:f>
        <x:v>L3V 6H5</x:v>
      </x:c>
      <x:c r="H1387" s="25" t="n">
        <x:f>IF(Course_Master!K1387="","",Course_Master!K1387)</x:f>
        <x:v>44.6295</x:v>
      </x:c>
      <x:c r="I1387" s="25" t="n">
        <x:f>IF(Course_Master!L1387="","",Course_Master!L1387)</x:f>
        <x:v>-79.3329</x:v>
      </x:c>
      <x:c r="J1387" s="25" t="n">
        <x:f>IF(Course_Master!N1387="","",Course_Master!N1387)</x:f>
        <x:v>18</x:v>
      </x:c>
      <x:c r="K1387" s="25" t="n">
        <x:f>IF(Course_Master!O1387="","",Course_Master!O1387)</x:f>
        <x:v>75</x:v>
      </x:c>
      <x:c r="L1387" s="25" t="n">
        <x:f>IF(Course_Master!P1387="","",Course_Master!P1387)</x:f>
        <x:v>6552</x:v>
      </x:c>
      <x:c r="M1387" s="25" t="n">
        <x:f>IF(Course_Master!Q1387="","",Course_Master!Q1387)</x:f>
        <x:v>5991</x:v>
      </x:c>
      <x:c r="N1387" s="25" t="str">
        <x:f>IF(Course_Master!U1387="","",Course_Master!U1387)</x:f>
      </x:c>
      <x:c r="O1387" s="25" t="str">
        <x:f>IF(Course_Master!V1387="","",Course_Master!V1387)</x:f>
        <x:v>Open</x:v>
      </x:c>
      <x:c r="P1387" s="25" t="str">
        <x:f>IF(Course_Master!W1387="","",Course_Master!W1387)</x:f>
        <x:v>Public</x:v>
      </x:c>
      <x:c r="Q1387" s="25" t="str">
        <x:f>IF(Course_Master!X1387="","",Course_Master!X1387)</x:f>
        <x:v>Yes</x:v>
      </x:c>
      <x:c r="R1387" s="25" t="str">
        <x:f>IF(Course_Master!Y1387="","",Course_Master!Y1387)</x:f>
        <x:v>Yes</x:v>
      </x:c>
      <x:c r="S1387" s="25" t="str">
        <x:f>IF(Course_Master!AE1387="","",Course_Master!AE1387)</x:f>
      </x:c>
      <x:c r="T1387" s="25" t="str">
        <x:f>IF(Course_Master!AD1387="","",Course_Master!AD1387)</x:f>
      </x:c>
      <x:c r="U1387" s="25" t="str">
        <x:f>IF(Course_Master!AH1387="","",Course_Master!AH1387)</x:f>
        <x:v>https://api.golfcanada.ca/api/v1/facilities/33459</x:v>
      </x:c>
    </x:row>
    <x:row r="1388">
      <x:c r="A1388" s="25" t="str">
        <x:f>IF(Course_Master!B1388="","",Course_Master!B1388)</x:f>
        <x:v>CA-1390</x:v>
      </x:c>
      <x:c r="B1388" s="25" t="str">
        <x:f>IF(Course_Master!A1388="","",Course_Master!A1388)</x:f>
        <x:v>CA-C1200</x:v>
      </x:c>
      <x:c r="C1388" s="25" t="str">
        <x:f>IF(Course_Master!E1388="","",Course_Master!E1388)</x:f>
        <x:v>Seaforth Golf Course</x:v>
      </x:c>
      <x:c r="D1388" s="25" t="str">
        <x:f>IF(Course_Master!F1388="","",Course_Master!F1388)</x:f>
        <x:v>Canada</x:v>
      </x:c>
      <x:c r="E1388" s="25" t="str">
        <x:f>IF(Course_Master!G1388="","",Course_Master!G1388)</x:f>
        <x:v>Ontario</x:v>
      </x:c>
      <x:c r="F1388" s="25" t="str">
        <x:f>IF(Course_Master!I1388="","",Course_Master!I1388)</x:f>
        <x:v>Seaforth</x:v>
      </x:c>
      <x:c r="G1388" s="25" t="str">
        <x:f>IF(Course_Master!J1388="","",Course_Master!J1388)</x:f>
        <x:v>N0K 1W0</x:v>
      </x:c>
      <x:c r="H1388" s="25" t="n">
        <x:f>IF(Course_Master!K1388="","",Course_Master!K1388)</x:f>
        <x:v>43.535094</x:v>
      </x:c>
      <x:c r="I1388" s="25" t="n">
        <x:f>IF(Course_Master!L1388="","",Course_Master!L1388)</x:f>
        <x:v>-81.394574</x:v>
      </x:c>
      <x:c r="J1388" s="25" t="n">
        <x:f>IF(Course_Master!N1388="","",Course_Master!N1388)</x:f>
        <x:v>18</x:v>
      </x:c>
      <x:c r="K1388" s="25" t="n">
        <x:f>IF(Course_Master!O1388="","",Course_Master!O1388)</x:f>
        <x:v>71</x:v>
      </x:c>
      <x:c r="L1388" s="25" t="n">
        <x:f>IF(Course_Master!P1388="","",Course_Master!P1388)</x:f>
        <x:v>6276</x:v>
      </x:c>
      <x:c r="M1388" s="25" t="n">
        <x:f>IF(Course_Master!Q1388="","",Course_Master!Q1388)</x:f>
        <x:v>5739</x:v>
      </x:c>
      <x:c r="N1388" s="25" t="str">
        <x:f>IF(Course_Master!U1388="","",Course_Master!U1388)</x:f>
        <x:v>https://www.seaforthgolf.com/aboutus/memberships/</x:v>
      </x:c>
      <x:c r="O1388" s="25" t="str">
        <x:f>IF(Course_Master!V1388="","",Course_Master!V1388)</x:f>
        <x:v>Open</x:v>
      </x:c>
      <x:c r="P1388" s="25" t="str">
        <x:f>IF(Course_Master!W1388="","",Course_Master!W1388)</x:f>
        <x:v>Semi-private</x:v>
      </x:c>
      <x:c r="Q1388" s="25" t="str">
        <x:f>IF(Course_Master!X1388="","",Course_Master!X1388)</x:f>
        <x:v>Yes</x:v>
      </x:c>
      <x:c r="R1388" s="25" t="str">
        <x:f>IF(Course_Master!Y1388="","",Course_Master!Y1388)</x:f>
        <x:v>Yes</x:v>
      </x:c>
      <x:c r="S1388" s="25" t="str">
        <x:f>IF(Course_Master!AE1388="","",Course_Master!AE1388)</x:f>
      </x:c>
      <x:c r="T1388" s="25" t="str">
        <x:f>IF(Course_Master!AD1388="","",Course_Master!AD1388)</x:f>
      </x:c>
      <x:c r="U1388" s="25" t="str">
        <x:f>IF(Course_Master!AH1388="","",Course_Master!AH1388)</x:f>
        <x:v>https://api.golfcanada.ca/api/v1/facilities/20825</x:v>
      </x:c>
    </x:row>
    <x:row r="1389">
      <x:c r="A1389" s="25" t="str">
        <x:f>IF(Course_Master!B1389="","",Course_Master!B1389)</x:f>
        <x:v>CA-1391</x:v>
      </x:c>
      <x:c r="B1389" s="25" t="str">
        <x:f>IF(Course_Master!A1389="","",Course_Master!A1389)</x:f>
        <x:v>CA-C1201</x:v>
      </x:c>
      <x:c r="C1389" s="25" t="str">
        <x:f>IF(Course_Master!E1389="","",Course_Master!E1389)</x:f>
        <x:v>Seguin Valley Golf Club Inc</x:v>
      </x:c>
      <x:c r="D1389" s="25" t="str">
        <x:f>IF(Course_Master!F1389="","",Course_Master!F1389)</x:f>
        <x:v>Canada</x:v>
      </x:c>
      <x:c r="E1389" s="25" t="str">
        <x:f>IF(Course_Master!G1389="","",Course_Master!G1389)</x:f>
        <x:v>Ontario</x:v>
      </x:c>
      <x:c r="F1389" s="25" t="str">
        <x:f>IF(Course_Master!I1389="","",Course_Master!I1389)</x:f>
        <x:v>Parry Sound</x:v>
      </x:c>
      <x:c r="G1389" s="25" t="str">
        <x:f>IF(Course_Master!J1389="","",Course_Master!J1389)</x:f>
        <x:v>P2A 2W8</x:v>
      </x:c>
      <x:c r="H1389" s="25" t="n">
        <x:f>IF(Course_Master!K1389="","",Course_Master!K1389)</x:f>
        <x:v>45.31457</x:v>
      </x:c>
      <x:c r="I1389" s="25" t="n">
        <x:f>IF(Course_Master!L1389="","",Course_Master!L1389)</x:f>
        <x:v>-79.912117</x:v>
      </x:c>
      <x:c r="J1389" s="25" t="n">
        <x:f>IF(Course_Master!N1389="","",Course_Master!N1389)</x:f>
        <x:v>18</x:v>
      </x:c>
      <x:c r="K1389" s="25" t="n">
        <x:f>IF(Course_Master!O1389="","",Course_Master!O1389)</x:f>
        <x:v>71</x:v>
      </x:c>
      <x:c r="L1389" s="25" t="n">
        <x:f>IF(Course_Master!P1389="","",Course_Master!P1389)</x:f>
        <x:v>6795</x:v>
      </x:c>
      <x:c r="M1389" s="25" t="n">
        <x:f>IF(Course_Master!Q1389="","",Course_Master!Q1389)</x:f>
        <x:v>6213</x:v>
      </x:c>
      <x:c r="N1389" s="25" t="str">
        <x:f>IF(Course_Master!U1389="","",Course_Master!U1389)</x:f>
        <x:v>http://www.seguinvalley.com/</x:v>
      </x:c>
      <x:c r="O1389" s="25" t="str">
        <x:f>IF(Course_Master!V1389="","",Course_Master!V1389)</x:f>
        <x:v>Open</x:v>
      </x:c>
      <x:c r="P1389" s="25" t="str">
        <x:f>IF(Course_Master!W1389="","",Course_Master!W1389)</x:f>
        <x:v>Semi-private</x:v>
      </x:c>
      <x:c r="Q1389" s="25" t="str">
        <x:f>IF(Course_Master!X1389="","",Course_Master!X1389)</x:f>
        <x:v>Yes</x:v>
      </x:c>
      <x:c r="R1389" s="25" t="str">
        <x:f>IF(Course_Master!Y1389="","",Course_Master!Y1389)</x:f>
        <x:v>Yes</x:v>
      </x:c>
      <x:c r="S1389" s="25" t="str">
        <x:f>IF(Course_Master!AE1389="","",Course_Master!AE1389)</x:f>
      </x:c>
      <x:c r="T1389" s="25" t="str">
        <x:f>IF(Course_Master!AD1389="","",Course_Master!AD1389)</x:f>
      </x:c>
      <x:c r="U1389" s="25" t="str">
        <x:f>IF(Course_Master!AH1389="","",Course_Master!AH1389)</x:f>
        <x:v>https://api.golfcanada.ca/api/v1/facilities/20727</x:v>
      </x:c>
    </x:row>
    <x:row r="1390">
      <x:c r="A1390" s="25" t="str">
        <x:f>IF(Course_Master!B1390="","",Course_Master!B1390)</x:f>
        <x:v>CA-1392</x:v>
      </x:c>
      <x:c r="B1390" s="25" t="str">
        <x:f>IF(Course_Master!A1390="","",Course_Master!A1390)</x:f>
        <x:v>CA-C1202</x:v>
      </x:c>
      <x:c r="C1390" s="25" t="str">
        <x:f>IF(Course_Master!E1390="","",Course_Master!E1390)</x:f>
        <x:v>Settlers' Ghost Golf Club</x:v>
      </x:c>
      <x:c r="D1390" s="25" t="str">
        <x:f>IF(Course_Master!F1390="","",Course_Master!F1390)</x:f>
        <x:v>Canada</x:v>
      </x:c>
      <x:c r="E1390" s="25" t="str">
        <x:f>IF(Course_Master!G1390="","",Course_Master!G1390)</x:f>
        <x:v>Ontario</x:v>
      </x:c>
      <x:c r="F1390" s="25" t="str">
        <x:f>IF(Course_Master!I1390="","",Course_Master!I1390)</x:f>
        <x:v>Barrie</x:v>
      </x:c>
      <x:c r="G1390" s="25" t="str">
        <x:f>IF(Course_Master!J1390="","",Course_Master!J1390)</x:f>
        <x:v>L4M 4Y8</x:v>
      </x:c>
      <x:c r="H1390" s="25" t="n">
        <x:f>IF(Course_Master!K1390="","",Course_Master!K1390)</x:f>
        <x:v>44.5408</x:v>
      </x:c>
      <x:c r="I1390" s="25" t="n">
        <x:f>IF(Course_Master!L1390="","",Course_Master!L1390)</x:f>
        <x:v>-79.7016</x:v>
      </x:c>
      <x:c r="J1390" s="25" t="n">
        <x:f>IF(Course_Master!N1390="","",Course_Master!N1390)</x:f>
        <x:v>18</x:v>
      </x:c>
      <x:c r="K1390" s="25" t="n">
        <x:f>IF(Course_Master!O1390="","",Course_Master!O1390)</x:f>
        <x:v>72</x:v>
      </x:c>
      <x:c r="L1390" s="25" t="n">
        <x:f>IF(Course_Master!P1390="","",Course_Master!P1390)</x:f>
        <x:v>6311</x:v>
      </x:c>
      <x:c r="M1390" s="25" t="n">
        <x:f>IF(Course_Master!Q1390="","",Course_Master!Q1390)</x:f>
        <x:v>5771</x:v>
      </x:c>
      <x:c r="N1390" s="25" t="str">
        <x:f>IF(Course_Master!U1390="","",Course_Master!U1390)</x:f>
        <x:v>http://www.golfsettlersghost.ca/</x:v>
      </x:c>
      <x:c r="O1390" s="25" t="str">
        <x:f>IF(Course_Master!V1390="","",Course_Master!V1390)</x:f>
        <x:v>Open</x:v>
      </x:c>
      <x:c r="P1390" s="25" t="str">
        <x:f>IF(Course_Master!W1390="","",Course_Master!W1390)</x:f>
        <x:v>Semi-private</x:v>
      </x:c>
      <x:c r="Q1390" s="25" t="str">
        <x:f>IF(Course_Master!X1390="","",Course_Master!X1390)</x:f>
        <x:v>Yes</x:v>
      </x:c>
      <x:c r="R1390" s="25" t="str">
        <x:f>IF(Course_Master!Y1390="","",Course_Master!Y1390)</x:f>
        <x:v>Yes</x:v>
      </x:c>
      <x:c r="S1390" s="25" t="str">
        <x:f>IF(Course_Master!AE1390="","",Course_Master!AE1390)</x:f>
      </x:c>
      <x:c r="T1390" s="25" t="str">
        <x:f>IF(Course_Master!AD1390="","",Course_Master!AD1390)</x:f>
      </x:c>
      <x:c r="U1390" s="25" t="str">
        <x:f>IF(Course_Master!AH1390="","",Course_Master!AH1390)</x:f>
        <x:v>http://www.golfsettlersghost.ca/</x:v>
      </x:c>
    </x:row>
    <x:row r="1391">
      <x:c r="A1391" s="25" t="str">
        <x:f>IF(Course_Master!B1391="","",Course_Master!B1391)</x:f>
        <x:v>CA-1393</x:v>
      </x:c>
      <x:c r="B1391" s="25" t="str">
        <x:f>IF(Course_Master!A1391="","",Course_Master!A1391)</x:f>
        <x:v>CA-C1203</x:v>
      </x:c>
      <x:c r="C1391" s="25" t="str">
        <x:f>IF(Course_Master!E1391="","",Course_Master!E1391)</x:f>
        <x:v>Seven Lakes Championship Golf - Championship</x:v>
      </x:c>
      <x:c r="D1391" s="25" t="str">
        <x:f>IF(Course_Master!F1391="","",Course_Master!F1391)</x:f>
        <x:v>Canada</x:v>
      </x:c>
      <x:c r="E1391" s="25" t="str">
        <x:f>IF(Course_Master!G1391="","",Course_Master!G1391)</x:f>
        <x:v>Ontario</x:v>
      </x:c>
      <x:c r="F1391" s="25" t="str">
        <x:f>IF(Course_Master!I1391="","",Course_Master!I1391)</x:f>
        <x:v>La Salle</x:v>
      </x:c>
      <x:c r="G1391" s="25" t="str">
        <x:f>IF(Course_Master!J1391="","",Course_Master!J1391)</x:f>
        <x:v>N9A 6Z6</x:v>
      </x:c>
      <x:c r="H1391" s="25" t="n">
        <x:f>IF(Course_Master!K1391="","",Course_Master!K1391)</x:f>
        <x:v>42.218</x:v>
      </x:c>
      <x:c r="I1391" s="25" t="n">
        <x:f>IF(Course_Master!L1391="","",Course_Master!L1391)</x:f>
        <x:v>-83.0276</x:v>
      </x:c>
      <x:c r="J1391" s="25" t="n">
        <x:f>IF(Course_Master!N1391="","",Course_Master!N1391)</x:f>
        <x:v>18</x:v>
      </x:c>
      <x:c r="K1391" s="25" t="n">
        <x:f>IF(Course_Master!O1391="","",Course_Master!O1391)</x:f>
        <x:v>71</x:v>
      </x:c>
      <x:c r="L1391" s="25" t="n">
        <x:f>IF(Course_Master!P1391="","",Course_Master!P1391)</x:f>
        <x:v>6802</x:v>
      </x:c>
      <x:c r="M1391" s="25" t="n">
        <x:f>IF(Course_Master!Q1391="","",Course_Master!Q1391)</x:f>
        <x:v>6220</x:v>
      </x:c>
      <x:c r="N1391" s="25" t="str">
        <x:f>IF(Course_Master!U1391="","",Course_Master!U1391)</x:f>
      </x:c>
      <x:c r="O1391" s="25" t="str">
        <x:f>IF(Course_Master!V1391="","",Course_Master!V1391)</x:f>
        <x:v>Open</x:v>
      </x:c>
      <x:c r="P1391" s="25" t="str">
        <x:f>IF(Course_Master!W1391="","",Course_Master!W1391)</x:f>
        <x:v>Public</x:v>
      </x:c>
      <x:c r="Q1391" s="25" t="str">
        <x:f>IF(Course_Master!X1391="","",Course_Master!X1391)</x:f>
        <x:v>Yes</x:v>
      </x:c>
      <x:c r="R1391" s="25" t="str">
        <x:f>IF(Course_Master!Y1391="","",Course_Master!Y1391)</x:f>
        <x:v>Yes</x:v>
      </x:c>
      <x:c r="S1391" s="25" t="str">
        <x:f>IF(Course_Master!AE1391="","",Course_Master!AE1391)</x:f>
      </x:c>
      <x:c r="T1391" s="25" t="str">
        <x:f>IF(Course_Master!AD1391="","",Course_Master!AD1391)</x:f>
      </x:c>
      <x:c r="U1391" s="25" t="str">
        <x:f>IF(Course_Master!AH1391="","",Course_Master!AH1391)</x:f>
        <x:v>https://api.golfcanada.ca/api/v1/facilities/20981</x:v>
      </x:c>
    </x:row>
    <x:row r="1392">
      <x:c r="A1392" s="25" t="str">
        <x:f>IF(Course_Master!B1392="","",Course_Master!B1392)</x:f>
        <x:v>CA-1394</x:v>
      </x:c>
      <x:c r="B1392" s="25" t="str">
        <x:f>IF(Course_Master!A1392="","",Course_Master!A1392)</x:f>
        <x:v>CA-C1203</x:v>
      </x:c>
      <x:c r="C1392" s="25" t="str">
        <x:f>IF(Course_Master!E1392="","",Course_Master!E1392)</x:f>
        <x:v>Seven Lakes Championship Golf - Old Course</x:v>
      </x:c>
      <x:c r="D1392" s="25" t="str">
        <x:f>IF(Course_Master!F1392="","",Course_Master!F1392)</x:f>
        <x:v>Canada</x:v>
      </x:c>
      <x:c r="E1392" s="25" t="str">
        <x:f>IF(Course_Master!G1392="","",Course_Master!G1392)</x:f>
        <x:v>Ontario</x:v>
      </x:c>
      <x:c r="F1392" s="25" t="str">
        <x:f>IF(Course_Master!I1392="","",Course_Master!I1392)</x:f>
        <x:v>La Salle</x:v>
      </x:c>
      <x:c r="G1392" s="25" t="str">
        <x:f>IF(Course_Master!J1392="","",Course_Master!J1392)</x:f>
        <x:v>N9A 6Z6</x:v>
      </x:c>
      <x:c r="H1392" s="25" t="n">
        <x:f>IF(Course_Master!K1392="","",Course_Master!K1392)</x:f>
        <x:v>42.218</x:v>
      </x:c>
      <x:c r="I1392" s="25" t="n">
        <x:f>IF(Course_Master!L1392="","",Course_Master!L1392)</x:f>
        <x:v>-83.0276</x:v>
      </x:c>
      <x:c r="J1392" s="25" t="n">
        <x:f>IF(Course_Master!N1392="","",Course_Master!N1392)</x:f>
        <x:v>18</x:v>
      </x:c>
      <x:c r="K1392" s="25" t="n">
        <x:f>IF(Course_Master!O1392="","",Course_Master!O1392)</x:f>
        <x:v>62</x:v>
      </x:c>
      <x:c r="L1392" s="25" t="n">
        <x:f>IF(Course_Master!P1392="","",Course_Master!P1392)</x:f>
        <x:v>4088</x:v>
      </x:c>
      <x:c r="M1392" s="25" t="n">
        <x:f>IF(Course_Master!Q1392="","",Course_Master!Q1392)</x:f>
        <x:v>3738</x:v>
      </x:c>
      <x:c r="N1392" s="25" t="str">
        <x:f>IF(Course_Master!U1392="","",Course_Master!U1392)</x:f>
        <x:v>https://www.sevenlakesgolf.com/</x:v>
      </x:c>
      <x:c r="O1392" s="25" t="str">
        <x:f>IF(Course_Master!V1392="","",Course_Master!V1392)</x:f>
        <x:v>Open</x:v>
      </x:c>
      <x:c r="P1392" s="25" t="str">
        <x:f>IF(Course_Master!W1392="","",Course_Master!W1392)</x:f>
        <x:v>Public</x:v>
      </x:c>
      <x:c r="Q1392" s="25" t="str">
        <x:f>IF(Course_Master!X1392="","",Course_Master!X1392)</x:f>
        <x:v>Yes</x:v>
      </x:c>
      <x:c r="R1392" s="25" t="str">
        <x:f>IF(Course_Master!Y1392="","",Course_Master!Y1392)</x:f>
        <x:v>Yes</x:v>
      </x:c>
      <x:c r="S1392" s="25" t="str">
        <x:f>IF(Course_Master!AE1392="","",Course_Master!AE1392)</x:f>
      </x:c>
      <x:c r="T1392" s="25" t="str">
        <x:f>IF(Course_Master!AD1392="","",Course_Master!AD1392)</x:f>
      </x:c>
      <x:c r="U1392" s="25" t="str">
        <x:f>IF(Course_Master!AH1392="","",Course_Master!AH1392)</x:f>
        <x:v>https://api.golfcanada.ca/api/v1/facilities/20981</x:v>
      </x:c>
    </x:row>
    <x:row r="1393">
      <x:c r="A1393" s="25" t="str">
        <x:f>IF(Course_Master!B1393="","",Course_Master!B1393)</x:f>
        <x:v>CA-1395</x:v>
      </x:c>
      <x:c r="B1393" s="25" t="str">
        <x:f>IF(Course_Master!A1393="","",Course_Master!A1393)</x:f>
        <x:v>CA-C1204</x:v>
      </x:c>
      <x:c r="C1393" s="25" t="str">
        <x:f>IF(Course_Master!E1393="","",Course_Master!E1393)</x:f>
        <x:v>Shanty Bay Golf Club - FRONTIER-RANGELAND</x:v>
      </x:c>
      <x:c r="D1393" s="25" t="str">
        <x:f>IF(Course_Master!F1393="","",Course_Master!F1393)</x:f>
        <x:v>Canada</x:v>
      </x:c>
      <x:c r="E1393" s="25" t="str">
        <x:f>IF(Course_Master!G1393="","",Course_Master!G1393)</x:f>
        <x:v>Ontario</x:v>
      </x:c>
      <x:c r="F1393" s="25" t="str">
        <x:f>IF(Course_Master!I1393="","",Course_Master!I1393)</x:f>
        <x:v>Oro Medonte, ON</x:v>
      </x:c>
      <x:c r="G1393" s="25" t="str">
        <x:f>IF(Course_Master!J1393="","",Course_Master!J1393)</x:f>
        <x:v>L0L 2L0</x:v>
      </x:c>
      <x:c r="H1393" s="25" t="n">
        <x:f>IF(Course_Master!K1393="","",Course_Master!K1393)</x:f>
        <x:v>44.4565</x:v>
      </x:c>
      <x:c r="I1393" s="25" t="n">
        <x:f>IF(Course_Master!L1393="","",Course_Master!L1393)</x:f>
        <x:v>-79.619</x:v>
      </x:c>
      <x:c r="J1393" s="25" t="n">
        <x:f>IF(Course_Master!N1393="","",Course_Master!N1393)</x:f>
        <x:v>18</x:v>
      </x:c>
      <x:c r="K1393" s="25" t="n">
        <x:f>IF(Course_Master!O1393="","",Course_Master!O1393)</x:f>
        <x:v>71</x:v>
      </x:c>
      <x:c r="L1393" s="25" t="n">
        <x:f>IF(Course_Master!P1393="","",Course_Master!P1393)</x:f>
        <x:v>6113</x:v>
      </x:c>
      <x:c r="M1393" s="25" t="n">
        <x:f>IF(Course_Master!Q1393="","",Course_Master!Q1393)</x:f>
        <x:v>5590</x:v>
      </x:c>
      <x:c r="N1393" s="25" t="str">
        <x:f>IF(Course_Master!U1393="","",Course_Master!U1393)</x:f>
        <x:v>https://www.shantybaygolf.com/golf/membership/</x:v>
      </x:c>
      <x:c r="O1393" s="25" t="str">
        <x:f>IF(Course_Master!V1393="","",Course_Master!V1393)</x:f>
        <x:v>Open</x:v>
      </x:c>
      <x:c r="P1393" s="25" t="str">
        <x:f>IF(Course_Master!W1393="","",Course_Master!W1393)</x:f>
        <x:v>Semi-private</x:v>
      </x:c>
      <x:c r="Q1393" s="25" t="str">
        <x:f>IF(Course_Master!X1393="","",Course_Master!X1393)</x:f>
        <x:v>Yes</x:v>
      </x:c>
      <x:c r="R1393" s="25" t="str">
        <x:f>IF(Course_Master!Y1393="","",Course_Master!Y1393)</x:f>
        <x:v>Yes</x:v>
      </x:c>
      <x:c r="S1393" s="25" t="str">
        <x:f>IF(Course_Master!AE1393="","",Course_Master!AE1393)</x:f>
      </x:c>
      <x:c r="T1393" s="25" t="str">
        <x:f>IF(Course_Master!AD1393="","",Course_Master!AD1393)</x:f>
      </x:c>
      <x:c r="U1393" s="25" t="str">
        <x:f>IF(Course_Master!AH1393="","",Course_Master!AH1393)</x:f>
        <x:v>https://api.golfcanada.ca/api/v1/facilities/20827</x:v>
      </x:c>
    </x:row>
    <x:row r="1394">
      <x:c r="A1394" s="25" t="str">
        <x:f>IF(Course_Master!B1394="","",Course_Master!B1394)</x:f>
        <x:v>CA-1396</x:v>
      </x:c>
      <x:c r="B1394" s="25" t="str">
        <x:f>IF(Course_Master!A1394="","",Course_Master!A1394)</x:f>
        <x:v>CA-C1204</x:v>
      </x:c>
      <x:c r="C1394" s="25" t="str">
        <x:f>IF(Course_Master!E1394="","",Course_Master!E1394)</x:f>
        <x:v>Shanty Bay Golf Club - Klondike-Frontier</x:v>
      </x:c>
      <x:c r="D1394" s="25" t="str">
        <x:f>IF(Course_Master!F1394="","",Course_Master!F1394)</x:f>
        <x:v>Canada</x:v>
      </x:c>
      <x:c r="E1394" s="25" t="str">
        <x:f>IF(Course_Master!G1394="","",Course_Master!G1394)</x:f>
        <x:v>Ontario</x:v>
      </x:c>
      <x:c r="F1394" s="25" t="str">
        <x:f>IF(Course_Master!I1394="","",Course_Master!I1394)</x:f>
        <x:v>Oro Medonte, ON</x:v>
      </x:c>
      <x:c r="G1394" s="25" t="str">
        <x:f>IF(Course_Master!J1394="","",Course_Master!J1394)</x:f>
        <x:v>L0L 2L0</x:v>
      </x:c>
      <x:c r="H1394" s="25" t="n">
        <x:f>IF(Course_Master!K1394="","",Course_Master!K1394)</x:f>
        <x:v>44.4565</x:v>
      </x:c>
      <x:c r="I1394" s="25" t="n">
        <x:f>IF(Course_Master!L1394="","",Course_Master!L1394)</x:f>
        <x:v>-79.619</x:v>
      </x:c>
      <x:c r="J1394" s="25" t="n">
        <x:f>IF(Course_Master!N1394="","",Course_Master!N1394)</x:f>
        <x:v>18</x:v>
      </x:c>
      <x:c r="K1394" s="25" t="n">
        <x:f>IF(Course_Master!O1394="","",Course_Master!O1394)</x:f>
        <x:v>72</x:v>
      </x:c>
      <x:c r="L1394" s="25" t="n">
        <x:f>IF(Course_Master!P1394="","",Course_Master!P1394)</x:f>
        <x:v>6407</x:v>
      </x:c>
      <x:c r="M1394" s="25" t="n">
        <x:f>IF(Course_Master!Q1394="","",Course_Master!Q1394)</x:f>
        <x:v>5859</x:v>
      </x:c>
      <x:c r="N1394" s="25" t="str">
        <x:f>IF(Course_Master!U1394="","",Course_Master!U1394)</x:f>
        <x:v>https://www.shantybaygolf.com/golf/membership/</x:v>
      </x:c>
      <x:c r="O1394" s="25" t="str">
        <x:f>IF(Course_Master!V1394="","",Course_Master!V1394)</x:f>
        <x:v>Open</x:v>
      </x:c>
      <x:c r="P1394" s="25" t="str">
        <x:f>IF(Course_Master!W1394="","",Course_Master!W1394)</x:f>
        <x:v>Semi-private</x:v>
      </x:c>
      <x:c r="Q1394" s="25" t="str">
        <x:f>IF(Course_Master!X1394="","",Course_Master!X1394)</x:f>
        <x:v>Yes</x:v>
      </x:c>
      <x:c r="R1394" s="25" t="str">
        <x:f>IF(Course_Master!Y1394="","",Course_Master!Y1394)</x:f>
        <x:v>Yes</x:v>
      </x:c>
      <x:c r="S1394" s="25" t="str">
        <x:f>IF(Course_Master!AE1394="","",Course_Master!AE1394)</x:f>
      </x:c>
      <x:c r="T1394" s="25" t="str">
        <x:f>IF(Course_Master!AD1394="","",Course_Master!AD1394)</x:f>
      </x:c>
      <x:c r="U1394" s="25" t="str">
        <x:f>IF(Course_Master!AH1394="","",Course_Master!AH1394)</x:f>
        <x:v>https://api.golfcanada.ca/api/v1/facilities/20827</x:v>
      </x:c>
    </x:row>
    <x:row r="1395">
      <x:c r="A1395" s="25" t="str">
        <x:f>IF(Course_Master!B1395="","",Course_Master!B1395)</x:f>
        <x:v>CA-1397</x:v>
      </x:c>
      <x:c r="B1395" s="25" t="str">
        <x:f>IF(Course_Master!A1395="","",Course_Master!A1395)</x:f>
        <x:v>CA-C1204</x:v>
      </x:c>
      <x:c r="C1395" s="25" t="str">
        <x:f>IF(Course_Master!E1395="","",Course_Master!E1395)</x:f>
        <x:v>Shanty Bay Golf Club - KLONDIKE-RANGELAND</x:v>
      </x:c>
      <x:c r="D1395" s="25" t="str">
        <x:f>IF(Course_Master!F1395="","",Course_Master!F1395)</x:f>
        <x:v>Canada</x:v>
      </x:c>
      <x:c r="E1395" s="25" t="str">
        <x:f>IF(Course_Master!G1395="","",Course_Master!G1395)</x:f>
        <x:v>Ontario</x:v>
      </x:c>
      <x:c r="F1395" s="25" t="str">
        <x:f>IF(Course_Master!I1395="","",Course_Master!I1395)</x:f>
        <x:v>Oro Medonte, ON</x:v>
      </x:c>
      <x:c r="G1395" s="25" t="str">
        <x:f>IF(Course_Master!J1395="","",Course_Master!J1395)</x:f>
        <x:v>L0L 2L0</x:v>
      </x:c>
      <x:c r="H1395" s="25" t="n">
        <x:f>IF(Course_Master!K1395="","",Course_Master!K1395)</x:f>
        <x:v>44.4565</x:v>
      </x:c>
      <x:c r="I1395" s="25" t="n">
        <x:f>IF(Course_Master!L1395="","",Course_Master!L1395)</x:f>
        <x:v>-79.619</x:v>
      </x:c>
      <x:c r="J1395" s="25" t="n">
        <x:f>IF(Course_Master!N1395="","",Course_Master!N1395)</x:f>
        <x:v>18</x:v>
      </x:c>
      <x:c r="K1395" s="25" t="n">
        <x:f>IF(Course_Master!O1395="","",Course_Master!O1395)</x:f>
        <x:v>71</x:v>
      </x:c>
      <x:c r="L1395" s="25" t="n">
        <x:f>IF(Course_Master!P1395="","",Course_Master!P1395)</x:f>
        <x:v>5813</x:v>
      </x:c>
      <x:c r="M1395" s="25" t="n">
        <x:f>IF(Course_Master!Q1395="","",Course_Master!Q1395)</x:f>
        <x:v>5315</x:v>
      </x:c>
      <x:c r="N1395" s="25" t="str">
        <x:f>IF(Course_Master!U1395="","",Course_Master!U1395)</x:f>
        <x:v>https://www.shantybaygolf.com/golf/membership/</x:v>
      </x:c>
      <x:c r="O1395" s="25" t="str">
        <x:f>IF(Course_Master!V1395="","",Course_Master!V1395)</x:f>
        <x:v>Open</x:v>
      </x:c>
      <x:c r="P1395" s="25" t="str">
        <x:f>IF(Course_Master!W1395="","",Course_Master!W1395)</x:f>
        <x:v>Semi-private</x:v>
      </x:c>
      <x:c r="Q1395" s="25" t="str">
        <x:f>IF(Course_Master!X1395="","",Course_Master!X1395)</x:f>
        <x:v>Yes</x:v>
      </x:c>
      <x:c r="R1395" s="25" t="str">
        <x:f>IF(Course_Master!Y1395="","",Course_Master!Y1395)</x:f>
        <x:v>Yes</x:v>
      </x:c>
      <x:c r="S1395" s="25" t="str">
        <x:f>IF(Course_Master!AE1395="","",Course_Master!AE1395)</x:f>
      </x:c>
      <x:c r="T1395" s="25" t="str">
        <x:f>IF(Course_Master!AD1395="","",Course_Master!AD1395)</x:f>
      </x:c>
      <x:c r="U1395" s="25" t="str">
        <x:f>IF(Course_Master!AH1395="","",Course_Master!AH1395)</x:f>
        <x:v>https://api.golfcanada.ca/api/v1/facilities/20827</x:v>
      </x:c>
    </x:row>
    <x:row r="1396">
      <x:c r="A1396" s="25" t="str">
        <x:f>IF(Course_Master!B1396="","",Course_Master!B1396)</x:f>
        <x:v>CA-1398</x:v>
      </x:c>
      <x:c r="B1396" s="25" t="str">
        <x:f>IF(Course_Master!A1396="","",Course_Master!A1396)</x:f>
        <x:v>CA-C1205</x:v>
      </x:c>
      <x:c r="C1396" s="25" t="str">
        <x:f>IF(Course_Master!E1396="","",Course_Master!E1396)</x:f>
        <x:v>Shawneeki Golf Club</x:v>
      </x:c>
      <x:c r="D1396" s="25" t="str">
        <x:f>IF(Course_Master!F1396="","",Course_Master!F1396)</x:f>
        <x:v>Canada</x:v>
      </x:c>
      <x:c r="E1396" s="25" t="str">
        <x:f>IF(Course_Master!G1396="","",Course_Master!G1396)</x:f>
        <x:v>Ontario</x:v>
      </x:c>
      <x:c r="F1396" s="25" t="str">
        <x:f>IF(Course_Master!I1396="","",Course_Master!I1396)</x:f>
        <x:v>Sharon</x:v>
      </x:c>
      <x:c r="G1396" s="25" t="str">
        <x:f>IF(Course_Master!J1396="","",Course_Master!J1396)</x:f>
        <x:v>L0G 1V0</x:v>
      </x:c>
      <x:c r="H1396" s="25" t="n">
        <x:f>IF(Course_Master!K1396="","",Course_Master!K1396)</x:f>
        <x:v>44.097325</x:v>
      </x:c>
      <x:c r="I1396" s="25" t="n">
        <x:f>IF(Course_Master!L1396="","",Course_Master!L1396)</x:f>
        <x:v>-79.407184</x:v>
      </x:c>
      <x:c r="J1396" s="25" t="n">
        <x:f>IF(Course_Master!N1396="","",Course_Master!N1396)</x:f>
        <x:v>18</x:v>
      </x:c>
      <x:c r="K1396" s="25" t="n">
        <x:f>IF(Course_Master!O1396="","",Course_Master!O1396)</x:f>
        <x:v>72</x:v>
      </x:c>
      <x:c r="L1396" s="25" t="n">
        <x:f>IF(Course_Master!P1396="","",Course_Master!P1396)</x:f>
        <x:v>6654</x:v>
      </x:c>
      <x:c r="M1396" s="25" t="n">
        <x:f>IF(Course_Master!Q1396="","",Course_Master!Q1396)</x:f>
        <x:v>6084</x:v>
      </x:c>
      <x:c r="N1396" s="25" t="str">
        <x:f>IF(Course_Master!U1396="","",Course_Master!U1396)</x:f>
      </x:c>
      <x:c r="O1396" s="25" t="str">
        <x:f>IF(Course_Master!V1396="","",Course_Master!V1396)</x:f>
        <x:v>Open</x:v>
      </x:c>
      <x:c r="P1396" s="25" t="str">
        <x:f>IF(Course_Master!W1396="","",Course_Master!W1396)</x:f>
        <x:v>Public</x:v>
      </x:c>
      <x:c r="Q1396" s="25" t="str">
        <x:f>IF(Course_Master!X1396="","",Course_Master!X1396)</x:f>
        <x:v>Yes</x:v>
      </x:c>
      <x:c r="R1396" s="25" t="str">
        <x:f>IF(Course_Master!Y1396="","",Course_Master!Y1396)</x:f>
        <x:v>Yes</x:v>
      </x:c>
      <x:c r="S1396" s="25" t="str">
        <x:f>IF(Course_Master!AE1396="","",Course_Master!AE1396)</x:f>
      </x:c>
      <x:c r="T1396" s="25" t="str">
        <x:f>IF(Course_Master!AD1396="","",Course_Master!AD1396)</x:f>
      </x:c>
      <x:c r="U1396" s="25" t="str">
        <x:f>IF(Course_Master!AH1396="","",Course_Master!AH1396)</x:f>
        <x:v>https://api.golfcanada.ca/api/v1/facilities/20828</x:v>
      </x:c>
    </x:row>
    <x:row r="1397">
      <x:c r="A1397" s="25" t="str">
        <x:f>IF(Course_Master!B1397="","",Course_Master!B1397)</x:f>
        <x:v>CA-1399</x:v>
      </x:c>
      <x:c r="B1397" s="25" t="str">
        <x:f>IF(Course_Master!A1397="","",Course_Master!A1397)</x:f>
        <x:v>CA-C1206</x:v>
      </x:c>
      <x:c r="C1397" s="25" t="str">
        <x:f>IF(Course_Master!E1397="","",Course_Master!E1397)</x:f>
        <x:v>Shelburne Golf &amp; Country Club</x:v>
      </x:c>
      <x:c r="D1397" s="25" t="str">
        <x:f>IF(Course_Master!F1397="","",Course_Master!F1397)</x:f>
        <x:v>Canada</x:v>
      </x:c>
      <x:c r="E1397" s="25" t="str">
        <x:f>IF(Course_Master!G1397="","",Course_Master!G1397)</x:f>
        <x:v>Ontario</x:v>
      </x:c>
      <x:c r="F1397" s="25" t="str">
        <x:f>IF(Course_Master!I1397="","",Course_Master!I1397)</x:f>
        <x:v>Shelburne</x:v>
      </x:c>
      <x:c r="G1397" s="25" t="str">
        <x:f>IF(Course_Master!J1397="","",Course_Master!J1397)</x:f>
        <x:v>L0N 1S7</x:v>
      </x:c>
      <x:c r="H1397" s="25" t="n">
        <x:f>IF(Course_Master!K1397="","",Course_Master!K1397)</x:f>
        <x:v>44.115167</x:v>
      </x:c>
      <x:c r="I1397" s="25" t="n">
        <x:f>IF(Course_Master!L1397="","",Course_Master!L1397)</x:f>
        <x:v>-80.195303</x:v>
      </x:c>
      <x:c r="J1397" s="25" t="n">
        <x:f>IF(Course_Master!N1397="","",Course_Master!N1397)</x:f>
        <x:v>18</x:v>
      </x:c>
      <x:c r="K1397" s="25" t="n">
        <x:f>IF(Course_Master!O1397="","",Course_Master!O1397)</x:f>
        <x:v>71</x:v>
      </x:c>
      <x:c r="L1397" s="25" t="n">
        <x:f>IF(Course_Master!P1397="","",Course_Master!P1397)</x:f>
        <x:v>6265</x:v>
      </x:c>
      <x:c r="M1397" s="25" t="n">
        <x:f>IF(Course_Master!Q1397="","",Course_Master!Q1397)</x:f>
        <x:v>5729</x:v>
      </x:c>
      <x:c r="N1397" s="25" t="str">
        <x:f>IF(Course_Master!U1397="","",Course_Master!U1397)</x:f>
        <x:v>https://www.shelburnegolf.com/wp-content/uploads/Members-Welcome-Package-e-mail-version-2020.pdf</x:v>
      </x:c>
      <x:c r="O1397" s="25" t="str">
        <x:f>IF(Course_Master!V1397="","",Course_Master!V1397)</x:f>
        <x:v>Open</x:v>
      </x:c>
      <x:c r="P1397" s="25" t="str">
        <x:f>IF(Course_Master!W1397="","",Course_Master!W1397)</x:f>
        <x:v>Semi-private</x:v>
      </x:c>
      <x:c r="Q1397" s="25" t="str">
        <x:f>IF(Course_Master!X1397="","",Course_Master!X1397)</x:f>
        <x:v>Yes</x:v>
      </x:c>
      <x:c r="R1397" s="25" t="str">
        <x:f>IF(Course_Master!Y1397="","",Course_Master!Y1397)</x:f>
        <x:v>Yes</x:v>
      </x:c>
      <x:c r="S1397" s="25" t="str">
        <x:f>IF(Course_Master!AE1397="","",Course_Master!AE1397)</x:f>
      </x:c>
      <x:c r="T1397" s="25" t="str">
        <x:f>IF(Course_Master!AD1397="","",Course_Master!AD1397)</x:f>
      </x:c>
      <x:c r="U1397" s="25" t="str">
        <x:f>IF(Course_Master!AH1397="","",Course_Master!AH1397)</x:f>
        <x:v>https://api.golfcanada.ca/api/v1/facilities/20829</x:v>
      </x:c>
    </x:row>
    <x:row r="1398">
      <x:c r="A1398" s="25" t="str">
        <x:f>IF(Course_Master!B1398="","",Course_Master!B1398)</x:f>
        <x:v>CA-1400</x:v>
      </x:c>
      <x:c r="B1398" s="25" t="str">
        <x:f>IF(Course_Master!A1398="","",Course_Master!A1398)</x:f>
        <x:v>CA-C1207</x:v>
      </x:c>
      <x:c r="C1398" s="25" t="str">
        <x:f>IF(Course_Master!E1398="","",Course_Master!E1398)</x:f>
        <x:v>Shelter Valley Pines Golf Club</x:v>
      </x:c>
      <x:c r="D1398" s="25" t="str">
        <x:f>IF(Course_Master!F1398="","",Course_Master!F1398)</x:f>
        <x:v>Canada</x:v>
      </x:c>
      <x:c r="E1398" s="25" t="str">
        <x:f>IF(Course_Master!G1398="","",Course_Master!G1398)</x:f>
        <x:v>Ontario</x:v>
      </x:c>
      <x:c r="F1398" s="25" t="str">
        <x:f>IF(Course_Master!I1398="","",Course_Master!I1398)</x:f>
        <x:v>Grafton</x:v>
      </x:c>
      <x:c r="G1398" s="25" t="str">
        <x:f>IF(Course_Master!J1398="","",Course_Master!J1398)</x:f>
        <x:v>K0K 2G0</x:v>
      </x:c>
      <x:c r="H1398" s="25" t="n">
        <x:f>IF(Course_Master!K1398="","",Course_Master!K1398)</x:f>
        <x:v>44.0134</x:v>
      </x:c>
      <x:c r="I1398" s="25" t="n">
        <x:f>IF(Course_Master!L1398="","",Course_Master!L1398)</x:f>
        <x:v>-77.9919</x:v>
      </x:c>
      <x:c r="J1398" s="25" t="n">
        <x:f>IF(Course_Master!N1398="","",Course_Master!N1398)</x:f>
        <x:v>18</x:v>
      </x:c>
      <x:c r="K1398" s="25" t="n">
        <x:f>IF(Course_Master!O1398="","",Course_Master!O1398)</x:f>
        <x:v>68</x:v>
      </x:c>
      <x:c r="L1398" s="25" t="n">
        <x:f>IF(Course_Master!P1398="","",Course_Master!P1398)</x:f>
        <x:v>5527</x:v>
      </x:c>
      <x:c r="M1398" s="25" t="n">
        <x:f>IF(Course_Master!Q1398="","",Course_Master!Q1398)</x:f>
        <x:v>5054</x:v>
      </x:c>
      <x:c r="N1398" s="25" t="str">
        <x:f>IF(Course_Master!U1398="","",Course_Master!U1398)</x:f>
        <x:v>http://www.sheltervalleypines.com/index_files/Home1.htm</x:v>
      </x:c>
      <x:c r="O1398" s="25" t="str">
        <x:f>IF(Course_Master!V1398="","",Course_Master!V1398)</x:f>
        <x:v>Open</x:v>
      </x:c>
      <x:c r="P1398" s="25" t="str">
        <x:f>IF(Course_Master!W1398="","",Course_Master!W1398)</x:f>
        <x:v>Public</x:v>
      </x:c>
      <x:c r="Q1398" s="25" t="str">
        <x:f>IF(Course_Master!X1398="","",Course_Master!X1398)</x:f>
        <x:v>Yes</x:v>
      </x:c>
      <x:c r="R1398" s="25" t="str">
        <x:f>IF(Course_Master!Y1398="","",Course_Master!Y1398)</x:f>
        <x:v>Yes</x:v>
      </x:c>
      <x:c r="S1398" s="25" t="str">
        <x:f>IF(Course_Master!AE1398="","",Course_Master!AE1398)</x:f>
      </x:c>
      <x:c r="T1398" s="25" t="str">
        <x:f>IF(Course_Master!AD1398="","",Course_Master!AD1398)</x:f>
      </x:c>
      <x:c r="U1398" s="25" t="str">
        <x:f>IF(Course_Master!AH1398="","",Course_Master!AH1398)</x:f>
        <x:v>https://api.golfcanada.ca/api/v1/facilities/31699</x:v>
      </x:c>
    </x:row>
    <x:row r="1399">
      <x:c r="A1399" s="25" t="str">
        <x:f>IF(Course_Master!B1399="","",Course_Master!B1399)</x:f>
        <x:v>CA-1401</x:v>
      </x:c>
      <x:c r="B1399" s="25" t="str">
        <x:f>IF(Course_Master!A1399="","",Course_Master!A1399)</x:f>
        <x:v>CA-C1208</x:v>
      </x:c>
      <x:c r="C1399" s="25" t="str">
        <x:f>IF(Course_Master!E1399="","",Course_Master!E1399)</x:f>
        <x:v>Silver Brooke Golf Club</x:v>
      </x:c>
      <x:c r="D1399" s="25" t="str">
        <x:f>IF(Course_Master!F1399="","",Course_Master!F1399)</x:f>
        <x:v>Canada</x:v>
      </x:c>
      <x:c r="E1399" s="25" t="str">
        <x:f>IF(Course_Master!G1399="","",Course_Master!G1399)</x:f>
        <x:v>Ontario</x:v>
      </x:c>
      <x:c r="F1399" s="25" t="str">
        <x:f>IF(Course_Master!I1399="","",Course_Master!I1399)</x:f>
        <x:v>Lisle</x:v>
      </x:c>
      <x:c r="G1399" s="25" t="str">
        <x:f>IF(Course_Master!J1399="","",Course_Master!J1399)</x:f>
        <x:v>L0M 1M0</x:v>
      </x:c>
      <x:c r="H1399" s="25" t="n">
        <x:f>IF(Course_Master!K1399="","",Course_Master!K1399)</x:f>
        <x:v>44.2339</x:v>
      </x:c>
      <x:c r="I1399" s="25" t="n">
        <x:f>IF(Course_Master!L1399="","",Course_Master!L1399)</x:f>
        <x:v>-79.9771</x:v>
      </x:c>
      <x:c r="J1399" s="25" t="n">
        <x:f>IF(Course_Master!N1399="","",Course_Master!N1399)</x:f>
        <x:v>18</x:v>
      </x:c>
      <x:c r="K1399" s="25" t="n">
        <x:f>IF(Course_Master!O1399="","",Course_Master!O1399)</x:f>
        <x:v>72</x:v>
      </x:c>
      <x:c r="L1399" s="25" t="n">
        <x:f>IF(Course_Master!P1399="","",Course_Master!P1399)</x:f>
        <x:v>6546</x:v>
      </x:c>
      <x:c r="M1399" s="25" t="n">
        <x:f>IF(Course_Master!Q1399="","",Course_Master!Q1399)</x:f>
        <x:v>5986</x:v>
      </x:c>
      <x:c r="N1399" s="25" t="str">
        <x:f>IF(Course_Master!U1399="","",Course_Master!U1399)</x:f>
      </x:c>
      <x:c r="O1399" s="25" t="str">
        <x:f>IF(Course_Master!V1399="","",Course_Master!V1399)</x:f>
        <x:v>Open</x:v>
      </x:c>
      <x:c r="P1399" s="25" t="str">
        <x:f>IF(Course_Master!W1399="","",Course_Master!W1399)</x:f>
        <x:v>Public</x:v>
      </x:c>
      <x:c r="Q1399" s="25" t="str">
        <x:f>IF(Course_Master!X1399="","",Course_Master!X1399)</x:f>
        <x:v>Yes</x:v>
      </x:c>
      <x:c r="R1399" s="25" t="str">
        <x:f>IF(Course_Master!Y1399="","",Course_Master!Y1399)</x:f>
        <x:v>Yes</x:v>
      </x:c>
      <x:c r="S1399" s="25" t="str">
        <x:f>IF(Course_Master!AE1399="","",Course_Master!AE1399)</x:f>
      </x:c>
      <x:c r="T1399" s="25" t="str">
        <x:f>IF(Course_Master!AD1399="","",Course_Master!AD1399)</x:f>
      </x:c>
      <x:c r="U1399" s="25" t="str">
        <x:f>IF(Course_Master!AH1399="","",Course_Master!AH1399)</x:f>
        <x:v>https://api.golfcanada.ca/api/v1/facilities/23141</x:v>
      </x:c>
    </x:row>
    <x:row r="1400">
      <x:c r="A1400" s="25" t="str">
        <x:f>IF(Course_Master!B1400="","",Course_Master!B1400)</x:f>
        <x:v>CA-1402</x:v>
      </x:c>
      <x:c r="B1400" s="25" t="str">
        <x:f>IF(Course_Master!A1400="","",Course_Master!A1400)</x:f>
        <x:v>CA-C1209</x:v>
      </x:c>
      <x:c r="C1400" s="25" t="str">
        <x:f>IF(Course_Master!E1400="","",Course_Master!E1400)</x:f>
        <x:v>Silver Creek Golf Course</x:v>
      </x:c>
      <x:c r="D1400" s="25" t="str">
        <x:f>IF(Course_Master!F1400="","",Course_Master!F1400)</x:f>
        <x:v>Canada</x:v>
      </x:c>
      <x:c r="E1400" s="25" t="str">
        <x:f>IF(Course_Master!G1400="","",Course_Master!G1400)</x:f>
        <x:v>Ontario</x:v>
      </x:c>
      <x:c r="F1400" s="25" t="str">
        <x:f>IF(Course_Master!I1400="","",Course_Master!I1400)</x:f>
        <x:v>Garden River</x:v>
      </x:c>
      <x:c r="G1400" s="25" t="str">
        <x:f>IF(Course_Master!J1400="","",Course_Master!J1400)</x:f>
        <x:v>P6A 5K9</x:v>
      </x:c>
      <x:c r="H1400" s="25" t="n">
        <x:f>IF(Course_Master!K1400="","",Course_Master!K1400)</x:f>
        <x:v>46.5603</x:v>
      </x:c>
      <x:c r="I1400" s="25" t="n">
        <x:f>IF(Course_Master!L1400="","",Course_Master!L1400)</x:f>
        <x:v>-84.2178</x:v>
      </x:c>
      <x:c r="J1400" s="25" t="n">
        <x:f>IF(Course_Master!N1400="","",Course_Master!N1400)</x:f>
        <x:v>18</x:v>
      </x:c>
      <x:c r="K1400" s="25" t="n">
        <x:f>IF(Course_Master!O1400="","",Course_Master!O1400)</x:f>
        <x:v>72</x:v>
      </x:c>
      <x:c r="L1400" s="25" t="n">
        <x:f>IF(Course_Master!P1400="","",Course_Master!P1400)</x:f>
        <x:v>7435</x:v>
      </x:c>
      <x:c r="M1400" s="25" t="n">
        <x:f>IF(Course_Master!Q1400="","",Course_Master!Q1400)</x:f>
        <x:v>6799</x:v>
      </x:c>
      <x:c r="N1400" s="25" t="str">
        <x:f>IF(Course_Master!U1400="","",Course_Master!U1400)</x:f>
        <x:v>http://www.golfsilvercreek.com/index.php?page=17&amp;section=19</x:v>
      </x:c>
      <x:c r="O1400" s="25" t="str">
        <x:f>IF(Course_Master!V1400="","",Course_Master!V1400)</x:f>
        <x:v>Open</x:v>
      </x:c>
      <x:c r="P1400" s="25" t="str">
        <x:f>IF(Course_Master!W1400="","",Course_Master!W1400)</x:f>
        <x:v>Public</x:v>
      </x:c>
      <x:c r="Q1400" s="25" t="str">
        <x:f>IF(Course_Master!X1400="","",Course_Master!X1400)</x:f>
        <x:v>Yes</x:v>
      </x:c>
      <x:c r="R1400" s="25" t="str">
        <x:f>IF(Course_Master!Y1400="","",Course_Master!Y1400)</x:f>
        <x:v>Yes</x:v>
      </x:c>
      <x:c r="S1400" s="25" t="str">
        <x:f>IF(Course_Master!AE1400="","",Course_Master!AE1400)</x:f>
      </x:c>
      <x:c r="T1400" s="25" t="str">
        <x:f>IF(Course_Master!AD1400="","",Course_Master!AD1400)</x:f>
      </x:c>
      <x:c r="U1400" s="25" t="str">
        <x:f>IF(Course_Master!AH1400="","",Course_Master!AH1400)</x:f>
        <x:v>https://api.golfcanada.ca/api/v1/facilities/25385</x:v>
      </x:c>
    </x:row>
    <x:row r="1401">
      <x:c r="A1401" s="25" t="str">
        <x:f>IF(Course_Master!B1401="","",Course_Master!B1401)</x:f>
        <x:v>CA-1403</x:v>
      </x:c>
      <x:c r="B1401" s="25" t="str">
        <x:f>IF(Course_Master!A1401="","",Course_Master!A1401)</x:f>
        <x:v>CA-C1210</x:v>
      </x:c>
      <x:c r="C1401" s="25" t="str">
        <x:f>IF(Course_Master!E1401="","",Course_Master!E1401)</x:f>
        <x:v>Silver Lakes Golf &amp; Country Club</x:v>
      </x:c>
      <x:c r="D1401" s="25" t="str">
        <x:f>IF(Course_Master!F1401="","",Course_Master!F1401)</x:f>
        <x:v>Canada</x:v>
      </x:c>
      <x:c r="E1401" s="25" t="str">
        <x:f>IF(Course_Master!G1401="","",Course_Master!G1401)</x:f>
        <x:v>Ontario</x:v>
      </x:c>
      <x:c r="F1401" s="25" t="str">
        <x:f>IF(Course_Master!I1401="","",Course_Master!I1401)</x:f>
        <x:v>Newmarket</x:v>
      </x:c>
      <x:c r="G1401" s="25" t="str">
        <x:f>IF(Course_Master!J1401="","",Course_Master!J1401)</x:f>
        <x:v>L3Y 4V8</x:v>
      </x:c>
      <x:c r="H1401" s="25" t="n">
        <x:f>IF(Course_Master!K1401="","",Course_Master!K1401)</x:f>
        <x:v>44.142128</x:v>
      </x:c>
      <x:c r="I1401" s="25" t="n">
        <x:f>IF(Course_Master!L1401="","",Course_Master!L1401)</x:f>
        <x:v>-79.508638</x:v>
      </x:c>
      <x:c r="J1401" s="25" t="n">
        <x:f>IF(Course_Master!N1401="","",Course_Master!N1401)</x:f>
        <x:v>18</x:v>
      </x:c>
      <x:c r="K1401" s="25" t="n">
        <x:f>IF(Course_Master!O1401="","",Course_Master!O1401)</x:f>
        <x:v>72</x:v>
      </x:c>
      <x:c r="L1401" s="25" t="n">
        <x:f>IF(Course_Master!P1401="","",Course_Master!P1401)</x:f>
        <x:v>7029</x:v>
      </x:c>
      <x:c r="M1401" s="25" t="n">
        <x:f>IF(Course_Master!Q1401="","",Course_Master!Q1401)</x:f>
        <x:v>6427</x:v>
      </x:c>
      <x:c r="N1401" s="25" t="str">
        <x:f>IF(Course_Master!U1401="","",Course_Master!U1401)</x:f>
        <x:v>http://www.silverlakesgolf.com/</x:v>
      </x:c>
      <x:c r="O1401" s="25" t="str">
        <x:f>IF(Course_Master!V1401="","",Course_Master!V1401)</x:f>
        <x:v>Open</x:v>
      </x:c>
      <x:c r="P1401" s="25" t="str">
        <x:f>IF(Course_Master!W1401="","",Course_Master!W1401)</x:f>
        <x:v>Public</x:v>
      </x:c>
      <x:c r="Q1401" s="25" t="str">
        <x:f>IF(Course_Master!X1401="","",Course_Master!X1401)</x:f>
        <x:v>Yes</x:v>
      </x:c>
      <x:c r="R1401" s="25" t="str">
        <x:f>IF(Course_Master!Y1401="","",Course_Master!Y1401)</x:f>
        <x:v>Yes</x:v>
      </x:c>
      <x:c r="S1401" s="25" t="str">
        <x:f>IF(Course_Master!AE1401="","",Course_Master!AE1401)</x:f>
      </x:c>
      <x:c r="T1401" s="25" t="str">
        <x:f>IF(Course_Master!AD1401="","",Course_Master!AD1401)</x:f>
      </x:c>
      <x:c r="U1401" s="25" t="str">
        <x:f>IF(Course_Master!AH1401="","",Course_Master!AH1401)</x:f>
        <x:v>https://api.golfcanada.ca/api/v1/facilities/20830</x:v>
      </x:c>
    </x:row>
    <x:row r="1402">
      <x:c r="A1402" s="25" t="str">
        <x:f>IF(Course_Master!B1402="","",Course_Master!B1402)</x:f>
        <x:v>CA-1404</x:v>
      </x:c>
      <x:c r="B1402" s="25" t="str">
        <x:f>IF(Course_Master!A1402="","",Course_Master!A1402)</x:f>
        <x:v>CA-C1211</x:v>
      </x:c>
      <x:c r="C1402" s="25" t="str">
        <x:f>IF(Course_Master!E1402="","",Course_Master!E1402)</x:f>
        <x:v>Simoro Golf Links</x:v>
      </x:c>
      <x:c r="D1402" s="25" t="str">
        <x:f>IF(Course_Master!F1402="","",Course_Master!F1402)</x:f>
        <x:v>Canada</x:v>
      </x:c>
      <x:c r="E1402" s="25" t="str">
        <x:f>IF(Course_Master!G1402="","",Course_Master!G1402)</x:f>
        <x:v>Ontario</x:v>
      </x:c>
      <x:c r="F1402" s="25" t="str">
        <x:f>IF(Course_Master!I1402="","",Course_Master!I1402)</x:f>
        <x:v>Barrie</x:v>
      </x:c>
      <x:c r="G1402" s="25" t="str">
        <x:f>IF(Course_Master!J1402="","",Course_Master!J1402)</x:f>
        <x:v>L4M 4Y8</x:v>
      </x:c>
      <x:c r="H1402" s="25" t="n">
        <x:f>IF(Course_Master!K1402="","",Course_Master!K1402)</x:f>
        <x:v>44.4652</x:v>
      </x:c>
      <x:c r="I1402" s="25" t="n">
        <x:f>IF(Course_Master!L1402="","",Course_Master!L1402)</x:f>
        <x:v>-79.6666</x:v>
      </x:c>
      <x:c r="J1402" s="25" t="n">
        <x:f>IF(Course_Master!N1402="","",Course_Master!N1402)</x:f>
        <x:v>18</x:v>
      </x:c>
      <x:c r="K1402" s="25" t="n">
        <x:f>IF(Course_Master!O1402="","",Course_Master!O1402)</x:f>
        <x:v>72</x:v>
      </x:c>
      <x:c r="L1402" s="25" t="n">
        <x:f>IF(Course_Master!P1402="","",Course_Master!P1402)</x:f>
        <x:v>5880</x:v>
      </x:c>
      <x:c r="M1402" s="25" t="n">
        <x:f>IF(Course_Master!Q1402="","",Course_Master!Q1402)</x:f>
        <x:v>5377</x:v>
      </x:c>
      <x:c r="N1402" s="25" t="str">
        <x:f>IF(Course_Master!U1402="","",Course_Master!U1402)</x:f>
        <x:v>https://www.simoro.ca/memberships/</x:v>
      </x:c>
      <x:c r="O1402" s="25" t="str">
        <x:f>IF(Course_Master!V1402="","",Course_Master!V1402)</x:f>
        <x:v>Open</x:v>
      </x:c>
      <x:c r="P1402" s="25" t="str">
        <x:f>IF(Course_Master!W1402="","",Course_Master!W1402)</x:f>
        <x:v>Public</x:v>
      </x:c>
      <x:c r="Q1402" s="25" t="str">
        <x:f>IF(Course_Master!X1402="","",Course_Master!X1402)</x:f>
        <x:v>Yes</x:v>
      </x:c>
      <x:c r="R1402" s="25" t="str">
        <x:f>IF(Course_Master!Y1402="","",Course_Master!Y1402)</x:f>
        <x:v>Yes</x:v>
      </x:c>
      <x:c r="S1402" s="25" t="str">
        <x:f>IF(Course_Master!AE1402="","",Course_Master!AE1402)</x:f>
      </x:c>
      <x:c r="T1402" s="25" t="str">
        <x:f>IF(Course_Master!AD1402="","",Course_Master!AD1402)</x:f>
      </x:c>
      <x:c r="U1402" s="25" t="str">
        <x:f>IF(Course_Master!AH1402="","",Course_Master!AH1402)</x:f>
        <x:v>https://api.golfcanada.ca/api/v1/facilities/23169</x:v>
      </x:c>
    </x:row>
    <x:row r="1403">
      <x:c r="A1403" s="25" t="str">
        <x:f>IF(Course_Master!B1403="","",Course_Master!B1403)</x:f>
        <x:v>CA-1405</x:v>
      </x:c>
      <x:c r="B1403" s="25" t="str">
        <x:f>IF(Course_Master!A1403="","",Course_Master!A1403)</x:f>
        <x:v>CA-C1212</x:v>
      </x:c>
      <x:c r="C1403" s="25" t="str">
        <x:f>IF(Course_Master!E1403="","",Course_Master!E1403)</x:f>
        <x:v>Sioux Lookout Golf &amp; Curling Club</x:v>
      </x:c>
      <x:c r="D1403" s="25" t="str">
        <x:f>IF(Course_Master!F1403="","",Course_Master!F1403)</x:f>
        <x:v>Canada</x:v>
      </x:c>
      <x:c r="E1403" s="25" t="str">
        <x:f>IF(Course_Master!G1403="","",Course_Master!G1403)</x:f>
        <x:v>Ontario</x:v>
      </x:c>
      <x:c r="F1403" s="25" t="str">
        <x:f>IF(Course_Master!I1403="","",Course_Master!I1403)</x:f>
        <x:v>Sioux Lookout</x:v>
      </x:c>
      <x:c r="G1403" s="25" t="str">
        <x:f>IF(Course_Master!J1403="","",Course_Master!J1403)</x:f>
        <x:v>P8T 1G7</x:v>
      </x:c>
      <x:c r="H1403" s="25" t="n">
        <x:f>IF(Course_Master!K1403="","",Course_Master!K1403)</x:f>
        <x:v>50.0993</x:v>
      </x:c>
      <x:c r="I1403" s="25" t="n">
        <x:f>IF(Course_Master!L1403="","",Course_Master!L1403)</x:f>
        <x:v>-91.9159</x:v>
      </x:c>
      <x:c r="J1403" s="25" t="n">
        <x:f>IF(Course_Master!N1403="","",Course_Master!N1403)</x:f>
        <x:v>18</x:v>
      </x:c>
      <x:c r="K1403" s="25" t="n">
        <x:f>IF(Course_Master!O1403="","",Course_Master!O1403)</x:f>
        <x:v>70</x:v>
      </x:c>
      <x:c r="L1403" s="25" t="n">
        <x:f>IF(Course_Master!P1403="","",Course_Master!P1403)</x:f>
        <x:v>5981</x:v>
      </x:c>
      <x:c r="M1403" s="25" t="n">
        <x:f>IF(Course_Master!Q1403="","",Course_Master!Q1403)</x:f>
        <x:v>5469</x:v>
      </x:c>
      <x:c r="N1403" s="25" t="str">
        <x:f>IF(Course_Master!U1403="","",Course_Master!U1403)</x:f>
        <x:v>https://www.slgcc.com/</x:v>
      </x:c>
      <x:c r="O1403" s="25" t="str">
        <x:f>IF(Course_Master!V1403="","",Course_Master!V1403)</x:f>
        <x:v>Open</x:v>
      </x:c>
      <x:c r="P1403" s="25" t="str">
        <x:f>IF(Course_Master!W1403="","",Course_Master!W1403)</x:f>
        <x:v>Semi-private</x:v>
      </x:c>
      <x:c r="Q1403" s="25" t="str">
        <x:f>IF(Course_Master!X1403="","",Course_Master!X1403)</x:f>
        <x:v>Yes</x:v>
      </x:c>
      <x:c r="R1403" s="25" t="str">
        <x:f>IF(Course_Master!Y1403="","",Course_Master!Y1403)</x:f>
        <x:v>Yes</x:v>
      </x:c>
      <x:c r="S1403" s="25" t="str">
        <x:f>IF(Course_Master!AE1403="","",Course_Master!AE1403)</x:f>
      </x:c>
      <x:c r="T1403" s="25" t="str">
        <x:f>IF(Course_Master!AD1403="","",Course_Master!AD1403)</x:f>
      </x:c>
      <x:c r="U1403" s="25" t="str">
        <x:f>IF(Course_Master!AH1403="","",Course_Master!AH1403)</x:f>
        <x:v>https://api.golfcanada.ca/api/v1/facilities/19043</x:v>
      </x:c>
    </x:row>
    <x:row r="1404">
      <x:c r="A1404" s="25" t="str">
        <x:f>IF(Course_Master!B1404="","",Course_Master!B1404)</x:f>
        <x:v>CA-1406</x:v>
      </x:c>
      <x:c r="B1404" s="25" t="str">
        <x:f>IF(Course_Master!A1404="","",Course_Master!A1404)</x:f>
        <x:v>CA-C1213</x:v>
      </x:c>
      <x:c r="C1404" s="25" t="str">
        <x:f>IF(Course_Master!E1404="","",Course_Master!E1404)</x:f>
        <x:v>Six Foot Bay Resort Inc.</x:v>
      </x:c>
      <x:c r="D1404" s="25" t="str">
        <x:f>IF(Course_Master!F1404="","",Course_Master!F1404)</x:f>
        <x:v>Canada</x:v>
      </x:c>
      <x:c r="E1404" s="25" t="str">
        <x:f>IF(Course_Master!G1404="","",Course_Master!G1404)</x:f>
        <x:v>Ontario</x:v>
      </x:c>
      <x:c r="F1404" s="25" t="str">
        <x:f>IF(Course_Master!I1404="","",Course_Master!I1404)</x:f>
        <x:v>Buckhorn</x:v>
      </x:c>
      <x:c r="G1404" s="25" t="str">
        <x:f>IF(Course_Master!J1404="","",Course_Master!J1404)</x:f>
        <x:v>K0L 1J0</x:v>
      </x:c>
      <x:c r="H1404" s="25" t="n">
        <x:f>IF(Course_Master!K1404="","",Course_Master!K1404)</x:f>
        <x:v>44.5089</x:v>
      </x:c>
      <x:c r="I1404" s="25" t="n">
        <x:f>IF(Course_Master!L1404="","",Course_Master!L1404)</x:f>
        <x:v>-78.3854</x:v>
      </x:c>
      <x:c r="J1404" s="25" t="n">
        <x:f>IF(Course_Master!N1404="","",Course_Master!N1404)</x:f>
        <x:v>18</x:v>
      </x:c>
      <x:c r="K1404" s="25" t="n">
        <x:f>IF(Course_Master!O1404="","",Course_Master!O1404)</x:f>
        <x:v>72</x:v>
      </x:c>
      <x:c r="L1404" s="25" t="n">
        <x:f>IF(Course_Master!P1404="","",Course_Master!P1404)</x:f>
        <x:v>6460</x:v>
      </x:c>
      <x:c r="M1404" s="25" t="n">
        <x:f>IF(Course_Master!Q1404="","",Course_Master!Q1404)</x:f>
        <x:v>5907</x:v>
      </x:c>
      <x:c r="N1404" s="25" t="str">
        <x:f>IF(Course_Master!U1404="","",Course_Master!U1404)</x:f>
      </x:c>
      <x:c r="O1404" s="25" t="str">
        <x:f>IF(Course_Master!V1404="","",Course_Master!V1404)</x:f>
        <x:v>Open</x:v>
      </x:c>
      <x:c r="P1404" s="25" t="str">
        <x:f>IF(Course_Master!W1404="","",Course_Master!W1404)</x:f>
        <x:v>Semi-private</x:v>
      </x:c>
      <x:c r="Q1404" s="25" t="str">
        <x:f>IF(Course_Master!X1404="","",Course_Master!X1404)</x:f>
        <x:v>Yes</x:v>
      </x:c>
      <x:c r="R1404" s="25" t="str">
        <x:f>IF(Course_Master!Y1404="","",Course_Master!Y1404)</x:f>
        <x:v>Yes</x:v>
      </x:c>
      <x:c r="S1404" s="25" t="str">
        <x:f>IF(Course_Master!AE1404="","",Course_Master!AE1404)</x:f>
      </x:c>
      <x:c r="T1404" s="25" t="str">
        <x:f>IF(Course_Master!AD1404="","",Course_Master!AD1404)</x:f>
      </x:c>
      <x:c r="U1404" s="25" t="str">
        <x:f>IF(Course_Master!AH1404="","",Course_Master!AH1404)</x:f>
        <x:v>https://api.golfcanada.ca/api/v1/facilities/31892</x:v>
      </x:c>
    </x:row>
    <x:row r="1405">
      <x:c r="A1405" s="25" t="str">
        <x:f>IF(Course_Master!B1405="","",Course_Master!B1405)</x:f>
        <x:v>CA-1407</x:v>
      </x:c>
      <x:c r="B1405" s="25" t="str">
        <x:f>IF(Course_Master!A1405="","",Course_Master!A1405)</x:f>
        <x:v>CA-C1214</x:v>
      </x:c>
      <x:c r="C1405" s="25" t="str">
        <x:f>IF(Course_Master!E1405="","",Course_Master!E1405)</x:f>
        <x:v>Sleepy Hollow Golf &amp; Country Club</x:v>
      </x:c>
      <x:c r="D1405" s="25" t="str">
        <x:f>IF(Course_Master!F1405="","",Course_Master!F1405)</x:f>
        <x:v>Canada</x:v>
      </x:c>
      <x:c r="E1405" s="25" t="str">
        <x:f>IF(Course_Master!G1405="","",Course_Master!G1405)</x:f>
        <x:v>Ontario</x:v>
      </x:c>
      <x:c r="F1405" s="25" t="str">
        <x:f>IF(Course_Master!I1405="","",Course_Master!I1405)</x:f>
        <x:v>Stouffville</x:v>
      </x:c>
      <x:c r="G1405" s="25" t="str">
        <x:f>IF(Course_Master!J1405="","",Course_Master!J1405)</x:f>
        <x:v>L4A 7X4</x:v>
      </x:c>
      <x:c r="H1405" s="25" t="n">
        <x:f>IF(Course_Master!K1405="","",Course_Master!K1405)</x:f>
        <x:v>43.9991</x:v>
      </x:c>
      <x:c r="I1405" s="25" t="n">
        <x:f>IF(Course_Master!L1405="","",Course_Master!L1405)</x:f>
        <x:v>-79.2434</x:v>
      </x:c>
      <x:c r="J1405" s="25" t="n">
        <x:f>IF(Course_Master!N1405="","",Course_Master!N1405)</x:f>
        <x:v>18</x:v>
      </x:c>
      <x:c r="K1405" s="25" t="n">
        <x:f>IF(Course_Master!O1405="","",Course_Master!O1405)</x:f>
        <x:v>72</x:v>
      </x:c>
      <x:c r="L1405" s="25" t="n">
        <x:f>IF(Course_Master!P1405="","",Course_Master!P1405)</x:f>
        <x:v>6138</x:v>
      </x:c>
      <x:c r="M1405" s="25" t="n">
        <x:f>IF(Course_Master!Q1405="","",Course_Master!Q1405)</x:f>
        <x:v>5613</x:v>
      </x:c>
      <x:c r="N1405" s="25" t="str">
        <x:f>IF(Course_Master!U1405="","",Course_Master!U1405)</x:f>
        <x:v>https://sleepyhollowcountryclub.com/membership/</x:v>
      </x:c>
      <x:c r="O1405" s="25" t="str">
        <x:f>IF(Course_Master!V1405="","",Course_Master!V1405)</x:f>
        <x:v>Open</x:v>
      </x:c>
      <x:c r="P1405" s="25" t="str">
        <x:f>IF(Course_Master!W1405="","",Course_Master!W1405)</x:f>
        <x:v>Private</x:v>
      </x:c>
      <x:c r="Q1405" s="25" t="str">
        <x:f>IF(Course_Master!X1405="","",Course_Master!X1405)</x:f>
        <x:v>Yes</x:v>
      </x:c>
      <x:c r="R1405" s="25" t="str">
        <x:f>IF(Course_Master!Y1405="","",Course_Master!Y1405)</x:f>
        <x:v>Yes</x:v>
      </x:c>
      <x:c r="S1405" s="25" t="str">
        <x:f>IF(Course_Master!AE1405="","",Course_Master!AE1405)</x:f>
      </x:c>
      <x:c r="T1405" s="25" t="str">
        <x:f>IF(Course_Master!AD1405="","",Course_Master!AD1405)</x:f>
      </x:c>
      <x:c r="U1405" s="25" t="str">
        <x:f>IF(Course_Master!AH1405="","",Course_Master!AH1405)</x:f>
        <x:v>https://api.golfcanada.ca/api/v1/facilities/20832</x:v>
      </x:c>
    </x:row>
    <x:row r="1406">
      <x:c r="A1406" s="25" t="str">
        <x:f>IF(Course_Master!B1406="","",Course_Master!B1406)</x:f>
        <x:v>CA-1408</x:v>
      </x:c>
      <x:c r="B1406" s="25" t="str">
        <x:f>IF(Course_Master!A1406="","",Course_Master!A1406)</x:f>
        <x:v>CA-C1215</x:v>
      </x:c>
      <x:c r="C1406" s="25" t="str">
        <x:f>IF(Course_Master!E1406="","",Course_Master!E1406)</x:f>
        <x:v>Smiths Falls Golf &amp; Country Club</x:v>
      </x:c>
      <x:c r="D1406" s="25" t="str">
        <x:f>IF(Course_Master!F1406="","",Course_Master!F1406)</x:f>
        <x:v>Canada</x:v>
      </x:c>
      <x:c r="E1406" s="25" t="str">
        <x:f>IF(Course_Master!G1406="","",Course_Master!G1406)</x:f>
        <x:v>Ontario</x:v>
      </x:c>
      <x:c r="F1406" s="25" t="str">
        <x:f>IF(Course_Master!I1406="","",Course_Master!I1406)</x:f>
        <x:v>Smiths Falls</x:v>
      </x:c>
      <x:c r="G1406" s="25" t="str">
        <x:f>IF(Course_Master!J1406="","",Course_Master!J1406)</x:f>
        <x:v>K7A 4S5</x:v>
      </x:c>
      <x:c r="H1406" s="25" t="n">
        <x:f>IF(Course_Master!K1406="","",Course_Master!K1406)</x:f>
        <x:v>44.858</x:v>
      </x:c>
      <x:c r="I1406" s="25" t="n">
        <x:f>IF(Course_Master!L1406="","",Course_Master!L1406)</x:f>
        <x:v>-76.0322</x:v>
      </x:c>
      <x:c r="J1406" s="25" t="n">
        <x:f>IF(Course_Master!N1406="","",Course_Master!N1406)</x:f>
        <x:v>18</x:v>
      </x:c>
      <x:c r="K1406" s="25" t="n">
        <x:f>IF(Course_Master!O1406="","",Course_Master!O1406)</x:f>
        <x:v>71</x:v>
      </x:c>
      <x:c r="L1406" s="25" t="n">
        <x:f>IF(Course_Master!P1406="","",Course_Master!P1406)</x:f>
        <x:v>6421</x:v>
      </x:c>
      <x:c r="M1406" s="25" t="n">
        <x:f>IF(Course_Master!Q1406="","",Course_Master!Q1406)</x:f>
        <x:v>5871</x:v>
      </x:c>
      <x:c r="N1406" s="25" t="str">
        <x:f>IF(Course_Master!U1406="","",Course_Master!U1406)</x:f>
        <x:v>https://www.smithsfallsgolf.com/</x:v>
      </x:c>
      <x:c r="O1406" s="25" t="str">
        <x:f>IF(Course_Master!V1406="","",Course_Master!V1406)</x:f>
        <x:v>Open</x:v>
      </x:c>
      <x:c r="P1406" s="25" t="str">
        <x:f>IF(Course_Master!W1406="","",Course_Master!W1406)</x:f>
        <x:v>Semi-private</x:v>
      </x:c>
      <x:c r="Q1406" s="25" t="str">
        <x:f>IF(Course_Master!X1406="","",Course_Master!X1406)</x:f>
        <x:v>Yes</x:v>
      </x:c>
      <x:c r="R1406" s="25" t="str">
        <x:f>IF(Course_Master!Y1406="","",Course_Master!Y1406)</x:f>
        <x:v>Yes</x:v>
      </x:c>
      <x:c r="S1406" s="25" t="str">
        <x:f>IF(Course_Master!AE1406="","",Course_Master!AE1406)</x:f>
      </x:c>
      <x:c r="T1406" s="25" t="str">
        <x:f>IF(Course_Master!AD1406="","",Course_Master!AD1406)</x:f>
      </x:c>
      <x:c r="U1406" s="25" t="str">
        <x:f>IF(Course_Master!AH1406="","",Course_Master!AH1406)</x:f>
        <x:v>https://api.golfcanada.ca/api/v1/facilities/19295</x:v>
      </x:c>
    </x:row>
    <x:row r="1407">
      <x:c r="A1407" s="25" t="str">
        <x:f>IF(Course_Master!B1407="","",Course_Master!B1407)</x:f>
        <x:v>CA-1409</x:v>
      </x:c>
      <x:c r="B1407" s="25" t="str">
        <x:f>IF(Course_Master!A1407="","",Course_Master!A1407)</x:f>
        <x:v>CA-C1216</x:v>
      </x:c>
      <x:c r="C1407" s="25" t="str">
        <x:f>IF(Course_Master!E1407="","",Course_Master!E1407)</x:f>
        <x:v>Smooth Rock Falls Golf Course</x:v>
      </x:c>
      <x:c r="D1407" s="25" t="str">
        <x:f>IF(Course_Master!F1407="","",Course_Master!F1407)</x:f>
        <x:v>Canada</x:v>
      </x:c>
      <x:c r="E1407" s="25" t="str">
        <x:f>IF(Course_Master!G1407="","",Course_Master!G1407)</x:f>
        <x:v>Ontario</x:v>
      </x:c>
      <x:c r="F1407" s="25" t="str">
        <x:f>IF(Course_Master!I1407="","",Course_Master!I1407)</x:f>
        <x:v>Smooth Rock Falls</x:v>
      </x:c>
      <x:c r="G1407" s="25" t="str">
        <x:f>IF(Course_Master!J1407="","",Course_Master!J1407)</x:f>
        <x:v>P0L 2B0</x:v>
      </x:c>
      <x:c r="H1407" s="25" t="n">
        <x:f>IF(Course_Master!K1407="","",Course_Master!K1407)</x:f>
        <x:v>49.284772</x:v>
      </x:c>
      <x:c r="I1407" s="25" t="n">
        <x:f>IF(Course_Master!L1407="","",Course_Master!L1407)</x:f>
        <x:v>-81.62816</x:v>
      </x:c>
      <x:c r="J1407" s="25" t="n">
        <x:f>IF(Course_Master!N1407="","",Course_Master!N1407)</x:f>
        <x:v>18</x:v>
      </x:c>
      <x:c r="K1407" s="25" t="str">
        <x:f>IF(Course_Master!O1407="","",Course_Master!O1407)</x:f>
      </x:c>
      <x:c r="L1407" s="25" t="str">
        <x:f>IF(Course_Master!P1407="","",Course_Master!P1407)</x:f>
      </x:c>
      <x:c r="M1407" s="25" t="str">
        <x:f>IF(Course_Master!Q1407="","",Course_Master!Q1407)</x:f>
      </x:c>
      <x:c r="N1407" s="25" t="str">
        <x:f>IF(Course_Master!U1407="","",Course_Master!U1407)</x:f>
      </x:c>
      <x:c r="O1407" s="25" t="str">
        <x:f>IF(Course_Master!V1407="","",Course_Master!V1407)</x:f>
        <x:v>Open</x:v>
      </x:c>
      <x:c r="P1407" s="25" t="str">
        <x:f>IF(Course_Master!W1407="","",Course_Master!W1407)</x:f>
        <x:v>Public</x:v>
      </x:c>
      <x:c r="Q1407" s="25" t="str">
        <x:f>IF(Course_Master!X1407="","",Course_Master!X1407)</x:f>
        <x:v>Yes</x:v>
      </x:c>
      <x:c r="R1407" s="25" t="str">
        <x:f>IF(Course_Master!Y1407="","",Course_Master!Y1407)</x:f>
        <x:v>Yes</x:v>
      </x:c>
      <x:c r="S1407" s="25" t="str">
        <x:f>IF(Course_Master!AE1407="","",Course_Master!AE1407)</x:f>
      </x:c>
      <x:c r="T1407" s="25" t="str">
        <x:f>IF(Course_Master!AD1407="","",Course_Master!AD1407)</x:f>
      </x:c>
      <x:c r="U1407" s="25" t="str">
        <x:f>IF(Course_Master!AH1407="","",Course_Master!AH1407)</x:f>
        <x:v>https://nominatim.openstreetmap.org/</x:v>
      </x:c>
    </x:row>
    <x:row r="1408">
      <x:c r="A1408" s="25" t="str">
        <x:f>IF(Course_Master!B1408="","",Course_Master!B1408)</x:f>
        <x:v>CA-1410</x:v>
      </x:c>
      <x:c r="B1408" s="25" t="str">
        <x:f>IF(Course_Master!A1408="","",Course_Master!A1408)</x:f>
        <x:v>CA-C1217</x:v>
      </x:c>
      <x:c r="C1408" s="25" t="str">
        <x:f>IF(Course_Master!E1408="","",Course_Master!E1408)</x:f>
        <x:v>Smuggler's Glen Golf Course</x:v>
      </x:c>
      <x:c r="D1408" s="25" t="str">
        <x:f>IF(Course_Master!F1408="","",Course_Master!F1408)</x:f>
        <x:v>Canada</x:v>
      </x:c>
      <x:c r="E1408" s="25" t="str">
        <x:f>IF(Course_Master!G1408="","",Course_Master!G1408)</x:f>
        <x:v>Ontario</x:v>
      </x:c>
      <x:c r="F1408" s="25" t="str">
        <x:f>IF(Course_Master!I1408="","",Course_Master!I1408)</x:f>
        <x:v>Gananoque</x:v>
      </x:c>
      <x:c r="G1408" s="25" t="str">
        <x:f>IF(Course_Master!J1408="","",Course_Master!J1408)</x:f>
        <x:v>K7G 2T6</x:v>
      </x:c>
      <x:c r="H1408" s="25" t="n">
        <x:f>IF(Course_Master!K1408="","",Course_Master!K1408)</x:f>
        <x:v>44.3527</x:v>
      </x:c>
      <x:c r="I1408" s="25" t="n">
        <x:f>IF(Course_Master!L1408="","",Course_Master!L1408)</x:f>
        <x:v>-76.0447</x:v>
      </x:c>
      <x:c r="J1408" s="25" t="n">
        <x:f>IF(Course_Master!N1408="","",Course_Master!N1408)</x:f>
        <x:v>18</x:v>
      </x:c>
      <x:c r="K1408" s="25" t="n">
        <x:f>IF(Course_Master!O1408="","",Course_Master!O1408)</x:f>
        <x:v>72</x:v>
      </x:c>
      <x:c r="L1408" s="25" t="n">
        <x:f>IF(Course_Master!P1408="","",Course_Master!P1408)</x:f>
        <x:v>6603</x:v>
      </x:c>
      <x:c r="M1408" s="25" t="n">
        <x:f>IF(Course_Master!Q1408="","",Course_Master!Q1408)</x:f>
        <x:v>6038</x:v>
      </x:c>
      <x:c r="N1408" s="25" t="str">
        <x:f>IF(Course_Master!U1408="","",Course_Master!U1408)</x:f>
        <x:v>http://www.smugglersglen.com/</x:v>
      </x:c>
      <x:c r="O1408" s="25" t="str">
        <x:f>IF(Course_Master!V1408="","",Course_Master!V1408)</x:f>
        <x:v>Open</x:v>
      </x:c>
      <x:c r="P1408" s="25" t="str">
        <x:f>IF(Course_Master!W1408="","",Course_Master!W1408)</x:f>
        <x:v>Semi-private</x:v>
      </x:c>
      <x:c r="Q1408" s="25" t="str">
        <x:f>IF(Course_Master!X1408="","",Course_Master!X1408)</x:f>
        <x:v>Yes</x:v>
      </x:c>
      <x:c r="R1408" s="25" t="str">
        <x:f>IF(Course_Master!Y1408="","",Course_Master!Y1408)</x:f>
        <x:v>Yes</x:v>
      </x:c>
      <x:c r="S1408" s="25" t="str">
        <x:f>IF(Course_Master!AE1408="","",Course_Master!AE1408)</x:f>
      </x:c>
      <x:c r="T1408" s="25" t="str">
        <x:f>IF(Course_Master!AD1408="","",Course_Master!AD1408)</x:f>
      </x:c>
      <x:c r="U1408" s="25" t="str">
        <x:f>IF(Course_Master!AH1408="","",Course_Master!AH1408)</x:f>
        <x:v>https://api.golfcanada.ca/api/v1/facilities/20831</x:v>
      </x:c>
    </x:row>
    <x:row r="1409">
      <x:c r="A1409" s="25" t="str">
        <x:f>IF(Course_Master!B1409="","",Course_Master!B1409)</x:f>
        <x:v>CA-1411</x:v>
      </x:c>
      <x:c r="B1409" s="25" t="str">
        <x:f>IF(Course_Master!A1409="","",Course_Master!A1409)</x:f>
        <x:v>CA-C1218</x:v>
      </x:c>
      <x:c r="C1409" s="25" t="str">
        <x:f>IF(Course_Master!E1409="","",Course_Master!E1409)</x:f>
        <x:v>Somerhill Golf Club</x:v>
      </x:c>
      <x:c r="D1409" s="25" t="str">
        <x:f>IF(Course_Master!F1409="","",Course_Master!F1409)</x:f>
        <x:v>Canada</x:v>
      </x:c>
      <x:c r="E1409" s="25" t="str">
        <x:f>IF(Course_Master!G1409="","",Course_Master!G1409)</x:f>
        <x:v>Ontario</x:v>
      </x:c>
      <x:c r="F1409" s="25" t="str">
        <x:f>IF(Course_Master!I1409="","",Course_Master!I1409)</x:f>
        <x:v>Tiverton</x:v>
      </x:c>
      <x:c r="G1409" s="25" t="str">
        <x:f>IF(Course_Master!J1409="","",Course_Master!J1409)</x:f>
        <x:v>N0G 2T0</x:v>
      </x:c>
      <x:c r="H1409" s="25" t="n">
        <x:f>IF(Course_Master!K1409="","",Course_Master!K1409)</x:f>
        <x:v>44.267837</x:v>
      </x:c>
      <x:c r="I1409" s="25" t="n">
        <x:f>IF(Course_Master!L1409="","",Course_Master!L1409)</x:f>
        <x:v>-81.54336</x:v>
      </x:c>
      <x:c r="J1409" s="25" t="n">
        <x:f>IF(Course_Master!N1409="","",Course_Master!N1409)</x:f>
        <x:v>18</x:v>
      </x:c>
      <x:c r="K1409" s="25" t="n">
        <x:f>IF(Course_Master!O1409="","",Course_Master!O1409)</x:f>
        <x:v>72</x:v>
      </x:c>
      <x:c r="L1409" s="25" t="n">
        <x:f>IF(Course_Master!P1409="","",Course_Master!P1409)</x:f>
        <x:v>5700</x:v>
      </x:c>
      <x:c r="M1409" s="25" t="n">
        <x:f>IF(Course_Master!Q1409="","",Course_Master!Q1409)</x:f>
        <x:v>5212</x:v>
      </x:c>
      <x:c r="N1409" s="25" t="str">
        <x:f>IF(Course_Master!U1409="","",Course_Master!U1409)</x:f>
      </x:c>
      <x:c r="O1409" s="25" t="str">
        <x:f>IF(Course_Master!V1409="","",Course_Master!V1409)</x:f>
        <x:v>Open</x:v>
      </x:c>
      <x:c r="P1409" s="25" t="str">
        <x:f>IF(Course_Master!W1409="","",Course_Master!W1409)</x:f>
        <x:v>Public</x:v>
      </x:c>
      <x:c r="Q1409" s="25" t="str">
        <x:f>IF(Course_Master!X1409="","",Course_Master!X1409)</x:f>
        <x:v>Yes</x:v>
      </x:c>
      <x:c r="R1409" s="25" t="str">
        <x:f>IF(Course_Master!Y1409="","",Course_Master!Y1409)</x:f>
        <x:v>Yes</x:v>
      </x:c>
      <x:c r="S1409" s="25" t="str">
        <x:f>IF(Course_Master!AE1409="","",Course_Master!AE1409)</x:f>
      </x:c>
      <x:c r="T1409" s="25" t="str">
        <x:f>IF(Course_Master!AD1409="","",Course_Master!AD1409)</x:f>
      </x:c>
      <x:c r="U1409" s="25" t="str">
        <x:f>IF(Course_Master!AH1409="","",Course_Master!AH1409)</x:f>
        <x:v>https://api.golfcanada.ca/api/v1/facilities/20833</x:v>
      </x:c>
    </x:row>
    <x:row r="1410">
      <x:c r="A1410" s="25" t="str">
        <x:f>IF(Course_Master!B1410="","",Course_Master!B1410)</x:f>
        <x:v>CA-1412</x:v>
      </x:c>
      <x:c r="B1410" s="25" t="str">
        <x:f>IF(Course_Master!A1410="","",Course_Master!A1410)</x:f>
        <x:v>CA-C1219</x:v>
      </x:c>
      <x:c r="C1410" s="25" t="str">
        <x:f>IF(Course_Master!E1410="","",Course_Master!E1410)</x:f>
        <x:v>South Ajax Golf Club</x:v>
      </x:c>
      <x:c r="D1410" s="25" t="str">
        <x:f>IF(Course_Master!F1410="","",Course_Master!F1410)</x:f>
        <x:v>Canada</x:v>
      </x:c>
      <x:c r="E1410" s="25" t="str">
        <x:f>IF(Course_Master!G1410="","",Course_Master!G1410)</x:f>
        <x:v>Ontario</x:v>
      </x:c>
      <x:c r="F1410" s="25" t="str">
        <x:f>IF(Course_Master!I1410="","",Course_Master!I1410)</x:f>
        <x:v>Ajax</x:v>
      </x:c>
      <x:c r="G1410" s="25" t="str">
        <x:f>IF(Course_Master!J1410="","",Course_Master!J1410)</x:f>
        <x:v>L1Z 1W9</x:v>
      </x:c>
      <x:c r="H1410" s="25" t="n">
        <x:f>IF(Course_Master!K1410="","",Course_Master!K1410)</x:f>
        <x:v>43.8502</x:v>
      </x:c>
      <x:c r="I1410" s="25" t="n">
        <x:f>IF(Course_Master!L1410="","",Course_Master!L1410)</x:f>
        <x:v>-78.9808</x:v>
      </x:c>
      <x:c r="J1410" s="25" t="n">
        <x:f>IF(Course_Master!N1410="","",Course_Master!N1410)</x:f>
        <x:v>18</x:v>
      </x:c>
      <x:c r="K1410" s="25" t="n">
        <x:f>IF(Course_Master!O1410="","",Course_Master!O1410)</x:f>
        <x:v>72</x:v>
      </x:c>
      <x:c r="L1410" s="25" t="n">
        <x:f>IF(Course_Master!P1410="","",Course_Master!P1410)</x:f>
        <x:v>6806</x:v>
      </x:c>
      <x:c r="M1410" s="25" t="n">
        <x:f>IF(Course_Master!Q1410="","",Course_Master!Q1410)</x:f>
        <x:v>6223</x:v>
      </x:c>
      <x:c r="N1410" s="25" t="str">
        <x:f>IF(Course_Master!U1410="","",Course_Master!U1410)</x:f>
      </x:c>
      <x:c r="O1410" s="25" t="str">
        <x:f>IF(Course_Master!V1410="","",Course_Master!V1410)</x:f>
        <x:v>Open</x:v>
      </x:c>
      <x:c r="P1410" s="25" t="str">
        <x:f>IF(Course_Master!W1410="","",Course_Master!W1410)</x:f>
        <x:v>Public</x:v>
      </x:c>
      <x:c r="Q1410" s="25" t="str">
        <x:f>IF(Course_Master!X1410="","",Course_Master!X1410)</x:f>
        <x:v>Yes</x:v>
      </x:c>
      <x:c r="R1410" s="25" t="str">
        <x:f>IF(Course_Master!Y1410="","",Course_Master!Y1410)</x:f>
        <x:v>Yes</x:v>
      </x:c>
      <x:c r="S1410" s="25" t="str">
        <x:f>IF(Course_Master!AE1410="","",Course_Master!AE1410)</x:f>
      </x:c>
      <x:c r="T1410" s="25" t="str">
        <x:f>IF(Course_Master!AD1410="","",Course_Master!AD1410)</x:f>
      </x:c>
      <x:c r="U1410" s="25" t="str">
        <x:f>IF(Course_Master!AH1410="","",Course_Master!AH1410)</x:f>
        <x:v>https://api.golfcanada.ca/api/v1/facilities/33843</x:v>
      </x:c>
    </x:row>
    <x:row r="1411">
      <x:c r="A1411" s="25" t="str">
        <x:f>IF(Course_Master!B1411="","",Course_Master!B1411)</x:f>
        <x:v>CA-1413</x:v>
      </x:c>
      <x:c r="B1411" s="25" t="str">
        <x:f>IF(Course_Master!A1411="","",Course_Master!A1411)</x:f>
        <x:v>CA-C1220</x:v>
      </x:c>
      <x:c r="C1411" s="25" t="str">
        <x:f>IF(Course_Master!E1411="","",Course_Master!E1411)</x:f>
        <x:v>South Muskoka Curling &amp; Golf Club</x:v>
      </x:c>
      <x:c r="D1411" s="25" t="str">
        <x:f>IF(Course_Master!F1411="","",Course_Master!F1411)</x:f>
        <x:v>Canada</x:v>
      </x:c>
      <x:c r="E1411" s="25" t="str">
        <x:f>IF(Course_Master!G1411="","",Course_Master!G1411)</x:f>
        <x:v>Ontario</x:v>
      </x:c>
      <x:c r="F1411" s="25" t="str">
        <x:f>IF(Course_Master!I1411="","",Course_Master!I1411)</x:f>
        <x:v>Bracebridge</x:v>
      </x:c>
      <x:c r="G1411" s="25" t="str">
        <x:f>IF(Course_Master!J1411="","",Course_Master!J1411)</x:f>
        <x:v>P1L 1M6</x:v>
      </x:c>
      <x:c r="H1411" s="25" t="n">
        <x:f>IF(Course_Master!K1411="","",Course_Master!K1411)</x:f>
        <x:v>45.0505</x:v>
      </x:c>
      <x:c r="I1411" s="25" t="n">
        <x:f>IF(Course_Master!L1411="","",Course_Master!L1411)</x:f>
        <x:v>-79.3198</x:v>
      </x:c>
      <x:c r="J1411" s="25" t="n">
        <x:f>IF(Course_Master!N1411="","",Course_Master!N1411)</x:f>
        <x:v>18</x:v>
      </x:c>
      <x:c r="K1411" s="25" t="n">
        <x:f>IF(Course_Master!O1411="","",Course_Master!O1411)</x:f>
        <x:v>72</x:v>
      </x:c>
      <x:c r="L1411" s="25" t="n">
        <x:f>IF(Course_Master!P1411="","",Course_Master!P1411)</x:f>
        <x:v>6340</x:v>
      </x:c>
      <x:c r="M1411" s="25" t="n">
        <x:f>IF(Course_Master!Q1411="","",Course_Master!Q1411)</x:f>
        <x:v>5797</x:v>
      </x:c>
      <x:c r="N1411" s="25" t="str">
        <x:f>IF(Course_Master!U1411="","",Course_Master!U1411)</x:f>
        <x:v>https://southmuskoka.com/</x:v>
      </x:c>
      <x:c r="O1411" s="25" t="str">
        <x:f>IF(Course_Master!V1411="","",Course_Master!V1411)</x:f>
        <x:v>Open</x:v>
      </x:c>
      <x:c r="P1411" s="25" t="str">
        <x:f>IF(Course_Master!W1411="","",Course_Master!W1411)</x:f>
        <x:v>Semi-private</x:v>
      </x:c>
      <x:c r="Q1411" s="25" t="str">
        <x:f>IF(Course_Master!X1411="","",Course_Master!X1411)</x:f>
        <x:v>Yes</x:v>
      </x:c>
      <x:c r="R1411" s="25" t="str">
        <x:f>IF(Course_Master!Y1411="","",Course_Master!Y1411)</x:f>
        <x:v>Yes</x:v>
      </x:c>
      <x:c r="S1411" s="25" t="str">
        <x:f>IF(Course_Master!AE1411="","",Course_Master!AE1411)</x:f>
      </x:c>
      <x:c r="T1411" s="25" t="str">
        <x:f>IF(Course_Master!AD1411="","",Course_Master!AD1411)</x:f>
      </x:c>
      <x:c r="U1411" s="25" t="str">
        <x:f>IF(Course_Master!AH1411="","",Course_Master!AH1411)</x:f>
        <x:v>https://api.golfcanada.ca/api/v1/facilities/20834</x:v>
      </x:c>
    </x:row>
    <x:row r="1412">
      <x:c r="A1412" s="25" t="str">
        <x:f>IF(Course_Master!B1412="","",Course_Master!B1412)</x:f>
        <x:v>CA-1414</x:v>
      </x:c>
      <x:c r="B1412" s="25" t="str">
        <x:f>IF(Course_Master!A1412="","",Course_Master!A1412)</x:f>
        <x:v>CA-C1221</x:v>
      </x:c>
      <x:c r="C1412" s="25" t="str">
        <x:f>IF(Course_Master!E1412="","",Course_Master!E1412)</x:f>
        <x:v>Southampton Golf &amp; Country Club</x:v>
      </x:c>
      <x:c r="D1412" s="25" t="str">
        <x:f>IF(Course_Master!F1412="","",Course_Master!F1412)</x:f>
        <x:v>Canada</x:v>
      </x:c>
      <x:c r="E1412" s="25" t="str">
        <x:f>IF(Course_Master!G1412="","",Course_Master!G1412)</x:f>
        <x:v>Ontario</x:v>
      </x:c>
      <x:c r="F1412" s="25" t="str">
        <x:f>IF(Course_Master!I1412="","",Course_Master!I1412)</x:f>
        <x:v>Southampton</x:v>
      </x:c>
      <x:c r="G1412" s="25" t="str">
        <x:f>IF(Course_Master!J1412="","",Course_Master!J1412)</x:f>
        <x:v>N0H 2L0</x:v>
      </x:c>
      <x:c r="H1412" s="25" t="n">
        <x:f>IF(Course_Master!K1412="","",Course_Master!K1412)</x:f>
        <x:v>44.5096</x:v>
      </x:c>
      <x:c r="I1412" s="25" t="n">
        <x:f>IF(Course_Master!L1412="","",Course_Master!L1412)</x:f>
        <x:v>-81.3531</x:v>
      </x:c>
      <x:c r="J1412" s="25" t="n">
        <x:f>IF(Course_Master!N1412="","",Course_Master!N1412)</x:f>
        <x:v>18</x:v>
      </x:c>
      <x:c r="K1412" s="25" t="n">
        <x:f>IF(Course_Master!O1412="","",Course_Master!O1412)</x:f>
        <x:v>72</x:v>
      </x:c>
      <x:c r="L1412" s="25" t="n">
        <x:f>IF(Course_Master!P1412="","",Course_Master!P1412)</x:f>
        <x:v>6134</x:v>
      </x:c>
      <x:c r="M1412" s="25" t="n">
        <x:f>IF(Course_Master!Q1412="","",Course_Master!Q1412)</x:f>
        <x:v>5609</x:v>
      </x:c>
      <x:c r="N1412" s="25" t="str">
        <x:f>IF(Course_Master!U1412="","",Course_Master!U1412)</x:f>
      </x:c>
      <x:c r="O1412" s="25" t="str">
        <x:f>IF(Course_Master!V1412="","",Course_Master!V1412)</x:f>
        <x:v>Open</x:v>
      </x:c>
      <x:c r="P1412" s="25" t="str">
        <x:f>IF(Course_Master!W1412="","",Course_Master!W1412)</x:f>
        <x:v>Semi-private</x:v>
      </x:c>
      <x:c r="Q1412" s="25" t="str">
        <x:f>IF(Course_Master!X1412="","",Course_Master!X1412)</x:f>
        <x:v>Yes</x:v>
      </x:c>
      <x:c r="R1412" s="25" t="str">
        <x:f>IF(Course_Master!Y1412="","",Course_Master!Y1412)</x:f>
        <x:v>Yes</x:v>
      </x:c>
      <x:c r="S1412" s="25" t="str">
        <x:f>IF(Course_Master!AE1412="","",Course_Master!AE1412)</x:f>
      </x:c>
      <x:c r="T1412" s="25" t="str">
        <x:f>IF(Course_Master!AD1412="","",Course_Master!AD1412)</x:f>
      </x:c>
      <x:c r="U1412" s="25" t="str">
        <x:f>IF(Course_Master!AH1412="","",Course_Master!AH1412)</x:f>
        <x:v>https://api.golfcanada.ca/api/v1/facilities/33426</x:v>
      </x:c>
    </x:row>
    <x:row r="1413">
      <x:c r="A1413" s="25" t="str">
        <x:f>IF(Course_Master!B1413="","",Course_Master!B1413)</x:f>
        <x:v>CA-1415</x:v>
      </x:c>
      <x:c r="B1413" s="25" t="str">
        <x:f>IF(Course_Master!A1413="","",Course_Master!A1413)</x:f>
        <x:v>CA-C1222</x:v>
      </x:c>
      <x:c r="C1413" s="25" t="str">
        <x:f>IF(Course_Master!E1413="","",Course_Master!E1413)</x:f>
        <x:v>Southbrook Golf &amp; Country Club</x:v>
      </x:c>
      <x:c r="D1413" s="25" t="str">
        <x:f>IF(Course_Master!F1413="","",Course_Master!F1413)</x:f>
        <x:v>Canada</x:v>
      </x:c>
      <x:c r="E1413" s="25" t="str">
        <x:f>IF(Course_Master!G1413="","",Course_Master!G1413)</x:f>
        <x:v>Ontario</x:v>
      </x:c>
      <x:c r="F1413" s="25" t="str">
        <x:f>IF(Course_Master!I1413="","",Course_Master!I1413)</x:f>
        <x:v>Binbrook</x:v>
      </x:c>
      <x:c r="G1413" s="25" t="str">
        <x:f>IF(Course_Master!J1413="","",Course_Master!J1413)</x:f>
        <x:v>L0R 1C0</x:v>
      </x:c>
      <x:c r="H1413" s="25" t="n">
        <x:f>IF(Course_Master!K1413="","",Course_Master!K1413)</x:f>
        <x:v>43.094641</x:v>
      </x:c>
      <x:c r="I1413" s="25" t="n">
        <x:f>IF(Course_Master!L1413="","",Course_Master!L1413)</x:f>
        <x:v>-79.810482</x:v>
      </x:c>
      <x:c r="J1413" s="25" t="n">
        <x:f>IF(Course_Master!N1413="","",Course_Master!N1413)</x:f>
        <x:v>18</x:v>
      </x:c>
      <x:c r="K1413" s="25" t="n">
        <x:f>IF(Course_Master!O1413="","",Course_Master!O1413)</x:f>
        <x:v>71</x:v>
      </x:c>
      <x:c r="L1413" s="25" t="n">
        <x:f>IF(Course_Master!P1413="","",Course_Master!P1413)</x:f>
        <x:v>6363</x:v>
      </x:c>
      <x:c r="M1413" s="25" t="n">
        <x:f>IF(Course_Master!Q1413="","",Course_Master!Q1413)</x:f>
        <x:v>5818</x:v>
      </x:c>
      <x:c r="N1413" s="25" t="str">
        <x:f>IF(Course_Master!U1413="","",Course_Master!U1413)</x:f>
        <x:v>http://southbrookgolf.ca/</x:v>
      </x:c>
      <x:c r="O1413" s="25" t="str">
        <x:f>IF(Course_Master!V1413="","",Course_Master!V1413)</x:f>
        <x:v>Open</x:v>
      </x:c>
      <x:c r="P1413" s="25" t="str">
        <x:f>IF(Course_Master!W1413="","",Course_Master!W1413)</x:f>
        <x:v>Semi-private</x:v>
      </x:c>
      <x:c r="Q1413" s="25" t="str">
        <x:f>IF(Course_Master!X1413="","",Course_Master!X1413)</x:f>
        <x:v>Yes</x:v>
      </x:c>
      <x:c r="R1413" s="25" t="str">
        <x:f>IF(Course_Master!Y1413="","",Course_Master!Y1413)</x:f>
        <x:v>Yes</x:v>
      </x:c>
      <x:c r="S1413" s="25" t="str">
        <x:f>IF(Course_Master!AE1413="","",Course_Master!AE1413)</x:f>
      </x:c>
      <x:c r="T1413" s="25" t="str">
        <x:f>IF(Course_Master!AD1413="","",Course_Master!AD1413)</x:f>
      </x:c>
      <x:c r="U1413" s="25" t="str">
        <x:f>IF(Course_Master!AH1413="","",Course_Master!AH1413)</x:f>
        <x:v>https://api.golfcanada.ca/api/v1/facilities/20835</x:v>
      </x:c>
    </x:row>
    <x:row r="1414">
      <x:c r="A1414" s="25" t="str">
        <x:f>IF(Course_Master!B1414="","",Course_Master!B1414)</x:f>
        <x:v>CA-1416</x:v>
      </x:c>
      <x:c r="B1414" s="25" t="str">
        <x:f>IF(Course_Master!A1414="","",Course_Master!A1414)</x:f>
        <x:v>CA-C1223</x:v>
      </x:c>
      <x:c r="C1414" s="25" t="str">
        <x:f>IF(Course_Master!E1414="","",Course_Master!E1414)</x:f>
        <x:v>Spring Creek Golf Club</x:v>
      </x:c>
      <x:c r="D1414" s="25" t="str">
        <x:f>IF(Course_Master!F1414="","",Course_Master!F1414)</x:f>
        <x:v>Canada</x:v>
      </x:c>
      <x:c r="E1414" s="25" t="str">
        <x:f>IF(Course_Master!G1414="","",Course_Master!G1414)</x:f>
        <x:v>Ontario</x:v>
      </x:c>
      <x:c r="F1414" s="25" t="str">
        <x:f>IF(Course_Master!I1414="","",Course_Master!I1414)</x:f>
        <x:v>Pickering</x:v>
      </x:c>
      <x:c r="G1414" s="25" t="str">
        <x:f>IF(Course_Master!J1414="","",Course_Master!J1414)</x:f>
        <x:v>L1Y 1A2</x:v>
      </x:c>
      <x:c r="H1414" s="25" t="n">
        <x:f>IF(Course_Master!K1414="","",Course_Master!K1414)</x:f>
        <x:v>43.9349</x:v>
      </x:c>
      <x:c r="I1414" s="25" t="n">
        <x:f>IF(Course_Master!L1414="","",Course_Master!L1414)</x:f>
        <x:v>-79.1458</x:v>
      </x:c>
      <x:c r="J1414" s="25" t="n">
        <x:f>IF(Course_Master!N1414="","",Course_Master!N1414)</x:f>
        <x:v>18</x:v>
      </x:c>
      <x:c r="K1414" s="25" t="n">
        <x:f>IF(Course_Master!O1414="","",Course_Master!O1414)</x:f>
        <x:v>62</x:v>
      </x:c>
      <x:c r="L1414" s="25" t="n">
        <x:f>IF(Course_Master!P1414="","",Course_Master!P1414)</x:f>
        <x:v>4074</x:v>
      </x:c>
      <x:c r="M1414" s="25" t="n">
        <x:f>IF(Course_Master!Q1414="","",Course_Master!Q1414)</x:f>
        <x:v>3725</x:v>
      </x:c>
      <x:c r="N1414" s="25" t="str">
        <x:f>IF(Course_Master!U1414="","",Course_Master!U1414)</x:f>
      </x:c>
      <x:c r="O1414" s="25" t="str">
        <x:f>IF(Course_Master!V1414="","",Course_Master!V1414)</x:f>
        <x:v>Open</x:v>
      </x:c>
      <x:c r="P1414" s="25" t="str">
        <x:f>IF(Course_Master!W1414="","",Course_Master!W1414)</x:f>
        <x:v>Public</x:v>
      </x:c>
      <x:c r="Q1414" s="25" t="str">
        <x:f>IF(Course_Master!X1414="","",Course_Master!X1414)</x:f>
        <x:v>Yes</x:v>
      </x:c>
      <x:c r="R1414" s="25" t="str">
        <x:f>IF(Course_Master!Y1414="","",Course_Master!Y1414)</x:f>
        <x:v>Yes</x:v>
      </x:c>
      <x:c r="S1414" s="25" t="str">
        <x:f>IF(Course_Master!AE1414="","",Course_Master!AE1414)</x:f>
      </x:c>
      <x:c r="T1414" s="25" t="str">
        <x:f>IF(Course_Master!AD1414="","",Course_Master!AD1414)</x:f>
      </x:c>
      <x:c r="U1414" s="25" t="str">
        <x:f>IF(Course_Master!AH1414="","",Course_Master!AH1414)</x:f>
        <x:v>https://api.golfcanada.ca/api/v1/facilities/33525</x:v>
      </x:c>
    </x:row>
    <x:row r="1415">
      <x:c r="A1415" s="25" t="str">
        <x:f>IF(Course_Master!B1415="","",Course_Master!B1415)</x:f>
        <x:v>CA-1417</x:v>
      </x:c>
      <x:c r="B1415" s="25" t="str">
        <x:f>IF(Course_Master!A1415="","",Course_Master!A1415)</x:f>
        <x:v>CA-C1224</x:v>
      </x:c>
      <x:c r="C1415" s="25" t="str">
        <x:f>IF(Course_Master!E1415="","",Course_Master!E1415)</x:f>
        <x:v>Spring Lakes Golf Club - EAST</x:v>
      </x:c>
      <x:c r="D1415" s="25" t="str">
        <x:f>IF(Course_Master!F1415="","",Course_Master!F1415)</x:f>
        <x:v>Canada</x:v>
      </x:c>
      <x:c r="E1415" s="25" t="str">
        <x:f>IF(Course_Master!G1415="","",Course_Master!G1415)</x:f>
        <x:v>Ontario</x:v>
      </x:c>
      <x:c r="F1415" s="25" t="str">
        <x:f>IF(Course_Master!I1415="","",Course_Master!I1415)</x:f>
        <x:v>Stouffville</x:v>
      </x:c>
      <x:c r="G1415" s="25" t="str">
        <x:f>IF(Course_Master!J1415="","",Course_Master!J1415)</x:f>
        <x:v>L4A 7X5</x:v>
      </x:c>
      <x:c r="H1415" s="25" t="n">
        <x:f>IF(Course_Master!K1415="","",Course_Master!K1415)</x:f>
        <x:v>43.9604</x:v>
      </x:c>
      <x:c r="I1415" s="25" t="n">
        <x:f>IF(Course_Master!L1415="","",Course_Master!L1415)</x:f>
        <x:v>-79.3003</x:v>
      </x:c>
      <x:c r="J1415" s="25" t="n">
        <x:f>IF(Course_Master!N1415="","",Course_Master!N1415)</x:f>
        <x:v>18</x:v>
      </x:c>
      <x:c r="K1415" s="25" t="n">
        <x:f>IF(Course_Master!O1415="","",Course_Master!O1415)</x:f>
        <x:v>72</x:v>
      </x:c>
      <x:c r="L1415" s="25" t="n">
        <x:f>IF(Course_Master!P1415="","",Course_Master!P1415)</x:f>
        <x:v>6894</x:v>
      </x:c>
      <x:c r="M1415" s="25" t="n">
        <x:f>IF(Course_Master!Q1415="","",Course_Master!Q1415)</x:f>
        <x:v>6304</x:v>
      </x:c>
      <x:c r="N1415" s="25" t="str">
        <x:f>IF(Course_Master!U1415="","",Course_Master!U1415)</x:f>
        <x:v>https://www.springlakesgolf.com/club/membership</x:v>
      </x:c>
      <x:c r="O1415" s="25" t="str">
        <x:f>IF(Course_Master!V1415="","",Course_Master!V1415)</x:f>
        <x:v>Open</x:v>
      </x:c>
      <x:c r="P1415" s="25" t="str">
        <x:f>IF(Course_Master!W1415="","",Course_Master!W1415)</x:f>
        <x:v>Private</x:v>
      </x:c>
      <x:c r="Q1415" s="25" t="str">
        <x:f>IF(Course_Master!X1415="","",Course_Master!X1415)</x:f>
        <x:v>Yes</x:v>
      </x:c>
      <x:c r="R1415" s="25" t="str">
        <x:f>IF(Course_Master!Y1415="","",Course_Master!Y1415)</x:f>
        <x:v>Yes</x:v>
      </x:c>
      <x:c r="S1415" s="25" t="str">
        <x:f>IF(Course_Master!AE1415="","",Course_Master!AE1415)</x:f>
      </x:c>
      <x:c r="T1415" s="25" t="str">
        <x:f>IF(Course_Master!AD1415="","",Course_Master!AD1415)</x:f>
      </x:c>
      <x:c r="U1415" s="25" t="str">
        <x:f>IF(Course_Master!AH1415="","",Course_Master!AH1415)</x:f>
        <x:v>https://api.golfcanada.ca/api/v1/facilities/20838</x:v>
      </x:c>
    </x:row>
    <x:row r="1416">
      <x:c r="A1416" s="25" t="str">
        <x:f>IF(Course_Master!B1416="","",Course_Master!B1416)</x:f>
        <x:v>CA-1418</x:v>
      </x:c>
      <x:c r="B1416" s="25" t="str">
        <x:f>IF(Course_Master!A1416="","",Course_Master!A1416)</x:f>
        <x:v>CA-C1224</x:v>
      </x:c>
      <x:c r="C1416" s="25" t="str">
        <x:f>IF(Course_Master!E1416="","",Course_Master!E1416)</x:f>
        <x:v>Spring Lakes Golf Club - NORTH</x:v>
      </x:c>
      <x:c r="D1416" s="25" t="str">
        <x:f>IF(Course_Master!F1416="","",Course_Master!F1416)</x:f>
        <x:v>Canada</x:v>
      </x:c>
      <x:c r="E1416" s="25" t="str">
        <x:f>IF(Course_Master!G1416="","",Course_Master!G1416)</x:f>
        <x:v>Ontario</x:v>
      </x:c>
      <x:c r="F1416" s="25" t="str">
        <x:f>IF(Course_Master!I1416="","",Course_Master!I1416)</x:f>
        <x:v>Stouffville</x:v>
      </x:c>
      <x:c r="G1416" s="25" t="str">
        <x:f>IF(Course_Master!J1416="","",Course_Master!J1416)</x:f>
        <x:v>L4A 7X5</x:v>
      </x:c>
      <x:c r="H1416" s="25" t="n">
        <x:f>IF(Course_Master!K1416="","",Course_Master!K1416)</x:f>
        <x:v>43.9604</x:v>
      </x:c>
      <x:c r="I1416" s="25" t="n">
        <x:f>IF(Course_Master!L1416="","",Course_Master!L1416)</x:f>
        <x:v>-79.3003</x:v>
      </x:c>
      <x:c r="J1416" s="25" t="n">
        <x:f>IF(Course_Master!N1416="","",Course_Master!N1416)</x:f>
        <x:v>18</x:v>
      </x:c>
      <x:c r="K1416" s="25" t="n">
        <x:f>IF(Course_Master!O1416="","",Course_Master!O1416)</x:f>
        <x:v>71</x:v>
      </x:c>
      <x:c r="L1416" s="25" t="n">
        <x:f>IF(Course_Master!P1416="","",Course_Master!P1416)</x:f>
        <x:v>6352</x:v>
      </x:c>
      <x:c r="M1416" s="25" t="n">
        <x:f>IF(Course_Master!Q1416="","",Course_Master!Q1416)</x:f>
        <x:v>5808</x:v>
      </x:c>
      <x:c r="N1416" s="25" t="str">
        <x:f>IF(Course_Master!U1416="","",Course_Master!U1416)</x:f>
        <x:v>https://www.springlakesgolf.com/club/membership</x:v>
      </x:c>
      <x:c r="O1416" s="25" t="str">
        <x:f>IF(Course_Master!V1416="","",Course_Master!V1416)</x:f>
        <x:v>Open</x:v>
      </x:c>
      <x:c r="P1416" s="25" t="str">
        <x:f>IF(Course_Master!W1416="","",Course_Master!W1416)</x:f>
        <x:v>Private</x:v>
      </x:c>
      <x:c r="Q1416" s="25" t="str">
        <x:f>IF(Course_Master!X1416="","",Course_Master!X1416)</x:f>
        <x:v>Yes</x:v>
      </x:c>
      <x:c r="R1416" s="25" t="str">
        <x:f>IF(Course_Master!Y1416="","",Course_Master!Y1416)</x:f>
        <x:v>Yes</x:v>
      </x:c>
      <x:c r="S1416" s="25" t="str">
        <x:f>IF(Course_Master!AE1416="","",Course_Master!AE1416)</x:f>
      </x:c>
      <x:c r="T1416" s="25" t="str">
        <x:f>IF(Course_Master!AD1416="","",Course_Master!AD1416)</x:f>
      </x:c>
      <x:c r="U1416" s="25" t="str">
        <x:f>IF(Course_Master!AH1416="","",Course_Master!AH1416)</x:f>
        <x:v>https://api.golfcanada.ca/api/v1/facilities/20838</x:v>
      </x:c>
    </x:row>
    <x:row r="1417">
      <x:c r="A1417" s="25" t="str">
        <x:f>IF(Course_Master!B1417="","",Course_Master!B1417)</x:f>
        <x:v>CA-1419</x:v>
      </x:c>
      <x:c r="B1417" s="25" t="str">
        <x:f>IF(Course_Master!A1417="","",Course_Master!A1417)</x:f>
        <x:v>CA-C1224</x:v>
      </x:c>
      <x:c r="C1417" s="25" t="str">
        <x:f>IF(Course_Master!E1417="","",Course_Master!E1417)</x:f>
        <x:v>Spring Lakes Golf Club - SOUTH</x:v>
      </x:c>
      <x:c r="D1417" s="25" t="str">
        <x:f>IF(Course_Master!F1417="","",Course_Master!F1417)</x:f>
        <x:v>Canada</x:v>
      </x:c>
      <x:c r="E1417" s="25" t="str">
        <x:f>IF(Course_Master!G1417="","",Course_Master!G1417)</x:f>
        <x:v>Ontario</x:v>
      </x:c>
      <x:c r="F1417" s="25" t="str">
        <x:f>IF(Course_Master!I1417="","",Course_Master!I1417)</x:f>
        <x:v>Stouffville</x:v>
      </x:c>
      <x:c r="G1417" s="25" t="str">
        <x:f>IF(Course_Master!J1417="","",Course_Master!J1417)</x:f>
        <x:v>L4A 7X5</x:v>
      </x:c>
      <x:c r="H1417" s="25" t="n">
        <x:f>IF(Course_Master!K1417="","",Course_Master!K1417)</x:f>
        <x:v>43.9604</x:v>
      </x:c>
      <x:c r="I1417" s="25" t="n">
        <x:f>IF(Course_Master!L1417="","",Course_Master!L1417)</x:f>
        <x:v>-79.3003</x:v>
      </x:c>
      <x:c r="J1417" s="25" t="n">
        <x:f>IF(Course_Master!N1417="","",Course_Master!N1417)</x:f>
        <x:v>18</x:v>
      </x:c>
      <x:c r="K1417" s="25" t="n">
        <x:f>IF(Course_Master!O1417="","",Course_Master!O1417)</x:f>
        <x:v>71</x:v>
      </x:c>
      <x:c r="L1417" s="25" t="n">
        <x:f>IF(Course_Master!P1417="","",Course_Master!P1417)</x:f>
        <x:v>6380</x:v>
      </x:c>
      <x:c r="M1417" s="25" t="n">
        <x:f>IF(Course_Master!Q1417="","",Course_Master!Q1417)</x:f>
        <x:v>5834</x:v>
      </x:c>
      <x:c r="N1417" s="25" t="str">
        <x:f>IF(Course_Master!U1417="","",Course_Master!U1417)</x:f>
        <x:v>https://www.springlakesgolf.com/club/membership</x:v>
      </x:c>
      <x:c r="O1417" s="25" t="str">
        <x:f>IF(Course_Master!V1417="","",Course_Master!V1417)</x:f>
        <x:v>Open</x:v>
      </x:c>
      <x:c r="P1417" s="25" t="str">
        <x:f>IF(Course_Master!W1417="","",Course_Master!W1417)</x:f>
        <x:v>Private</x:v>
      </x:c>
      <x:c r="Q1417" s="25" t="str">
        <x:f>IF(Course_Master!X1417="","",Course_Master!X1417)</x:f>
        <x:v>Yes</x:v>
      </x:c>
      <x:c r="R1417" s="25" t="str">
        <x:f>IF(Course_Master!Y1417="","",Course_Master!Y1417)</x:f>
        <x:v>Yes</x:v>
      </x:c>
      <x:c r="S1417" s="25" t="str">
        <x:f>IF(Course_Master!AE1417="","",Course_Master!AE1417)</x:f>
      </x:c>
      <x:c r="T1417" s="25" t="str">
        <x:f>IF(Course_Master!AD1417="","",Course_Master!AD1417)</x:f>
      </x:c>
      <x:c r="U1417" s="25" t="str">
        <x:f>IF(Course_Master!AH1417="","",Course_Master!AH1417)</x:f>
        <x:v>https://api.golfcanada.ca/api/v1/facilities/20838</x:v>
      </x:c>
    </x:row>
    <x:row r="1418">
      <x:c r="A1418" s="25" t="str">
        <x:f>IF(Course_Master!B1418="","",Course_Master!B1418)</x:f>
        <x:v>CA-1420</x:v>
      </x:c>
      <x:c r="B1418" s="25" t="str">
        <x:f>IF(Course_Master!A1418="","",Course_Master!A1418)</x:f>
        <x:v>CA-C1225</x:v>
      </x:c>
      <x:c r="C1418" s="25" t="str">
        <x:f>IF(Course_Master!E1418="","",Course_Master!E1418)</x:f>
        <x:v>Springfield Golf &amp; Country Club</x:v>
      </x:c>
      <x:c r="D1418" s="25" t="str">
        <x:f>IF(Course_Master!F1418="","",Course_Master!F1418)</x:f>
        <x:v>Canada</x:v>
      </x:c>
      <x:c r="E1418" s="25" t="str">
        <x:f>IF(Course_Master!G1418="","",Course_Master!G1418)</x:f>
        <x:v>Ontario</x:v>
      </x:c>
      <x:c r="F1418" s="25" t="str">
        <x:f>IF(Course_Master!I1418="","",Course_Master!I1418)</x:f>
        <x:v>Guelph</x:v>
      </x:c>
      <x:c r="G1418" s="25" t="str">
        <x:f>IF(Course_Master!J1418="","",Course_Master!J1418)</x:f>
        <x:v>N1L 1G6</x:v>
      </x:c>
      <x:c r="H1418" s="25" t="n">
        <x:f>IF(Course_Master!K1418="","",Course_Master!K1418)</x:f>
        <x:v>43.494526</x:v>
      </x:c>
      <x:c r="I1418" s="25" t="n">
        <x:f>IF(Course_Master!L1418="","",Course_Master!L1418)</x:f>
        <x:v>-80.178351</x:v>
      </x:c>
      <x:c r="J1418" s="25" t="n">
        <x:f>IF(Course_Master!N1418="","",Course_Master!N1418)</x:f>
        <x:v>18</x:v>
      </x:c>
      <x:c r="K1418" s="25" t="n">
        <x:f>IF(Course_Master!O1418="","",Course_Master!O1418)</x:f>
        <x:v>70</x:v>
      </x:c>
      <x:c r="L1418" s="25" t="n">
        <x:f>IF(Course_Master!P1418="","",Course_Master!P1418)</x:f>
        <x:v>5381</x:v>
      </x:c>
      <x:c r="M1418" s="25" t="n">
        <x:f>IF(Course_Master!Q1418="","",Course_Master!Q1418)</x:f>
        <x:v>4920</x:v>
      </x:c>
      <x:c r="N1418" s="25" t="str">
        <x:f>IF(Course_Master!U1418="","",Course_Master!U1418)</x:f>
        <x:v>https://www.springfieldgolf.ca/membership.php</x:v>
      </x:c>
      <x:c r="O1418" s="25" t="str">
        <x:f>IF(Course_Master!V1418="","",Course_Master!V1418)</x:f>
        <x:v>Open</x:v>
      </x:c>
      <x:c r="P1418" s="25" t="str">
        <x:f>IF(Course_Master!W1418="","",Course_Master!W1418)</x:f>
        <x:v>Semi-private</x:v>
      </x:c>
      <x:c r="Q1418" s="25" t="str">
        <x:f>IF(Course_Master!X1418="","",Course_Master!X1418)</x:f>
        <x:v>Yes</x:v>
      </x:c>
      <x:c r="R1418" s="25" t="str">
        <x:f>IF(Course_Master!Y1418="","",Course_Master!Y1418)</x:f>
        <x:v>Yes</x:v>
      </x:c>
      <x:c r="S1418" s="25" t="str">
        <x:f>IF(Course_Master!AE1418="","",Course_Master!AE1418)</x:f>
      </x:c>
      <x:c r="T1418" s="25" t="str">
        <x:f>IF(Course_Master!AD1418="","",Course_Master!AD1418)</x:f>
      </x:c>
      <x:c r="U1418" s="25" t="str">
        <x:f>IF(Course_Master!AH1418="","",Course_Master!AH1418)</x:f>
        <x:v>https://api.golfcanada.ca/api/v1/facilities/20839</x:v>
      </x:c>
    </x:row>
    <x:row r="1419">
      <x:c r="A1419" s="25" t="str">
        <x:f>IF(Course_Master!B1419="","",Course_Master!B1419)</x:f>
        <x:v>CA-1421</x:v>
      </x:c>
      <x:c r="B1419" s="25" t="str">
        <x:f>IF(Course_Master!A1419="","",Course_Master!A1419)</x:f>
        <x:v>CA-C1226</x:v>
      </x:c>
      <x:c r="C1419" s="25" t="str">
        <x:f>IF(Course_Master!E1419="","",Course_Master!E1419)</x:f>
        <x:v>Springwater Golf Club</x:v>
      </x:c>
      <x:c r="D1419" s="25" t="str">
        <x:f>IF(Course_Master!F1419="","",Course_Master!F1419)</x:f>
        <x:v>Canada</x:v>
      </x:c>
      <x:c r="E1419" s="25" t="str">
        <x:f>IF(Course_Master!G1419="","",Course_Master!G1419)</x:f>
        <x:v>Ontario</x:v>
      </x:c>
      <x:c r="F1419" s="25" t="str">
        <x:f>IF(Course_Master!I1419="","",Course_Master!I1419)</x:f>
        <x:v>Minesing</x:v>
      </x:c>
      <x:c r="G1419" s="25" t="str">
        <x:f>IF(Course_Master!J1419="","",Course_Master!J1419)</x:f>
        <x:v>L9X 0Y6</x:v>
      </x:c>
      <x:c r="H1419" s="25" t="n">
        <x:f>IF(Course_Master!K1419="","",Course_Master!K1419)</x:f>
        <x:v>44.4659</x:v>
      </x:c>
      <x:c r="I1419" s="25" t="n">
        <x:f>IF(Course_Master!L1419="","",Course_Master!L1419)</x:f>
        <x:v>-79.8148</x:v>
      </x:c>
      <x:c r="J1419" s="25" t="n">
        <x:f>IF(Course_Master!N1419="","",Course_Master!N1419)</x:f>
        <x:v>18</x:v>
      </x:c>
      <x:c r="K1419" s="25" t="n">
        <x:f>IF(Course_Master!O1419="","",Course_Master!O1419)</x:f>
        <x:v>72</x:v>
      </x:c>
      <x:c r="L1419" s="25" t="n">
        <x:f>IF(Course_Master!P1419="","",Course_Master!P1419)</x:f>
        <x:v>6171</x:v>
      </x:c>
      <x:c r="M1419" s="25" t="n">
        <x:f>IF(Course_Master!Q1419="","",Course_Master!Q1419)</x:f>
        <x:v>5643</x:v>
      </x:c>
      <x:c r="N1419" s="25" t="str">
        <x:f>IF(Course_Master!U1419="","",Course_Master!U1419)</x:f>
        <x:v>http://www.springwatergolf.com/</x:v>
      </x:c>
      <x:c r="O1419" s="25" t="str">
        <x:f>IF(Course_Master!V1419="","",Course_Master!V1419)</x:f>
        <x:v>Open</x:v>
      </x:c>
      <x:c r="P1419" s="25" t="str">
        <x:f>IF(Course_Master!W1419="","",Course_Master!W1419)</x:f>
        <x:v>Public</x:v>
      </x:c>
      <x:c r="Q1419" s="25" t="str">
        <x:f>IF(Course_Master!X1419="","",Course_Master!X1419)</x:f>
        <x:v>Yes</x:v>
      </x:c>
      <x:c r="R1419" s="25" t="str">
        <x:f>IF(Course_Master!Y1419="","",Course_Master!Y1419)</x:f>
        <x:v>Yes</x:v>
      </x:c>
      <x:c r="S1419" s="25" t="str">
        <x:f>IF(Course_Master!AE1419="","",Course_Master!AE1419)</x:f>
      </x:c>
      <x:c r="T1419" s="25" t="str">
        <x:f>IF(Course_Master!AD1419="","",Course_Master!AD1419)</x:f>
      </x:c>
      <x:c r="U1419" s="25" t="str">
        <x:f>IF(Course_Master!AH1419="","",Course_Master!AH1419)</x:f>
        <x:v>https://api.golfcanada.ca/api/v1/facilities/20840</x:v>
      </x:c>
    </x:row>
    <x:row r="1420">
      <x:c r="A1420" s="25" t="str">
        <x:f>IF(Course_Master!B1420="","",Course_Master!B1420)</x:f>
        <x:v>CA-1422</x:v>
      </x:c>
      <x:c r="B1420" s="25" t="str">
        <x:f>IF(Course_Master!A1420="","",Course_Master!A1420)</x:f>
        <x:v>CA-C1227</x:v>
      </x:c>
      <x:c r="C1420" s="25" t="str">
        <x:f>IF(Course_Master!E1420="","",Course_Master!E1420)</x:f>
        <x:v>Spruce Needles Golf Club</x:v>
      </x:c>
      <x:c r="D1420" s="25" t="str">
        <x:f>IF(Course_Master!F1420="","",Course_Master!F1420)</x:f>
        <x:v>Canada</x:v>
      </x:c>
      <x:c r="E1420" s="25" t="str">
        <x:f>IF(Course_Master!G1420="","",Course_Master!G1420)</x:f>
        <x:v>Ontario</x:v>
      </x:c>
      <x:c r="F1420" s="25" t="str">
        <x:f>IF(Course_Master!I1420="","",Course_Master!I1420)</x:f>
        <x:v>Timmins</x:v>
      </x:c>
      <x:c r="G1420" s="25" t="str">
        <x:f>IF(Course_Master!J1420="","",Course_Master!J1420)</x:f>
        <x:v>P4N 7N2</x:v>
      </x:c>
      <x:c r="H1420" s="25" t="n">
        <x:f>IF(Course_Master!K1420="","",Course_Master!K1420)</x:f>
        <x:v>48.4596</x:v>
      </x:c>
      <x:c r="I1420" s="25" t="n">
        <x:f>IF(Course_Master!L1420="","",Course_Master!L1420)</x:f>
        <x:v>-81.4047</x:v>
      </x:c>
      <x:c r="J1420" s="25" t="n">
        <x:f>IF(Course_Master!N1420="","",Course_Master!N1420)</x:f>
        <x:v>18</x:v>
      </x:c>
      <x:c r="K1420" s="25" t="n">
        <x:f>IF(Course_Master!O1420="","",Course_Master!O1420)</x:f>
        <x:v>72</x:v>
      </x:c>
      <x:c r="L1420" s="25" t="n">
        <x:f>IF(Course_Master!P1420="","",Course_Master!P1420)</x:f>
        <x:v>6626</x:v>
      </x:c>
      <x:c r="M1420" s="25" t="n">
        <x:f>IF(Course_Master!Q1420="","",Course_Master!Q1420)</x:f>
        <x:v>6059</x:v>
      </x:c>
      <x:c r="N1420" s="25" t="str">
        <x:f>IF(Course_Master!U1420="","",Course_Master!U1420)</x:f>
        <x:v>https://www.spruceneedles.com/memberships</x:v>
      </x:c>
      <x:c r="O1420" s="25" t="str">
        <x:f>IF(Course_Master!V1420="","",Course_Master!V1420)</x:f>
        <x:v>Open</x:v>
      </x:c>
      <x:c r="P1420" s="25" t="str">
        <x:f>IF(Course_Master!W1420="","",Course_Master!W1420)</x:f>
        <x:v>Public</x:v>
      </x:c>
      <x:c r="Q1420" s="25" t="str">
        <x:f>IF(Course_Master!X1420="","",Course_Master!X1420)</x:f>
        <x:v>Yes</x:v>
      </x:c>
      <x:c r="R1420" s="25" t="str">
        <x:f>IF(Course_Master!Y1420="","",Course_Master!Y1420)</x:f>
        <x:v>Yes</x:v>
      </x:c>
      <x:c r="S1420" s="25" t="str">
        <x:f>IF(Course_Master!AE1420="","",Course_Master!AE1420)</x:f>
      </x:c>
      <x:c r="T1420" s="25" t="str">
        <x:f>IF(Course_Master!AD1420="","",Course_Master!AD1420)</x:f>
      </x:c>
      <x:c r="U1420" s="25" t="str">
        <x:f>IF(Course_Master!AH1420="","",Course_Master!AH1420)</x:f>
        <x:v>https://api.golfcanada.ca/api/v1/facilities/33265</x:v>
      </x:c>
    </x:row>
    <x:row r="1421">
      <x:c r="A1421" s="25" t="str">
        <x:f>IF(Course_Master!B1421="","",Course_Master!B1421)</x:f>
        <x:v>CA-1423</x:v>
      </x:c>
      <x:c r="B1421" s="25" t="str">
        <x:f>IF(Course_Master!A1421="","",Course_Master!A1421)</x:f>
        <x:v>CA-C1228</x:v>
      </x:c>
      <x:c r="C1421" s="25" t="str">
        <x:f>IF(Course_Master!E1421="","",Course_Master!E1421)</x:f>
        <x:v>St. Andrew's East Golf Club</x:v>
      </x:c>
      <x:c r="D1421" s="25" t="str">
        <x:f>IF(Course_Master!F1421="","",Course_Master!F1421)</x:f>
        <x:v>Canada</x:v>
      </x:c>
      <x:c r="E1421" s="25" t="str">
        <x:f>IF(Course_Master!G1421="","",Course_Master!G1421)</x:f>
        <x:v>Ontario</x:v>
      </x:c>
      <x:c r="F1421" s="25" t="str">
        <x:f>IF(Course_Master!I1421="","",Course_Master!I1421)</x:f>
        <x:v>Whitchurch-Stouffville</x:v>
      </x:c>
      <x:c r="G1421" s="25" t="str">
        <x:f>IF(Course_Master!J1421="","",Course_Master!J1421)</x:f>
        <x:v>L4A 4E2</x:v>
      </x:c>
      <x:c r="H1421" s="25" t="n">
        <x:f>IF(Course_Master!K1421="","",Course_Master!K1421)</x:f>
        <x:v>44.0006</x:v>
      </x:c>
      <x:c r="I1421" s="25" t="n">
        <x:f>IF(Course_Master!L1421="","",Course_Master!L1421)</x:f>
        <x:v>-79.3219</x:v>
      </x:c>
      <x:c r="J1421" s="25" t="n">
        <x:f>IF(Course_Master!N1421="","",Course_Master!N1421)</x:f>
        <x:v>18</x:v>
      </x:c>
      <x:c r="K1421" s="25" t="n">
        <x:f>IF(Course_Master!O1421="","",Course_Master!O1421)</x:f>
        <x:v>72</x:v>
      </x:c>
      <x:c r="L1421" s="25" t="n">
        <x:f>IF(Course_Master!P1421="","",Course_Master!P1421)</x:f>
        <x:v>6720</x:v>
      </x:c>
      <x:c r="M1421" s="25" t="n">
        <x:f>IF(Course_Master!Q1421="","",Course_Master!Q1421)</x:f>
        <x:v>6145</x:v>
      </x:c>
      <x:c r="N1421" s="25" t="str">
        <x:f>IF(Course_Master!U1421="","",Course_Master!U1421)</x:f>
        <x:v>http://www.standrewseastgolf.com/</x:v>
      </x:c>
      <x:c r="O1421" s="25" t="str">
        <x:f>IF(Course_Master!V1421="","",Course_Master!V1421)</x:f>
        <x:v>Open</x:v>
      </x:c>
      <x:c r="P1421" s="25" t="str">
        <x:f>IF(Course_Master!W1421="","",Course_Master!W1421)</x:f>
        <x:v>Private</x:v>
      </x:c>
      <x:c r="Q1421" s="25" t="str">
        <x:f>IF(Course_Master!X1421="","",Course_Master!X1421)</x:f>
        <x:v>Yes</x:v>
      </x:c>
      <x:c r="R1421" s="25" t="str">
        <x:f>IF(Course_Master!Y1421="","",Course_Master!Y1421)</x:f>
        <x:v>Yes</x:v>
      </x:c>
      <x:c r="S1421" s="25" t="str">
        <x:f>IF(Course_Master!AE1421="","",Course_Master!AE1421)</x:f>
      </x:c>
      <x:c r="T1421" s="25" t="str">
        <x:f>IF(Course_Master!AD1421="","",Course_Master!AD1421)</x:f>
      </x:c>
      <x:c r="U1421" s="25" t="str">
        <x:f>IF(Course_Master!AH1421="","",Course_Master!AH1421)</x:f>
        <x:v>https://api.golfcanada.ca/api/v1/facilities/20842</x:v>
      </x:c>
    </x:row>
    <x:row r="1422">
      <x:c r="A1422" s="25" t="str">
        <x:f>IF(Course_Master!B1422="","",Course_Master!B1422)</x:f>
        <x:v>CA-1424</x:v>
      </x:c>
      <x:c r="B1422" s="25" t="str">
        <x:f>IF(Course_Master!A1422="","",Course_Master!A1422)</x:f>
        <x:v>CA-C1229</x:v>
      </x:c>
      <x:c r="C1422" s="25" t="str">
        <x:f>IF(Course_Master!E1422="","",Course_Master!E1422)</x:f>
        <x:v>St. Andrew's Valley Golf Club</x:v>
      </x:c>
      <x:c r="D1422" s="25" t="str">
        <x:f>IF(Course_Master!F1422="","",Course_Master!F1422)</x:f>
        <x:v>Canada</x:v>
      </x:c>
      <x:c r="E1422" s="25" t="str">
        <x:f>IF(Course_Master!G1422="","",Course_Master!G1422)</x:f>
        <x:v>Ontario</x:v>
      </x:c>
      <x:c r="F1422" s="25" t="str">
        <x:f>IF(Course_Master!I1422="","",Course_Master!I1422)</x:f>
        <x:v>Aurora</x:v>
      </x:c>
      <x:c r="G1422" s="25" t="str">
        <x:f>IF(Course_Master!J1422="","",Course_Master!J1422)</x:f>
        <x:v>L4G 3K3</x:v>
      </x:c>
      <x:c r="H1422" s="25" t="n">
        <x:f>IF(Course_Master!K1422="","",Course_Master!K1422)</x:f>
        <x:v>44.014</x:v>
      </x:c>
      <x:c r="I1422" s="25" t="n">
        <x:f>IF(Course_Master!L1422="","",Course_Master!L1422)</x:f>
        <x:v>-79.4378</x:v>
      </x:c>
      <x:c r="J1422" s="25" t="n">
        <x:f>IF(Course_Master!N1422="","",Course_Master!N1422)</x:f>
        <x:v>18</x:v>
      </x:c>
      <x:c r="K1422" s="25" t="n">
        <x:f>IF(Course_Master!O1422="","",Course_Master!O1422)</x:f>
        <x:v>72</x:v>
      </x:c>
      <x:c r="L1422" s="25" t="n">
        <x:f>IF(Course_Master!P1422="","",Course_Master!P1422)</x:f>
        <x:v>7032</x:v>
      </x:c>
      <x:c r="M1422" s="25" t="n">
        <x:f>IF(Course_Master!Q1422="","",Course_Master!Q1422)</x:f>
        <x:v>6430</x:v>
      </x:c>
      <x:c r="N1422" s="25" t="str">
        <x:f>IF(Course_Master!U1422="","",Course_Master!U1422)</x:f>
        <x:v>https://www.standrewsvalley.com/memberships/</x:v>
      </x:c>
      <x:c r="O1422" s="25" t="str">
        <x:f>IF(Course_Master!V1422="","",Course_Master!V1422)</x:f>
        <x:v>Open</x:v>
      </x:c>
      <x:c r="P1422" s="25" t="str">
        <x:f>IF(Course_Master!W1422="","",Course_Master!W1422)</x:f>
        <x:v>Semi-private</x:v>
      </x:c>
      <x:c r="Q1422" s="25" t="str">
        <x:f>IF(Course_Master!X1422="","",Course_Master!X1422)</x:f>
        <x:v>Yes</x:v>
      </x:c>
      <x:c r="R1422" s="25" t="str">
        <x:f>IF(Course_Master!Y1422="","",Course_Master!Y1422)</x:f>
        <x:v>Yes</x:v>
      </x:c>
      <x:c r="S1422" s="25" t="str">
        <x:f>IF(Course_Master!AE1422="","",Course_Master!AE1422)</x:f>
      </x:c>
      <x:c r="T1422" s="25" t="str">
        <x:f>IF(Course_Master!AD1422="","",Course_Master!AD1422)</x:f>
      </x:c>
      <x:c r="U1422" s="25" t="str">
        <x:f>IF(Course_Master!AH1422="","",Course_Master!AH1422)</x:f>
        <x:v>https://api.golfcanada.ca/api/v1/facilities/20843</x:v>
      </x:c>
    </x:row>
    <x:row r="1423">
      <x:c r="A1423" s="25" t="str">
        <x:f>IF(Course_Master!B1423="","",Course_Master!B1423)</x:f>
        <x:v>CA-1425</x:v>
      </x:c>
      <x:c r="B1423" s="25" t="str">
        <x:f>IF(Course_Master!A1423="","",Course_Master!A1423)</x:f>
        <x:v>CA-C1230</x:v>
      </x:c>
      <x:c r="C1423" s="25" t="str">
        <x:f>IF(Course_Master!E1423="","",Course_Master!E1423)</x:f>
        <x:v>St. Catharines Golf &amp; Country Club</x:v>
      </x:c>
      <x:c r="D1423" s="25" t="str">
        <x:f>IF(Course_Master!F1423="","",Course_Master!F1423)</x:f>
        <x:v>Canada</x:v>
      </x:c>
      <x:c r="E1423" s="25" t="str">
        <x:f>IF(Course_Master!G1423="","",Course_Master!G1423)</x:f>
        <x:v>Ontario</x:v>
      </x:c>
      <x:c r="F1423" s="25" t="str">
        <x:f>IF(Course_Master!I1423="","",Course_Master!I1423)</x:f>
        <x:v>St. Catharines</x:v>
      </x:c>
      <x:c r="G1423" s="25" t="str">
        <x:f>IF(Course_Master!J1423="","",Course_Master!J1423)</x:f>
        <x:v>L2R 3P4</x:v>
      </x:c>
      <x:c r="H1423" s="25" t="n">
        <x:f>IF(Course_Master!K1423="","",Course_Master!K1423)</x:f>
        <x:v>43.1563</x:v>
      </x:c>
      <x:c r="I1423" s="25" t="n">
        <x:f>IF(Course_Master!L1423="","",Course_Master!L1423)</x:f>
        <x:v>-79.2378</x:v>
      </x:c>
      <x:c r="J1423" s="25" t="n">
        <x:f>IF(Course_Master!N1423="","",Course_Master!N1423)</x:f>
        <x:v>18</x:v>
      </x:c>
      <x:c r="K1423" s="25" t="n">
        <x:f>IF(Course_Master!O1423="","",Course_Master!O1423)</x:f>
        <x:v>72</x:v>
      </x:c>
      <x:c r="L1423" s="25" t="n">
        <x:f>IF(Course_Master!P1423="","",Course_Master!P1423)</x:f>
        <x:v>6766</x:v>
      </x:c>
      <x:c r="M1423" s="25" t="n">
        <x:f>IF(Course_Master!Q1423="","",Course_Master!Q1423)</x:f>
        <x:v>6187</x:v>
      </x:c>
      <x:c r="N1423" s="25" t="str">
        <x:f>IF(Course_Master!U1423="","",Course_Master!U1423)</x:f>
        <x:v>https://www.stgcc.com/</x:v>
      </x:c>
      <x:c r="O1423" s="25" t="str">
        <x:f>IF(Course_Master!V1423="","",Course_Master!V1423)</x:f>
        <x:v>Open</x:v>
      </x:c>
      <x:c r="P1423" s="25" t="str">
        <x:f>IF(Course_Master!W1423="","",Course_Master!W1423)</x:f>
        <x:v>Private</x:v>
      </x:c>
      <x:c r="Q1423" s="25" t="str">
        <x:f>IF(Course_Master!X1423="","",Course_Master!X1423)</x:f>
        <x:v>Yes</x:v>
      </x:c>
      <x:c r="R1423" s="25" t="str">
        <x:f>IF(Course_Master!Y1423="","",Course_Master!Y1423)</x:f>
        <x:v>Yes</x:v>
      </x:c>
      <x:c r="S1423" s="25" t="str">
        <x:f>IF(Course_Master!AE1423="","",Course_Master!AE1423)</x:f>
      </x:c>
      <x:c r="T1423" s="25" t="str">
        <x:f>IF(Course_Master!AD1423="","",Course_Master!AD1423)</x:f>
      </x:c>
      <x:c r="U1423" s="25" t="str">
        <x:f>IF(Course_Master!AH1423="","",Course_Master!AH1423)</x:f>
        <x:v>https://api.golfcanada.ca/api/v1/facilities/20844</x:v>
      </x:c>
    </x:row>
    <x:row r="1424">
      <x:c r="A1424" s="25" t="str">
        <x:f>IF(Course_Master!B1424="","",Course_Master!B1424)</x:f>
        <x:v>CA-1426</x:v>
      </x:c>
      <x:c r="B1424" s="25" t="str">
        <x:f>IF(Course_Master!A1424="","",Course_Master!A1424)</x:f>
        <x:v>CA-C1231</x:v>
      </x:c>
      <x:c r="C1424" s="25" t="str">
        <x:f>IF(Course_Master!E1424="","",Course_Master!E1424)</x:f>
        <x:v>St. Clair College Woodland Hills Golf Course</x:v>
      </x:c>
      <x:c r="D1424" s="25" t="str">
        <x:f>IF(Course_Master!F1424="","",Course_Master!F1424)</x:f>
        <x:v>Canada</x:v>
      </x:c>
      <x:c r="E1424" s="25" t="str">
        <x:f>IF(Course_Master!G1424="","",Course_Master!G1424)</x:f>
        <x:v>Ontario</x:v>
      </x:c>
      <x:c r="F1424" s="25" t="str">
        <x:f>IF(Course_Master!I1424="","",Course_Master!I1424)</x:f>
        <x:v>South Woodslee</x:v>
      </x:c>
      <x:c r="G1424" s="25" t="str">
        <x:f>IF(Course_Master!J1424="","",Course_Master!J1424)</x:f>
        <x:v>N0R 1V0</x:v>
      </x:c>
      <x:c r="H1424" s="25" t="n">
        <x:f>IF(Course_Master!K1424="","",Course_Master!K1424)</x:f>
        <x:v>42.2344</x:v>
      </x:c>
      <x:c r="I1424" s="25" t="n">
        <x:f>IF(Course_Master!L1424="","",Course_Master!L1424)</x:f>
        <x:v>-82.7141</x:v>
      </x:c>
      <x:c r="J1424" s="25" t="n">
        <x:f>IF(Course_Master!N1424="","",Course_Master!N1424)</x:f>
        <x:v>9</x:v>
      </x:c>
      <x:c r="K1424" s="25" t="n">
        <x:f>IF(Course_Master!O1424="","",Course_Master!O1424)</x:f>
        <x:v>27</x:v>
      </x:c>
      <x:c r="L1424" s="25" t="n">
        <x:f>IF(Course_Master!P1424="","",Course_Master!P1424)</x:f>
        <x:v>1513</x:v>
      </x:c>
      <x:c r="M1424" s="25" t="n">
        <x:f>IF(Course_Master!Q1424="","",Course_Master!Q1424)</x:f>
        <x:v>1383</x:v>
      </x:c>
      <x:c r="N1424" s="25" t="str">
        <x:f>IF(Course_Master!U1424="","",Course_Master!U1424)</x:f>
      </x:c>
      <x:c r="O1424" s="25" t="str">
        <x:f>IF(Course_Master!V1424="","",Course_Master!V1424)</x:f>
        <x:v>Open</x:v>
      </x:c>
      <x:c r="P1424" s="25" t="str">
        <x:f>IF(Course_Master!W1424="","",Course_Master!W1424)</x:f>
        <x:v>Semi-private</x:v>
      </x:c>
      <x:c r="Q1424" s="25" t="str">
        <x:f>IF(Course_Master!X1424="","",Course_Master!X1424)</x:f>
        <x:v>Yes</x:v>
      </x:c>
      <x:c r="R1424" s="25" t="str">
        <x:f>IF(Course_Master!Y1424="","",Course_Master!Y1424)</x:f>
        <x:v>Yes</x:v>
      </x:c>
      <x:c r="S1424" s="25" t="str">
        <x:f>IF(Course_Master!AE1424="","",Course_Master!AE1424)</x:f>
      </x:c>
      <x:c r="T1424" s="25" t="str">
        <x:f>IF(Course_Master!AD1424="","",Course_Master!AD1424)</x:f>
      </x:c>
      <x:c r="U1424" s="25" t="str">
        <x:f>IF(Course_Master!AH1424="","",Course_Master!AH1424)</x:f>
        <x:v>https://api.golfcanada.ca/api/v1/facilities/35513</x:v>
      </x:c>
    </x:row>
    <x:row r="1425">
      <x:c r="A1425" s="25" t="str">
        <x:f>IF(Course_Master!B1425="","",Course_Master!B1425)</x:f>
        <x:v>CA-1427</x:v>
      </x:c>
      <x:c r="B1425" s="25" t="str">
        <x:f>IF(Course_Master!A1425="","",Course_Master!A1425)</x:f>
        <x:v>CA-C1232</x:v>
      </x:c>
      <x:c r="C1425" s="25" t="str">
        <x:f>IF(Course_Master!E1425="","",Course_Master!E1425)</x:f>
        <x:v>St. Clair Parkway Golf Club</x:v>
      </x:c>
      <x:c r="D1425" s="25" t="str">
        <x:f>IF(Course_Master!F1425="","",Course_Master!F1425)</x:f>
        <x:v>Canada</x:v>
      </x:c>
      <x:c r="E1425" s="25" t="str">
        <x:f>IF(Course_Master!G1425="","",Course_Master!G1425)</x:f>
        <x:v>Ontario</x:v>
      </x:c>
      <x:c r="F1425" s="25" t="str">
        <x:f>IF(Course_Master!I1425="","",Course_Master!I1425)</x:f>
        <x:v>Mooretown</x:v>
      </x:c>
      <x:c r="G1425" s="25" t="str">
        <x:f>IF(Course_Master!J1425="","",Course_Master!J1425)</x:f>
        <x:v>N0N 1M0</x:v>
      </x:c>
      <x:c r="H1425" s="25" t="n">
        <x:f>IF(Course_Master!K1425="","",Course_Master!K1425)</x:f>
        <x:v>42.8424</x:v>
      </x:c>
      <x:c r="I1425" s="25" t="n">
        <x:f>IF(Course_Master!L1425="","",Course_Master!L1425)</x:f>
        <x:v>-82.4527</x:v>
      </x:c>
      <x:c r="J1425" s="25" t="n">
        <x:f>IF(Course_Master!N1425="","",Course_Master!N1425)</x:f>
        <x:v>18</x:v>
      </x:c>
      <x:c r="K1425" s="25" t="n">
        <x:f>IF(Course_Master!O1425="","",Course_Master!O1425)</x:f>
        <x:v>71</x:v>
      </x:c>
      <x:c r="L1425" s="25" t="n">
        <x:f>IF(Course_Master!P1425="","",Course_Master!P1425)</x:f>
        <x:v>6737</x:v>
      </x:c>
      <x:c r="M1425" s="25" t="n">
        <x:f>IF(Course_Master!Q1425="","",Course_Master!Q1425)</x:f>
        <x:v>6160</x:v>
      </x:c>
      <x:c r="N1425" s="25" t="str">
        <x:f>IF(Course_Master!U1425="","",Course_Master!U1425)</x:f>
        <x:v>http://www.stclairparkwaygolf.com/</x:v>
      </x:c>
      <x:c r="O1425" s="25" t="str">
        <x:f>IF(Course_Master!V1425="","",Course_Master!V1425)</x:f>
        <x:v>Open</x:v>
      </x:c>
      <x:c r="P1425" s="25" t="str">
        <x:f>IF(Course_Master!W1425="","",Course_Master!W1425)</x:f>
        <x:v>Semi-private</x:v>
      </x:c>
      <x:c r="Q1425" s="25" t="str">
        <x:f>IF(Course_Master!X1425="","",Course_Master!X1425)</x:f>
        <x:v>Yes</x:v>
      </x:c>
      <x:c r="R1425" s="25" t="str">
        <x:f>IF(Course_Master!Y1425="","",Course_Master!Y1425)</x:f>
        <x:v>Yes</x:v>
      </x:c>
      <x:c r="S1425" s="25" t="str">
        <x:f>IF(Course_Master!AE1425="","",Course_Master!AE1425)</x:f>
      </x:c>
      <x:c r="T1425" s="25" t="str">
        <x:f>IF(Course_Master!AD1425="","",Course_Master!AD1425)</x:f>
      </x:c>
      <x:c r="U1425" s="25" t="str">
        <x:f>IF(Course_Master!AH1425="","",Course_Master!AH1425)</x:f>
        <x:v>https://api.golfcanada.ca/api/v1/facilities/20845</x:v>
      </x:c>
    </x:row>
    <x:row r="1426">
      <x:c r="A1426" s="25" t="str">
        <x:f>IF(Course_Master!B1426="","",Course_Master!B1426)</x:f>
        <x:v>CA-1428</x:v>
      </x:c>
      <x:c r="B1426" s="25" t="str">
        <x:f>IF(Course_Master!A1426="","",Course_Master!A1426)</x:f>
        <x:v>CA-C1233</x:v>
      </x:c>
      <x:c r="C1426" s="25" t="str">
        <x:f>IF(Course_Master!E1426="","",Course_Master!E1426)</x:f>
        <x:v>St. George's Golf Club</x:v>
      </x:c>
      <x:c r="D1426" s="25" t="str">
        <x:f>IF(Course_Master!F1426="","",Course_Master!F1426)</x:f>
        <x:v>Canada</x:v>
      </x:c>
      <x:c r="E1426" s="25" t="str">
        <x:f>IF(Course_Master!G1426="","",Course_Master!G1426)</x:f>
        <x:v>Ontario</x:v>
      </x:c>
      <x:c r="F1426" s="25" t="str">
        <x:f>IF(Course_Master!I1426="","",Course_Master!I1426)</x:f>
        <x:v>Etobicoke</x:v>
      </x:c>
      <x:c r="G1426" s="25" t="str">
        <x:f>IF(Course_Master!J1426="","",Course_Master!J1426)</x:f>
        <x:v>M9A 3M9</x:v>
      </x:c>
      <x:c r="H1426" s="25" t="n">
        <x:f>IF(Course_Master!K1426="","",Course_Master!K1426)</x:f>
        <x:v>43.6748</x:v>
      </x:c>
      <x:c r="I1426" s="25" t="n">
        <x:f>IF(Course_Master!L1426="","",Course_Master!L1426)</x:f>
        <x:v>-79.5314</x:v>
      </x:c>
      <x:c r="J1426" s="25" t="n">
        <x:f>IF(Course_Master!N1426="","",Course_Master!N1426)</x:f>
        <x:v>18</x:v>
      </x:c>
      <x:c r="K1426" s="25" t="n">
        <x:f>IF(Course_Master!O1426="","",Course_Master!O1426)</x:f>
        <x:v>71</x:v>
      </x:c>
      <x:c r="L1426" s="25" t="n">
        <x:f>IF(Course_Master!P1426="","",Course_Master!P1426)</x:f>
        <x:v>7014</x:v>
      </x:c>
      <x:c r="M1426" s="25" t="n">
        <x:f>IF(Course_Master!Q1426="","",Course_Master!Q1426)</x:f>
        <x:v>6414</x:v>
      </x:c>
      <x:c r="N1426" s="25" t="str">
        <x:f>IF(Course_Master!U1426="","",Course_Master!U1426)</x:f>
        <x:v>https://stgeorgesgolfandcountryclub.com/membership/</x:v>
      </x:c>
      <x:c r="O1426" s="25" t="str">
        <x:f>IF(Course_Master!V1426="","",Course_Master!V1426)</x:f>
        <x:v>Open</x:v>
      </x:c>
      <x:c r="P1426" s="25" t="str">
        <x:f>IF(Course_Master!W1426="","",Course_Master!W1426)</x:f>
        <x:v>Private</x:v>
      </x:c>
      <x:c r="Q1426" s="25" t="str">
        <x:f>IF(Course_Master!X1426="","",Course_Master!X1426)</x:f>
        <x:v>Yes</x:v>
      </x:c>
      <x:c r="R1426" s="25" t="str">
        <x:f>IF(Course_Master!Y1426="","",Course_Master!Y1426)</x:f>
        <x:v>Yes</x:v>
      </x:c>
      <x:c r="S1426" s="25" t="str">
        <x:f>IF(Course_Master!AE1426="","",Course_Master!AE1426)</x:f>
      </x:c>
      <x:c r="T1426" s="25" t="str">
        <x:f>IF(Course_Master!AD1426="","",Course_Master!AD1426)</x:f>
      </x:c>
      <x:c r="U1426" s="25" t="str">
        <x:f>IF(Course_Master!AH1426="","",Course_Master!AH1426)</x:f>
        <x:v>https://api.golfcanada.ca/api/v1/facilities/20846</x:v>
      </x:c>
    </x:row>
    <x:row r="1427">
      <x:c r="A1427" s="25" t="str">
        <x:f>IF(Course_Master!B1427="","",Course_Master!B1427)</x:f>
        <x:v>CA-1429</x:v>
      </x:c>
      <x:c r="B1427" s="25" t="str">
        <x:f>IF(Course_Master!A1427="","",Course_Master!A1427)</x:f>
        <x:v>CA-C1234</x:v>
      </x:c>
      <x:c r="C1427" s="25" t="str">
        <x:f>IF(Course_Master!E1427="","",Course_Master!E1427)</x:f>
        <x:v>St. Marys Golf &amp; Country Club</x:v>
      </x:c>
      <x:c r="D1427" s="25" t="str">
        <x:f>IF(Course_Master!F1427="","",Course_Master!F1427)</x:f>
        <x:v>Canada</x:v>
      </x:c>
      <x:c r="E1427" s="25" t="str">
        <x:f>IF(Course_Master!G1427="","",Course_Master!G1427)</x:f>
        <x:v>Ontario</x:v>
      </x:c>
      <x:c r="F1427" s="25" t="str">
        <x:f>IF(Course_Master!I1427="","",Course_Master!I1427)</x:f>
        <x:v>St. Marys</x:v>
      </x:c>
      <x:c r="G1427" s="25" t="str">
        <x:f>IF(Course_Master!J1427="","",Course_Master!J1427)</x:f>
        <x:v>N4X 1B6</x:v>
      </x:c>
      <x:c r="H1427" s="25" t="n">
        <x:f>IF(Course_Master!K1427="","",Course_Master!K1427)</x:f>
        <x:v>43.2651</x:v>
      </x:c>
      <x:c r="I1427" s="25" t="n">
        <x:f>IF(Course_Master!L1427="","",Course_Master!L1427)</x:f>
        <x:v>-81.119</x:v>
      </x:c>
      <x:c r="J1427" s="25" t="n">
        <x:f>IF(Course_Master!N1427="","",Course_Master!N1427)</x:f>
        <x:v>18</x:v>
      </x:c>
      <x:c r="K1427" s="25" t="n">
        <x:f>IF(Course_Master!O1427="","",Course_Master!O1427)</x:f>
        <x:v>72</x:v>
      </x:c>
      <x:c r="L1427" s="25" t="n">
        <x:f>IF(Course_Master!P1427="","",Course_Master!P1427)</x:f>
        <x:v>6357</x:v>
      </x:c>
      <x:c r="M1427" s="25" t="n">
        <x:f>IF(Course_Master!Q1427="","",Course_Master!Q1427)</x:f>
        <x:v>5813</x:v>
      </x:c>
      <x:c r="N1427" s="25" t="str">
        <x:f>IF(Course_Master!U1427="","",Course_Master!U1427)</x:f>
        <x:v>https://www.stmarysgolf.com/</x:v>
      </x:c>
      <x:c r="O1427" s="25" t="str">
        <x:f>IF(Course_Master!V1427="","",Course_Master!V1427)</x:f>
        <x:v>Open</x:v>
      </x:c>
      <x:c r="P1427" s="25" t="str">
        <x:f>IF(Course_Master!W1427="","",Course_Master!W1427)</x:f>
        <x:v>Semi-private</x:v>
      </x:c>
      <x:c r="Q1427" s="25" t="str">
        <x:f>IF(Course_Master!X1427="","",Course_Master!X1427)</x:f>
        <x:v>Yes</x:v>
      </x:c>
      <x:c r="R1427" s="25" t="str">
        <x:f>IF(Course_Master!Y1427="","",Course_Master!Y1427)</x:f>
        <x:v>Yes</x:v>
      </x:c>
      <x:c r="S1427" s="25" t="str">
        <x:f>IF(Course_Master!AE1427="","",Course_Master!AE1427)</x:f>
      </x:c>
      <x:c r="T1427" s="25" t="str">
        <x:f>IF(Course_Master!AD1427="","",Course_Master!AD1427)</x:f>
      </x:c>
      <x:c r="U1427" s="25" t="str">
        <x:f>IF(Course_Master!AH1427="","",Course_Master!AH1427)</x:f>
        <x:v>https://api.golfcanada.ca/api/v1/facilities/20847</x:v>
      </x:c>
    </x:row>
    <x:row r="1428">
      <x:c r="A1428" s="25" t="str">
        <x:f>IF(Course_Master!B1428="","",Course_Master!B1428)</x:f>
        <x:v>CA-1430</x:v>
      </x:c>
      <x:c r="B1428" s="25" t="str">
        <x:f>IF(Course_Master!A1428="","",Course_Master!A1428)</x:f>
        <x:v>CA-C1235</x:v>
      </x:c>
      <x:c r="C1428" s="25" t="str">
        <x:f>IF(Course_Master!E1428="","",Course_Master!E1428)</x:f>
        <x:v>St. Thomas Golf &amp; Country Club Ltd.</x:v>
      </x:c>
      <x:c r="D1428" s="25" t="str">
        <x:f>IF(Course_Master!F1428="","",Course_Master!F1428)</x:f>
        <x:v>Canada</x:v>
      </x:c>
      <x:c r="E1428" s="25" t="str">
        <x:f>IF(Course_Master!G1428="","",Course_Master!G1428)</x:f>
        <x:v>Ontario</x:v>
      </x:c>
      <x:c r="F1428" s="25" t="str">
        <x:f>IF(Course_Master!I1428="","",Course_Master!I1428)</x:f>
        <x:v>St. Thomas</x:v>
      </x:c>
      <x:c r="G1428" s="25" t="str">
        <x:f>IF(Course_Master!J1428="","",Course_Master!J1428)</x:f>
        <x:v>N5P 4B1</x:v>
      </x:c>
      <x:c r="H1428" s="25" t="n">
        <x:f>IF(Course_Master!K1428="","",Course_Master!K1428)</x:f>
        <x:v>42.701</x:v>
      </x:c>
      <x:c r="I1428" s="25" t="n">
        <x:f>IF(Course_Master!L1428="","",Course_Master!L1428)</x:f>
        <x:v>-81.2015</x:v>
      </x:c>
      <x:c r="J1428" s="25" t="n">
        <x:f>IF(Course_Master!N1428="","",Course_Master!N1428)</x:f>
        <x:v>18</x:v>
      </x:c>
      <x:c r="K1428" s="25" t="n">
        <x:f>IF(Course_Master!O1428="","",Course_Master!O1428)</x:f>
        <x:v>72</x:v>
      </x:c>
      <x:c r="L1428" s="25" t="n">
        <x:f>IF(Course_Master!P1428="","",Course_Master!P1428)</x:f>
        <x:v>7007</x:v>
      </x:c>
      <x:c r="M1428" s="25" t="n">
        <x:f>IF(Course_Master!Q1428="","",Course_Master!Q1428)</x:f>
        <x:v>6407</x:v>
      </x:c>
      <x:c r="N1428" s="25" t="str">
        <x:f>IF(Course_Master!U1428="","",Course_Master!U1428)</x:f>
        <x:v>https://stthomasgolf.com/membership/</x:v>
      </x:c>
      <x:c r="O1428" s="25" t="str">
        <x:f>IF(Course_Master!V1428="","",Course_Master!V1428)</x:f>
        <x:v>Open</x:v>
      </x:c>
      <x:c r="P1428" s="25" t="str">
        <x:f>IF(Course_Master!W1428="","",Course_Master!W1428)</x:f>
        <x:v>Private</x:v>
      </x:c>
      <x:c r="Q1428" s="25" t="str">
        <x:f>IF(Course_Master!X1428="","",Course_Master!X1428)</x:f>
        <x:v>Yes</x:v>
      </x:c>
      <x:c r="R1428" s="25" t="str">
        <x:f>IF(Course_Master!Y1428="","",Course_Master!Y1428)</x:f>
        <x:v>Yes</x:v>
      </x:c>
      <x:c r="S1428" s="25" t="str">
        <x:f>IF(Course_Master!AE1428="","",Course_Master!AE1428)</x:f>
      </x:c>
      <x:c r="T1428" s="25" t="str">
        <x:f>IF(Course_Master!AD1428="","",Course_Master!AD1428)</x:f>
      </x:c>
      <x:c r="U1428" s="25" t="str">
        <x:f>IF(Course_Master!AH1428="","",Course_Master!AH1428)</x:f>
        <x:v>https://api.golfcanada.ca/api/v1/facilities/20848</x:v>
      </x:c>
    </x:row>
    <x:row r="1429">
      <x:c r="A1429" s="25" t="str">
        <x:f>IF(Course_Master!B1429="","",Course_Master!B1429)</x:f>
        <x:v>CA-1431</x:v>
      </x:c>
      <x:c r="B1429" s="25" t="str">
        <x:f>IF(Course_Master!A1429="","",Course_Master!A1429)</x:f>
        <x:v>CA-C1236</x:v>
      </x:c>
      <x:c r="C1429" s="25" t="str">
        <x:f>IF(Course_Master!E1429="","",Course_Master!E1429)</x:f>
        <x:v>Station Creek Golf Club - NORTH</x:v>
      </x:c>
      <x:c r="D1429" s="25" t="str">
        <x:f>IF(Course_Master!F1429="","",Course_Master!F1429)</x:f>
        <x:v>Canada</x:v>
      </x:c>
      <x:c r="E1429" s="25" t="str">
        <x:f>IF(Course_Master!G1429="","",Course_Master!G1429)</x:f>
        <x:v>Ontario</x:v>
      </x:c>
      <x:c r="F1429" s="25" t="str">
        <x:f>IF(Course_Master!I1429="","",Course_Master!I1429)</x:f>
        <x:v>Gormley</x:v>
      </x:c>
      <x:c r="G1429" s="25" t="str">
        <x:f>IF(Course_Master!J1429="","",Course_Master!J1429)</x:f>
        <x:v>L0H 1G0</x:v>
      </x:c>
      <x:c r="H1429" s="25" t="n">
        <x:f>IF(Course_Master!K1429="","",Course_Master!K1429)</x:f>
        <x:v>43.9555</x:v>
      </x:c>
      <x:c r="I1429" s="25" t="n">
        <x:f>IF(Course_Master!L1429="","",Course_Master!L1429)</x:f>
        <x:v>-79.3668</x:v>
      </x:c>
      <x:c r="J1429" s="25" t="n">
        <x:f>IF(Course_Master!N1429="","",Course_Master!N1429)</x:f>
        <x:v>18</x:v>
      </x:c>
      <x:c r="K1429" s="25" t="n">
        <x:f>IF(Course_Master!O1429="","",Course_Master!O1429)</x:f>
        <x:v>71</x:v>
      </x:c>
      <x:c r="L1429" s="25" t="n">
        <x:f>IF(Course_Master!P1429="","",Course_Master!P1429)</x:f>
        <x:v>6395</x:v>
      </x:c>
      <x:c r="M1429" s="25" t="n">
        <x:f>IF(Course_Master!Q1429="","",Course_Master!Q1429)</x:f>
        <x:v>5848</x:v>
      </x:c>
      <x:c r="N1429" s="25" t="str">
        <x:f>IF(Course_Master!U1429="","",Course_Master!U1429)</x:f>
        <x:v>https://stationcreek.clublink.ca/membership/</x:v>
      </x:c>
      <x:c r="O1429" s="25" t="str">
        <x:f>IF(Course_Master!V1429="","",Course_Master!V1429)</x:f>
        <x:v>Open</x:v>
      </x:c>
      <x:c r="P1429" s="25" t="str">
        <x:f>IF(Course_Master!W1429="","",Course_Master!W1429)</x:f>
        <x:v>Private</x:v>
      </x:c>
      <x:c r="Q1429" s="25" t="str">
        <x:f>IF(Course_Master!X1429="","",Course_Master!X1429)</x:f>
        <x:v>Yes</x:v>
      </x:c>
      <x:c r="R1429" s="25" t="str">
        <x:f>IF(Course_Master!Y1429="","",Course_Master!Y1429)</x:f>
        <x:v>Yes</x:v>
      </x:c>
      <x:c r="S1429" s="25" t="str">
        <x:f>IF(Course_Master!AE1429="","",Course_Master!AE1429)</x:f>
      </x:c>
      <x:c r="T1429" s="25" t="str">
        <x:f>IF(Course_Master!AD1429="","",Course_Master!AD1429)</x:f>
      </x:c>
      <x:c r="U1429" s="25" t="str">
        <x:f>IF(Course_Master!AH1429="","",Course_Master!AH1429)</x:f>
        <x:v>https://api.golfcanada.ca/api/v1/facilities/20945</x:v>
      </x:c>
    </x:row>
    <x:row r="1430">
      <x:c r="A1430" s="25" t="str">
        <x:f>IF(Course_Master!B1430="","",Course_Master!B1430)</x:f>
        <x:v>CA-1432</x:v>
      </x:c>
      <x:c r="B1430" s="25" t="str">
        <x:f>IF(Course_Master!A1430="","",Course_Master!A1430)</x:f>
        <x:v>CA-C1236</x:v>
      </x:c>
      <x:c r="C1430" s="25" t="str">
        <x:f>IF(Course_Master!E1430="","",Course_Master!E1430)</x:f>
        <x:v>Station Creek Golf Club - SOUTH</x:v>
      </x:c>
      <x:c r="D1430" s="25" t="str">
        <x:f>IF(Course_Master!F1430="","",Course_Master!F1430)</x:f>
        <x:v>Canada</x:v>
      </x:c>
      <x:c r="E1430" s="25" t="str">
        <x:f>IF(Course_Master!G1430="","",Course_Master!G1430)</x:f>
        <x:v>Ontario</x:v>
      </x:c>
      <x:c r="F1430" s="25" t="str">
        <x:f>IF(Course_Master!I1430="","",Course_Master!I1430)</x:f>
        <x:v>Gormley</x:v>
      </x:c>
      <x:c r="G1430" s="25" t="str">
        <x:f>IF(Course_Master!J1430="","",Course_Master!J1430)</x:f>
        <x:v>L0H 1G0</x:v>
      </x:c>
      <x:c r="H1430" s="25" t="n">
        <x:f>IF(Course_Master!K1430="","",Course_Master!K1430)</x:f>
        <x:v>43.9555</x:v>
      </x:c>
      <x:c r="I1430" s="25" t="n">
        <x:f>IF(Course_Master!L1430="","",Course_Master!L1430)</x:f>
        <x:v>-79.3668</x:v>
      </x:c>
      <x:c r="J1430" s="25" t="n">
        <x:f>IF(Course_Master!N1430="","",Course_Master!N1430)</x:f>
        <x:v>18</x:v>
      </x:c>
      <x:c r="K1430" s="25" t="n">
        <x:f>IF(Course_Master!O1430="","",Course_Master!O1430)</x:f>
        <x:v>72</x:v>
      </x:c>
      <x:c r="L1430" s="25" t="n">
        <x:f>IF(Course_Master!P1430="","",Course_Master!P1430)</x:f>
        <x:v>6853</x:v>
      </x:c>
      <x:c r="M1430" s="25" t="n">
        <x:f>IF(Course_Master!Q1430="","",Course_Master!Q1430)</x:f>
        <x:v>6266</x:v>
      </x:c>
      <x:c r="N1430" s="25" t="str">
        <x:f>IF(Course_Master!U1430="","",Course_Master!U1430)</x:f>
        <x:v>https://stationcreek.clublink.ca/membership/</x:v>
      </x:c>
      <x:c r="O1430" s="25" t="str">
        <x:f>IF(Course_Master!V1430="","",Course_Master!V1430)</x:f>
        <x:v>Open</x:v>
      </x:c>
      <x:c r="P1430" s="25" t="str">
        <x:f>IF(Course_Master!W1430="","",Course_Master!W1430)</x:f>
        <x:v>Private</x:v>
      </x:c>
      <x:c r="Q1430" s="25" t="str">
        <x:f>IF(Course_Master!X1430="","",Course_Master!X1430)</x:f>
        <x:v>Yes</x:v>
      </x:c>
      <x:c r="R1430" s="25" t="str">
        <x:f>IF(Course_Master!Y1430="","",Course_Master!Y1430)</x:f>
        <x:v>Yes</x:v>
      </x:c>
      <x:c r="S1430" s="25" t="str">
        <x:f>IF(Course_Master!AE1430="","",Course_Master!AE1430)</x:f>
      </x:c>
      <x:c r="T1430" s="25" t="str">
        <x:f>IF(Course_Master!AD1430="","",Course_Master!AD1430)</x:f>
      </x:c>
      <x:c r="U1430" s="25" t="str">
        <x:f>IF(Course_Master!AH1430="","",Course_Master!AH1430)</x:f>
        <x:v>https://api.golfcanada.ca/api/v1/facilities/20945</x:v>
      </x:c>
    </x:row>
    <x:row r="1431">
      <x:c r="A1431" s="25" t="str">
        <x:f>IF(Course_Master!B1431="","",Course_Master!B1431)</x:f>
        <x:v>CA-1433</x:v>
      </x:c>
      <x:c r="B1431" s="25" t="str">
        <x:f>IF(Course_Master!A1431="","",Course_Master!A1431)</x:f>
        <x:v>CA-C1237</x:v>
      </x:c>
      <x:c r="C1431" s="25" t="str">
        <x:f>IF(Course_Master!E1431="","",Course_Master!E1431)</x:f>
        <x:v>Stittsville Golf Course</x:v>
      </x:c>
      <x:c r="D1431" s="25" t="str">
        <x:f>IF(Course_Master!F1431="","",Course_Master!F1431)</x:f>
        <x:v>Canada</x:v>
      </x:c>
      <x:c r="E1431" s="25" t="str">
        <x:f>IF(Course_Master!G1431="","",Course_Master!G1431)</x:f>
        <x:v>Ontario</x:v>
      </x:c>
      <x:c r="F1431" s="25" t="str">
        <x:f>IF(Course_Master!I1431="","",Course_Master!I1431)</x:f>
        <x:v>Ashton</x:v>
      </x:c>
      <x:c r="G1431" s="25" t="str">
        <x:f>IF(Course_Master!J1431="","",Course_Master!J1431)</x:f>
        <x:v>K0A 1B0</x:v>
      </x:c>
      <x:c r="H1431" s="25" t="n">
        <x:f>IF(Course_Master!K1431="","",Course_Master!K1431)</x:f>
        <x:v>45.1966</x:v>
      </x:c>
      <x:c r="I1431" s="25" t="n">
        <x:f>IF(Course_Master!L1431="","",Course_Master!L1431)</x:f>
        <x:v>-75.9968</x:v>
      </x:c>
      <x:c r="J1431" s="25" t="n">
        <x:f>IF(Course_Master!N1431="","",Course_Master!N1431)</x:f>
        <x:v>18</x:v>
      </x:c>
      <x:c r="K1431" s="25" t="n">
        <x:f>IF(Course_Master!O1431="","",Course_Master!O1431)</x:f>
        <x:v>72</x:v>
      </x:c>
      <x:c r="L1431" s="25" t="n">
        <x:f>IF(Course_Master!P1431="","",Course_Master!P1431)</x:f>
        <x:v>6410</x:v>
      </x:c>
      <x:c r="M1431" s="25" t="n">
        <x:f>IF(Course_Master!Q1431="","",Course_Master!Q1431)</x:f>
        <x:v>5861</x:v>
      </x:c>
      <x:c r="N1431" s="25" t="str">
        <x:f>IF(Course_Master!U1431="","",Course_Master!U1431)</x:f>
        <x:v>http://www.glenmar.ca/</x:v>
      </x:c>
      <x:c r="O1431" s="25" t="str">
        <x:f>IF(Course_Master!V1431="","",Course_Master!V1431)</x:f>
        <x:v>Open</x:v>
      </x:c>
      <x:c r="P1431" s="25" t="str">
        <x:f>IF(Course_Master!W1431="","",Course_Master!W1431)</x:f>
        <x:v>Public</x:v>
      </x:c>
      <x:c r="Q1431" s="25" t="str">
        <x:f>IF(Course_Master!X1431="","",Course_Master!X1431)</x:f>
        <x:v>Yes</x:v>
      </x:c>
      <x:c r="R1431" s="25" t="str">
        <x:f>IF(Course_Master!Y1431="","",Course_Master!Y1431)</x:f>
        <x:v>Yes</x:v>
      </x:c>
      <x:c r="S1431" s="25" t="str">
        <x:f>IF(Course_Master!AE1431="","",Course_Master!AE1431)</x:f>
      </x:c>
      <x:c r="T1431" s="25" t="str">
        <x:f>IF(Course_Master!AD1431="","",Course_Master!AD1431)</x:f>
      </x:c>
      <x:c r="U1431" s="25" t="str">
        <x:f>IF(Course_Master!AH1431="","",Course_Master!AH1431)</x:f>
        <x:v>https://api.golfcanada.ca/api/v1/facilities/19223</x:v>
      </x:c>
    </x:row>
    <x:row r="1432">
      <x:c r="A1432" s="25" t="str">
        <x:f>IF(Course_Master!B1432="","",Course_Master!B1432)</x:f>
        <x:v>CA-1434</x:v>
      </x:c>
      <x:c r="B1432" s="25" t="str">
        <x:f>IF(Course_Master!A1432="","",Course_Master!A1432)</x:f>
        <x:v>CA-C1238</x:v>
      </x:c>
      <x:c r="C1432" s="25" t="str">
        <x:f>IF(Course_Master!E1432="","",Course_Master!E1432)</x:f>
        <x:v>Stone Ridge at Elliot Lake</x:v>
      </x:c>
      <x:c r="D1432" s="25" t="str">
        <x:f>IF(Course_Master!F1432="","",Course_Master!F1432)</x:f>
        <x:v>Canada</x:v>
      </x:c>
      <x:c r="E1432" s="25" t="str">
        <x:f>IF(Course_Master!G1432="","",Course_Master!G1432)</x:f>
        <x:v>Ontario</x:v>
      </x:c>
      <x:c r="F1432" s="25" t="str">
        <x:f>IF(Course_Master!I1432="","",Course_Master!I1432)</x:f>
        <x:v>Elliot Lake</x:v>
      </x:c>
      <x:c r="G1432" s="25" t="str">
        <x:f>IF(Course_Master!J1432="","",Course_Master!J1432)</x:f>
        <x:v>P5A 2T2</x:v>
      </x:c>
      <x:c r="H1432" s="25" t="n">
        <x:f>IF(Course_Master!K1432="","",Course_Master!K1432)</x:f>
        <x:v>46.3749</x:v>
      </x:c>
      <x:c r="I1432" s="25" t="n">
        <x:f>IF(Course_Master!L1432="","",Course_Master!L1432)</x:f>
        <x:v>-82.5777</x:v>
      </x:c>
      <x:c r="J1432" s="25" t="n">
        <x:f>IF(Course_Master!N1432="","",Course_Master!N1432)</x:f>
        <x:v>18</x:v>
      </x:c>
      <x:c r="K1432" s="25" t="n">
        <x:f>IF(Course_Master!O1432="","",Course_Master!O1432)</x:f>
        <x:v>72</x:v>
      </x:c>
      <x:c r="L1432" s="25" t="n">
        <x:f>IF(Course_Master!P1432="","",Course_Master!P1432)</x:f>
        <x:v>6820</x:v>
      </x:c>
      <x:c r="M1432" s="25" t="n">
        <x:f>IF(Course_Master!Q1432="","",Course_Master!Q1432)</x:f>
        <x:v>6236</x:v>
      </x:c>
      <x:c r="N1432" s="25" t="str">
        <x:f>IF(Course_Master!U1432="","",Course_Master!U1432)</x:f>
        <x:v>https://golfstoneridge.com/golf-fees/</x:v>
      </x:c>
      <x:c r="O1432" s="25" t="str">
        <x:f>IF(Course_Master!V1432="","",Course_Master!V1432)</x:f>
        <x:v>Open</x:v>
      </x:c>
      <x:c r="P1432" s="25" t="str">
        <x:f>IF(Course_Master!W1432="","",Course_Master!W1432)</x:f>
        <x:v>Public</x:v>
      </x:c>
      <x:c r="Q1432" s="25" t="str">
        <x:f>IF(Course_Master!X1432="","",Course_Master!X1432)</x:f>
        <x:v>Yes</x:v>
      </x:c>
      <x:c r="R1432" s="25" t="str">
        <x:f>IF(Course_Master!Y1432="","",Course_Master!Y1432)</x:f>
        <x:v>Yes</x:v>
      </x:c>
      <x:c r="S1432" s="25" t="str">
        <x:f>IF(Course_Master!AE1432="","",Course_Master!AE1432)</x:f>
      </x:c>
      <x:c r="T1432" s="25" t="str">
        <x:f>IF(Course_Master!AD1432="","",Course_Master!AD1432)</x:f>
      </x:c>
      <x:c r="U1432" s="25" t="str">
        <x:f>IF(Course_Master!AH1432="","",Course_Master!AH1432)</x:f>
        <x:v>https://api.golfcanada.ca/api/v1/facilities/20841</x:v>
      </x:c>
    </x:row>
    <x:row r="1433">
      <x:c r="A1433" s="25" t="str">
        <x:f>IF(Course_Master!B1433="","",Course_Master!B1433)</x:f>
        <x:v>CA-1435</x:v>
      </x:c>
      <x:c r="B1433" s="25" t="str">
        <x:f>IF(Course_Master!A1433="","",Course_Master!A1433)</x:f>
        <x:v>CA-C1239</x:v>
      </x:c>
      <x:c r="C1433" s="25" t="str">
        <x:f>IF(Course_Master!E1433="","",Course_Master!E1433)</x:f>
        <x:v>Stone Tree Golf &amp; Fitness Club</x:v>
      </x:c>
      <x:c r="D1433" s="25" t="str">
        <x:f>IF(Course_Master!F1433="","",Course_Master!F1433)</x:f>
        <x:v>Canada</x:v>
      </x:c>
      <x:c r="E1433" s="25" t="str">
        <x:f>IF(Course_Master!G1433="","",Course_Master!G1433)</x:f>
        <x:v>Ontario</x:v>
      </x:c>
      <x:c r="F1433" s="25" t="str">
        <x:f>IF(Course_Master!I1433="","",Course_Master!I1433)</x:f>
        <x:v>Owen Sound</x:v>
      </x:c>
      <x:c r="G1433" s="25" t="str">
        <x:f>IF(Course_Master!J1433="","",Course_Master!J1433)</x:f>
        <x:v>N4K 5N6</x:v>
      </x:c>
      <x:c r="H1433" s="25" t="n">
        <x:f>IF(Course_Master!K1433="","",Course_Master!K1433)</x:f>
        <x:v>44.5479</x:v>
      </x:c>
      <x:c r="I1433" s="25" t="n">
        <x:f>IF(Course_Master!L1433="","",Course_Master!L1433)</x:f>
        <x:v>-80.9182</x:v>
      </x:c>
      <x:c r="J1433" s="25" t="n">
        <x:f>IF(Course_Master!N1433="","",Course_Master!N1433)</x:f>
        <x:v>18</x:v>
      </x:c>
      <x:c r="K1433" s="25" t="n">
        <x:f>IF(Course_Master!O1433="","",Course_Master!O1433)</x:f>
        <x:v>70</x:v>
      </x:c>
      <x:c r="L1433" s="25" t="n">
        <x:f>IF(Course_Master!P1433="","",Course_Master!P1433)</x:f>
        <x:v>6051</x:v>
      </x:c>
      <x:c r="M1433" s="25" t="n">
        <x:f>IF(Course_Master!Q1433="","",Course_Master!Q1433)</x:f>
        <x:v>5533</x:v>
      </x:c>
      <x:c r="N1433" s="25" t="str">
        <x:f>IF(Course_Master!U1433="","",Course_Master!U1433)</x:f>
        <x:v>https://www.stonetree.ca/golf/golf-memberships.html</x:v>
      </x:c>
      <x:c r="O1433" s="25" t="str">
        <x:f>IF(Course_Master!V1433="","",Course_Master!V1433)</x:f>
        <x:v>Open</x:v>
      </x:c>
      <x:c r="P1433" s="25" t="str">
        <x:f>IF(Course_Master!W1433="","",Course_Master!W1433)</x:f>
        <x:v>Public</x:v>
      </x:c>
      <x:c r="Q1433" s="25" t="str">
        <x:f>IF(Course_Master!X1433="","",Course_Master!X1433)</x:f>
        <x:v>Yes</x:v>
      </x:c>
      <x:c r="R1433" s="25" t="str">
        <x:f>IF(Course_Master!Y1433="","",Course_Master!Y1433)</x:f>
        <x:v>Yes</x:v>
      </x:c>
      <x:c r="S1433" s="25" t="str">
        <x:f>IF(Course_Master!AE1433="","",Course_Master!AE1433)</x:f>
      </x:c>
      <x:c r="T1433" s="25" t="str">
        <x:f>IF(Course_Master!AD1433="","",Course_Master!AD1433)</x:f>
      </x:c>
      <x:c r="U1433" s="25" t="str">
        <x:f>IF(Course_Master!AH1433="","",Course_Master!AH1433)</x:f>
        <x:v>https://api.golfcanada.ca/api/v1/facilities/20931</x:v>
      </x:c>
    </x:row>
    <x:row r="1434">
      <x:c r="A1434" s="25" t="str">
        <x:f>IF(Course_Master!B1434="","",Course_Master!B1434)</x:f>
        <x:v>CA-1436</x:v>
      </x:c>
      <x:c r="B1434" s="25" t="str">
        <x:f>IF(Course_Master!A1434="","",Course_Master!A1434)</x:f>
        <x:v>CA-C1240</x:v>
      </x:c>
      <x:c r="C1434" s="25" t="str">
        <x:f>IF(Course_Master!E1434="","",Course_Master!E1434)</x:f>
        <x:v>Stonebridge Golf Club</x:v>
      </x:c>
      <x:c r="D1434" s="25" t="str">
        <x:f>IF(Course_Master!F1434="","",Course_Master!F1434)</x:f>
        <x:v>Canada</x:v>
      </x:c>
      <x:c r="E1434" s="25" t="str">
        <x:f>IF(Course_Master!G1434="","",Course_Master!G1434)</x:f>
        <x:v>Ontario</x:v>
      </x:c>
      <x:c r="F1434" s="25" t="str">
        <x:f>IF(Course_Master!I1434="","",Course_Master!I1434)</x:f>
        <x:v>Ottawa</x:v>
      </x:c>
      <x:c r="G1434" s="25" t="str">
        <x:f>IF(Course_Master!J1434="","",Course_Master!J1434)</x:f>
        <x:v>K2J 5N3</x:v>
      </x:c>
      <x:c r="H1434" s="25" t="n">
        <x:f>IF(Course_Master!K1434="","",Course_Master!K1434)</x:f>
        <x:v>45.2538</x:v>
      </x:c>
      <x:c r="I1434" s="25" t="n">
        <x:f>IF(Course_Master!L1434="","",Course_Master!L1434)</x:f>
        <x:v>-75.7216</x:v>
      </x:c>
      <x:c r="J1434" s="25" t="n">
        <x:f>IF(Course_Master!N1434="","",Course_Master!N1434)</x:f>
        <x:v>18</x:v>
      </x:c>
      <x:c r="K1434" s="25" t="n">
        <x:f>IF(Course_Master!O1434="","",Course_Master!O1434)</x:f>
        <x:v>70</x:v>
      </x:c>
      <x:c r="L1434" s="25" t="n">
        <x:f>IF(Course_Master!P1434="","",Course_Master!P1434)</x:f>
        <x:v>6024</x:v>
      </x:c>
      <x:c r="M1434" s="25" t="n">
        <x:f>IF(Course_Master!Q1434="","",Course_Master!Q1434)</x:f>
        <x:v>5508</x:v>
      </x:c>
      <x:c r="N1434" s="25" t="str">
        <x:f>IF(Course_Master!U1434="","",Course_Master!U1434)</x:f>
        <x:v>https://www.stonebridgegc.com/</x:v>
      </x:c>
      <x:c r="O1434" s="25" t="str">
        <x:f>IF(Course_Master!V1434="","",Course_Master!V1434)</x:f>
        <x:v>Open</x:v>
      </x:c>
      <x:c r="P1434" s="25" t="str">
        <x:f>IF(Course_Master!W1434="","",Course_Master!W1434)</x:f>
        <x:v>Semi-private</x:v>
      </x:c>
      <x:c r="Q1434" s="25" t="str">
        <x:f>IF(Course_Master!X1434="","",Course_Master!X1434)</x:f>
        <x:v>Yes</x:v>
      </x:c>
      <x:c r="R1434" s="25" t="str">
        <x:f>IF(Course_Master!Y1434="","",Course_Master!Y1434)</x:f>
        <x:v>Yes</x:v>
      </x:c>
      <x:c r="S1434" s="25" t="str">
        <x:f>IF(Course_Master!AE1434="","",Course_Master!AE1434)</x:f>
      </x:c>
      <x:c r="T1434" s="25" t="str">
        <x:f>IF(Course_Master!AD1434="","",Course_Master!AD1434)</x:f>
      </x:c>
      <x:c r="U1434" s="25" t="str">
        <x:f>IF(Course_Master!AH1434="","",Course_Master!AH1434)</x:f>
        <x:v>https://api.golfcanada.ca/api/v1/facilities/20021</x:v>
      </x:c>
    </x:row>
    <x:row r="1435">
      <x:c r="A1435" s="25" t="str">
        <x:f>IF(Course_Master!B1435="","",Course_Master!B1435)</x:f>
        <x:v>CA-1437</x:v>
      </x:c>
      <x:c r="B1435" s="25" t="str">
        <x:f>IF(Course_Master!A1435="","",Course_Master!A1435)</x:f>
        <x:v>CA-C1241</x:v>
      </x:c>
      <x:c r="C1435" s="25" t="str">
        <x:f>IF(Course_Master!E1435="","",Course_Master!E1435)</x:f>
        <x:v>Stonehenge Golf Club</x:v>
      </x:c>
      <x:c r="D1435" s="25" t="str">
        <x:f>IF(Course_Master!F1435="","",Course_Master!F1435)</x:f>
        <x:v>Canada</x:v>
      </x:c>
      <x:c r="E1435" s="25" t="str">
        <x:f>IF(Course_Master!G1435="","",Course_Master!G1435)</x:f>
        <x:v>Ontario</x:v>
      </x:c>
      <x:c r="F1435" s="25" t="str">
        <x:f>IF(Course_Master!I1435="","",Course_Master!I1435)</x:f>
        <x:v>Bowmanville</x:v>
      </x:c>
      <x:c r="G1435" s="25" t="str">
        <x:f>IF(Course_Master!J1435="","",Course_Master!J1435)</x:f>
        <x:v>L1C 3K5</x:v>
      </x:c>
      <x:c r="H1435" s="25" t="n">
        <x:f>IF(Course_Master!K1435="","",Course_Master!K1435)</x:f>
        <x:v>43.981</x:v>
      </x:c>
      <x:c r="I1435" s="25" t="n">
        <x:f>IF(Course_Master!L1435="","",Course_Master!L1435)</x:f>
        <x:v>-78.6704</x:v>
      </x:c>
      <x:c r="J1435" s="25" t="n">
        <x:f>IF(Course_Master!N1435="","",Course_Master!N1435)</x:f>
        <x:v>18</x:v>
      </x:c>
      <x:c r="K1435" s="25" t="n">
        <x:f>IF(Course_Master!O1435="","",Course_Master!O1435)</x:f>
        <x:v>70</x:v>
      </x:c>
      <x:c r="L1435" s="25" t="n">
        <x:f>IF(Course_Master!P1435="","",Course_Master!P1435)</x:f>
        <x:v>6606</x:v>
      </x:c>
      <x:c r="M1435" s="25" t="n">
        <x:f>IF(Course_Master!Q1435="","",Course_Master!Q1435)</x:f>
        <x:v>6041</x:v>
      </x:c>
      <x:c r="N1435" s="25" t="str">
        <x:f>IF(Course_Master!U1435="","",Course_Master!U1435)</x:f>
      </x:c>
      <x:c r="O1435" s="25" t="str">
        <x:f>IF(Course_Master!V1435="","",Course_Master!V1435)</x:f>
        <x:v>Open</x:v>
      </x:c>
      <x:c r="P1435" s="25" t="str">
        <x:f>IF(Course_Master!W1435="","",Course_Master!W1435)</x:f>
        <x:v>Semi-private</x:v>
      </x:c>
      <x:c r="Q1435" s="25" t="str">
        <x:f>IF(Course_Master!X1435="","",Course_Master!X1435)</x:f>
        <x:v>Yes</x:v>
      </x:c>
      <x:c r="R1435" s="25" t="str">
        <x:f>IF(Course_Master!Y1435="","",Course_Master!Y1435)</x:f>
        <x:v>Yes</x:v>
      </x:c>
      <x:c r="S1435" s="25" t="str">
        <x:f>IF(Course_Master!AE1435="","",Course_Master!AE1435)</x:f>
      </x:c>
      <x:c r="T1435" s="25" t="str">
        <x:f>IF(Course_Master!AD1435="","",Course_Master!AD1435)</x:f>
      </x:c>
      <x:c r="U1435" s="25" t="str">
        <x:f>IF(Course_Master!AH1435="","",Course_Master!AH1435)</x:f>
        <x:v>https://api.golfcanada.ca/api/v1/facilities/33468</x:v>
      </x:c>
    </x:row>
    <x:row r="1436">
      <x:c r="A1436" s="25" t="str">
        <x:f>IF(Course_Master!B1436="","",Course_Master!B1436)</x:f>
        <x:v>CA-1438</x:v>
      </x:c>
      <x:c r="B1436" s="25" t="str">
        <x:f>IF(Course_Master!A1436="","",Course_Master!A1436)</x:f>
        <x:v>CA-C1242</x:v>
      </x:c>
      <x:c r="C1436" s="25" t="str">
        <x:f>IF(Course_Master!E1436="","",Course_Master!E1436)</x:f>
        <x:v>Stonehill Golf Club</x:v>
      </x:c>
      <x:c r="D1436" s="25" t="str">
        <x:f>IF(Course_Master!F1436="","",Course_Master!F1436)</x:f>
        <x:v>Canada</x:v>
      </x:c>
      <x:c r="E1436" s="25" t="str">
        <x:f>IF(Course_Master!G1436="","",Course_Master!G1436)</x:f>
        <x:v>Ontario</x:v>
      </x:c>
      <x:c r="F1436" s="25" t="str">
        <x:f>IF(Course_Master!I1436="","",Course_Master!I1436)</x:f>
        <x:v>Sudbury</x:v>
      </x:c>
      <x:c r="G1436" s="25" t="str">
        <x:f>IF(Course_Master!J1436="","",Course_Master!J1436)</x:f>
        <x:v>P3E 4M9</x:v>
      </x:c>
      <x:c r="H1436" s="25" t="n">
        <x:f>IF(Course_Master!K1436="","",Course_Master!K1436)</x:f>
        <x:v>46.4433</x:v>
      </x:c>
      <x:c r="I1436" s="25" t="n">
        <x:f>IF(Course_Master!L1436="","",Course_Master!L1436)</x:f>
        <x:v>-80.9867</x:v>
      </x:c>
      <x:c r="J1436" s="25" t="n">
        <x:f>IF(Course_Master!N1436="","",Course_Master!N1436)</x:f>
        <x:v>18</x:v>
      </x:c>
      <x:c r="K1436" s="25" t="n">
        <x:f>IF(Course_Master!O1436="","",Course_Master!O1436)</x:f>
        <x:v>69</x:v>
      </x:c>
      <x:c r="L1436" s="25" t="n">
        <x:f>IF(Course_Master!P1436="","",Course_Master!P1436)</x:f>
        <x:v>5054</x:v>
      </x:c>
      <x:c r="M1436" s="25" t="n">
        <x:f>IF(Course_Master!Q1436="","",Course_Master!Q1436)</x:f>
        <x:v>4621</x:v>
      </x:c>
      <x:c r="N1436" s="25" t="str">
        <x:f>IF(Course_Master!U1436="","",Course_Master!U1436)</x:f>
        <x:v>https://golfsudbury.com/stonehill-golf-club/memberships/</x:v>
      </x:c>
      <x:c r="O1436" s="25" t="str">
        <x:f>IF(Course_Master!V1436="","",Course_Master!V1436)</x:f>
        <x:v>Open</x:v>
      </x:c>
      <x:c r="P1436" s="25" t="str">
        <x:f>IF(Course_Master!W1436="","",Course_Master!W1436)</x:f>
        <x:v>Public</x:v>
      </x:c>
      <x:c r="Q1436" s="25" t="str">
        <x:f>IF(Course_Master!X1436="","",Course_Master!X1436)</x:f>
        <x:v>Yes</x:v>
      </x:c>
      <x:c r="R1436" s="25" t="str">
        <x:f>IF(Course_Master!Y1436="","",Course_Master!Y1436)</x:f>
        <x:v>Yes</x:v>
      </x:c>
      <x:c r="S1436" s="25" t="str">
        <x:f>IF(Course_Master!AE1436="","",Course_Master!AE1436)</x:f>
      </x:c>
      <x:c r="T1436" s="25" t="str">
        <x:f>IF(Course_Master!AD1436="","",Course_Master!AD1436)</x:f>
      </x:c>
      <x:c r="U1436" s="25" t="str">
        <x:f>IF(Course_Master!AH1436="","",Course_Master!AH1436)</x:f>
        <x:v>https://api.golfcanada.ca/api/v1/facilities/33567</x:v>
      </x:c>
    </x:row>
    <x:row r="1437">
      <x:c r="A1437" s="25" t="str">
        <x:f>IF(Course_Master!B1437="","",Course_Master!B1437)</x:f>
        <x:v>CA-1439</x:v>
      </x:c>
      <x:c r="B1437" s="25" t="str">
        <x:f>IF(Course_Master!A1437="","",Course_Master!A1437)</x:f>
        <x:v>CA-C1243</x:v>
      </x:c>
      <x:c r="C1437" s="25" t="str">
        <x:f>IF(Course_Master!E1437="","",Course_Master!E1437)</x:f>
        <x:v>Stratford Country Club</x:v>
      </x:c>
      <x:c r="D1437" s="25" t="str">
        <x:f>IF(Course_Master!F1437="","",Course_Master!F1437)</x:f>
        <x:v>Canada</x:v>
      </x:c>
      <x:c r="E1437" s="25" t="str">
        <x:f>IF(Course_Master!G1437="","",Course_Master!G1437)</x:f>
        <x:v>Ontario</x:v>
      </x:c>
      <x:c r="F1437" s="25" t="str">
        <x:f>IF(Course_Master!I1437="","",Course_Master!I1437)</x:f>
        <x:v>Stratford</x:v>
      </x:c>
      <x:c r="G1437" s="25" t="str">
        <x:f>IF(Course_Master!J1437="","",Course_Master!J1437)</x:f>
        <x:v>N5A 6S2</x:v>
      </x:c>
      <x:c r="H1437" s="25" t="n">
        <x:f>IF(Course_Master!K1437="","",Course_Master!K1437)</x:f>
        <x:v>43.3772</x:v>
      </x:c>
      <x:c r="I1437" s="25" t="n">
        <x:f>IF(Course_Master!L1437="","",Course_Master!L1437)</x:f>
        <x:v>-80.9551</x:v>
      </x:c>
      <x:c r="J1437" s="25" t="n">
        <x:f>IF(Course_Master!N1437="","",Course_Master!N1437)</x:f>
        <x:v>18</x:v>
      </x:c>
      <x:c r="K1437" s="25" t="n">
        <x:f>IF(Course_Master!O1437="","",Course_Master!O1437)</x:f>
        <x:v>71</x:v>
      </x:c>
      <x:c r="L1437" s="25" t="n">
        <x:f>IF(Course_Master!P1437="","",Course_Master!P1437)</x:f>
        <x:v>6298</x:v>
      </x:c>
      <x:c r="M1437" s="25" t="n">
        <x:f>IF(Course_Master!Q1437="","",Course_Master!Q1437)</x:f>
        <x:v>5759</x:v>
      </x:c>
      <x:c r="N1437" s="25" t="str">
        <x:f>IF(Course_Master!U1437="","",Course_Master!U1437)</x:f>
        <x:v>https://www.stratfordcountryclub.com/</x:v>
      </x:c>
      <x:c r="O1437" s="25" t="str">
        <x:f>IF(Course_Master!V1437="","",Course_Master!V1437)</x:f>
        <x:v>Open</x:v>
      </x:c>
      <x:c r="P1437" s="25" t="str">
        <x:f>IF(Course_Master!W1437="","",Course_Master!W1437)</x:f>
        <x:v>Semi-private</x:v>
      </x:c>
      <x:c r="Q1437" s="25" t="str">
        <x:f>IF(Course_Master!X1437="","",Course_Master!X1437)</x:f>
        <x:v>Yes</x:v>
      </x:c>
      <x:c r="R1437" s="25" t="str">
        <x:f>IF(Course_Master!Y1437="","",Course_Master!Y1437)</x:f>
        <x:v>Yes</x:v>
      </x:c>
      <x:c r="S1437" s="25" t="str">
        <x:f>IF(Course_Master!AE1437="","",Course_Master!AE1437)</x:f>
      </x:c>
      <x:c r="T1437" s="25" t="str">
        <x:f>IF(Course_Master!AD1437="","",Course_Master!AD1437)</x:f>
      </x:c>
      <x:c r="U1437" s="25" t="str">
        <x:f>IF(Course_Master!AH1437="","",Course_Master!AH1437)</x:f>
        <x:v>https://api.golfcanada.ca/api/v1/facilities/20849</x:v>
      </x:c>
    </x:row>
    <x:row r="1438">
      <x:c r="A1438" s="25" t="str">
        <x:f>IF(Course_Master!B1438="","",Course_Master!B1438)</x:f>
        <x:v>CA-1440</x:v>
      </x:c>
      <x:c r="B1438" s="25" t="str">
        <x:f>IF(Course_Master!A1438="","",Course_Master!A1438)</x:f>
        <x:v>CA-C1244</x:v>
      </x:c>
      <x:c r="C1438" s="25" t="str">
        <x:f>IF(Course_Master!E1438="","",Course_Master!E1438)</x:f>
        <x:v>Stratford Municipal Golf Club</x:v>
      </x:c>
      <x:c r="D1438" s="25" t="str">
        <x:f>IF(Course_Master!F1438="","",Course_Master!F1438)</x:f>
        <x:v>Canada</x:v>
      </x:c>
      <x:c r="E1438" s="25" t="str">
        <x:f>IF(Course_Master!G1438="","",Course_Master!G1438)</x:f>
        <x:v>Ontario</x:v>
      </x:c>
      <x:c r="F1438" s="25" t="str">
        <x:f>IF(Course_Master!I1438="","",Course_Master!I1438)</x:f>
        <x:v>Stratford</x:v>
      </x:c>
      <x:c r="G1438" s="25" t="str">
        <x:f>IF(Course_Master!J1438="","",Course_Master!J1438)</x:f>
        <x:v>N5A 6W1</x:v>
      </x:c>
      <x:c r="H1438" s="25" t="n">
        <x:f>IF(Course_Master!K1438="","",Course_Master!K1438)</x:f>
        <x:v>43.357</x:v>
      </x:c>
      <x:c r="I1438" s="25" t="n">
        <x:f>IF(Course_Master!L1438="","",Course_Master!L1438)</x:f>
        <x:v>-80.9664</x:v>
      </x:c>
      <x:c r="J1438" s="25" t="n">
        <x:f>IF(Course_Master!N1438="","",Course_Master!N1438)</x:f>
        <x:v>18</x:v>
      </x:c>
      <x:c r="K1438" s="25" t="n">
        <x:f>IF(Course_Master!O1438="","",Course_Master!O1438)</x:f>
        <x:v>70</x:v>
      </x:c>
      <x:c r="L1438" s="25" t="n">
        <x:f>IF(Course_Master!P1438="","",Course_Master!P1438)</x:f>
        <x:v>6218</x:v>
      </x:c>
      <x:c r="M1438" s="25" t="n">
        <x:f>IF(Course_Master!Q1438="","",Course_Master!Q1438)</x:f>
        <x:v>5686</x:v>
      </x:c>
      <x:c r="N1438" s="25" t="str">
        <x:f>IF(Course_Master!U1438="","",Course_Master!U1438)</x:f>
        <x:v>https://www.stratfordmunicipalgolfcourse.com/membership/</x:v>
      </x:c>
      <x:c r="O1438" s="25" t="str">
        <x:f>IF(Course_Master!V1438="","",Course_Master!V1438)</x:f>
        <x:v>Open</x:v>
      </x:c>
      <x:c r="P1438" s="25" t="str">
        <x:f>IF(Course_Master!W1438="","",Course_Master!W1438)</x:f>
        <x:v>Public</x:v>
      </x:c>
      <x:c r="Q1438" s="25" t="str">
        <x:f>IF(Course_Master!X1438="","",Course_Master!X1438)</x:f>
        <x:v>Yes</x:v>
      </x:c>
      <x:c r="R1438" s="25" t="str">
        <x:f>IF(Course_Master!Y1438="","",Course_Master!Y1438)</x:f>
        <x:v>Yes</x:v>
      </x:c>
      <x:c r="S1438" s="25" t="str">
        <x:f>IF(Course_Master!AE1438="","",Course_Master!AE1438)</x:f>
      </x:c>
      <x:c r="T1438" s="25" t="str">
        <x:f>IF(Course_Master!AD1438="","",Course_Master!AD1438)</x:f>
      </x:c>
      <x:c r="U1438" s="25" t="str">
        <x:f>IF(Course_Master!AH1438="","",Course_Master!AH1438)</x:f>
        <x:v>https://api.golfcanada.ca/api/v1/facilities/20850</x:v>
      </x:c>
    </x:row>
    <x:row r="1439">
      <x:c r="A1439" s="25" t="str">
        <x:f>IF(Course_Master!B1439="","",Course_Master!B1439)</x:f>
        <x:v>CA-1441</x:v>
      </x:c>
      <x:c r="B1439" s="25" t="str">
        <x:f>IF(Course_Master!A1439="","",Course_Master!A1439)</x:f>
        <x:v>CA-C1245</x:v>
      </x:c>
      <x:c r="C1439" s="25" t="str">
        <x:f>IF(Course_Master!E1439="","",Course_Master!E1439)</x:f>
        <x:v>Strathcona Golf Club</x:v>
      </x:c>
      <x:c r="D1439" s="25" t="str">
        <x:f>IF(Course_Master!F1439="","",Course_Master!F1439)</x:f>
        <x:v>Canada</x:v>
      </x:c>
      <x:c r="E1439" s="25" t="str">
        <x:f>IF(Course_Master!G1439="","",Course_Master!G1439)</x:f>
        <x:v>Ontario</x:v>
      </x:c>
      <x:c r="F1439" s="25" t="str">
        <x:f>IF(Course_Master!I1439="","",Course_Master!I1439)</x:f>
        <x:v>Thunder Bay</x:v>
      </x:c>
      <x:c r="G1439" s="25" t="str">
        <x:f>IF(Course_Master!J1439="","",Course_Master!J1439)</x:f>
        <x:v>P7A 8A8</x:v>
      </x:c>
      <x:c r="H1439" s="25" t="n">
        <x:f>IF(Course_Master!K1439="","",Course_Master!K1439)</x:f>
        <x:v>48.469905</x:v>
      </x:c>
      <x:c r="I1439" s="25" t="n">
        <x:f>IF(Course_Master!L1439="","",Course_Master!L1439)</x:f>
        <x:v>-89.180866</x:v>
      </x:c>
      <x:c r="J1439" s="25" t="n">
        <x:f>IF(Course_Master!N1439="","",Course_Master!N1439)</x:f>
        <x:v>18</x:v>
      </x:c>
      <x:c r="K1439" s="25" t="n">
        <x:f>IF(Course_Master!O1439="","",Course_Master!O1439)</x:f>
        <x:v>72</x:v>
      </x:c>
      <x:c r="L1439" s="25" t="n">
        <x:f>IF(Course_Master!P1439="","",Course_Master!P1439)</x:f>
        <x:v>6503</x:v>
      </x:c>
      <x:c r="M1439" s="25" t="n">
        <x:f>IF(Course_Master!Q1439="","",Course_Master!Q1439)</x:f>
        <x:v>5946</x:v>
      </x:c>
      <x:c r="N1439" s="25" t="str">
        <x:f>IF(Course_Master!U1439="","",Course_Master!U1439)</x:f>
        <x:v>https://www.thunderbay.ca/en/recreation/memberships-and-green-fees.aspx</x:v>
      </x:c>
      <x:c r="O1439" s="25" t="str">
        <x:f>IF(Course_Master!V1439="","",Course_Master!V1439)</x:f>
        <x:v>Open</x:v>
      </x:c>
      <x:c r="P1439" s="25" t="str">
        <x:f>IF(Course_Master!W1439="","",Course_Master!W1439)</x:f>
        <x:v>Public</x:v>
      </x:c>
      <x:c r="Q1439" s="25" t="str">
        <x:f>IF(Course_Master!X1439="","",Course_Master!X1439)</x:f>
        <x:v>Yes</x:v>
      </x:c>
      <x:c r="R1439" s="25" t="str">
        <x:f>IF(Course_Master!Y1439="","",Course_Master!Y1439)</x:f>
        <x:v>Yes</x:v>
      </x:c>
      <x:c r="S1439" s="25" t="str">
        <x:f>IF(Course_Master!AE1439="","",Course_Master!AE1439)</x:f>
      </x:c>
      <x:c r="T1439" s="25" t="str">
        <x:f>IF(Course_Master!AD1439="","",Course_Master!AD1439)</x:f>
      </x:c>
      <x:c r="U1439" s="25" t="str">
        <x:f>IF(Course_Master!AH1439="","",Course_Master!AH1439)</x:f>
        <x:v>https://api.golfcanada.ca/api/v1/facilities/20851</x:v>
      </x:c>
    </x:row>
    <x:row r="1440">
      <x:c r="A1440" s="25" t="str">
        <x:f>IF(Course_Master!B1440="","",Course_Master!B1440)</x:f>
        <x:v>CA-1442</x:v>
      </x:c>
      <x:c r="B1440" s="25" t="str">
        <x:f>IF(Course_Master!A1440="","",Course_Master!A1440)</x:f>
        <x:v>CA-C1246</x:v>
      </x:c>
      <x:c r="C1440" s="25" t="str">
        <x:f>IF(Course_Master!E1440="","",Course_Master!E1440)</x:f>
        <x:v>Sturgeon Point Golf Club</x:v>
      </x:c>
      <x:c r="D1440" s="25" t="str">
        <x:f>IF(Course_Master!F1440="","",Course_Master!F1440)</x:f>
        <x:v>Canada</x:v>
      </x:c>
      <x:c r="E1440" s="25" t="str">
        <x:f>IF(Course_Master!G1440="","",Course_Master!G1440)</x:f>
        <x:v>Ontario</x:v>
      </x:c>
      <x:c r="F1440" s="25" t="str">
        <x:f>IF(Course_Master!I1440="","",Course_Master!I1440)</x:f>
        <x:v>Fenelon Falls</x:v>
      </x:c>
      <x:c r="G1440" s="25" t="str">
        <x:f>IF(Course_Master!J1440="","",Course_Master!J1440)</x:f>
        <x:v>K0M 1N0</x:v>
      </x:c>
      <x:c r="H1440" s="25" t="n">
        <x:f>IF(Course_Master!K1440="","",Course_Master!K1440)</x:f>
        <x:v>44.4778</x:v>
      </x:c>
      <x:c r="I1440" s="25" t="n">
        <x:f>IF(Course_Master!L1440="","",Course_Master!L1440)</x:f>
        <x:v>-78.6871</x:v>
      </x:c>
      <x:c r="J1440" s="25" t="n">
        <x:f>IF(Course_Master!N1440="","",Course_Master!N1440)</x:f>
        <x:v>18</x:v>
      </x:c>
      <x:c r="K1440" s="25" t="n">
        <x:f>IF(Course_Master!O1440="","",Course_Master!O1440)</x:f>
        <x:v>72</x:v>
      </x:c>
      <x:c r="L1440" s="25" t="n">
        <x:f>IF(Course_Master!P1440="","",Course_Master!P1440)</x:f>
        <x:v>5678</x:v>
      </x:c>
      <x:c r="M1440" s="25" t="n">
        <x:f>IF(Course_Master!Q1440="","",Course_Master!Q1440)</x:f>
        <x:v>5192</x:v>
      </x:c>
      <x:c r="N1440" s="25" t="str">
        <x:f>IF(Course_Master!U1440="","",Course_Master!U1440)</x:f>
        <x:v>https://www.sturgeonpointgolf.com/feesmemberships</x:v>
      </x:c>
      <x:c r="O1440" s="25" t="str">
        <x:f>IF(Course_Master!V1440="","",Course_Master!V1440)</x:f>
        <x:v>Open</x:v>
      </x:c>
      <x:c r="P1440" s="25" t="str">
        <x:f>IF(Course_Master!W1440="","",Course_Master!W1440)</x:f>
        <x:v>Public</x:v>
      </x:c>
      <x:c r="Q1440" s="25" t="str">
        <x:f>IF(Course_Master!X1440="","",Course_Master!X1440)</x:f>
        <x:v>Yes</x:v>
      </x:c>
      <x:c r="R1440" s="25" t="str">
        <x:f>IF(Course_Master!Y1440="","",Course_Master!Y1440)</x:f>
        <x:v>Yes</x:v>
      </x:c>
      <x:c r="S1440" s="25" t="str">
        <x:f>IF(Course_Master!AE1440="","",Course_Master!AE1440)</x:f>
      </x:c>
      <x:c r="T1440" s="25" t="str">
        <x:f>IF(Course_Master!AD1440="","",Course_Master!AD1440)</x:f>
      </x:c>
      <x:c r="U1440" s="25" t="str">
        <x:f>IF(Course_Master!AH1440="","",Course_Master!AH1440)</x:f>
        <x:v>https://api.golfcanada.ca/api/v1/facilities/32614</x:v>
      </x:c>
    </x:row>
    <x:row r="1441">
      <x:c r="A1441" s="25" t="str">
        <x:f>IF(Course_Master!B1441="","",Course_Master!B1441)</x:f>
        <x:v>CA-1443</x:v>
      </x:c>
      <x:c r="B1441" s="25" t="str">
        <x:f>IF(Course_Master!A1441="","",Course_Master!A1441)</x:f>
        <x:v>CA-C1247</x:v>
      </x:c>
      <x:c r="C1441" s="25" t="str">
        <x:f>IF(Course_Master!E1441="","",Course_Master!E1441)</x:f>
        <x:v>Summerheights Golf Links - MacLennan South</x:v>
      </x:c>
      <x:c r="D1441" s="25" t="str">
        <x:f>IF(Course_Master!F1441="","",Course_Master!F1441)</x:f>
        <x:v>Canada</x:v>
      </x:c>
      <x:c r="E1441" s="25" t="str">
        <x:f>IF(Course_Master!G1441="","",Course_Master!G1441)</x:f>
        <x:v>Ontario</x:v>
      </x:c>
      <x:c r="F1441" s="25" t="str">
        <x:f>IF(Course_Master!I1441="","",Course_Master!I1441)</x:f>
        <x:v>Cornwall</x:v>
      </x:c>
      <x:c r="G1441" s="25" t="str">
        <x:f>IF(Course_Master!J1441="","",Course_Master!J1441)</x:f>
        <x:v>K6H 5R6</x:v>
      </x:c>
      <x:c r="H1441" s="25" t="n">
        <x:f>IF(Course_Master!K1441="","",Course_Master!K1441)</x:f>
        <x:v>45.067641</x:v>
      </x:c>
      <x:c r="I1441" s="25" t="n">
        <x:f>IF(Course_Master!L1441="","",Course_Master!L1441)</x:f>
        <x:v>-74.736396</x:v>
      </x:c>
      <x:c r="J1441" s="25" t="n">
        <x:f>IF(Course_Master!N1441="","",Course_Master!N1441)</x:f>
        <x:v>18</x:v>
      </x:c>
      <x:c r="K1441" s="25" t="n">
        <x:f>IF(Course_Master!O1441="","",Course_Master!O1441)</x:f>
        <x:v>72</x:v>
      </x:c>
      <x:c r="L1441" s="25" t="n">
        <x:f>IF(Course_Master!P1441="","",Course_Master!P1441)</x:f>
        <x:v>6340</x:v>
      </x:c>
      <x:c r="M1441" s="25" t="n">
        <x:f>IF(Course_Master!Q1441="","",Course_Master!Q1441)</x:f>
        <x:v>5797</x:v>
      </x:c>
      <x:c r="N1441" s="25" t="str">
        <x:f>IF(Course_Master!U1441="","",Course_Master!U1441)</x:f>
        <x:v>https://www.summerheightsgolf.com/</x:v>
      </x:c>
      <x:c r="O1441" s="25" t="str">
        <x:f>IF(Course_Master!V1441="","",Course_Master!V1441)</x:f>
        <x:v>Open</x:v>
      </x:c>
      <x:c r="P1441" s="25" t="str">
        <x:f>IF(Course_Master!W1441="","",Course_Master!W1441)</x:f>
        <x:v>Public</x:v>
      </x:c>
      <x:c r="Q1441" s="25" t="str">
        <x:f>IF(Course_Master!X1441="","",Course_Master!X1441)</x:f>
        <x:v>Yes</x:v>
      </x:c>
      <x:c r="R1441" s="25" t="str">
        <x:f>IF(Course_Master!Y1441="","",Course_Master!Y1441)</x:f>
        <x:v>Yes</x:v>
      </x:c>
      <x:c r="S1441" s="25" t="str">
        <x:f>IF(Course_Master!AE1441="","",Course_Master!AE1441)</x:f>
      </x:c>
      <x:c r="T1441" s="25" t="str">
        <x:f>IF(Course_Master!AD1441="","",Course_Master!AD1441)</x:f>
      </x:c>
      <x:c r="U1441" s="25" t="str">
        <x:f>IF(Course_Master!AH1441="","",Course_Master!AH1441)</x:f>
        <x:v>https://api.golfcanada.ca/api/v1/facilities/23192</x:v>
      </x:c>
    </x:row>
    <x:row r="1442">
      <x:c r="A1442" s="25" t="str">
        <x:f>IF(Course_Master!B1442="","",Course_Master!B1442)</x:f>
        <x:v>CA-1444</x:v>
      </x:c>
      <x:c r="B1442" s="25" t="str">
        <x:f>IF(Course_Master!A1442="","",Course_Master!A1442)</x:f>
        <x:v>CA-C1247</x:v>
      </x:c>
      <x:c r="C1442" s="25" t="str">
        <x:f>IF(Course_Master!E1442="","",Course_Master!E1442)</x:f>
        <x:v>Summerheights Golf Links - Matheson West</x:v>
      </x:c>
      <x:c r="D1442" s="25" t="str">
        <x:f>IF(Course_Master!F1442="","",Course_Master!F1442)</x:f>
        <x:v>Canada</x:v>
      </x:c>
      <x:c r="E1442" s="25" t="str">
        <x:f>IF(Course_Master!G1442="","",Course_Master!G1442)</x:f>
        <x:v>Ontario</x:v>
      </x:c>
      <x:c r="F1442" s="25" t="str">
        <x:f>IF(Course_Master!I1442="","",Course_Master!I1442)</x:f>
        <x:v>Cornwall</x:v>
      </x:c>
      <x:c r="G1442" s="25" t="str">
        <x:f>IF(Course_Master!J1442="","",Course_Master!J1442)</x:f>
        <x:v>K6H 5R6</x:v>
      </x:c>
      <x:c r="H1442" s="25" t="n">
        <x:f>IF(Course_Master!K1442="","",Course_Master!K1442)</x:f>
        <x:v>45.067641</x:v>
      </x:c>
      <x:c r="I1442" s="25" t="n">
        <x:f>IF(Course_Master!L1442="","",Course_Master!L1442)</x:f>
        <x:v>-74.736396</x:v>
      </x:c>
      <x:c r="J1442" s="25" t="n">
        <x:f>IF(Course_Master!N1442="","",Course_Master!N1442)</x:f>
        <x:v>18</x:v>
      </x:c>
      <x:c r="K1442" s="25" t="n">
        <x:f>IF(Course_Master!O1442="","",Course_Master!O1442)</x:f>
        <x:v>72</x:v>
      </x:c>
      <x:c r="L1442" s="25" t="n">
        <x:f>IF(Course_Master!P1442="","",Course_Master!P1442)</x:f>
        <x:v>6237</x:v>
      </x:c>
      <x:c r="M1442" s="25" t="n">
        <x:f>IF(Course_Master!Q1442="","",Course_Master!Q1442)</x:f>
        <x:v>5703</x:v>
      </x:c>
      <x:c r="N1442" s="25" t="str">
        <x:f>IF(Course_Master!U1442="","",Course_Master!U1442)</x:f>
        <x:v>https://www.summerheightsgolf.com/</x:v>
      </x:c>
      <x:c r="O1442" s="25" t="str">
        <x:f>IF(Course_Master!V1442="","",Course_Master!V1442)</x:f>
        <x:v>Open</x:v>
      </x:c>
      <x:c r="P1442" s="25" t="str">
        <x:f>IF(Course_Master!W1442="","",Course_Master!W1442)</x:f>
        <x:v>Public</x:v>
      </x:c>
      <x:c r="Q1442" s="25" t="str">
        <x:f>IF(Course_Master!X1442="","",Course_Master!X1442)</x:f>
        <x:v>Yes</x:v>
      </x:c>
      <x:c r="R1442" s="25" t="str">
        <x:f>IF(Course_Master!Y1442="","",Course_Master!Y1442)</x:f>
        <x:v>Yes</x:v>
      </x:c>
      <x:c r="S1442" s="25" t="str">
        <x:f>IF(Course_Master!AE1442="","",Course_Master!AE1442)</x:f>
      </x:c>
      <x:c r="T1442" s="25" t="str">
        <x:f>IF(Course_Master!AD1442="","",Course_Master!AD1442)</x:f>
      </x:c>
      <x:c r="U1442" s="25" t="str">
        <x:f>IF(Course_Master!AH1442="","",Course_Master!AH1442)</x:f>
        <x:v>https://api.golfcanada.ca/api/v1/facilities/23192</x:v>
      </x:c>
    </x:row>
    <x:row r="1443">
      <x:c r="A1443" s="25" t="str">
        <x:f>IF(Course_Master!B1443="","",Course_Master!B1443)</x:f>
        <x:v>CA-1445</x:v>
      </x:c>
      <x:c r="B1443" s="25" t="str">
        <x:f>IF(Course_Master!A1443="","",Course_Master!A1443)</x:f>
        <x:v>CA-C1248</x:v>
      </x:c>
      <x:c r="C1443" s="25" t="str">
        <x:f>IF(Course_Master!E1443="","",Course_Master!E1443)</x:f>
        <x:v>Summerlea Golf Club</x:v>
      </x:c>
      <x:c r="D1443" s="25" t="str">
        <x:f>IF(Course_Master!F1443="","",Course_Master!F1443)</x:f>
        <x:v>Canada</x:v>
      </x:c>
      <x:c r="E1443" s="25" t="str">
        <x:f>IF(Course_Master!G1443="","",Course_Master!G1443)</x:f>
        <x:v>Ontario</x:v>
      </x:c>
      <x:c r="F1443" s="25" t="str">
        <x:f>IF(Course_Master!I1443="","",Course_Master!I1443)</x:f>
        <x:v>Port Perry</x:v>
      </x:c>
      <x:c r="G1443" s="25" t="str">
        <x:f>IF(Course_Master!J1443="","",Course_Master!J1443)</x:f>
        <x:v>L9L 1B3</x:v>
      </x:c>
      <x:c r="H1443" s="25" t="n">
        <x:f>IF(Course_Master!K1443="","",Course_Master!K1443)</x:f>
        <x:v>44.1</x:v>
      </x:c>
      <x:c r="I1443" s="25" t="n">
        <x:f>IF(Course_Master!L1443="","",Course_Master!L1443)</x:f>
        <x:v>-78.9502</x:v>
      </x:c>
      <x:c r="J1443" s="25" t="n">
        <x:f>IF(Course_Master!N1443="","",Course_Master!N1443)</x:f>
        <x:v>18</x:v>
      </x:c>
      <x:c r="K1443" s="25" t="str">
        <x:f>IF(Course_Master!O1443="","",Course_Master!O1443)</x:f>
      </x:c>
      <x:c r="L1443" s="25" t="str">
        <x:f>IF(Course_Master!P1443="","",Course_Master!P1443)</x:f>
      </x:c>
      <x:c r="M1443" s="25" t="str">
        <x:f>IF(Course_Master!Q1443="","",Course_Master!Q1443)</x:f>
      </x:c>
      <x:c r="N1443" s="25" t="str">
        <x:f>IF(Course_Master!U1443="","",Course_Master!U1443)</x:f>
      </x:c>
      <x:c r="O1443" s="25" t="str">
        <x:f>IF(Course_Master!V1443="","",Course_Master!V1443)</x:f>
        <x:v>Open</x:v>
      </x:c>
      <x:c r="P1443" s="25" t="str">
        <x:f>IF(Course_Master!W1443="","",Course_Master!W1443)</x:f>
        <x:v>Private</x:v>
      </x:c>
      <x:c r="Q1443" s="25" t="str">
        <x:f>IF(Course_Master!X1443="","",Course_Master!X1443)</x:f>
        <x:v>Yes</x:v>
      </x:c>
      <x:c r="R1443" s="25" t="str">
        <x:f>IF(Course_Master!Y1443="","",Course_Master!Y1443)</x:f>
        <x:v>Yes</x:v>
      </x:c>
      <x:c r="S1443" s="25" t="str">
        <x:f>IF(Course_Master!AE1443="","",Course_Master!AE1443)</x:f>
      </x:c>
      <x:c r="T1443" s="25" t="str">
        <x:f>IF(Course_Master!AD1443="","",Course_Master!AD1443)</x:f>
      </x:c>
      <x:c r="U1443" s="25" t="str">
        <x:f>IF(Course_Master!AH1443="","",Course_Master!AH1443)</x:f>
        <x:v>https://api.golfcanada.ca/api/v1/facilities/33481</x:v>
      </x:c>
    </x:row>
    <x:row r="1444">
      <x:c r="A1444" s="25" t="str">
        <x:f>IF(Course_Master!B1444="","",Course_Master!B1444)</x:f>
        <x:v>CA-1446</x:v>
      </x:c>
      <x:c r="B1444" s="25" t="str">
        <x:f>IF(Course_Master!A1444="","",Course_Master!A1444)</x:f>
        <x:v>CA-C1249</x:v>
      </x:c>
      <x:c r="C1444" s="25" t="str">
        <x:f>IF(Course_Master!E1444="","",Course_Master!E1444)</x:f>
        <x:v>Summit Golf &amp; Country Club</x:v>
      </x:c>
      <x:c r="D1444" s="25" t="str">
        <x:f>IF(Course_Master!F1444="","",Course_Master!F1444)</x:f>
        <x:v>Canada</x:v>
      </x:c>
      <x:c r="E1444" s="25" t="str">
        <x:f>IF(Course_Master!G1444="","",Course_Master!G1444)</x:f>
        <x:v>Ontario</x:v>
      </x:c>
      <x:c r="F1444" s="25" t="str">
        <x:f>IF(Course_Master!I1444="","",Course_Master!I1444)</x:f>
        <x:v>Richmond Hill</x:v>
      </x:c>
      <x:c r="G1444" s="25" t="str">
        <x:f>IF(Course_Master!J1444="","",Course_Master!J1444)</x:f>
        <x:v>L4E 3N9</x:v>
      </x:c>
      <x:c r="H1444" s="25" t="n">
        <x:f>IF(Course_Master!K1444="","",Course_Master!K1444)</x:f>
        <x:v>43.9183</x:v>
      </x:c>
      <x:c r="I1444" s="25" t="n">
        <x:f>IF(Course_Master!L1444="","",Course_Master!L1444)</x:f>
        <x:v>-79.4452</x:v>
      </x:c>
      <x:c r="J1444" s="25" t="n">
        <x:f>IF(Course_Master!N1444="","",Course_Master!N1444)</x:f>
        <x:v>18</x:v>
      </x:c>
      <x:c r="K1444" s="25" t="n">
        <x:f>IF(Course_Master!O1444="","",Course_Master!O1444)</x:f>
        <x:v>71</x:v>
      </x:c>
      <x:c r="L1444" s="25" t="n">
        <x:f>IF(Course_Master!P1444="","",Course_Master!P1444)</x:f>
        <x:v>6957</x:v>
      </x:c>
      <x:c r="M1444" s="25" t="n">
        <x:f>IF(Course_Master!Q1444="","",Course_Master!Q1444)</x:f>
        <x:v>6361</x:v>
      </x:c>
      <x:c r="N1444" s="25" t="str">
        <x:f>IF(Course_Master!U1444="","",Course_Master!U1444)</x:f>
        <x:v>https://golfsummit.com/membership/</x:v>
      </x:c>
      <x:c r="O1444" s="25" t="str">
        <x:f>IF(Course_Master!V1444="","",Course_Master!V1444)</x:f>
        <x:v>Open</x:v>
      </x:c>
      <x:c r="P1444" s="25" t="str">
        <x:f>IF(Course_Master!W1444="","",Course_Master!W1444)</x:f>
        <x:v>Private</x:v>
      </x:c>
      <x:c r="Q1444" s="25" t="str">
        <x:f>IF(Course_Master!X1444="","",Course_Master!X1444)</x:f>
        <x:v>Yes</x:v>
      </x:c>
      <x:c r="R1444" s="25" t="str">
        <x:f>IF(Course_Master!Y1444="","",Course_Master!Y1444)</x:f>
        <x:v>Yes</x:v>
      </x:c>
      <x:c r="S1444" s="25" t="str">
        <x:f>IF(Course_Master!AE1444="","",Course_Master!AE1444)</x:f>
      </x:c>
      <x:c r="T1444" s="25" t="str">
        <x:f>IF(Course_Master!AD1444="","",Course_Master!AD1444)</x:f>
      </x:c>
      <x:c r="U1444" s="25" t="str">
        <x:f>IF(Course_Master!AH1444="","",Course_Master!AH1444)</x:f>
        <x:v>https://api.golfcanada.ca/api/v1/facilities/20852</x:v>
      </x:c>
    </x:row>
    <x:row r="1445">
      <x:c r="A1445" s="25" t="str">
        <x:f>IF(Course_Master!B1445="","",Course_Master!B1445)</x:f>
        <x:v>CA-1447</x:v>
      </x:c>
      <x:c r="B1445" s="25" t="str">
        <x:f>IF(Course_Master!A1445="","",Course_Master!A1445)</x:f>
        <x:v>CA-C1250</x:v>
      </x:c>
      <x:c r="C1445" s="25" t="str">
        <x:f>IF(Course_Master!E1445="","",Course_Master!E1445)</x:f>
        <x:v>Sundrim Golf Course</x:v>
      </x:c>
      <x:c r="D1445" s="25" t="str">
        <x:f>IF(Course_Master!F1445="","",Course_Master!F1445)</x:f>
        <x:v>Canada</x:v>
      </x:c>
      <x:c r="E1445" s="25" t="str">
        <x:f>IF(Course_Master!G1445="","",Course_Master!G1445)</x:f>
        <x:v>Ontario</x:v>
      </x:c>
      <x:c r="F1445" s="25" t="str">
        <x:f>IF(Course_Master!I1445="","",Course_Master!I1445)</x:f>
      </x:c>
      <x:c r="G1445" s="25" t="str">
        <x:f>IF(Course_Master!J1445="","",Course_Master!J1445)</x:f>
        <x:v>N3W 1Z6</x:v>
      </x:c>
      <x:c r="H1445" s="25" t="n">
        <x:f>IF(Course_Master!K1445="","",Course_Master!K1445)</x:f>
        <x:v>43.023914</x:v>
      </x:c>
      <x:c r="I1445" s="25" t="n">
        <x:f>IF(Course_Master!L1445="","",Course_Master!L1445)</x:f>
        <x:v>-80.001411</x:v>
      </x:c>
      <x:c r="J1445" s="25" t="n">
        <x:f>IF(Course_Master!N1445="","",Course_Master!N1445)</x:f>
        <x:v>18</x:v>
      </x:c>
      <x:c r="K1445" s="25" t="str">
        <x:f>IF(Course_Master!O1445="","",Course_Master!O1445)</x:f>
      </x:c>
      <x:c r="L1445" s="25" t="str">
        <x:f>IF(Course_Master!P1445="","",Course_Master!P1445)</x:f>
      </x:c>
      <x:c r="M1445" s="25" t="str">
        <x:f>IF(Course_Master!Q1445="","",Course_Master!Q1445)</x:f>
      </x:c>
      <x:c r="N1445" s="25" t="str">
        <x:f>IF(Course_Master!U1445="","",Course_Master!U1445)</x:f>
      </x:c>
      <x:c r="O1445" s="25" t="str">
        <x:f>IF(Course_Master!V1445="","",Course_Master!V1445)</x:f>
        <x:v>Open</x:v>
      </x:c>
      <x:c r="P1445" s="25" t="str">
        <x:f>IF(Course_Master!W1445="","",Course_Master!W1445)</x:f>
        <x:v>Public</x:v>
      </x:c>
      <x:c r="Q1445" s="25" t="str">
        <x:f>IF(Course_Master!X1445="","",Course_Master!X1445)</x:f>
        <x:v>Yes</x:v>
      </x:c>
      <x:c r="R1445" s="25" t="str">
        <x:f>IF(Course_Master!Y1445="","",Course_Master!Y1445)</x:f>
        <x:v>Yes</x:v>
      </x:c>
      <x:c r="S1445" s="25" t="str">
        <x:f>IF(Course_Master!AE1445="","",Course_Master!AE1445)</x:f>
      </x:c>
      <x:c r="T1445" s="25" t="str">
        <x:f>IF(Course_Master!AD1445="","",Course_Master!AD1445)</x:f>
      </x:c>
      <x:c r="U1445" s="25" t="str">
        <x:f>IF(Course_Master!AH1445="","",Course_Master!AH1445)</x:f>
        <x:v>https://api.golfcanada.ca/api/v1/facilities/31843</x:v>
      </x:c>
    </x:row>
    <x:row r="1446">
      <x:c r="A1446" s="25" t="str">
        <x:f>IF(Course_Master!B1446="","",Course_Master!B1446)</x:f>
        <x:v>CA-1448</x:v>
      </x:c>
      <x:c r="B1446" s="25" t="str">
        <x:f>IF(Course_Master!A1446="","",Course_Master!A1446)</x:f>
        <x:v>CA-C1251</x:v>
      </x:c>
      <x:c r="C1446" s="25" t="str">
        <x:f>IF(Course_Master!E1446="","",Course_Master!E1446)</x:f>
        <x:v>Sunnidell Golf Club</x:v>
      </x:c>
      <x:c r="D1446" s="25" t="str">
        <x:f>IF(Course_Master!F1446="","",Course_Master!F1446)</x:f>
        <x:v>Canada</x:v>
      </x:c>
      <x:c r="E1446" s="25" t="str">
        <x:f>IF(Course_Master!G1446="","",Course_Master!G1446)</x:f>
        <x:v>Ontario</x:v>
      </x:c>
      <x:c r="F1446" s="25" t="str">
        <x:f>IF(Course_Master!I1446="","",Course_Master!I1446)</x:f>
        <x:v>Brockville</x:v>
      </x:c>
      <x:c r="G1446" s="25" t="str">
        <x:f>IF(Course_Master!J1446="","",Course_Master!J1446)</x:f>
        <x:v>k6v 5t1</x:v>
      </x:c>
      <x:c r="H1446" s="25" t="n">
        <x:f>IF(Course_Master!K1446="","",Course_Master!K1446)</x:f>
        <x:v>44.5908</x:v>
      </x:c>
      <x:c r="I1446" s="25" t="n">
        <x:f>IF(Course_Master!L1446="","",Course_Master!L1446)</x:f>
        <x:v>-75.6805</x:v>
      </x:c>
      <x:c r="J1446" s="25" t="n">
        <x:f>IF(Course_Master!N1446="","",Course_Master!N1446)</x:f>
        <x:v>18</x:v>
      </x:c>
      <x:c r="K1446" s="25" t="n">
        <x:f>IF(Course_Master!O1446="","",Course_Master!O1446)</x:f>
        <x:v>55</x:v>
      </x:c>
      <x:c r="L1446" s="25" t="n">
        <x:f>IF(Course_Master!P1446="","",Course_Master!P1446)</x:f>
        <x:v>2459</x:v>
      </x:c>
      <x:c r="M1446" s="25" t="n">
        <x:f>IF(Course_Master!Q1446="","",Course_Master!Q1446)</x:f>
        <x:v>2249</x:v>
      </x:c>
      <x:c r="N1446" s="25" t="str">
        <x:f>IF(Course_Master!U1446="","",Course_Master!U1446)</x:f>
      </x:c>
      <x:c r="O1446" s="25" t="str">
        <x:f>IF(Course_Master!V1446="","",Course_Master!V1446)</x:f>
        <x:v>Open</x:v>
      </x:c>
      <x:c r="P1446" s="25" t="str">
        <x:f>IF(Course_Master!W1446="","",Course_Master!W1446)</x:f>
        <x:v>Public</x:v>
      </x:c>
      <x:c r="Q1446" s="25" t="str">
        <x:f>IF(Course_Master!X1446="","",Course_Master!X1446)</x:f>
        <x:v>Yes</x:v>
      </x:c>
      <x:c r="R1446" s="25" t="str">
        <x:f>IF(Course_Master!Y1446="","",Course_Master!Y1446)</x:f>
        <x:v>Yes</x:v>
      </x:c>
      <x:c r="S1446" s="25" t="str">
        <x:f>IF(Course_Master!AE1446="","",Course_Master!AE1446)</x:f>
      </x:c>
      <x:c r="T1446" s="25" t="str">
        <x:f>IF(Course_Master!AD1446="","",Course_Master!AD1446)</x:f>
      </x:c>
      <x:c r="U1446" s="25" t="str">
        <x:f>IF(Course_Master!AH1446="","",Course_Master!AH1446)</x:f>
        <x:v>https://api.golfcanada.ca/api/v1/facilities/36128</x:v>
      </x:c>
    </x:row>
    <x:row r="1447">
      <x:c r="A1447" s="25" t="str">
        <x:f>IF(Course_Master!B1447="","",Course_Master!B1447)</x:f>
        <x:v>CA-1449</x:v>
      </x:c>
      <x:c r="B1447" s="25" t="str">
        <x:f>IF(Course_Master!A1447="","",Course_Master!A1447)</x:f>
        <x:v>CA-C1252</x:v>
      </x:c>
      <x:c r="C1447" s="25" t="str">
        <x:f>IF(Course_Master!E1447="","",Course_Master!E1447)</x:f>
        <x:v>Sunningdale Course</x:v>
      </x:c>
      <x:c r="D1447" s="25" t="str">
        <x:f>IF(Course_Master!F1447="","",Course_Master!F1447)</x:f>
        <x:v>Canada</x:v>
      </x:c>
      <x:c r="E1447" s="25" t="str">
        <x:f>IF(Course_Master!G1447="","",Course_Master!G1447)</x:f>
        <x:v>Ontario</x:v>
      </x:c>
      <x:c r="F1447" s="25" t="str">
        <x:f>IF(Course_Master!I1447="","",Course_Master!I1447)</x:f>
        <x:v>London</x:v>
      </x:c>
      <x:c r="G1447" s="25" t="str">
        <x:f>IF(Course_Master!J1447="","",Course_Master!J1447)</x:f>
        <x:v>N6G 5B9</x:v>
      </x:c>
      <x:c r="H1447" s="25" t="n">
        <x:f>IF(Course_Master!K1447="","",Course_Master!K1447)</x:f>
        <x:v>43.0365</x:v>
      </x:c>
      <x:c r="I1447" s="25" t="n">
        <x:f>IF(Course_Master!L1447="","",Course_Master!L1447)</x:f>
        <x:v>-81.3069</x:v>
      </x:c>
      <x:c r="J1447" s="25" t="n">
        <x:f>IF(Course_Master!N1447="","",Course_Master!N1447)</x:f>
        <x:v>18</x:v>
      </x:c>
      <x:c r="K1447" s="25" t="n">
        <x:f>IF(Course_Master!O1447="","",Course_Master!O1447)</x:f>
        <x:v>72</x:v>
      </x:c>
      <x:c r="L1447" s="25" t="n">
        <x:f>IF(Course_Master!P1447="","",Course_Master!P1447)</x:f>
        <x:v>7004</x:v>
      </x:c>
      <x:c r="M1447" s="25" t="n">
        <x:f>IF(Course_Master!Q1447="","",Course_Master!Q1447)</x:f>
        <x:v>6404</x:v>
      </x:c>
      <x:c r="N1447" s="25" t="str">
        <x:f>IF(Course_Master!U1447="","",Course_Master!U1447)</x:f>
        <x:v>https://www.sunningdalegolf.com/</x:v>
      </x:c>
      <x:c r="O1447" s="25" t="str">
        <x:f>IF(Course_Master!V1447="","",Course_Master!V1447)</x:f>
        <x:v>Open</x:v>
      </x:c>
      <x:c r="P1447" s="25" t="str">
        <x:f>IF(Course_Master!W1447="","",Course_Master!W1447)</x:f>
        <x:v>Private</x:v>
      </x:c>
      <x:c r="Q1447" s="25" t="str">
        <x:f>IF(Course_Master!X1447="","",Course_Master!X1447)</x:f>
        <x:v>Yes</x:v>
      </x:c>
      <x:c r="R1447" s="25" t="str">
        <x:f>IF(Course_Master!Y1447="","",Course_Master!Y1447)</x:f>
        <x:v>Yes</x:v>
      </x:c>
      <x:c r="S1447" s="25" t="str">
        <x:f>IF(Course_Master!AE1447="","",Course_Master!AE1447)</x:f>
      </x:c>
      <x:c r="T1447" s="25" t="str">
        <x:f>IF(Course_Master!AD1447="","",Course_Master!AD1447)</x:f>
      </x:c>
      <x:c r="U1447" s="25" t="str">
        <x:f>IF(Course_Master!AH1447="","",Course_Master!AH1447)</x:f>
        <x:v>https://api.golfcanada.ca/api/v1/facilities/20853</x:v>
      </x:c>
    </x:row>
    <x:row r="1448">
      <x:c r="A1448" s="25" t="str">
        <x:f>IF(Course_Master!B1448="","",Course_Master!B1448)</x:f>
        <x:v>CA-1450</x:v>
      </x:c>
      <x:c r="B1448" s="25" t="str">
        <x:f>IF(Course_Master!A1448="","",Course_Master!A1448)</x:f>
        <x:v>CA-C1252</x:v>
      </x:c>
      <x:c r="C1448" s="25" t="str">
        <x:f>IF(Course_Master!E1448="","",Course_Master!E1448)</x:f>
        <x:v>Sunningdale West Course</x:v>
      </x:c>
      <x:c r="D1448" s="25" t="str">
        <x:f>IF(Course_Master!F1448="","",Course_Master!F1448)</x:f>
        <x:v>Canada</x:v>
      </x:c>
      <x:c r="E1448" s="25" t="str">
        <x:f>IF(Course_Master!G1448="","",Course_Master!G1448)</x:f>
        <x:v>Ontario</x:v>
      </x:c>
      <x:c r="F1448" s="25" t="str">
        <x:f>IF(Course_Master!I1448="","",Course_Master!I1448)</x:f>
        <x:v>London</x:v>
      </x:c>
      <x:c r="G1448" s="25" t="str">
        <x:f>IF(Course_Master!J1448="","",Course_Master!J1448)</x:f>
        <x:v>N6G 5B9</x:v>
      </x:c>
      <x:c r="H1448" s="25" t="n">
        <x:f>IF(Course_Master!K1448="","",Course_Master!K1448)</x:f>
        <x:v>43.0365</x:v>
      </x:c>
      <x:c r="I1448" s="25" t="n">
        <x:f>IF(Course_Master!L1448="","",Course_Master!L1448)</x:f>
        <x:v>-81.3069</x:v>
      </x:c>
      <x:c r="J1448" s="25" t="n">
        <x:f>IF(Course_Master!N1448="","",Course_Master!N1448)</x:f>
        <x:v>18</x:v>
      </x:c>
      <x:c r="K1448" s="25" t="n">
        <x:f>IF(Course_Master!O1448="","",Course_Master!O1448)</x:f>
        <x:v>70</x:v>
      </x:c>
      <x:c r="L1448" s="25" t="n">
        <x:f>IF(Course_Master!P1448="","",Course_Master!P1448)</x:f>
        <x:v>6599</x:v>
      </x:c>
      <x:c r="M1448" s="25" t="n">
        <x:f>IF(Course_Master!Q1448="","",Course_Master!Q1448)</x:f>
        <x:v>6034</x:v>
      </x:c>
      <x:c r="N1448" s="25" t="str">
        <x:f>IF(Course_Master!U1448="","",Course_Master!U1448)</x:f>
        <x:v>https://www.sunningdalegolf.com/</x:v>
      </x:c>
      <x:c r="O1448" s="25" t="str">
        <x:f>IF(Course_Master!V1448="","",Course_Master!V1448)</x:f>
        <x:v>Open</x:v>
      </x:c>
      <x:c r="P1448" s="25" t="str">
        <x:f>IF(Course_Master!W1448="","",Course_Master!W1448)</x:f>
        <x:v>Private</x:v>
      </x:c>
      <x:c r="Q1448" s="25" t="str">
        <x:f>IF(Course_Master!X1448="","",Course_Master!X1448)</x:f>
        <x:v>Yes</x:v>
      </x:c>
      <x:c r="R1448" s="25" t="str">
        <x:f>IF(Course_Master!Y1448="","",Course_Master!Y1448)</x:f>
        <x:v>Yes</x:v>
      </x:c>
      <x:c r="S1448" s="25" t="str">
        <x:f>IF(Course_Master!AE1448="","",Course_Master!AE1448)</x:f>
      </x:c>
      <x:c r="T1448" s="25" t="str">
        <x:f>IF(Course_Master!AD1448="","",Course_Master!AD1448)</x:f>
      </x:c>
      <x:c r="U1448" s="25" t="str">
        <x:f>IF(Course_Master!AH1448="","",Course_Master!AH1448)</x:f>
        <x:v>https://api.golfcanada.ca/api/v1/facilities/20853</x:v>
      </x:c>
    </x:row>
    <x:row r="1449">
      <x:c r="A1449" s="25" t="str">
        <x:f>IF(Course_Master!B1449="","",Course_Master!B1449)</x:f>
        <x:v>CA-1451</x:v>
      </x:c>
      <x:c r="B1449" s="25" t="str">
        <x:f>IF(Course_Master!A1449="","",Course_Master!A1449)</x:f>
        <x:v>CA-C1253</x:v>
      </x:c>
      <x:c r="C1449" s="25" t="str">
        <x:f>IF(Course_Master!E1449="","",Course_Master!E1449)</x:f>
        <x:v>Sunnybrae Golf Course - Links/Creek</x:v>
      </x:c>
      <x:c r="D1449" s="25" t="str">
        <x:f>IF(Course_Master!F1449="","",Course_Master!F1449)</x:f>
        <x:v>Canada</x:v>
      </x:c>
      <x:c r="E1449" s="25" t="str">
        <x:f>IF(Course_Master!G1449="","",Course_Master!G1449)</x:f>
        <x:v>Ontario</x:v>
      </x:c>
      <x:c r="F1449" s="25" t="str">
        <x:f>IF(Course_Master!I1449="","",Course_Master!I1449)</x:f>
        <x:v>Prince Albert</x:v>
      </x:c>
      <x:c r="G1449" s="25" t="str">
        <x:f>IF(Course_Master!J1449="","",Course_Master!J1449)</x:f>
        <x:v>L9C 1V1</x:v>
      </x:c>
      <x:c r="H1449" s="25" t="n">
        <x:f>IF(Course_Master!K1449="","",Course_Master!K1449)</x:f>
        <x:v>44.0805</x:v>
      </x:c>
      <x:c r="I1449" s="25" t="n">
        <x:f>IF(Course_Master!L1449="","",Course_Master!L1449)</x:f>
        <x:v>-78.9647</x:v>
      </x:c>
      <x:c r="J1449" s="25" t="n">
        <x:f>IF(Course_Master!N1449="","",Course_Master!N1449)</x:f>
        <x:v>18</x:v>
      </x:c>
      <x:c r="K1449" s="25" t="n">
        <x:f>IF(Course_Master!O1449="","",Course_Master!O1449)</x:f>
        <x:v>72</x:v>
      </x:c>
      <x:c r="L1449" s="25" t="n">
        <x:f>IF(Course_Master!P1449="","",Course_Master!P1449)</x:f>
        <x:v>6015</x:v>
      </x:c>
      <x:c r="M1449" s="25" t="n">
        <x:f>IF(Course_Master!Q1449="","",Course_Master!Q1449)</x:f>
        <x:v>5500</x:v>
      </x:c>
      <x:c r="N1449" s="25" t="str">
        <x:f>IF(Course_Master!U1449="","",Course_Master!U1449)</x:f>
        <x:v>https://www.sunnybraegolfcourse.com/</x:v>
      </x:c>
      <x:c r="O1449" s="25" t="str">
        <x:f>IF(Course_Master!V1449="","",Course_Master!V1449)</x:f>
        <x:v>Open</x:v>
      </x:c>
      <x:c r="P1449" s="25" t="str">
        <x:f>IF(Course_Master!W1449="","",Course_Master!W1449)</x:f>
        <x:v>Public</x:v>
      </x:c>
      <x:c r="Q1449" s="25" t="str">
        <x:f>IF(Course_Master!X1449="","",Course_Master!X1449)</x:f>
        <x:v>Yes</x:v>
      </x:c>
      <x:c r="R1449" s="25" t="str">
        <x:f>IF(Course_Master!Y1449="","",Course_Master!Y1449)</x:f>
        <x:v>Yes</x:v>
      </x:c>
      <x:c r="S1449" s="25" t="str">
        <x:f>IF(Course_Master!AE1449="","",Course_Master!AE1449)</x:f>
      </x:c>
      <x:c r="T1449" s="25" t="str">
        <x:f>IF(Course_Master!AD1449="","",Course_Master!AD1449)</x:f>
      </x:c>
      <x:c r="U1449" s="25" t="str">
        <x:f>IF(Course_Master!AH1449="","",Course_Master!AH1449)</x:f>
        <x:v>https://api.golfcanada.ca/api/v1/facilities/23155</x:v>
      </x:c>
    </x:row>
    <x:row r="1450">
      <x:c r="A1450" s="25" t="str">
        <x:f>IF(Course_Master!B1450="","",Course_Master!B1450)</x:f>
        <x:v>CA-1452</x:v>
      </x:c>
      <x:c r="B1450" s="25" t="str">
        <x:f>IF(Course_Master!A1450="","",Course_Master!A1450)</x:f>
        <x:v>CA-C1253</x:v>
      </x:c>
      <x:c r="C1450" s="25" t="str">
        <x:f>IF(Course_Master!E1450="","",Course_Master!E1450)</x:f>
        <x:v>SunnyBrae Golf Course - Meadow/Creek</x:v>
      </x:c>
      <x:c r="D1450" s="25" t="str">
        <x:f>IF(Course_Master!F1450="","",Course_Master!F1450)</x:f>
        <x:v>Canada</x:v>
      </x:c>
      <x:c r="E1450" s="25" t="str">
        <x:f>IF(Course_Master!G1450="","",Course_Master!G1450)</x:f>
        <x:v>Ontario</x:v>
      </x:c>
      <x:c r="F1450" s="25" t="str">
        <x:f>IF(Course_Master!I1450="","",Course_Master!I1450)</x:f>
        <x:v>Prince Albert</x:v>
      </x:c>
      <x:c r="G1450" s="25" t="str">
        <x:f>IF(Course_Master!J1450="","",Course_Master!J1450)</x:f>
        <x:v>L9C 1V1</x:v>
      </x:c>
      <x:c r="H1450" s="25" t="n">
        <x:f>IF(Course_Master!K1450="","",Course_Master!K1450)</x:f>
        <x:v>44.0805</x:v>
      </x:c>
      <x:c r="I1450" s="25" t="n">
        <x:f>IF(Course_Master!L1450="","",Course_Master!L1450)</x:f>
        <x:v>-78.9647</x:v>
      </x:c>
      <x:c r="J1450" s="25" t="n">
        <x:f>IF(Course_Master!N1450="","",Course_Master!N1450)</x:f>
        <x:v>18</x:v>
      </x:c>
      <x:c r="K1450" s="25" t="n">
        <x:f>IF(Course_Master!O1450="","",Course_Master!O1450)</x:f>
        <x:v>72</x:v>
      </x:c>
      <x:c r="L1450" s="25" t="n">
        <x:f>IF(Course_Master!P1450="","",Course_Master!P1450)</x:f>
        <x:v>5809</x:v>
      </x:c>
      <x:c r="M1450" s="25" t="n">
        <x:f>IF(Course_Master!Q1450="","",Course_Master!Q1450)</x:f>
        <x:v>5312</x:v>
      </x:c>
      <x:c r="N1450" s="25" t="str">
        <x:f>IF(Course_Master!U1450="","",Course_Master!U1450)</x:f>
        <x:v>https://www.sunnybraegolfcourse.com/</x:v>
      </x:c>
      <x:c r="O1450" s="25" t="str">
        <x:f>IF(Course_Master!V1450="","",Course_Master!V1450)</x:f>
        <x:v>Open</x:v>
      </x:c>
      <x:c r="P1450" s="25" t="str">
        <x:f>IF(Course_Master!W1450="","",Course_Master!W1450)</x:f>
        <x:v>Public</x:v>
      </x:c>
      <x:c r="Q1450" s="25" t="str">
        <x:f>IF(Course_Master!X1450="","",Course_Master!X1450)</x:f>
        <x:v>Yes</x:v>
      </x:c>
      <x:c r="R1450" s="25" t="str">
        <x:f>IF(Course_Master!Y1450="","",Course_Master!Y1450)</x:f>
        <x:v>Yes</x:v>
      </x:c>
      <x:c r="S1450" s="25" t="str">
        <x:f>IF(Course_Master!AE1450="","",Course_Master!AE1450)</x:f>
      </x:c>
      <x:c r="T1450" s="25" t="str">
        <x:f>IF(Course_Master!AD1450="","",Course_Master!AD1450)</x:f>
      </x:c>
      <x:c r="U1450" s="25" t="str">
        <x:f>IF(Course_Master!AH1450="","",Course_Master!AH1450)</x:f>
        <x:v>https://api.golfcanada.ca/api/v1/facilities/23155</x:v>
      </x:c>
    </x:row>
    <x:row r="1451">
      <x:c r="A1451" s="25" t="str">
        <x:f>IF(Course_Master!B1451="","",Course_Master!B1451)</x:f>
        <x:v>CA-1453</x:v>
      </x:c>
      <x:c r="B1451" s="25" t="str">
        <x:f>IF(Course_Master!A1451="","",Course_Master!A1451)</x:f>
        <x:v>CA-C1253</x:v>
      </x:c>
      <x:c r="C1451" s="25" t="str">
        <x:f>IF(Course_Master!E1451="","",Course_Master!E1451)</x:f>
        <x:v>Sunnybrae Golf Course - Meadow/Links</x:v>
      </x:c>
      <x:c r="D1451" s="25" t="str">
        <x:f>IF(Course_Master!F1451="","",Course_Master!F1451)</x:f>
        <x:v>Canada</x:v>
      </x:c>
      <x:c r="E1451" s="25" t="str">
        <x:f>IF(Course_Master!G1451="","",Course_Master!G1451)</x:f>
        <x:v>Ontario</x:v>
      </x:c>
      <x:c r="F1451" s="25" t="str">
        <x:f>IF(Course_Master!I1451="","",Course_Master!I1451)</x:f>
        <x:v>Prince Albert</x:v>
      </x:c>
      <x:c r="G1451" s="25" t="str">
        <x:f>IF(Course_Master!J1451="","",Course_Master!J1451)</x:f>
        <x:v>L9C 1V1</x:v>
      </x:c>
      <x:c r="H1451" s="25" t="n">
        <x:f>IF(Course_Master!K1451="","",Course_Master!K1451)</x:f>
        <x:v>44.0805</x:v>
      </x:c>
      <x:c r="I1451" s="25" t="n">
        <x:f>IF(Course_Master!L1451="","",Course_Master!L1451)</x:f>
        <x:v>-78.9647</x:v>
      </x:c>
      <x:c r="J1451" s="25" t="n">
        <x:f>IF(Course_Master!N1451="","",Course_Master!N1451)</x:f>
        <x:v>18</x:v>
      </x:c>
      <x:c r="K1451" s="25" t="n">
        <x:f>IF(Course_Master!O1451="","",Course_Master!O1451)</x:f>
        <x:v>72</x:v>
      </x:c>
      <x:c r="L1451" s="25" t="n">
        <x:f>IF(Course_Master!P1451="","",Course_Master!P1451)</x:f>
        <x:v>5852</x:v>
      </x:c>
      <x:c r="M1451" s="25" t="n">
        <x:f>IF(Course_Master!Q1451="","",Course_Master!Q1451)</x:f>
        <x:v>5351</x:v>
      </x:c>
      <x:c r="N1451" s="25" t="str">
        <x:f>IF(Course_Master!U1451="","",Course_Master!U1451)</x:f>
        <x:v>https://www.sunnybraegolfcourse.com/</x:v>
      </x:c>
      <x:c r="O1451" s="25" t="str">
        <x:f>IF(Course_Master!V1451="","",Course_Master!V1451)</x:f>
        <x:v>Open</x:v>
      </x:c>
      <x:c r="P1451" s="25" t="str">
        <x:f>IF(Course_Master!W1451="","",Course_Master!W1451)</x:f>
        <x:v>Public</x:v>
      </x:c>
      <x:c r="Q1451" s="25" t="str">
        <x:f>IF(Course_Master!X1451="","",Course_Master!X1451)</x:f>
        <x:v>Yes</x:v>
      </x:c>
      <x:c r="R1451" s="25" t="str">
        <x:f>IF(Course_Master!Y1451="","",Course_Master!Y1451)</x:f>
        <x:v>Yes</x:v>
      </x:c>
      <x:c r="S1451" s="25" t="str">
        <x:f>IF(Course_Master!AE1451="","",Course_Master!AE1451)</x:f>
      </x:c>
      <x:c r="T1451" s="25" t="str">
        <x:f>IF(Course_Master!AD1451="","",Course_Master!AD1451)</x:f>
      </x:c>
      <x:c r="U1451" s="25" t="str">
        <x:f>IF(Course_Master!AH1451="","",Course_Master!AH1451)</x:f>
        <x:v>https://api.golfcanada.ca/api/v1/facilities/23155</x:v>
      </x:c>
    </x:row>
    <x:row r="1452">
      <x:c r="A1452" s="25" t="str">
        <x:f>IF(Course_Master!B1452="","",Course_Master!B1452)</x:f>
        <x:v>CA-1454</x:v>
      </x:c>
      <x:c r="B1452" s="25" t="str">
        <x:f>IF(Course_Master!A1452="","",Course_Master!A1452)</x:f>
        <x:v>CA-C1254</x:v>
      </x:c>
      <x:c r="C1452" s="25" t="str">
        <x:f>IF(Course_Master!E1452="","",Course_Master!E1452)</x:f>
        <x:v>Sutton Creek Golf &amp; Country Club</x:v>
      </x:c>
      <x:c r="D1452" s="25" t="str">
        <x:f>IF(Course_Master!F1452="","",Course_Master!F1452)</x:f>
        <x:v>Canada</x:v>
      </x:c>
      <x:c r="E1452" s="25" t="str">
        <x:f>IF(Course_Master!G1452="","",Course_Master!G1452)</x:f>
        <x:v>Ontario</x:v>
      </x:c>
      <x:c r="F1452" s="25" t="str">
        <x:f>IF(Course_Master!I1452="","",Course_Master!I1452)</x:f>
        <x:v>Essex</x:v>
      </x:c>
      <x:c r="G1452" s="25" t="str">
        <x:f>IF(Course_Master!J1452="","",Course_Master!J1452)</x:f>
        <x:v>N8M 2X6</x:v>
      </x:c>
      <x:c r="H1452" s="25" t="n">
        <x:f>IF(Course_Master!K1452="","",Course_Master!K1452)</x:f>
        <x:v>42.1107</x:v>
      </x:c>
      <x:c r="I1452" s="25" t="n">
        <x:f>IF(Course_Master!L1452="","",Course_Master!L1452)</x:f>
        <x:v>-82.9658</x:v>
      </x:c>
      <x:c r="J1452" s="25" t="n">
        <x:f>IF(Course_Master!N1452="","",Course_Master!N1452)</x:f>
        <x:v>18</x:v>
      </x:c>
      <x:c r="K1452" s="25" t="n">
        <x:f>IF(Course_Master!O1452="","",Course_Master!O1452)</x:f>
        <x:v>72</x:v>
      </x:c>
      <x:c r="L1452" s="25" t="n">
        <x:f>IF(Course_Master!P1452="","",Course_Master!P1452)</x:f>
        <x:v>6901</x:v>
      </x:c>
      <x:c r="M1452" s="25" t="n">
        <x:f>IF(Course_Master!Q1452="","",Course_Master!Q1452)</x:f>
        <x:v>6310</x:v>
      </x:c>
      <x:c r="N1452" s="25" t="str">
        <x:f>IF(Course_Master!U1452="","",Course_Master!U1452)</x:f>
        <x:v>https://www.suttoncreekgolf.com/</x:v>
      </x:c>
      <x:c r="O1452" s="25" t="str">
        <x:f>IF(Course_Master!V1452="","",Course_Master!V1452)</x:f>
        <x:v>Open</x:v>
      </x:c>
      <x:c r="P1452" s="25" t="str">
        <x:f>IF(Course_Master!W1452="","",Course_Master!W1452)</x:f>
        <x:v>Public</x:v>
      </x:c>
      <x:c r="Q1452" s="25" t="str">
        <x:f>IF(Course_Master!X1452="","",Course_Master!X1452)</x:f>
        <x:v>Yes</x:v>
      </x:c>
      <x:c r="R1452" s="25" t="str">
        <x:f>IF(Course_Master!Y1452="","",Course_Master!Y1452)</x:f>
        <x:v>Yes</x:v>
      </x:c>
      <x:c r="S1452" s="25" t="str">
        <x:f>IF(Course_Master!AE1452="","",Course_Master!AE1452)</x:f>
      </x:c>
      <x:c r="T1452" s="25" t="str">
        <x:f>IF(Course_Master!AD1452="","",Course_Master!AD1452)</x:f>
      </x:c>
      <x:c r="U1452" s="25" t="str">
        <x:f>IF(Course_Master!AH1452="","",Course_Master!AH1452)</x:f>
        <x:v>https://api.golfcanada.ca/api/v1/facilities/20855</x:v>
      </x:c>
    </x:row>
    <x:row r="1453">
      <x:c r="A1453" s="25" t="str">
        <x:f>IF(Course_Master!B1453="","",Course_Master!B1453)</x:f>
        <x:v>CA-1455</x:v>
      </x:c>
      <x:c r="B1453" s="25" t="str">
        <x:f>IF(Course_Master!A1453="","",Course_Master!A1453)</x:f>
        <x:v>CA-C1255</x:v>
      </x:c>
      <x:c r="C1453" s="25" t="str">
        <x:f>IF(Course_Master!E1453="","",Course_Master!E1453)</x:f>
        <x:v>Taboo Resort, Golf &amp; Spa</x:v>
      </x:c>
      <x:c r="D1453" s="25" t="str">
        <x:f>IF(Course_Master!F1453="","",Course_Master!F1453)</x:f>
        <x:v>Canada</x:v>
      </x:c>
      <x:c r="E1453" s="25" t="str">
        <x:f>IF(Course_Master!G1453="","",Course_Master!G1453)</x:f>
        <x:v>Ontario</x:v>
      </x:c>
      <x:c r="F1453" s="25" t="str">
        <x:f>IF(Course_Master!I1453="","",Course_Master!I1453)</x:f>
        <x:v>Gravenhurst</x:v>
      </x:c>
      <x:c r="G1453" s="25" t="str">
        <x:f>IF(Course_Master!J1453="","",Course_Master!J1453)</x:f>
        <x:v>P1P 1R1</x:v>
      </x:c>
      <x:c r="H1453" s="25" t="n">
        <x:f>IF(Course_Master!K1453="","",Course_Master!K1453)</x:f>
        <x:v>44.9627</x:v>
      </x:c>
      <x:c r="I1453" s="25" t="n">
        <x:f>IF(Course_Master!L1453="","",Course_Master!L1453)</x:f>
        <x:v>-79.3615</x:v>
      </x:c>
      <x:c r="J1453" s="25" t="n">
        <x:f>IF(Course_Master!N1453="","",Course_Master!N1453)</x:f>
        <x:v>18</x:v>
      </x:c>
      <x:c r="K1453" s="25" t="n">
        <x:f>IF(Course_Master!O1453="","",Course_Master!O1453)</x:f>
        <x:v>71</x:v>
      </x:c>
      <x:c r="L1453" s="25" t="n">
        <x:f>IF(Course_Master!P1453="","",Course_Master!P1453)</x:f>
        <x:v>7175</x:v>
      </x:c>
      <x:c r="M1453" s="25" t="n">
        <x:f>IF(Course_Master!Q1453="","",Course_Master!Q1453)</x:f>
        <x:v>6561</x:v>
      </x:c>
      <x:c r="N1453" s="25" t="str">
        <x:f>IF(Course_Master!U1453="","",Course_Master!U1453)</x:f>
        <x:v>https://www.taboomuskoka.com/</x:v>
      </x:c>
      <x:c r="O1453" s="25" t="str">
        <x:f>IF(Course_Master!V1453="","",Course_Master!V1453)</x:f>
        <x:v>Open</x:v>
      </x:c>
      <x:c r="P1453" s="25" t="str">
        <x:f>IF(Course_Master!W1453="","",Course_Master!W1453)</x:f>
        <x:v>Public</x:v>
      </x:c>
      <x:c r="Q1453" s="25" t="str">
        <x:f>IF(Course_Master!X1453="","",Course_Master!X1453)</x:f>
        <x:v>Yes</x:v>
      </x:c>
      <x:c r="R1453" s="25" t="str">
        <x:f>IF(Course_Master!Y1453="","",Course_Master!Y1453)</x:f>
        <x:v>Yes</x:v>
      </x:c>
      <x:c r="S1453" s="25" t="str">
        <x:f>IF(Course_Master!AE1453="","",Course_Master!AE1453)</x:f>
      </x:c>
      <x:c r="T1453" s="25" t="str">
        <x:f>IF(Course_Master!AD1453="","",Course_Master!AD1453)</x:f>
      </x:c>
      <x:c r="U1453" s="25" t="str">
        <x:f>IF(Course_Master!AH1453="","",Course_Master!AH1453)</x:f>
        <x:v>https://api.golfcanada.ca/api/v1/facilities/20973</x:v>
      </x:c>
    </x:row>
    <x:row r="1454">
      <x:c r="A1454" s="25" t="str">
        <x:f>IF(Course_Master!B1454="","",Course_Master!B1454)</x:f>
        <x:v>CA-1456</x:v>
      </x:c>
      <x:c r="B1454" s="25" t="str">
        <x:f>IF(Course_Master!A1454="","",Course_Master!A1454)</x:f>
        <x:v>CA-C1256</x:v>
      </x:c>
      <x:c r="C1454" s="25" t="str">
        <x:f>IF(Course_Master!E1454="","",Course_Master!E1454)</x:f>
        <x:v>Talbot Trail Golf Club</x:v>
      </x:c>
      <x:c r="D1454" s="25" t="str">
        <x:f>IF(Course_Master!F1454="","",Course_Master!F1454)</x:f>
        <x:v>Canada</x:v>
      </x:c>
      <x:c r="E1454" s="25" t="str">
        <x:f>IF(Course_Master!G1454="","",Course_Master!G1454)</x:f>
        <x:v>Ontario</x:v>
      </x:c>
      <x:c r="F1454" s="25" t="str">
        <x:f>IF(Course_Master!I1454="","",Course_Master!I1454)</x:f>
        <x:v>Wheatley</x:v>
      </x:c>
      <x:c r="G1454" s="25" t="str">
        <x:f>IF(Course_Master!J1454="","",Course_Master!J1454)</x:f>
        <x:v>N0P 2P0</x:v>
      </x:c>
      <x:c r="H1454" s="25" t="n">
        <x:f>IF(Course_Master!K1454="","",Course_Master!K1454)</x:f>
        <x:v>42.0975</x:v>
      </x:c>
      <x:c r="I1454" s="25" t="n">
        <x:f>IF(Course_Master!L1454="","",Course_Master!L1454)</x:f>
        <x:v>-82.4454</x:v>
      </x:c>
      <x:c r="J1454" s="25" t="n">
        <x:f>IF(Course_Master!N1454="","",Course_Master!N1454)</x:f>
        <x:v>18</x:v>
      </x:c>
      <x:c r="K1454" s="25" t="n">
        <x:f>IF(Course_Master!O1454="","",Course_Master!O1454)</x:f>
        <x:v>72</x:v>
      </x:c>
      <x:c r="L1454" s="25" t="n">
        <x:f>IF(Course_Master!P1454="","",Course_Master!P1454)</x:f>
        <x:v>6566</x:v>
      </x:c>
      <x:c r="M1454" s="25" t="n">
        <x:f>IF(Course_Master!Q1454="","",Course_Master!Q1454)</x:f>
        <x:v>6004</x:v>
      </x:c>
      <x:c r="N1454" s="25" t="str">
        <x:f>IF(Course_Master!U1454="","",Course_Master!U1454)</x:f>
        <x:v>https://talbottrailgolfclub.com/join-the-club/</x:v>
      </x:c>
      <x:c r="O1454" s="25" t="str">
        <x:f>IF(Course_Master!V1454="","",Course_Master!V1454)</x:f>
        <x:v>Open</x:v>
      </x:c>
      <x:c r="P1454" s="25" t="str">
        <x:f>IF(Course_Master!W1454="","",Course_Master!W1454)</x:f>
        <x:v>Public</x:v>
      </x:c>
      <x:c r="Q1454" s="25" t="str">
        <x:f>IF(Course_Master!X1454="","",Course_Master!X1454)</x:f>
        <x:v>Yes</x:v>
      </x:c>
      <x:c r="R1454" s="25" t="str">
        <x:f>IF(Course_Master!Y1454="","",Course_Master!Y1454)</x:f>
        <x:v>Yes</x:v>
      </x:c>
      <x:c r="S1454" s="25" t="str">
        <x:f>IF(Course_Master!AE1454="","",Course_Master!AE1454)</x:f>
      </x:c>
      <x:c r="T1454" s="25" t="str">
        <x:f>IF(Course_Master!AD1454="","",Course_Master!AD1454)</x:f>
      </x:c>
      <x:c r="U1454" s="25" t="str">
        <x:f>IF(Course_Master!AH1454="","",Course_Master!AH1454)</x:f>
        <x:v>https://api.golfcanada.ca/api/v1/facilities/20856</x:v>
      </x:c>
    </x:row>
    <x:row r="1455">
      <x:c r="A1455" s="25" t="str">
        <x:f>IF(Course_Master!B1455="","",Course_Master!B1455)</x:f>
        <x:v>CA-1457</x:v>
      </x:c>
      <x:c r="B1455" s="25" t="str">
        <x:f>IF(Course_Master!A1455="","",Course_Master!A1455)</x:f>
        <x:v>CA-C1257</x:v>
      </x:c>
      <x:c r="C1455" s="25" t="str">
        <x:f>IF(Course_Master!E1455="","",Course_Master!E1455)</x:f>
        <x:v>Tam O' Shanter Golf Club</x:v>
      </x:c>
      <x:c r="D1455" s="25" t="str">
        <x:f>IF(Course_Master!F1455="","",Course_Master!F1455)</x:f>
        <x:v>Canada</x:v>
      </x:c>
      <x:c r="E1455" s="25" t="str">
        <x:f>IF(Course_Master!G1455="","",Course_Master!G1455)</x:f>
        <x:v>Ontario</x:v>
      </x:c>
      <x:c r="F1455" s="25" t="str">
        <x:f>IF(Course_Master!I1455="","",Course_Master!I1455)</x:f>
        <x:v>Agincourt</x:v>
      </x:c>
      <x:c r="G1455" s="25" t="str">
        <x:f>IF(Course_Master!J1455="","",Course_Master!J1455)</x:f>
        <x:v>M1T 2M6</x:v>
      </x:c>
      <x:c r="H1455" s="25" t="n">
        <x:f>IF(Course_Master!K1455="","",Course_Master!K1455)</x:f>
        <x:v>43.7814</x:v>
      </x:c>
      <x:c r="I1455" s="25" t="n">
        <x:f>IF(Course_Master!L1455="","",Course_Master!L1455)</x:f>
        <x:v>-79.3042</x:v>
      </x:c>
      <x:c r="J1455" s="25" t="n">
        <x:f>IF(Course_Master!N1455="","",Course_Master!N1455)</x:f>
        <x:v>18</x:v>
      </x:c>
      <x:c r="K1455" s="25" t="n">
        <x:f>IF(Course_Master!O1455="","",Course_Master!O1455)</x:f>
        <x:v>72</x:v>
      </x:c>
      <x:c r="L1455" s="25" t="n">
        <x:f>IF(Course_Master!P1455="","",Course_Master!P1455)</x:f>
        <x:v>5813</x:v>
      </x:c>
      <x:c r="M1455" s="25" t="n">
        <x:f>IF(Course_Master!Q1455="","",Course_Master!Q1455)</x:f>
        <x:v>5315</x:v>
      </x:c>
      <x:c r="N1455" s="25" t="str">
        <x:f>IF(Course_Master!U1455="","",Course_Master!U1455)</x:f>
      </x:c>
      <x:c r="O1455" s="25" t="str">
        <x:f>IF(Course_Master!V1455="","",Course_Master!V1455)</x:f>
        <x:v>Open</x:v>
      </x:c>
      <x:c r="P1455" s="25" t="str">
        <x:f>IF(Course_Master!W1455="","",Course_Master!W1455)</x:f>
        <x:v>Public</x:v>
      </x:c>
      <x:c r="Q1455" s="25" t="str">
        <x:f>IF(Course_Master!X1455="","",Course_Master!X1455)</x:f>
        <x:v>Yes</x:v>
      </x:c>
      <x:c r="R1455" s="25" t="str">
        <x:f>IF(Course_Master!Y1455="","",Course_Master!Y1455)</x:f>
        <x:v>Yes</x:v>
      </x:c>
      <x:c r="S1455" s="25" t="str">
        <x:f>IF(Course_Master!AE1455="","",Course_Master!AE1455)</x:f>
      </x:c>
      <x:c r="T1455" s="25" t="str">
        <x:f>IF(Course_Master!AD1455="","",Course_Master!AD1455)</x:f>
      </x:c>
      <x:c r="U1455" s="25" t="str">
        <x:f>IF(Course_Master!AH1455="","",Course_Master!AH1455)</x:f>
        <x:v>https://api.golfcanada.ca/api/v1/facilities/25703</x:v>
      </x:c>
    </x:row>
    <x:row r="1456">
      <x:c r="A1456" s="25" t="str">
        <x:f>IF(Course_Master!B1456="","",Course_Master!B1456)</x:f>
        <x:v>CA-1458</x:v>
      </x:c>
      <x:c r="B1456" s="25" t="str">
        <x:f>IF(Course_Master!A1456="","",Course_Master!A1456)</x:f>
        <x:v>CA-C1258</x:v>
      </x:c>
      <x:c r="C1456" s="25" t="str">
        <x:f>IF(Course_Master!E1456="","",Course_Master!E1456)</x:f>
        <x:v>Tamarac Golf &amp; Country Club</x:v>
      </x:c>
      <x:c r="D1456" s="25" t="str">
        <x:f>IF(Course_Master!F1456="","",Course_Master!F1456)</x:f>
        <x:v>Canada</x:v>
      </x:c>
      <x:c r="E1456" s="25" t="str">
        <x:f>IF(Course_Master!G1456="","",Course_Master!G1456)</x:f>
        <x:v>Ontario</x:v>
      </x:c>
      <x:c r="F1456" s="25" t="str">
        <x:f>IF(Course_Master!I1456="","",Course_Master!I1456)</x:f>
        <x:v>Ennismore</x:v>
      </x:c>
      <x:c r="G1456" s="25" t="str">
        <x:f>IF(Course_Master!J1456="","",Course_Master!J1456)</x:f>
        <x:v>K0L 1T0</x:v>
      </x:c>
      <x:c r="H1456" s="25" t="n">
        <x:f>IF(Course_Master!K1456="","",Course_Master!K1456)</x:f>
        <x:v>44.400705</x:v>
      </x:c>
      <x:c r="I1456" s="25" t="n">
        <x:f>IF(Course_Master!L1456="","",Course_Master!L1456)</x:f>
        <x:v>-78.463197</x:v>
      </x:c>
      <x:c r="J1456" s="25" t="n">
        <x:f>IF(Course_Master!N1456="","",Course_Master!N1456)</x:f>
        <x:v>18</x:v>
      </x:c>
      <x:c r="K1456" s="25" t="n">
        <x:f>IF(Course_Master!O1456="","",Course_Master!O1456)</x:f>
        <x:v>72</x:v>
      </x:c>
      <x:c r="L1456" s="25" t="n">
        <x:f>IF(Course_Master!P1456="","",Course_Master!P1456)</x:f>
        <x:v>6194</x:v>
      </x:c>
      <x:c r="M1456" s="25" t="n">
        <x:f>IF(Course_Master!Q1456="","",Course_Master!Q1456)</x:f>
        <x:v>5664</x:v>
      </x:c>
      <x:c r="N1456" s="25" t="str">
        <x:f>IF(Course_Master!U1456="","",Course_Master!U1456)</x:f>
      </x:c>
      <x:c r="O1456" s="25" t="str">
        <x:f>IF(Course_Master!V1456="","",Course_Master!V1456)</x:f>
        <x:v>Open</x:v>
      </x:c>
      <x:c r="P1456" s="25" t="str">
        <x:f>IF(Course_Master!W1456="","",Course_Master!W1456)</x:f>
        <x:v>Public</x:v>
      </x:c>
      <x:c r="Q1456" s="25" t="str">
        <x:f>IF(Course_Master!X1456="","",Course_Master!X1456)</x:f>
        <x:v>Yes</x:v>
      </x:c>
      <x:c r="R1456" s="25" t="str">
        <x:f>IF(Course_Master!Y1456="","",Course_Master!Y1456)</x:f>
        <x:v>Yes</x:v>
      </x:c>
      <x:c r="S1456" s="25" t="str">
        <x:f>IF(Course_Master!AE1456="","",Course_Master!AE1456)</x:f>
      </x:c>
      <x:c r="T1456" s="25" t="str">
        <x:f>IF(Course_Master!AD1456="","",Course_Master!AD1456)</x:f>
      </x:c>
      <x:c r="U1456" s="25" t="str">
        <x:f>IF(Course_Master!AH1456="","",Course_Master!AH1456)</x:f>
        <x:v>https://api.golfcanada.ca/api/v1/facilities/20857</x:v>
      </x:c>
    </x:row>
    <x:row r="1457">
      <x:c r="A1457" s="25" t="str">
        <x:f>IF(Course_Master!B1457="","",Course_Master!B1457)</x:f>
        <x:v>CA-1459</x:v>
      </x:c>
      <x:c r="B1457" s="25" t="str">
        <x:f>IF(Course_Master!A1457="","",Course_Master!A1457)</x:f>
        <x:v>CA-C1259</x:v>
      </x:c>
      <x:c r="C1457" s="25" t="str">
        <x:f>IF(Course_Master!E1457="","",Course_Master!E1457)</x:f>
        <x:v>Tamarack Ridge Golf Club</x:v>
      </x:c>
      <x:c r="D1457" s="25" t="str">
        <x:f>IF(Course_Master!F1457="","",Course_Master!F1457)</x:f>
        <x:v>Canada</x:v>
      </x:c>
      <x:c r="E1457" s="25" t="str">
        <x:f>IF(Course_Master!G1457="","",Course_Master!G1457)</x:f>
        <x:v>Ontario</x:v>
      </x:c>
      <x:c r="F1457" s="25" t="str">
        <x:f>IF(Course_Master!I1457="","",Course_Master!I1457)</x:f>
        <x:v>Putnam</x:v>
      </x:c>
      <x:c r="G1457" s="25" t="str">
        <x:f>IF(Course_Master!J1457="","",Course_Master!J1457)</x:f>
        <x:v>N0L 2B0</x:v>
      </x:c>
      <x:c r="H1457" s="25" t="n">
        <x:f>IF(Course_Master!K1457="","",Course_Master!K1457)</x:f>
        <x:v>42.9706</x:v>
      </x:c>
      <x:c r="I1457" s="25" t="n">
        <x:f>IF(Course_Master!L1457="","",Course_Master!L1457)</x:f>
        <x:v>-80.9583</x:v>
      </x:c>
      <x:c r="J1457" s="25" t="n">
        <x:f>IF(Course_Master!N1457="","",Course_Master!N1457)</x:f>
        <x:v>18</x:v>
      </x:c>
      <x:c r="K1457" s="25" t="n">
        <x:f>IF(Course_Master!O1457="","",Course_Master!O1457)</x:f>
        <x:v>71</x:v>
      </x:c>
      <x:c r="L1457" s="25" t="n">
        <x:f>IF(Course_Master!P1457="","",Course_Master!P1457)</x:f>
        <x:v>5908</x:v>
      </x:c>
      <x:c r="M1457" s="25" t="n">
        <x:f>IF(Course_Master!Q1457="","",Course_Master!Q1457)</x:f>
        <x:v>5402</x:v>
      </x:c>
      <x:c r="N1457" s="25" t="str">
        <x:f>IF(Course_Master!U1457="","",Course_Master!U1457)</x:f>
      </x:c>
      <x:c r="O1457" s="25" t="str">
        <x:f>IF(Course_Master!V1457="","",Course_Master!V1457)</x:f>
        <x:v>Open</x:v>
      </x:c>
      <x:c r="P1457" s="25" t="str">
        <x:f>IF(Course_Master!W1457="","",Course_Master!W1457)</x:f>
        <x:v>Semi-private</x:v>
      </x:c>
      <x:c r="Q1457" s="25" t="str">
        <x:f>IF(Course_Master!X1457="","",Course_Master!X1457)</x:f>
        <x:v>Yes</x:v>
      </x:c>
      <x:c r="R1457" s="25" t="str">
        <x:f>IF(Course_Master!Y1457="","",Course_Master!Y1457)</x:f>
        <x:v>Yes</x:v>
      </x:c>
      <x:c r="S1457" s="25" t="str">
        <x:f>IF(Course_Master!AE1457="","",Course_Master!AE1457)</x:f>
      </x:c>
      <x:c r="T1457" s="25" t="str">
        <x:f>IF(Course_Master!AD1457="","",Course_Master!AD1457)</x:f>
      </x:c>
      <x:c r="U1457" s="25" t="str">
        <x:f>IF(Course_Master!AH1457="","",Course_Master!AH1457)</x:f>
        <x:v>https://api.golfcanada.ca/api/v1/facilities/20957</x:v>
      </x:c>
    </x:row>
    <x:row r="1458">
      <x:c r="A1458" s="25" t="str">
        <x:f>IF(Course_Master!B1458="","",Course_Master!B1458)</x:f>
        <x:v>CA-1460</x:v>
      </x:c>
      <x:c r="B1458" s="25" t="str">
        <x:f>IF(Course_Master!A1458="","",Course_Master!A1458)</x:f>
        <x:v>CA-C1260</x:v>
      </x:c>
      <x:c r="C1458" s="25" t="str">
        <x:f>IF(Course_Master!E1458="","",Course_Master!E1458)</x:f>
        <x:v>Tangle Creek Golf &amp; Country Club</x:v>
      </x:c>
      <x:c r="D1458" s="25" t="str">
        <x:f>IF(Course_Master!F1458="","",Course_Master!F1458)</x:f>
        <x:v>Canada</x:v>
      </x:c>
      <x:c r="E1458" s="25" t="str">
        <x:f>IF(Course_Master!G1458="","",Course_Master!G1458)</x:f>
        <x:v>Ontario</x:v>
      </x:c>
      <x:c r="F1458" s="25" t="str">
        <x:f>IF(Course_Master!I1458="","",Course_Master!I1458)</x:f>
        <x:v>Thornton</x:v>
      </x:c>
      <x:c r="G1458" s="25" t="str">
        <x:f>IF(Course_Master!J1458="","",Course_Master!J1458)</x:f>
        <x:v>L0L 2N0</x:v>
      </x:c>
      <x:c r="H1458" s="25" t="n">
        <x:f>IF(Course_Master!K1458="","",Course_Master!K1458)</x:f>
        <x:v>44.322</x:v>
      </x:c>
      <x:c r="I1458" s="25" t="n">
        <x:f>IF(Course_Master!L1458="","",Course_Master!L1458)</x:f>
        <x:v>-79.7578</x:v>
      </x:c>
      <x:c r="J1458" s="25" t="n">
        <x:f>IF(Course_Master!N1458="","",Course_Master!N1458)</x:f>
        <x:v>18</x:v>
      </x:c>
      <x:c r="K1458" s="25" t="n">
        <x:f>IF(Course_Master!O1458="","",Course_Master!O1458)</x:f>
        <x:v>72</x:v>
      </x:c>
      <x:c r="L1458" s="25" t="n">
        <x:f>IF(Course_Master!P1458="","",Course_Master!P1458)</x:f>
        <x:v>6988</x:v>
      </x:c>
      <x:c r="M1458" s="25" t="n">
        <x:f>IF(Course_Master!Q1458="","",Course_Master!Q1458)</x:f>
        <x:v>6390</x:v>
      </x:c>
      <x:c r="N1458" s="25" t="str">
        <x:f>IF(Course_Master!U1458="","",Course_Master!U1458)</x:f>
        <x:v>http://www.tanglecreekgolf.com/Home.aspx</x:v>
      </x:c>
      <x:c r="O1458" s="25" t="str">
        <x:f>IF(Course_Master!V1458="","",Course_Master!V1458)</x:f>
        <x:v>Open</x:v>
      </x:c>
      <x:c r="P1458" s="25" t="str">
        <x:f>IF(Course_Master!W1458="","",Course_Master!W1458)</x:f>
        <x:v>Semi-private</x:v>
      </x:c>
      <x:c r="Q1458" s="25" t="str">
        <x:f>IF(Course_Master!X1458="","",Course_Master!X1458)</x:f>
        <x:v>Yes</x:v>
      </x:c>
      <x:c r="R1458" s="25" t="str">
        <x:f>IF(Course_Master!Y1458="","",Course_Master!Y1458)</x:f>
        <x:v>Yes</x:v>
      </x:c>
      <x:c r="S1458" s="25" t="str">
        <x:f>IF(Course_Master!AE1458="","",Course_Master!AE1458)</x:f>
      </x:c>
      <x:c r="T1458" s="25" t="str">
        <x:f>IF(Course_Master!AD1458="","",Course_Master!AD1458)</x:f>
      </x:c>
      <x:c r="U1458" s="25" t="str">
        <x:f>IF(Course_Master!AH1458="","",Course_Master!AH1458)</x:f>
        <x:v>https://api.golfcanada.ca/api/v1/facilities/20951</x:v>
      </x:c>
    </x:row>
    <x:row r="1459">
      <x:c r="A1459" s="25" t="str">
        <x:f>IF(Course_Master!B1459="","",Course_Master!B1459)</x:f>
        <x:v>CA-1461</x:v>
      </x:c>
      <x:c r="B1459" s="25" t="str">
        <x:f>IF(Course_Master!A1459="","",Course_Master!A1459)</x:f>
        <x:v>CA-C1261</x:v>
      </x:c>
      <x:c r="C1459" s="25" t="str">
        <x:f>IF(Course_Master!E1459="","",Course_Master!E1459)</x:f>
        <x:v>Tarandowah Golfers Club</x:v>
      </x:c>
      <x:c r="D1459" s="25" t="str">
        <x:f>IF(Course_Master!F1459="","",Course_Master!F1459)</x:f>
        <x:v>Canada</x:v>
      </x:c>
      <x:c r="E1459" s="25" t="str">
        <x:f>IF(Course_Master!G1459="","",Course_Master!G1459)</x:f>
        <x:v>Ontario</x:v>
      </x:c>
      <x:c r="F1459" s="25" t="str">
        <x:f>IF(Course_Master!I1459="","",Course_Master!I1459)</x:f>
        <x:v>Springfield</x:v>
      </x:c>
      <x:c r="G1459" s="25" t="str">
        <x:f>IF(Course_Master!J1459="","",Course_Master!J1459)</x:f>
        <x:v>N0L 2J0</x:v>
      </x:c>
      <x:c r="H1459" s="25" t="n">
        <x:f>IF(Course_Master!K1459="","",Course_Master!K1459)</x:f>
        <x:v>43.2937</x:v>
      </x:c>
      <x:c r="I1459" s="25" t="n">
        <x:f>IF(Course_Master!L1459="","",Course_Master!L1459)</x:f>
        <x:v>-80.8839</x:v>
      </x:c>
      <x:c r="J1459" s="25" t="n">
        <x:f>IF(Course_Master!N1459="","",Course_Master!N1459)</x:f>
        <x:v>18</x:v>
      </x:c>
      <x:c r="K1459" s="25" t="n">
        <x:f>IF(Course_Master!O1459="","",Course_Master!O1459)</x:f>
        <x:v>70</x:v>
      </x:c>
      <x:c r="L1459" s="25" t="n">
        <x:f>IF(Course_Master!P1459="","",Course_Master!P1459)</x:f>
        <x:v>7038</x:v>
      </x:c>
      <x:c r="M1459" s="25" t="n">
        <x:f>IF(Course_Master!Q1459="","",Course_Master!Q1459)</x:f>
        <x:v>6436</x:v>
      </x:c>
      <x:c r="N1459" s="25" t="str">
        <x:f>IF(Course_Master!U1459="","",Course_Master!U1459)</x:f>
        <x:v>https://tarandowah.ca/</x:v>
      </x:c>
      <x:c r="O1459" s="25" t="str">
        <x:f>IF(Course_Master!V1459="","",Course_Master!V1459)</x:f>
        <x:v>Open</x:v>
      </x:c>
      <x:c r="P1459" s="25" t="str">
        <x:f>IF(Course_Master!W1459="","",Course_Master!W1459)</x:f>
        <x:v>Semi-private</x:v>
      </x:c>
      <x:c r="Q1459" s="25" t="str">
        <x:f>IF(Course_Master!X1459="","",Course_Master!X1459)</x:f>
        <x:v>Yes</x:v>
      </x:c>
      <x:c r="R1459" s="25" t="str">
        <x:f>IF(Course_Master!Y1459="","",Course_Master!Y1459)</x:f>
        <x:v>Yes</x:v>
      </x:c>
      <x:c r="S1459" s="25" t="str">
        <x:f>IF(Course_Master!AE1459="","",Course_Master!AE1459)</x:f>
      </x:c>
      <x:c r="T1459" s="25" t="str">
        <x:f>IF(Course_Master!AD1459="","",Course_Master!AD1459)</x:f>
      </x:c>
      <x:c r="U1459" s="25" t="str">
        <x:f>IF(Course_Master!AH1459="","",Course_Master!AH1459)</x:f>
        <x:v>https://api.golfcanada.ca/api/v1/facilities/23154</x:v>
      </x:c>
    </x:row>
    <x:row r="1460">
      <x:c r="A1460" s="25" t="str">
        <x:f>IF(Course_Master!B1460="","",Course_Master!B1460)</x:f>
        <x:v>CA-1462</x:v>
      </x:c>
      <x:c r="B1460" s="25" t="str">
        <x:f>IF(Course_Master!A1460="","",Course_Master!A1460)</x:f>
        <x:v>CA-C1262</x:v>
      </x:c>
      <x:c r="C1460" s="25" t="str">
        <x:f>IF(Course_Master!E1460="","",Course_Master!E1460)</x:f>
        <x:v>Thames Valley Golf Course - CLASSIC</x:v>
      </x:c>
      <x:c r="D1460" s="25" t="str">
        <x:f>IF(Course_Master!F1460="","",Course_Master!F1460)</x:f>
        <x:v>Canada</x:v>
      </x:c>
      <x:c r="E1460" s="25" t="str">
        <x:f>IF(Course_Master!G1460="","",Course_Master!G1460)</x:f>
        <x:v>Ontario</x:v>
      </x:c>
      <x:c r="F1460" s="25" t="str">
        <x:f>IF(Course_Master!I1460="","",Course_Master!I1460)</x:f>
        <x:v>London</x:v>
      </x:c>
      <x:c r="G1460" s="25" t="str">
        <x:f>IF(Course_Master!J1460="","",Course_Master!J1460)</x:f>
        <x:v>N6H 3L9</x:v>
      </x:c>
      <x:c r="H1460" s="25" t="n">
        <x:f>IF(Course_Master!K1460="","",Course_Master!K1460)</x:f>
        <x:v>42.9635</x:v>
      </x:c>
      <x:c r="I1460" s="25" t="n">
        <x:f>IF(Course_Master!L1460="","",Course_Master!L1460)</x:f>
        <x:v>-81.3063</x:v>
      </x:c>
      <x:c r="J1460" s="25" t="n">
        <x:f>IF(Course_Master!N1460="","",Course_Master!N1460)</x:f>
        <x:v>18</x:v>
      </x:c>
      <x:c r="K1460" s="25" t="n">
        <x:f>IF(Course_Master!O1460="","",Course_Master!O1460)</x:f>
        <x:v>70</x:v>
      </x:c>
      <x:c r="L1460" s="25" t="n">
        <x:f>IF(Course_Master!P1460="","",Course_Master!P1460)</x:f>
        <x:v>6175</x:v>
      </x:c>
      <x:c r="M1460" s="25" t="n">
        <x:f>IF(Course_Master!Q1460="","",Course_Master!Q1460)</x:f>
        <x:v>5646</x:v>
      </x:c>
      <x:c r="N1460" s="25" t="str">
        <x:f>IF(Course_Master!U1460="","",Course_Master!U1460)</x:f>
        <x:v>https://www.london.ca/residents/Recreation/Municipal-Golf/Pages/Memberships.aspx</x:v>
      </x:c>
      <x:c r="O1460" s="25" t="str">
        <x:f>IF(Course_Master!V1460="","",Course_Master!V1460)</x:f>
        <x:v>Open</x:v>
      </x:c>
      <x:c r="P1460" s="25" t="str">
        <x:f>IF(Course_Master!W1460="","",Course_Master!W1460)</x:f>
        <x:v>Public</x:v>
      </x:c>
      <x:c r="Q1460" s="25" t="str">
        <x:f>IF(Course_Master!X1460="","",Course_Master!X1460)</x:f>
        <x:v>Yes</x:v>
      </x:c>
      <x:c r="R1460" s="25" t="str">
        <x:f>IF(Course_Master!Y1460="","",Course_Master!Y1460)</x:f>
        <x:v>Yes</x:v>
      </x:c>
      <x:c r="S1460" s="25" t="str">
        <x:f>IF(Course_Master!AE1460="","",Course_Master!AE1460)</x:f>
      </x:c>
      <x:c r="T1460" s="25" t="str">
        <x:f>IF(Course_Master!AD1460="","",Course_Master!AD1460)</x:f>
      </x:c>
      <x:c r="U1460" s="25" t="str">
        <x:f>IF(Course_Master!AH1460="","",Course_Master!AH1460)</x:f>
        <x:v>https://api.golfcanada.ca/api/v1/facilities/20858</x:v>
      </x:c>
    </x:row>
    <x:row r="1461">
      <x:c r="A1461" s="25" t="str">
        <x:f>IF(Course_Master!B1461="","",Course_Master!B1461)</x:f>
        <x:v>CA-1463</x:v>
      </x:c>
      <x:c r="B1461" s="25" t="str">
        <x:f>IF(Course_Master!A1461="","",Course_Master!A1461)</x:f>
        <x:v>CA-C1262</x:v>
      </x:c>
      <x:c r="C1461" s="25" t="str">
        <x:f>IF(Course_Master!E1461="","",Course_Master!E1461)</x:f>
        <x:v>Thames Valley Golf Course - HICKORY</x:v>
      </x:c>
      <x:c r="D1461" s="25" t="str">
        <x:f>IF(Course_Master!F1461="","",Course_Master!F1461)</x:f>
        <x:v>Canada</x:v>
      </x:c>
      <x:c r="E1461" s="25" t="str">
        <x:f>IF(Course_Master!G1461="","",Course_Master!G1461)</x:f>
        <x:v>Ontario</x:v>
      </x:c>
      <x:c r="F1461" s="25" t="str">
        <x:f>IF(Course_Master!I1461="","",Course_Master!I1461)</x:f>
        <x:v>London</x:v>
      </x:c>
      <x:c r="G1461" s="25" t="str">
        <x:f>IF(Course_Master!J1461="","",Course_Master!J1461)</x:f>
        <x:v>N6H 3L9</x:v>
      </x:c>
      <x:c r="H1461" s="25" t="n">
        <x:f>IF(Course_Master!K1461="","",Course_Master!K1461)</x:f>
        <x:v>42.9635</x:v>
      </x:c>
      <x:c r="I1461" s="25" t="n">
        <x:f>IF(Course_Master!L1461="","",Course_Master!L1461)</x:f>
        <x:v>-81.3063</x:v>
      </x:c>
      <x:c r="J1461" s="25" t="n">
        <x:f>IF(Course_Master!N1461="","",Course_Master!N1461)</x:f>
        <x:v>18</x:v>
      </x:c>
      <x:c r="K1461" s="25" t="n">
        <x:f>IF(Course_Master!O1461="","",Course_Master!O1461)</x:f>
        <x:v>64</x:v>
      </x:c>
      <x:c r="L1461" s="25" t="n">
        <x:f>IF(Course_Master!P1461="","",Course_Master!P1461)</x:f>
        <x:v>4440</x:v>
      </x:c>
      <x:c r="M1461" s="25" t="n">
        <x:f>IF(Course_Master!Q1461="","",Course_Master!Q1461)</x:f>
        <x:v>4060</x:v>
      </x:c>
      <x:c r="N1461" s="25" t="str">
        <x:f>IF(Course_Master!U1461="","",Course_Master!U1461)</x:f>
        <x:v>https://www.london.ca/residents/Recreation/Municipal-Golf/Pages/Memberships.aspx</x:v>
      </x:c>
      <x:c r="O1461" s="25" t="str">
        <x:f>IF(Course_Master!V1461="","",Course_Master!V1461)</x:f>
        <x:v>Open</x:v>
      </x:c>
      <x:c r="P1461" s="25" t="str">
        <x:f>IF(Course_Master!W1461="","",Course_Master!W1461)</x:f>
        <x:v>Public</x:v>
      </x:c>
      <x:c r="Q1461" s="25" t="str">
        <x:f>IF(Course_Master!X1461="","",Course_Master!X1461)</x:f>
        <x:v>Yes</x:v>
      </x:c>
      <x:c r="R1461" s="25" t="str">
        <x:f>IF(Course_Master!Y1461="","",Course_Master!Y1461)</x:f>
        <x:v>Yes</x:v>
      </x:c>
      <x:c r="S1461" s="25" t="str">
        <x:f>IF(Course_Master!AE1461="","",Course_Master!AE1461)</x:f>
      </x:c>
      <x:c r="T1461" s="25" t="str">
        <x:f>IF(Course_Master!AD1461="","",Course_Master!AD1461)</x:f>
      </x:c>
      <x:c r="U1461" s="25" t="str">
        <x:f>IF(Course_Master!AH1461="","",Course_Master!AH1461)</x:f>
        <x:v>https://api.golfcanada.ca/api/v1/facilities/20858</x:v>
      </x:c>
    </x:row>
    <x:row r="1462">
      <x:c r="A1462" s="25" t="str">
        <x:f>IF(Course_Master!B1462="","",Course_Master!B1462)</x:f>
        <x:v>CA-1464</x:v>
      </x:c>
      <x:c r="B1462" s="25" t="str">
        <x:f>IF(Course_Master!A1462="","",Course_Master!A1462)</x:f>
        <x:v>CA-C1263</x:v>
      </x:c>
      <x:c r="C1462" s="25" t="str">
        <x:f>IF(Course_Master!E1462="","",Course_Master!E1462)</x:f>
        <x:v>The Avalon Club</x:v>
      </x:c>
      <x:c r="D1462" s="25" t="str">
        <x:f>IF(Course_Master!F1462="","",Course_Master!F1462)</x:f>
        <x:v>Canada</x:v>
      </x:c>
      <x:c r="E1462" s="25" t="str">
        <x:f>IF(Course_Master!G1462="","",Course_Master!G1462)</x:f>
        <x:v>Ontario</x:v>
      </x:c>
      <x:c r="F1462" s="25" t="str">
        <x:f>IF(Course_Master!I1462="","",Course_Master!I1462)</x:f>
        <x:v>Goodwood</x:v>
      </x:c>
      <x:c r="G1462" s="25" t="str">
        <x:f>IF(Course_Master!J1462="","",Course_Master!J1462)</x:f>
        <x:v>L0G 1E0</x:v>
      </x:c>
      <x:c r="H1462" s="25" t="n">
        <x:f>IF(Course_Master!K1462="","",Course_Master!K1462)</x:f>
        <x:v>44.0555</x:v>
      </x:c>
      <x:c r="I1462" s="25" t="n">
        <x:f>IF(Course_Master!L1462="","",Course_Master!L1462)</x:f>
        <x:v>-79.2346</x:v>
      </x:c>
      <x:c r="J1462" s="25" t="n">
        <x:f>IF(Course_Master!N1462="","",Course_Master!N1462)</x:f>
        <x:v>18</x:v>
      </x:c>
      <x:c r="K1462" s="25" t="n">
        <x:f>IF(Course_Master!O1462="","",Course_Master!O1462)</x:f>
        <x:v>72</x:v>
      </x:c>
      <x:c r="L1462" s="25" t="n">
        <x:f>IF(Course_Master!P1462="","",Course_Master!P1462)</x:f>
        <x:v>7178</x:v>
      </x:c>
      <x:c r="M1462" s="25" t="n">
        <x:f>IF(Course_Master!Q1462="","",Course_Master!Q1462)</x:f>
        <x:v>6564</x:v>
      </x:c>
      <x:c r="N1462" s="25" t="str">
        <x:f>IF(Course_Master!U1462="","",Course_Master!U1462)</x:f>
      </x:c>
      <x:c r="O1462" s="25" t="str">
        <x:f>IF(Course_Master!V1462="","",Course_Master!V1462)</x:f>
        <x:v>Open</x:v>
      </x:c>
      <x:c r="P1462" s="25" t="str">
        <x:f>IF(Course_Master!W1462="","",Course_Master!W1462)</x:f>
        <x:v>Private</x:v>
      </x:c>
      <x:c r="Q1462" s="25" t="str">
        <x:f>IF(Course_Master!X1462="","",Course_Master!X1462)</x:f>
        <x:v>Yes</x:v>
      </x:c>
      <x:c r="R1462" s="25" t="str">
        <x:f>IF(Course_Master!Y1462="","",Course_Master!Y1462)</x:f>
        <x:v>Yes</x:v>
      </x:c>
      <x:c r="S1462" s="25" t="str">
        <x:f>IF(Course_Master!AE1462="","",Course_Master!AE1462)</x:f>
      </x:c>
      <x:c r="T1462" s="25" t="str">
        <x:f>IF(Course_Master!AD1462="","",Course_Master!AD1462)</x:f>
      </x:c>
      <x:c r="U1462" s="25" t="str">
        <x:f>IF(Course_Master!AH1462="","",Course_Master!AH1462)</x:f>
        <x:v>https://api.golfcanada.ca/api/v1/facilities/33280</x:v>
      </x:c>
    </x:row>
    <x:row r="1463">
      <x:c r="A1463" s="25" t="str">
        <x:f>IF(Course_Master!B1463="","",Course_Master!B1463)</x:f>
        <x:v>CA-1465</x:v>
      </x:c>
      <x:c r="B1463" s="25" t="str">
        <x:f>IF(Course_Master!A1463="","",Course_Master!A1463)</x:f>
        <x:v>CA-C1264</x:v>
      </x:c>
      <x:c r="C1463" s="25" t="str">
        <x:f>IF(Course_Master!E1463="","",Course_Master!E1463)</x:f>
        <x:v>The Bluffs Golf Club</x:v>
      </x:c>
      <x:c r="D1463" s="25" t="str">
        <x:f>IF(Course_Master!F1463="","",Course_Master!F1463)</x:f>
        <x:v>Canada</x:v>
      </x:c>
      <x:c r="E1463" s="25" t="str">
        <x:f>IF(Course_Master!G1463="","",Course_Master!G1463)</x:f>
        <x:v>Ontario</x:v>
      </x:c>
      <x:c r="F1463" s="25" t="str">
        <x:f>IF(Course_Master!I1463="","",Course_Master!I1463)</x:f>
        <x:v>Port Stanley</x:v>
      </x:c>
      <x:c r="G1463" s="25" t="str">
        <x:f>IF(Course_Master!J1463="","",Course_Master!J1463)</x:f>
        <x:v>N5L 1J1</x:v>
      </x:c>
      <x:c r="H1463" s="25" t="n">
        <x:f>IF(Course_Master!K1463="","",Course_Master!K1463)</x:f>
        <x:v>42.6671</x:v>
      </x:c>
      <x:c r="I1463" s="25" t="n">
        <x:f>IF(Course_Master!L1463="","",Course_Master!L1463)</x:f>
        <x:v>-81.2173</x:v>
      </x:c>
      <x:c r="J1463" s="25" t="n">
        <x:f>IF(Course_Master!N1463="","",Course_Master!N1463)</x:f>
        <x:v>18</x:v>
      </x:c>
      <x:c r="K1463" s="25" t="n">
        <x:f>IF(Course_Master!O1463="","",Course_Master!O1463)</x:f>
        <x:v>70</x:v>
      </x:c>
      <x:c r="L1463" s="25" t="n">
        <x:f>IF(Course_Master!P1463="","",Course_Master!P1463)</x:f>
        <x:v>5541</x:v>
      </x:c>
      <x:c r="M1463" s="25" t="n">
        <x:f>IF(Course_Master!Q1463="","",Course_Master!Q1463)</x:f>
        <x:v>5067</x:v>
      </x:c>
      <x:c r="N1463" s="25" t="str">
        <x:f>IF(Course_Master!U1463="","",Course_Master!U1463)</x:f>
      </x:c>
      <x:c r="O1463" s="25" t="str">
        <x:f>IF(Course_Master!V1463="","",Course_Master!V1463)</x:f>
        <x:v>Open</x:v>
      </x:c>
      <x:c r="P1463" s="25" t="str">
        <x:f>IF(Course_Master!W1463="","",Course_Master!W1463)</x:f>
        <x:v>Public</x:v>
      </x:c>
      <x:c r="Q1463" s="25" t="str">
        <x:f>IF(Course_Master!X1463="","",Course_Master!X1463)</x:f>
        <x:v>Yes</x:v>
      </x:c>
      <x:c r="R1463" s="25" t="str">
        <x:f>IF(Course_Master!Y1463="","",Course_Master!Y1463)</x:f>
        <x:v>Yes</x:v>
      </x:c>
      <x:c r="S1463" s="25" t="str">
        <x:f>IF(Course_Master!AE1463="","",Course_Master!AE1463)</x:f>
      </x:c>
      <x:c r="T1463" s="25" t="str">
        <x:f>IF(Course_Master!AD1463="","",Course_Master!AD1463)</x:f>
      </x:c>
      <x:c r="U1463" s="25" t="str">
        <x:f>IF(Course_Master!AH1463="","",Course_Master!AH1463)</x:f>
        <x:v>https://api.golfcanada.ca/api/v1/facilities/33456</x:v>
      </x:c>
    </x:row>
    <x:row r="1464">
      <x:c r="A1464" s="25" t="str">
        <x:f>IF(Course_Master!B1464="","",Course_Master!B1464)</x:f>
        <x:v>CA-1466</x:v>
      </x:c>
      <x:c r="B1464" s="25" t="str">
        <x:f>IF(Course_Master!A1464="","",Course_Master!A1464)</x:f>
        <x:v>CA-C1265</x:v>
      </x:c>
      <x:c r="C1464" s="25" t="str">
        <x:f>IF(Course_Master!E1464="","",Course_Master!E1464)</x:f>
        <x:v>Briars Golf Club Ltd.</x:v>
      </x:c>
      <x:c r="D1464" s="25" t="str">
        <x:f>IF(Course_Master!F1464="","",Course_Master!F1464)</x:f>
        <x:v>Canada</x:v>
      </x:c>
      <x:c r="E1464" s="25" t="str">
        <x:f>IF(Course_Master!G1464="","",Course_Master!G1464)</x:f>
        <x:v>Ontario</x:v>
      </x:c>
      <x:c r="F1464" s="25" t="str">
        <x:f>IF(Course_Master!I1464="","",Course_Master!I1464)</x:f>
        <x:v>Sutton</x:v>
      </x:c>
      <x:c r="G1464" s="25" t="str">
        <x:f>IF(Course_Master!J1464="","",Course_Master!J1464)</x:f>
        <x:v>L0E 1R0</x:v>
      </x:c>
      <x:c r="H1464" s="25" t="n">
        <x:f>IF(Course_Master!K1464="","",Course_Master!K1464)</x:f>
        <x:v>44.3207</x:v>
      </x:c>
      <x:c r="I1464" s="25" t="n">
        <x:f>IF(Course_Master!L1464="","",Course_Master!L1464)</x:f>
        <x:v>-79.3536</x:v>
      </x:c>
      <x:c r="J1464" s="25" t="n">
        <x:f>IF(Course_Master!N1464="","",Course_Master!N1464)</x:f>
        <x:v>18</x:v>
      </x:c>
      <x:c r="K1464" s="25" t="n">
        <x:f>IF(Course_Master!O1464="","",Course_Master!O1464)</x:f>
        <x:v>71</x:v>
      </x:c>
      <x:c r="L1464" s="25" t="n">
        <x:f>IF(Course_Master!P1464="","",Course_Master!P1464)</x:f>
        <x:v>6273</x:v>
      </x:c>
      <x:c r="M1464" s="25" t="n">
        <x:f>IF(Course_Master!Q1464="","",Course_Master!Q1464)</x:f>
        <x:v>5736</x:v>
      </x:c>
      <x:c r="N1464" s="25" t="str">
        <x:f>IF(Course_Master!U1464="","",Course_Master!U1464)</x:f>
        <x:v>https://www.briarsgolf.com/</x:v>
      </x:c>
      <x:c r="O1464" s="25" t="str">
        <x:f>IF(Course_Master!V1464="","",Course_Master!V1464)</x:f>
        <x:v>Open</x:v>
      </x:c>
      <x:c r="P1464" s="25" t="str">
        <x:f>IF(Course_Master!W1464="","",Course_Master!W1464)</x:f>
        <x:v>Private</x:v>
      </x:c>
      <x:c r="Q1464" s="25" t="str">
        <x:f>IF(Course_Master!X1464="","",Course_Master!X1464)</x:f>
        <x:v>Yes</x:v>
      </x:c>
      <x:c r="R1464" s="25" t="str">
        <x:f>IF(Course_Master!Y1464="","",Course_Master!Y1464)</x:f>
        <x:v>Yes</x:v>
      </x:c>
      <x:c r="S1464" s="25" t="str">
        <x:f>IF(Course_Master!AE1464="","",Course_Master!AE1464)</x:f>
      </x:c>
      <x:c r="T1464" s="25" t="str">
        <x:f>IF(Course_Master!AD1464="","",Course_Master!AD1464)</x:f>
      </x:c>
      <x:c r="U1464" s="25" t="str">
        <x:f>IF(Course_Master!AH1464="","",Course_Master!AH1464)</x:f>
        <x:v>https://api.golfcanada.ca/api/v1/facilities/20902</x:v>
      </x:c>
    </x:row>
    <x:row r="1465">
      <x:c r="A1465" s="25" t="str">
        <x:f>IF(Course_Master!B1465="","",Course_Master!B1465)</x:f>
        <x:v>CA-1467</x:v>
      </x:c>
      <x:c r="B1465" s="25" t="str">
        <x:f>IF(Course_Master!A1465="","",Course_Master!A1465)</x:f>
        <x:v>CA-C1266</x:v>
      </x:c>
      <x:c r="C1465" s="25" t="str">
        <x:f>IF(Course_Master!E1465="","",Course_Master!E1465)</x:f>
        <x:v>Bond Head Golf Club - North Course (The Club at BondHead)</x:v>
      </x:c>
      <x:c r="D1465" s="25" t="str">
        <x:f>IF(Course_Master!F1465="","",Course_Master!F1465)</x:f>
        <x:v>Canada</x:v>
      </x:c>
      <x:c r="E1465" s="25" t="str">
        <x:f>IF(Course_Master!G1465="","",Course_Master!G1465)</x:f>
        <x:v>Ontario</x:v>
      </x:c>
      <x:c r="F1465" s="25" t="str">
        <x:f>IF(Course_Master!I1465="","",Course_Master!I1465)</x:f>
        <x:v>Beeton</x:v>
      </x:c>
      <x:c r="G1465" s="25" t="str">
        <x:f>IF(Course_Master!J1465="","",Course_Master!J1465)</x:f>
        <x:v>L0G 1A0</x:v>
      </x:c>
      <x:c r="H1465" s="25" t="n">
        <x:f>IF(Course_Master!K1465="","",Course_Master!K1465)</x:f>
        <x:v>44.0822</x:v>
      </x:c>
      <x:c r="I1465" s="25" t="n">
        <x:f>IF(Course_Master!L1465="","",Course_Master!L1465)</x:f>
        <x:v>-79.6983</x:v>
      </x:c>
      <x:c r="J1465" s="25" t="n">
        <x:f>IF(Course_Master!N1465="","",Course_Master!N1465)</x:f>
        <x:v>18</x:v>
      </x:c>
      <x:c r="K1465" s="25" t="n">
        <x:f>IF(Course_Master!O1465="","",Course_Master!O1465)</x:f>
        <x:v>71</x:v>
      </x:c>
      <x:c r="L1465" s="25" t="n">
        <x:f>IF(Course_Master!P1465="","",Course_Master!P1465)</x:f>
        <x:v>7085</x:v>
      </x:c>
      <x:c r="M1465" s="25" t="n">
        <x:f>IF(Course_Master!Q1465="","",Course_Master!Q1465)</x:f>
        <x:v>6479</x:v>
      </x:c>
      <x:c r="N1465" s="25" t="str">
        <x:f>IF(Course_Master!U1465="","",Course_Master!U1465)</x:f>
      </x:c>
      <x:c r="O1465" s="25" t="str">
        <x:f>IF(Course_Master!V1465="","",Course_Master!V1465)</x:f>
        <x:v>Open</x:v>
      </x:c>
      <x:c r="P1465" s="25" t="str">
        <x:f>IF(Course_Master!W1465="","",Course_Master!W1465)</x:f>
        <x:v>Semi-private</x:v>
      </x:c>
      <x:c r="Q1465" s="25" t="str">
        <x:f>IF(Course_Master!X1465="","",Course_Master!X1465)</x:f>
        <x:v>Yes</x:v>
      </x:c>
      <x:c r="R1465" s="25" t="str">
        <x:f>IF(Course_Master!Y1465="","",Course_Master!Y1465)</x:f>
        <x:v>Yes</x:v>
      </x:c>
      <x:c r="S1465" s="25" t="str">
        <x:f>IF(Course_Master!AE1465="","",Course_Master!AE1465)</x:f>
      </x:c>
      <x:c r="T1465" s="25" t="str">
        <x:f>IF(Course_Master!AD1465="","",Course_Master!AD1465)</x:f>
      </x:c>
      <x:c r="U1465" s="25" t="str">
        <x:f>IF(Course_Master!AH1465="","",Course_Master!AH1465)</x:f>
        <x:v>https://api.golfcanada.ca/api/v1/facilities/20938</x:v>
      </x:c>
    </x:row>
    <x:row r="1466">
      <x:c r="A1466" s="25" t="str">
        <x:f>IF(Course_Master!B1466="","",Course_Master!B1466)</x:f>
        <x:v>CA-1468</x:v>
      </x:c>
      <x:c r="B1466" s="25" t="str">
        <x:f>IF(Course_Master!A1466="","",Course_Master!A1466)</x:f>
        <x:v>CA-C1266</x:v>
      </x:c>
      <x:c r="C1466" s="25" t="str">
        <x:f>IF(Course_Master!E1466="","",Course_Master!E1466)</x:f>
        <x:v>Bond Head Golf Club - South Course (The Club at BondHead)</x:v>
      </x:c>
      <x:c r="D1466" s="25" t="str">
        <x:f>IF(Course_Master!F1466="","",Course_Master!F1466)</x:f>
        <x:v>Canada</x:v>
      </x:c>
      <x:c r="E1466" s="25" t="str">
        <x:f>IF(Course_Master!G1466="","",Course_Master!G1466)</x:f>
        <x:v>Ontario</x:v>
      </x:c>
      <x:c r="F1466" s="25" t="str">
        <x:f>IF(Course_Master!I1466="","",Course_Master!I1466)</x:f>
        <x:v>Beeton</x:v>
      </x:c>
      <x:c r="G1466" s="25" t="str">
        <x:f>IF(Course_Master!J1466="","",Course_Master!J1466)</x:f>
        <x:v>L0G 1A0</x:v>
      </x:c>
      <x:c r="H1466" s="25" t="n">
        <x:f>IF(Course_Master!K1466="","",Course_Master!K1466)</x:f>
        <x:v>44.0822</x:v>
      </x:c>
      <x:c r="I1466" s="25" t="n">
        <x:f>IF(Course_Master!L1466="","",Course_Master!L1466)</x:f>
        <x:v>-79.6983</x:v>
      </x:c>
      <x:c r="J1466" s="25" t="n">
        <x:f>IF(Course_Master!N1466="","",Course_Master!N1466)</x:f>
        <x:v>18</x:v>
      </x:c>
      <x:c r="K1466" s="25" t="n">
        <x:f>IF(Course_Master!O1466="","",Course_Master!O1466)</x:f>
        <x:v>72</x:v>
      </x:c>
      <x:c r="L1466" s="25" t="n">
        <x:f>IF(Course_Master!P1466="","",Course_Master!P1466)</x:f>
        <x:v>7526</x:v>
      </x:c>
      <x:c r="M1466" s="25" t="n">
        <x:f>IF(Course_Master!Q1466="","",Course_Master!Q1466)</x:f>
        <x:v>6882</x:v>
      </x:c>
      <x:c r="N1466" s="25" t="str">
        <x:f>IF(Course_Master!U1466="","",Course_Master!U1466)</x:f>
      </x:c>
      <x:c r="O1466" s="25" t="str">
        <x:f>IF(Course_Master!V1466="","",Course_Master!V1466)</x:f>
        <x:v>Open</x:v>
      </x:c>
      <x:c r="P1466" s="25" t="str">
        <x:f>IF(Course_Master!W1466="","",Course_Master!W1466)</x:f>
        <x:v>Semi-private</x:v>
      </x:c>
      <x:c r="Q1466" s="25" t="str">
        <x:f>IF(Course_Master!X1466="","",Course_Master!X1466)</x:f>
        <x:v>Yes</x:v>
      </x:c>
      <x:c r="R1466" s="25" t="str">
        <x:f>IF(Course_Master!Y1466="","",Course_Master!Y1466)</x:f>
        <x:v>Yes</x:v>
      </x:c>
      <x:c r="S1466" s="25" t="str">
        <x:f>IF(Course_Master!AE1466="","",Course_Master!AE1466)</x:f>
      </x:c>
      <x:c r="T1466" s="25" t="str">
        <x:f>IF(Course_Master!AD1466="","",Course_Master!AD1466)</x:f>
      </x:c>
      <x:c r="U1466" s="25" t="str">
        <x:f>IF(Course_Master!AH1466="","",Course_Master!AH1466)</x:f>
        <x:v>https://api.golfcanada.ca/api/v1/facilities/20938</x:v>
      </x:c>
    </x:row>
    <x:row r="1467">
      <x:c r="A1467" s="25" t="str">
        <x:f>IF(Course_Master!B1467="","",Course_Master!B1467)</x:f>
        <x:v>CA-1469</x:v>
      </x:c>
      <x:c r="B1467" s="25" t="str">
        <x:f>IF(Course_Master!A1467="","",Course_Master!A1467)</x:f>
        <x:v>CA-C1267</x:v>
      </x:c>
      <x:c r="C1467" s="25" t="str">
        <x:f>IF(Course_Master!E1467="","",Course_Master!E1467)</x:f>
        <x:v>The Club at North Halton(Regular Layout)</x:v>
      </x:c>
      <x:c r="D1467" s="25" t="str">
        <x:f>IF(Course_Master!F1467="","",Course_Master!F1467)</x:f>
        <x:v>Canada</x:v>
      </x:c>
      <x:c r="E1467" s="25" t="str">
        <x:f>IF(Course_Master!G1467="","",Course_Master!G1467)</x:f>
        <x:v>Ontario</x:v>
      </x:c>
      <x:c r="F1467" s="25" t="str">
        <x:f>IF(Course_Master!I1467="","",Course_Master!I1467)</x:f>
        <x:v>Georgetown</x:v>
      </x:c>
      <x:c r="G1467" s="25" t="str">
        <x:f>IF(Course_Master!J1467="","",Course_Master!J1467)</x:f>
        <x:v>L7G 4S5</x:v>
      </x:c>
      <x:c r="H1467" s="25" t="n">
        <x:f>IF(Course_Master!K1467="","",Course_Master!K1467)</x:f>
        <x:v>43.6383</x:v>
      </x:c>
      <x:c r="I1467" s="25" t="n">
        <x:f>IF(Course_Master!L1467="","",Course_Master!L1467)</x:f>
        <x:v>-79.9263</x:v>
      </x:c>
      <x:c r="J1467" s="25" t="n">
        <x:f>IF(Course_Master!N1467="","",Course_Master!N1467)</x:f>
        <x:v>18</x:v>
      </x:c>
      <x:c r="K1467" s="25" t="n">
        <x:f>IF(Course_Master!O1467="","",Course_Master!O1467)</x:f>
        <x:v>72</x:v>
      </x:c>
      <x:c r="L1467" s="25" t="n">
        <x:f>IF(Course_Master!P1467="","",Course_Master!P1467)</x:f>
        <x:v>6545</x:v>
      </x:c>
      <x:c r="M1467" s="25" t="n">
        <x:f>IF(Course_Master!Q1467="","",Course_Master!Q1467)</x:f>
        <x:v>5985</x:v>
      </x:c>
      <x:c r="N1467" s="25" t="str">
        <x:f>IF(Course_Master!U1467="","",Course_Master!U1467)</x:f>
        <x:v>https://www.northhaltongolf.com/</x:v>
      </x:c>
      <x:c r="O1467" s="25" t="str">
        <x:f>IF(Course_Master!V1467="","",Course_Master!V1467)</x:f>
        <x:v>Open</x:v>
      </x:c>
      <x:c r="P1467" s="25" t="str">
        <x:f>IF(Course_Master!W1467="","",Course_Master!W1467)</x:f>
        <x:v>Private</x:v>
      </x:c>
      <x:c r="Q1467" s="25" t="str">
        <x:f>IF(Course_Master!X1467="","",Course_Master!X1467)</x:f>
        <x:v>Yes</x:v>
      </x:c>
      <x:c r="R1467" s="25" t="str">
        <x:f>IF(Course_Master!Y1467="","",Course_Master!Y1467)</x:f>
        <x:v>Yes</x:v>
      </x:c>
      <x:c r="S1467" s="25" t="str">
        <x:f>IF(Course_Master!AE1467="","",Course_Master!AE1467)</x:f>
      </x:c>
      <x:c r="T1467" s="25" t="str">
        <x:f>IF(Course_Master!AD1467="","",Course_Master!AD1467)</x:f>
      </x:c>
      <x:c r="U1467" s="25" t="str">
        <x:f>IF(Course_Master!AH1467="","",Course_Master!AH1467)</x:f>
        <x:v>https://api.golfcanada.ca/api/v1/facilities/20765</x:v>
      </x:c>
    </x:row>
    <x:row r="1468">
      <x:c r="A1468" s="25" t="str">
        <x:f>IF(Course_Master!B1468="","",Course_Master!B1468)</x:f>
        <x:v>CA-1470</x:v>
      </x:c>
      <x:c r="B1468" s="25" t="str">
        <x:f>IF(Course_Master!A1468="","",Course_Master!A1468)</x:f>
        <x:v>CA-C1268</x:v>
      </x:c>
      <x:c r="C1468" s="25" t="str">
        <x:f>IF(Course_Master!E1468="","",Course_Master!E1468)</x:f>
        <x:v>The Club at Westlinks</x:v>
      </x:c>
      <x:c r="D1468" s="25" t="str">
        <x:f>IF(Course_Master!F1468="","",Course_Master!F1468)</x:f>
        <x:v>Canada</x:v>
      </x:c>
      <x:c r="E1468" s="25" t="str">
        <x:f>IF(Course_Master!G1468="","",Course_Master!G1468)</x:f>
        <x:v>Ontario</x:v>
      </x:c>
      <x:c r="F1468" s="25" t="str">
        <x:f>IF(Course_Master!I1468="","",Course_Master!I1468)</x:f>
        <x:v>Port Elgin</x:v>
      </x:c>
      <x:c r="G1468" s="25" t="str">
        <x:f>IF(Course_Master!J1468="","",Course_Master!J1468)</x:f>
        <x:v>N0H 2C7</x:v>
      </x:c>
      <x:c r="H1468" s="25" t="n">
        <x:f>IF(Course_Master!K1468="","",Course_Master!K1468)</x:f>
        <x:v>44.4331</x:v>
      </x:c>
      <x:c r="I1468" s="25" t="n">
        <x:f>IF(Course_Master!L1468="","",Course_Master!L1468)</x:f>
        <x:v>-81.4007</x:v>
      </x:c>
      <x:c r="J1468" s="25" t="n">
        <x:f>IF(Course_Master!N1468="","",Course_Master!N1468)</x:f>
        <x:v>18</x:v>
      </x:c>
      <x:c r="K1468" s="25" t="n">
        <x:f>IF(Course_Master!O1468="","",Course_Master!O1468)</x:f>
        <x:v>74</x:v>
      </x:c>
      <x:c r="L1468" s="25" t="n">
        <x:f>IF(Course_Master!P1468="","",Course_Master!P1468)</x:f>
        <x:v>6466</x:v>
      </x:c>
      <x:c r="M1468" s="25" t="n">
        <x:f>IF(Course_Master!Q1468="","",Course_Master!Q1468)</x:f>
        <x:v>5913</x:v>
      </x:c>
      <x:c r="N1468" s="25" t="str">
        <x:f>IF(Course_Master!U1468="","",Course_Master!U1468)</x:f>
        <x:v>https://www.theclubatwestlinks.com/memberships/</x:v>
      </x:c>
      <x:c r="O1468" s="25" t="str">
        <x:f>IF(Course_Master!V1468="","",Course_Master!V1468)</x:f>
        <x:v>Open</x:v>
      </x:c>
      <x:c r="P1468" s="25" t="str">
        <x:f>IF(Course_Master!W1468="","",Course_Master!W1468)</x:f>
        <x:v>Public</x:v>
      </x:c>
      <x:c r="Q1468" s="25" t="str">
        <x:f>IF(Course_Master!X1468="","",Course_Master!X1468)</x:f>
        <x:v>Yes</x:v>
      </x:c>
      <x:c r="R1468" s="25" t="str">
        <x:f>IF(Course_Master!Y1468="","",Course_Master!Y1468)</x:f>
        <x:v>Yes</x:v>
      </x:c>
      <x:c r="S1468" s="25" t="str">
        <x:f>IF(Course_Master!AE1468="","",Course_Master!AE1468)</x:f>
      </x:c>
      <x:c r="T1468" s="25" t="str">
        <x:f>IF(Course_Master!AD1468="","",Course_Master!AD1468)</x:f>
      </x:c>
      <x:c r="U1468" s="25" t="str">
        <x:f>IF(Course_Master!AH1468="","",Course_Master!AH1468)</x:f>
        <x:v>https://api.golfcanada.ca/api/v1/facilities/20812</x:v>
      </x:c>
    </x:row>
    <x:row r="1469">
      <x:c r="A1469" s="25" t="str">
        <x:f>IF(Course_Master!B1469="","",Course_Master!B1469)</x:f>
        <x:v>CA-1471</x:v>
      </x:c>
      <x:c r="B1469" s="25" t="str">
        <x:f>IF(Course_Master!A1469="","",Course_Master!A1469)</x:f>
        <x:v>CA-C1269</x:v>
      </x:c>
      <x:c r="C1469" s="25" t="str">
        <x:f>IF(Course_Master!E1469="","",Course_Master!E1469)</x:f>
        <x:v>The Fairways at Kirrie Glen</x:v>
      </x:c>
      <x:c r="D1469" s="25" t="str">
        <x:f>IF(Course_Master!F1469="","",Course_Master!F1469)</x:f>
        <x:v>Canada</x:v>
      </x:c>
      <x:c r="E1469" s="25" t="str">
        <x:f>IF(Course_Master!G1469="","",Course_Master!G1469)</x:f>
        <x:v>Ontario</x:v>
      </x:c>
      <x:c r="F1469" s="25" t="str">
        <x:f>IF(Course_Master!I1469="","",Course_Master!I1469)</x:f>
        <x:v>Bracebridge</x:v>
      </x:c>
      <x:c r="G1469" s="25" t="str">
        <x:f>IF(Course_Master!J1469="","",Course_Master!J1469)</x:f>
        <x:v>P1L 1W8</x:v>
      </x:c>
      <x:c r="H1469" s="25" t="n">
        <x:f>IF(Course_Master!K1469="","",Course_Master!K1469)</x:f>
        <x:v>45.0554</x:v>
      </x:c>
      <x:c r="I1469" s="25" t="n">
        <x:f>IF(Course_Master!L1469="","",Course_Master!L1469)</x:f>
        <x:v>-79.424</x:v>
      </x:c>
      <x:c r="J1469" s="25" t="n">
        <x:f>IF(Course_Master!N1469="","",Course_Master!N1469)</x:f>
        <x:v>18</x:v>
      </x:c>
      <x:c r="K1469" s="25" t="n">
        <x:f>IF(Course_Master!O1469="","",Course_Master!O1469)</x:f>
        <x:v>70</x:v>
      </x:c>
      <x:c r="L1469" s="25" t="n">
        <x:f>IF(Course_Master!P1469="","",Course_Master!P1469)</x:f>
        <x:v>5562</x:v>
      </x:c>
      <x:c r="M1469" s="25" t="n">
        <x:f>IF(Course_Master!Q1469="","",Course_Master!Q1469)</x:f>
        <x:v>5086</x:v>
      </x:c>
      <x:c r="N1469" s="25" t="str">
        <x:f>IF(Course_Master!U1469="","",Course_Master!U1469)</x:f>
        <x:v>http://kirrieglen.ca/course/</x:v>
      </x:c>
      <x:c r="O1469" s="25" t="str">
        <x:f>IF(Course_Master!V1469="","",Course_Master!V1469)</x:f>
        <x:v>Open</x:v>
      </x:c>
      <x:c r="P1469" s="25" t="str">
        <x:f>IF(Course_Master!W1469="","",Course_Master!W1469)</x:f>
        <x:v>Public</x:v>
      </x:c>
      <x:c r="Q1469" s="25" t="str">
        <x:f>IF(Course_Master!X1469="","",Course_Master!X1469)</x:f>
        <x:v>Yes</x:v>
      </x:c>
      <x:c r="R1469" s="25" t="str">
        <x:f>IF(Course_Master!Y1469="","",Course_Master!Y1469)</x:f>
        <x:v>Yes</x:v>
      </x:c>
      <x:c r="S1469" s="25" t="str">
        <x:f>IF(Course_Master!AE1469="","",Course_Master!AE1469)</x:f>
      </x:c>
      <x:c r="T1469" s="25" t="str">
        <x:f>IF(Course_Master!AD1469="","",Course_Master!AD1469)</x:f>
      </x:c>
      <x:c r="U1469" s="25" t="str">
        <x:f>IF(Course_Master!AH1469="","",Course_Master!AH1469)</x:f>
        <x:v>https://api.golfcanada.ca/api/v1/facilities/33304</x:v>
      </x:c>
    </x:row>
    <x:row r="1470">
      <x:c r="A1470" s="25" t="str">
        <x:f>IF(Course_Master!B1470="","",Course_Master!B1470)</x:f>
        <x:v>CA-1472</x:v>
      </x:c>
      <x:c r="B1470" s="25" t="str">
        <x:f>IF(Course_Master!A1470="","",Course_Master!A1470)</x:f>
        <x:v>CA-C1270</x:v>
      </x:c>
      <x:c r="C1470" s="25" t="str">
        <x:f>IF(Course_Master!E1470="","",Course_Master!E1470)</x:f>
        <x:v>The Ferns Golf &amp; Country Club</x:v>
      </x:c>
      <x:c r="D1470" s="25" t="str">
        <x:f>IF(Course_Master!F1470="","",Course_Master!F1470)</x:f>
        <x:v>Canada</x:v>
      </x:c>
      <x:c r="E1470" s="25" t="str">
        <x:f>IF(Course_Master!G1470="","",Course_Master!G1470)</x:f>
        <x:v>Ontario</x:v>
      </x:c>
      <x:c r="F1470" s="25" t="str">
        <x:f>IF(Course_Master!I1470="","",Course_Master!I1470)</x:f>
      </x:c>
      <x:c r="G1470" s="25" t="str">
        <x:f>IF(Course_Master!J1470="","",Course_Master!J1470)</x:f>
        <x:v>N0C 1H0</x:v>
      </x:c>
      <x:c r="H1470" s="25" t="n">
        <x:f>IF(Course_Master!K1470="","",Course_Master!K1470)</x:f>
        <x:v>44.257894</x:v>
      </x:c>
      <x:c r="I1470" s="25" t="n">
        <x:f>IF(Course_Master!L1470="","",Course_Master!L1470)</x:f>
        <x:v>-80.775604</x:v>
      </x:c>
      <x:c r="J1470" s="25" t="n">
        <x:f>IF(Course_Master!N1470="","",Course_Master!N1470)</x:f>
        <x:v>18</x:v>
      </x:c>
      <x:c r="K1470" s="25" t="str">
        <x:f>IF(Course_Master!O1470="","",Course_Master!O1470)</x:f>
      </x:c>
      <x:c r="L1470" s="25" t="str">
        <x:f>IF(Course_Master!P1470="","",Course_Master!P1470)</x:f>
      </x:c>
      <x:c r="M1470" s="25" t="str">
        <x:f>IF(Course_Master!Q1470="","",Course_Master!Q1470)</x:f>
      </x:c>
      <x:c r="N1470" s="25" t="str">
        <x:f>IF(Course_Master!U1470="","",Course_Master!U1470)</x:f>
      </x:c>
      <x:c r="O1470" s="25" t="str">
        <x:f>IF(Course_Master!V1470="","",Course_Master!V1470)</x:f>
        <x:v>Open</x:v>
      </x:c>
      <x:c r="P1470" s="25" t="str">
        <x:f>IF(Course_Master!W1470="","",Course_Master!W1470)</x:f>
        <x:v>Public</x:v>
      </x:c>
      <x:c r="Q1470" s="25" t="str">
        <x:f>IF(Course_Master!X1470="","",Course_Master!X1470)</x:f>
        <x:v>Yes</x:v>
      </x:c>
      <x:c r="R1470" s="25" t="str">
        <x:f>IF(Course_Master!Y1470="","",Course_Master!Y1470)</x:f>
        <x:v>Yes</x:v>
      </x:c>
      <x:c r="S1470" s="25" t="str">
        <x:f>IF(Course_Master!AE1470="","",Course_Master!AE1470)</x:f>
      </x:c>
      <x:c r="T1470" s="25" t="str">
        <x:f>IF(Course_Master!AD1470="","",Course_Master!AD1470)</x:f>
      </x:c>
      <x:c r="U1470" s="25" t="str">
        <x:f>IF(Course_Master!AH1470="","",Course_Master!AH1470)</x:f>
        <x:v>https://api.golfcanada.ca/api/v1/facilities/31881</x:v>
      </x:c>
    </x:row>
    <x:row r="1471">
      <x:c r="A1471" s="25" t="str">
        <x:f>IF(Course_Master!B1471="","",Course_Master!B1471)</x:f>
        <x:v>CA-1473</x:v>
      </x:c>
      <x:c r="B1471" s="25" t="str">
        <x:f>IF(Course_Master!A1471="","",Course_Master!A1471)</x:f>
        <x:v>CA-C1271</x:v>
      </x:c>
      <x:c r="C1471" s="25" t="str">
        <x:f>IF(Course_Master!E1471="","",Course_Master!E1471)</x:f>
        <x:v>Fox Golf Club</x:v>
      </x:c>
      <x:c r="D1471" s="25" t="str">
        <x:f>IF(Course_Master!F1471="","",Course_Master!F1471)</x:f>
        <x:v>Canada</x:v>
      </x:c>
      <x:c r="E1471" s="25" t="str">
        <x:f>IF(Course_Master!G1471="","",Course_Master!G1471)</x:f>
        <x:v>Ontario</x:v>
      </x:c>
      <x:c r="F1471" s="25" t="str">
        <x:f>IF(Course_Master!I1471="","",Course_Master!I1471)</x:f>
        <x:v>Granton</x:v>
      </x:c>
      <x:c r="G1471" s="25" t="str">
        <x:f>IF(Course_Master!J1471="","",Course_Master!J1471)</x:f>
        <x:v>N0M 1V0</x:v>
      </x:c>
      <x:c r="H1471" s="25" t="n">
        <x:f>IF(Course_Master!K1471="","",Course_Master!K1471)</x:f>
        <x:v>43.1793</x:v>
      </x:c>
      <x:c r="I1471" s="25" t="n">
        <x:f>IF(Course_Master!L1471="","",Course_Master!L1471)</x:f>
        <x:v>-81.3123</x:v>
      </x:c>
      <x:c r="J1471" s="25" t="n">
        <x:f>IF(Course_Master!N1471="","",Course_Master!N1471)</x:f>
        <x:v>18</x:v>
      </x:c>
      <x:c r="K1471" s="25" t="n">
        <x:f>IF(Course_Master!O1471="","",Course_Master!O1471)</x:f>
        <x:v>72</x:v>
      </x:c>
      <x:c r="L1471" s="25" t="n">
        <x:f>IF(Course_Master!P1471="","",Course_Master!P1471)</x:f>
        <x:v>6504</x:v>
      </x:c>
      <x:c r="M1471" s="25" t="n">
        <x:f>IF(Course_Master!Q1471="","",Course_Master!Q1471)</x:f>
        <x:v>5947</x:v>
      </x:c>
      <x:c r="N1471" s="25" t="str">
        <x:f>IF(Course_Master!U1471="","",Course_Master!U1471)</x:f>
      </x:c>
      <x:c r="O1471" s="25" t="str">
        <x:f>IF(Course_Master!V1471="","",Course_Master!V1471)</x:f>
        <x:v>Open</x:v>
      </x:c>
      <x:c r="P1471" s="25" t="str">
        <x:f>IF(Course_Master!W1471="","",Course_Master!W1471)</x:f>
        <x:v>Semi-private</x:v>
      </x:c>
      <x:c r="Q1471" s="25" t="str">
        <x:f>IF(Course_Master!X1471="","",Course_Master!X1471)</x:f>
        <x:v>Yes</x:v>
      </x:c>
      <x:c r="R1471" s="25" t="str">
        <x:f>IF(Course_Master!Y1471="","",Course_Master!Y1471)</x:f>
        <x:v>Yes</x:v>
      </x:c>
      <x:c r="S1471" s="25" t="str">
        <x:f>IF(Course_Master!AE1471="","",Course_Master!AE1471)</x:f>
      </x:c>
      <x:c r="T1471" s="25" t="str">
        <x:f>IF(Course_Master!AD1471="","",Course_Master!AD1471)</x:f>
      </x:c>
      <x:c r="U1471" s="25" t="str">
        <x:f>IF(Course_Master!AH1471="","",Course_Master!AH1471)</x:f>
        <x:v>https://api.golfcanada.ca/api/v1/facilities/20672</x:v>
      </x:c>
    </x:row>
    <x:row r="1472">
      <x:c r="A1472" s="25" t="str">
        <x:f>IF(Course_Master!B1472="","",Course_Master!B1472)</x:f>
        <x:v>CA-1474</x:v>
      </x:c>
      <x:c r="B1472" s="25" t="str">
        <x:f>IF(Course_Master!A1472="","",Course_Master!A1472)</x:f>
        <x:v>CA-C1272</x:v>
      </x:c>
      <x:c r="C1472" s="25" t="str">
        <x:f>IF(Course_Master!E1472="","",Course_Master!E1472)</x:f>
        <x:v>The Hawk Niagara Falls Golf Club (Niagara/Talon)</x:v>
      </x:c>
      <x:c r="D1472" s="25" t="str">
        <x:f>IF(Course_Master!F1472="","",Course_Master!F1472)</x:f>
        <x:v>Canada</x:v>
      </x:c>
      <x:c r="E1472" s="25" t="str">
        <x:f>IF(Course_Master!G1472="","",Course_Master!G1472)</x:f>
        <x:v>Ontario</x:v>
      </x:c>
      <x:c r="F1472" s="25" t="str">
        <x:f>IF(Course_Master!I1472="","",Course_Master!I1472)</x:f>
        <x:v>Fenwick</x:v>
      </x:c>
      <x:c r="G1472" s="25" t="str">
        <x:f>IF(Course_Master!J1472="","",Course_Master!J1472)</x:f>
        <x:v>L0S 1C0</x:v>
      </x:c>
      <x:c r="H1472" s="25" t="n">
        <x:f>IF(Course_Master!K1472="","",Course_Master!K1472)</x:f>
        <x:v>43.0474</x:v>
      </x:c>
      <x:c r="I1472" s="25" t="n">
        <x:f>IF(Course_Master!L1472="","",Course_Master!L1472)</x:f>
        <x:v>-79.3392</x:v>
      </x:c>
      <x:c r="J1472" s="25" t="n">
        <x:f>IF(Course_Master!N1472="","",Course_Master!N1472)</x:f>
        <x:v>18</x:v>
      </x:c>
      <x:c r="K1472" s="25" t="n">
        <x:f>IF(Course_Master!O1472="","",Course_Master!O1472)</x:f>
        <x:v>72</x:v>
      </x:c>
      <x:c r="L1472" s="25" t="n">
        <x:f>IF(Course_Master!P1472="","",Course_Master!P1472)</x:f>
        <x:v>6550</x:v>
      </x:c>
      <x:c r="M1472" s="25" t="n">
        <x:f>IF(Course_Master!Q1472="","",Course_Master!Q1472)</x:f>
        <x:v>5989</x:v>
      </x:c>
      <x:c r="N1472" s="25" t="str">
        <x:f>IF(Course_Master!U1472="","",Course_Master!U1472)</x:f>
        <x:v>https://hawkgolfclub.com/membership/</x:v>
      </x:c>
      <x:c r="O1472" s="25" t="str">
        <x:f>IF(Course_Master!V1472="","",Course_Master!V1472)</x:f>
        <x:v>Open</x:v>
      </x:c>
      <x:c r="P1472" s="25" t="str">
        <x:f>IF(Course_Master!W1472="","",Course_Master!W1472)</x:f>
        <x:v>Semi-private</x:v>
      </x:c>
      <x:c r="Q1472" s="25" t="str">
        <x:f>IF(Course_Master!X1472="","",Course_Master!X1472)</x:f>
        <x:v>Yes</x:v>
      </x:c>
      <x:c r="R1472" s="25" t="str">
        <x:f>IF(Course_Master!Y1472="","",Course_Master!Y1472)</x:f>
        <x:v>Yes</x:v>
      </x:c>
      <x:c r="S1472" s="25" t="str">
        <x:f>IF(Course_Master!AE1472="","",Course_Master!AE1472)</x:f>
      </x:c>
      <x:c r="T1472" s="25" t="str">
        <x:f>IF(Course_Master!AD1472="","",Course_Master!AD1472)</x:f>
      </x:c>
      <x:c r="U1472" s="25" t="str">
        <x:f>IF(Course_Master!AH1472="","",Course_Master!AH1472)</x:f>
        <x:v>https://api.golfcanada.ca/api/v1/facilities/20788</x:v>
      </x:c>
    </x:row>
    <x:row r="1473">
      <x:c r="A1473" s="25" t="str">
        <x:f>IF(Course_Master!B1473="","",Course_Master!B1473)</x:f>
        <x:v>CA-1475</x:v>
      </x:c>
      <x:c r="B1473" s="25" t="str">
        <x:f>IF(Course_Master!A1473="","",Course_Master!A1473)</x:f>
        <x:v>CA-C1272</x:v>
      </x:c>
      <x:c r="C1473" s="25" t="str">
        <x:f>IF(Course_Master!E1473="","",Course_Master!E1473)</x:f>
        <x:v>The Hawk Niagara Falls Golf Club (Orchard/Niagara)</x:v>
      </x:c>
      <x:c r="D1473" s="25" t="str">
        <x:f>IF(Course_Master!F1473="","",Course_Master!F1473)</x:f>
        <x:v>Canada</x:v>
      </x:c>
      <x:c r="E1473" s="25" t="str">
        <x:f>IF(Course_Master!G1473="","",Course_Master!G1473)</x:f>
        <x:v>Ontario</x:v>
      </x:c>
      <x:c r="F1473" s="25" t="str">
        <x:f>IF(Course_Master!I1473="","",Course_Master!I1473)</x:f>
        <x:v>Fenwick</x:v>
      </x:c>
      <x:c r="G1473" s="25" t="str">
        <x:f>IF(Course_Master!J1473="","",Course_Master!J1473)</x:f>
        <x:v>L0S 1C0</x:v>
      </x:c>
      <x:c r="H1473" s="25" t="n">
        <x:f>IF(Course_Master!K1473="","",Course_Master!K1473)</x:f>
        <x:v>43.0474</x:v>
      </x:c>
      <x:c r="I1473" s="25" t="n">
        <x:f>IF(Course_Master!L1473="","",Course_Master!L1473)</x:f>
        <x:v>-79.3392</x:v>
      </x:c>
      <x:c r="J1473" s="25" t="n">
        <x:f>IF(Course_Master!N1473="","",Course_Master!N1473)</x:f>
        <x:v>18</x:v>
      </x:c>
      <x:c r="K1473" s="25" t="n">
        <x:f>IF(Course_Master!O1473="","",Course_Master!O1473)</x:f>
        <x:v>72</x:v>
      </x:c>
      <x:c r="L1473" s="25" t="n">
        <x:f>IF(Course_Master!P1473="","",Course_Master!P1473)</x:f>
        <x:v>6667</x:v>
      </x:c>
      <x:c r="M1473" s="25" t="n">
        <x:f>IF(Course_Master!Q1473="","",Course_Master!Q1473)</x:f>
        <x:v>6096</x:v>
      </x:c>
      <x:c r="N1473" s="25" t="str">
        <x:f>IF(Course_Master!U1473="","",Course_Master!U1473)</x:f>
        <x:v>https://hawkgolfclub.com/membership/</x:v>
      </x:c>
      <x:c r="O1473" s="25" t="str">
        <x:f>IF(Course_Master!V1473="","",Course_Master!V1473)</x:f>
        <x:v>Open</x:v>
      </x:c>
      <x:c r="P1473" s="25" t="str">
        <x:f>IF(Course_Master!W1473="","",Course_Master!W1473)</x:f>
        <x:v>Semi-private</x:v>
      </x:c>
      <x:c r="Q1473" s="25" t="str">
        <x:f>IF(Course_Master!X1473="","",Course_Master!X1473)</x:f>
        <x:v>Yes</x:v>
      </x:c>
      <x:c r="R1473" s="25" t="str">
        <x:f>IF(Course_Master!Y1473="","",Course_Master!Y1473)</x:f>
        <x:v>Yes</x:v>
      </x:c>
      <x:c r="S1473" s="25" t="str">
        <x:f>IF(Course_Master!AE1473="","",Course_Master!AE1473)</x:f>
      </x:c>
      <x:c r="T1473" s="25" t="str">
        <x:f>IF(Course_Master!AD1473="","",Course_Master!AD1473)</x:f>
      </x:c>
      <x:c r="U1473" s="25" t="str">
        <x:f>IF(Course_Master!AH1473="","",Course_Master!AH1473)</x:f>
        <x:v>https://api.golfcanada.ca/api/v1/facilities/20788</x:v>
      </x:c>
    </x:row>
    <x:row r="1474">
      <x:c r="A1474" s="25" t="str">
        <x:f>IF(Course_Master!B1474="","",Course_Master!B1474)</x:f>
        <x:v>CA-1476</x:v>
      </x:c>
      <x:c r="B1474" s="25" t="str">
        <x:f>IF(Course_Master!A1474="","",Course_Master!A1474)</x:f>
        <x:v>CA-C1272</x:v>
      </x:c>
      <x:c r="C1474" s="25" t="str">
        <x:f>IF(Course_Master!E1474="","",Course_Master!E1474)</x:f>
        <x:v>The Hawk Niagara Falls Golf Club (Talon/Orchard)</x:v>
      </x:c>
      <x:c r="D1474" s="25" t="str">
        <x:f>IF(Course_Master!F1474="","",Course_Master!F1474)</x:f>
        <x:v>Canada</x:v>
      </x:c>
      <x:c r="E1474" s="25" t="str">
        <x:f>IF(Course_Master!G1474="","",Course_Master!G1474)</x:f>
        <x:v>Ontario</x:v>
      </x:c>
      <x:c r="F1474" s="25" t="str">
        <x:f>IF(Course_Master!I1474="","",Course_Master!I1474)</x:f>
        <x:v>Fenwick</x:v>
      </x:c>
      <x:c r="G1474" s="25" t="str">
        <x:f>IF(Course_Master!J1474="","",Course_Master!J1474)</x:f>
        <x:v>L0S 1C0</x:v>
      </x:c>
      <x:c r="H1474" s="25" t="n">
        <x:f>IF(Course_Master!K1474="","",Course_Master!K1474)</x:f>
        <x:v>43.0474</x:v>
      </x:c>
      <x:c r="I1474" s="25" t="n">
        <x:f>IF(Course_Master!L1474="","",Course_Master!L1474)</x:f>
        <x:v>-79.3392</x:v>
      </x:c>
      <x:c r="J1474" s="25" t="n">
        <x:f>IF(Course_Master!N1474="","",Course_Master!N1474)</x:f>
        <x:v>18</x:v>
      </x:c>
      <x:c r="K1474" s="25" t="n">
        <x:f>IF(Course_Master!O1474="","",Course_Master!O1474)</x:f>
        <x:v>72</x:v>
      </x:c>
      <x:c r="L1474" s="25" t="n">
        <x:f>IF(Course_Master!P1474="","",Course_Master!P1474)</x:f>
        <x:v>6439</x:v>
      </x:c>
      <x:c r="M1474" s="25" t="n">
        <x:f>IF(Course_Master!Q1474="","",Course_Master!Q1474)</x:f>
        <x:v>5888</x:v>
      </x:c>
      <x:c r="N1474" s="25" t="str">
        <x:f>IF(Course_Master!U1474="","",Course_Master!U1474)</x:f>
        <x:v>https://hawkgolfclub.com/membership/</x:v>
      </x:c>
      <x:c r="O1474" s="25" t="str">
        <x:f>IF(Course_Master!V1474="","",Course_Master!V1474)</x:f>
        <x:v>Open</x:v>
      </x:c>
      <x:c r="P1474" s="25" t="str">
        <x:f>IF(Course_Master!W1474="","",Course_Master!W1474)</x:f>
        <x:v>Semi-private</x:v>
      </x:c>
      <x:c r="Q1474" s="25" t="str">
        <x:f>IF(Course_Master!X1474="","",Course_Master!X1474)</x:f>
        <x:v>Yes</x:v>
      </x:c>
      <x:c r="R1474" s="25" t="str">
        <x:f>IF(Course_Master!Y1474="","",Course_Master!Y1474)</x:f>
        <x:v>Yes</x:v>
      </x:c>
      <x:c r="S1474" s="25" t="str">
        <x:f>IF(Course_Master!AE1474="","",Course_Master!AE1474)</x:f>
      </x:c>
      <x:c r="T1474" s="25" t="str">
        <x:f>IF(Course_Master!AD1474="","",Course_Master!AD1474)</x:f>
      </x:c>
      <x:c r="U1474" s="25" t="str">
        <x:f>IF(Course_Master!AH1474="","",Course_Master!AH1474)</x:f>
        <x:v>https://api.golfcanada.ca/api/v1/facilities/20788</x:v>
      </x:c>
    </x:row>
    <x:row r="1475">
      <x:c r="A1475" s="25" t="str">
        <x:f>IF(Course_Master!B1475="","",Course_Master!B1475)</x:f>
        <x:v>CA-1477</x:v>
      </x:c>
      <x:c r="B1475" s="25" t="str">
        <x:f>IF(Course_Master!A1475="","",Course_Master!A1475)</x:f>
        <x:v>CA-C1273</x:v>
      </x:c>
      <x:c r="C1475" s="25" t="str">
        <x:f>IF(Course_Master!E1475="","",Course_Master!E1475)</x:f>
        <x:v>Homestead at Wolf Ridge</x:v>
      </x:c>
      <x:c r="D1475" s="25" t="str">
        <x:f>IF(Course_Master!F1475="","",Course_Master!F1475)</x:f>
        <x:v>Canada</x:v>
      </x:c>
      <x:c r="E1475" s="25" t="str">
        <x:f>IF(Course_Master!G1475="","",Course_Master!G1475)</x:f>
        <x:v>Ontario</x:v>
      </x:c>
      <x:c r="F1475" s="25" t="str">
        <x:f>IF(Course_Master!I1475="","",Course_Master!I1475)</x:f>
        <x:v>Killaloe</x:v>
      </x:c>
      <x:c r="G1475" s="25" t="str">
        <x:f>IF(Course_Master!J1475="","",Course_Master!J1475)</x:f>
        <x:v>K0J 2A0</x:v>
      </x:c>
      <x:c r="H1475" s="25" t="n">
        <x:f>IF(Course_Master!K1475="","",Course_Master!K1475)</x:f>
        <x:v>45.5303</x:v>
      </x:c>
      <x:c r="I1475" s="25" t="n">
        <x:f>IF(Course_Master!L1475="","",Course_Master!L1475)</x:f>
        <x:v>-77.4661</x:v>
      </x:c>
      <x:c r="J1475" s="25" t="n">
        <x:f>IF(Course_Master!N1475="","",Course_Master!N1475)</x:f>
        <x:v>18</x:v>
      </x:c>
      <x:c r="K1475" s="25" t="n">
        <x:f>IF(Course_Master!O1475="","",Course_Master!O1475)</x:f>
        <x:v>72</x:v>
      </x:c>
      <x:c r="L1475" s="25" t="n">
        <x:f>IF(Course_Master!P1475="","",Course_Master!P1475)</x:f>
        <x:v>6703</x:v>
      </x:c>
      <x:c r="M1475" s="25" t="n">
        <x:f>IF(Course_Master!Q1475="","",Course_Master!Q1475)</x:f>
        <x:v>6129</x:v>
      </x:c>
      <x:c r="N1475" s="25" t="str">
        <x:f>IF(Course_Master!U1475="","",Course_Master!U1475)</x:f>
        <x:v>https://www.homesteadgc.com/</x:v>
      </x:c>
      <x:c r="O1475" s="25" t="str">
        <x:f>IF(Course_Master!V1475="","",Course_Master!V1475)</x:f>
        <x:v>Open</x:v>
      </x:c>
      <x:c r="P1475" s="25" t="str">
        <x:f>IF(Course_Master!W1475="","",Course_Master!W1475)</x:f>
        <x:v>Public</x:v>
      </x:c>
      <x:c r="Q1475" s="25" t="str">
        <x:f>IF(Course_Master!X1475="","",Course_Master!X1475)</x:f>
        <x:v>Yes</x:v>
      </x:c>
      <x:c r="R1475" s="25" t="str">
        <x:f>IF(Course_Master!Y1475="","",Course_Master!Y1475)</x:f>
        <x:v>Yes</x:v>
      </x:c>
      <x:c r="S1475" s="25" t="str">
        <x:f>IF(Course_Master!AE1475="","",Course_Master!AE1475)</x:f>
      </x:c>
      <x:c r="T1475" s="25" t="str">
        <x:f>IF(Course_Master!AD1475="","",Course_Master!AD1475)</x:f>
      </x:c>
      <x:c r="U1475" s="25" t="str">
        <x:f>IF(Course_Master!AH1475="","",Course_Master!AH1475)</x:f>
        <x:v>https://api.golfcanada.ca/api/v1/facilities/23363</x:v>
      </x:c>
    </x:row>
    <x:row r="1476">
      <x:c r="A1476" s="25" t="str">
        <x:f>IF(Course_Master!B1476="","",Course_Master!B1476)</x:f>
        <x:v>CA-1478</x:v>
      </x:c>
      <x:c r="B1476" s="25" t="str">
        <x:f>IF(Course_Master!A1476="","",Course_Master!A1476)</x:f>
        <x:v>CA-C1274</x:v>
      </x:c>
      <x:c r="C1476" s="25" t="str">
        <x:f>IF(Course_Master!E1476="","",Course_Master!E1476)</x:f>
        <x:v>The Links at Dover Coast</x:v>
      </x:c>
      <x:c r="D1476" s="25" t="str">
        <x:f>IF(Course_Master!F1476="","",Course_Master!F1476)</x:f>
        <x:v>Canada</x:v>
      </x:c>
      <x:c r="E1476" s="25" t="str">
        <x:f>IF(Course_Master!G1476="","",Course_Master!G1476)</x:f>
        <x:v>Ontario</x:v>
      </x:c>
      <x:c r="F1476" s="25" t="str">
        <x:f>IF(Course_Master!I1476="","",Course_Master!I1476)</x:f>
        <x:v>Port Dover</x:v>
      </x:c>
      <x:c r="G1476" s="25" t="str">
        <x:f>IF(Course_Master!J1476="","",Course_Master!J1476)</x:f>
        <x:v>N0A 1N3</x:v>
      </x:c>
      <x:c r="H1476" s="25" t="n">
        <x:f>IF(Course_Master!K1476="","",Course_Master!K1476)</x:f>
        <x:v>42.7901</x:v>
      </x:c>
      <x:c r="I1476" s="25" t="n">
        <x:f>IF(Course_Master!L1476="","",Course_Master!L1476)</x:f>
        <x:v>-80.1744</x:v>
      </x:c>
      <x:c r="J1476" s="25" t="n">
        <x:f>IF(Course_Master!N1476="","",Course_Master!N1476)</x:f>
        <x:v>18</x:v>
      </x:c>
      <x:c r="K1476" s="25" t="n">
        <x:f>IF(Course_Master!O1476="","",Course_Master!O1476)</x:f>
        <x:v>72</x:v>
      </x:c>
      <x:c r="L1476" s="25" t="n">
        <x:f>IF(Course_Master!P1476="","",Course_Master!P1476)</x:f>
        <x:v>7070</x:v>
      </x:c>
      <x:c r="M1476" s="25" t="n">
        <x:f>IF(Course_Master!Q1476="","",Course_Master!Q1476)</x:f>
        <x:v>6465</x:v>
      </x:c>
      <x:c r="N1476" s="25" t="str">
        <x:f>IF(Course_Master!U1476="","",Course_Master!U1476)</x:f>
        <x:v>https://golfatdovercoast.com/</x:v>
      </x:c>
      <x:c r="O1476" s="25" t="str">
        <x:f>IF(Course_Master!V1476="","",Course_Master!V1476)</x:f>
        <x:v>Open</x:v>
      </x:c>
      <x:c r="P1476" s="25" t="str">
        <x:f>IF(Course_Master!W1476="","",Course_Master!W1476)</x:f>
        <x:v>Semi-private</x:v>
      </x:c>
      <x:c r="Q1476" s="25" t="str">
        <x:f>IF(Course_Master!X1476="","",Course_Master!X1476)</x:f>
        <x:v>Yes</x:v>
      </x:c>
      <x:c r="R1476" s="25" t="str">
        <x:f>IF(Course_Master!Y1476="","",Course_Master!Y1476)</x:f>
        <x:v>Yes</x:v>
      </x:c>
      <x:c r="S1476" s="25" t="str">
        <x:f>IF(Course_Master!AE1476="","",Course_Master!AE1476)</x:f>
      </x:c>
      <x:c r="T1476" s="25" t="str">
        <x:f>IF(Course_Master!AD1476="","",Course_Master!AD1476)</x:f>
      </x:c>
      <x:c r="U1476" s="25" t="str">
        <x:f>IF(Course_Master!AH1476="","",Course_Master!AH1476)</x:f>
        <x:v>https://api.golfcanada.ca/api/v1/facilities/32919</x:v>
      </x:c>
    </x:row>
    <x:row r="1477">
      <x:c r="A1477" s="25" t="str">
        <x:f>IF(Course_Master!B1477="","",Course_Master!B1477)</x:f>
        <x:v>CA-1479</x:v>
      </x:c>
      <x:c r="B1477" s="25" t="str">
        <x:f>IF(Course_Master!A1477="","",Course_Master!A1477)</x:f>
        <x:v>CA-C1275</x:v>
      </x:c>
      <x:c r="C1477" s="25" t="str">
        <x:f>IF(Course_Master!E1477="","",Course_Master!E1477)</x:f>
        <x:v>The Links of Kent Golf Club - Middle/West</x:v>
      </x:c>
      <x:c r="D1477" s="25" t="str">
        <x:f>IF(Course_Master!F1477="","",Course_Master!F1477)</x:f>
        <x:v>Canada</x:v>
      </x:c>
      <x:c r="E1477" s="25" t="str">
        <x:f>IF(Course_Master!G1477="","",Course_Master!G1477)</x:f>
        <x:v>Ontario</x:v>
      </x:c>
      <x:c r="F1477" s="25" t="str">
        <x:f>IF(Course_Master!I1477="","",Course_Master!I1477)</x:f>
        <x:v>Chatham</x:v>
      </x:c>
      <x:c r="G1477" s="25" t="str">
        <x:f>IF(Course_Master!J1477="","",Course_Master!J1477)</x:f>
        <x:v>N7M 2E2</x:v>
      </x:c>
      <x:c r="H1477" s="25" t="n">
        <x:f>IF(Course_Master!K1477="","",Course_Master!K1477)</x:f>
        <x:v>42.3815</x:v>
      </x:c>
      <x:c r="I1477" s="25" t="n">
        <x:f>IF(Course_Master!L1477="","",Course_Master!L1477)</x:f>
        <x:v>-82.1719</x:v>
      </x:c>
      <x:c r="J1477" s="25" t="n">
        <x:f>IF(Course_Master!N1477="","",Course_Master!N1477)</x:f>
        <x:v>18</x:v>
      </x:c>
      <x:c r="K1477" s="25" t="n">
        <x:f>IF(Course_Master!O1477="","",Course_Master!O1477)</x:f>
        <x:v>70</x:v>
      </x:c>
      <x:c r="L1477" s="25" t="n">
        <x:f>IF(Course_Master!P1477="","",Course_Master!P1477)</x:f>
        <x:v>5953</x:v>
      </x:c>
      <x:c r="M1477" s="25" t="n">
        <x:f>IF(Course_Master!Q1477="","",Course_Master!Q1477)</x:f>
        <x:v>5443</x:v>
      </x:c>
      <x:c r="N1477" s="25" t="str">
        <x:f>IF(Course_Master!U1477="","",Course_Master!U1477)</x:f>
        <x:v>http://linksofkent.com/chatham-golf-club/memberships/</x:v>
      </x:c>
      <x:c r="O1477" s="25" t="str">
        <x:f>IF(Course_Master!V1477="","",Course_Master!V1477)</x:f>
        <x:v>Open</x:v>
      </x:c>
      <x:c r="P1477" s="25" t="str">
        <x:f>IF(Course_Master!W1477="","",Course_Master!W1477)</x:f>
        <x:v>Semi-private</x:v>
      </x:c>
      <x:c r="Q1477" s="25" t="str">
        <x:f>IF(Course_Master!X1477="","",Course_Master!X1477)</x:f>
        <x:v>Yes</x:v>
      </x:c>
      <x:c r="R1477" s="25" t="str">
        <x:f>IF(Course_Master!Y1477="","",Course_Master!Y1477)</x:f>
        <x:v>Yes</x:v>
      </x:c>
      <x:c r="S1477" s="25" t="str">
        <x:f>IF(Course_Master!AE1477="","",Course_Master!AE1477)</x:f>
      </x:c>
      <x:c r="T1477" s="25" t="str">
        <x:f>IF(Course_Master!AD1477="","",Course_Master!AD1477)</x:f>
      </x:c>
      <x:c r="U1477" s="25" t="str">
        <x:f>IF(Course_Master!AH1477="","",Course_Master!AH1477)</x:f>
        <x:v>https://api.golfcanada.ca/api/v1/facilities/20706</x:v>
      </x:c>
    </x:row>
    <x:row r="1478">
      <x:c r="A1478" s="25" t="str">
        <x:f>IF(Course_Master!B1478="","",Course_Master!B1478)</x:f>
        <x:v>CA-1480</x:v>
      </x:c>
      <x:c r="B1478" s="25" t="str">
        <x:f>IF(Course_Master!A1478="","",Course_Master!A1478)</x:f>
        <x:v>CA-C1275</x:v>
      </x:c>
      <x:c r="C1478" s="25" t="str">
        <x:f>IF(Course_Master!E1478="","",Course_Master!E1478)</x:f>
        <x:v>The Links of Kent Golf Club East/Middle</x:v>
      </x:c>
      <x:c r="D1478" s="25" t="str">
        <x:f>IF(Course_Master!F1478="","",Course_Master!F1478)</x:f>
        <x:v>Canada</x:v>
      </x:c>
      <x:c r="E1478" s="25" t="str">
        <x:f>IF(Course_Master!G1478="","",Course_Master!G1478)</x:f>
        <x:v>Ontario</x:v>
      </x:c>
      <x:c r="F1478" s="25" t="str">
        <x:f>IF(Course_Master!I1478="","",Course_Master!I1478)</x:f>
        <x:v>Chatham</x:v>
      </x:c>
      <x:c r="G1478" s="25" t="str">
        <x:f>IF(Course_Master!J1478="","",Course_Master!J1478)</x:f>
        <x:v>N7M 2E2</x:v>
      </x:c>
      <x:c r="H1478" s="25" t="n">
        <x:f>IF(Course_Master!K1478="","",Course_Master!K1478)</x:f>
        <x:v>42.3815</x:v>
      </x:c>
      <x:c r="I1478" s="25" t="n">
        <x:f>IF(Course_Master!L1478="","",Course_Master!L1478)</x:f>
        <x:v>-82.1719</x:v>
      </x:c>
      <x:c r="J1478" s="25" t="n">
        <x:f>IF(Course_Master!N1478="","",Course_Master!N1478)</x:f>
        <x:v>18</x:v>
      </x:c>
      <x:c r="K1478" s="25" t="n">
        <x:f>IF(Course_Master!O1478="","",Course_Master!O1478)</x:f>
        <x:v>70</x:v>
      </x:c>
      <x:c r="L1478" s="25" t="n">
        <x:f>IF(Course_Master!P1478="","",Course_Master!P1478)</x:f>
        <x:v>5769</x:v>
      </x:c>
      <x:c r="M1478" s="25" t="n">
        <x:f>IF(Course_Master!Q1478="","",Course_Master!Q1478)</x:f>
        <x:v>5275</x:v>
      </x:c>
      <x:c r="N1478" s="25" t="str">
        <x:f>IF(Course_Master!U1478="","",Course_Master!U1478)</x:f>
        <x:v>http://linksofkent.com/chatham-golf-club/memberships/</x:v>
      </x:c>
      <x:c r="O1478" s="25" t="str">
        <x:f>IF(Course_Master!V1478="","",Course_Master!V1478)</x:f>
        <x:v>Open</x:v>
      </x:c>
      <x:c r="P1478" s="25" t="str">
        <x:f>IF(Course_Master!W1478="","",Course_Master!W1478)</x:f>
        <x:v>Semi-private</x:v>
      </x:c>
      <x:c r="Q1478" s="25" t="str">
        <x:f>IF(Course_Master!X1478="","",Course_Master!X1478)</x:f>
        <x:v>Yes</x:v>
      </x:c>
      <x:c r="R1478" s="25" t="str">
        <x:f>IF(Course_Master!Y1478="","",Course_Master!Y1478)</x:f>
        <x:v>Yes</x:v>
      </x:c>
      <x:c r="S1478" s="25" t="str">
        <x:f>IF(Course_Master!AE1478="","",Course_Master!AE1478)</x:f>
      </x:c>
      <x:c r="T1478" s="25" t="str">
        <x:f>IF(Course_Master!AD1478="","",Course_Master!AD1478)</x:f>
      </x:c>
      <x:c r="U1478" s="25" t="str">
        <x:f>IF(Course_Master!AH1478="","",Course_Master!AH1478)</x:f>
        <x:v>https://api.golfcanada.ca/api/v1/facilities/20706</x:v>
      </x:c>
    </x:row>
    <x:row r="1479">
      <x:c r="A1479" s="25" t="str">
        <x:f>IF(Course_Master!B1479="","",Course_Master!B1479)</x:f>
        <x:v>CA-1481</x:v>
      </x:c>
      <x:c r="B1479" s="25" t="str">
        <x:f>IF(Course_Master!A1479="","",Course_Master!A1479)</x:f>
        <x:v>CA-C1275</x:v>
      </x:c>
      <x:c r="C1479" s="25" t="str">
        <x:f>IF(Course_Master!E1479="","",Course_Master!E1479)</x:f>
        <x:v>The Links of Kent Golf Club West/East</x:v>
      </x:c>
      <x:c r="D1479" s="25" t="str">
        <x:f>IF(Course_Master!F1479="","",Course_Master!F1479)</x:f>
        <x:v>Canada</x:v>
      </x:c>
      <x:c r="E1479" s="25" t="str">
        <x:f>IF(Course_Master!G1479="","",Course_Master!G1479)</x:f>
        <x:v>Ontario</x:v>
      </x:c>
      <x:c r="F1479" s="25" t="str">
        <x:f>IF(Course_Master!I1479="","",Course_Master!I1479)</x:f>
        <x:v>Chatham</x:v>
      </x:c>
      <x:c r="G1479" s="25" t="str">
        <x:f>IF(Course_Master!J1479="","",Course_Master!J1479)</x:f>
        <x:v>N7M 2E2</x:v>
      </x:c>
      <x:c r="H1479" s="25" t="n">
        <x:f>IF(Course_Master!K1479="","",Course_Master!K1479)</x:f>
        <x:v>42.3815</x:v>
      </x:c>
      <x:c r="I1479" s="25" t="n">
        <x:f>IF(Course_Master!L1479="","",Course_Master!L1479)</x:f>
        <x:v>-82.1719</x:v>
      </x:c>
      <x:c r="J1479" s="25" t="n">
        <x:f>IF(Course_Master!N1479="","",Course_Master!N1479)</x:f>
        <x:v>18</x:v>
      </x:c>
      <x:c r="K1479" s="25" t="n">
        <x:f>IF(Course_Master!O1479="","",Course_Master!O1479)</x:f>
        <x:v>70</x:v>
      </x:c>
      <x:c r="L1479" s="25" t="n">
        <x:f>IF(Course_Master!P1479="","",Course_Master!P1479)</x:f>
        <x:v>5876</x:v>
      </x:c>
      <x:c r="M1479" s="25" t="n">
        <x:f>IF(Course_Master!Q1479="","",Course_Master!Q1479)</x:f>
        <x:v>5373</x:v>
      </x:c>
      <x:c r="N1479" s="25" t="str">
        <x:f>IF(Course_Master!U1479="","",Course_Master!U1479)</x:f>
        <x:v>https://www.thelinksofkent.com/</x:v>
      </x:c>
      <x:c r="O1479" s="25" t="str">
        <x:f>IF(Course_Master!V1479="","",Course_Master!V1479)</x:f>
        <x:v>Open</x:v>
      </x:c>
      <x:c r="P1479" s="25" t="str">
        <x:f>IF(Course_Master!W1479="","",Course_Master!W1479)</x:f>
        <x:v>Semi-private</x:v>
      </x:c>
      <x:c r="Q1479" s="25" t="str">
        <x:f>IF(Course_Master!X1479="","",Course_Master!X1479)</x:f>
        <x:v>Yes</x:v>
      </x:c>
      <x:c r="R1479" s="25" t="str">
        <x:f>IF(Course_Master!Y1479="","",Course_Master!Y1479)</x:f>
        <x:v>Yes</x:v>
      </x:c>
      <x:c r="S1479" s="25" t="str">
        <x:f>IF(Course_Master!AE1479="","",Course_Master!AE1479)</x:f>
      </x:c>
      <x:c r="T1479" s="25" t="str">
        <x:f>IF(Course_Master!AD1479="","",Course_Master!AD1479)</x:f>
      </x:c>
      <x:c r="U1479" s="25" t="str">
        <x:f>IF(Course_Master!AH1479="","",Course_Master!AH1479)</x:f>
        <x:v>https://api.golfcanada.ca/api/v1/facilities/20706</x:v>
      </x:c>
    </x:row>
    <x:row r="1480">
      <x:c r="A1480" s="25" t="str">
        <x:f>IF(Course_Master!B1480="","",Course_Master!B1480)</x:f>
        <x:v>CA-1482</x:v>
      </x:c>
      <x:c r="B1480" s="25" t="str">
        <x:f>IF(Course_Master!A1480="","",Course_Master!A1480)</x:f>
        <x:v>CA-C1276</x:v>
      </x:c>
      <x:c r="C1480" s="25" t="str">
        <x:f>IF(Course_Master!E1480="","",Course_Master!E1480)</x:f>
        <x:v>Maitland Country Club</x:v>
      </x:c>
      <x:c r="D1480" s="25" t="str">
        <x:f>IF(Course_Master!F1480="","",Course_Master!F1480)</x:f>
        <x:v>Canada</x:v>
      </x:c>
      <x:c r="E1480" s="25" t="str">
        <x:f>IF(Course_Master!G1480="","",Course_Master!G1480)</x:f>
        <x:v>Ontario</x:v>
      </x:c>
      <x:c r="F1480" s="25" t="str">
        <x:f>IF(Course_Master!I1480="","",Course_Master!I1480)</x:f>
        <x:v>Goderich</x:v>
      </x:c>
      <x:c r="G1480" s="25" t="str">
        <x:f>IF(Course_Master!J1480="","",Course_Master!J1480)</x:f>
        <x:v>N7A 3Y5</x:v>
      </x:c>
      <x:c r="H1480" s="25" t="n">
        <x:f>IF(Course_Master!K1480="","",Course_Master!K1480)</x:f>
        <x:v>43.7514</x:v>
      </x:c>
      <x:c r="I1480" s="25" t="n">
        <x:f>IF(Course_Master!L1480="","",Course_Master!L1480)</x:f>
        <x:v>-81.7099</x:v>
      </x:c>
      <x:c r="J1480" s="25" t="n">
        <x:f>IF(Course_Master!N1480="","",Course_Master!N1480)</x:f>
        <x:v>18</x:v>
      </x:c>
      <x:c r="K1480" s="25" t="n">
        <x:f>IF(Course_Master!O1480="","",Course_Master!O1480)</x:f>
        <x:v>68</x:v>
      </x:c>
      <x:c r="L1480" s="25" t="str">
        <x:f>IF(Course_Master!P1480="","",Course_Master!P1480)</x:f>
      </x:c>
      <x:c r="M1480" s="25" t="str">
        <x:f>IF(Course_Master!Q1480="","",Course_Master!Q1480)</x:f>
      </x:c>
      <x:c r="N1480" s="25" t="str">
        <x:f>IF(Course_Master!U1480="","",Course_Master!U1480)</x:f>
        <x:v>https://www.themaitland.com/golf-course/rates/memberships/</x:v>
      </x:c>
      <x:c r="O1480" s="25" t="str">
        <x:f>IF(Course_Master!V1480="","",Course_Master!V1480)</x:f>
        <x:v>Open</x:v>
      </x:c>
      <x:c r="P1480" s="25" t="str">
        <x:f>IF(Course_Master!W1480="","",Course_Master!W1480)</x:f>
        <x:v>Semi-private</x:v>
      </x:c>
      <x:c r="Q1480" s="25" t="str">
        <x:f>IF(Course_Master!X1480="","",Course_Master!X1480)</x:f>
        <x:v>Yes</x:v>
      </x:c>
      <x:c r="R1480" s="25" t="str">
        <x:f>IF(Course_Master!Y1480="","",Course_Master!Y1480)</x:f>
        <x:v>Yes</x:v>
      </x:c>
      <x:c r="S1480" s="25" t="str">
        <x:f>IF(Course_Master!AE1480="","",Course_Master!AE1480)</x:f>
      </x:c>
      <x:c r="T1480" s="25" t="str">
        <x:f>IF(Course_Master!AD1480="","",Course_Master!AD1480)</x:f>
      </x:c>
      <x:c r="U1480" s="25" t="str">
        <x:f>IF(Course_Master!AH1480="","",Course_Master!AH1480)</x:f>
        <x:v>https://api.golfcanada.ca/api/v1/facilities/20738</x:v>
      </x:c>
    </x:row>
    <x:row r="1481">
      <x:c r="A1481" s="25" t="str">
        <x:f>IF(Course_Master!B1481="","",Course_Master!B1481)</x:f>
        <x:v>CA-1483</x:v>
      </x:c>
      <x:c r="B1481" s="25" t="str">
        <x:f>IF(Course_Master!A1481="","",Course_Master!A1481)</x:f>
        <x:v>CA-C1277</x:v>
      </x:c>
      <x:c r="C1481" s="25" t="str">
        <x:f>IF(Course_Master!E1481="","",Course_Master!E1481)</x:f>
        <x:v>The Meadows Golf and Country Club(East/West)</x:v>
      </x:c>
      <x:c r="D1481" s="25" t="str">
        <x:f>IF(Course_Master!F1481="","",Course_Master!F1481)</x:f>
        <x:v>Canada</x:v>
      </x:c>
      <x:c r="E1481" s="25" t="str">
        <x:f>IF(Course_Master!G1481="","",Course_Master!G1481)</x:f>
        <x:v>Ontario</x:v>
      </x:c>
      <x:c r="F1481" s="25" t="str">
        <x:f>IF(Course_Master!I1481="","",Course_Master!I1481)</x:f>
        <x:v>Ottawa</x:v>
      </x:c>
      <x:c r="G1481" s="25" t="str">
        <x:f>IF(Course_Master!J1481="","",Course_Master!J1481)</x:f>
        <x:v>K1G 3N4</x:v>
      </x:c>
      <x:c r="H1481" s="25" t="n">
        <x:f>IF(Course_Master!K1481="","",Course_Master!K1481)</x:f>
        <x:v>45.3289</x:v>
      </x:c>
      <x:c r="I1481" s="25" t="n">
        <x:f>IF(Course_Master!L1481="","",Course_Master!L1481)</x:f>
        <x:v>-75.5703</x:v>
      </x:c>
      <x:c r="J1481" s="25" t="n">
        <x:f>IF(Course_Master!N1481="","",Course_Master!N1481)</x:f>
        <x:v>18</x:v>
      </x:c>
      <x:c r="K1481" s="25" t="n">
        <x:f>IF(Course_Master!O1481="","",Course_Master!O1481)</x:f>
        <x:v>72</x:v>
      </x:c>
      <x:c r="L1481" s="25" t="n">
        <x:f>IF(Course_Master!P1481="","",Course_Master!P1481)</x:f>
        <x:v>6750</x:v>
      </x:c>
      <x:c r="M1481" s="25" t="n">
        <x:f>IF(Course_Master!Q1481="","",Course_Master!Q1481)</x:f>
        <x:v>6172</x:v>
      </x:c>
      <x:c r="N1481" s="25" t="str">
        <x:f>IF(Course_Master!U1481="","",Course_Master!U1481)</x:f>
        <x:v>http://www.themeadowsgolf.com/</x:v>
      </x:c>
      <x:c r="O1481" s="25" t="str">
        <x:f>IF(Course_Master!V1481="","",Course_Master!V1481)</x:f>
        <x:v>Open</x:v>
      </x:c>
      <x:c r="P1481" s="25" t="str">
        <x:f>IF(Course_Master!W1481="","",Course_Master!W1481)</x:f>
        <x:v>Public</x:v>
      </x:c>
      <x:c r="Q1481" s="25" t="str">
        <x:f>IF(Course_Master!X1481="","",Course_Master!X1481)</x:f>
        <x:v>Yes</x:v>
      </x:c>
      <x:c r="R1481" s="25" t="str">
        <x:f>IF(Course_Master!Y1481="","",Course_Master!Y1481)</x:f>
        <x:v>Yes</x:v>
      </x:c>
      <x:c r="S1481" s="25" t="str">
        <x:f>IF(Course_Master!AE1481="","",Course_Master!AE1481)</x:f>
      </x:c>
      <x:c r="T1481" s="25" t="str">
        <x:f>IF(Course_Master!AD1481="","",Course_Master!AD1481)</x:f>
      </x:c>
      <x:c r="U1481" s="25" t="str">
        <x:f>IF(Course_Master!AH1481="","",Course_Master!AH1481)</x:f>
        <x:v>https://api.golfcanada.ca/api/v1/facilities/31782</x:v>
      </x:c>
    </x:row>
    <x:row r="1482">
      <x:c r="A1482" s="25" t="str">
        <x:f>IF(Course_Master!B1482="","",Course_Master!B1482)</x:f>
        <x:v>CA-1484</x:v>
      </x:c>
      <x:c r="B1482" s="25" t="str">
        <x:f>IF(Course_Master!A1482="","",Course_Master!A1482)</x:f>
        <x:v>CA-C1277</x:v>
      </x:c>
      <x:c r="C1482" s="25" t="str">
        <x:f>IF(Course_Master!E1482="","",Course_Master!E1482)</x:f>
        <x:v>The Meadows Golf and Country Club(North/East)</x:v>
      </x:c>
      <x:c r="D1482" s="25" t="str">
        <x:f>IF(Course_Master!F1482="","",Course_Master!F1482)</x:f>
        <x:v>Canada</x:v>
      </x:c>
      <x:c r="E1482" s="25" t="str">
        <x:f>IF(Course_Master!G1482="","",Course_Master!G1482)</x:f>
        <x:v>Ontario</x:v>
      </x:c>
      <x:c r="F1482" s="25" t="str">
        <x:f>IF(Course_Master!I1482="","",Course_Master!I1482)</x:f>
        <x:v>Ottawa</x:v>
      </x:c>
      <x:c r="G1482" s="25" t="str">
        <x:f>IF(Course_Master!J1482="","",Course_Master!J1482)</x:f>
        <x:v>K1G 3N4</x:v>
      </x:c>
      <x:c r="H1482" s="25" t="n">
        <x:f>IF(Course_Master!K1482="","",Course_Master!K1482)</x:f>
        <x:v>45.3289</x:v>
      </x:c>
      <x:c r="I1482" s="25" t="n">
        <x:f>IF(Course_Master!L1482="","",Course_Master!L1482)</x:f>
        <x:v>-75.5703</x:v>
      </x:c>
      <x:c r="J1482" s="25" t="n">
        <x:f>IF(Course_Master!N1482="","",Course_Master!N1482)</x:f>
        <x:v>18</x:v>
      </x:c>
      <x:c r="K1482" s="25" t="n">
        <x:f>IF(Course_Master!O1482="","",Course_Master!O1482)</x:f>
        <x:v>72</x:v>
      </x:c>
      <x:c r="L1482" s="25" t="n">
        <x:f>IF(Course_Master!P1482="","",Course_Master!P1482)</x:f>
        <x:v>6285</x:v>
      </x:c>
      <x:c r="M1482" s="25" t="n">
        <x:f>IF(Course_Master!Q1482="","",Course_Master!Q1482)</x:f>
        <x:v>5747</x:v>
      </x:c>
      <x:c r="N1482" s="25" t="str">
        <x:f>IF(Course_Master!U1482="","",Course_Master!U1482)</x:f>
        <x:v>http://www.themeadowsgolf.com/</x:v>
      </x:c>
      <x:c r="O1482" s="25" t="str">
        <x:f>IF(Course_Master!V1482="","",Course_Master!V1482)</x:f>
        <x:v>Open</x:v>
      </x:c>
      <x:c r="P1482" s="25" t="str">
        <x:f>IF(Course_Master!W1482="","",Course_Master!W1482)</x:f>
        <x:v>Public</x:v>
      </x:c>
      <x:c r="Q1482" s="25" t="str">
        <x:f>IF(Course_Master!X1482="","",Course_Master!X1482)</x:f>
        <x:v>Yes</x:v>
      </x:c>
      <x:c r="R1482" s="25" t="str">
        <x:f>IF(Course_Master!Y1482="","",Course_Master!Y1482)</x:f>
        <x:v>Yes</x:v>
      </x:c>
      <x:c r="S1482" s="25" t="str">
        <x:f>IF(Course_Master!AE1482="","",Course_Master!AE1482)</x:f>
      </x:c>
      <x:c r="T1482" s="25" t="str">
        <x:f>IF(Course_Master!AD1482="","",Course_Master!AD1482)</x:f>
      </x:c>
      <x:c r="U1482" s="25" t="str">
        <x:f>IF(Course_Master!AH1482="","",Course_Master!AH1482)</x:f>
        <x:v>https://api.golfcanada.ca/api/v1/facilities/31782</x:v>
      </x:c>
    </x:row>
    <x:row r="1483">
      <x:c r="A1483" s="25" t="str">
        <x:f>IF(Course_Master!B1483="","",Course_Master!B1483)</x:f>
        <x:v>CA-1485</x:v>
      </x:c>
      <x:c r="B1483" s="25" t="str">
        <x:f>IF(Course_Master!A1483="","",Course_Master!A1483)</x:f>
        <x:v>CA-C1277</x:v>
      </x:c>
      <x:c r="C1483" s="25" t="str">
        <x:f>IF(Course_Master!E1483="","",Course_Master!E1483)</x:f>
        <x:v>The Meadows Golf and Country Club(North/South)</x:v>
      </x:c>
      <x:c r="D1483" s="25" t="str">
        <x:f>IF(Course_Master!F1483="","",Course_Master!F1483)</x:f>
        <x:v>Canada</x:v>
      </x:c>
      <x:c r="E1483" s="25" t="str">
        <x:f>IF(Course_Master!G1483="","",Course_Master!G1483)</x:f>
        <x:v>Ontario</x:v>
      </x:c>
      <x:c r="F1483" s="25" t="str">
        <x:f>IF(Course_Master!I1483="","",Course_Master!I1483)</x:f>
        <x:v>Ottawa</x:v>
      </x:c>
      <x:c r="G1483" s="25" t="str">
        <x:f>IF(Course_Master!J1483="","",Course_Master!J1483)</x:f>
        <x:v>K1G 3N4</x:v>
      </x:c>
      <x:c r="H1483" s="25" t="n">
        <x:f>IF(Course_Master!K1483="","",Course_Master!K1483)</x:f>
        <x:v>45.3289</x:v>
      </x:c>
      <x:c r="I1483" s="25" t="n">
        <x:f>IF(Course_Master!L1483="","",Course_Master!L1483)</x:f>
        <x:v>-75.5703</x:v>
      </x:c>
      <x:c r="J1483" s="25" t="n">
        <x:f>IF(Course_Master!N1483="","",Course_Master!N1483)</x:f>
        <x:v>18</x:v>
      </x:c>
      <x:c r="K1483" s="25" t="n">
        <x:f>IF(Course_Master!O1483="","",Course_Master!O1483)</x:f>
        <x:v>72</x:v>
      </x:c>
      <x:c r="L1483" s="25" t="n">
        <x:f>IF(Course_Master!P1483="","",Course_Master!P1483)</x:f>
        <x:v>6265</x:v>
      </x:c>
      <x:c r="M1483" s="25" t="n">
        <x:f>IF(Course_Master!Q1483="","",Course_Master!Q1483)</x:f>
        <x:v>5729</x:v>
      </x:c>
      <x:c r="N1483" s="25" t="str">
        <x:f>IF(Course_Master!U1483="","",Course_Master!U1483)</x:f>
        <x:v>http://www.themeadowsgolf.com/</x:v>
      </x:c>
      <x:c r="O1483" s="25" t="str">
        <x:f>IF(Course_Master!V1483="","",Course_Master!V1483)</x:f>
        <x:v>Open</x:v>
      </x:c>
      <x:c r="P1483" s="25" t="str">
        <x:f>IF(Course_Master!W1483="","",Course_Master!W1483)</x:f>
        <x:v>Public</x:v>
      </x:c>
      <x:c r="Q1483" s="25" t="str">
        <x:f>IF(Course_Master!X1483="","",Course_Master!X1483)</x:f>
        <x:v>Yes</x:v>
      </x:c>
      <x:c r="R1483" s="25" t="str">
        <x:f>IF(Course_Master!Y1483="","",Course_Master!Y1483)</x:f>
        <x:v>Yes</x:v>
      </x:c>
      <x:c r="S1483" s="25" t="str">
        <x:f>IF(Course_Master!AE1483="","",Course_Master!AE1483)</x:f>
      </x:c>
      <x:c r="T1483" s="25" t="str">
        <x:f>IF(Course_Master!AD1483="","",Course_Master!AD1483)</x:f>
      </x:c>
      <x:c r="U1483" s="25" t="str">
        <x:f>IF(Course_Master!AH1483="","",Course_Master!AH1483)</x:f>
        <x:v>https://api.golfcanada.ca/api/v1/facilities/31782</x:v>
      </x:c>
    </x:row>
    <x:row r="1484">
      <x:c r="A1484" s="25" t="str">
        <x:f>IF(Course_Master!B1484="","",Course_Master!B1484)</x:f>
        <x:v>CA-1486</x:v>
      </x:c>
      <x:c r="B1484" s="25" t="str">
        <x:f>IF(Course_Master!A1484="","",Course_Master!A1484)</x:f>
        <x:v>CA-C1277</x:v>
      </x:c>
      <x:c r="C1484" s="25" t="str">
        <x:f>IF(Course_Master!E1484="","",Course_Master!E1484)</x:f>
        <x:v>The Meadows Golf and Country Club(North/West)</x:v>
      </x:c>
      <x:c r="D1484" s="25" t="str">
        <x:f>IF(Course_Master!F1484="","",Course_Master!F1484)</x:f>
        <x:v>Canada</x:v>
      </x:c>
      <x:c r="E1484" s="25" t="str">
        <x:f>IF(Course_Master!G1484="","",Course_Master!G1484)</x:f>
        <x:v>Ontario</x:v>
      </x:c>
      <x:c r="F1484" s="25" t="str">
        <x:f>IF(Course_Master!I1484="","",Course_Master!I1484)</x:f>
        <x:v>Ottawa</x:v>
      </x:c>
      <x:c r="G1484" s="25" t="str">
        <x:f>IF(Course_Master!J1484="","",Course_Master!J1484)</x:f>
        <x:v>K1G 3N4</x:v>
      </x:c>
      <x:c r="H1484" s="25" t="n">
        <x:f>IF(Course_Master!K1484="","",Course_Master!K1484)</x:f>
        <x:v>45.3289</x:v>
      </x:c>
      <x:c r="I1484" s="25" t="n">
        <x:f>IF(Course_Master!L1484="","",Course_Master!L1484)</x:f>
        <x:v>-75.5703</x:v>
      </x:c>
      <x:c r="J1484" s="25" t="n">
        <x:f>IF(Course_Master!N1484="","",Course_Master!N1484)</x:f>
        <x:v>18</x:v>
      </x:c>
      <x:c r="K1484" s="25" t="n">
        <x:f>IF(Course_Master!O1484="","",Course_Master!O1484)</x:f>
        <x:v>72</x:v>
      </x:c>
      <x:c r="L1484" s="25" t="n">
        <x:f>IF(Course_Master!P1484="","",Course_Master!P1484)</x:f>
        <x:v>6465</x:v>
      </x:c>
      <x:c r="M1484" s="25" t="n">
        <x:f>IF(Course_Master!Q1484="","",Course_Master!Q1484)</x:f>
        <x:v>5912</x:v>
      </x:c>
      <x:c r="N1484" s="25" t="str">
        <x:f>IF(Course_Master!U1484="","",Course_Master!U1484)</x:f>
        <x:v>http://www.themeadowsgolf.com/</x:v>
      </x:c>
      <x:c r="O1484" s="25" t="str">
        <x:f>IF(Course_Master!V1484="","",Course_Master!V1484)</x:f>
        <x:v>Open</x:v>
      </x:c>
      <x:c r="P1484" s="25" t="str">
        <x:f>IF(Course_Master!W1484="","",Course_Master!W1484)</x:f>
        <x:v>Public</x:v>
      </x:c>
      <x:c r="Q1484" s="25" t="str">
        <x:f>IF(Course_Master!X1484="","",Course_Master!X1484)</x:f>
        <x:v>Yes</x:v>
      </x:c>
      <x:c r="R1484" s="25" t="str">
        <x:f>IF(Course_Master!Y1484="","",Course_Master!Y1484)</x:f>
        <x:v>Yes</x:v>
      </x:c>
      <x:c r="S1484" s="25" t="str">
        <x:f>IF(Course_Master!AE1484="","",Course_Master!AE1484)</x:f>
      </x:c>
      <x:c r="T1484" s="25" t="str">
        <x:f>IF(Course_Master!AD1484="","",Course_Master!AD1484)</x:f>
      </x:c>
      <x:c r="U1484" s="25" t="str">
        <x:f>IF(Course_Master!AH1484="","",Course_Master!AH1484)</x:f>
        <x:v>https://api.golfcanada.ca/api/v1/facilities/31782</x:v>
      </x:c>
    </x:row>
    <x:row r="1485">
      <x:c r="A1485" s="25" t="str">
        <x:f>IF(Course_Master!B1485="","",Course_Master!B1485)</x:f>
        <x:v>CA-1487</x:v>
      </x:c>
      <x:c r="B1485" s="25" t="str">
        <x:f>IF(Course_Master!A1485="","",Course_Master!A1485)</x:f>
        <x:v>CA-C1277</x:v>
      </x:c>
      <x:c r="C1485" s="25" t="str">
        <x:f>IF(Course_Master!E1485="","",Course_Master!E1485)</x:f>
        <x:v>The Meadows Golf and Country Club(South/East)</x:v>
      </x:c>
      <x:c r="D1485" s="25" t="str">
        <x:f>IF(Course_Master!F1485="","",Course_Master!F1485)</x:f>
        <x:v>Canada</x:v>
      </x:c>
      <x:c r="E1485" s="25" t="str">
        <x:f>IF(Course_Master!G1485="","",Course_Master!G1485)</x:f>
        <x:v>Ontario</x:v>
      </x:c>
      <x:c r="F1485" s="25" t="str">
        <x:f>IF(Course_Master!I1485="","",Course_Master!I1485)</x:f>
        <x:v>Ottawa</x:v>
      </x:c>
      <x:c r="G1485" s="25" t="str">
        <x:f>IF(Course_Master!J1485="","",Course_Master!J1485)</x:f>
        <x:v>K1G 3N4</x:v>
      </x:c>
      <x:c r="H1485" s="25" t="n">
        <x:f>IF(Course_Master!K1485="","",Course_Master!K1485)</x:f>
        <x:v>45.3289</x:v>
      </x:c>
      <x:c r="I1485" s="25" t="n">
        <x:f>IF(Course_Master!L1485="","",Course_Master!L1485)</x:f>
        <x:v>-75.5703</x:v>
      </x:c>
      <x:c r="J1485" s="25" t="n">
        <x:f>IF(Course_Master!N1485="","",Course_Master!N1485)</x:f>
        <x:v>18</x:v>
      </x:c>
      <x:c r="K1485" s="25" t="n">
        <x:f>IF(Course_Master!O1485="","",Course_Master!O1485)</x:f>
        <x:v>72</x:v>
      </x:c>
      <x:c r="L1485" s="25" t="n">
        <x:f>IF(Course_Master!P1485="","",Course_Master!P1485)</x:f>
        <x:v>6550</x:v>
      </x:c>
      <x:c r="M1485" s="25" t="n">
        <x:f>IF(Course_Master!Q1485="","",Course_Master!Q1485)</x:f>
        <x:v>5989</x:v>
      </x:c>
      <x:c r="N1485" s="25" t="str">
        <x:f>IF(Course_Master!U1485="","",Course_Master!U1485)</x:f>
        <x:v>http://www.themeadowsgolf.com/</x:v>
      </x:c>
      <x:c r="O1485" s="25" t="str">
        <x:f>IF(Course_Master!V1485="","",Course_Master!V1485)</x:f>
        <x:v>Open</x:v>
      </x:c>
      <x:c r="P1485" s="25" t="str">
        <x:f>IF(Course_Master!W1485="","",Course_Master!W1485)</x:f>
        <x:v>Public</x:v>
      </x:c>
      <x:c r="Q1485" s="25" t="str">
        <x:f>IF(Course_Master!X1485="","",Course_Master!X1485)</x:f>
        <x:v>Yes</x:v>
      </x:c>
      <x:c r="R1485" s="25" t="str">
        <x:f>IF(Course_Master!Y1485="","",Course_Master!Y1485)</x:f>
        <x:v>Yes</x:v>
      </x:c>
      <x:c r="S1485" s="25" t="str">
        <x:f>IF(Course_Master!AE1485="","",Course_Master!AE1485)</x:f>
      </x:c>
      <x:c r="T1485" s="25" t="str">
        <x:f>IF(Course_Master!AD1485="","",Course_Master!AD1485)</x:f>
      </x:c>
      <x:c r="U1485" s="25" t="str">
        <x:f>IF(Course_Master!AH1485="","",Course_Master!AH1485)</x:f>
        <x:v>https://api.golfcanada.ca/api/v1/facilities/31782</x:v>
      </x:c>
    </x:row>
    <x:row r="1486">
      <x:c r="A1486" s="25" t="str">
        <x:f>IF(Course_Master!B1486="","",Course_Master!B1486)</x:f>
        <x:v>CA-1488</x:v>
      </x:c>
      <x:c r="B1486" s="25" t="str">
        <x:f>IF(Course_Master!A1486="","",Course_Master!A1486)</x:f>
        <x:v>CA-C1277</x:v>
      </x:c>
      <x:c r="C1486" s="25" t="str">
        <x:f>IF(Course_Master!E1486="","",Course_Master!E1486)</x:f>
        <x:v>The Meadows Golf and Country Club(South/West)</x:v>
      </x:c>
      <x:c r="D1486" s="25" t="str">
        <x:f>IF(Course_Master!F1486="","",Course_Master!F1486)</x:f>
        <x:v>Canada</x:v>
      </x:c>
      <x:c r="E1486" s="25" t="str">
        <x:f>IF(Course_Master!G1486="","",Course_Master!G1486)</x:f>
        <x:v>Ontario</x:v>
      </x:c>
      <x:c r="F1486" s="25" t="str">
        <x:f>IF(Course_Master!I1486="","",Course_Master!I1486)</x:f>
        <x:v>Ottawa</x:v>
      </x:c>
      <x:c r="G1486" s="25" t="str">
        <x:f>IF(Course_Master!J1486="","",Course_Master!J1486)</x:f>
        <x:v>K1G 3N4</x:v>
      </x:c>
      <x:c r="H1486" s="25" t="n">
        <x:f>IF(Course_Master!K1486="","",Course_Master!K1486)</x:f>
        <x:v>45.3289</x:v>
      </x:c>
      <x:c r="I1486" s="25" t="n">
        <x:f>IF(Course_Master!L1486="","",Course_Master!L1486)</x:f>
        <x:v>-75.5703</x:v>
      </x:c>
      <x:c r="J1486" s="25" t="n">
        <x:f>IF(Course_Master!N1486="","",Course_Master!N1486)</x:f>
        <x:v>18</x:v>
      </x:c>
      <x:c r="K1486" s="25" t="n">
        <x:f>IF(Course_Master!O1486="","",Course_Master!O1486)</x:f>
        <x:v>72</x:v>
      </x:c>
      <x:c r="L1486" s="25" t="n">
        <x:f>IF(Course_Master!P1486="","",Course_Master!P1486)</x:f>
        <x:v>6730</x:v>
      </x:c>
      <x:c r="M1486" s="25" t="n">
        <x:f>IF(Course_Master!Q1486="","",Course_Master!Q1486)</x:f>
        <x:v>6154</x:v>
      </x:c>
      <x:c r="N1486" s="25" t="str">
        <x:f>IF(Course_Master!U1486="","",Course_Master!U1486)</x:f>
        <x:v>https://www.themeadowsgolf.ca/</x:v>
      </x:c>
      <x:c r="O1486" s="25" t="str">
        <x:f>IF(Course_Master!V1486="","",Course_Master!V1486)</x:f>
        <x:v>Open</x:v>
      </x:c>
      <x:c r="P1486" s="25" t="str">
        <x:f>IF(Course_Master!W1486="","",Course_Master!W1486)</x:f>
        <x:v>Public</x:v>
      </x:c>
      <x:c r="Q1486" s="25" t="str">
        <x:f>IF(Course_Master!X1486="","",Course_Master!X1486)</x:f>
        <x:v>Yes</x:v>
      </x:c>
      <x:c r="R1486" s="25" t="str">
        <x:f>IF(Course_Master!Y1486="","",Course_Master!Y1486)</x:f>
        <x:v>Yes</x:v>
      </x:c>
      <x:c r="S1486" s="25" t="str">
        <x:f>IF(Course_Master!AE1486="","",Course_Master!AE1486)</x:f>
      </x:c>
      <x:c r="T1486" s="25" t="str">
        <x:f>IF(Course_Master!AD1486="","",Course_Master!AD1486)</x:f>
      </x:c>
      <x:c r="U1486" s="25" t="str">
        <x:f>IF(Course_Master!AH1486="","",Course_Master!AH1486)</x:f>
        <x:v>https://api.golfcanada.ca/api/v1/facilities/31782</x:v>
      </x:c>
    </x:row>
    <x:row r="1487">
      <x:c r="A1487" s="25" t="str">
        <x:f>IF(Course_Master!B1487="","",Course_Master!B1487)</x:f>
        <x:v>CA-1489</x:v>
      </x:c>
      <x:c r="B1487" s="25" t="str">
        <x:f>IF(Course_Master!A1487="","",Course_Master!A1487)</x:f>
        <x:v>CA-C1278</x:v>
      </x:c>
      <x:c r="C1487" s="25" t="str">
        <x:f>IF(Course_Master!E1487="","",Course_Master!E1487)</x:f>
        <x:v>The Mill Golf Course at Cobourg Creek</x:v>
      </x:c>
      <x:c r="D1487" s="25" t="str">
        <x:f>IF(Course_Master!F1487="","",Course_Master!F1487)</x:f>
        <x:v>Canada</x:v>
      </x:c>
      <x:c r="E1487" s="25" t="str">
        <x:f>IF(Course_Master!G1487="","",Course_Master!G1487)</x:f>
        <x:v>Ontario</x:v>
      </x:c>
      <x:c r="F1487" s="25" t="str">
        <x:f>IF(Course_Master!I1487="","",Course_Master!I1487)</x:f>
        <x:v>Cobourg</x:v>
      </x:c>
      <x:c r="G1487" s="25" t="str">
        <x:f>IF(Course_Master!J1487="","",Course_Master!J1487)</x:f>
        <x:v>K9A 3C7</x:v>
      </x:c>
      <x:c r="H1487" s="25" t="n">
        <x:f>IF(Course_Master!K1487="","",Course_Master!K1487)</x:f>
        <x:v>43.9765</x:v>
      </x:c>
      <x:c r="I1487" s="25" t="n">
        <x:f>IF(Course_Master!L1487="","",Course_Master!L1487)</x:f>
        <x:v>-78.183</x:v>
      </x:c>
      <x:c r="J1487" s="25" t="n">
        <x:f>IF(Course_Master!N1487="","",Course_Master!N1487)</x:f>
        <x:v>9</x:v>
      </x:c>
      <x:c r="K1487" s="25" t="n">
        <x:f>IF(Course_Master!O1487="","",Course_Master!O1487)</x:f>
        <x:v>34</x:v>
      </x:c>
      <x:c r="L1487" s="25" t="n">
        <x:f>IF(Course_Master!P1487="","",Course_Master!P1487)</x:f>
        <x:v>2612</x:v>
      </x:c>
      <x:c r="M1487" s="25" t="n">
        <x:f>IF(Course_Master!Q1487="","",Course_Master!Q1487)</x:f>
        <x:v>2388</x:v>
      </x:c>
      <x:c r="N1487" s="25" t="str">
        <x:f>IF(Course_Master!U1487="","",Course_Master!U1487)</x:f>
      </x:c>
      <x:c r="O1487" s="25" t="str">
        <x:f>IF(Course_Master!V1487="","",Course_Master!V1487)</x:f>
        <x:v>Open</x:v>
      </x:c>
      <x:c r="P1487" s="25" t="str">
        <x:f>IF(Course_Master!W1487="","",Course_Master!W1487)</x:f>
        <x:v>Semi-private</x:v>
      </x:c>
      <x:c r="Q1487" s="25" t="str">
        <x:f>IF(Course_Master!X1487="","",Course_Master!X1487)</x:f>
        <x:v>Yes</x:v>
      </x:c>
      <x:c r="R1487" s="25" t="str">
        <x:f>IF(Course_Master!Y1487="","",Course_Master!Y1487)</x:f>
        <x:v>Yes</x:v>
      </x:c>
      <x:c r="S1487" s="25" t="str">
        <x:f>IF(Course_Master!AE1487="","",Course_Master!AE1487)</x:f>
      </x:c>
      <x:c r="T1487" s="25" t="str">
        <x:f>IF(Course_Master!AD1487="","",Course_Master!AD1487)</x:f>
      </x:c>
      <x:c r="U1487" s="25" t="str">
        <x:f>IF(Course_Master!AH1487="","",Course_Master!AH1487)</x:f>
        <x:v>https://api.golfcanada.ca/api/v1/facilities/33834</x:v>
      </x:c>
    </x:row>
    <x:row r="1488">
      <x:c r="A1488" s="25" t="str">
        <x:f>IF(Course_Master!B1488="","",Course_Master!B1488)</x:f>
        <x:v>CA-1490</x:v>
      </x:c>
      <x:c r="B1488" s="25" t="str">
        <x:f>IF(Course_Master!A1488="","",Course_Master!A1488)</x:f>
        <x:v>CA-C1279</x:v>
      </x:c>
      <x:c r="C1488" s="25" t="str">
        <x:f>IF(Course_Master!E1488="","",Course_Master!E1488)</x:f>
        <x:v>The Nest Golf Club at Friday Harbour</x:v>
      </x:c>
      <x:c r="D1488" s="25" t="str">
        <x:f>IF(Course_Master!F1488="","",Course_Master!F1488)</x:f>
        <x:v>Canada</x:v>
      </x:c>
      <x:c r="E1488" s="25" t="str">
        <x:f>IF(Course_Master!G1488="","",Course_Master!G1488)</x:f>
        <x:v>Ontario</x:v>
      </x:c>
      <x:c r="F1488" s="25" t="str">
        <x:f>IF(Course_Master!I1488="","",Course_Master!I1488)</x:f>
        <x:v>Innisfil</x:v>
      </x:c>
      <x:c r="G1488" s="25" t="str">
        <x:f>IF(Course_Master!J1488="","",Course_Master!J1488)</x:f>
        <x:v>L9S 0J7</x:v>
      </x:c>
      <x:c r="H1488" s="25" t="n">
        <x:f>IF(Course_Master!K1488="","",Course_Master!K1488)</x:f>
        <x:v>44.3846</x:v>
      </x:c>
      <x:c r="I1488" s="25" t="n">
        <x:f>IF(Course_Master!L1488="","",Course_Master!L1488)</x:f>
        <x:v>-79.546</x:v>
      </x:c>
      <x:c r="J1488" s="25" t="n">
        <x:f>IF(Course_Master!N1488="","",Course_Master!N1488)</x:f>
        <x:v>18</x:v>
      </x:c>
      <x:c r="K1488" s="25" t="n">
        <x:f>IF(Course_Master!O1488="","",Course_Master!O1488)</x:f>
        <x:v>72</x:v>
      </x:c>
      <x:c r="L1488" s="25" t="n">
        <x:f>IF(Course_Master!P1488="","",Course_Master!P1488)</x:f>
        <x:v>7101</x:v>
      </x:c>
      <x:c r="M1488" s="25" t="n">
        <x:f>IF(Course_Master!Q1488="","",Course_Master!Q1488)</x:f>
        <x:v>6493</x:v>
      </x:c>
      <x:c r="N1488" s="25" t="str">
        <x:f>IF(Course_Master!U1488="","",Course_Master!U1488)</x:f>
        <x:v>https://www.fridayharbour.com/golf-the-nest</x:v>
      </x:c>
      <x:c r="O1488" s="25" t="str">
        <x:f>IF(Course_Master!V1488="","",Course_Master!V1488)</x:f>
        <x:v>Open</x:v>
      </x:c>
      <x:c r="P1488" s="25" t="str">
        <x:f>IF(Course_Master!W1488="","",Course_Master!W1488)</x:f>
        <x:v>Semi-private</x:v>
      </x:c>
      <x:c r="Q1488" s="25" t="str">
        <x:f>IF(Course_Master!X1488="","",Course_Master!X1488)</x:f>
        <x:v>Yes</x:v>
      </x:c>
      <x:c r="R1488" s="25" t="str">
        <x:f>IF(Course_Master!Y1488="","",Course_Master!Y1488)</x:f>
        <x:v>Yes</x:v>
      </x:c>
      <x:c r="S1488" s="25" t="str">
        <x:f>IF(Course_Master!AE1488="","",Course_Master!AE1488)</x:f>
      </x:c>
      <x:c r="T1488" s="25" t="str">
        <x:f>IF(Course_Master!AD1488="","",Course_Master!AD1488)</x:f>
      </x:c>
      <x:c r="U1488" s="25" t="str">
        <x:f>IF(Course_Master!AH1488="","",Course_Master!AH1488)</x:f>
        <x:v>https://api.golfcanada.ca/api/v1/facilities/33132</x:v>
      </x:c>
    </x:row>
    <x:row r="1489">
      <x:c r="A1489" s="25" t="str">
        <x:f>IF(Course_Master!B1489="","",Course_Master!B1489)</x:f>
        <x:v>CA-1491</x:v>
      </x:c>
      <x:c r="B1489" s="25" t="str">
        <x:f>IF(Course_Master!A1489="","",Course_Master!A1489)</x:f>
        <x:v>CA-C1280</x:v>
      </x:c>
      <x:c r="C1489" s="25" t="str">
        <x:f>IF(Course_Master!E1489="","",Course_Master!E1489)</x:f>
        <x:v>Oaks of St. George Golf Club</x:v>
      </x:c>
      <x:c r="D1489" s="25" t="str">
        <x:f>IF(Course_Master!F1489="","",Course_Master!F1489)</x:f>
        <x:v>Canada</x:v>
      </x:c>
      <x:c r="E1489" s="25" t="str">
        <x:f>IF(Course_Master!G1489="","",Course_Master!G1489)</x:f>
        <x:v>Ontario</x:v>
      </x:c>
      <x:c r="F1489" s="25" t="str">
        <x:f>IF(Course_Master!I1489="","",Course_Master!I1489)</x:f>
        <x:v>Paris</x:v>
      </x:c>
      <x:c r="G1489" s="25" t="str">
        <x:f>IF(Course_Master!J1489="","",Course_Master!J1489)</x:f>
        <x:v>N3L 3E1</x:v>
      </x:c>
      <x:c r="H1489" s="25" t="n">
        <x:f>IF(Course_Master!K1489="","",Course_Master!K1489)</x:f>
        <x:v>43.2282</x:v>
      </x:c>
      <x:c r="I1489" s="25" t="n">
        <x:f>IF(Course_Master!L1489="","",Course_Master!L1489)</x:f>
        <x:v>-80.2723</x:v>
      </x:c>
      <x:c r="J1489" s="25" t="n">
        <x:f>IF(Course_Master!N1489="","",Course_Master!N1489)</x:f>
        <x:v>18</x:v>
      </x:c>
      <x:c r="K1489" s="25" t="n">
        <x:f>IF(Course_Master!O1489="","",Course_Master!O1489)</x:f>
        <x:v>72</x:v>
      </x:c>
      <x:c r="L1489" s="25" t="n">
        <x:f>IF(Course_Master!P1489="","",Course_Master!P1489)</x:f>
        <x:v>6363</x:v>
      </x:c>
      <x:c r="M1489" s="25" t="n">
        <x:f>IF(Course_Master!Q1489="","",Course_Master!Q1489)</x:f>
        <x:v>5818</x:v>
      </x:c>
      <x:c r="N1489" s="25" t="str">
        <x:f>IF(Course_Master!U1489="","",Course_Master!U1489)</x:f>
      </x:c>
      <x:c r="O1489" s="25" t="str">
        <x:f>IF(Course_Master!V1489="","",Course_Master!V1489)</x:f>
        <x:v>Open</x:v>
      </x:c>
      <x:c r="P1489" s="25" t="str">
        <x:f>IF(Course_Master!W1489="","",Course_Master!W1489)</x:f>
        <x:v>Semi-private</x:v>
      </x:c>
      <x:c r="Q1489" s="25" t="str">
        <x:f>IF(Course_Master!X1489="","",Course_Master!X1489)</x:f>
        <x:v>Yes</x:v>
      </x:c>
      <x:c r="R1489" s="25" t="str">
        <x:f>IF(Course_Master!Y1489="","",Course_Master!Y1489)</x:f>
        <x:v>Yes</x:v>
      </x:c>
      <x:c r="S1489" s="25" t="str">
        <x:f>IF(Course_Master!AE1489="","",Course_Master!AE1489)</x:f>
      </x:c>
      <x:c r="T1489" s="25" t="str">
        <x:f>IF(Course_Master!AD1489="","",Course_Master!AD1489)</x:f>
      </x:c>
      <x:c r="U1489" s="25" t="str">
        <x:f>IF(Course_Master!AH1489="","",Course_Master!AH1489)</x:f>
        <x:v>https://api.golfcanada.ca/api/v1/facilities/20774</x:v>
      </x:c>
    </x:row>
    <x:row r="1490">
      <x:c r="A1490" s="25" t="str">
        <x:f>IF(Course_Master!B1490="","",Course_Master!B1490)</x:f>
        <x:v>CA-1492</x:v>
      </x:c>
      <x:c r="B1490" s="25" t="str">
        <x:f>IF(Course_Master!A1490="","",Course_Master!A1490)</x:f>
        <x:v>CA-C1281</x:v>
      </x:c>
      <x:c r="C1490" s="25" t="str">
        <x:f>IF(Course_Master!E1490="","",Course_Master!E1490)</x:f>
        <x:v>The Oxford Hills Golf Club</x:v>
      </x:c>
      <x:c r="D1490" s="25" t="str">
        <x:f>IF(Course_Master!F1490="","",Course_Master!F1490)</x:f>
        <x:v>Canada</x:v>
      </x:c>
      <x:c r="E1490" s="25" t="str">
        <x:f>IF(Course_Master!G1490="","",Course_Master!G1490)</x:f>
        <x:v>Ontario</x:v>
      </x:c>
      <x:c r="F1490" s="25" t="str">
        <x:f>IF(Course_Master!I1490="","",Course_Master!I1490)</x:f>
        <x:v>Mount Elgin</x:v>
      </x:c>
      <x:c r="G1490" s="25" t="str">
        <x:f>IF(Course_Master!J1490="","",Course_Master!J1490)</x:f>
        <x:v>N0J 1N0</x:v>
      </x:c>
      <x:c r="H1490" s="25" t="n">
        <x:f>IF(Course_Master!K1490="","",Course_Master!K1490)</x:f>
        <x:v>42.9637</x:v>
      </x:c>
      <x:c r="I1490" s="25" t="n">
        <x:f>IF(Course_Master!L1490="","",Course_Master!L1490)</x:f>
        <x:v>-80.785</x:v>
      </x:c>
      <x:c r="J1490" s="25" t="n">
        <x:f>IF(Course_Master!N1490="","",Course_Master!N1490)</x:f>
        <x:v>18</x:v>
      </x:c>
      <x:c r="K1490" s="25" t="n">
        <x:f>IF(Course_Master!O1490="","",Course_Master!O1490)</x:f>
        <x:v>72</x:v>
      </x:c>
      <x:c r="L1490" s="25" t="n">
        <x:f>IF(Course_Master!P1490="","",Course_Master!P1490)</x:f>
        <x:v>6088</x:v>
      </x:c>
      <x:c r="M1490" s="25" t="n">
        <x:f>IF(Course_Master!Q1490="","",Course_Master!Q1490)</x:f>
        <x:v>5567</x:v>
      </x:c>
      <x:c r="N1490" s="25" t="str">
        <x:f>IF(Course_Master!U1490="","",Course_Master!U1490)</x:f>
      </x:c>
      <x:c r="O1490" s="25" t="str">
        <x:f>IF(Course_Master!V1490="","",Course_Master!V1490)</x:f>
        <x:v>Open</x:v>
      </x:c>
      <x:c r="P1490" s="25" t="str">
        <x:f>IF(Course_Master!W1490="","",Course_Master!W1490)</x:f>
        <x:v>Semi-private</x:v>
      </x:c>
      <x:c r="Q1490" s="25" t="str">
        <x:f>IF(Course_Master!X1490="","",Course_Master!X1490)</x:f>
        <x:v>Yes</x:v>
      </x:c>
      <x:c r="R1490" s="25" t="str">
        <x:f>IF(Course_Master!Y1490="","",Course_Master!Y1490)</x:f>
        <x:v>Yes</x:v>
      </x:c>
      <x:c r="S1490" s="25" t="str">
        <x:f>IF(Course_Master!AE1490="","",Course_Master!AE1490)</x:f>
      </x:c>
      <x:c r="T1490" s="25" t="str">
        <x:f>IF(Course_Master!AD1490="","",Course_Master!AD1490)</x:f>
      </x:c>
      <x:c r="U1490" s="25" t="str">
        <x:f>IF(Course_Master!AH1490="","",Course_Master!AH1490)</x:f>
        <x:v>https://api.golfcanada.ca/api/v1/facilities/20755</x:v>
      </x:c>
    </x:row>
    <x:row r="1491">
      <x:c r="A1491" s="25" t="str">
        <x:f>IF(Course_Master!B1491="","",Course_Master!B1491)</x:f>
        <x:v>CA-1493</x:v>
      </x:c>
      <x:c r="B1491" s="25" t="str">
        <x:f>IF(Course_Master!A1491="","",Course_Master!A1491)</x:f>
        <x:v>CA-C1282</x:v>
      </x:c>
      <x:c r="C1491" s="25" t="str">
        <x:f>IF(Course_Master!E1491="","",Course_Master!E1491)</x:f>
        <x:v>The Pines of Georgina</x:v>
      </x:c>
      <x:c r="D1491" s="25" t="str">
        <x:f>IF(Course_Master!F1491="","",Course_Master!F1491)</x:f>
        <x:v>Canada</x:v>
      </x:c>
      <x:c r="E1491" s="25" t="str">
        <x:f>IF(Course_Master!G1491="","",Course_Master!G1491)</x:f>
        <x:v>Ontario</x:v>
      </x:c>
      <x:c r="F1491" s="25" t="str">
        <x:f>IF(Course_Master!I1491="","",Course_Master!I1491)</x:f>
        <x:v>Pefferlaw</x:v>
      </x:c>
      <x:c r="G1491" s="25" t="str">
        <x:f>IF(Course_Master!J1491="","",Course_Master!J1491)</x:f>
        <x:v>L0E 1N0</x:v>
      </x:c>
      <x:c r="H1491" s="25" t="n">
        <x:f>IF(Course_Master!K1491="","",Course_Master!K1491)</x:f>
        <x:v>44.3165</x:v>
      </x:c>
      <x:c r="I1491" s="25" t="n">
        <x:f>IF(Course_Master!L1491="","",Course_Master!L1491)</x:f>
        <x:v>-79.1992</x:v>
      </x:c>
      <x:c r="J1491" s="25" t="n">
        <x:f>IF(Course_Master!N1491="","",Course_Master!N1491)</x:f>
        <x:v>18</x:v>
      </x:c>
      <x:c r="K1491" s="25" t="n">
        <x:f>IF(Course_Master!O1491="","",Course_Master!O1491)</x:f>
        <x:v>70</x:v>
      </x:c>
      <x:c r="L1491" s="25" t="n">
        <x:f>IF(Course_Master!P1491="","",Course_Master!P1491)</x:f>
        <x:v>6007</x:v>
      </x:c>
      <x:c r="M1491" s="25" t="n">
        <x:f>IF(Course_Master!Q1491="","",Course_Master!Q1491)</x:f>
        <x:v>5493</x:v>
      </x:c>
      <x:c r="N1491" s="25" t="str">
        <x:f>IF(Course_Master!U1491="","",Course_Master!U1491)</x:f>
        <x:v>https://www.pinesofgeorgina.com/</x:v>
      </x:c>
      <x:c r="O1491" s="25" t="str">
        <x:f>IF(Course_Master!V1491="","",Course_Master!V1491)</x:f>
        <x:v>Open</x:v>
      </x:c>
      <x:c r="P1491" s="25" t="str">
        <x:f>IF(Course_Master!W1491="","",Course_Master!W1491)</x:f>
        <x:v>Public</x:v>
      </x:c>
      <x:c r="Q1491" s="25" t="str">
        <x:f>IF(Course_Master!X1491="","",Course_Master!X1491)</x:f>
        <x:v>Yes</x:v>
      </x:c>
      <x:c r="R1491" s="25" t="str">
        <x:f>IF(Course_Master!Y1491="","",Course_Master!Y1491)</x:f>
        <x:v>Yes</x:v>
      </x:c>
      <x:c r="S1491" s="25" t="str">
        <x:f>IF(Course_Master!AE1491="","",Course_Master!AE1491)</x:f>
      </x:c>
      <x:c r="T1491" s="25" t="str">
        <x:f>IF(Course_Master!AD1491="","",Course_Master!AD1491)</x:f>
      </x:c>
      <x:c r="U1491" s="25" t="str">
        <x:f>IF(Course_Master!AH1491="","",Course_Master!AH1491)</x:f>
        <x:v>https://api.golfcanada.ca/api/v1/facilities/20796</x:v>
      </x:c>
    </x:row>
    <x:row r="1492">
      <x:c r="A1492" s="25" t="str">
        <x:f>IF(Course_Master!B1492="","",Course_Master!B1492)</x:f>
        <x:v>CA-1494</x:v>
      </x:c>
      <x:c r="B1492" s="25" t="str">
        <x:f>IF(Course_Master!A1492="","",Course_Master!A1492)</x:f>
        <x:v>CA-C1283</x:v>
      </x:c>
      <x:c r="C1492" s="25" t="str">
        <x:f>IF(Course_Master!E1492="","",Course_Master!E1492)</x:f>
        <x:v>The Pulpit Club - Paintbrush</x:v>
      </x:c>
      <x:c r="D1492" s="25" t="str">
        <x:f>IF(Course_Master!F1492="","",Course_Master!F1492)</x:f>
        <x:v>Canada</x:v>
      </x:c>
      <x:c r="E1492" s="25" t="str">
        <x:f>IF(Course_Master!G1492="","",Course_Master!G1492)</x:f>
        <x:v>Ontario</x:v>
      </x:c>
      <x:c r="F1492" s="25" t="str">
        <x:f>IF(Course_Master!I1492="","",Course_Master!I1492)</x:f>
        <x:v>Caledon Village</x:v>
      </x:c>
      <x:c r="G1492" s="25" t="str">
        <x:f>IF(Course_Master!J1492="","",Course_Master!J1492)</x:f>
        <x:v>L7K 3L3</x:v>
      </x:c>
      <x:c r="H1492" s="25" t="n">
        <x:f>IF(Course_Master!K1492="","",Course_Master!K1492)</x:f>
        <x:v>43.7322</x:v>
      </x:c>
      <x:c r="I1492" s="25" t="n">
        <x:f>IF(Course_Master!L1492="","",Course_Master!L1492)</x:f>
        <x:v>-79.9895</x:v>
      </x:c>
      <x:c r="J1492" s="25" t="n">
        <x:f>IF(Course_Master!N1492="","",Course_Master!N1492)</x:f>
        <x:v>18</x:v>
      </x:c>
      <x:c r="K1492" s="25" t="n">
        <x:f>IF(Course_Master!O1492="","",Course_Master!O1492)</x:f>
        <x:v>72</x:v>
      </x:c>
      <x:c r="L1492" s="25" t="n">
        <x:f>IF(Course_Master!P1492="","",Course_Master!P1492)</x:f>
        <x:v>6772</x:v>
      </x:c>
      <x:c r="M1492" s="25" t="n">
        <x:f>IF(Course_Master!Q1492="","",Course_Master!Q1492)</x:f>
        <x:v>6192</x:v>
      </x:c>
      <x:c r="N1492" s="25" t="str">
        <x:f>IF(Course_Master!U1492="","",Course_Master!U1492)</x:f>
        <x:v>https://www.devilspulpit.com/Membership</x:v>
      </x:c>
      <x:c r="O1492" s="25" t="str">
        <x:f>IF(Course_Master!V1492="","",Course_Master!V1492)</x:f>
        <x:v>Open</x:v>
      </x:c>
      <x:c r="P1492" s="25" t="str">
        <x:f>IF(Course_Master!W1492="","",Course_Master!W1492)</x:f>
        <x:v>Private</x:v>
      </x:c>
      <x:c r="Q1492" s="25" t="str">
        <x:f>IF(Course_Master!X1492="","",Course_Master!X1492)</x:f>
        <x:v>Yes</x:v>
      </x:c>
      <x:c r="R1492" s="25" t="str">
        <x:f>IF(Course_Master!Y1492="","",Course_Master!Y1492)</x:f>
        <x:v>Yes</x:v>
      </x:c>
      <x:c r="S1492" s="25" t="str">
        <x:f>IF(Course_Master!AE1492="","",Course_Master!AE1492)</x:f>
      </x:c>
      <x:c r="T1492" s="25" t="str">
        <x:f>IF(Course_Master!AD1492="","",Course_Master!AD1492)</x:f>
      </x:c>
      <x:c r="U1492" s="25" t="str">
        <x:f>IF(Course_Master!AH1492="","",Course_Master!AH1492)</x:f>
        <x:v>https://api.golfcanada.ca/api/v1/facilities/20908</x:v>
      </x:c>
    </x:row>
    <x:row r="1493">
      <x:c r="A1493" s="25" t="str">
        <x:f>IF(Course_Master!B1493="","",Course_Master!B1493)</x:f>
        <x:v>CA-1495</x:v>
      </x:c>
      <x:c r="B1493" s="25" t="str">
        <x:f>IF(Course_Master!A1493="","",Course_Master!A1493)</x:f>
        <x:v>CA-C1283</x:v>
      </x:c>
      <x:c r="C1493" s="25" t="str">
        <x:f>IF(Course_Master!E1493="","",Course_Master!E1493)</x:f>
        <x:v>The Pulpit Club - Pulpit</x:v>
      </x:c>
      <x:c r="D1493" s="25" t="str">
        <x:f>IF(Course_Master!F1493="","",Course_Master!F1493)</x:f>
        <x:v>Canada</x:v>
      </x:c>
      <x:c r="E1493" s="25" t="str">
        <x:f>IF(Course_Master!G1493="","",Course_Master!G1493)</x:f>
        <x:v>Ontario</x:v>
      </x:c>
      <x:c r="F1493" s="25" t="str">
        <x:f>IF(Course_Master!I1493="","",Course_Master!I1493)</x:f>
        <x:v>Caledon Village</x:v>
      </x:c>
      <x:c r="G1493" s="25" t="str">
        <x:f>IF(Course_Master!J1493="","",Course_Master!J1493)</x:f>
        <x:v>L7K 3L3</x:v>
      </x:c>
      <x:c r="H1493" s="25" t="n">
        <x:f>IF(Course_Master!K1493="","",Course_Master!K1493)</x:f>
        <x:v>43.7322</x:v>
      </x:c>
      <x:c r="I1493" s="25" t="n">
        <x:f>IF(Course_Master!L1493="","",Course_Master!L1493)</x:f>
        <x:v>-79.9895</x:v>
      </x:c>
      <x:c r="J1493" s="25" t="n">
        <x:f>IF(Course_Master!N1493="","",Course_Master!N1493)</x:f>
        <x:v>18</x:v>
      </x:c>
      <x:c r="K1493" s="25" t="n">
        <x:f>IF(Course_Master!O1493="","",Course_Master!O1493)</x:f>
        <x:v>72</x:v>
      </x:c>
      <x:c r="L1493" s="25" t="n">
        <x:f>IF(Course_Master!P1493="","",Course_Master!P1493)</x:f>
        <x:v>7162</x:v>
      </x:c>
      <x:c r="M1493" s="25" t="n">
        <x:f>IF(Course_Master!Q1493="","",Course_Master!Q1493)</x:f>
        <x:v>6549</x:v>
      </x:c>
      <x:c r="N1493" s="25" t="str">
        <x:f>IF(Course_Master!U1493="","",Course_Master!U1493)</x:f>
        <x:v>http://devilspulpit.com/</x:v>
      </x:c>
      <x:c r="O1493" s="25" t="str">
        <x:f>IF(Course_Master!V1493="","",Course_Master!V1493)</x:f>
        <x:v>Open</x:v>
      </x:c>
      <x:c r="P1493" s="25" t="str">
        <x:f>IF(Course_Master!W1493="","",Course_Master!W1493)</x:f>
        <x:v>Private</x:v>
      </x:c>
      <x:c r="Q1493" s="25" t="str">
        <x:f>IF(Course_Master!X1493="","",Course_Master!X1493)</x:f>
        <x:v>Yes</x:v>
      </x:c>
      <x:c r="R1493" s="25" t="str">
        <x:f>IF(Course_Master!Y1493="","",Course_Master!Y1493)</x:f>
        <x:v>Yes</x:v>
      </x:c>
      <x:c r="S1493" s="25" t="str">
        <x:f>IF(Course_Master!AE1493="","",Course_Master!AE1493)</x:f>
      </x:c>
      <x:c r="T1493" s="25" t="str">
        <x:f>IF(Course_Master!AD1493="","",Course_Master!AD1493)</x:f>
      </x:c>
      <x:c r="U1493" s="25" t="str">
        <x:f>IF(Course_Master!AH1493="","",Course_Master!AH1493)</x:f>
        <x:v>https://api.golfcanada.ca/api/v1/facilities/20908</x:v>
      </x:c>
    </x:row>
    <x:row r="1494">
      <x:c r="A1494" s="25" t="str">
        <x:f>IF(Course_Master!B1494="","",Course_Master!B1494)</x:f>
        <x:v>CA-1496</x:v>
      </x:c>
      <x:c r="B1494" s="25" t="str">
        <x:f>IF(Course_Master!A1494="","",Course_Master!A1494)</x:f>
        <x:v>CA-C1284</x:v>
      </x:c>
      <x:c r="C1494" s="25" t="str">
        <x:f>IF(Course_Master!E1494="","",Course_Master!E1494)</x:f>
        <x:v>The Rock Golf Club - The Rock</x:v>
      </x:c>
      <x:c r="D1494" s="25" t="str">
        <x:f>IF(Course_Master!F1494="","",Course_Master!F1494)</x:f>
        <x:v>Canada</x:v>
      </x:c>
      <x:c r="E1494" s="25" t="str">
        <x:f>IF(Course_Master!G1494="","",Course_Master!G1494)</x:f>
        <x:v>Ontario</x:v>
      </x:c>
      <x:c r="F1494" s="25" t="str">
        <x:f>IF(Course_Master!I1494="","",Course_Master!I1494)</x:f>
        <x:v>Minett</x:v>
      </x:c>
      <x:c r="G1494" s="25" t="str">
        <x:f>IF(Course_Master!J1494="","",Course_Master!J1494)</x:f>
        <x:v>P0B 1G0</x:v>
      </x:c>
      <x:c r="H1494" s="25" t="n">
        <x:f>IF(Course_Master!K1494="","",Course_Master!K1494)</x:f>
        <x:v>45.1774</x:v>
      </x:c>
      <x:c r="I1494" s="25" t="n">
        <x:f>IF(Course_Master!L1494="","",Course_Master!L1494)</x:f>
        <x:v>-79.6417</x:v>
      </x:c>
      <x:c r="J1494" s="25" t="n">
        <x:f>IF(Course_Master!N1494="","",Course_Master!N1494)</x:f>
        <x:v>18</x:v>
      </x:c>
      <x:c r="K1494" s="25" t="n">
        <x:f>IF(Course_Master!O1494="","",Course_Master!O1494)</x:f>
        <x:v>71</x:v>
      </x:c>
      <x:c r="L1494" s="25" t="n">
        <x:f>IF(Course_Master!P1494="","",Course_Master!P1494)</x:f>
        <x:v>6532</x:v>
      </x:c>
      <x:c r="M1494" s="25" t="n">
        <x:f>IF(Course_Master!Q1494="","",Course_Master!Q1494)</x:f>
        <x:v>5973</x:v>
      </x:c>
      <x:c r="N1494" s="25" t="str">
        <x:f>IF(Course_Master!U1494="","",Course_Master!U1494)</x:f>
        <x:v>https://www.therockgolf.com/</x:v>
      </x:c>
      <x:c r="O1494" s="25" t="str">
        <x:f>IF(Course_Master!V1494="","",Course_Master!V1494)</x:f>
        <x:v>Open</x:v>
      </x:c>
      <x:c r="P1494" s="25" t="str">
        <x:f>IF(Course_Master!W1494="","",Course_Master!W1494)</x:f>
        <x:v>Semi-private</x:v>
      </x:c>
      <x:c r="Q1494" s="25" t="str">
        <x:f>IF(Course_Master!X1494="","",Course_Master!X1494)</x:f>
        <x:v>Yes</x:v>
      </x:c>
      <x:c r="R1494" s="25" t="str">
        <x:f>IF(Course_Master!Y1494="","",Course_Master!Y1494)</x:f>
        <x:v>Yes</x:v>
      </x:c>
      <x:c r="S1494" s="25" t="str">
        <x:f>IF(Course_Master!AE1494="","",Course_Master!AE1494)</x:f>
      </x:c>
      <x:c r="T1494" s="25" t="str">
        <x:f>IF(Course_Master!AD1494="","",Course_Master!AD1494)</x:f>
      </x:c>
      <x:c r="U1494" s="25" t="str">
        <x:f>IF(Course_Master!AH1494="","",Course_Master!AH1494)</x:f>
        <x:v>https://api.golfcanada.ca/api/v1/facilities/17978</x:v>
      </x:c>
    </x:row>
    <x:row r="1495">
      <x:c r="A1495" s="25" t="str">
        <x:f>IF(Course_Master!B1495="","",Course_Master!B1495)</x:f>
        <x:v>CA-1497</x:v>
      </x:c>
      <x:c r="B1495" s="25" t="str">
        <x:f>IF(Course_Master!A1495="","",Course_Master!A1495)</x:f>
        <x:v>CA-C1285</x:v>
      </x:c>
      <x:c r="C1495" s="25" t="str">
        <x:f>IF(Course_Master!E1495="","",Course_Master!E1495)</x:f>
        <x:v>Thornhill Country Club - Championship</x:v>
      </x:c>
      <x:c r="D1495" s="25" t="str">
        <x:f>IF(Course_Master!F1495="","",Course_Master!F1495)</x:f>
        <x:v>Canada</x:v>
      </x:c>
      <x:c r="E1495" s="25" t="str">
        <x:f>IF(Course_Master!G1495="","",Course_Master!G1495)</x:f>
        <x:v>Ontario</x:v>
      </x:c>
      <x:c r="F1495" s="25" t="str">
        <x:f>IF(Course_Master!I1495="","",Course_Master!I1495)</x:f>
        <x:v>Thornhill</x:v>
      </x:c>
      <x:c r="G1495" s="25" t="str">
        <x:f>IF(Course_Master!J1495="","",Course_Master!J1495)</x:f>
        <x:v>L4J 1W3</x:v>
      </x:c>
      <x:c r="H1495" s="25" t="n">
        <x:f>IF(Course_Master!K1495="","",Course_Master!K1495)</x:f>
        <x:v>43.8214</x:v>
      </x:c>
      <x:c r="I1495" s="25" t="n">
        <x:f>IF(Course_Master!L1495="","",Course_Master!L1495)</x:f>
        <x:v>-79.4271</x:v>
      </x:c>
      <x:c r="J1495" s="25" t="n">
        <x:f>IF(Course_Master!N1495="","",Course_Master!N1495)</x:f>
        <x:v>18</x:v>
      </x:c>
      <x:c r="K1495" s="25" t="n">
        <x:f>IF(Course_Master!O1495="","",Course_Master!O1495)</x:f>
        <x:v>71</x:v>
      </x:c>
      <x:c r="L1495" s="25" t="n">
        <x:f>IF(Course_Master!P1495="","",Course_Master!P1495)</x:f>
        <x:v>6696</x:v>
      </x:c>
      <x:c r="M1495" s="25" t="n">
        <x:f>IF(Course_Master!Q1495="","",Course_Master!Q1495)</x:f>
        <x:v>6123</x:v>
      </x:c>
      <x:c r="N1495" s="25" t="str">
        <x:f>IF(Course_Master!U1495="","",Course_Master!U1495)</x:f>
        <x:v>https://www.thornhillgcc.com/</x:v>
      </x:c>
      <x:c r="O1495" s="25" t="str">
        <x:f>IF(Course_Master!V1495="","",Course_Master!V1495)</x:f>
        <x:v>Open</x:v>
      </x:c>
      <x:c r="P1495" s="25" t="str">
        <x:f>IF(Course_Master!W1495="","",Course_Master!W1495)</x:f>
        <x:v>Private</x:v>
      </x:c>
      <x:c r="Q1495" s="25" t="str">
        <x:f>IF(Course_Master!X1495="","",Course_Master!X1495)</x:f>
        <x:v>Yes</x:v>
      </x:c>
      <x:c r="R1495" s="25" t="str">
        <x:f>IF(Course_Master!Y1495="","",Course_Master!Y1495)</x:f>
        <x:v>Yes</x:v>
      </x:c>
      <x:c r="S1495" s="25" t="str">
        <x:f>IF(Course_Master!AE1495="","",Course_Master!AE1495)</x:f>
      </x:c>
      <x:c r="T1495" s="25" t="str">
        <x:f>IF(Course_Master!AD1495="","",Course_Master!AD1495)</x:f>
      </x:c>
      <x:c r="U1495" s="25" t="str">
        <x:f>IF(Course_Master!AH1495="","",Course_Master!AH1495)</x:f>
        <x:v>https://api.golfcanada.ca/api/v1/facilities/20859</x:v>
      </x:c>
    </x:row>
    <x:row r="1496">
      <x:c r="A1496" s="25" t="str">
        <x:f>IF(Course_Master!B1496="","",Course_Master!B1496)</x:f>
        <x:v>CA-1498</x:v>
      </x:c>
      <x:c r="B1496" s="25" t="str">
        <x:f>IF(Course_Master!A1496="","",Course_Master!A1496)</x:f>
        <x:v>CA-C1285</x:v>
      </x:c>
      <x:c r="C1496" s="25" t="str">
        <x:f>IF(Course_Master!E1496="","",Course_Master!E1496)</x:f>
        <x:v>Thornhill Country Club - VALLEY</x:v>
      </x:c>
      <x:c r="D1496" s="25" t="str">
        <x:f>IF(Course_Master!F1496="","",Course_Master!F1496)</x:f>
        <x:v>Canada</x:v>
      </x:c>
      <x:c r="E1496" s="25" t="str">
        <x:f>IF(Course_Master!G1496="","",Course_Master!G1496)</x:f>
        <x:v>Ontario</x:v>
      </x:c>
      <x:c r="F1496" s="25" t="str">
        <x:f>IF(Course_Master!I1496="","",Course_Master!I1496)</x:f>
        <x:v>Thornhill</x:v>
      </x:c>
      <x:c r="G1496" s="25" t="str">
        <x:f>IF(Course_Master!J1496="","",Course_Master!J1496)</x:f>
        <x:v>L4J 1W3</x:v>
      </x:c>
      <x:c r="H1496" s="25" t="n">
        <x:f>IF(Course_Master!K1496="","",Course_Master!K1496)</x:f>
        <x:v>43.8214</x:v>
      </x:c>
      <x:c r="I1496" s="25" t="n">
        <x:f>IF(Course_Master!L1496="","",Course_Master!L1496)</x:f>
        <x:v>-79.4271</x:v>
      </x:c>
      <x:c r="J1496" s="25" t="n">
        <x:f>IF(Course_Master!N1496="","",Course_Master!N1496)</x:f>
        <x:v>9</x:v>
      </x:c>
      <x:c r="K1496" s="25" t="n">
        <x:f>IF(Course_Master!O1496="","",Course_Master!O1496)</x:f>
        <x:v>31</x:v>
      </x:c>
      <x:c r="L1496" s="25" t="n">
        <x:f>IF(Course_Master!P1496="","",Course_Master!P1496)</x:f>
        <x:v>1417</x:v>
      </x:c>
      <x:c r="M1496" s="25" t="n">
        <x:f>IF(Course_Master!Q1496="","",Course_Master!Q1496)</x:f>
        <x:v>1296</x:v>
      </x:c>
      <x:c r="N1496" s="25" t="str">
        <x:f>IF(Course_Master!U1496="","",Course_Master!U1496)</x:f>
        <x:v>https://www.thethornhillclub.ca/</x:v>
      </x:c>
      <x:c r="O1496" s="25" t="str">
        <x:f>IF(Course_Master!V1496="","",Course_Master!V1496)</x:f>
        <x:v>Open</x:v>
      </x:c>
      <x:c r="P1496" s="25" t="str">
        <x:f>IF(Course_Master!W1496="","",Course_Master!W1496)</x:f>
        <x:v>Private</x:v>
      </x:c>
      <x:c r="Q1496" s="25" t="str">
        <x:f>IF(Course_Master!X1496="","",Course_Master!X1496)</x:f>
        <x:v>Yes</x:v>
      </x:c>
      <x:c r="R1496" s="25" t="str">
        <x:f>IF(Course_Master!Y1496="","",Course_Master!Y1496)</x:f>
        <x:v>Yes</x:v>
      </x:c>
      <x:c r="S1496" s="25" t="str">
        <x:f>IF(Course_Master!AE1496="","",Course_Master!AE1496)</x:f>
      </x:c>
      <x:c r="T1496" s="25" t="str">
        <x:f>IF(Course_Master!AD1496="","",Course_Master!AD1496)</x:f>
      </x:c>
      <x:c r="U1496" s="25" t="str">
        <x:f>IF(Course_Master!AH1496="","",Course_Master!AH1496)</x:f>
        <x:v>https://api.golfcanada.ca/api/v1/facilities/20859</x:v>
      </x:c>
    </x:row>
    <x:row r="1497">
      <x:c r="A1497" s="25" t="str">
        <x:f>IF(Course_Master!B1497="","",Course_Master!B1497)</x:f>
        <x:v>CA-1499</x:v>
      </x:c>
      <x:c r="B1497" s="25" t="str">
        <x:f>IF(Course_Master!A1497="","",Course_Master!A1497)</x:f>
        <x:v>CA-C1286</x:v>
      </x:c>
      <x:c r="C1497" s="25" t="str">
        <x:f>IF(Course_Master!E1497="","",Course_Master!E1497)</x:f>
        <x:v>Horseshoe Resort - VALLEY</x:v>
      </x:c>
      <x:c r="D1497" s="25" t="str">
        <x:f>IF(Course_Master!F1497="","",Course_Master!F1497)</x:f>
        <x:v>Canada</x:v>
      </x:c>
      <x:c r="E1497" s="25" t="str">
        <x:f>IF(Course_Master!G1497="","",Course_Master!G1497)</x:f>
        <x:v>Ontario</x:v>
      </x:c>
      <x:c r="F1497" s="25" t="str">
        <x:f>IF(Course_Master!I1497="","",Course_Master!I1497)</x:f>
        <x:v>Barrie</x:v>
      </x:c>
      <x:c r="G1497" s="25" t="str">
        <x:f>IF(Course_Master!J1497="","",Course_Master!J1497)</x:f>
        <x:v>L4M 4Y8</x:v>
      </x:c>
      <x:c r="H1497" s="25" t="n">
        <x:f>IF(Course_Master!K1497="","",Course_Master!K1497)</x:f>
        <x:v>44.5433</x:v>
      </x:c>
      <x:c r="I1497" s="25" t="n">
        <x:f>IF(Course_Master!L1497="","",Course_Master!L1497)</x:f>
        <x:v>-79.6608</x:v>
      </x:c>
      <x:c r="J1497" s="25" t="n">
        <x:f>IF(Course_Master!N1497="","",Course_Master!N1497)</x:f>
        <x:v>18</x:v>
      </x:c>
      <x:c r="K1497" s="25" t="n">
        <x:f>IF(Course_Master!O1497="","",Course_Master!O1497)</x:f>
        <x:v>69</x:v>
      </x:c>
      <x:c r="L1497" s="25" t="n">
        <x:f>IF(Course_Master!P1497="","",Course_Master!P1497)</x:f>
        <x:v>5451</x:v>
      </x:c>
      <x:c r="M1497" s="25" t="n">
        <x:f>IF(Course_Master!Q1497="","",Course_Master!Q1497)</x:f>
        <x:v>4984</x:v>
      </x:c>
      <x:c r="N1497" s="25" t="str">
        <x:f>IF(Course_Master!U1497="","",Course_Master!U1497)</x:f>
        <x:v>http://horseshoeresort.com/site/golf.html</x:v>
      </x:c>
      <x:c r="O1497" s="25" t="str">
        <x:f>IF(Course_Master!V1497="","",Course_Master!V1497)</x:f>
        <x:v>Open</x:v>
      </x:c>
      <x:c r="P1497" s="25" t="str">
        <x:f>IF(Course_Master!W1497="","",Course_Master!W1497)</x:f>
        <x:v>Public</x:v>
      </x:c>
      <x:c r="Q1497" s="25" t="str">
        <x:f>IF(Course_Master!X1497="","",Course_Master!X1497)</x:f>
        <x:v>Yes</x:v>
      </x:c>
      <x:c r="R1497" s="25" t="str">
        <x:f>IF(Course_Master!Y1497="","",Course_Master!Y1497)</x:f>
        <x:v>Yes</x:v>
      </x:c>
      <x:c r="S1497" s="25" t="str">
        <x:f>IF(Course_Master!AE1497="","",Course_Master!AE1497)</x:f>
      </x:c>
      <x:c r="T1497" s="25" t="str">
        <x:f>IF(Course_Master!AD1497="","",Course_Master!AD1497)</x:f>
      </x:c>
      <x:c r="U1497" s="25" t="str">
        <x:f>IF(Course_Master!AH1497="","",Course_Master!AH1497)</x:f>
        <x:v>https://api.golfcanada.ca/api/v1/facilities/20968</x:v>
      </x:c>
    </x:row>
    <x:row r="1498">
      <x:c r="A1498" s="25" t="str">
        <x:f>IF(Course_Master!B1498="","",Course_Master!B1498)</x:f>
        <x:v>CA-1500</x:v>
      </x:c>
      <x:c r="B1498" s="25" t="str">
        <x:f>IF(Course_Master!A1498="","",Course_Master!A1498)</x:f>
        <x:v>CA-C1287</x:v>
      </x:c>
      <x:c r="C1498" s="25" t="str">
        <x:f>IF(Course_Master!E1498="","",Course_Master!E1498)</x:f>
        <x:v>The Wilds at Cedar Valley Golf Course</x:v>
      </x:c>
      <x:c r="D1498" s="25" t="str">
        <x:f>IF(Course_Master!F1498="","",Course_Master!F1498)</x:f>
        <x:v>Canada</x:v>
      </x:c>
      <x:c r="E1498" s="25" t="str">
        <x:f>IF(Course_Master!G1498="","",Course_Master!G1498)</x:f>
        <x:v>Ontario</x:v>
      </x:c>
      <x:c r="F1498" s="25" t="str">
        <x:f>IF(Course_Master!I1498="","",Course_Master!I1498)</x:f>
        <x:v>Thornton</x:v>
      </x:c>
      <x:c r="G1498" s="25" t="str">
        <x:f>IF(Course_Master!J1498="","",Course_Master!J1498)</x:f>
        <x:v>L4N 9M5</x:v>
      </x:c>
      <x:c r="H1498" s="25" t="n">
        <x:f>IF(Course_Master!K1498="","",Course_Master!K1498)</x:f>
        <x:v>44.3365</x:v>
      </x:c>
      <x:c r="I1498" s="25" t="n">
        <x:f>IF(Course_Master!L1498="","",Course_Master!L1498)</x:f>
        <x:v>-79.7549</x:v>
      </x:c>
      <x:c r="J1498" s="25" t="n">
        <x:f>IF(Course_Master!N1498="","",Course_Master!N1498)</x:f>
        <x:v>18</x:v>
      </x:c>
      <x:c r="K1498" s="25" t="n">
        <x:f>IF(Course_Master!O1498="","",Course_Master!O1498)</x:f>
        <x:v>62</x:v>
      </x:c>
      <x:c r="L1498" s="25" t="n">
        <x:f>IF(Course_Master!P1498="","",Course_Master!P1498)</x:f>
        <x:v>3121</x:v>
      </x:c>
      <x:c r="M1498" s="25" t="n">
        <x:f>IF(Course_Master!Q1498="","",Course_Master!Q1498)</x:f>
        <x:v>2854</x:v>
      </x:c>
      <x:c r="N1498" s="25" t="str">
        <x:f>IF(Course_Master!U1498="","",Course_Master!U1498)</x:f>
      </x:c>
      <x:c r="O1498" s="25" t="str">
        <x:f>IF(Course_Master!V1498="","",Course_Master!V1498)</x:f>
        <x:v>Open</x:v>
      </x:c>
      <x:c r="P1498" s="25" t="str">
        <x:f>IF(Course_Master!W1498="","",Course_Master!W1498)</x:f>
        <x:v>Public</x:v>
      </x:c>
      <x:c r="Q1498" s="25" t="str">
        <x:f>IF(Course_Master!X1498="","",Course_Master!X1498)</x:f>
        <x:v>Yes</x:v>
      </x:c>
      <x:c r="R1498" s="25" t="str">
        <x:f>IF(Course_Master!Y1498="","",Course_Master!Y1498)</x:f>
        <x:v>Yes</x:v>
      </x:c>
      <x:c r="S1498" s="25" t="str">
        <x:f>IF(Course_Master!AE1498="","",Course_Master!AE1498)</x:f>
      </x:c>
      <x:c r="T1498" s="25" t="str">
        <x:f>IF(Course_Master!AD1498="","",Course_Master!AD1498)</x:f>
      </x:c>
      <x:c r="U1498" s="25" t="str">
        <x:f>IF(Course_Master!AH1498="","",Course_Master!AH1498)</x:f>
        <x:v>https://nominatim.openstreetmap.org/</x:v>
      </x:c>
    </x:row>
    <x:row r="1499">
      <x:c r="A1499" s="25" t="str">
        <x:f>IF(Course_Master!B1499="","",Course_Master!B1499)</x:f>
        <x:v>CA-1501</x:v>
      </x:c>
      <x:c r="B1499" s="25" t="str">
        <x:f>IF(Course_Master!A1499="","",Course_Master!A1499)</x:f>
        <x:v>CA-C1288</x:v>
      </x:c>
      <x:c r="C1499" s="25" t="str">
        <x:f>IF(Course_Master!E1499="","",Course_Master!E1499)</x:f>
        <x:v>Thunder Bay Country Club Ltd.</x:v>
      </x:c>
      <x:c r="D1499" s="25" t="str">
        <x:f>IF(Course_Master!F1499="","",Course_Master!F1499)</x:f>
        <x:v>Canada</x:v>
      </x:c>
      <x:c r="E1499" s="25" t="str">
        <x:f>IF(Course_Master!G1499="","",Course_Master!G1499)</x:f>
        <x:v>Ontario</x:v>
      </x:c>
      <x:c r="F1499" s="25" t="str">
        <x:f>IF(Course_Master!I1499="","",Course_Master!I1499)</x:f>
        <x:v>Thunder Bay</x:v>
      </x:c>
      <x:c r="G1499" s="25" t="str">
        <x:f>IF(Course_Master!J1499="","",Course_Master!J1499)</x:f>
        <x:v>P7B 7A3</x:v>
      </x:c>
      <x:c r="H1499" s="25" t="n">
        <x:f>IF(Course_Master!K1499="","",Course_Master!K1499)</x:f>
        <x:v>48.4174</x:v>
      </x:c>
      <x:c r="I1499" s="25" t="n">
        <x:f>IF(Course_Master!L1499="","",Course_Master!L1499)</x:f>
        <x:v>-89.2724</x:v>
      </x:c>
      <x:c r="J1499" s="25" t="n">
        <x:f>IF(Course_Master!N1499="","",Course_Master!N1499)</x:f>
        <x:v>18</x:v>
      </x:c>
      <x:c r="K1499" s="25" t="n">
        <x:f>IF(Course_Master!O1499="","",Course_Master!O1499)</x:f>
        <x:v>72</x:v>
      </x:c>
      <x:c r="L1499" s="25" t="n">
        <x:f>IF(Course_Master!P1499="","",Course_Master!P1499)</x:f>
        <x:v>6026</x:v>
      </x:c>
      <x:c r="M1499" s="25" t="n">
        <x:f>IF(Course_Master!Q1499="","",Course_Master!Q1499)</x:f>
        <x:v>5510</x:v>
      </x:c>
      <x:c r="N1499" s="25" t="str">
        <x:f>IF(Course_Master!U1499="","",Course_Master!U1499)</x:f>
        <x:v>http://www.thunderbaycc.ca/membership-prices-2020/</x:v>
      </x:c>
      <x:c r="O1499" s="25" t="str">
        <x:f>IF(Course_Master!V1499="","",Course_Master!V1499)</x:f>
        <x:v>Open</x:v>
      </x:c>
      <x:c r="P1499" s="25" t="str">
        <x:f>IF(Course_Master!W1499="","",Course_Master!W1499)</x:f>
        <x:v>Semi-private</x:v>
      </x:c>
      <x:c r="Q1499" s="25" t="str">
        <x:f>IF(Course_Master!X1499="","",Course_Master!X1499)</x:f>
        <x:v>Yes</x:v>
      </x:c>
      <x:c r="R1499" s="25" t="str">
        <x:f>IF(Course_Master!Y1499="","",Course_Master!Y1499)</x:f>
        <x:v>Yes</x:v>
      </x:c>
      <x:c r="S1499" s="25" t="str">
        <x:f>IF(Course_Master!AE1499="","",Course_Master!AE1499)</x:f>
      </x:c>
      <x:c r="T1499" s="25" t="str">
        <x:f>IF(Course_Master!AD1499="","",Course_Master!AD1499)</x:f>
      </x:c>
      <x:c r="U1499" s="25" t="str">
        <x:f>IF(Course_Master!AH1499="","",Course_Master!AH1499)</x:f>
        <x:v>https://api.golfcanada.ca/api/v1/facilities/18313</x:v>
      </x:c>
    </x:row>
    <x:row r="1500">
      <x:c r="A1500" s="25" t="str">
        <x:f>IF(Course_Master!B1500="","",Course_Master!B1500)</x:f>
        <x:v>CA-1502</x:v>
      </x:c>
      <x:c r="B1500" s="25" t="str">
        <x:f>IF(Course_Master!A1500="","",Course_Master!A1500)</x:f>
        <x:v>CA-C1289</x:v>
      </x:c>
      <x:c r="C1500" s="25" t="str">
        <x:f>IF(Course_Master!E1500="","",Course_Master!E1500)</x:f>
        <x:v>Thundering Waters Golf Club</x:v>
      </x:c>
      <x:c r="D1500" s="25" t="str">
        <x:f>IF(Course_Master!F1500="","",Course_Master!F1500)</x:f>
        <x:v>Canada</x:v>
      </x:c>
      <x:c r="E1500" s="25" t="str">
        <x:f>IF(Course_Master!G1500="","",Course_Master!G1500)</x:f>
        <x:v>Ontario</x:v>
      </x:c>
      <x:c r="F1500" s="25" t="str">
        <x:f>IF(Course_Master!I1500="","",Course_Master!I1500)</x:f>
        <x:v>Niagara Falls</x:v>
      </x:c>
      <x:c r="G1500" s="25" t="str">
        <x:f>IF(Course_Master!J1500="","",Course_Master!J1500)</x:f>
        <x:v>L2E 6Z8</x:v>
      </x:c>
      <x:c r="H1500" s="25" t="n">
        <x:f>IF(Course_Master!K1500="","",Course_Master!K1500)</x:f>
        <x:v>43.065607</x:v>
      </x:c>
      <x:c r="I1500" s="25" t="n">
        <x:f>IF(Course_Master!L1500="","",Course_Master!L1500)</x:f>
        <x:v>-79.093065</x:v>
      </x:c>
      <x:c r="J1500" s="25" t="n">
        <x:f>IF(Course_Master!N1500="","",Course_Master!N1500)</x:f>
        <x:v>18</x:v>
      </x:c>
      <x:c r="K1500" s="25" t="n">
        <x:f>IF(Course_Master!O1500="","",Course_Master!O1500)</x:f>
        <x:v>72</x:v>
      </x:c>
      <x:c r="L1500" s="25" t="n">
        <x:f>IF(Course_Master!P1500="","",Course_Master!P1500)</x:f>
        <x:v>6530</x:v>
      </x:c>
      <x:c r="M1500" s="25" t="n">
        <x:f>IF(Course_Master!Q1500="","",Course_Master!Q1500)</x:f>
        <x:v>5971</x:v>
      </x:c>
      <x:c r="N1500" s="25" t="str">
        <x:f>IF(Course_Master!U1500="","",Course_Master!U1500)</x:f>
        <x:v>https://www.thunderingwaters.com/aboutus/memberships/</x:v>
      </x:c>
      <x:c r="O1500" s="25" t="str">
        <x:f>IF(Course_Master!V1500="","",Course_Master!V1500)</x:f>
        <x:v>Open</x:v>
      </x:c>
      <x:c r="P1500" s="25" t="str">
        <x:f>IF(Course_Master!W1500="","",Course_Master!W1500)</x:f>
        <x:v>Public</x:v>
      </x:c>
      <x:c r="Q1500" s="25" t="str">
        <x:f>IF(Course_Master!X1500="","",Course_Master!X1500)</x:f>
        <x:v>Yes</x:v>
      </x:c>
      <x:c r="R1500" s="25" t="str">
        <x:f>IF(Course_Master!Y1500="","",Course_Master!Y1500)</x:f>
        <x:v>Yes</x:v>
      </x:c>
      <x:c r="S1500" s="25" t="str">
        <x:f>IF(Course_Master!AE1500="","",Course_Master!AE1500)</x:f>
      </x:c>
      <x:c r="T1500" s="25" t="str">
        <x:f>IF(Course_Master!AD1500="","",Course_Master!AD1500)</x:f>
      </x:c>
      <x:c r="U1500" s="25" t="str">
        <x:f>IF(Course_Master!AH1500="","",Course_Master!AH1500)</x:f>
        <x:v>https://api.golfcanada.ca/api/v1/facilities/20872</x:v>
      </x:c>
    </x:row>
    <x:row r="1501">
      <x:c r="A1501" s="25" t="str">
        <x:f>IF(Course_Master!B1501="","",Course_Master!B1501)</x:f>
        <x:v>CA-1503</x:v>
      </x:c>
      <x:c r="B1501" s="25" t="str">
        <x:f>IF(Course_Master!A1501="","",Course_Master!A1501)</x:f>
        <x:v>CA-C1290</x:v>
      </x:c>
      <x:c r="C1501" s="25" t="str">
        <x:f>IF(Course_Master!E1501="","",Course_Master!E1501)</x:f>
        <x:v>Tilbury Golf Club</x:v>
      </x:c>
      <x:c r="D1501" s="25" t="str">
        <x:f>IF(Course_Master!F1501="","",Course_Master!F1501)</x:f>
        <x:v>Canada</x:v>
      </x:c>
      <x:c r="E1501" s="25" t="str">
        <x:f>IF(Course_Master!G1501="","",Course_Master!G1501)</x:f>
        <x:v>Ontario</x:v>
      </x:c>
      <x:c r="F1501" s="25" t="str">
        <x:f>IF(Course_Master!I1501="","",Course_Master!I1501)</x:f>
        <x:v>Tilbury</x:v>
      </x:c>
      <x:c r="G1501" s="25" t="str">
        <x:f>IF(Course_Master!J1501="","",Course_Master!J1501)</x:f>
        <x:v>N0P 2L0</x:v>
      </x:c>
      <x:c r="H1501" s="25" t="n">
        <x:f>IF(Course_Master!K1501="","",Course_Master!K1501)</x:f>
        <x:v>42.2378</x:v>
      </x:c>
      <x:c r="I1501" s="25" t="n">
        <x:f>IF(Course_Master!L1501="","",Course_Master!L1501)</x:f>
        <x:v>-82.4549</x:v>
      </x:c>
      <x:c r="J1501" s="25" t="n">
        <x:f>IF(Course_Master!N1501="","",Course_Master!N1501)</x:f>
        <x:v>18</x:v>
      </x:c>
      <x:c r="K1501" s="25" t="n">
        <x:f>IF(Course_Master!O1501="","",Course_Master!O1501)</x:f>
        <x:v>72</x:v>
      </x:c>
      <x:c r="L1501" s="25" t="n">
        <x:f>IF(Course_Master!P1501="","",Course_Master!P1501)</x:f>
        <x:v>6157</x:v>
      </x:c>
      <x:c r="M1501" s="25" t="n">
        <x:f>IF(Course_Master!Q1501="","",Course_Master!Q1501)</x:f>
        <x:v>5630</x:v>
      </x:c>
      <x:c r="N1501" s="25" t="str">
        <x:f>IF(Course_Master!U1501="","",Course_Master!U1501)</x:f>
        <x:v>http://www.tilburygolfclub.com/membership.html</x:v>
      </x:c>
      <x:c r="O1501" s="25" t="str">
        <x:f>IF(Course_Master!V1501="","",Course_Master!V1501)</x:f>
        <x:v>Open</x:v>
      </x:c>
      <x:c r="P1501" s="25" t="str">
        <x:f>IF(Course_Master!W1501="","",Course_Master!W1501)</x:f>
        <x:v>Public</x:v>
      </x:c>
      <x:c r="Q1501" s="25" t="str">
        <x:f>IF(Course_Master!X1501="","",Course_Master!X1501)</x:f>
        <x:v>Yes</x:v>
      </x:c>
      <x:c r="R1501" s="25" t="str">
        <x:f>IF(Course_Master!Y1501="","",Course_Master!Y1501)</x:f>
        <x:v>Yes</x:v>
      </x:c>
      <x:c r="S1501" s="25" t="str">
        <x:f>IF(Course_Master!AE1501="","",Course_Master!AE1501)</x:f>
      </x:c>
      <x:c r="T1501" s="25" t="str">
        <x:f>IF(Course_Master!AD1501="","",Course_Master!AD1501)</x:f>
      </x:c>
      <x:c r="U1501" s="25" t="str">
        <x:f>IF(Course_Master!AH1501="","",Course_Master!AH1501)</x:f>
        <x:v>https://api.golfcanada.ca/api/v1/facilities/20932</x:v>
      </x:c>
    </x:row>
    <x:row r="1502">
      <x:c r="A1502" s="25" t="str">
        <x:f>IF(Course_Master!B1502="","",Course_Master!B1502)</x:f>
        <x:v>CA-1504</x:v>
      </x:c>
      <x:c r="B1502" s="25" t="str">
        <x:f>IF(Course_Master!A1502="","",Course_Master!A1502)</x:f>
        <x:v>CA-C1291</x:v>
      </x:c>
      <x:c r="C1502" s="25" t="str">
        <x:f>IF(Course_Master!E1502="","",Course_Master!E1502)</x:f>
        <x:v>Timber Ridge Golf Course</x:v>
      </x:c>
      <x:c r="D1502" s="25" t="str">
        <x:f>IF(Course_Master!F1502="","",Course_Master!F1502)</x:f>
        <x:v>Canada</x:v>
      </x:c>
      <x:c r="E1502" s="25" t="str">
        <x:f>IF(Course_Master!G1502="","",Course_Master!G1502)</x:f>
        <x:v>Ontario</x:v>
      </x:c>
      <x:c r="F1502" s="25" t="str">
        <x:f>IF(Course_Master!I1502="","",Course_Master!I1502)</x:f>
        <x:v>Brighton</x:v>
      </x:c>
      <x:c r="G1502" s="25" t="str">
        <x:f>IF(Course_Master!J1502="","",Course_Master!J1502)</x:f>
        <x:v>K0K 1H0</x:v>
      </x:c>
      <x:c r="H1502" s="25" t="n">
        <x:f>IF(Course_Master!K1502="","",Course_Master!K1502)</x:f>
        <x:v>44.0754</x:v>
      </x:c>
      <x:c r="I1502" s="25" t="n">
        <x:f>IF(Course_Master!L1502="","",Course_Master!L1502)</x:f>
        <x:v>-77.7008</x:v>
      </x:c>
      <x:c r="J1502" s="25" t="n">
        <x:f>IF(Course_Master!N1502="","",Course_Master!N1502)</x:f>
        <x:v>18</x:v>
      </x:c>
      <x:c r="K1502" s="25" t="n">
        <x:f>IF(Course_Master!O1502="","",Course_Master!O1502)</x:f>
        <x:v>71</x:v>
      </x:c>
      <x:c r="L1502" s="25" t="n">
        <x:f>IF(Course_Master!P1502="","",Course_Master!P1502)</x:f>
        <x:v>6315</x:v>
      </x:c>
      <x:c r="M1502" s="25" t="n">
        <x:f>IF(Course_Master!Q1502="","",Course_Master!Q1502)</x:f>
        <x:v>5774</x:v>
      </x:c>
      <x:c r="N1502" s="25" t="str">
        <x:f>IF(Course_Master!U1502="","",Course_Master!U1502)</x:f>
        <x:v>http://www.timberridgegolf.net/rates/#frequent-player</x:v>
      </x:c>
      <x:c r="O1502" s="25" t="str">
        <x:f>IF(Course_Master!V1502="","",Course_Master!V1502)</x:f>
        <x:v>Open</x:v>
      </x:c>
      <x:c r="P1502" s="25" t="str">
        <x:f>IF(Course_Master!W1502="","",Course_Master!W1502)</x:f>
        <x:v>Public</x:v>
      </x:c>
      <x:c r="Q1502" s="25" t="str">
        <x:f>IF(Course_Master!X1502="","",Course_Master!X1502)</x:f>
        <x:v>Yes</x:v>
      </x:c>
      <x:c r="R1502" s="25" t="str">
        <x:f>IF(Course_Master!Y1502="","",Course_Master!Y1502)</x:f>
        <x:v>Yes</x:v>
      </x:c>
      <x:c r="S1502" s="25" t="str">
        <x:f>IF(Course_Master!AE1502="","",Course_Master!AE1502)</x:f>
      </x:c>
      <x:c r="T1502" s="25" t="str">
        <x:f>IF(Course_Master!AD1502="","",Course_Master!AD1502)</x:f>
      </x:c>
      <x:c r="U1502" s="25" t="str">
        <x:f>IF(Course_Master!AH1502="","",Course_Master!AH1502)</x:f>
        <x:v>https://api.golfcanada.ca/api/v1/facilities/20933</x:v>
      </x:c>
    </x:row>
    <x:row r="1503">
      <x:c r="A1503" s="25" t="str">
        <x:f>IF(Course_Master!B1503="","",Course_Master!B1503)</x:f>
        <x:v>CA-1505</x:v>
      </x:c>
      <x:c r="B1503" s="25" t="str">
        <x:f>IF(Course_Master!A1503="","",Course_Master!A1503)</x:f>
        <x:v>CA-C1292</x:v>
      </x:c>
      <x:c r="C1503" s="25" t="str">
        <x:f>IF(Course_Master!E1503="","",Course_Master!E1503)</x:f>
        <x:v>Timber Run Golf Club</x:v>
      </x:c>
      <x:c r="D1503" s="25" t="str">
        <x:f>IF(Course_Master!F1503="","",Course_Master!F1503)</x:f>
        <x:v>Canada</x:v>
      </x:c>
      <x:c r="E1503" s="25" t="str">
        <x:f>IF(Course_Master!G1503="","",Course_Master!G1503)</x:f>
        <x:v>Ontario</x:v>
      </x:c>
      <x:c r="F1503" s="25" t="str">
        <x:f>IF(Course_Master!I1503="","",Course_Master!I1503)</x:f>
        <x:v>Lanark</x:v>
      </x:c>
      <x:c r="G1503" s="25" t="str">
        <x:f>IF(Course_Master!J1503="","",Course_Master!J1503)</x:f>
        <x:v>K0G 1K0</x:v>
      </x:c>
      <x:c r="H1503" s="25" t="n">
        <x:f>IF(Course_Master!K1503="","",Course_Master!K1503)</x:f>
        <x:v>45.0126</x:v>
      </x:c>
      <x:c r="I1503" s="25" t="n">
        <x:f>IF(Course_Master!L1503="","",Course_Master!L1503)</x:f>
        <x:v>-76.3606</x:v>
      </x:c>
      <x:c r="J1503" s="25" t="n">
        <x:f>IF(Course_Master!N1503="","",Course_Master!N1503)</x:f>
        <x:v>18</x:v>
      </x:c>
      <x:c r="K1503" s="25" t="n">
        <x:f>IF(Course_Master!O1503="","",Course_Master!O1503)</x:f>
        <x:v>69</x:v>
      </x:c>
      <x:c r="L1503" s="25" t="n">
        <x:f>IF(Course_Master!P1503="","",Course_Master!P1503)</x:f>
        <x:v>5298</x:v>
      </x:c>
      <x:c r="M1503" s="25" t="n">
        <x:f>IF(Course_Master!Q1503="","",Course_Master!Q1503)</x:f>
        <x:v>4844</x:v>
      </x:c>
      <x:c r="N1503" s="25" t="str">
        <x:f>IF(Course_Master!U1503="","",Course_Master!U1503)</x:f>
        <x:v>https://www.timberrungolfclub.com/</x:v>
      </x:c>
      <x:c r="O1503" s="25" t="str">
        <x:f>IF(Course_Master!V1503="","",Course_Master!V1503)</x:f>
        <x:v>Open</x:v>
      </x:c>
      <x:c r="P1503" s="25" t="str">
        <x:f>IF(Course_Master!W1503="","",Course_Master!W1503)</x:f>
        <x:v>Public</x:v>
      </x:c>
      <x:c r="Q1503" s="25" t="str">
        <x:f>IF(Course_Master!X1503="","",Course_Master!X1503)</x:f>
        <x:v>Yes</x:v>
      </x:c>
      <x:c r="R1503" s="25" t="str">
        <x:f>IF(Course_Master!Y1503="","",Course_Master!Y1503)</x:f>
        <x:v>Yes</x:v>
      </x:c>
      <x:c r="S1503" s="25" t="str">
        <x:f>IF(Course_Master!AE1503="","",Course_Master!AE1503)</x:f>
      </x:c>
      <x:c r="T1503" s="25" t="str">
        <x:f>IF(Course_Master!AD1503="","",Course_Master!AD1503)</x:f>
      </x:c>
      <x:c r="U1503" s="25" t="str">
        <x:f>IF(Course_Master!AH1503="","",Course_Master!AH1503)</x:f>
        <x:v>https://www.timberrungolfclub.com/</x:v>
      </x:c>
    </x:row>
    <x:row r="1504">
      <x:c r="A1504" s="25" t="str">
        <x:f>IF(Course_Master!B1504="","",Course_Master!B1504)</x:f>
        <x:v>CA-1506</x:v>
      </x:c>
      <x:c r="B1504" s="25" t="str">
        <x:f>IF(Course_Master!A1504="","",Course_Master!A1504)</x:f>
        <x:v>CA-C1293</x:v>
      </x:c>
      <x:c r="C1504" s="25" t="str">
        <x:f>IF(Course_Master!E1504="","",Course_Master!E1504)</x:f>
        <x:v>Timberwolf Golf Club</x:v>
      </x:c>
      <x:c r="D1504" s="25" t="str">
        <x:f>IF(Course_Master!F1504="","",Course_Master!F1504)</x:f>
        <x:v>Canada</x:v>
      </x:c>
      <x:c r="E1504" s="25" t="str">
        <x:f>IF(Course_Master!G1504="","",Course_Master!G1504)</x:f>
        <x:v>Ontario</x:v>
      </x:c>
      <x:c r="F1504" s="25" t="str">
        <x:f>IF(Course_Master!I1504="","",Course_Master!I1504)</x:f>
        <x:v>Garson</x:v>
      </x:c>
      <x:c r="G1504" s="25" t="str">
        <x:f>IF(Course_Master!J1504="","",Course_Master!J1504)</x:f>
        <x:v>P3L 1M5</x:v>
      </x:c>
      <x:c r="H1504" s="25" t="n">
        <x:f>IF(Course_Master!K1504="","",Course_Master!K1504)</x:f>
        <x:v>46.5383</x:v>
      </x:c>
      <x:c r="I1504" s="25" t="n">
        <x:f>IF(Course_Master!L1504="","",Course_Master!L1504)</x:f>
        <x:v>-80.9322</x:v>
      </x:c>
      <x:c r="J1504" s="25" t="n">
        <x:f>IF(Course_Master!N1504="","",Course_Master!N1504)</x:f>
        <x:v>18</x:v>
      </x:c>
      <x:c r="K1504" s="25" t="n">
        <x:f>IF(Course_Master!O1504="","",Course_Master!O1504)</x:f>
        <x:v>72</x:v>
      </x:c>
      <x:c r="L1504" s="25" t="n">
        <x:f>IF(Course_Master!P1504="","",Course_Master!P1504)</x:f>
        <x:v>7126</x:v>
      </x:c>
      <x:c r="M1504" s="25" t="n">
        <x:f>IF(Course_Master!Q1504="","",Course_Master!Q1504)</x:f>
        <x:v>6516</x:v>
      </x:c>
      <x:c r="N1504" s="25" t="str">
        <x:f>IF(Course_Master!U1504="","",Course_Master!U1504)</x:f>
        <x:v>https://golfsudbury.com/timberwolf-golf-club/memberships/</x:v>
      </x:c>
      <x:c r="O1504" s="25" t="str">
        <x:f>IF(Course_Master!V1504="","",Course_Master!V1504)</x:f>
        <x:v>Open</x:v>
      </x:c>
      <x:c r="P1504" s="25" t="str">
        <x:f>IF(Course_Master!W1504="","",Course_Master!W1504)</x:f>
        <x:v>Public</x:v>
      </x:c>
      <x:c r="Q1504" s="25" t="str">
        <x:f>IF(Course_Master!X1504="","",Course_Master!X1504)</x:f>
        <x:v>Yes</x:v>
      </x:c>
      <x:c r="R1504" s="25" t="str">
        <x:f>IF(Course_Master!Y1504="","",Course_Master!Y1504)</x:f>
        <x:v>Yes</x:v>
      </x:c>
      <x:c r="S1504" s="25" t="str">
        <x:f>IF(Course_Master!AE1504="","",Course_Master!AE1504)</x:f>
      </x:c>
      <x:c r="T1504" s="25" t="str">
        <x:f>IF(Course_Master!AD1504="","",Course_Master!AD1504)</x:f>
      </x:c>
      <x:c r="U1504" s="25" t="str">
        <x:f>IF(Course_Master!AH1504="","",Course_Master!AH1504)</x:f>
        <x:v>https://api.golfcanada.ca/api/v1/facilities/20862</x:v>
      </x:c>
    </x:row>
    <x:row r="1505">
      <x:c r="A1505" s="25" t="str">
        <x:f>IF(Course_Master!B1505="","",Course_Master!B1505)</x:f>
        <x:v>CA-1507</x:v>
      </x:c>
      <x:c r="B1505" s="25" t="str">
        <x:f>IF(Course_Master!A1505="","",Course_Master!A1505)</x:f>
        <x:v>CA-C1294</x:v>
      </x:c>
      <x:c r="C1505" s="25" t="str">
        <x:f>IF(Course_Master!E1505="","",Course_Master!E1505)</x:f>
        <x:v>Toronto Golf Club (The) - Colt</x:v>
      </x:c>
      <x:c r="D1505" s="25" t="str">
        <x:f>IF(Course_Master!F1505="","",Course_Master!F1505)</x:f>
        <x:v>Canada</x:v>
      </x:c>
      <x:c r="E1505" s="25" t="str">
        <x:f>IF(Course_Master!G1505="","",Course_Master!G1505)</x:f>
        <x:v>Ontario</x:v>
      </x:c>
      <x:c r="F1505" s="25" t="str">
        <x:f>IF(Course_Master!I1505="","",Course_Master!I1505)</x:f>
        <x:v>Mississauga</x:v>
      </x:c>
      <x:c r="G1505" s="25" t="str">
        <x:f>IF(Course_Master!J1505="","",Course_Master!J1505)</x:f>
        <x:v>L5E 2P5</x:v>
      </x:c>
      <x:c r="H1505" s="25" t="n">
        <x:f>IF(Course_Master!K1505="","",Course_Master!K1505)</x:f>
        <x:v>43.5929</x:v>
      </x:c>
      <x:c r="I1505" s="25" t="n">
        <x:f>IF(Course_Master!L1505="","",Course_Master!L1505)</x:f>
        <x:v>-79.5526</x:v>
      </x:c>
      <x:c r="J1505" s="25" t="n">
        <x:f>IF(Course_Master!N1505="","",Course_Master!N1505)</x:f>
        <x:v>18</x:v>
      </x:c>
      <x:c r="K1505" s="25" t="n">
        <x:f>IF(Course_Master!O1505="","",Course_Master!O1505)</x:f>
        <x:v>70</x:v>
      </x:c>
      <x:c r="L1505" s="25" t="n">
        <x:f>IF(Course_Master!P1505="","",Course_Master!P1505)</x:f>
        <x:v>6854</x:v>
      </x:c>
      <x:c r="M1505" s="25" t="n">
        <x:f>IF(Course_Master!Q1505="","",Course_Master!Q1505)</x:f>
        <x:v>6267</x:v>
      </x:c>
      <x:c r="N1505" s="25" t="str">
        <x:f>IF(Course_Master!U1505="","",Course_Master!U1505)</x:f>
        <x:v>https://www.torontogolfclub.com/</x:v>
      </x:c>
      <x:c r="O1505" s="25" t="str">
        <x:f>IF(Course_Master!V1505="","",Course_Master!V1505)</x:f>
        <x:v>Open</x:v>
      </x:c>
      <x:c r="P1505" s="25" t="str">
        <x:f>IF(Course_Master!W1505="","",Course_Master!W1505)</x:f>
        <x:v>Private</x:v>
      </x:c>
      <x:c r="Q1505" s="25" t="str">
        <x:f>IF(Course_Master!X1505="","",Course_Master!X1505)</x:f>
        <x:v>Yes</x:v>
      </x:c>
      <x:c r="R1505" s="25" t="str">
        <x:f>IF(Course_Master!Y1505="","",Course_Master!Y1505)</x:f>
        <x:v>Yes</x:v>
      </x:c>
      <x:c r="S1505" s="25" t="str">
        <x:f>IF(Course_Master!AE1505="","",Course_Master!AE1505)</x:f>
      </x:c>
      <x:c r="T1505" s="25" t="str">
        <x:f>IF(Course_Master!AD1505="","",Course_Master!AD1505)</x:f>
      </x:c>
      <x:c r="U1505" s="25" t="str">
        <x:f>IF(Course_Master!AH1505="","",Course_Master!AH1505)</x:f>
        <x:v>https://api.golfcanada.ca/api/v1/facilities/20863</x:v>
      </x:c>
    </x:row>
    <x:row r="1506">
      <x:c r="A1506" s="25" t="str">
        <x:f>IF(Course_Master!B1506="","",Course_Master!B1506)</x:f>
        <x:v>CA-1508</x:v>
      </x:c>
      <x:c r="B1506" s="25" t="str">
        <x:f>IF(Course_Master!A1506="","",Course_Master!A1506)</x:f>
        <x:v>CA-C1294</x:v>
      </x:c>
      <x:c r="C1506" s="25" t="str">
        <x:f>IF(Course_Master!E1506="","",Course_Master!E1506)</x:f>
        <x:v>Toronto Golf Club (The) - Watson</x:v>
      </x:c>
      <x:c r="D1506" s="25" t="str">
        <x:f>IF(Course_Master!F1506="","",Course_Master!F1506)</x:f>
        <x:v>Canada</x:v>
      </x:c>
      <x:c r="E1506" s="25" t="str">
        <x:f>IF(Course_Master!G1506="","",Course_Master!G1506)</x:f>
        <x:v>Ontario</x:v>
      </x:c>
      <x:c r="F1506" s="25" t="str">
        <x:f>IF(Course_Master!I1506="","",Course_Master!I1506)</x:f>
        <x:v>Mississauga</x:v>
      </x:c>
      <x:c r="G1506" s="25" t="str">
        <x:f>IF(Course_Master!J1506="","",Course_Master!J1506)</x:f>
        <x:v>L5E 2P5</x:v>
      </x:c>
      <x:c r="H1506" s="25" t="n">
        <x:f>IF(Course_Master!K1506="","",Course_Master!K1506)</x:f>
        <x:v>43.5929</x:v>
      </x:c>
      <x:c r="I1506" s="25" t="n">
        <x:f>IF(Course_Master!L1506="","",Course_Master!L1506)</x:f>
        <x:v>-79.5526</x:v>
      </x:c>
      <x:c r="J1506" s="25" t="n">
        <x:f>IF(Course_Master!N1506="","",Course_Master!N1506)</x:f>
        <x:v>18</x:v>
      </x:c>
      <x:c r="K1506" s="25" t="n">
        <x:f>IF(Course_Master!O1506="","",Course_Master!O1506)</x:f>
        <x:v>60</x:v>
      </x:c>
      <x:c r="L1506" s="25" t="n">
        <x:f>IF(Course_Master!P1506="","",Course_Master!P1506)</x:f>
        <x:v>4054</x:v>
      </x:c>
      <x:c r="M1506" s="25" t="n">
        <x:f>IF(Course_Master!Q1506="","",Course_Master!Q1506)</x:f>
        <x:v>3707</x:v>
      </x:c>
      <x:c r="N1506" s="25" t="str">
        <x:f>IF(Course_Master!U1506="","",Course_Master!U1506)</x:f>
        <x:v>https://www.torontogolfclub.com/Membership</x:v>
      </x:c>
      <x:c r="O1506" s="25" t="str">
        <x:f>IF(Course_Master!V1506="","",Course_Master!V1506)</x:f>
        <x:v>Open</x:v>
      </x:c>
      <x:c r="P1506" s="25" t="str">
        <x:f>IF(Course_Master!W1506="","",Course_Master!W1506)</x:f>
        <x:v>Private</x:v>
      </x:c>
      <x:c r="Q1506" s="25" t="str">
        <x:f>IF(Course_Master!X1506="","",Course_Master!X1506)</x:f>
        <x:v>Yes</x:v>
      </x:c>
      <x:c r="R1506" s="25" t="str">
        <x:f>IF(Course_Master!Y1506="","",Course_Master!Y1506)</x:f>
        <x:v>Yes</x:v>
      </x:c>
      <x:c r="S1506" s="25" t="str">
        <x:f>IF(Course_Master!AE1506="","",Course_Master!AE1506)</x:f>
      </x:c>
      <x:c r="T1506" s="25" t="str">
        <x:f>IF(Course_Master!AD1506="","",Course_Master!AD1506)</x:f>
      </x:c>
      <x:c r="U1506" s="25" t="str">
        <x:f>IF(Course_Master!AH1506="","",Course_Master!AH1506)</x:f>
        <x:v>https://api.golfcanada.ca/api/v1/facilities/20863</x:v>
      </x:c>
    </x:row>
    <x:row r="1507">
      <x:c r="A1507" s="25" t="str">
        <x:f>IF(Course_Master!B1507="","",Course_Master!B1507)</x:f>
        <x:v>CA-1509</x:v>
      </x:c>
      <x:c r="B1507" s="25" t="str">
        <x:f>IF(Course_Master!A1507="","",Course_Master!A1507)</x:f>
        <x:v>CA-C1295</x:v>
      </x:c>
      <x:c r="C1507" s="25" t="str">
        <x:f>IF(Course_Master!E1507="","",Course_Master!E1507)</x:f>
        <x:v>Toronto Hunt (The)</x:v>
      </x:c>
      <x:c r="D1507" s="25" t="str">
        <x:f>IF(Course_Master!F1507="","",Course_Master!F1507)</x:f>
        <x:v>Canada</x:v>
      </x:c>
      <x:c r="E1507" s="25" t="str">
        <x:f>IF(Course_Master!G1507="","",Course_Master!G1507)</x:f>
        <x:v>Ontario</x:v>
      </x:c>
      <x:c r="F1507" s="25" t="str">
        <x:f>IF(Course_Master!I1507="","",Course_Master!I1507)</x:f>
        <x:v>Scarborough</x:v>
      </x:c>
      <x:c r="G1507" s="25" t="str">
        <x:f>IF(Course_Master!J1507="","",Course_Master!J1507)</x:f>
        <x:v>M1N 1R1</x:v>
      </x:c>
      <x:c r="H1507" s="25" t="n">
        <x:f>IF(Course_Master!K1507="","",Course_Master!K1507)</x:f>
        <x:v>43.6809</x:v>
      </x:c>
      <x:c r="I1507" s="25" t="n">
        <x:f>IF(Course_Master!L1507="","",Course_Master!L1507)</x:f>
        <x:v>-79.2719</x:v>
      </x:c>
      <x:c r="J1507" s="25" t="n">
        <x:f>IF(Course_Master!N1507="","",Course_Master!N1507)</x:f>
        <x:v>18</x:v>
      </x:c>
      <x:c r="K1507" s="25" t="n">
        <x:f>IF(Course_Master!O1507="","",Course_Master!O1507)</x:f>
        <x:v>70</x:v>
      </x:c>
      <x:c r="L1507" s="25" t="n">
        <x:f>IF(Course_Master!P1507="","",Course_Master!P1507)</x:f>
        <x:v>5672</x:v>
      </x:c>
      <x:c r="M1507" s="25" t="n">
        <x:f>IF(Course_Master!Q1507="","",Course_Master!Q1507)</x:f>
        <x:v>5186</x:v>
      </x:c>
      <x:c r="N1507" s="25" t="str">
        <x:f>IF(Course_Master!U1507="","",Course_Master!U1507)</x:f>
      </x:c>
      <x:c r="O1507" s="25" t="str">
        <x:f>IF(Course_Master!V1507="","",Course_Master!V1507)</x:f>
        <x:v>Open</x:v>
      </x:c>
      <x:c r="P1507" s="25" t="str">
        <x:f>IF(Course_Master!W1507="","",Course_Master!W1507)</x:f>
        <x:v>Private</x:v>
      </x:c>
      <x:c r="Q1507" s="25" t="str">
        <x:f>IF(Course_Master!X1507="","",Course_Master!X1507)</x:f>
        <x:v>Yes</x:v>
      </x:c>
      <x:c r="R1507" s="25" t="str">
        <x:f>IF(Course_Master!Y1507="","",Course_Master!Y1507)</x:f>
        <x:v>Yes</x:v>
      </x:c>
      <x:c r="S1507" s="25" t="str">
        <x:f>IF(Course_Master!AE1507="","",Course_Master!AE1507)</x:f>
      </x:c>
      <x:c r="T1507" s="25" t="str">
        <x:f>IF(Course_Master!AD1507="","",Course_Master!AD1507)</x:f>
      </x:c>
      <x:c r="U1507" s="25" t="str">
        <x:f>IF(Course_Master!AH1507="","",Course_Master!AH1507)</x:f>
        <x:v>https://api.golfcanada.ca/api/v1/facilities/20864</x:v>
      </x:c>
    </x:row>
    <x:row r="1508">
      <x:c r="A1508" s="25" t="str">
        <x:f>IF(Course_Master!B1508="","",Course_Master!B1508)</x:f>
        <x:v>CA-1510</x:v>
      </x:c>
      <x:c r="B1508" s="25" t="str">
        <x:f>IF(Course_Master!A1508="","",Course_Master!A1508)</x:f>
        <x:v>CA-C1296</x:v>
      </x:c>
      <x:c r="C1508" s="25" t="str">
        <x:f>IF(Course_Master!E1508="","",Course_Master!E1508)</x:f>
        <x:v>TPC Toronto at Osprey Valley - HEATHLANDS</x:v>
      </x:c>
      <x:c r="D1508" s="25" t="str">
        <x:f>IF(Course_Master!F1508="","",Course_Master!F1508)</x:f>
        <x:v>Canada</x:v>
      </x:c>
      <x:c r="E1508" s="25" t="str">
        <x:f>IF(Course_Master!G1508="","",Course_Master!G1508)</x:f>
        <x:v>Ontario</x:v>
      </x:c>
      <x:c r="F1508" s="25" t="str">
        <x:f>IF(Course_Master!I1508="","",Course_Master!I1508)</x:f>
        <x:v>Caledon</x:v>
      </x:c>
      <x:c r="G1508" s="25" t="str">
        <x:f>IF(Course_Master!J1508="","",Course_Master!J1508)</x:f>
        <x:v>L7K 1R1</x:v>
      </x:c>
      <x:c r="H1508" s="25" t="n">
        <x:f>IF(Course_Master!K1508="","",Course_Master!K1508)</x:f>
        <x:v>43.8487</x:v>
      </x:c>
      <x:c r="I1508" s="25" t="n">
        <x:f>IF(Course_Master!L1508="","",Course_Master!L1508)</x:f>
        <x:v>-80.0432</x:v>
      </x:c>
      <x:c r="J1508" s="25" t="n">
        <x:f>IF(Course_Master!N1508="","",Course_Master!N1508)</x:f>
        <x:v>18</x:v>
      </x:c>
      <x:c r="K1508" s="25" t="n">
        <x:f>IF(Course_Master!O1508="","",Course_Master!O1508)</x:f>
        <x:v>71</x:v>
      </x:c>
      <x:c r="L1508" s="25" t="n">
        <x:f>IF(Course_Master!P1508="","",Course_Master!P1508)</x:f>
        <x:v>6983</x:v>
      </x:c>
      <x:c r="M1508" s="25" t="n">
        <x:f>IF(Course_Master!Q1508="","",Course_Master!Q1508)</x:f>
        <x:v>6385</x:v>
      </x:c>
      <x:c r="N1508" s="25" t="str">
        <x:f>IF(Course_Master!U1508="","",Course_Master!U1508)</x:f>
        <x:v>https://tpc.com/toronto/annual-membership/</x:v>
      </x:c>
      <x:c r="O1508" s="25" t="str">
        <x:f>IF(Course_Master!V1508="","",Course_Master!V1508)</x:f>
        <x:v>Open</x:v>
      </x:c>
      <x:c r="P1508" s="25" t="str">
        <x:f>IF(Course_Master!W1508="","",Course_Master!W1508)</x:f>
        <x:v>Public</x:v>
      </x:c>
      <x:c r="Q1508" s="25" t="str">
        <x:f>IF(Course_Master!X1508="","",Course_Master!X1508)</x:f>
        <x:v>Yes</x:v>
      </x:c>
      <x:c r="R1508" s="25" t="str">
        <x:f>IF(Course_Master!Y1508="","",Course_Master!Y1508)</x:f>
        <x:v>Yes</x:v>
      </x:c>
      <x:c r="S1508" s="25" t="str">
        <x:f>IF(Course_Master!AE1508="","",Course_Master!AE1508)</x:f>
      </x:c>
      <x:c r="T1508" s="25" t="str">
        <x:f>IF(Course_Master!AD1508="","",Course_Master!AD1508)</x:f>
      </x:c>
      <x:c r="U1508" s="25" t="str">
        <x:f>IF(Course_Master!AH1508="","",Course_Master!AH1508)</x:f>
        <x:v>https://api.golfcanada.ca/api/v1/facilities/20771</x:v>
      </x:c>
    </x:row>
    <x:row r="1509">
      <x:c r="A1509" s="25" t="str">
        <x:f>IF(Course_Master!B1509="","",Course_Master!B1509)</x:f>
        <x:v>CA-1511</x:v>
      </x:c>
      <x:c r="B1509" s="25" t="str">
        <x:f>IF(Course_Master!A1509="","",Course_Master!A1509)</x:f>
        <x:v>CA-C1296</x:v>
      </x:c>
      <x:c r="C1509" s="25" t="str">
        <x:f>IF(Course_Master!E1509="","",Course_Master!E1509)</x:f>
        <x:v>TPC Toronto at Osprey Valley - HOOT</x:v>
      </x:c>
      <x:c r="D1509" s="25" t="str">
        <x:f>IF(Course_Master!F1509="","",Course_Master!F1509)</x:f>
        <x:v>Canada</x:v>
      </x:c>
      <x:c r="E1509" s="25" t="str">
        <x:f>IF(Course_Master!G1509="","",Course_Master!G1509)</x:f>
        <x:v>Ontario</x:v>
      </x:c>
      <x:c r="F1509" s="25" t="str">
        <x:f>IF(Course_Master!I1509="","",Course_Master!I1509)</x:f>
        <x:v>Caledon</x:v>
      </x:c>
      <x:c r="G1509" s="25" t="str">
        <x:f>IF(Course_Master!J1509="","",Course_Master!J1509)</x:f>
        <x:v>L7K 1R1</x:v>
      </x:c>
      <x:c r="H1509" s="25" t="n">
        <x:f>IF(Course_Master!K1509="","",Course_Master!K1509)</x:f>
        <x:v>43.8487</x:v>
      </x:c>
      <x:c r="I1509" s="25" t="n">
        <x:f>IF(Course_Master!L1509="","",Course_Master!L1509)</x:f>
        <x:v>-80.0432</x:v>
      </x:c>
      <x:c r="J1509" s="25" t="n">
        <x:f>IF(Course_Master!N1509="","",Course_Master!N1509)</x:f>
        <x:v>18</x:v>
      </x:c>
      <x:c r="K1509" s="25" t="n">
        <x:f>IF(Course_Master!O1509="","",Course_Master!O1509)</x:f>
        <x:v>72</x:v>
      </x:c>
      <x:c r="L1509" s="25" t="n">
        <x:f>IF(Course_Master!P1509="","",Course_Master!P1509)</x:f>
        <x:v>7021</x:v>
      </x:c>
      <x:c r="M1509" s="25" t="n">
        <x:f>IF(Course_Master!Q1509="","",Course_Master!Q1509)</x:f>
        <x:v>6420</x:v>
      </x:c>
      <x:c r="N1509" s="25" t="str">
        <x:f>IF(Course_Master!U1509="","",Course_Master!U1509)</x:f>
        <x:v>https://tpc.com/toronto/annual-membership/</x:v>
      </x:c>
      <x:c r="O1509" s="25" t="str">
        <x:f>IF(Course_Master!V1509="","",Course_Master!V1509)</x:f>
        <x:v>Open</x:v>
      </x:c>
      <x:c r="P1509" s="25" t="str">
        <x:f>IF(Course_Master!W1509="","",Course_Master!W1509)</x:f>
        <x:v>Public</x:v>
      </x:c>
      <x:c r="Q1509" s="25" t="str">
        <x:f>IF(Course_Master!X1509="","",Course_Master!X1509)</x:f>
        <x:v>Yes</x:v>
      </x:c>
      <x:c r="R1509" s="25" t="str">
        <x:f>IF(Course_Master!Y1509="","",Course_Master!Y1509)</x:f>
        <x:v>Yes</x:v>
      </x:c>
      <x:c r="S1509" s="25" t="str">
        <x:f>IF(Course_Master!AE1509="","",Course_Master!AE1509)</x:f>
      </x:c>
      <x:c r="T1509" s="25" t="str">
        <x:f>IF(Course_Master!AD1509="","",Course_Master!AD1509)</x:f>
      </x:c>
      <x:c r="U1509" s="25" t="str">
        <x:f>IF(Course_Master!AH1509="","",Course_Master!AH1509)</x:f>
        <x:v>https://api.golfcanada.ca/api/v1/facilities/20771</x:v>
      </x:c>
    </x:row>
    <x:row r="1510">
      <x:c r="A1510" s="25" t="str">
        <x:f>IF(Course_Master!B1510="","",Course_Master!B1510)</x:f>
        <x:v>CA-1512</x:v>
      </x:c>
      <x:c r="B1510" s="25" t="str">
        <x:f>IF(Course_Master!A1510="","",Course_Master!A1510)</x:f>
        <x:v>CA-C1296</x:v>
      </x:c>
      <x:c r="C1510" s="25" t="str">
        <x:f>IF(Course_Master!E1510="","",Course_Master!E1510)</x:f>
        <x:v>TPC Toronto at Osprey Valley - NORTH</x:v>
      </x:c>
      <x:c r="D1510" s="25" t="str">
        <x:f>IF(Course_Master!F1510="","",Course_Master!F1510)</x:f>
        <x:v>Canada</x:v>
      </x:c>
      <x:c r="E1510" s="25" t="str">
        <x:f>IF(Course_Master!G1510="","",Course_Master!G1510)</x:f>
        <x:v>Ontario</x:v>
      </x:c>
      <x:c r="F1510" s="25" t="str">
        <x:f>IF(Course_Master!I1510="","",Course_Master!I1510)</x:f>
        <x:v>Caledon</x:v>
      </x:c>
      <x:c r="G1510" s="25" t="str">
        <x:f>IF(Course_Master!J1510="","",Course_Master!J1510)</x:f>
        <x:v>L7K 1R1</x:v>
      </x:c>
      <x:c r="H1510" s="25" t="n">
        <x:f>IF(Course_Master!K1510="","",Course_Master!K1510)</x:f>
        <x:v>43.8487</x:v>
      </x:c>
      <x:c r="I1510" s="25" t="n">
        <x:f>IF(Course_Master!L1510="","",Course_Master!L1510)</x:f>
        <x:v>-80.0432</x:v>
      </x:c>
      <x:c r="J1510" s="25" t="n">
        <x:f>IF(Course_Master!N1510="","",Course_Master!N1510)</x:f>
        <x:v>18</x:v>
      </x:c>
      <x:c r="K1510" s="25" t="n">
        <x:f>IF(Course_Master!O1510="","",Course_Master!O1510)</x:f>
        <x:v>70</x:v>
      </x:c>
      <x:c r="L1510" s="25" t="n">
        <x:f>IF(Course_Master!P1510="","",Course_Master!P1510)</x:f>
        <x:v>7445</x:v>
      </x:c>
      <x:c r="M1510" s="25" t="n">
        <x:f>IF(Course_Master!Q1510="","",Course_Master!Q1510)</x:f>
        <x:v>6808</x:v>
      </x:c>
      <x:c r="N1510" s="25" t="str">
        <x:f>IF(Course_Master!U1510="","",Course_Master!U1510)</x:f>
        <x:v>https://tpc.com/toronto/annual-membership/</x:v>
      </x:c>
      <x:c r="O1510" s="25" t="str">
        <x:f>IF(Course_Master!V1510="","",Course_Master!V1510)</x:f>
        <x:v>Open</x:v>
      </x:c>
      <x:c r="P1510" s="25" t="str">
        <x:f>IF(Course_Master!W1510="","",Course_Master!W1510)</x:f>
        <x:v>Public</x:v>
      </x:c>
      <x:c r="Q1510" s="25" t="str">
        <x:f>IF(Course_Master!X1510="","",Course_Master!X1510)</x:f>
        <x:v>Yes</x:v>
      </x:c>
      <x:c r="R1510" s="25" t="str">
        <x:f>IF(Course_Master!Y1510="","",Course_Master!Y1510)</x:f>
        <x:v>Yes</x:v>
      </x:c>
      <x:c r="S1510" s="25" t="str">
        <x:f>IF(Course_Master!AE1510="","",Course_Master!AE1510)</x:f>
      </x:c>
      <x:c r="T1510" s="25" t="str">
        <x:f>IF(Course_Master!AD1510="","",Course_Master!AD1510)</x:f>
      </x:c>
      <x:c r="U1510" s="25" t="str">
        <x:f>IF(Course_Master!AH1510="","",Course_Master!AH1510)</x:f>
        <x:v>https://api.golfcanada.ca/api/v1/facilities/20771</x:v>
      </x:c>
    </x:row>
    <x:row r="1511">
      <x:c r="A1511" s="25" t="str">
        <x:f>IF(Course_Master!B1511="","",Course_Master!B1511)</x:f>
        <x:v>CA-1513</x:v>
      </x:c>
      <x:c r="B1511" s="25" t="str">
        <x:f>IF(Course_Master!A1511="","",Course_Master!A1511)</x:f>
        <x:v>CA-C1296</x:v>
      </x:c>
      <x:c r="C1511" s="25" t="str">
        <x:f>IF(Course_Master!E1511="","",Course_Master!E1511)</x:f>
        <x:v>TPC Toronto at Osprey Valley - Watch n Play</x:v>
      </x:c>
      <x:c r="D1511" s="25" t="str">
        <x:f>IF(Course_Master!F1511="","",Course_Master!F1511)</x:f>
        <x:v>Canada</x:v>
      </x:c>
      <x:c r="E1511" s="25" t="str">
        <x:f>IF(Course_Master!G1511="","",Course_Master!G1511)</x:f>
        <x:v>Ontario</x:v>
      </x:c>
      <x:c r="F1511" s="25" t="str">
        <x:f>IF(Course_Master!I1511="","",Course_Master!I1511)</x:f>
        <x:v>Caledon</x:v>
      </x:c>
      <x:c r="G1511" s="25" t="str">
        <x:f>IF(Course_Master!J1511="","",Course_Master!J1511)</x:f>
        <x:v>L7K 1R1</x:v>
      </x:c>
      <x:c r="H1511" s="25" t="n">
        <x:f>IF(Course_Master!K1511="","",Course_Master!K1511)</x:f>
        <x:v>43.8487</x:v>
      </x:c>
      <x:c r="I1511" s="25" t="n">
        <x:f>IF(Course_Master!L1511="","",Course_Master!L1511)</x:f>
        <x:v>-80.0432</x:v>
      </x:c>
      <x:c r="J1511" s="25" t="n">
        <x:f>IF(Course_Master!N1511="","",Course_Master!N1511)</x:f>
        <x:v>18</x:v>
      </x:c>
      <x:c r="K1511" s="25" t="n">
        <x:f>IF(Course_Master!O1511="","",Course_Master!O1511)</x:f>
        <x:v>70</x:v>
      </x:c>
      <x:c r="L1511" s="25" t="n">
        <x:f>IF(Course_Master!P1511="","",Course_Master!P1511)</x:f>
        <x:v>6790</x:v>
      </x:c>
      <x:c r="M1511" s="25" t="n">
        <x:f>IF(Course_Master!Q1511="","",Course_Master!Q1511)</x:f>
        <x:v>6209</x:v>
      </x:c>
      <x:c r="N1511" s="25" t="str">
        <x:f>IF(Course_Master!U1511="","",Course_Master!U1511)</x:f>
        <x:v>https://tpc.com/toronto/annual-membership/</x:v>
      </x:c>
      <x:c r="O1511" s="25" t="str">
        <x:f>IF(Course_Master!V1511="","",Course_Master!V1511)</x:f>
        <x:v>Open</x:v>
      </x:c>
      <x:c r="P1511" s="25" t="str">
        <x:f>IF(Course_Master!W1511="","",Course_Master!W1511)</x:f>
        <x:v>Public</x:v>
      </x:c>
      <x:c r="Q1511" s="25" t="str">
        <x:f>IF(Course_Master!X1511="","",Course_Master!X1511)</x:f>
        <x:v>Yes</x:v>
      </x:c>
      <x:c r="R1511" s="25" t="str">
        <x:f>IF(Course_Master!Y1511="","",Course_Master!Y1511)</x:f>
        <x:v>Yes</x:v>
      </x:c>
      <x:c r="S1511" s="25" t="str">
        <x:f>IF(Course_Master!AE1511="","",Course_Master!AE1511)</x:f>
      </x:c>
      <x:c r="T1511" s="25" t="str">
        <x:f>IF(Course_Master!AD1511="","",Course_Master!AD1511)</x:f>
      </x:c>
      <x:c r="U1511" s="25" t="str">
        <x:f>IF(Course_Master!AH1511="","",Course_Master!AH1511)</x:f>
        <x:v>https://api.golfcanada.ca/api/v1/facilities/20771</x:v>
      </x:c>
    </x:row>
    <x:row r="1512">
      <x:c r="A1512" s="25" t="str">
        <x:f>IF(Course_Master!B1512="","",Course_Master!B1512)</x:f>
        <x:v>CA-1514</x:v>
      </x:c>
      <x:c r="B1512" s="25" t="str">
        <x:f>IF(Course_Master!A1512="","",Course_Master!A1512)</x:f>
        <x:v>CA-C1297</x:v>
      </x:c>
      <x:c r="C1512" s="25" t="str">
        <x:f>IF(Course_Master!E1512="","",Course_Master!E1512)</x:f>
        <x:v>Trenton Golf Club</x:v>
      </x:c>
      <x:c r="D1512" s="25" t="str">
        <x:f>IF(Course_Master!F1512="","",Course_Master!F1512)</x:f>
        <x:v>Canada</x:v>
      </x:c>
      <x:c r="E1512" s="25" t="str">
        <x:f>IF(Course_Master!G1512="","",Course_Master!G1512)</x:f>
        <x:v>Ontario</x:v>
      </x:c>
      <x:c r="F1512" s="25" t="str">
        <x:f>IF(Course_Master!I1512="","",Course_Master!I1512)</x:f>
        <x:v>Trenton</x:v>
      </x:c>
      <x:c r="G1512" s="25" t="str">
        <x:f>IF(Course_Master!J1512="","",Course_Master!J1512)</x:f>
        <x:v>K8V 5W6</x:v>
      </x:c>
      <x:c r="H1512" s="25" t="n">
        <x:f>IF(Course_Master!K1512="","",Course_Master!K1512)</x:f>
        <x:v>44.0989</x:v>
      </x:c>
      <x:c r="I1512" s="25" t="n">
        <x:f>IF(Course_Master!L1512="","",Course_Master!L1512)</x:f>
        <x:v>-77.5893</x:v>
      </x:c>
      <x:c r="J1512" s="25" t="n">
        <x:f>IF(Course_Master!N1512="","",Course_Master!N1512)</x:f>
        <x:v>18</x:v>
      </x:c>
      <x:c r="K1512" s="25" t="n">
        <x:f>IF(Course_Master!O1512="","",Course_Master!O1512)</x:f>
        <x:v>68</x:v>
      </x:c>
      <x:c r="L1512" s="25" t="n">
        <x:f>IF(Course_Master!P1512="","",Course_Master!P1512)</x:f>
        <x:v>5606</x:v>
      </x:c>
      <x:c r="M1512" s="25" t="n">
        <x:f>IF(Course_Master!Q1512="","",Course_Master!Q1512)</x:f>
        <x:v>5126</x:v>
      </x:c>
      <x:c r="N1512" s="25" t="str">
        <x:f>IF(Course_Master!U1512="","",Course_Master!U1512)</x:f>
        <x:v>https://trentongolf.ca/membership/</x:v>
      </x:c>
      <x:c r="O1512" s="25" t="str">
        <x:f>IF(Course_Master!V1512="","",Course_Master!V1512)</x:f>
        <x:v>Open</x:v>
      </x:c>
      <x:c r="P1512" s="25" t="str">
        <x:f>IF(Course_Master!W1512="","",Course_Master!W1512)</x:f>
        <x:v>Semi-private</x:v>
      </x:c>
      <x:c r="Q1512" s="25" t="str">
        <x:f>IF(Course_Master!X1512="","",Course_Master!X1512)</x:f>
        <x:v>Yes</x:v>
      </x:c>
      <x:c r="R1512" s="25" t="str">
        <x:f>IF(Course_Master!Y1512="","",Course_Master!Y1512)</x:f>
        <x:v>Yes</x:v>
      </x:c>
      <x:c r="S1512" s="25" t="str">
        <x:f>IF(Course_Master!AE1512="","",Course_Master!AE1512)</x:f>
      </x:c>
      <x:c r="T1512" s="25" t="str">
        <x:f>IF(Course_Master!AD1512="","",Course_Master!AD1512)</x:f>
      </x:c>
      <x:c r="U1512" s="25" t="str">
        <x:f>IF(Course_Master!AH1512="","",Course_Master!AH1512)</x:f>
        <x:v>https://api.golfcanada.ca/api/v1/facilities/20867</x:v>
      </x:c>
    </x:row>
    <x:row r="1513">
      <x:c r="A1513" s="25" t="str">
        <x:f>IF(Course_Master!B1513="","",Course_Master!B1513)</x:f>
        <x:v>CA-1515</x:v>
      </x:c>
      <x:c r="B1513" s="25" t="str">
        <x:f>IF(Course_Master!A1513="","",Course_Master!A1513)</x:f>
        <x:v>CA-C1298</x:v>
      </x:c>
      <x:c r="C1513" s="25" t="str">
        <x:f>IF(Course_Master!E1513="","",Course_Master!E1513)</x:f>
        <x:v>Links at New England Village</x:v>
      </x:c>
      <x:c r="D1513" s="25" t="str">
        <x:f>IF(Course_Master!F1513="","",Course_Master!F1513)</x:f>
        <x:v>Canada</x:v>
      </x:c>
      <x:c r="E1513" s="25" t="str">
        <x:f>IF(Course_Master!G1513="","",Course_Master!G1513)</x:f>
        <x:v>Ontario</x:v>
      </x:c>
      <x:c r="F1513" s="25" t="str">
        <x:f>IF(Course_Master!I1513="","",Course_Master!I1513)</x:f>
        <x:v>Wasaga Beach</x:v>
      </x:c>
      <x:c r="G1513" s="25" t="str">
        <x:f>IF(Course_Master!J1513="","",Course_Master!J1513)</x:f>
        <x:v>L9Z 1S5</x:v>
      </x:c>
      <x:c r="H1513" s="25" t="n">
        <x:f>IF(Course_Master!K1513="","",Course_Master!K1513)</x:f>
        <x:v>44.517</x:v>
      </x:c>
      <x:c r="I1513" s="25" t="n">
        <x:f>IF(Course_Master!L1513="","",Course_Master!L1513)</x:f>
        <x:v>-80.0159</x:v>
      </x:c>
      <x:c r="J1513" s="25" t="n">
        <x:f>IF(Course_Master!N1513="","",Course_Master!N1513)</x:f>
        <x:v>18</x:v>
      </x:c>
      <x:c r="K1513" s="25" t="n">
        <x:f>IF(Course_Master!O1513="","",Course_Master!O1513)</x:f>
        <x:v>72</x:v>
      </x:c>
      <x:c r="L1513" s="25" t="n">
        <x:f>IF(Course_Master!P1513="","",Course_Master!P1513)</x:f>
        <x:v>7002</x:v>
      </x:c>
      <x:c r="M1513" s="25" t="n">
        <x:f>IF(Course_Master!Q1513="","",Course_Master!Q1513)</x:f>
        <x:v>6403</x:v>
      </x:c>
      <x:c r="N1513" s="25" t="str">
        <x:f>IF(Course_Master!U1513="","",Course_Master!U1513)</x:f>
        <x:v>http://www.trilinksgolf.com/</x:v>
      </x:c>
      <x:c r="O1513" s="25" t="str">
        <x:f>IF(Course_Master!V1513="","",Course_Master!V1513)</x:f>
        <x:v>Open</x:v>
      </x:c>
      <x:c r="P1513" s="25" t="str">
        <x:f>IF(Course_Master!W1513="","",Course_Master!W1513)</x:f>
        <x:v>Public</x:v>
      </x:c>
      <x:c r="Q1513" s="25" t="str">
        <x:f>IF(Course_Master!X1513="","",Course_Master!X1513)</x:f>
        <x:v>Yes</x:v>
      </x:c>
      <x:c r="R1513" s="25" t="str">
        <x:f>IF(Course_Master!Y1513="","",Course_Master!Y1513)</x:f>
        <x:v>Yes</x:v>
      </x:c>
      <x:c r="S1513" s="25" t="str">
        <x:f>IF(Course_Master!AE1513="","",Course_Master!AE1513)</x:f>
      </x:c>
      <x:c r="T1513" s="25" t="str">
        <x:f>IF(Course_Master!AD1513="","",Course_Master!AD1513)</x:f>
      </x:c>
      <x:c r="U1513" s="25" t="str">
        <x:f>IF(Course_Master!AH1513="","",Course_Master!AH1513)</x:f>
        <x:v>https://api.golfcanada.ca/api/v1/facilities/17989</x:v>
      </x:c>
    </x:row>
    <x:row r="1514">
      <x:c r="A1514" s="25" t="str">
        <x:f>IF(Course_Master!B1514="","",Course_Master!B1514)</x:f>
        <x:v>CA-1516</x:v>
      </x:c>
      <x:c r="B1514" s="25" t="str">
        <x:f>IF(Course_Master!A1514="","",Course_Master!A1514)</x:f>
        <x:v>CA-C1299</x:v>
      </x:c>
      <x:c r="C1514" s="25" t="str">
        <x:f>IF(Course_Master!E1514="","",Course_Master!E1514)</x:f>
        <x:v>Trillium Wood Golf Club</x:v>
      </x:c>
      <x:c r="D1514" s="25" t="str">
        <x:f>IF(Course_Master!F1514="","",Course_Master!F1514)</x:f>
        <x:v>Canada</x:v>
      </x:c>
      <x:c r="E1514" s="25" t="str">
        <x:f>IF(Course_Master!G1514="","",Course_Master!G1514)</x:f>
        <x:v>Ontario</x:v>
      </x:c>
      <x:c r="F1514" s="25" t="str">
        <x:f>IF(Course_Master!I1514="","",Course_Master!I1514)</x:f>
        <x:v>Corbyville</x:v>
      </x:c>
      <x:c r="G1514" s="25" t="str">
        <x:f>IF(Course_Master!J1514="","",Course_Master!J1514)</x:f>
        <x:v>K0K 1V0</x:v>
      </x:c>
      <x:c r="H1514" s="25" t="n">
        <x:f>IF(Course_Master!K1514="","",Course_Master!K1514)</x:f>
        <x:v>44.249</x:v>
      </x:c>
      <x:c r="I1514" s="25" t="n">
        <x:f>IF(Course_Master!L1514="","",Course_Master!L1514)</x:f>
        <x:v>-77.3921</x:v>
      </x:c>
      <x:c r="J1514" s="25" t="n">
        <x:f>IF(Course_Master!N1514="","",Course_Master!N1514)</x:f>
        <x:v>18</x:v>
      </x:c>
      <x:c r="K1514" s="25" t="n">
        <x:f>IF(Course_Master!O1514="","",Course_Master!O1514)</x:f>
        <x:v>72</x:v>
      </x:c>
      <x:c r="L1514" s="25" t="n">
        <x:f>IF(Course_Master!P1514="","",Course_Master!P1514)</x:f>
        <x:v>6652</x:v>
      </x:c>
      <x:c r="M1514" s="25" t="n">
        <x:f>IF(Course_Master!Q1514="","",Course_Master!Q1514)</x:f>
        <x:v>6083</x:v>
      </x:c>
      <x:c r="N1514" s="25" t="str">
        <x:f>IF(Course_Master!U1514="","",Course_Master!U1514)</x:f>
        <x:v>https://trilliumwood.com/memberships-packages/</x:v>
      </x:c>
      <x:c r="O1514" s="25" t="str">
        <x:f>IF(Course_Master!V1514="","",Course_Master!V1514)</x:f>
        <x:v>Open</x:v>
      </x:c>
      <x:c r="P1514" s="25" t="str">
        <x:f>IF(Course_Master!W1514="","",Course_Master!W1514)</x:f>
        <x:v>Public</x:v>
      </x:c>
      <x:c r="Q1514" s="25" t="str">
        <x:f>IF(Course_Master!X1514="","",Course_Master!X1514)</x:f>
        <x:v>Yes</x:v>
      </x:c>
      <x:c r="R1514" s="25" t="str">
        <x:f>IF(Course_Master!Y1514="","",Course_Master!Y1514)</x:f>
        <x:v>Yes</x:v>
      </x:c>
      <x:c r="S1514" s="25" t="str">
        <x:f>IF(Course_Master!AE1514="","",Course_Master!AE1514)</x:f>
      </x:c>
      <x:c r="T1514" s="25" t="str">
        <x:f>IF(Course_Master!AD1514="","",Course_Master!AD1514)</x:f>
      </x:c>
      <x:c r="U1514" s="25" t="str">
        <x:f>IF(Course_Master!AH1514="","",Course_Master!AH1514)</x:f>
        <x:v>https://api.golfcanada.ca/api/v1/facilities/20868</x:v>
      </x:c>
    </x:row>
    <x:row r="1515">
      <x:c r="A1515" s="25" t="str">
        <x:f>IF(Course_Master!B1515="","",Course_Master!B1515)</x:f>
        <x:v>CA-1517</x:v>
      </x:c>
      <x:c r="B1515" s="25" t="str">
        <x:f>IF(Course_Master!A1515="","",Course_Master!A1515)</x:f>
        <x:v>CA-C1300</x:v>
      </x:c>
      <x:c r="C1515" s="25" t="str">
        <x:f>IF(Course_Master!E1515="","",Course_Master!E1515)</x:f>
        <x:v>Turkey Point Golf &amp; Country Club</x:v>
      </x:c>
      <x:c r="D1515" s="25" t="str">
        <x:f>IF(Course_Master!F1515="","",Course_Master!F1515)</x:f>
        <x:v>Canada</x:v>
      </x:c>
      <x:c r="E1515" s="25" t="str">
        <x:f>IF(Course_Master!G1515="","",Course_Master!G1515)</x:f>
        <x:v>Ontario</x:v>
      </x:c>
      <x:c r="F1515" s="25" t="str">
        <x:f>IF(Course_Master!I1515="","",Course_Master!I1515)</x:f>
        <x:v>Turkey Point</x:v>
      </x:c>
      <x:c r="G1515" s="25" t="str">
        <x:f>IF(Course_Master!J1515="","",Course_Master!J1515)</x:f>
        <x:v>N0E 1T0</x:v>
      </x:c>
      <x:c r="H1515" s="25" t="n">
        <x:f>IF(Course_Master!K1515="","",Course_Master!K1515)</x:f>
        <x:v>42.699512</x:v>
      </x:c>
      <x:c r="I1515" s="25" t="n">
        <x:f>IF(Course_Master!L1515="","",Course_Master!L1515)</x:f>
        <x:v>-80.325696</x:v>
      </x:c>
      <x:c r="J1515" s="25" t="n">
        <x:f>IF(Course_Master!N1515="","",Course_Master!N1515)</x:f>
        <x:v>18</x:v>
      </x:c>
      <x:c r="K1515" s="25" t="n">
        <x:f>IF(Course_Master!O1515="","",Course_Master!O1515)</x:f>
        <x:v>74</x:v>
      </x:c>
      <x:c r="L1515" s="25" t="str">
        <x:f>IF(Course_Master!P1515="","",Course_Master!P1515)</x:f>
      </x:c>
      <x:c r="M1515" s="25" t="str">
        <x:f>IF(Course_Master!Q1515="","",Course_Master!Q1515)</x:f>
      </x:c>
      <x:c r="N1515" s="25" t="str">
        <x:f>IF(Course_Master!U1515="","",Course_Master!U1515)</x:f>
      </x:c>
      <x:c r="O1515" s="25" t="str">
        <x:f>IF(Course_Master!V1515="","",Course_Master!V1515)</x:f>
        <x:v>Open</x:v>
      </x:c>
      <x:c r="P1515" s="25" t="str">
        <x:f>IF(Course_Master!W1515="","",Course_Master!W1515)</x:f>
        <x:v>Public</x:v>
      </x:c>
      <x:c r="Q1515" s="25" t="str">
        <x:f>IF(Course_Master!X1515="","",Course_Master!X1515)</x:f>
        <x:v>Yes</x:v>
      </x:c>
      <x:c r="R1515" s="25" t="str">
        <x:f>IF(Course_Master!Y1515="","",Course_Master!Y1515)</x:f>
        <x:v>Yes</x:v>
      </x:c>
      <x:c r="S1515" s="25" t="str">
        <x:f>IF(Course_Master!AE1515="","",Course_Master!AE1515)</x:f>
      </x:c>
      <x:c r="T1515" s="25" t="str">
        <x:f>IF(Course_Master!AD1515="","",Course_Master!AD1515)</x:f>
      </x:c>
      <x:c r="U1515" s="25" t="str">
        <x:f>IF(Course_Master!AH1515="","",Course_Master!AH1515)</x:f>
        <x:v>https://api.golfcanada.ca/api/v1/facilities/20869</x:v>
      </x:c>
    </x:row>
    <x:row r="1516">
      <x:c r="A1516" s="25" t="str">
        <x:f>IF(Course_Master!B1516="","",Course_Master!B1516)</x:f>
        <x:v>CA-1518</x:v>
      </x:c>
      <x:c r="B1516" s="25" t="str">
        <x:f>IF(Course_Master!A1516="","",Course_Master!A1516)</x:f>
        <x:v>CA-C1301</x:v>
      </x:c>
      <x:c r="C1516" s="25" t="str">
        <x:f>IF(Course_Master!E1516="","",Course_Master!E1516)</x:f>
        <x:v>Turnberry Golf Club</x:v>
      </x:c>
      <x:c r="D1516" s="25" t="str">
        <x:f>IF(Course_Master!F1516="","",Course_Master!F1516)</x:f>
        <x:v>Canada</x:v>
      </x:c>
      <x:c r="E1516" s="25" t="str">
        <x:f>IF(Course_Master!G1516="","",Course_Master!G1516)</x:f>
        <x:v>Ontario</x:v>
      </x:c>
      <x:c r="F1516" s="25" t="str">
        <x:f>IF(Course_Master!I1516="","",Course_Master!I1516)</x:f>
        <x:v>Brampton</x:v>
      </x:c>
      <x:c r="G1516" s="25" t="str">
        <x:f>IF(Course_Master!J1516="","",Course_Master!J1516)</x:f>
        <x:v>L6Z 0B4</x:v>
      </x:c>
      <x:c r="H1516" s="25" t="n">
        <x:f>IF(Course_Master!K1516="","",Course_Master!K1516)</x:f>
        <x:v>43.7231</x:v>
      </x:c>
      <x:c r="I1516" s="25" t="n">
        <x:f>IF(Course_Master!L1516="","",Course_Master!L1516)</x:f>
        <x:v>-79.7728</x:v>
      </x:c>
      <x:c r="J1516" s="25" t="n">
        <x:f>IF(Course_Master!N1516="","",Course_Master!N1516)</x:f>
        <x:v>18</x:v>
      </x:c>
      <x:c r="K1516" s="25" t="n">
        <x:f>IF(Course_Master!O1516="","",Course_Master!O1516)</x:f>
        <x:v>56</x:v>
      </x:c>
      <x:c r="L1516" s="25" t="n">
        <x:f>IF(Course_Master!P1516="","",Course_Master!P1516)</x:f>
        <x:v>3362</x:v>
      </x:c>
      <x:c r="M1516" s="25" t="n">
        <x:f>IF(Course_Master!Q1516="","",Course_Master!Q1516)</x:f>
        <x:v>3074</x:v>
      </x:c>
      <x:c r="N1516" s="25" t="str">
        <x:f>IF(Course_Master!U1516="","",Course_Master!U1516)</x:f>
        <x:v>http://www.turnberrygolf.ca/map.htm</x:v>
      </x:c>
      <x:c r="O1516" s="25" t="str">
        <x:f>IF(Course_Master!V1516="","",Course_Master!V1516)</x:f>
        <x:v>Open</x:v>
      </x:c>
      <x:c r="P1516" s="25" t="str">
        <x:f>IF(Course_Master!W1516="","",Course_Master!W1516)</x:f>
        <x:v>Public</x:v>
      </x:c>
      <x:c r="Q1516" s="25" t="str">
        <x:f>IF(Course_Master!X1516="","",Course_Master!X1516)</x:f>
        <x:v>Yes</x:v>
      </x:c>
      <x:c r="R1516" s="25" t="str">
        <x:f>IF(Course_Master!Y1516="","",Course_Master!Y1516)</x:f>
        <x:v>Yes</x:v>
      </x:c>
      <x:c r="S1516" s="25" t="str">
        <x:f>IF(Course_Master!AE1516="","",Course_Master!AE1516)</x:f>
      </x:c>
      <x:c r="T1516" s="25" t="str">
        <x:f>IF(Course_Master!AD1516="","",Course_Master!AD1516)</x:f>
      </x:c>
      <x:c r="U1516" s="25" t="str">
        <x:f>IF(Course_Master!AH1516="","",Course_Master!AH1516)</x:f>
        <x:v>https://api.golfcanada.ca/api/v1/facilities/25925</x:v>
      </x:c>
    </x:row>
    <x:row r="1517">
      <x:c r="A1517" s="25" t="str">
        <x:f>IF(Course_Master!B1517="","",Course_Master!B1517)</x:f>
        <x:v>CA-1519</x:v>
      </x:c>
      <x:c r="B1517" s="25" t="str">
        <x:f>IF(Course_Master!A1517="","",Course_Master!A1517)</x:f>
        <x:v>CA-C1302</x:v>
      </x:c>
      <x:c r="C1517" s="25" t="str">
        <x:f>IF(Course_Master!E1517="","",Course_Master!E1517)</x:f>
        <x:v>Turtle Creek Golf Club</x:v>
      </x:c>
      <x:c r="D1517" s="25" t="str">
        <x:f>IF(Course_Master!F1517="","",Course_Master!F1517)</x:f>
        <x:v>Canada</x:v>
      </x:c>
      <x:c r="E1517" s="25" t="str">
        <x:f>IF(Course_Master!G1517="","",Course_Master!G1517)</x:f>
        <x:v>Ontario</x:v>
      </x:c>
      <x:c r="F1517" s="25" t="str">
        <x:f>IF(Course_Master!I1517="","",Course_Master!I1517)</x:f>
        <x:v>Campbellville</x:v>
      </x:c>
      <x:c r="G1517" s="25" t="str">
        <x:f>IF(Course_Master!J1517="","",Course_Master!J1517)</x:f>
        <x:v>L0P 1B0</x:v>
      </x:c>
      <x:c r="H1517" s="25" t="n">
        <x:f>IF(Course_Master!K1517="","",Course_Master!K1517)</x:f>
        <x:v>43.537</x:v>
      </x:c>
      <x:c r="I1517" s="25" t="n">
        <x:f>IF(Course_Master!L1517="","",Course_Master!L1517)</x:f>
        <x:v>-80.0659</x:v>
      </x:c>
      <x:c r="J1517" s="25" t="n">
        <x:f>IF(Course_Master!N1517="","",Course_Master!N1517)</x:f>
        <x:v>18</x:v>
      </x:c>
      <x:c r="K1517" s="25" t="n">
        <x:f>IF(Course_Master!O1517="","",Course_Master!O1517)</x:f>
        <x:v>70</x:v>
      </x:c>
      <x:c r="L1517" s="25" t="n">
        <x:f>IF(Course_Master!P1517="","",Course_Master!P1517)</x:f>
        <x:v>5864</x:v>
      </x:c>
      <x:c r="M1517" s="25" t="n">
        <x:f>IF(Course_Master!Q1517="","",Course_Master!Q1517)</x:f>
        <x:v>5362</x:v>
      </x:c>
      <x:c r="N1517" s="25" t="str">
        <x:f>IF(Course_Master!U1517="","",Course_Master!U1517)</x:f>
        <x:v>http://turtlecreekgolf.ca/</x:v>
      </x:c>
      <x:c r="O1517" s="25" t="str">
        <x:f>IF(Course_Master!V1517="","",Course_Master!V1517)</x:f>
        <x:v>Open</x:v>
      </x:c>
      <x:c r="P1517" s="25" t="str">
        <x:f>IF(Course_Master!W1517="","",Course_Master!W1517)</x:f>
        <x:v>Public</x:v>
      </x:c>
      <x:c r="Q1517" s="25" t="str">
        <x:f>IF(Course_Master!X1517="","",Course_Master!X1517)</x:f>
        <x:v>Yes</x:v>
      </x:c>
      <x:c r="R1517" s="25" t="str">
        <x:f>IF(Course_Master!Y1517="","",Course_Master!Y1517)</x:f>
        <x:v>Yes</x:v>
      </x:c>
      <x:c r="S1517" s="25" t="str">
        <x:f>IF(Course_Master!AE1517="","",Course_Master!AE1517)</x:f>
      </x:c>
      <x:c r="T1517" s="25" t="str">
        <x:f>IF(Course_Master!AD1517="","",Course_Master!AD1517)</x:f>
      </x:c>
      <x:c r="U1517" s="25" t="str">
        <x:f>IF(Course_Master!AH1517="","",Course_Master!AH1517)</x:f>
        <x:v>https://api.golfcanada.ca/api/v1/facilities/23308</x:v>
      </x:c>
    </x:row>
    <x:row r="1518">
      <x:c r="A1518" s="25" t="str">
        <x:f>IF(Course_Master!B1518="","",Course_Master!B1518)</x:f>
        <x:v>CA-1520</x:v>
      </x:c>
      <x:c r="B1518" s="25" t="str">
        <x:f>IF(Course_Master!A1518="","",Course_Master!A1518)</x:f>
        <x:v>CA-C1303</x:v>
      </x:c>
      <x:c r="C1518" s="25" t="str">
        <x:f>IF(Course_Master!E1518="","",Course_Master!E1518)</x:f>
        <x:v>Twenty Valley Golf &amp; Country Club Inc.</x:v>
      </x:c>
      <x:c r="D1518" s="25" t="str">
        <x:f>IF(Course_Master!F1518="","",Course_Master!F1518)</x:f>
        <x:v>Canada</x:v>
      </x:c>
      <x:c r="E1518" s="25" t="str">
        <x:f>IF(Course_Master!G1518="","",Course_Master!G1518)</x:f>
        <x:v>Ontario</x:v>
      </x:c>
      <x:c r="F1518" s="25" t="str">
        <x:f>IF(Course_Master!I1518="","",Course_Master!I1518)</x:f>
        <x:v>Vineland</x:v>
      </x:c>
      <x:c r="G1518" s="25" t="str">
        <x:f>IF(Course_Master!J1518="","",Course_Master!J1518)</x:f>
        <x:v>L0R 2C0</x:v>
      </x:c>
      <x:c r="H1518" s="25" t="n">
        <x:f>IF(Course_Master!K1518="","",Course_Master!K1518)</x:f>
        <x:v>43.1203</x:v>
      </x:c>
      <x:c r="I1518" s="25" t="n">
        <x:f>IF(Course_Master!L1518="","",Course_Master!L1518)</x:f>
        <x:v>-79.4141</x:v>
      </x:c>
      <x:c r="J1518" s="25" t="n">
        <x:f>IF(Course_Master!N1518="","",Course_Master!N1518)</x:f>
        <x:v>18</x:v>
      </x:c>
      <x:c r="K1518" s="25" t="n">
        <x:f>IF(Course_Master!O1518="","",Course_Master!O1518)</x:f>
        <x:v>72</x:v>
      </x:c>
      <x:c r="L1518" s="25" t="n">
        <x:f>IF(Course_Master!P1518="","",Course_Master!P1518)</x:f>
        <x:v>6721</x:v>
      </x:c>
      <x:c r="M1518" s="25" t="n">
        <x:f>IF(Course_Master!Q1518="","",Course_Master!Q1518)</x:f>
        <x:v>6146</x:v>
      </x:c>
      <x:c r="N1518" s="25" t="str">
        <x:f>IF(Course_Master!U1518="","",Course_Master!U1518)</x:f>
        <x:v>https://twentyvalley.com/</x:v>
      </x:c>
      <x:c r="O1518" s="25" t="str">
        <x:f>IF(Course_Master!V1518="","",Course_Master!V1518)</x:f>
        <x:v>Open</x:v>
      </x:c>
      <x:c r="P1518" s="25" t="str">
        <x:f>IF(Course_Master!W1518="","",Course_Master!W1518)</x:f>
        <x:v>Semi-private</x:v>
      </x:c>
      <x:c r="Q1518" s="25" t="str">
        <x:f>IF(Course_Master!X1518="","",Course_Master!X1518)</x:f>
        <x:v>Yes</x:v>
      </x:c>
      <x:c r="R1518" s="25" t="str">
        <x:f>IF(Course_Master!Y1518="","",Course_Master!Y1518)</x:f>
        <x:v>Yes</x:v>
      </x:c>
      <x:c r="S1518" s="25" t="str">
        <x:f>IF(Course_Master!AE1518="","",Course_Master!AE1518)</x:f>
      </x:c>
      <x:c r="T1518" s="25" t="str">
        <x:f>IF(Course_Master!AD1518="","",Course_Master!AD1518)</x:f>
      </x:c>
      <x:c r="U1518" s="25" t="str">
        <x:f>IF(Course_Master!AH1518="","",Course_Master!AH1518)</x:f>
        <x:v>https://api.golfcanada.ca/api/v1/facilities/20870</x:v>
      </x:c>
    </x:row>
    <x:row r="1519">
      <x:c r="A1519" s="25" t="str">
        <x:f>IF(Course_Master!B1519="","",Course_Master!B1519)</x:f>
        <x:v>CA-1521</x:v>
      </x:c>
      <x:c r="B1519" s="25" t="str">
        <x:f>IF(Course_Master!A1519="","",Course_Master!A1519)</x:f>
        <x:v>CA-C1304</x:v>
      </x:c>
      <x:c r="C1519" s="25" t="str">
        <x:f>IF(Course_Master!E1519="","",Course_Master!E1519)</x:f>
        <x:v>Twin Creeks Golf &amp; Country Club</x:v>
      </x:c>
      <x:c r="D1519" s="25" t="str">
        <x:f>IF(Course_Master!F1519="","",Course_Master!F1519)</x:f>
        <x:v>Canada</x:v>
      </x:c>
      <x:c r="E1519" s="25" t="str">
        <x:f>IF(Course_Master!G1519="","",Course_Master!G1519)</x:f>
        <x:v>Ontario</x:v>
      </x:c>
      <x:c r="F1519" s="25" t="str">
        <x:f>IF(Course_Master!I1519="","",Course_Master!I1519)</x:f>
        <x:v>Wasaga Beach</x:v>
      </x:c>
      <x:c r="G1519" s="25" t="str">
        <x:f>IF(Course_Master!J1519="","",Course_Master!J1519)</x:f>
        <x:v>L9Z 1J8</x:v>
      </x:c>
      <x:c r="H1519" s="25" t="n">
        <x:f>IF(Course_Master!K1519="","",Course_Master!K1519)</x:f>
        <x:v>44.517</x:v>
      </x:c>
      <x:c r="I1519" s="25" t="n">
        <x:f>IF(Course_Master!L1519="","",Course_Master!L1519)</x:f>
        <x:v>-80.0159</x:v>
      </x:c>
      <x:c r="J1519" s="25" t="n">
        <x:f>IF(Course_Master!N1519="","",Course_Master!N1519)</x:f>
        <x:v>18</x:v>
      </x:c>
      <x:c r="K1519" s="25" t="n">
        <x:f>IF(Course_Master!O1519="","",Course_Master!O1519)</x:f>
        <x:v>72</x:v>
      </x:c>
      <x:c r="L1519" s="25" t="n">
        <x:f>IF(Course_Master!P1519="","",Course_Master!P1519)</x:f>
        <x:v>6012</x:v>
      </x:c>
      <x:c r="M1519" s="25" t="n">
        <x:f>IF(Course_Master!Q1519="","",Course_Master!Q1519)</x:f>
        <x:v>5497</x:v>
      </x:c>
      <x:c r="N1519" s="25" t="str">
        <x:f>IF(Course_Master!U1519="","",Course_Master!U1519)</x:f>
        <x:v>https://www.twincreeksgolf.ca/</x:v>
      </x:c>
      <x:c r="O1519" s="25" t="str">
        <x:f>IF(Course_Master!V1519="","",Course_Master!V1519)</x:f>
        <x:v>Open</x:v>
      </x:c>
      <x:c r="P1519" s="25" t="str">
        <x:f>IF(Course_Master!W1519="","",Course_Master!W1519)</x:f>
        <x:v>Public</x:v>
      </x:c>
      <x:c r="Q1519" s="25" t="str">
        <x:f>IF(Course_Master!X1519="","",Course_Master!X1519)</x:f>
        <x:v>Yes</x:v>
      </x:c>
      <x:c r="R1519" s="25" t="str">
        <x:f>IF(Course_Master!Y1519="","",Course_Master!Y1519)</x:f>
        <x:v>Yes</x:v>
      </x:c>
      <x:c r="S1519" s="25" t="str">
        <x:f>IF(Course_Master!AE1519="","",Course_Master!AE1519)</x:f>
      </x:c>
      <x:c r="T1519" s="25" t="str">
        <x:f>IF(Course_Master!AD1519="","",Course_Master!AD1519)</x:f>
      </x:c>
      <x:c r="U1519" s="25" t="str">
        <x:f>IF(Course_Master!AH1519="","",Course_Master!AH1519)</x:f>
        <x:v>https://api.golfcanada.ca/api/v1/facilities/22751</x:v>
      </x:c>
    </x:row>
    <x:row r="1520">
      <x:c r="A1520" s="25" t="str">
        <x:f>IF(Course_Master!B1520="","",Course_Master!B1520)</x:f>
        <x:v>CA-1522</x:v>
      </x:c>
      <x:c r="B1520" s="25" t="str">
        <x:f>IF(Course_Master!A1520="","",Course_Master!A1520)</x:f>
        <x:v>CA-C1305</x:v>
      </x:c>
      <x:c r="C1520" s="25" t="str">
        <x:f>IF(Course_Master!E1520="","",Course_Master!E1520)</x:f>
        <x:v>Tyandaga Municipal Golf Club</x:v>
      </x:c>
      <x:c r="D1520" s="25" t="str">
        <x:f>IF(Course_Master!F1520="","",Course_Master!F1520)</x:f>
        <x:v>Canada</x:v>
      </x:c>
      <x:c r="E1520" s="25" t="str">
        <x:f>IF(Course_Master!G1520="","",Course_Master!G1520)</x:f>
        <x:v>Ontario</x:v>
      </x:c>
      <x:c r="F1520" s="25" t="str">
        <x:f>IF(Course_Master!I1520="","",Course_Master!I1520)</x:f>
        <x:v>Burlington</x:v>
      </x:c>
      <x:c r="G1520" s="25" t="str">
        <x:f>IF(Course_Master!J1520="","",Course_Master!J1520)</x:f>
        <x:v>L7P 1N1</x:v>
      </x:c>
      <x:c r="H1520" s="25" t="n">
        <x:f>IF(Course_Master!K1520="","",Course_Master!K1520)</x:f>
        <x:v>43.3491</x:v>
      </x:c>
      <x:c r="I1520" s="25" t="n">
        <x:f>IF(Course_Master!L1520="","",Course_Master!L1520)</x:f>
        <x:v>-79.8445</x:v>
      </x:c>
      <x:c r="J1520" s="25" t="n">
        <x:f>IF(Course_Master!N1520="","",Course_Master!N1520)</x:f>
        <x:v>18</x:v>
      </x:c>
      <x:c r="K1520" s="25" t="n">
        <x:f>IF(Course_Master!O1520="","",Course_Master!O1520)</x:f>
        <x:v>69</x:v>
      </x:c>
      <x:c r="L1520" s="25" t="n">
        <x:f>IF(Course_Master!P1520="","",Course_Master!P1520)</x:f>
        <x:v>5294</x:v>
      </x:c>
      <x:c r="M1520" s="25" t="n">
        <x:f>IF(Course_Master!Q1520="","",Course_Master!Q1520)</x:f>
        <x:v>4841</x:v>
      </x:c>
      <x:c r="N1520" s="25" t="str">
        <x:f>IF(Course_Master!U1520="","",Course_Master!U1520)</x:f>
        <x:v>https://www.tyandagagolf.com/membership/</x:v>
      </x:c>
      <x:c r="O1520" s="25" t="str">
        <x:f>IF(Course_Master!V1520="","",Course_Master!V1520)</x:f>
        <x:v>Open</x:v>
      </x:c>
      <x:c r="P1520" s="25" t="str">
        <x:f>IF(Course_Master!W1520="","",Course_Master!W1520)</x:f>
        <x:v>Public</x:v>
      </x:c>
      <x:c r="Q1520" s="25" t="str">
        <x:f>IF(Course_Master!X1520="","",Course_Master!X1520)</x:f>
        <x:v>Yes</x:v>
      </x:c>
      <x:c r="R1520" s="25" t="str">
        <x:f>IF(Course_Master!Y1520="","",Course_Master!Y1520)</x:f>
        <x:v>Yes</x:v>
      </x:c>
      <x:c r="S1520" s="25" t="str">
        <x:f>IF(Course_Master!AE1520="","",Course_Master!AE1520)</x:f>
      </x:c>
      <x:c r="T1520" s="25" t="str">
        <x:f>IF(Course_Master!AD1520="","",Course_Master!AD1520)</x:f>
      </x:c>
      <x:c r="U1520" s="25" t="str">
        <x:f>IF(Course_Master!AH1520="","",Course_Master!AH1520)</x:f>
        <x:v>https://api.golfcanada.ca/api/v1/facilities/20871</x:v>
      </x:c>
    </x:row>
    <x:row r="1521">
      <x:c r="A1521" s="25" t="str">
        <x:f>IF(Course_Master!B1521="","",Course_Master!B1521)</x:f>
        <x:v>CA-1523</x:v>
      </x:c>
      <x:c r="B1521" s="25" t="str">
        <x:f>IF(Course_Master!A1521="","",Course_Master!A1521)</x:f>
        <x:v>CA-C1306</x:v>
      </x:c>
      <x:c r="C1521" s="25" t="str">
        <x:f>IF(Course_Master!E1521="","",Course_Master!E1521)</x:f>
        <x:v>Uplands Golf and Ski Club</x:v>
      </x:c>
      <x:c r="D1521" s="25" t="str">
        <x:f>IF(Course_Master!F1521="","",Course_Master!F1521)</x:f>
        <x:v>Canada</x:v>
      </x:c>
      <x:c r="E1521" s="25" t="str">
        <x:f>IF(Course_Master!G1521="","",Course_Master!G1521)</x:f>
        <x:v>Ontario</x:v>
      </x:c>
      <x:c r="F1521" s="25" t="str">
        <x:f>IF(Course_Master!I1521="","",Course_Master!I1521)</x:f>
        <x:v>Thornhill</x:v>
      </x:c>
      <x:c r="G1521" s="25" t="str">
        <x:f>IF(Course_Master!J1521="","",Course_Master!J1521)</x:f>
        <x:v>L4J 1K2</x:v>
      </x:c>
      <x:c r="H1521" s="25" t="n">
        <x:f>IF(Course_Master!K1521="","",Course_Master!K1521)</x:f>
        <x:v>43.8244</x:v>
      </x:c>
      <x:c r="I1521" s="25" t="n">
        <x:f>IF(Course_Master!L1521="","",Course_Master!L1521)</x:f>
        <x:v>-79.4399</x:v>
      </x:c>
      <x:c r="J1521" s="25" t="n">
        <x:f>IF(Course_Master!N1521="","",Course_Master!N1521)</x:f>
        <x:v>18</x:v>
      </x:c>
      <x:c r="K1521" s="25" t="n">
        <x:f>IF(Course_Master!O1521="","",Course_Master!O1521)</x:f>
        <x:v>68</x:v>
      </x:c>
      <x:c r="L1521" s="25" t="n">
        <x:f>IF(Course_Master!P1521="","",Course_Master!P1521)</x:f>
        <x:v>5118</x:v>
      </x:c>
      <x:c r="M1521" s="25" t="n">
        <x:f>IF(Course_Master!Q1521="","",Course_Master!Q1521)</x:f>
        <x:v>4680</x:v>
      </x:c>
      <x:c r="N1521" s="25" t="str">
        <x:f>IF(Course_Master!U1521="","",Course_Master!U1521)</x:f>
      </x:c>
      <x:c r="O1521" s="25" t="str">
        <x:f>IF(Course_Master!V1521="","",Course_Master!V1521)</x:f>
        <x:v>Open</x:v>
      </x:c>
      <x:c r="P1521" s="25" t="str">
        <x:f>IF(Course_Master!W1521="","",Course_Master!W1521)</x:f>
        <x:v>Semi-private</x:v>
      </x:c>
      <x:c r="Q1521" s="25" t="str">
        <x:f>IF(Course_Master!X1521="","",Course_Master!X1521)</x:f>
        <x:v>Yes</x:v>
      </x:c>
      <x:c r="R1521" s="25" t="str">
        <x:f>IF(Course_Master!Y1521="","",Course_Master!Y1521)</x:f>
        <x:v>Yes</x:v>
      </x:c>
      <x:c r="S1521" s="25" t="str">
        <x:f>IF(Course_Master!AE1521="","",Course_Master!AE1521)</x:f>
      </x:c>
      <x:c r="T1521" s="25" t="str">
        <x:f>IF(Course_Master!AD1521="","",Course_Master!AD1521)</x:f>
      </x:c>
      <x:c r="U1521" s="25" t="str">
        <x:f>IF(Course_Master!AH1521="","",Course_Master!AH1521)</x:f>
        <x:v>https://api.golfcanada.ca/api/v1/facilities/33284</x:v>
      </x:c>
    </x:row>
    <x:row r="1522">
      <x:c r="A1522" s="25" t="str">
        <x:f>IF(Course_Master!B1522="","",Course_Master!B1522)</x:f>
        <x:v>CA-1524</x:v>
      </x:c>
      <x:c r="B1522" s="25" t="str">
        <x:f>IF(Course_Master!A1522="","",Course_Master!A1522)</x:f>
        <x:v>CA-C1307</x:v>
      </x:c>
      <x:c r="C1522" s="25" t="str">
        <x:f>IF(Course_Master!E1522="","",Course_Master!E1522)</x:f>
        <x:v>Upper Canada Golf Course</x:v>
      </x:c>
      <x:c r="D1522" s="25" t="str">
        <x:f>IF(Course_Master!F1522="","",Course_Master!F1522)</x:f>
        <x:v>Canada</x:v>
      </x:c>
      <x:c r="E1522" s="25" t="str">
        <x:f>IF(Course_Master!G1522="","",Course_Master!G1522)</x:f>
        <x:v>Ontario</x:v>
      </x:c>
      <x:c r="F1522" s="25" t="str">
        <x:f>IF(Course_Master!I1522="","",Course_Master!I1522)</x:f>
        <x:v>Morrisburg</x:v>
      </x:c>
      <x:c r="G1522" s="25" t="str">
        <x:f>IF(Course_Master!J1522="","",Course_Master!J1522)</x:f>
        <x:v>K0C 1X0</x:v>
      </x:c>
      <x:c r="H1522" s="25" t="n">
        <x:f>IF(Course_Master!K1522="","",Course_Master!K1522)</x:f>
        <x:v>44.9527</x:v>
      </x:c>
      <x:c r="I1522" s="25" t="n">
        <x:f>IF(Course_Master!L1522="","",Course_Master!L1522)</x:f>
        <x:v>-75.0673</x:v>
      </x:c>
      <x:c r="J1522" s="25" t="n">
        <x:f>IF(Course_Master!N1522="","",Course_Master!N1522)</x:f>
        <x:v>18</x:v>
      </x:c>
      <x:c r="K1522" s="25" t="n">
        <x:f>IF(Course_Master!O1522="","",Course_Master!O1522)</x:f>
        <x:v>72</x:v>
      </x:c>
      <x:c r="L1522" s="25" t="n">
        <x:f>IF(Course_Master!P1522="","",Course_Master!P1522)</x:f>
        <x:v>6895</x:v>
      </x:c>
      <x:c r="M1522" s="25" t="n">
        <x:f>IF(Course_Master!Q1522="","",Course_Master!Q1522)</x:f>
        <x:v>6305</x:v>
      </x:c>
      <x:c r="N1522" s="25" t="str">
        <x:f>IF(Course_Master!U1522="","",Course_Master!U1522)</x:f>
        <x:v>https://www.uppercanadagolf.com/</x:v>
      </x:c>
      <x:c r="O1522" s="25" t="str">
        <x:f>IF(Course_Master!V1522="","",Course_Master!V1522)</x:f>
        <x:v>Open</x:v>
      </x:c>
      <x:c r="P1522" s="25" t="str">
        <x:f>IF(Course_Master!W1522="","",Course_Master!W1522)</x:f>
        <x:v>Semi-private</x:v>
      </x:c>
      <x:c r="Q1522" s="25" t="str">
        <x:f>IF(Course_Master!X1522="","",Course_Master!X1522)</x:f>
        <x:v>Yes</x:v>
      </x:c>
      <x:c r="R1522" s="25" t="str">
        <x:f>IF(Course_Master!Y1522="","",Course_Master!Y1522)</x:f>
        <x:v>Yes</x:v>
      </x:c>
      <x:c r="S1522" s="25" t="str">
        <x:f>IF(Course_Master!AE1522="","",Course_Master!AE1522)</x:f>
      </x:c>
      <x:c r="T1522" s="25" t="str">
        <x:f>IF(Course_Master!AD1522="","",Course_Master!AD1522)</x:f>
      </x:c>
      <x:c r="U1522" s="25" t="str">
        <x:f>IF(Course_Master!AH1522="","",Course_Master!AH1522)</x:f>
        <x:v>https://api.golfcanada.ca/api/v1/facilities/19422</x:v>
      </x:c>
    </x:row>
    <x:row r="1523">
      <x:c r="A1523" s="25" t="str">
        <x:f>IF(Course_Master!B1523="","",Course_Master!B1523)</x:f>
        <x:v>CA-1525</x:v>
      </x:c>
      <x:c r="B1523" s="25" t="str">
        <x:f>IF(Course_Master!A1523="","",Course_Master!A1523)</x:f>
        <x:v>CA-C1308</x:v>
      </x:c>
      <x:c r="C1523" s="25" t="str">
        <x:f>IF(Course_Master!E1523="","",Course_Master!E1523)</x:f>
        <x:v>Upper Unionville Golf Club</x:v>
      </x:c>
      <x:c r="D1523" s="25" t="str">
        <x:f>IF(Course_Master!F1523="","",Course_Master!F1523)</x:f>
        <x:v>Canada</x:v>
      </x:c>
      <x:c r="E1523" s="25" t="str">
        <x:f>IF(Course_Master!G1523="","",Course_Master!G1523)</x:f>
        <x:v>Ontario</x:v>
      </x:c>
      <x:c r="F1523" s="25" t="str">
        <x:f>IF(Course_Master!I1523="","",Course_Master!I1523)</x:f>
        <x:v>Markham</x:v>
      </x:c>
      <x:c r="G1523" s="25" t="str">
        <x:f>IF(Course_Master!J1523="","",Course_Master!J1523)</x:f>
        <x:v>L6C 1P2</x:v>
      </x:c>
      <x:c r="H1523" s="25" t="n">
        <x:f>IF(Course_Master!K1523="","",Course_Master!K1523)</x:f>
        <x:v>43.92846</x:v>
      </x:c>
      <x:c r="I1523" s="25" t="n">
        <x:f>IF(Course_Master!L1523="","",Course_Master!L1523)</x:f>
        <x:v>-79.322619</x:v>
      </x:c>
      <x:c r="J1523" s="25" t="n">
        <x:f>IF(Course_Master!N1523="","",Course_Master!N1523)</x:f>
        <x:v>18</x:v>
      </x:c>
      <x:c r="K1523" s="25" t="n">
        <x:f>IF(Course_Master!O1523="","",Course_Master!O1523)</x:f>
        <x:v>71</x:v>
      </x:c>
      <x:c r="L1523" s="25" t="n">
        <x:f>IF(Course_Master!P1523="","",Course_Master!P1523)</x:f>
        <x:v>6539</x:v>
      </x:c>
      <x:c r="M1523" s="25" t="n">
        <x:f>IF(Course_Master!Q1523="","",Course_Master!Q1523)</x:f>
        <x:v>5979</x:v>
      </x:c>
      <x:c r="N1523" s="25" t="str">
        <x:f>IF(Course_Master!U1523="","",Course_Master!U1523)</x:f>
        <x:v>https://www.upperunionvillegolf.com/flex/</x:v>
      </x:c>
      <x:c r="O1523" s="25" t="str">
        <x:f>IF(Course_Master!V1523="","",Course_Master!V1523)</x:f>
        <x:v>Open</x:v>
      </x:c>
      <x:c r="P1523" s="25" t="str">
        <x:f>IF(Course_Master!W1523="","",Course_Master!W1523)</x:f>
        <x:v>Public</x:v>
      </x:c>
      <x:c r="Q1523" s="25" t="str">
        <x:f>IF(Course_Master!X1523="","",Course_Master!X1523)</x:f>
        <x:v>Yes</x:v>
      </x:c>
      <x:c r="R1523" s="25" t="str">
        <x:f>IF(Course_Master!Y1523="","",Course_Master!Y1523)</x:f>
        <x:v>Yes</x:v>
      </x:c>
      <x:c r="S1523" s="25" t="str">
        <x:f>IF(Course_Master!AE1523="","",Course_Master!AE1523)</x:f>
      </x:c>
      <x:c r="T1523" s="25" t="str">
        <x:f>IF(Course_Master!AD1523="","",Course_Master!AD1523)</x:f>
      </x:c>
      <x:c r="U1523" s="25" t="str">
        <x:f>IF(Course_Master!AH1523="","",Course_Master!AH1523)</x:f>
        <x:v>https://api.golfcanada.ca/api/v1/facilities/20739</x:v>
      </x:c>
    </x:row>
    <x:row r="1524">
      <x:c r="A1524" s="25" t="str">
        <x:f>IF(Course_Master!B1524="","",Course_Master!B1524)</x:f>
        <x:v>CA-1526</x:v>
      </x:c>
      <x:c r="B1524" s="25" t="str">
        <x:f>IF(Course_Master!A1524="","",Course_Master!A1524)</x:f>
        <x:v>CA-C1309</x:v>
      </x:c>
      <x:c r="C1524" s="25" t="str">
        <x:f>IF(Course_Master!E1524="","",Course_Master!E1524)</x:f>
        <x:v>Columbus Golf &amp; Country Club</x:v>
      </x:c>
      <x:c r="D1524" s="25" t="str">
        <x:f>IF(Course_Master!F1524="","",Course_Master!F1524)</x:f>
        <x:v>Canada</x:v>
      </x:c>
      <x:c r="E1524" s="25" t="str">
        <x:f>IF(Course_Master!G1524="","",Course_Master!G1524)</x:f>
        <x:v>Ontario</x:v>
      </x:c>
      <x:c r="F1524" s="25" t="str">
        <x:f>IF(Course_Master!I1524="","",Course_Master!I1524)</x:f>
        <x:v>Oshawa</x:v>
      </x:c>
      <x:c r="G1524" s="25" t="str">
        <x:f>IF(Course_Master!J1524="","",Course_Master!J1524)</x:f>
        <x:v>L1H 0R5</x:v>
      </x:c>
      <x:c r="H1524" s="25" t="n">
        <x:f>IF(Course_Master!K1524="","",Course_Master!K1524)</x:f>
        <x:v>43.9892</x:v>
      </x:c>
      <x:c r="I1524" s="25" t="n">
        <x:f>IF(Course_Master!L1524="","",Course_Master!L1524)</x:f>
        <x:v>-78.9169</x:v>
      </x:c>
      <x:c r="J1524" s="25" t="n">
        <x:f>IF(Course_Master!N1524="","",Course_Master!N1524)</x:f>
        <x:v>18</x:v>
      </x:c>
      <x:c r="K1524" s="25" t="n">
        <x:f>IF(Course_Master!O1524="","",Course_Master!O1524)</x:f>
        <x:v>70</x:v>
      </x:c>
      <x:c r="L1524" s="25" t="n">
        <x:f>IF(Course_Master!P1524="","",Course_Master!P1524)</x:f>
        <x:v>6211</x:v>
      </x:c>
      <x:c r="M1524" s="25" t="n">
        <x:f>IF(Course_Master!Q1524="","",Course_Master!Q1524)</x:f>
        <x:v>5679</x:v>
      </x:c>
      <x:c r="N1524" s="25" t="str">
        <x:f>IF(Course_Master!U1524="","",Course_Master!U1524)</x:f>
        <x:v>https://valleymedecolumbusgolf.com/</x:v>
      </x:c>
      <x:c r="O1524" s="25" t="str">
        <x:f>IF(Course_Master!V1524="","",Course_Master!V1524)</x:f>
        <x:v>Open</x:v>
      </x:c>
      <x:c r="P1524" s="25" t="str">
        <x:f>IF(Course_Master!W1524="","",Course_Master!W1524)</x:f>
        <x:v>Public</x:v>
      </x:c>
      <x:c r="Q1524" s="25" t="str">
        <x:f>IF(Course_Master!X1524="","",Course_Master!X1524)</x:f>
        <x:v>Yes</x:v>
      </x:c>
      <x:c r="R1524" s="25" t="str">
        <x:f>IF(Course_Master!Y1524="","",Course_Master!Y1524)</x:f>
        <x:v>Yes</x:v>
      </x:c>
      <x:c r="S1524" s="25" t="str">
        <x:f>IF(Course_Master!AE1524="","",Course_Master!AE1524)</x:f>
      </x:c>
      <x:c r="T1524" s="25" t="str">
        <x:f>IF(Course_Master!AD1524="","",Course_Master!AD1524)</x:f>
      </x:c>
      <x:c r="U1524" s="25" t="str">
        <x:f>IF(Course_Master!AH1524="","",Course_Master!AH1524)</x:f>
        <x:v>https://api.golfcanada.ca/api/v1/facilities/20624</x:v>
      </x:c>
    </x:row>
    <x:row r="1525">
      <x:c r="A1525" s="25" t="str">
        <x:f>IF(Course_Master!B1525="","",Course_Master!B1525)</x:f>
        <x:v>CA-1527</x:v>
      </x:c>
      <x:c r="B1525" s="25" t="str">
        <x:f>IF(Course_Master!A1525="","",Course_Master!A1525)</x:f>
        <x:v>CA-C1310</x:v>
      </x:c>
      <x:c r="C1525" s="25" t="str">
        <x:f>IF(Course_Master!E1525="","",Course_Master!E1525)</x:f>
        <x:v>Vespra Hills Golf Club - Homestead - Sandhills</x:v>
      </x:c>
      <x:c r="D1525" s="25" t="str">
        <x:f>IF(Course_Master!F1525="","",Course_Master!F1525)</x:f>
        <x:v>Canada</x:v>
      </x:c>
      <x:c r="E1525" s="25" t="str">
        <x:f>IF(Course_Master!G1525="","",Course_Master!G1525)</x:f>
        <x:v>Ontario</x:v>
      </x:c>
      <x:c r="F1525" s="25" t="str">
        <x:f>IF(Course_Master!I1525="","",Course_Master!I1525)</x:f>
        <x:v>Minesing</x:v>
      </x:c>
      <x:c r="G1525" s="25" t="str">
        <x:f>IF(Course_Master!J1525="","",Course_Master!J1525)</x:f>
        <x:v>L9X 1K9</x:v>
      </x:c>
      <x:c r="H1525" s="25" t="n">
        <x:f>IF(Course_Master!K1525="","",Course_Master!K1525)</x:f>
        <x:v>44.4211</x:v>
      </x:c>
      <x:c r="I1525" s="25" t="n">
        <x:f>IF(Course_Master!L1525="","",Course_Master!L1525)</x:f>
        <x:v>-79.77</x:v>
      </x:c>
      <x:c r="J1525" s="25" t="n">
        <x:f>IF(Course_Master!N1525="","",Course_Master!N1525)</x:f>
        <x:v>18</x:v>
      </x:c>
      <x:c r="K1525" s="25" t="n">
        <x:f>IF(Course_Master!O1525="","",Course_Master!O1525)</x:f>
        <x:v>70</x:v>
      </x:c>
      <x:c r="L1525" s="25" t="n">
        <x:f>IF(Course_Master!P1525="","",Course_Master!P1525)</x:f>
        <x:v>6415</x:v>
      </x:c>
      <x:c r="M1525" s="25" t="n">
        <x:f>IF(Course_Master!Q1525="","",Course_Master!Q1525)</x:f>
        <x:v>5866</x:v>
      </x:c>
      <x:c r="N1525" s="25" t="str">
        <x:f>IF(Course_Master!U1525="","",Course_Master!U1525)</x:f>
        <x:v>https://www.vesprahillsgolfclub.com/membership</x:v>
      </x:c>
      <x:c r="O1525" s="25" t="str">
        <x:f>IF(Course_Master!V1525="","",Course_Master!V1525)</x:f>
        <x:v>Open</x:v>
      </x:c>
      <x:c r="P1525" s="25" t="str">
        <x:f>IF(Course_Master!W1525="","",Course_Master!W1525)</x:f>
        <x:v>Private</x:v>
      </x:c>
      <x:c r="Q1525" s="25" t="str">
        <x:f>IF(Course_Master!X1525="","",Course_Master!X1525)</x:f>
        <x:v>Yes</x:v>
      </x:c>
      <x:c r="R1525" s="25" t="str">
        <x:f>IF(Course_Master!Y1525="","",Course_Master!Y1525)</x:f>
        <x:v>Yes</x:v>
      </x:c>
      <x:c r="S1525" s="25" t="str">
        <x:f>IF(Course_Master!AE1525="","",Course_Master!AE1525)</x:f>
      </x:c>
      <x:c r="T1525" s="25" t="str">
        <x:f>IF(Course_Master!AD1525="","",Course_Master!AD1525)</x:f>
      </x:c>
      <x:c r="U1525" s="25" t="str">
        <x:f>IF(Course_Master!AH1525="","",Course_Master!AH1525)</x:f>
        <x:v>https://api.golfcanada.ca/api/v1/facilities/20593</x:v>
      </x:c>
    </x:row>
    <x:row r="1526">
      <x:c r="A1526" s="25" t="str">
        <x:f>IF(Course_Master!B1526="","",Course_Master!B1526)</x:f>
        <x:v>CA-1528</x:v>
      </x:c>
      <x:c r="B1526" s="25" t="str">
        <x:f>IF(Course_Master!A1526="","",Course_Master!A1526)</x:f>
        <x:v>CA-C1310</x:v>
      </x:c>
      <x:c r="C1526" s="25" t="str">
        <x:f>IF(Course_Master!E1526="","",Course_Master!E1526)</x:f>
        <x:v>Vespra Hills Golf Club - Sandhills - Still Valley</x:v>
      </x:c>
      <x:c r="D1526" s="25" t="str">
        <x:f>IF(Course_Master!F1526="","",Course_Master!F1526)</x:f>
        <x:v>Canada</x:v>
      </x:c>
      <x:c r="E1526" s="25" t="str">
        <x:f>IF(Course_Master!G1526="","",Course_Master!G1526)</x:f>
        <x:v>Ontario</x:v>
      </x:c>
      <x:c r="F1526" s="25" t="str">
        <x:f>IF(Course_Master!I1526="","",Course_Master!I1526)</x:f>
        <x:v>Minesing</x:v>
      </x:c>
      <x:c r="G1526" s="25" t="str">
        <x:f>IF(Course_Master!J1526="","",Course_Master!J1526)</x:f>
        <x:v>L9X 1K9</x:v>
      </x:c>
      <x:c r="H1526" s="25" t="n">
        <x:f>IF(Course_Master!K1526="","",Course_Master!K1526)</x:f>
        <x:v>44.4211</x:v>
      </x:c>
      <x:c r="I1526" s="25" t="n">
        <x:f>IF(Course_Master!L1526="","",Course_Master!L1526)</x:f>
        <x:v>-79.77</x:v>
      </x:c>
      <x:c r="J1526" s="25" t="n">
        <x:f>IF(Course_Master!N1526="","",Course_Master!N1526)</x:f>
        <x:v>18</x:v>
      </x:c>
      <x:c r="K1526" s="25" t="n">
        <x:f>IF(Course_Master!O1526="","",Course_Master!O1526)</x:f>
        <x:v>71</x:v>
      </x:c>
      <x:c r="L1526" s="25" t="n">
        <x:f>IF(Course_Master!P1526="","",Course_Master!P1526)</x:f>
        <x:v>6648</x:v>
      </x:c>
      <x:c r="M1526" s="25" t="n">
        <x:f>IF(Course_Master!Q1526="","",Course_Master!Q1526)</x:f>
        <x:v>6079</x:v>
      </x:c>
      <x:c r="N1526" s="25" t="str">
        <x:f>IF(Course_Master!U1526="","",Course_Master!U1526)</x:f>
        <x:v>https://www.vesprahillsgolfclub.com/membership</x:v>
      </x:c>
      <x:c r="O1526" s="25" t="str">
        <x:f>IF(Course_Master!V1526="","",Course_Master!V1526)</x:f>
        <x:v>Open</x:v>
      </x:c>
      <x:c r="P1526" s="25" t="str">
        <x:f>IF(Course_Master!W1526="","",Course_Master!W1526)</x:f>
        <x:v>Private</x:v>
      </x:c>
      <x:c r="Q1526" s="25" t="str">
        <x:f>IF(Course_Master!X1526="","",Course_Master!X1526)</x:f>
        <x:v>Yes</x:v>
      </x:c>
      <x:c r="R1526" s="25" t="str">
        <x:f>IF(Course_Master!Y1526="","",Course_Master!Y1526)</x:f>
        <x:v>Yes</x:v>
      </x:c>
      <x:c r="S1526" s="25" t="str">
        <x:f>IF(Course_Master!AE1526="","",Course_Master!AE1526)</x:f>
      </x:c>
      <x:c r="T1526" s="25" t="str">
        <x:f>IF(Course_Master!AD1526="","",Course_Master!AD1526)</x:f>
      </x:c>
      <x:c r="U1526" s="25" t="str">
        <x:f>IF(Course_Master!AH1526="","",Course_Master!AH1526)</x:f>
        <x:v>https://api.golfcanada.ca/api/v1/facilities/20593</x:v>
      </x:c>
    </x:row>
    <x:row r="1527">
      <x:c r="A1527" s="25" t="str">
        <x:f>IF(Course_Master!B1527="","",Course_Master!B1527)</x:f>
        <x:v>CA-1529</x:v>
      </x:c>
      <x:c r="B1527" s="25" t="str">
        <x:f>IF(Course_Master!A1527="","",Course_Master!A1527)</x:f>
        <x:v>CA-C1310</x:v>
      </x:c>
      <x:c r="C1527" s="25" t="str">
        <x:f>IF(Course_Master!E1527="","",Course_Master!E1527)</x:f>
        <x:v>Vespra Hills Golf Club - Still Valley - Homestead</x:v>
      </x:c>
      <x:c r="D1527" s="25" t="str">
        <x:f>IF(Course_Master!F1527="","",Course_Master!F1527)</x:f>
        <x:v>Canada</x:v>
      </x:c>
      <x:c r="E1527" s="25" t="str">
        <x:f>IF(Course_Master!G1527="","",Course_Master!G1527)</x:f>
        <x:v>Ontario</x:v>
      </x:c>
      <x:c r="F1527" s="25" t="str">
        <x:f>IF(Course_Master!I1527="","",Course_Master!I1527)</x:f>
        <x:v>Minesing</x:v>
      </x:c>
      <x:c r="G1527" s="25" t="str">
        <x:f>IF(Course_Master!J1527="","",Course_Master!J1527)</x:f>
        <x:v>L9X 1K9</x:v>
      </x:c>
      <x:c r="H1527" s="25" t="n">
        <x:f>IF(Course_Master!K1527="","",Course_Master!K1527)</x:f>
        <x:v>44.4211</x:v>
      </x:c>
      <x:c r="I1527" s="25" t="n">
        <x:f>IF(Course_Master!L1527="","",Course_Master!L1527)</x:f>
        <x:v>-79.77</x:v>
      </x:c>
      <x:c r="J1527" s="25" t="n">
        <x:f>IF(Course_Master!N1527="","",Course_Master!N1527)</x:f>
        <x:v>18</x:v>
      </x:c>
      <x:c r="K1527" s="25" t="n">
        <x:f>IF(Course_Master!O1527="","",Course_Master!O1527)</x:f>
        <x:v>71</x:v>
      </x:c>
      <x:c r="L1527" s="25" t="n">
        <x:f>IF(Course_Master!P1527="","",Course_Master!P1527)</x:f>
        <x:v>6578</x:v>
      </x:c>
      <x:c r="M1527" s="25" t="n">
        <x:f>IF(Course_Master!Q1527="","",Course_Master!Q1527)</x:f>
        <x:v>6015</x:v>
      </x:c>
      <x:c r="N1527" s="25" t="str">
        <x:f>IF(Course_Master!U1527="","",Course_Master!U1527)</x:f>
        <x:v>https://www.vesprahillsgolfclub.com/membership</x:v>
      </x:c>
      <x:c r="O1527" s="25" t="str">
        <x:f>IF(Course_Master!V1527="","",Course_Master!V1527)</x:f>
        <x:v>Open</x:v>
      </x:c>
      <x:c r="P1527" s="25" t="str">
        <x:f>IF(Course_Master!W1527="","",Course_Master!W1527)</x:f>
        <x:v>Private</x:v>
      </x:c>
      <x:c r="Q1527" s="25" t="str">
        <x:f>IF(Course_Master!X1527="","",Course_Master!X1527)</x:f>
        <x:v>Yes</x:v>
      </x:c>
      <x:c r="R1527" s="25" t="str">
        <x:f>IF(Course_Master!Y1527="","",Course_Master!Y1527)</x:f>
        <x:v>Yes</x:v>
      </x:c>
      <x:c r="S1527" s="25" t="str">
        <x:f>IF(Course_Master!AE1527="","",Course_Master!AE1527)</x:f>
      </x:c>
      <x:c r="T1527" s="25" t="str">
        <x:f>IF(Course_Master!AD1527="","",Course_Master!AD1527)</x:f>
      </x:c>
      <x:c r="U1527" s="25" t="str">
        <x:f>IF(Course_Master!AH1527="","",Course_Master!AH1527)</x:f>
        <x:v>https://api.golfcanada.ca/api/v1/facilities/20593</x:v>
      </x:c>
    </x:row>
    <x:row r="1528">
      <x:c r="A1528" s="25" t="str">
        <x:f>IF(Course_Master!B1528="","",Course_Master!B1528)</x:f>
        <x:v>CA-1530</x:v>
      </x:c>
      <x:c r="B1528" s="25" t="str">
        <x:f>IF(Course_Master!A1528="","",Course_Master!A1528)</x:f>
        <x:v>CA-C1311</x:v>
      </x:c>
      <x:c r="C1528" s="25" t="str">
        <x:f>IF(Course_Master!E1528="","",Course_Master!E1528)</x:f>
        <x:v>Victoria Park East Golf Club</x:v>
      </x:c>
      <x:c r="D1528" s="25" t="str">
        <x:f>IF(Course_Master!F1528="","",Course_Master!F1528)</x:f>
        <x:v>Canada</x:v>
      </x:c>
      <x:c r="E1528" s="25" t="str">
        <x:f>IF(Course_Master!G1528="","",Course_Master!G1528)</x:f>
        <x:v>Ontario</x:v>
      </x:c>
      <x:c r="F1528" s="25" t="str">
        <x:f>IF(Course_Master!I1528="","",Course_Master!I1528)</x:f>
        <x:v>Guelph</x:v>
      </x:c>
      <x:c r="G1528" s="25" t="str">
        <x:f>IF(Course_Master!J1528="","",Course_Master!J1528)</x:f>
        <x:v>N1H 6H8</x:v>
      </x:c>
      <x:c r="H1528" s="25" t="n">
        <x:f>IF(Course_Master!K1528="","",Course_Master!K1528)</x:f>
        <x:v>43.530567</x:v>
      </x:c>
      <x:c r="I1528" s="25" t="n">
        <x:f>IF(Course_Master!L1528="","",Course_Master!L1528)</x:f>
        <x:v>-80.191183</x:v>
      </x:c>
      <x:c r="J1528" s="25" t="n">
        <x:f>IF(Course_Master!N1528="","",Course_Master!N1528)</x:f>
        <x:v>18</x:v>
      </x:c>
      <x:c r="K1528" s="25" t="n">
        <x:f>IF(Course_Master!O1528="","",Course_Master!O1528)</x:f>
        <x:v>71</x:v>
      </x:c>
      <x:c r="L1528" s="25" t="n">
        <x:f>IF(Course_Master!P1528="","",Course_Master!P1528)</x:f>
        <x:v>6426</x:v>
      </x:c>
      <x:c r="M1528" s="25" t="n">
        <x:f>IF(Course_Master!Q1528="","",Course_Master!Q1528)</x:f>
        <x:v>5876</x:v>
      </x:c>
      <x:c r="N1528" s="25" t="str">
        <x:f>IF(Course_Master!U1528="","",Course_Master!U1528)</x:f>
        <x:v>https://victoriaparkgolf.com/golf-guelph/golf-membership-guelph/golf-membership-victoria-park-east-guelph/</x:v>
      </x:c>
      <x:c r="O1528" s="25" t="str">
        <x:f>IF(Course_Master!V1528="","",Course_Master!V1528)</x:f>
        <x:v>Open</x:v>
      </x:c>
      <x:c r="P1528" s="25" t="str">
        <x:f>IF(Course_Master!W1528="","",Course_Master!W1528)</x:f>
        <x:v>Semi-private</x:v>
      </x:c>
      <x:c r="Q1528" s="25" t="str">
        <x:f>IF(Course_Master!X1528="","",Course_Master!X1528)</x:f>
        <x:v>Yes</x:v>
      </x:c>
      <x:c r="R1528" s="25" t="str">
        <x:f>IF(Course_Master!Y1528="","",Course_Master!Y1528)</x:f>
        <x:v>Yes</x:v>
      </x:c>
      <x:c r="S1528" s="25" t="str">
        <x:f>IF(Course_Master!AE1528="","",Course_Master!AE1528)</x:f>
      </x:c>
      <x:c r="T1528" s="25" t="str">
        <x:f>IF(Course_Master!AD1528="","",Course_Master!AD1528)</x:f>
      </x:c>
      <x:c r="U1528" s="25" t="str">
        <x:f>IF(Course_Master!AH1528="","",Course_Master!AH1528)</x:f>
        <x:v>https://api.golfcanada.ca/api/v1/facilities/20873</x:v>
      </x:c>
    </x:row>
    <x:row r="1529">
      <x:c r="A1529" s="25" t="str">
        <x:f>IF(Course_Master!B1529="","",Course_Master!B1529)</x:f>
        <x:v>CA-1531</x:v>
      </x:c>
      <x:c r="B1529" s="25" t="str">
        <x:f>IF(Course_Master!A1529="","",Course_Master!A1529)</x:f>
        <x:v>CA-C1312</x:v>
      </x:c>
      <x:c r="C1529" s="25" t="str">
        <x:f>IF(Course_Master!E1529="","",Course_Master!E1529)</x:f>
        <x:v>Victoria Park Valley Golf Club(Lakes/Pines)</x:v>
      </x:c>
      <x:c r="D1529" s="25" t="str">
        <x:f>IF(Course_Master!F1529="","",Course_Master!F1529)</x:f>
        <x:v>Canada</x:v>
      </x:c>
      <x:c r="E1529" s="25" t="str">
        <x:f>IF(Course_Master!G1529="","",Course_Master!G1529)</x:f>
        <x:v>Ontario</x:v>
      </x:c>
      <x:c r="F1529" s="25" t="str">
        <x:f>IF(Course_Master!I1529="","",Course_Master!I1529)</x:f>
        <x:v>Puslinch</x:v>
      </x:c>
      <x:c r="G1529" s="25" t="str">
        <x:f>IF(Course_Master!J1529="","",Course_Master!J1529)</x:f>
        <x:v>N0B 2J0</x:v>
      </x:c>
      <x:c r="H1529" s="25" t="n">
        <x:f>IF(Course_Master!K1529="","",Course_Master!K1529)</x:f>
        <x:v>43.501072</x:v>
      </x:c>
      <x:c r="I1529" s="25" t="n">
        <x:f>IF(Course_Master!L1529="","",Course_Master!L1529)</x:f>
        <x:v>-80.156744</x:v>
      </x:c>
      <x:c r="J1529" s="25" t="n">
        <x:f>IF(Course_Master!N1529="","",Course_Master!N1529)</x:f>
        <x:v>18</x:v>
      </x:c>
      <x:c r="K1529" s="25" t="n">
        <x:f>IF(Course_Master!O1529="","",Course_Master!O1529)</x:f>
        <x:v>62</x:v>
      </x:c>
      <x:c r="L1529" s="25" t="n">
        <x:f>IF(Course_Master!P1529="","",Course_Master!P1529)</x:f>
        <x:v>3950</x:v>
      </x:c>
      <x:c r="M1529" s="25" t="n">
        <x:f>IF(Course_Master!Q1529="","",Course_Master!Q1529)</x:f>
        <x:v>3612</x:v>
      </x:c>
      <x:c r="N1529" s="25" t="str">
        <x:f>IF(Course_Master!U1529="","",Course_Master!U1529)</x:f>
        <x:v>http://www.victoriaparkvalley.com/pg/22/Page-Title.aspx</x:v>
      </x:c>
      <x:c r="O1529" s="25" t="str">
        <x:f>IF(Course_Master!V1529="","",Course_Master!V1529)</x:f>
        <x:v>Open</x:v>
      </x:c>
      <x:c r="P1529" s="25" t="str">
        <x:f>IF(Course_Master!W1529="","",Course_Master!W1529)</x:f>
        <x:v>Semi-private</x:v>
      </x:c>
      <x:c r="Q1529" s="25" t="str">
        <x:f>IF(Course_Master!X1529="","",Course_Master!X1529)</x:f>
        <x:v>Yes</x:v>
      </x:c>
      <x:c r="R1529" s="25" t="str">
        <x:f>IF(Course_Master!Y1529="","",Course_Master!Y1529)</x:f>
        <x:v>Yes</x:v>
      </x:c>
      <x:c r="S1529" s="25" t="str">
        <x:f>IF(Course_Master!AE1529="","",Course_Master!AE1529)</x:f>
      </x:c>
      <x:c r="T1529" s="25" t="str">
        <x:f>IF(Course_Master!AD1529="","",Course_Master!AD1529)</x:f>
      </x:c>
      <x:c r="U1529" s="25" t="str">
        <x:f>IF(Course_Master!AH1529="","",Course_Master!AH1529)</x:f>
        <x:v>https://api.golfcanada.ca/api/v1/facilities/31594</x:v>
      </x:c>
    </x:row>
    <x:row r="1530">
      <x:c r="A1530" s="25" t="str">
        <x:f>IF(Course_Master!B1530="","",Course_Master!B1530)</x:f>
        <x:v>CA-1532</x:v>
      </x:c>
      <x:c r="B1530" s="25" t="str">
        <x:f>IF(Course_Master!A1530="","",Course_Master!A1530)</x:f>
        <x:v>CA-C1312</x:v>
      </x:c>
      <x:c r="C1530" s="25" t="str">
        <x:f>IF(Course_Master!E1530="","",Course_Master!E1530)</x:f>
        <x:v>Victoria Park Valley Golf Club(Lakes/Valley)</x:v>
      </x:c>
      <x:c r="D1530" s="25" t="str">
        <x:f>IF(Course_Master!F1530="","",Course_Master!F1530)</x:f>
        <x:v>Canada</x:v>
      </x:c>
      <x:c r="E1530" s="25" t="str">
        <x:f>IF(Course_Master!G1530="","",Course_Master!G1530)</x:f>
        <x:v>Ontario</x:v>
      </x:c>
      <x:c r="F1530" s="25" t="str">
        <x:f>IF(Course_Master!I1530="","",Course_Master!I1530)</x:f>
        <x:v>Puslinch</x:v>
      </x:c>
      <x:c r="G1530" s="25" t="str">
        <x:f>IF(Course_Master!J1530="","",Course_Master!J1530)</x:f>
        <x:v>N0B 2J0</x:v>
      </x:c>
      <x:c r="H1530" s="25" t="n">
        <x:f>IF(Course_Master!K1530="","",Course_Master!K1530)</x:f>
        <x:v>43.501072</x:v>
      </x:c>
      <x:c r="I1530" s="25" t="n">
        <x:f>IF(Course_Master!L1530="","",Course_Master!L1530)</x:f>
        <x:v>-80.156744</x:v>
      </x:c>
      <x:c r="J1530" s="25" t="n">
        <x:f>IF(Course_Master!N1530="","",Course_Master!N1530)</x:f>
        <x:v>18</x:v>
      </x:c>
      <x:c r="K1530" s="25" t="n">
        <x:f>IF(Course_Master!O1530="","",Course_Master!O1530)</x:f>
        <x:v>62</x:v>
      </x:c>
      <x:c r="L1530" s="25" t="n">
        <x:f>IF(Course_Master!P1530="","",Course_Master!P1530)</x:f>
        <x:v>3990</x:v>
      </x:c>
      <x:c r="M1530" s="25" t="n">
        <x:f>IF(Course_Master!Q1530="","",Course_Master!Q1530)</x:f>
        <x:v>3648</x:v>
      </x:c>
      <x:c r="N1530" s="25" t="str">
        <x:f>IF(Course_Master!U1530="","",Course_Master!U1530)</x:f>
        <x:v>http://www.victoriaparkvalley.com/pg/22/Page-Title.aspx</x:v>
      </x:c>
      <x:c r="O1530" s="25" t="str">
        <x:f>IF(Course_Master!V1530="","",Course_Master!V1530)</x:f>
        <x:v>Open</x:v>
      </x:c>
      <x:c r="P1530" s="25" t="str">
        <x:f>IF(Course_Master!W1530="","",Course_Master!W1530)</x:f>
        <x:v>Semi-private</x:v>
      </x:c>
      <x:c r="Q1530" s="25" t="str">
        <x:f>IF(Course_Master!X1530="","",Course_Master!X1530)</x:f>
        <x:v>Yes</x:v>
      </x:c>
      <x:c r="R1530" s="25" t="str">
        <x:f>IF(Course_Master!Y1530="","",Course_Master!Y1530)</x:f>
        <x:v>Yes</x:v>
      </x:c>
      <x:c r="S1530" s="25" t="str">
        <x:f>IF(Course_Master!AE1530="","",Course_Master!AE1530)</x:f>
      </x:c>
      <x:c r="T1530" s="25" t="str">
        <x:f>IF(Course_Master!AD1530="","",Course_Master!AD1530)</x:f>
      </x:c>
      <x:c r="U1530" s="25" t="str">
        <x:f>IF(Course_Master!AH1530="","",Course_Master!AH1530)</x:f>
        <x:v>https://api.golfcanada.ca/api/v1/facilities/31594</x:v>
      </x:c>
    </x:row>
    <x:row r="1531">
      <x:c r="A1531" s="25" t="str">
        <x:f>IF(Course_Master!B1531="","",Course_Master!B1531)</x:f>
        <x:v>CA-1533</x:v>
      </x:c>
      <x:c r="B1531" s="25" t="str">
        <x:f>IF(Course_Master!A1531="","",Course_Master!A1531)</x:f>
        <x:v>CA-C1312</x:v>
      </x:c>
      <x:c r="C1531" s="25" t="str">
        <x:f>IF(Course_Master!E1531="","",Course_Master!E1531)</x:f>
        <x:v>Victoria Park Valley Golf Club(Pines/Valley)</x:v>
      </x:c>
      <x:c r="D1531" s="25" t="str">
        <x:f>IF(Course_Master!F1531="","",Course_Master!F1531)</x:f>
        <x:v>Canada</x:v>
      </x:c>
      <x:c r="E1531" s="25" t="str">
        <x:f>IF(Course_Master!G1531="","",Course_Master!G1531)</x:f>
        <x:v>Ontario</x:v>
      </x:c>
      <x:c r="F1531" s="25" t="str">
        <x:f>IF(Course_Master!I1531="","",Course_Master!I1531)</x:f>
        <x:v>Puslinch</x:v>
      </x:c>
      <x:c r="G1531" s="25" t="str">
        <x:f>IF(Course_Master!J1531="","",Course_Master!J1531)</x:f>
        <x:v>N0B 2J0</x:v>
      </x:c>
      <x:c r="H1531" s="25" t="n">
        <x:f>IF(Course_Master!K1531="","",Course_Master!K1531)</x:f>
        <x:v>43.501072</x:v>
      </x:c>
      <x:c r="I1531" s="25" t="n">
        <x:f>IF(Course_Master!L1531="","",Course_Master!L1531)</x:f>
        <x:v>-80.156744</x:v>
      </x:c>
      <x:c r="J1531" s="25" t="n">
        <x:f>IF(Course_Master!N1531="","",Course_Master!N1531)</x:f>
        <x:v>18</x:v>
      </x:c>
      <x:c r="K1531" s="25" t="n">
        <x:f>IF(Course_Master!O1531="","",Course_Master!O1531)</x:f>
        <x:v>62</x:v>
      </x:c>
      <x:c r="L1531" s="25" t="n">
        <x:f>IF(Course_Master!P1531="","",Course_Master!P1531)</x:f>
        <x:v>3994</x:v>
      </x:c>
      <x:c r="M1531" s="25" t="n">
        <x:f>IF(Course_Master!Q1531="","",Course_Master!Q1531)</x:f>
        <x:v>3652</x:v>
      </x:c>
      <x:c r="N1531" s="25" t="str">
        <x:f>IF(Course_Master!U1531="","",Course_Master!U1531)</x:f>
        <x:v>http://www.victoriaparkvalley.com/pg/22/Page-Title.aspx</x:v>
      </x:c>
      <x:c r="O1531" s="25" t="str">
        <x:f>IF(Course_Master!V1531="","",Course_Master!V1531)</x:f>
        <x:v>Open</x:v>
      </x:c>
      <x:c r="P1531" s="25" t="str">
        <x:f>IF(Course_Master!W1531="","",Course_Master!W1531)</x:f>
        <x:v>Semi-private</x:v>
      </x:c>
      <x:c r="Q1531" s="25" t="str">
        <x:f>IF(Course_Master!X1531="","",Course_Master!X1531)</x:f>
        <x:v>Yes</x:v>
      </x:c>
      <x:c r="R1531" s="25" t="str">
        <x:f>IF(Course_Master!Y1531="","",Course_Master!Y1531)</x:f>
        <x:v>Yes</x:v>
      </x:c>
      <x:c r="S1531" s="25" t="str">
        <x:f>IF(Course_Master!AE1531="","",Course_Master!AE1531)</x:f>
      </x:c>
      <x:c r="T1531" s="25" t="str">
        <x:f>IF(Course_Master!AD1531="","",Course_Master!AD1531)</x:f>
      </x:c>
      <x:c r="U1531" s="25" t="str">
        <x:f>IF(Course_Master!AH1531="","",Course_Master!AH1531)</x:f>
        <x:v>https://api.golfcanada.ca/api/v1/facilities/31594</x:v>
      </x:c>
    </x:row>
    <x:row r="1532">
      <x:c r="A1532" s="25" t="str">
        <x:f>IF(Course_Master!B1532="","",Course_Master!B1532)</x:f>
        <x:v>CA-1534</x:v>
      </x:c>
      <x:c r="B1532" s="25" t="str">
        <x:f>IF(Course_Master!A1532="","",Course_Master!A1532)</x:f>
        <x:v>CA-C1313</x:v>
      </x:c>
      <x:c r="C1532" s="25" t="str">
        <x:f>IF(Course_Master!E1532="","",Course_Master!E1532)</x:f>
        <x:v>Walter Gretzky Municipal Golf Course</x:v>
      </x:c>
      <x:c r="D1532" s="25" t="str">
        <x:f>IF(Course_Master!F1532="","",Course_Master!F1532)</x:f>
        <x:v>Canada</x:v>
      </x:c>
      <x:c r="E1532" s="25" t="str">
        <x:f>IF(Course_Master!G1532="","",Course_Master!G1532)</x:f>
        <x:v>Ontario</x:v>
      </x:c>
      <x:c r="F1532" s="25" t="str">
        <x:f>IF(Course_Master!I1532="","",Course_Master!I1532)</x:f>
        <x:v>Brantford</x:v>
      </x:c>
      <x:c r="G1532" s="25" t="str">
        <x:f>IF(Course_Master!J1532="","",Course_Master!J1532)</x:f>
        <x:v>N3R 7S2</x:v>
      </x:c>
      <x:c r="H1532" s="25" t="n">
        <x:f>IF(Course_Master!K1532="","",Course_Master!K1532)</x:f>
        <x:v>43.1808</x:v>
      </x:c>
      <x:c r="I1532" s="25" t="n">
        <x:f>IF(Course_Master!L1532="","",Course_Master!L1532)</x:f>
        <x:v>-80.2942</x:v>
      </x:c>
      <x:c r="J1532" s="25" t="n">
        <x:f>IF(Course_Master!N1532="","",Course_Master!N1532)</x:f>
        <x:v>18</x:v>
      </x:c>
      <x:c r="K1532" s="25" t="n">
        <x:f>IF(Course_Master!O1532="","",Course_Master!O1532)</x:f>
        <x:v>72</x:v>
      </x:c>
      <x:c r="L1532" s="25" t="n">
        <x:f>IF(Course_Master!P1532="","",Course_Master!P1532)</x:f>
        <x:v>6512</x:v>
      </x:c>
      <x:c r="M1532" s="25" t="n">
        <x:f>IF(Course_Master!Q1532="","",Course_Master!Q1532)</x:f>
        <x:v>5955</x:v>
      </x:c>
      <x:c r="N1532" s="25" t="str">
        <x:f>IF(Course_Master!U1532="","",Course_Master!U1532)</x:f>
        <x:v>http://www.northridgegolf.ca/Pages/default.aspx</x:v>
      </x:c>
      <x:c r="O1532" s="25" t="str">
        <x:f>IF(Course_Master!V1532="","",Course_Master!V1532)</x:f>
        <x:v>Open</x:v>
      </x:c>
      <x:c r="P1532" s="25" t="str">
        <x:f>IF(Course_Master!W1532="","",Course_Master!W1532)</x:f>
        <x:v>Public</x:v>
      </x:c>
      <x:c r="Q1532" s="25" t="str">
        <x:f>IF(Course_Master!X1532="","",Course_Master!X1532)</x:f>
        <x:v>Yes</x:v>
      </x:c>
      <x:c r="R1532" s="25" t="str">
        <x:f>IF(Course_Master!Y1532="","",Course_Master!Y1532)</x:f>
        <x:v>Yes</x:v>
      </x:c>
      <x:c r="S1532" s="25" t="str">
        <x:f>IF(Course_Master!AE1532="","",Course_Master!AE1532)</x:f>
      </x:c>
      <x:c r="T1532" s="25" t="str">
        <x:f>IF(Course_Master!AD1532="","",Course_Master!AD1532)</x:f>
      </x:c>
      <x:c r="U1532" s="25" t="str">
        <x:f>IF(Course_Master!AH1532="","",Course_Master!AH1532)</x:f>
        <x:v>https://api.golfcanada.ca/api/v1/facilities/20940</x:v>
      </x:c>
    </x:row>
    <x:row r="1533">
      <x:c r="A1533" s="25" t="str">
        <x:f>IF(Course_Master!B1533="","",Course_Master!B1533)</x:f>
        <x:v>CA-1535</x:v>
      </x:c>
      <x:c r="B1533" s="25" t="str">
        <x:f>IF(Course_Master!A1533="","",Course_Master!A1533)</x:f>
        <x:v>CA-C1314</x:v>
      </x:c>
      <x:c r="C1533" s="25" t="str">
        <x:f>IF(Course_Master!E1533="","",Course_Master!E1533)</x:f>
        <x:v>Wardsville Golf Club - Alvin/Simon</x:v>
      </x:c>
      <x:c r="D1533" s="25" t="str">
        <x:f>IF(Course_Master!F1533="","",Course_Master!F1533)</x:f>
        <x:v>Canada</x:v>
      </x:c>
      <x:c r="E1533" s="25" t="str">
        <x:f>IF(Course_Master!G1533="","",Course_Master!G1533)</x:f>
        <x:v>Ontario</x:v>
      </x:c>
      <x:c r="F1533" s="25" t="str">
        <x:f>IF(Course_Master!I1533="","",Course_Master!I1533)</x:f>
        <x:v>Wardsville</x:v>
      </x:c>
      <x:c r="G1533" s="25" t="str">
        <x:f>IF(Course_Master!J1533="","",Course_Master!J1533)</x:f>
        <x:v>N0L 2N0</x:v>
      </x:c>
      <x:c r="H1533" s="25" t="n">
        <x:f>IF(Course_Master!K1533="","",Course_Master!K1533)</x:f>
        <x:v>42.6636</x:v>
      </x:c>
      <x:c r="I1533" s="25" t="n">
        <x:f>IF(Course_Master!L1533="","",Course_Master!L1533)</x:f>
        <x:v>-81.7482</x:v>
      </x:c>
      <x:c r="J1533" s="25" t="n">
        <x:f>IF(Course_Master!N1533="","",Course_Master!N1533)</x:f>
        <x:v>18</x:v>
      </x:c>
      <x:c r="K1533" s="25" t="n">
        <x:f>IF(Course_Master!O1533="","",Course_Master!O1533)</x:f>
        <x:v>72</x:v>
      </x:c>
      <x:c r="L1533" s="25" t="n">
        <x:f>IF(Course_Master!P1533="","",Course_Master!P1533)</x:f>
        <x:v>5865</x:v>
      </x:c>
      <x:c r="M1533" s="25" t="n">
        <x:f>IF(Course_Master!Q1533="","",Course_Master!Q1533)</x:f>
        <x:v>5363</x:v>
      </x:c>
      <x:c r="N1533" s="25" t="str">
        <x:f>IF(Course_Master!U1533="","",Course_Master!U1533)</x:f>
        <x:v>https://wardsvillegolfclub.ca/memberships/</x:v>
      </x:c>
      <x:c r="O1533" s="25" t="str">
        <x:f>IF(Course_Master!V1533="","",Course_Master!V1533)</x:f>
        <x:v>Open</x:v>
      </x:c>
      <x:c r="P1533" s="25" t="str">
        <x:f>IF(Course_Master!W1533="","",Course_Master!W1533)</x:f>
        <x:v>Public</x:v>
      </x:c>
      <x:c r="Q1533" s="25" t="str">
        <x:f>IF(Course_Master!X1533="","",Course_Master!X1533)</x:f>
        <x:v>Yes</x:v>
      </x:c>
      <x:c r="R1533" s="25" t="str">
        <x:f>IF(Course_Master!Y1533="","",Course_Master!Y1533)</x:f>
        <x:v>Yes</x:v>
      </x:c>
      <x:c r="S1533" s="25" t="str">
        <x:f>IF(Course_Master!AE1533="","",Course_Master!AE1533)</x:f>
      </x:c>
      <x:c r="T1533" s="25" t="str">
        <x:f>IF(Course_Master!AD1533="","",Course_Master!AD1533)</x:f>
      </x:c>
      <x:c r="U1533" s="25" t="str">
        <x:f>IF(Course_Master!AH1533="","",Course_Master!AH1533)</x:f>
        <x:v>https://api.golfcanada.ca/api/v1/facilities/20874</x:v>
      </x:c>
    </x:row>
    <x:row r="1534">
      <x:c r="A1534" s="25" t="str">
        <x:f>IF(Course_Master!B1534="","",Course_Master!B1534)</x:f>
        <x:v>CA-1536</x:v>
      </x:c>
      <x:c r="B1534" s="25" t="str">
        <x:f>IF(Course_Master!A1534="","",Course_Master!A1534)</x:f>
        <x:v>CA-C1314</x:v>
      </x:c>
      <x:c r="C1534" s="25" t="str">
        <x:f>IF(Course_Master!E1534="","",Course_Master!E1534)</x:f>
        <x:v>Wardsville Golf Club - Alvin/Theodore</x:v>
      </x:c>
      <x:c r="D1534" s="25" t="str">
        <x:f>IF(Course_Master!F1534="","",Course_Master!F1534)</x:f>
        <x:v>Canada</x:v>
      </x:c>
      <x:c r="E1534" s="25" t="str">
        <x:f>IF(Course_Master!G1534="","",Course_Master!G1534)</x:f>
        <x:v>Ontario</x:v>
      </x:c>
      <x:c r="F1534" s="25" t="str">
        <x:f>IF(Course_Master!I1534="","",Course_Master!I1534)</x:f>
        <x:v>Wardsville</x:v>
      </x:c>
      <x:c r="G1534" s="25" t="str">
        <x:f>IF(Course_Master!J1534="","",Course_Master!J1534)</x:f>
        <x:v>N0L 2N0</x:v>
      </x:c>
      <x:c r="H1534" s="25" t="n">
        <x:f>IF(Course_Master!K1534="","",Course_Master!K1534)</x:f>
        <x:v>42.6636</x:v>
      </x:c>
      <x:c r="I1534" s="25" t="n">
        <x:f>IF(Course_Master!L1534="","",Course_Master!L1534)</x:f>
        <x:v>-81.7482</x:v>
      </x:c>
      <x:c r="J1534" s="25" t="n">
        <x:f>IF(Course_Master!N1534="","",Course_Master!N1534)</x:f>
        <x:v>18</x:v>
      </x:c>
      <x:c r="K1534" s="25" t="n">
        <x:f>IF(Course_Master!O1534="","",Course_Master!O1534)</x:f>
        <x:v>71</x:v>
      </x:c>
      <x:c r="L1534" s="25" t="n">
        <x:f>IF(Course_Master!P1534="","",Course_Master!P1534)</x:f>
        <x:v>5713</x:v>
      </x:c>
      <x:c r="M1534" s="25" t="n">
        <x:f>IF(Course_Master!Q1534="","",Course_Master!Q1534)</x:f>
        <x:v>5224</x:v>
      </x:c>
      <x:c r="N1534" s="25" t="str">
        <x:f>IF(Course_Master!U1534="","",Course_Master!U1534)</x:f>
        <x:v>https://wardsvillegolfclub.ca/memberships/</x:v>
      </x:c>
      <x:c r="O1534" s="25" t="str">
        <x:f>IF(Course_Master!V1534="","",Course_Master!V1534)</x:f>
        <x:v>Open</x:v>
      </x:c>
      <x:c r="P1534" s="25" t="str">
        <x:f>IF(Course_Master!W1534="","",Course_Master!W1534)</x:f>
        <x:v>Public</x:v>
      </x:c>
      <x:c r="Q1534" s="25" t="str">
        <x:f>IF(Course_Master!X1534="","",Course_Master!X1534)</x:f>
        <x:v>Yes</x:v>
      </x:c>
      <x:c r="R1534" s="25" t="str">
        <x:f>IF(Course_Master!Y1534="","",Course_Master!Y1534)</x:f>
        <x:v>Yes</x:v>
      </x:c>
      <x:c r="S1534" s="25" t="str">
        <x:f>IF(Course_Master!AE1534="","",Course_Master!AE1534)</x:f>
      </x:c>
      <x:c r="T1534" s="25" t="str">
        <x:f>IF(Course_Master!AD1534="","",Course_Master!AD1534)</x:f>
      </x:c>
      <x:c r="U1534" s="25" t="str">
        <x:f>IF(Course_Master!AH1534="","",Course_Master!AH1534)</x:f>
        <x:v>https://api.golfcanada.ca/api/v1/facilities/20874</x:v>
      </x:c>
    </x:row>
    <x:row r="1535">
      <x:c r="A1535" s="25" t="str">
        <x:f>IF(Course_Master!B1535="","",Course_Master!B1535)</x:f>
        <x:v>CA-1537</x:v>
      </x:c>
      <x:c r="B1535" s="25" t="str">
        <x:f>IF(Course_Master!A1535="","",Course_Master!A1535)</x:f>
        <x:v>CA-C1314</x:v>
      </x:c>
      <x:c r="C1535" s="25" t="str">
        <x:f>IF(Course_Master!E1535="","",Course_Master!E1535)</x:f>
        <x:v>Wardsville Golf Club - Simon / Theodore</x:v>
      </x:c>
      <x:c r="D1535" s="25" t="str">
        <x:f>IF(Course_Master!F1535="","",Course_Master!F1535)</x:f>
        <x:v>Canada</x:v>
      </x:c>
      <x:c r="E1535" s="25" t="str">
        <x:f>IF(Course_Master!G1535="","",Course_Master!G1535)</x:f>
        <x:v>Ontario</x:v>
      </x:c>
      <x:c r="F1535" s="25" t="str">
        <x:f>IF(Course_Master!I1535="","",Course_Master!I1535)</x:f>
        <x:v>Wardsville</x:v>
      </x:c>
      <x:c r="G1535" s="25" t="str">
        <x:f>IF(Course_Master!J1535="","",Course_Master!J1535)</x:f>
        <x:v>N0L 2N0</x:v>
      </x:c>
      <x:c r="H1535" s="25" t="n">
        <x:f>IF(Course_Master!K1535="","",Course_Master!K1535)</x:f>
        <x:v>42.6636</x:v>
      </x:c>
      <x:c r="I1535" s="25" t="n">
        <x:f>IF(Course_Master!L1535="","",Course_Master!L1535)</x:f>
        <x:v>-81.7482</x:v>
      </x:c>
      <x:c r="J1535" s="25" t="n">
        <x:f>IF(Course_Master!N1535="","",Course_Master!N1535)</x:f>
        <x:v>18</x:v>
      </x:c>
      <x:c r="K1535" s="25" t="n">
        <x:f>IF(Course_Master!O1535="","",Course_Master!O1535)</x:f>
        <x:v>71</x:v>
      </x:c>
      <x:c r="L1535" s="25" t="n">
        <x:f>IF(Course_Master!P1535="","",Course_Master!P1535)</x:f>
        <x:v>5902</x:v>
      </x:c>
      <x:c r="M1535" s="25" t="n">
        <x:f>IF(Course_Master!Q1535="","",Course_Master!Q1535)</x:f>
        <x:v>5397</x:v>
      </x:c>
      <x:c r="N1535" s="25" t="str">
        <x:f>IF(Course_Master!U1535="","",Course_Master!U1535)</x:f>
        <x:v>https://wardsvillegolfclub.ca/memberships/</x:v>
      </x:c>
      <x:c r="O1535" s="25" t="str">
        <x:f>IF(Course_Master!V1535="","",Course_Master!V1535)</x:f>
        <x:v>Open</x:v>
      </x:c>
      <x:c r="P1535" s="25" t="str">
        <x:f>IF(Course_Master!W1535="","",Course_Master!W1535)</x:f>
        <x:v>Public</x:v>
      </x:c>
      <x:c r="Q1535" s="25" t="str">
        <x:f>IF(Course_Master!X1535="","",Course_Master!X1535)</x:f>
        <x:v>Yes</x:v>
      </x:c>
      <x:c r="R1535" s="25" t="str">
        <x:f>IF(Course_Master!Y1535="","",Course_Master!Y1535)</x:f>
        <x:v>Yes</x:v>
      </x:c>
      <x:c r="S1535" s="25" t="str">
        <x:f>IF(Course_Master!AE1535="","",Course_Master!AE1535)</x:f>
      </x:c>
      <x:c r="T1535" s="25" t="str">
        <x:f>IF(Course_Master!AD1535="","",Course_Master!AD1535)</x:f>
      </x:c>
      <x:c r="U1535" s="25" t="str">
        <x:f>IF(Course_Master!AH1535="","",Course_Master!AH1535)</x:f>
        <x:v>https://api.golfcanada.ca/api/v1/facilities/20874</x:v>
      </x:c>
    </x:row>
    <x:row r="1536">
      <x:c r="A1536" s="25" t="str">
        <x:f>IF(Course_Master!B1536="","",Course_Master!B1536)</x:f>
        <x:v>CA-1538</x:v>
      </x:c>
      <x:c r="B1536" s="25" t="str">
        <x:f>IF(Course_Master!A1536="","",Course_Master!A1536)</x:f>
        <x:v>CA-C1314</x:v>
      </x:c>
      <x:c r="C1536" s="25" t="str">
        <x:f>IF(Course_Master!E1536="","",Course_Master!E1536)</x:f>
        <x:v>Wardsville Golf Club - Simon/Alvin</x:v>
      </x:c>
      <x:c r="D1536" s="25" t="str">
        <x:f>IF(Course_Master!F1536="","",Course_Master!F1536)</x:f>
        <x:v>Canada</x:v>
      </x:c>
      <x:c r="E1536" s="25" t="str">
        <x:f>IF(Course_Master!G1536="","",Course_Master!G1536)</x:f>
        <x:v>Ontario</x:v>
      </x:c>
      <x:c r="F1536" s="25" t="str">
        <x:f>IF(Course_Master!I1536="","",Course_Master!I1536)</x:f>
        <x:v>Wardsville</x:v>
      </x:c>
      <x:c r="G1536" s="25" t="str">
        <x:f>IF(Course_Master!J1536="","",Course_Master!J1536)</x:f>
        <x:v>N0L 2N0</x:v>
      </x:c>
      <x:c r="H1536" s="25" t="n">
        <x:f>IF(Course_Master!K1536="","",Course_Master!K1536)</x:f>
        <x:v>42.6636</x:v>
      </x:c>
      <x:c r="I1536" s="25" t="n">
        <x:f>IF(Course_Master!L1536="","",Course_Master!L1536)</x:f>
        <x:v>-81.7482</x:v>
      </x:c>
      <x:c r="J1536" s="25" t="n">
        <x:f>IF(Course_Master!N1536="","",Course_Master!N1536)</x:f>
        <x:v>18</x:v>
      </x:c>
      <x:c r="K1536" s="25" t="n">
        <x:f>IF(Course_Master!O1536="","",Course_Master!O1536)</x:f>
        <x:v>72</x:v>
      </x:c>
      <x:c r="L1536" s="25" t="n">
        <x:f>IF(Course_Master!P1536="","",Course_Master!P1536)</x:f>
        <x:v>5865</x:v>
      </x:c>
      <x:c r="M1536" s="25" t="n">
        <x:f>IF(Course_Master!Q1536="","",Course_Master!Q1536)</x:f>
        <x:v>5363</x:v>
      </x:c>
      <x:c r="N1536" s="25" t="str">
        <x:f>IF(Course_Master!U1536="","",Course_Master!U1536)</x:f>
        <x:v>https://wardsvillegolfclub.ca/memberships/</x:v>
      </x:c>
      <x:c r="O1536" s="25" t="str">
        <x:f>IF(Course_Master!V1536="","",Course_Master!V1536)</x:f>
        <x:v>Open</x:v>
      </x:c>
      <x:c r="P1536" s="25" t="str">
        <x:f>IF(Course_Master!W1536="","",Course_Master!W1536)</x:f>
        <x:v>Public</x:v>
      </x:c>
      <x:c r="Q1536" s="25" t="str">
        <x:f>IF(Course_Master!X1536="","",Course_Master!X1536)</x:f>
        <x:v>Yes</x:v>
      </x:c>
      <x:c r="R1536" s="25" t="str">
        <x:f>IF(Course_Master!Y1536="","",Course_Master!Y1536)</x:f>
        <x:v>Yes</x:v>
      </x:c>
      <x:c r="S1536" s="25" t="str">
        <x:f>IF(Course_Master!AE1536="","",Course_Master!AE1536)</x:f>
      </x:c>
      <x:c r="T1536" s="25" t="str">
        <x:f>IF(Course_Master!AD1536="","",Course_Master!AD1536)</x:f>
      </x:c>
      <x:c r="U1536" s="25" t="str">
        <x:f>IF(Course_Master!AH1536="","",Course_Master!AH1536)</x:f>
        <x:v>https://api.golfcanada.ca/api/v1/facilities/20874</x:v>
      </x:c>
    </x:row>
    <x:row r="1537">
      <x:c r="A1537" s="25" t="str">
        <x:f>IF(Course_Master!B1537="","",Course_Master!B1537)</x:f>
        <x:v>CA-1539</x:v>
      </x:c>
      <x:c r="B1537" s="25" t="str">
        <x:f>IF(Course_Master!A1537="","",Course_Master!A1537)</x:f>
        <x:v>CA-C1314</x:v>
      </x:c>
      <x:c r="C1537" s="25" t="str">
        <x:f>IF(Course_Master!E1537="","",Course_Master!E1537)</x:f>
        <x:v>Wardsville Golf Club - Theodore / Alvin</x:v>
      </x:c>
      <x:c r="D1537" s="25" t="str">
        <x:f>IF(Course_Master!F1537="","",Course_Master!F1537)</x:f>
        <x:v>Canada</x:v>
      </x:c>
      <x:c r="E1537" s="25" t="str">
        <x:f>IF(Course_Master!G1537="","",Course_Master!G1537)</x:f>
        <x:v>Ontario</x:v>
      </x:c>
      <x:c r="F1537" s="25" t="str">
        <x:f>IF(Course_Master!I1537="","",Course_Master!I1537)</x:f>
        <x:v>Wardsville</x:v>
      </x:c>
      <x:c r="G1537" s="25" t="str">
        <x:f>IF(Course_Master!J1537="","",Course_Master!J1537)</x:f>
        <x:v>N0L 2N0</x:v>
      </x:c>
      <x:c r="H1537" s="25" t="n">
        <x:f>IF(Course_Master!K1537="","",Course_Master!K1537)</x:f>
        <x:v>42.6636</x:v>
      </x:c>
      <x:c r="I1537" s="25" t="n">
        <x:f>IF(Course_Master!L1537="","",Course_Master!L1537)</x:f>
        <x:v>-81.7482</x:v>
      </x:c>
      <x:c r="J1537" s="25" t="n">
        <x:f>IF(Course_Master!N1537="","",Course_Master!N1537)</x:f>
        <x:v>18</x:v>
      </x:c>
      <x:c r="K1537" s="25" t="n">
        <x:f>IF(Course_Master!O1537="","",Course_Master!O1537)</x:f>
        <x:v>71</x:v>
      </x:c>
      <x:c r="L1537" s="25" t="n">
        <x:f>IF(Course_Master!P1537="","",Course_Master!P1537)</x:f>
        <x:v>5713</x:v>
      </x:c>
      <x:c r="M1537" s="25" t="n">
        <x:f>IF(Course_Master!Q1537="","",Course_Master!Q1537)</x:f>
        <x:v>5224</x:v>
      </x:c>
      <x:c r="N1537" s="25" t="str">
        <x:f>IF(Course_Master!U1537="","",Course_Master!U1537)</x:f>
        <x:v>https://wardsvillegolfclub.ca/memberships/</x:v>
      </x:c>
      <x:c r="O1537" s="25" t="str">
        <x:f>IF(Course_Master!V1537="","",Course_Master!V1537)</x:f>
        <x:v>Open</x:v>
      </x:c>
      <x:c r="P1537" s="25" t="str">
        <x:f>IF(Course_Master!W1537="","",Course_Master!W1537)</x:f>
        <x:v>Public</x:v>
      </x:c>
      <x:c r="Q1537" s="25" t="str">
        <x:f>IF(Course_Master!X1537="","",Course_Master!X1537)</x:f>
        <x:v>Yes</x:v>
      </x:c>
      <x:c r="R1537" s="25" t="str">
        <x:f>IF(Course_Master!Y1537="","",Course_Master!Y1537)</x:f>
        <x:v>Yes</x:v>
      </x:c>
      <x:c r="S1537" s="25" t="str">
        <x:f>IF(Course_Master!AE1537="","",Course_Master!AE1537)</x:f>
      </x:c>
      <x:c r="T1537" s="25" t="str">
        <x:f>IF(Course_Master!AD1537="","",Course_Master!AD1537)</x:f>
      </x:c>
      <x:c r="U1537" s="25" t="str">
        <x:f>IF(Course_Master!AH1537="","",Course_Master!AH1537)</x:f>
        <x:v>https://api.golfcanada.ca/api/v1/facilities/20874</x:v>
      </x:c>
    </x:row>
    <x:row r="1538">
      <x:c r="A1538" s="25" t="str">
        <x:f>IF(Course_Master!B1538="","",Course_Master!B1538)</x:f>
        <x:v>CA-1540</x:v>
      </x:c>
      <x:c r="B1538" s="25" t="str">
        <x:f>IF(Course_Master!A1538="","",Course_Master!A1538)</x:f>
        <x:v>CA-C1314</x:v>
      </x:c>
      <x:c r="C1538" s="25" t="str">
        <x:f>IF(Course_Master!E1538="","",Course_Master!E1538)</x:f>
        <x:v>Wardsville Golf Club - Theodore/Simon</x:v>
      </x:c>
      <x:c r="D1538" s="25" t="str">
        <x:f>IF(Course_Master!F1538="","",Course_Master!F1538)</x:f>
        <x:v>Canada</x:v>
      </x:c>
      <x:c r="E1538" s="25" t="str">
        <x:f>IF(Course_Master!G1538="","",Course_Master!G1538)</x:f>
        <x:v>Ontario</x:v>
      </x:c>
      <x:c r="F1538" s="25" t="str">
        <x:f>IF(Course_Master!I1538="","",Course_Master!I1538)</x:f>
        <x:v>Wardsville</x:v>
      </x:c>
      <x:c r="G1538" s="25" t="str">
        <x:f>IF(Course_Master!J1538="","",Course_Master!J1538)</x:f>
        <x:v>N0L 2N0</x:v>
      </x:c>
      <x:c r="H1538" s="25" t="n">
        <x:f>IF(Course_Master!K1538="","",Course_Master!K1538)</x:f>
        <x:v>42.6636</x:v>
      </x:c>
      <x:c r="I1538" s="25" t="n">
        <x:f>IF(Course_Master!L1538="","",Course_Master!L1538)</x:f>
        <x:v>-81.7482</x:v>
      </x:c>
      <x:c r="J1538" s="25" t="n">
        <x:f>IF(Course_Master!N1538="","",Course_Master!N1538)</x:f>
        <x:v>18</x:v>
      </x:c>
      <x:c r="K1538" s="25" t="n">
        <x:f>IF(Course_Master!O1538="","",Course_Master!O1538)</x:f>
        <x:v>71</x:v>
      </x:c>
      <x:c r="L1538" s="25" t="n">
        <x:f>IF(Course_Master!P1538="","",Course_Master!P1538)</x:f>
        <x:v>5902</x:v>
      </x:c>
      <x:c r="M1538" s="25" t="n">
        <x:f>IF(Course_Master!Q1538="","",Course_Master!Q1538)</x:f>
        <x:v>5397</x:v>
      </x:c>
      <x:c r="N1538" s="25" t="str">
        <x:f>IF(Course_Master!U1538="","",Course_Master!U1538)</x:f>
        <x:v>https://wardsvillegolfclub.ca/memberships/</x:v>
      </x:c>
      <x:c r="O1538" s="25" t="str">
        <x:f>IF(Course_Master!V1538="","",Course_Master!V1538)</x:f>
        <x:v>Open</x:v>
      </x:c>
      <x:c r="P1538" s="25" t="str">
        <x:f>IF(Course_Master!W1538="","",Course_Master!W1538)</x:f>
        <x:v>Public</x:v>
      </x:c>
      <x:c r="Q1538" s="25" t="str">
        <x:f>IF(Course_Master!X1538="","",Course_Master!X1538)</x:f>
        <x:v>Yes</x:v>
      </x:c>
      <x:c r="R1538" s="25" t="str">
        <x:f>IF(Course_Master!Y1538="","",Course_Master!Y1538)</x:f>
        <x:v>Yes</x:v>
      </x:c>
      <x:c r="S1538" s="25" t="str">
        <x:f>IF(Course_Master!AE1538="","",Course_Master!AE1538)</x:f>
      </x:c>
      <x:c r="T1538" s="25" t="str">
        <x:f>IF(Course_Master!AD1538="","",Course_Master!AD1538)</x:f>
      </x:c>
      <x:c r="U1538" s="25" t="str">
        <x:f>IF(Course_Master!AH1538="","",Course_Master!AH1538)</x:f>
        <x:v>https://api.golfcanada.ca/api/v1/facilities/20874</x:v>
      </x:c>
    </x:row>
    <x:row r="1539">
      <x:c r="A1539" s="25" t="str">
        <x:f>IF(Course_Master!B1539="","",Course_Master!B1539)</x:f>
        <x:v>CA-1541</x:v>
      </x:c>
      <x:c r="B1539" s="25" t="str">
        <x:f>IF(Course_Master!A1539="","",Course_Master!A1539)</x:f>
        <x:v>CA-C1315</x:v>
      </x:c>
      <x:c r="C1539" s="25" t="str">
        <x:f>IF(Course_Master!E1539="","",Course_Master!E1539)</x:f>
        <x:v>Warkworth Golf Club Ltd</x:v>
      </x:c>
      <x:c r="D1539" s="25" t="str">
        <x:f>IF(Course_Master!F1539="","",Course_Master!F1539)</x:f>
        <x:v>Canada</x:v>
      </x:c>
      <x:c r="E1539" s="25" t="str">
        <x:f>IF(Course_Master!G1539="","",Course_Master!G1539)</x:f>
        <x:v>Ontario</x:v>
      </x:c>
      <x:c r="F1539" s="25" t="str">
        <x:f>IF(Course_Master!I1539="","",Course_Master!I1539)</x:f>
        <x:v>Warkworth</x:v>
      </x:c>
      <x:c r="G1539" s="25" t="str">
        <x:f>IF(Course_Master!J1539="","",Course_Master!J1539)</x:f>
        <x:v>K0K 3K0</x:v>
      </x:c>
      <x:c r="H1539" s="25" t="n">
        <x:f>IF(Course_Master!K1539="","",Course_Master!K1539)</x:f>
        <x:v>44.2079</x:v>
      </x:c>
      <x:c r="I1539" s="25" t="n">
        <x:f>IF(Course_Master!L1539="","",Course_Master!L1539)</x:f>
        <x:v>-77.835</x:v>
      </x:c>
      <x:c r="J1539" s="25" t="n">
        <x:f>IF(Course_Master!N1539="","",Course_Master!N1539)</x:f>
        <x:v>18</x:v>
      </x:c>
      <x:c r="K1539" s="25" t="n">
        <x:f>IF(Course_Master!O1539="","",Course_Master!O1539)</x:f>
        <x:v>72</x:v>
      </x:c>
      <x:c r="L1539" s="25" t="n">
        <x:f>IF(Course_Master!P1539="","",Course_Master!P1539)</x:f>
        <x:v>5896</x:v>
      </x:c>
      <x:c r="M1539" s="25" t="n">
        <x:f>IF(Course_Master!Q1539="","",Course_Master!Q1539)</x:f>
        <x:v>5391</x:v>
      </x:c>
      <x:c r="N1539" s="25" t="str">
        <x:f>IF(Course_Master!U1539="","",Course_Master!U1539)</x:f>
        <x:v>http://www.warkworthgolf.com/rates/</x:v>
      </x:c>
      <x:c r="O1539" s="25" t="str">
        <x:f>IF(Course_Master!V1539="","",Course_Master!V1539)</x:f>
        <x:v>Open</x:v>
      </x:c>
      <x:c r="P1539" s="25" t="str">
        <x:f>IF(Course_Master!W1539="","",Course_Master!W1539)</x:f>
        <x:v>Public</x:v>
      </x:c>
      <x:c r="Q1539" s="25" t="str">
        <x:f>IF(Course_Master!X1539="","",Course_Master!X1539)</x:f>
        <x:v>Yes</x:v>
      </x:c>
      <x:c r="R1539" s="25" t="str">
        <x:f>IF(Course_Master!Y1539="","",Course_Master!Y1539)</x:f>
        <x:v>Yes</x:v>
      </x:c>
      <x:c r="S1539" s="25" t="str">
        <x:f>IF(Course_Master!AE1539="","",Course_Master!AE1539)</x:f>
      </x:c>
      <x:c r="T1539" s="25" t="str">
        <x:f>IF(Course_Master!AD1539="","",Course_Master!AD1539)</x:f>
      </x:c>
      <x:c r="U1539" s="25" t="str">
        <x:f>IF(Course_Master!AH1539="","",Course_Master!AH1539)</x:f>
        <x:v>https://api.golfcanada.ca/api/v1/facilities/20875</x:v>
      </x:c>
    </x:row>
    <x:row r="1540">
      <x:c r="A1540" s="25" t="str">
        <x:f>IF(Course_Master!B1540="","",Course_Master!B1540)</x:f>
        <x:v>CA-1542</x:v>
      </x:c>
      <x:c r="B1540" s="25" t="str">
        <x:f>IF(Course_Master!A1540="","",Course_Master!A1540)</x:f>
        <x:v>CA-C1316</x:v>
      </x:c>
      <x:c r="C1540" s="25" t="str">
        <x:f>IF(Course_Master!E1540="","",Course_Master!E1540)</x:f>
        <x:v>Watson's Glen Golf Club</x:v>
      </x:c>
      <x:c r="D1540" s="25" t="str">
        <x:f>IF(Course_Master!F1540="","",Course_Master!F1540)</x:f>
        <x:v>Canada</x:v>
      </x:c>
      <x:c r="E1540" s="25" t="str">
        <x:f>IF(Course_Master!G1540="","",Course_Master!G1540)</x:f>
        <x:v>Ontario</x:v>
      </x:c>
      <x:c r="F1540" s="25" t="str">
        <x:f>IF(Course_Master!I1540="","",Course_Master!I1540)</x:f>
        <x:v>Pickering</x:v>
      </x:c>
      <x:c r="G1540" s="25" t="str">
        <x:f>IF(Course_Master!J1540="","",Course_Master!J1540)</x:f>
        <x:v>L1Y 1C6</x:v>
      </x:c>
      <x:c r="H1540" s="25" t="n">
        <x:f>IF(Course_Master!K1540="","",Course_Master!K1540)</x:f>
        <x:v>43.960681</x:v>
      </x:c>
      <x:c r="I1540" s="25" t="n">
        <x:f>IF(Course_Master!L1540="","",Course_Master!L1540)</x:f>
        <x:v>-79.031117</x:v>
      </x:c>
      <x:c r="J1540" s="25" t="n">
        <x:f>IF(Course_Master!N1540="","",Course_Master!N1540)</x:f>
        <x:v>18</x:v>
      </x:c>
      <x:c r="K1540" s="25" t="n">
        <x:f>IF(Course_Master!O1540="","",Course_Master!O1540)</x:f>
        <x:v>72</x:v>
      </x:c>
      <x:c r="L1540" s="25" t="n">
        <x:f>IF(Course_Master!P1540="","",Course_Master!P1540)</x:f>
        <x:v>6999</x:v>
      </x:c>
      <x:c r="M1540" s="25" t="n">
        <x:f>IF(Course_Master!Q1540="","",Course_Master!Q1540)</x:f>
        <x:v>6400</x:v>
      </x:c>
      <x:c r="N1540" s="25" t="str">
        <x:f>IF(Course_Master!U1540="","",Course_Master!U1540)</x:f>
        <x:v>https://watsonsglen.com/flex/</x:v>
      </x:c>
      <x:c r="O1540" s="25" t="str">
        <x:f>IF(Course_Master!V1540="","",Course_Master!V1540)</x:f>
        <x:v>Open</x:v>
      </x:c>
      <x:c r="P1540" s="25" t="str">
        <x:f>IF(Course_Master!W1540="","",Course_Master!W1540)</x:f>
        <x:v>Public</x:v>
      </x:c>
      <x:c r="Q1540" s="25" t="str">
        <x:f>IF(Course_Master!X1540="","",Course_Master!X1540)</x:f>
        <x:v>Yes</x:v>
      </x:c>
      <x:c r="R1540" s="25" t="str">
        <x:f>IF(Course_Master!Y1540="","",Course_Master!Y1540)</x:f>
        <x:v>Yes</x:v>
      </x:c>
      <x:c r="S1540" s="25" t="str">
        <x:f>IF(Course_Master!AE1540="","",Course_Master!AE1540)</x:f>
      </x:c>
      <x:c r="T1540" s="25" t="str">
        <x:f>IF(Course_Master!AD1540="","",Course_Master!AD1540)</x:f>
      </x:c>
      <x:c r="U1540" s="25" t="str">
        <x:f>IF(Course_Master!AH1540="","",Course_Master!AH1540)</x:f>
        <x:v>https://api.golfcanada.ca/api/v1/facilities/20952</x:v>
      </x:c>
    </x:row>
    <x:row r="1541">
      <x:c r="A1541" s="25" t="str">
        <x:f>IF(Course_Master!B1541="","",Course_Master!B1541)</x:f>
        <x:v>CA-1543</x:v>
      </x:c>
      <x:c r="B1541" s="25" t="str">
        <x:f>IF(Course_Master!A1541="","",Course_Master!A1541)</x:f>
        <x:v>CA-C1317</x:v>
      </x:c>
      <x:c r="C1541" s="25" t="str">
        <x:f>IF(Course_Master!E1541="","",Course_Master!E1541)</x:f>
        <x:v>West Haven Golf &amp; Country Club</x:v>
      </x:c>
      <x:c r="D1541" s="25" t="str">
        <x:f>IF(Course_Master!F1541="","",Course_Master!F1541)</x:f>
        <x:v>Canada</x:v>
      </x:c>
      <x:c r="E1541" s="25" t="str">
        <x:f>IF(Course_Master!G1541="","",Course_Master!G1541)</x:f>
        <x:v>Ontario</x:v>
      </x:c>
      <x:c r="F1541" s="25" t="str">
        <x:f>IF(Course_Master!I1541="","",Course_Master!I1541)</x:f>
        <x:v>London</x:v>
      </x:c>
      <x:c r="G1541" s="25" t="str">
        <x:f>IF(Course_Master!J1541="","",Course_Master!J1541)</x:f>
        <x:v>N6H 0H6</x:v>
      </x:c>
      <x:c r="H1541" s="25" t="n">
        <x:f>IF(Course_Master!K1541="","",Course_Master!K1541)</x:f>
        <x:v>43.0032</x:v>
      </x:c>
      <x:c r="I1541" s="25" t="n">
        <x:f>IF(Course_Master!L1541="","",Course_Master!L1541)</x:f>
        <x:v>-81.3786</x:v>
      </x:c>
      <x:c r="J1541" s="25" t="n">
        <x:f>IF(Course_Master!N1541="","",Course_Master!N1541)</x:f>
        <x:v>18</x:v>
      </x:c>
      <x:c r="K1541" s="25" t="n">
        <x:f>IF(Course_Master!O1541="","",Course_Master!O1541)</x:f>
        <x:v>71</x:v>
      </x:c>
      <x:c r="L1541" s="25" t="n">
        <x:f>IF(Course_Master!P1541="","",Course_Master!P1541)</x:f>
        <x:v>6909</x:v>
      </x:c>
      <x:c r="M1541" s="25" t="n">
        <x:f>IF(Course_Master!Q1541="","",Course_Master!Q1541)</x:f>
        <x:v>6318</x:v>
      </x:c>
      <x:c r="N1541" s="25" t="str">
        <x:f>IF(Course_Master!U1541="","",Course_Master!U1541)</x:f>
        <x:v>https://www.westhavengolf.com/</x:v>
      </x:c>
      <x:c r="O1541" s="25" t="str">
        <x:f>IF(Course_Master!V1541="","",Course_Master!V1541)</x:f>
        <x:v>Open</x:v>
      </x:c>
      <x:c r="P1541" s="25" t="str">
        <x:f>IF(Course_Master!W1541="","",Course_Master!W1541)</x:f>
        <x:v>Private</x:v>
      </x:c>
      <x:c r="Q1541" s="25" t="str">
        <x:f>IF(Course_Master!X1541="","",Course_Master!X1541)</x:f>
        <x:v>Yes</x:v>
      </x:c>
      <x:c r="R1541" s="25" t="str">
        <x:f>IF(Course_Master!Y1541="","",Course_Master!Y1541)</x:f>
        <x:v>Yes</x:v>
      </x:c>
      <x:c r="S1541" s="25" t="str">
        <x:f>IF(Course_Master!AE1541="","",Course_Master!AE1541)</x:f>
      </x:c>
      <x:c r="T1541" s="25" t="str">
        <x:f>IF(Course_Master!AD1541="","",Course_Master!AD1541)</x:f>
      </x:c>
      <x:c r="U1541" s="25" t="str">
        <x:f>IF(Course_Master!AH1541="","",Course_Master!AH1541)</x:f>
        <x:v>https://api.golfcanada.ca/api/v1/facilities/20877</x:v>
      </x:c>
    </x:row>
    <x:row r="1542">
      <x:c r="A1542" s="25" t="str">
        <x:f>IF(Course_Master!B1542="","",Course_Master!B1542)</x:f>
        <x:v>CA-1544</x:v>
      </x:c>
      <x:c r="B1542" s="25" t="str">
        <x:f>IF(Course_Master!A1542="","",Course_Master!A1542)</x:f>
        <x:v>CA-C1318</x:v>
      </x:c>
      <x:c r="C1542" s="25" t="str">
        <x:f>IF(Course_Master!E1542="","",Course_Master!E1542)</x:f>
        <x:v>Westbrook Golf Club</x:v>
      </x:c>
      <x:c r="D1542" s="25" t="str">
        <x:f>IF(Course_Master!F1542="","",Course_Master!F1542)</x:f>
        <x:v>Canada</x:v>
      </x:c>
      <x:c r="E1542" s="25" t="str">
        <x:f>IF(Course_Master!G1542="","",Course_Master!G1542)</x:f>
        <x:v>Ontario</x:v>
      </x:c>
      <x:c r="F1542" s="25" t="str">
        <x:f>IF(Course_Master!I1542="","",Course_Master!I1542)</x:f>
        <x:v>Kingston</x:v>
      </x:c>
      <x:c r="G1542" s="25" t="str">
        <x:f>IF(Course_Master!J1542="","",Course_Master!J1542)</x:f>
        <x:v>K7P 2Z9</x:v>
      </x:c>
      <x:c r="H1542" s="25" t="n">
        <x:f>IF(Course_Master!K1542="","",Course_Master!K1542)</x:f>
        <x:v>44.281557</x:v>
      </x:c>
      <x:c r="I1542" s="25" t="n">
        <x:f>IF(Course_Master!L1542="","",Course_Master!L1542)</x:f>
        <x:v>-76.631913</x:v>
      </x:c>
      <x:c r="J1542" s="25" t="n">
        <x:f>IF(Course_Master!N1542="","",Course_Master!N1542)</x:f>
        <x:v>18</x:v>
      </x:c>
      <x:c r="K1542" s="25" t="str">
        <x:f>IF(Course_Master!O1542="","",Course_Master!O1542)</x:f>
      </x:c>
      <x:c r="L1542" s="25" t="str">
        <x:f>IF(Course_Master!P1542="","",Course_Master!P1542)</x:f>
      </x:c>
      <x:c r="M1542" s="25" t="str">
        <x:f>IF(Course_Master!Q1542="","",Course_Master!Q1542)</x:f>
      </x:c>
      <x:c r="N1542" s="25" t="str">
        <x:f>IF(Course_Master!U1542="","",Course_Master!U1542)</x:f>
      </x:c>
      <x:c r="O1542" s="25" t="str">
        <x:f>IF(Course_Master!V1542="","",Course_Master!V1542)</x:f>
        <x:v>Open</x:v>
      </x:c>
      <x:c r="P1542" s="25" t="str">
        <x:f>IF(Course_Master!W1542="","",Course_Master!W1542)</x:f>
        <x:v>Public</x:v>
      </x:c>
      <x:c r="Q1542" s="25" t="str">
        <x:f>IF(Course_Master!X1542="","",Course_Master!X1542)</x:f>
        <x:v>Yes</x:v>
      </x:c>
      <x:c r="R1542" s="25" t="str">
        <x:f>IF(Course_Master!Y1542="","",Course_Master!Y1542)</x:f>
        <x:v>Yes</x:v>
      </x:c>
      <x:c r="S1542" s="25" t="str">
        <x:f>IF(Course_Master!AE1542="","",Course_Master!AE1542)</x:f>
      </x:c>
      <x:c r="T1542" s="25" t="str">
        <x:f>IF(Course_Master!AD1542="","",Course_Master!AD1542)</x:f>
      </x:c>
      <x:c r="U1542" s="25" t="str">
        <x:f>IF(Course_Master!AH1542="","",Course_Master!AH1542)</x:f>
        <x:v>https://nominatim.openstreetmap.org/</x:v>
      </x:c>
    </x:row>
    <x:row r="1543">
      <x:c r="A1543" s="25" t="str">
        <x:f>IF(Course_Master!B1543="","",Course_Master!B1543)</x:f>
        <x:v>CA-1545</x:v>
      </x:c>
      <x:c r="B1543" s="25" t="str">
        <x:f>IF(Course_Master!A1543="","",Course_Master!A1543)</x:f>
        <x:v>CA-C1319</x:v>
      </x:c>
      <x:c r="C1543" s="25" t="str">
        <x:f>IF(Course_Master!E1543="","",Course_Master!E1543)</x:f>
        <x:v>Western Trent Golf Club</x:v>
      </x:c>
      <x:c r="D1543" s="25" t="str">
        <x:f>IF(Course_Master!F1543="","",Course_Master!F1543)</x:f>
        <x:v>Canada</x:v>
      </x:c>
      <x:c r="E1543" s="25" t="str">
        <x:f>IF(Course_Master!G1543="","",Course_Master!G1543)</x:f>
        <x:v>Ontario</x:v>
      </x:c>
      <x:c r="F1543" s="25" t="str">
        <x:f>IF(Course_Master!I1543="","",Course_Master!I1543)</x:f>
        <x:v>Bolsover</x:v>
      </x:c>
      <x:c r="G1543" s="25" t="str">
        <x:f>IF(Course_Master!J1543="","",Course_Master!J1543)</x:f>
        <x:v>K0M 1B0</x:v>
      </x:c>
      <x:c r="H1543" s="25" t="n">
        <x:f>IF(Course_Master!K1543="","",Course_Master!K1543)</x:f>
        <x:v>44.5362</x:v>
      </x:c>
      <x:c r="I1543" s="25" t="n">
        <x:f>IF(Course_Master!L1543="","",Course_Master!L1543)</x:f>
        <x:v>-79.0746</x:v>
      </x:c>
      <x:c r="J1543" s="25" t="n">
        <x:f>IF(Course_Master!N1543="","",Course_Master!N1543)</x:f>
        <x:v>18</x:v>
      </x:c>
      <x:c r="K1543" s="25" t="n">
        <x:f>IF(Course_Master!O1543="","",Course_Master!O1543)</x:f>
        <x:v>70</x:v>
      </x:c>
      <x:c r="L1543" s="25" t="n">
        <x:f>IF(Course_Master!P1543="","",Course_Master!P1543)</x:f>
        <x:v>6130</x:v>
      </x:c>
      <x:c r="M1543" s="25" t="n">
        <x:f>IF(Course_Master!Q1543="","",Course_Master!Q1543)</x:f>
        <x:v>5605</x:v>
      </x:c>
      <x:c r="N1543" s="25" t="str">
        <x:f>IF(Course_Master!U1543="","",Course_Master!U1543)</x:f>
      </x:c>
      <x:c r="O1543" s="25" t="str">
        <x:f>IF(Course_Master!V1543="","",Course_Master!V1543)</x:f>
        <x:v>Open</x:v>
      </x:c>
      <x:c r="P1543" s="25" t="str">
        <x:f>IF(Course_Master!W1543="","",Course_Master!W1543)</x:f>
        <x:v>Public</x:v>
      </x:c>
      <x:c r="Q1543" s="25" t="str">
        <x:f>IF(Course_Master!X1543="","",Course_Master!X1543)</x:f>
        <x:v>Yes</x:v>
      </x:c>
      <x:c r="R1543" s="25" t="str">
        <x:f>IF(Course_Master!Y1543="","",Course_Master!Y1543)</x:f>
        <x:v>Yes</x:v>
      </x:c>
      <x:c r="S1543" s="25" t="str">
        <x:f>IF(Course_Master!AE1543="","",Course_Master!AE1543)</x:f>
      </x:c>
      <x:c r="T1543" s="25" t="str">
        <x:f>IF(Course_Master!AD1543="","",Course_Master!AD1543)</x:f>
      </x:c>
      <x:c r="U1543" s="25" t="str">
        <x:f>IF(Course_Master!AH1543="","",Course_Master!AH1543)</x:f>
        <x:v>https://api.golfcanada.ca/api/v1/facilities/33787</x:v>
      </x:c>
    </x:row>
    <x:row r="1544">
      <x:c r="A1544" s="25" t="str">
        <x:f>IF(Course_Master!B1544="","",Course_Master!B1544)</x:f>
        <x:v>CA-1546</x:v>
      </x:c>
      <x:c r="B1544" s="25" t="str">
        <x:f>IF(Course_Master!A1544="","",Course_Master!A1544)</x:f>
        <x:v>CA-C1320</x:v>
      </x:c>
      <x:c r="C1544" s="25" t="str">
        <x:f>IF(Course_Master!E1544="","",Course_Master!E1544)</x:f>
        <x:v>Westminster Trails Golf Club</x:v>
      </x:c>
      <x:c r="D1544" s="25" t="str">
        <x:f>IF(Course_Master!F1544="","",Course_Master!F1544)</x:f>
        <x:v>Canada</x:v>
      </x:c>
      <x:c r="E1544" s="25" t="str">
        <x:f>IF(Course_Master!G1544="","",Course_Master!G1544)</x:f>
        <x:v>Ontario</x:v>
      </x:c>
      <x:c r="F1544" s="25" t="str">
        <x:f>IF(Course_Master!I1544="","",Course_Master!I1544)</x:f>
        <x:v>London</x:v>
      </x:c>
      <x:c r="G1544" s="25" t="str">
        <x:f>IF(Course_Master!J1544="","",Course_Master!J1544)</x:f>
        <x:v>N6N 1L7</x:v>
      </x:c>
      <x:c r="H1544" s="25" t="n">
        <x:f>IF(Course_Master!K1544="","",Course_Master!K1544)</x:f>
        <x:v>42.9016</x:v>
      </x:c>
      <x:c r="I1544" s="25" t="n">
        <x:f>IF(Course_Master!L1544="","",Course_Master!L1544)</x:f>
        <x:v>-81.1845</x:v>
      </x:c>
      <x:c r="J1544" s="25" t="n">
        <x:f>IF(Course_Master!N1544="","",Course_Master!N1544)</x:f>
        <x:v>18</x:v>
      </x:c>
      <x:c r="K1544" s="25" t="n">
        <x:f>IF(Course_Master!O1544="","",Course_Master!O1544)</x:f>
        <x:v>72</x:v>
      </x:c>
      <x:c r="L1544" s="25" t="n">
        <x:f>IF(Course_Master!P1544="","",Course_Master!P1544)</x:f>
        <x:v>6160</x:v>
      </x:c>
      <x:c r="M1544" s="25" t="n">
        <x:f>IF(Course_Master!Q1544="","",Course_Master!Q1544)</x:f>
        <x:v>5633</x:v>
      </x:c>
      <x:c r="N1544" s="25" t="str">
        <x:f>IF(Course_Master!U1544="","",Course_Master!U1544)</x:f>
      </x:c>
      <x:c r="O1544" s="25" t="str">
        <x:f>IF(Course_Master!V1544="","",Course_Master!V1544)</x:f>
        <x:v>Open</x:v>
      </x:c>
      <x:c r="P1544" s="25" t="str">
        <x:f>IF(Course_Master!W1544="","",Course_Master!W1544)</x:f>
        <x:v>Semi-private</x:v>
      </x:c>
      <x:c r="Q1544" s="25" t="str">
        <x:f>IF(Course_Master!X1544="","",Course_Master!X1544)</x:f>
        <x:v>Yes</x:v>
      </x:c>
      <x:c r="R1544" s="25" t="str">
        <x:f>IF(Course_Master!Y1544="","",Course_Master!Y1544)</x:f>
        <x:v>Yes</x:v>
      </x:c>
      <x:c r="S1544" s="25" t="str">
        <x:f>IF(Course_Master!AE1544="","",Course_Master!AE1544)</x:f>
      </x:c>
      <x:c r="T1544" s="25" t="str">
        <x:f>IF(Course_Master!AD1544="","",Course_Master!AD1544)</x:f>
      </x:c>
      <x:c r="U1544" s="25" t="str">
        <x:f>IF(Course_Master!AH1544="","",Course_Master!AH1544)</x:f>
        <x:v>https://api.golfcanada.ca/api/v1/facilities/20879</x:v>
      </x:c>
    </x:row>
    <x:row r="1545">
      <x:c r="A1545" s="25" t="str">
        <x:f>IF(Course_Master!B1545="","",Course_Master!B1545)</x:f>
        <x:v>CA-1547</x:v>
      </x:c>
      <x:c r="B1545" s="25" t="str">
        <x:f>IF(Course_Master!A1545="","",Course_Master!A1545)</x:f>
        <x:v>CA-C1321</x:v>
      </x:c>
      <x:c r="C1545" s="25" t="str">
        <x:f>IF(Course_Master!E1545="","",Course_Master!E1545)</x:f>
        <x:v>Westmount Golf &amp; Country Club - Regular</x:v>
      </x:c>
      <x:c r="D1545" s="25" t="str">
        <x:f>IF(Course_Master!F1545="","",Course_Master!F1545)</x:f>
        <x:v>Canada</x:v>
      </x:c>
      <x:c r="E1545" s="25" t="str">
        <x:f>IF(Course_Master!G1545="","",Course_Master!G1545)</x:f>
        <x:v>Ontario</x:v>
      </x:c>
      <x:c r="F1545" s="25" t="str">
        <x:f>IF(Course_Master!I1545="","",Course_Master!I1545)</x:f>
        <x:v>Kitchener</x:v>
      </x:c>
      <x:c r="G1545" s="25" t="str">
        <x:f>IF(Course_Master!J1545="","",Course_Master!J1545)</x:f>
        <x:v>N2M 4Z9</x:v>
      </x:c>
      <x:c r="H1545" s="25" t="n">
        <x:f>IF(Course_Master!K1545="","",Course_Master!K1545)</x:f>
        <x:v>43.4491</x:v>
      </x:c>
      <x:c r="I1545" s="25" t="n">
        <x:f>IF(Course_Master!L1545="","",Course_Master!L1545)</x:f>
        <x:v>-80.5363</x:v>
      </x:c>
      <x:c r="J1545" s="25" t="n">
        <x:f>IF(Course_Master!N1545="","",Course_Master!N1545)</x:f>
        <x:v>18</x:v>
      </x:c>
      <x:c r="K1545" s="25" t="n">
        <x:f>IF(Course_Master!O1545="","",Course_Master!O1545)</x:f>
        <x:v>73</x:v>
      </x:c>
      <x:c r="L1545" s="25" t="n">
        <x:f>IF(Course_Master!P1545="","",Course_Master!P1545)</x:f>
        <x:v>7018</x:v>
      </x:c>
      <x:c r="M1545" s="25" t="n">
        <x:f>IF(Course_Master!Q1545="","",Course_Master!Q1545)</x:f>
        <x:v>6417</x:v>
      </x:c>
      <x:c r="N1545" s="25" t="str">
        <x:f>IF(Course_Master!U1545="","",Course_Master!U1545)</x:f>
        <x:v>https://www.westmountgolf.com/</x:v>
      </x:c>
      <x:c r="O1545" s="25" t="str">
        <x:f>IF(Course_Master!V1545="","",Course_Master!V1545)</x:f>
        <x:v>Open</x:v>
      </x:c>
      <x:c r="P1545" s="25" t="str">
        <x:f>IF(Course_Master!W1545="","",Course_Master!W1545)</x:f>
        <x:v>Private</x:v>
      </x:c>
      <x:c r="Q1545" s="25" t="str">
        <x:f>IF(Course_Master!X1545="","",Course_Master!X1545)</x:f>
        <x:v>Yes</x:v>
      </x:c>
      <x:c r="R1545" s="25" t="str">
        <x:f>IF(Course_Master!Y1545="","",Course_Master!Y1545)</x:f>
        <x:v>Yes</x:v>
      </x:c>
      <x:c r="S1545" s="25" t="str">
        <x:f>IF(Course_Master!AE1545="","",Course_Master!AE1545)</x:f>
      </x:c>
      <x:c r="T1545" s="25" t="str">
        <x:f>IF(Course_Master!AD1545="","",Course_Master!AD1545)</x:f>
      </x:c>
      <x:c r="U1545" s="25" t="str">
        <x:f>IF(Course_Master!AH1545="","",Course_Master!AH1545)</x:f>
        <x:v>https://api.golfcanada.ca/api/v1/facilities/20880</x:v>
      </x:c>
    </x:row>
    <x:row r="1546">
      <x:c r="A1546" s="25" t="str">
        <x:f>IF(Course_Master!B1546="","",Course_Master!B1546)</x:f>
        <x:v>CA-1548</x:v>
      </x:c>
      <x:c r="B1546" s="25" t="str">
        <x:f>IF(Course_Master!A1546="","",Course_Master!A1546)</x:f>
        <x:v>CA-C1322</x:v>
      </x:c>
      <x:c r="C1546" s="25" t="str">
        <x:f>IF(Course_Master!E1546="","",Course_Master!E1546)</x:f>
        <x:v>Weston Golf &amp; Country Club Ltd.</x:v>
      </x:c>
      <x:c r="D1546" s="25" t="str">
        <x:f>IF(Course_Master!F1546="","",Course_Master!F1546)</x:f>
        <x:v>Canada</x:v>
      </x:c>
      <x:c r="E1546" s="25" t="str">
        <x:f>IF(Course_Master!G1546="","",Course_Master!G1546)</x:f>
        <x:v>Ontario</x:v>
      </x:c>
      <x:c r="F1546" s="25" t="str">
        <x:f>IF(Course_Master!I1546="","",Course_Master!I1546)</x:f>
        <x:v>Etobicoke</x:v>
      </x:c>
      <x:c r="G1546" s="25" t="str">
        <x:f>IF(Course_Master!J1546="","",Course_Master!J1546)</x:f>
        <x:v>M9P 2N6</x:v>
      </x:c>
      <x:c r="H1546" s="25" t="n">
        <x:f>IF(Course_Master!K1546="","",Course_Master!K1546)</x:f>
        <x:v>43.7035</x:v>
      </x:c>
      <x:c r="I1546" s="25" t="n">
        <x:f>IF(Course_Master!L1546="","",Course_Master!L1546)</x:f>
        <x:v>-79.5346</x:v>
      </x:c>
      <x:c r="J1546" s="25" t="n">
        <x:f>IF(Course_Master!N1546="","",Course_Master!N1546)</x:f>
        <x:v>18</x:v>
      </x:c>
      <x:c r="K1546" s="25" t="n">
        <x:f>IF(Course_Master!O1546="","",Course_Master!O1546)</x:f>
        <x:v>72</x:v>
      </x:c>
      <x:c r="L1546" s="25" t="n">
        <x:f>IF(Course_Master!P1546="","",Course_Master!P1546)</x:f>
        <x:v>6807</x:v>
      </x:c>
      <x:c r="M1546" s="25" t="n">
        <x:f>IF(Course_Master!Q1546="","",Course_Master!Q1546)</x:f>
        <x:v>6224</x:v>
      </x:c>
      <x:c r="N1546" s="25" t="str">
        <x:f>IF(Course_Master!U1546="","",Course_Master!U1546)</x:f>
        <x:v>https://westongolfcc.com/Membership</x:v>
      </x:c>
      <x:c r="O1546" s="25" t="str">
        <x:f>IF(Course_Master!V1546="","",Course_Master!V1546)</x:f>
        <x:v>Open</x:v>
      </x:c>
      <x:c r="P1546" s="25" t="str">
        <x:f>IF(Course_Master!W1546="","",Course_Master!W1546)</x:f>
        <x:v>Private</x:v>
      </x:c>
      <x:c r="Q1546" s="25" t="str">
        <x:f>IF(Course_Master!X1546="","",Course_Master!X1546)</x:f>
        <x:v>Yes</x:v>
      </x:c>
      <x:c r="R1546" s="25" t="str">
        <x:f>IF(Course_Master!Y1546="","",Course_Master!Y1546)</x:f>
        <x:v>Yes</x:v>
      </x:c>
      <x:c r="S1546" s="25" t="str">
        <x:f>IF(Course_Master!AE1546="","",Course_Master!AE1546)</x:f>
      </x:c>
      <x:c r="T1546" s="25" t="str">
        <x:f>IF(Course_Master!AD1546="","",Course_Master!AD1546)</x:f>
      </x:c>
      <x:c r="U1546" s="25" t="str">
        <x:f>IF(Course_Master!AH1546="","",Course_Master!AH1546)</x:f>
        <x:v>https://api.golfcanada.ca/api/v1/facilities/20881</x:v>
      </x:c>
    </x:row>
    <x:row r="1547">
      <x:c r="A1547" s="25" t="str">
        <x:f>IF(Course_Master!B1547="","",Course_Master!B1547)</x:f>
        <x:v>CA-1549</x:v>
      </x:c>
      <x:c r="B1547" s="25" t="str">
        <x:f>IF(Course_Master!A1547="","",Course_Master!A1547)</x:f>
        <x:v>CA-C1323</x:v>
      </x:c>
      <x:c r="C1547" s="25" t="str">
        <x:f>IF(Course_Master!E1547="","",Course_Master!E1547)</x:f>
        <x:v>Westview Golf Club - Homestead/Lakeland</x:v>
      </x:c>
      <x:c r="D1547" s="25" t="str">
        <x:f>IF(Course_Master!F1547="","",Course_Master!F1547)</x:f>
        <x:v>Canada</x:v>
      </x:c>
      <x:c r="E1547" s="25" t="str">
        <x:f>IF(Course_Master!G1547="","",Course_Master!G1547)</x:f>
        <x:v>Ontario</x:v>
      </x:c>
      <x:c r="F1547" s="25" t="str">
        <x:f>IF(Course_Master!I1547="","",Course_Master!I1547)</x:f>
        <x:v>Aurora</x:v>
      </x:c>
      <x:c r="G1547" s="25" t="str">
        <x:f>IF(Course_Master!J1547="","",Course_Master!J1547)</x:f>
        <x:v>L4G 7C1</x:v>
      </x:c>
      <x:c r="H1547" s="25" t="n">
        <x:f>IF(Course_Master!K1547="","",Course_Master!K1547)</x:f>
        <x:v>43.9914</x:v>
      </x:c>
      <x:c r="I1547" s="25" t="n">
        <x:f>IF(Course_Master!L1547="","",Course_Master!L1547)</x:f>
        <x:v>-79.4119</x:v>
      </x:c>
      <x:c r="J1547" s="25" t="n">
        <x:f>IF(Course_Master!N1547="","",Course_Master!N1547)</x:f>
        <x:v>18</x:v>
      </x:c>
      <x:c r="K1547" s="25" t="n">
        <x:f>IF(Course_Master!O1547="","",Course_Master!O1547)</x:f>
        <x:v>72</x:v>
      </x:c>
      <x:c r="L1547" s="25" t="n">
        <x:f>IF(Course_Master!P1547="","",Course_Master!P1547)</x:f>
        <x:v>6711</x:v>
      </x:c>
      <x:c r="M1547" s="25" t="n">
        <x:f>IF(Course_Master!Q1547="","",Course_Master!Q1547)</x:f>
        <x:v>6137</x:v>
      </x:c>
      <x:c r="N1547" s="25" t="str">
        <x:f>IF(Course_Master!U1547="","",Course_Master!U1547)</x:f>
        <x:v>https://www.westviewgolf.ca/</x:v>
      </x:c>
      <x:c r="O1547" s="25" t="str">
        <x:f>IF(Course_Master!V1547="","",Course_Master!V1547)</x:f>
        <x:v>Open</x:v>
      </x:c>
      <x:c r="P1547" s="25" t="str">
        <x:f>IF(Course_Master!W1547="","",Course_Master!W1547)</x:f>
        <x:v>Semi-private</x:v>
      </x:c>
      <x:c r="Q1547" s="25" t="str">
        <x:f>IF(Course_Master!X1547="","",Course_Master!X1547)</x:f>
        <x:v>Yes</x:v>
      </x:c>
      <x:c r="R1547" s="25" t="str">
        <x:f>IF(Course_Master!Y1547="","",Course_Master!Y1547)</x:f>
        <x:v>Yes</x:v>
      </x:c>
      <x:c r="S1547" s="25" t="str">
        <x:f>IF(Course_Master!AE1547="","",Course_Master!AE1547)</x:f>
      </x:c>
      <x:c r="T1547" s="25" t="str">
        <x:f>IF(Course_Master!AD1547="","",Course_Master!AD1547)</x:f>
      </x:c>
      <x:c r="U1547" s="25" t="str">
        <x:f>IF(Course_Master!AH1547="","",Course_Master!AH1547)</x:f>
        <x:v>https://api.golfcanada.ca/api/v1/facilities/20876</x:v>
      </x:c>
    </x:row>
    <x:row r="1548">
      <x:c r="A1548" s="25" t="str">
        <x:f>IF(Course_Master!B1548="","",Course_Master!B1548)</x:f>
        <x:v>CA-1550</x:v>
      </x:c>
      <x:c r="B1548" s="25" t="str">
        <x:f>IF(Course_Master!A1548="","",Course_Master!A1548)</x:f>
        <x:v>CA-C1323</x:v>
      </x:c>
      <x:c r="C1548" s="25" t="str">
        <x:f>IF(Course_Master!E1548="","",Course_Master!E1548)</x:f>
        <x:v>Westview Golf Club - Homestead/Middle</x:v>
      </x:c>
      <x:c r="D1548" s="25" t="str">
        <x:f>IF(Course_Master!F1548="","",Course_Master!F1548)</x:f>
        <x:v>Canada</x:v>
      </x:c>
      <x:c r="E1548" s="25" t="str">
        <x:f>IF(Course_Master!G1548="","",Course_Master!G1548)</x:f>
        <x:v>Ontario</x:v>
      </x:c>
      <x:c r="F1548" s="25" t="str">
        <x:f>IF(Course_Master!I1548="","",Course_Master!I1548)</x:f>
        <x:v>Aurora</x:v>
      </x:c>
      <x:c r="G1548" s="25" t="str">
        <x:f>IF(Course_Master!J1548="","",Course_Master!J1548)</x:f>
        <x:v>L4G 7C1</x:v>
      </x:c>
      <x:c r="H1548" s="25" t="n">
        <x:f>IF(Course_Master!K1548="","",Course_Master!K1548)</x:f>
        <x:v>43.9914</x:v>
      </x:c>
      <x:c r="I1548" s="25" t="n">
        <x:f>IF(Course_Master!L1548="","",Course_Master!L1548)</x:f>
        <x:v>-79.4119</x:v>
      </x:c>
      <x:c r="J1548" s="25" t="n">
        <x:f>IF(Course_Master!N1548="","",Course_Master!N1548)</x:f>
        <x:v>18</x:v>
      </x:c>
      <x:c r="K1548" s="25" t="n">
        <x:f>IF(Course_Master!O1548="","",Course_Master!O1548)</x:f>
        <x:v>72</x:v>
      </x:c>
      <x:c r="L1548" s="25" t="n">
        <x:f>IF(Course_Master!P1548="","",Course_Master!P1548)</x:f>
        <x:v>6645</x:v>
      </x:c>
      <x:c r="M1548" s="25" t="n">
        <x:f>IF(Course_Master!Q1548="","",Course_Master!Q1548)</x:f>
        <x:v>6076</x:v>
      </x:c>
      <x:c r="N1548" s="25" t="str">
        <x:f>IF(Course_Master!U1548="","",Course_Master!U1548)</x:f>
      </x:c>
      <x:c r="O1548" s="25" t="str">
        <x:f>IF(Course_Master!V1548="","",Course_Master!V1548)</x:f>
        <x:v>Open</x:v>
      </x:c>
      <x:c r="P1548" s="25" t="str">
        <x:f>IF(Course_Master!W1548="","",Course_Master!W1548)</x:f>
        <x:v>Semi-private</x:v>
      </x:c>
      <x:c r="Q1548" s="25" t="str">
        <x:f>IF(Course_Master!X1548="","",Course_Master!X1548)</x:f>
        <x:v>Yes</x:v>
      </x:c>
      <x:c r="R1548" s="25" t="str">
        <x:f>IF(Course_Master!Y1548="","",Course_Master!Y1548)</x:f>
        <x:v>Yes</x:v>
      </x:c>
      <x:c r="S1548" s="25" t="str">
        <x:f>IF(Course_Master!AE1548="","",Course_Master!AE1548)</x:f>
      </x:c>
      <x:c r="T1548" s="25" t="str">
        <x:f>IF(Course_Master!AD1548="","",Course_Master!AD1548)</x:f>
      </x:c>
      <x:c r="U1548" s="25" t="str">
        <x:f>IF(Course_Master!AH1548="","",Course_Master!AH1548)</x:f>
        <x:v>https://api.golfcanada.ca/api/v1/facilities/20876</x:v>
      </x:c>
    </x:row>
    <x:row r="1549">
      <x:c r="A1549" s="25" t="str">
        <x:f>IF(Course_Master!B1549="","",Course_Master!B1549)</x:f>
        <x:v>CA-1551</x:v>
      </x:c>
      <x:c r="B1549" s="25" t="str">
        <x:f>IF(Course_Master!A1549="","",Course_Master!A1549)</x:f>
        <x:v>CA-C1323</x:v>
      </x:c>
      <x:c r="C1549" s="25" t="str">
        <x:f>IF(Course_Master!E1549="","",Course_Master!E1549)</x:f>
        <x:v>Westview Golf Club - Middle/Lakeland</x:v>
      </x:c>
      <x:c r="D1549" s="25" t="str">
        <x:f>IF(Course_Master!F1549="","",Course_Master!F1549)</x:f>
        <x:v>Canada</x:v>
      </x:c>
      <x:c r="E1549" s="25" t="str">
        <x:f>IF(Course_Master!G1549="","",Course_Master!G1549)</x:f>
        <x:v>Ontario</x:v>
      </x:c>
      <x:c r="F1549" s="25" t="str">
        <x:f>IF(Course_Master!I1549="","",Course_Master!I1549)</x:f>
        <x:v>Aurora</x:v>
      </x:c>
      <x:c r="G1549" s="25" t="str">
        <x:f>IF(Course_Master!J1549="","",Course_Master!J1549)</x:f>
        <x:v>L4G 7C1</x:v>
      </x:c>
      <x:c r="H1549" s="25" t="n">
        <x:f>IF(Course_Master!K1549="","",Course_Master!K1549)</x:f>
        <x:v>43.9914</x:v>
      </x:c>
      <x:c r="I1549" s="25" t="n">
        <x:f>IF(Course_Master!L1549="","",Course_Master!L1549)</x:f>
        <x:v>-79.4119</x:v>
      </x:c>
      <x:c r="J1549" s="25" t="n">
        <x:f>IF(Course_Master!N1549="","",Course_Master!N1549)</x:f>
        <x:v>18</x:v>
      </x:c>
      <x:c r="K1549" s="25" t="n">
        <x:f>IF(Course_Master!O1549="","",Course_Master!O1549)</x:f>
        <x:v>72</x:v>
      </x:c>
      <x:c r="L1549" s="25" t="n">
        <x:f>IF(Course_Master!P1549="","",Course_Master!P1549)</x:f>
        <x:v>6816</x:v>
      </x:c>
      <x:c r="M1549" s="25" t="n">
        <x:f>IF(Course_Master!Q1549="","",Course_Master!Q1549)</x:f>
        <x:v>6233</x:v>
      </x:c>
      <x:c r="N1549" s="25" t="str">
        <x:f>IF(Course_Master!U1549="","",Course_Master!U1549)</x:f>
      </x:c>
      <x:c r="O1549" s="25" t="str">
        <x:f>IF(Course_Master!V1549="","",Course_Master!V1549)</x:f>
        <x:v>Open</x:v>
      </x:c>
      <x:c r="P1549" s="25" t="str">
        <x:f>IF(Course_Master!W1549="","",Course_Master!W1549)</x:f>
        <x:v>Semi-private</x:v>
      </x:c>
      <x:c r="Q1549" s="25" t="str">
        <x:f>IF(Course_Master!X1549="","",Course_Master!X1549)</x:f>
        <x:v>Yes</x:v>
      </x:c>
      <x:c r="R1549" s="25" t="str">
        <x:f>IF(Course_Master!Y1549="","",Course_Master!Y1549)</x:f>
        <x:v>Yes</x:v>
      </x:c>
      <x:c r="S1549" s="25" t="str">
        <x:f>IF(Course_Master!AE1549="","",Course_Master!AE1549)</x:f>
      </x:c>
      <x:c r="T1549" s="25" t="str">
        <x:f>IF(Course_Master!AD1549="","",Course_Master!AD1549)</x:f>
      </x:c>
      <x:c r="U1549" s="25" t="str">
        <x:f>IF(Course_Master!AH1549="","",Course_Master!AH1549)</x:f>
        <x:v>https://api.golfcanada.ca/api/v1/facilities/20876</x:v>
      </x:c>
    </x:row>
    <x:row r="1550">
      <x:c r="A1550" s="25" t="str">
        <x:f>IF(Course_Master!B1550="","",Course_Master!B1550)</x:f>
        <x:v>CA-1552</x:v>
      </x:c>
      <x:c r="B1550" s="25" t="str">
        <x:f>IF(Course_Master!A1550="","",Course_Master!A1550)</x:f>
        <x:v>CA-C1324</x:v>
      </x:c>
      <x:c r="C1550" s="25" t="str">
        <x:f>IF(Course_Master!E1550="","",Course_Master!E1550)</x:f>
        <x:v>Whirlpool Golf Course</x:v>
      </x:c>
      <x:c r="D1550" s="25" t="str">
        <x:f>IF(Course_Master!F1550="","",Course_Master!F1550)</x:f>
        <x:v>Canada</x:v>
      </x:c>
      <x:c r="E1550" s="25" t="str">
        <x:f>IF(Course_Master!G1550="","",Course_Master!G1550)</x:f>
        <x:v>Ontario</x:v>
      </x:c>
      <x:c r="F1550" s="25" t="str">
        <x:f>IF(Course_Master!I1550="","",Course_Master!I1550)</x:f>
        <x:v>Niagara Falls</x:v>
      </x:c>
      <x:c r="G1550" s="25" t="str">
        <x:f>IF(Course_Master!J1550="","",Course_Master!J1550)</x:f>
        <x:v>L2E 6T2</x:v>
      </x:c>
      <x:c r="H1550" s="25" t="n">
        <x:f>IF(Course_Master!K1550="","",Course_Master!K1550)</x:f>
        <x:v>43.128739</x:v>
      </x:c>
      <x:c r="I1550" s="25" t="n">
        <x:f>IF(Course_Master!L1550="","",Course_Master!L1550)</x:f>
        <x:v>-79.065857</x:v>
      </x:c>
      <x:c r="J1550" s="25" t="n">
        <x:f>IF(Course_Master!N1550="","",Course_Master!N1550)</x:f>
        <x:v>18</x:v>
      </x:c>
      <x:c r="K1550" s="25" t="n">
        <x:f>IF(Course_Master!O1550="","",Course_Master!O1550)</x:f>
        <x:v>72</x:v>
      </x:c>
      <x:c r="L1550" s="25" t="n">
        <x:f>IF(Course_Master!P1550="","",Course_Master!P1550)</x:f>
        <x:v>7019</x:v>
      </x:c>
      <x:c r="M1550" s="25" t="n">
        <x:f>IF(Course_Master!Q1550="","",Course_Master!Q1550)</x:f>
        <x:v>6418</x:v>
      </x:c>
      <x:c r="N1550" s="25" t="str">
        <x:f>IF(Course_Master!U1550="","",Course_Master!U1550)</x:f>
        <x:v>https://www.niagaraparks.com/visit/golf-course/whirlpool-golf-course/</x:v>
      </x:c>
      <x:c r="O1550" s="25" t="str">
        <x:f>IF(Course_Master!V1550="","",Course_Master!V1550)</x:f>
        <x:v>Open</x:v>
      </x:c>
      <x:c r="P1550" s="25" t="str">
        <x:f>IF(Course_Master!W1550="","",Course_Master!W1550)</x:f>
        <x:v>Public</x:v>
      </x:c>
      <x:c r="Q1550" s="25" t="str">
        <x:f>IF(Course_Master!X1550="","",Course_Master!X1550)</x:f>
        <x:v>Yes</x:v>
      </x:c>
      <x:c r="R1550" s="25" t="str">
        <x:f>IF(Course_Master!Y1550="","",Course_Master!Y1550)</x:f>
        <x:v>Yes</x:v>
      </x:c>
      <x:c r="S1550" s="25" t="str">
        <x:f>IF(Course_Master!AE1550="","",Course_Master!AE1550)</x:f>
      </x:c>
      <x:c r="T1550" s="25" t="str">
        <x:f>IF(Course_Master!AD1550="","",Course_Master!AD1550)</x:f>
      </x:c>
      <x:c r="U1550" s="25" t="str">
        <x:f>IF(Course_Master!AH1550="","",Course_Master!AH1550)</x:f>
        <x:v>https://api.golfcanada.ca/api/v1/facilities/20946</x:v>
      </x:c>
    </x:row>
    <x:row r="1551">
      <x:c r="A1551" s="25" t="str">
        <x:f>IF(Course_Master!B1551="","",Course_Master!B1551)</x:f>
        <x:v>CA-1553</x:v>
      </x:c>
      <x:c r="B1551" s="25" t="str">
        <x:f>IF(Course_Master!A1551="","",Course_Master!A1551)</x:f>
        <x:v>CA-C1325</x:v>
      </x:c>
      <x:c r="C1551" s="25" t="str">
        <x:f>IF(Course_Master!E1551="","",Course_Master!E1551)</x:f>
        <x:v>Whisky Run Golf Course</x:v>
      </x:c>
      <x:c r="D1551" s="25" t="str">
        <x:f>IF(Course_Master!F1551="","",Course_Master!F1551)</x:f>
        <x:v>Canada</x:v>
      </x:c>
      <x:c r="E1551" s="25" t="str">
        <x:f>IF(Course_Master!G1551="","",Course_Master!G1551)</x:f>
        <x:v>Ontario</x:v>
      </x:c>
      <x:c r="F1551" s="25" t="str">
        <x:f>IF(Course_Master!I1551="","",Course_Master!I1551)</x:f>
        <x:v>Port Colborne</x:v>
      </x:c>
      <x:c r="G1551" s="25" t="str">
        <x:f>IF(Course_Master!J1551="","",Course_Master!J1551)</x:f>
        <x:v>L3K 5V3</x:v>
      </x:c>
      <x:c r="H1551" s="25" t="n">
        <x:f>IF(Course_Master!K1551="","",Course_Master!K1551)</x:f>
        <x:v>42.9022</x:v>
      </x:c>
      <x:c r="I1551" s="25" t="n">
        <x:f>IF(Course_Master!L1551="","",Course_Master!L1551)</x:f>
        <x:v>-79.2471</x:v>
      </x:c>
      <x:c r="J1551" s="25" t="n">
        <x:f>IF(Course_Master!N1551="","",Course_Master!N1551)</x:f>
        <x:v>18</x:v>
      </x:c>
      <x:c r="K1551" s="25" t="n">
        <x:f>IF(Course_Master!O1551="","",Course_Master!O1551)</x:f>
        <x:v>72</x:v>
      </x:c>
      <x:c r="L1551" s="25" t="n">
        <x:f>IF(Course_Master!P1551="","",Course_Master!P1551)</x:f>
        <x:v>5742</x:v>
      </x:c>
      <x:c r="M1551" s="25" t="n">
        <x:f>IF(Course_Master!Q1551="","",Course_Master!Q1551)</x:f>
        <x:v>5250</x:v>
      </x:c>
      <x:c r="N1551" s="25" t="str">
        <x:f>IF(Course_Master!U1551="","",Course_Master!U1551)</x:f>
      </x:c>
      <x:c r="O1551" s="25" t="str">
        <x:f>IF(Course_Master!V1551="","",Course_Master!V1551)</x:f>
        <x:v>Open</x:v>
      </x:c>
      <x:c r="P1551" s="25" t="str">
        <x:f>IF(Course_Master!W1551="","",Course_Master!W1551)</x:f>
        <x:v>Public</x:v>
      </x:c>
      <x:c r="Q1551" s="25" t="str">
        <x:f>IF(Course_Master!X1551="","",Course_Master!X1551)</x:f>
        <x:v>Yes</x:v>
      </x:c>
      <x:c r="R1551" s="25" t="str">
        <x:f>IF(Course_Master!Y1551="","",Course_Master!Y1551)</x:f>
        <x:v>Yes</x:v>
      </x:c>
      <x:c r="S1551" s="25" t="str">
        <x:f>IF(Course_Master!AE1551="","",Course_Master!AE1551)</x:f>
      </x:c>
      <x:c r="T1551" s="25" t="str">
        <x:f>IF(Course_Master!AD1551="","",Course_Master!AD1551)</x:f>
      </x:c>
      <x:c r="U1551" s="25" t="str">
        <x:f>IF(Course_Master!AH1551="","",Course_Master!AH1551)</x:f>
        <x:v>https://api.golfcanada.ca/api/v1/facilities/36073</x:v>
      </x:c>
    </x:row>
    <x:row r="1552">
      <x:c r="A1552" s="25" t="str">
        <x:f>IF(Course_Master!B1552="","",Course_Master!B1552)</x:f>
        <x:v>CA-1554</x:v>
      </x:c>
      <x:c r="B1552" s="25" t="str">
        <x:f>IF(Course_Master!A1552="","",Course_Master!A1552)</x:f>
        <x:v>CA-C1326</x:v>
      </x:c>
      <x:c r="C1552" s="25" t="str">
        <x:f>IF(Course_Master!E1552="","",Course_Master!E1552)</x:f>
        <x:v>Whispering Hills Golf Club</x:v>
      </x:c>
      <x:c r="D1552" s="25" t="str">
        <x:f>IF(Course_Master!F1552="","",Course_Master!F1552)</x:f>
        <x:v>Canada</x:v>
      </x:c>
      <x:c r="E1552" s="25" t="str">
        <x:f>IF(Course_Master!G1552="","",Course_Master!G1552)</x:f>
        <x:v>Ontario</x:v>
      </x:c>
      <x:c r="F1552" s="25" t="str">
        <x:f>IF(Course_Master!I1552="","",Course_Master!I1552)</x:f>
      </x:c>
      <x:c r="G1552" s="25" t="str">
        <x:f>IF(Course_Master!J1552="","",Course_Master!J1552)</x:f>
        <x:v>N0N 3C4</x:v>
      </x:c>
      <x:c r="H1552" s="25" t="n">
        <x:f>IF(Course_Master!K1552="","",Course_Master!K1552)</x:f>
        <x:v>44.147386</x:v>
      </x:c>
      <x:c r="I1552" s="25" t="n">
        <x:f>IF(Course_Master!L1552="","",Course_Master!L1552)</x:f>
        <x:v>-81.073265</x:v>
      </x:c>
      <x:c r="J1552" s="25" t="n">
        <x:f>IF(Course_Master!N1552="","",Course_Master!N1552)</x:f>
        <x:v>18</x:v>
      </x:c>
      <x:c r="K1552" s="25" t="str">
        <x:f>IF(Course_Master!O1552="","",Course_Master!O1552)</x:f>
      </x:c>
      <x:c r="L1552" s="25" t="str">
        <x:f>IF(Course_Master!P1552="","",Course_Master!P1552)</x:f>
      </x:c>
      <x:c r="M1552" s="25" t="str">
        <x:f>IF(Course_Master!Q1552="","",Course_Master!Q1552)</x:f>
      </x:c>
      <x:c r="N1552" s="25" t="str">
        <x:f>IF(Course_Master!U1552="","",Course_Master!U1552)</x:f>
        <x:v>http://www.whisperinghillsgolfclub.com/membership.html</x:v>
      </x:c>
      <x:c r="O1552" s="25" t="str">
        <x:f>IF(Course_Master!V1552="","",Course_Master!V1552)</x:f>
        <x:v>Open</x:v>
      </x:c>
      <x:c r="P1552" s="25" t="str">
        <x:f>IF(Course_Master!W1552="","",Course_Master!W1552)</x:f>
        <x:v>Public</x:v>
      </x:c>
      <x:c r="Q1552" s="25" t="str">
        <x:f>IF(Course_Master!X1552="","",Course_Master!X1552)</x:f>
        <x:v>Yes</x:v>
      </x:c>
      <x:c r="R1552" s="25" t="str">
        <x:f>IF(Course_Master!Y1552="","",Course_Master!Y1552)</x:f>
        <x:v>Yes</x:v>
      </x:c>
      <x:c r="S1552" s="25" t="str">
        <x:f>IF(Course_Master!AE1552="","",Course_Master!AE1552)</x:f>
      </x:c>
      <x:c r="T1552" s="25" t="str">
        <x:f>IF(Course_Master!AD1552="","",Course_Master!AD1552)</x:f>
      </x:c>
      <x:c r="U1552" s="25" t="str">
        <x:f>IF(Course_Master!AH1552="","",Course_Master!AH1552)</x:f>
        <x:v>https://api.golfcanada.ca/api/v1/facilities/31884</x:v>
      </x:c>
    </x:row>
    <x:row r="1553">
      <x:c r="A1553" s="25" t="str">
        <x:f>IF(Course_Master!B1553="","",Course_Master!B1553)</x:f>
        <x:v>CA-1555</x:v>
      </x:c>
      <x:c r="B1553" s="25" t="str">
        <x:f>IF(Course_Master!A1553="","",Course_Master!A1553)</x:f>
        <x:v>CA-C1327</x:v>
      </x:c>
      <x:c r="C1553" s="25" t="str">
        <x:f>IF(Course_Master!E1553="","",Course_Master!E1553)</x:f>
        <x:v>Whistle Bear Golf Club</x:v>
      </x:c>
      <x:c r="D1553" s="25" t="str">
        <x:f>IF(Course_Master!F1553="","",Course_Master!F1553)</x:f>
        <x:v>Canada</x:v>
      </x:c>
      <x:c r="E1553" s="25" t="str">
        <x:f>IF(Course_Master!G1553="","",Course_Master!G1553)</x:f>
        <x:v>Ontario</x:v>
      </x:c>
      <x:c r="F1553" s="25" t="str">
        <x:f>IF(Course_Master!I1553="","",Course_Master!I1553)</x:f>
        <x:v>Cambridge</x:v>
      </x:c>
      <x:c r="G1553" s="25" t="str">
        <x:f>IF(Course_Master!J1553="","",Course_Master!J1553)</x:f>
        <x:v>N3H 4R8</x:v>
      </x:c>
      <x:c r="H1553" s="25" t="n">
        <x:f>IF(Course_Master!K1553="","",Course_Master!K1553)</x:f>
        <x:v>43.3693</x:v>
      </x:c>
      <x:c r="I1553" s="25" t="n">
        <x:f>IF(Course_Master!L1553="","",Course_Master!L1553)</x:f>
        <x:v>-80.3965</x:v>
      </x:c>
      <x:c r="J1553" s="25" t="n">
        <x:f>IF(Course_Master!N1553="","",Course_Master!N1553)</x:f>
        <x:v>18</x:v>
      </x:c>
      <x:c r="K1553" s="25" t="n">
        <x:f>IF(Course_Master!O1553="","",Course_Master!O1553)</x:f>
        <x:v>72</x:v>
      </x:c>
      <x:c r="L1553" s="25" t="n">
        <x:f>IF(Course_Master!P1553="","",Course_Master!P1553)</x:f>
        <x:v>7562</x:v>
      </x:c>
      <x:c r="M1553" s="25" t="n">
        <x:f>IF(Course_Master!Q1553="","",Course_Master!Q1553)</x:f>
        <x:v>6915</x:v>
      </x:c>
      <x:c r="N1553" s="25" t="str">
        <x:f>IF(Course_Master!U1553="","",Course_Master!U1553)</x:f>
        <x:v>https://www.whistlebear.ca/</x:v>
      </x:c>
      <x:c r="O1553" s="25" t="str">
        <x:f>IF(Course_Master!V1553="","",Course_Master!V1553)</x:f>
        <x:v>Open</x:v>
      </x:c>
      <x:c r="P1553" s="25" t="str">
        <x:f>IF(Course_Master!W1553="","",Course_Master!W1553)</x:f>
        <x:v>Private</x:v>
      </x:c>
      <x:c r="Q1553" s="25" t="str">
        <x:f>IF(Course_Master!X1553="","",Course_Master!X1553)</x:f>
        <x:v>Yes</x:v>
      </x:c>
      <x:c r="R1553" s="25" t="str">
        <x:f>IF(Course_Master!Y1553="","",Course_Master!Y1553)</x:f>
        <x:v>Yes</x:v>
      </x:c>
      <x:c r="S1553" s="25" t="str">
        <x:f>IF(Course_Master!AE1553="","",Course_Master!AE1553)</x:f>
      </x:c>
      <x:c r="T1553" s="25" t="str">
        <x:f>IF(Course_Master!AD1553="","",Course_Master!AD1553)</x:f>
      </x:c>
      <x:c r="U1553" s="25" t="str">
        <x:f>IF(Course_Master!AH1553="","",Course_Master!AH1553)</x:f>
        <x:v>https://api.golfcanada.ca/api/v1/facilities/20934</x:v>
      </x:c>
    </x:row>
    <x:row r="1554">
      <x:c r="A1554" s="25" t="str">
        <x:f>IF(Course_Master!B1554="","",Course_Master!B1554)</x:f>
        <x:v>CA-1556</x:v>
      </x:c>
      <x:c r="B1554" s="25" t="str">
        <x:f>IF(Course_Master!A1554="","",Course_Master!A1554)</x:f>
        <x:v>CA-C1328</x:v>
      </x:c>
      <x:c r="C1554" s="25" t="str">
        <x:f>IF(Course_Master!E1554="","",Course_Master!E1554)</x:f>
        <x:v>White Squirrel Golf Club</x:v>
      </x:c>
      <x:c r="D1554" s="25" t="str">
        <x:f>IF(Course_Master!F1554="","",Course_Master!F1554)</x:f>
        <x:v>Canada</x:v>
      </x:c>
      <x:c r="E1554" s="25" t="str">
        <x:f>IF(Course_Master!G1554="","",Course_Master!G1554)</x:f>
        <x:v>Ontario</x:v>
      </x:c>
      <x:c r="F1554" s="25" t="str">
        <x:f>IF(Course_Master!I1554="","",Course_Master!I1554)</x:f>
        <x:v>Zurich</x:v>
      </x:c>
      <x:c r="G1554" s="25" t="str">
        <x:f>IF(Course_Master!J1554="","",Course_Master!J1554)</x:f>
        <x:v>N0M 2T0</x:v>
      </x:c>
      <x:c r="H1554" s="25" t="n">
        <x:f>IF(Course_Master!K1554="","",Course_Master!K1554)</x:f>
        <x:v>43.4326</x:v>
      </x:c>
      <x:c r="I1554" s="25" t="n">
        <x:f>IF(Course_Master!L1554="","",Course_Master!L1554)</x:f>
        <x:v>-81.616</x:v>
      </x:c>
      <x:c r="J1554" s="25" t="n">
        <x:f>IF(Course_Master!N1554="","",Course_Master!N1554)</x:f>
        <x:v>18</x:v>
      </x:c>
      <x:c r="K1554" s="25" t="n">
        <x:f>IF(Course_Master!O1554="","",Course_Master!O1554)</x:f>
        <x:v>71</x:v>
      </x:c>
      <x:c r="L1554" s="25" t="n">
        <x:f>IF(Course_Master!P1554="","",Course_Master!P1554)</x:f>
        <x:v>5886</x:v>
      </x:c>
      <x:c r="M1554" s="25" t="n">
        <x:f>IF(Course_Master!Q1554="","",Course_Master!Q1554)</x:f>
        <x:v>5382</x:v>
      </x:c>
      <x:c r="N1554" s="25" t="str">
        <x:f>IF(Course_Master!U1554="","",Course_Master!U1554)</x:f>
        <x:v>https://whitesquirrelgolfclub.com/</x:v>
      </x:c>
      <x:c r="O1554" s="25" t="str">
        <x:f>IF(Course_Master!V1554="","",Course_Master!V1554)</x:f>
        <x:v>Open</x:v>
      </x:c>
      <x:c r="P1554" s="25" t="str">
        <x:f>IF(Course_Master!W1554="","",Course_Master!W1554)</x:f>
        <x:v>Semi-private</x:v>
      </x:c>
      <x:c r="Q1554" s="25" t="str">
        <x:f>IF(Course_Master!X1554="","",Course_Master!X1554)</x:f>
        <x:v>Yes</x:v>
      </x:c>
      <x:c r="R1554" s="25" t="str">
        <x:f>IF(Course_Master!Y1554="","",Course_Master!Y1554)</x:f>
        <x:v>Yes</x:v>
      </x:c>
      <x:c r="S1554" s="25" t="str">
        <x:f>IF(Course_Master!AE1554="","",Course_Master!AE1554)</x:f>
      </x:c>
      <x:c r="T1554" s="25" t="str">
        <x:f>IF(Course_Master!AD1554="","",Course_Master!AD1554)</x:f>
      </x:c>
      <x:c r="U1554" s="25" t="str">
        <x:f>IF(Course_Master!AH1554="","",Course_Master!AH1554)</x:f>
        <x:v>https://api.golfcanada.ca/api/v1/facilities/33372</x:v>
      </x:c>
    </x:row>
    <x:row r="1555">
      <x:c r="A1555" s="25" t="str">
        <x:f>IF(Course_Master!B1555="","",Course_Master!B1555)</x:f>
        <x:v>CA-1557</x:v>
      </x:c>
      <x:c r="B1555" s="25" t="str">
        <x:f>IF(Course_Master!A1555="","",Course_Master!A1555)</x:f>
        <x:v>CA-C1329</x:v>
      </x:c>
      <x:c r="C1555" s="25" t="str">
        <x:f>IF(Course_Master!E1555="","",Course_Master!E1555)</x:f>
        <x:v>Whitetail Golf Club</x:v>
      </x:c>
      <x:c r="D1555" s="25" t="str">
        <x:f>IF(Course_Master!F1555="","",Course_Master!F1555)</x:f>
        <x:v>Canada</x:v>
      </x:c>
      <x:c r="E1555" s="25" t="str">
        <x:f>IF(Course_Master!G1555="","",Course_Master!G1555)</x:f>
        <x:v>Ontario</x:v>
      </x:c>
      <x:c r="F1555" s="25" t="str">
        <x:f>IF(Course_Master!I1555="","",Course_Master!I1555)</x:f>
        <x:v>Eganville</x:v>
      </x:c>
      <x:c r="G1555" s="25" t="str">
        <x:f>IF(Course_Master!J1555="","",Course_Master!J1555)</x:f>
        <x:v>K0J 1T0</x:v>
      </x:c>
      <x:c r="H1555" s="25" t="n">
        <x:f>IF(Course_Master!K1555="","",Course_Master!K1555)</x:f>
        <x:v>45.5477</x:v>
      </x:c>
      <x:c r="I1555" s="25" t="n">
        <x:f>IF(Course_Master!L1555="","",Course_Master!L1555)</x:f>
        <x:v>-77.0248</x:v>
      </x:c>
      <x:c r="J1555" s="25" t="n">
        <x:f>IF(Course_Master!N1555="","",Course_Master!N1555)</x:f>
        <x:v>18</x:v>
      </x:c>
      <x:c r="K1555" s="25" t="n">
        <x:f>IF(Course_Master!O1555="","",Course_Master!O1555)</x:f>
        <x:v>72</x:v>
      </x:c>
      <x:c r="L1555" s="25" t="n">
        <x:f>IF(Course_Master!P1555="","",Course_Master!P1555)</x:f>
        <x:v>6486</x:v>
      </x:c>
      <x:c r="M1555" s="25" t="n">
        <x:f>IF(Course_Master!Q1555="","",Course_Master!Q1555)</x:f>
        <x:v>5931</x:v>
      </x:c>
      <x:c r="N1555" s="25" t="str">
        <x:f>IF(Course_Master!U1555="","",Course_Master!U1555)</x:f>
        <x:v>https://www.whitetailgolfclub.ca/</x:v>
      </x:c>
      <x:c r="O1555" s="25" t="str">
        <x:f>IF(Course_Master!V1555="","",Course_Master!V1555)</x:f>
        <x:v>Open</x:v>
      </x:c>
      <x:c r="P1555" s="25" t="str">
        <x:f>IF(Course_Master!W1555="","",Course_Master!W1555)</x:f>
        <x:v>Semi-private</x:v>
      </x:c>
      <x:c r="Q1555" s="25" t="str">
        <x:f>IF(Course_Master!X1555="","",Course_Master!X1555)</x:f>
        <x:v>Yes</x:v>
      </x:c>
      <x:c r="R1555" s="25" t="str">
        <x:f>IF(Course_Master!Y1555="","",Course_Master!Y1555)</x:f>
        <x:v>Yes</x:v>
      </x:c>
      <x:c r="S1555" s="25" t="str">
        <x:f>IF(Course_Master!AE1555="","",Course_Master!AE1555)</x:f>
      </x:c>
      <x:c r="T1555" s="25" t="str">
        <x:f>IF(Course_Master!AD1555="","",Course_Master!AD1555)</x:f>
      </x:c>
      <x:c r="U1555" s="25" t="str">
        <x:f>IF(Course_Master!AH1555="","",Course_Master!AH1555)</x:f>
        <x:v>https://api.golfcanada.ca/api/v1/facilities/20424</x:v>
      </x:c>
    </x:row>
    <x:row r="1556">
      <x:c r="A1556" s="25" t="str">
        <x:f>IF(Course_Master!B1556="","",Course_Master!B1556)</x:f>
        <x:v>CA-1558</x:v>
      </x:c>
      <x:c r="B1556" s="25" t="str">
        <x:f>IF(Course_Master!A1556="","",Course_Master!A1556)</x:f>
        <x:v>CA-C1330</x:v>
      </x:c>
      <x:c r="C1556" s="25" t="str">
        <x:f>IF(Course_Master!E1556="","",Course_Master!E1556)</x:f>
        <x:v>Whitevale Golf Club</x:v>
      </x:c>
      <x:c r="D1556" s="25" t="str">
        <x:f>IF(Course_Master!F1556="","",Course_Master!F1556)</x:f>
        <x:v>Canada</x:v>
      </x:c>
      <x:c r="E1556" s="25" t="str">
        <x:f>IF(Course_Master!G1556="","",Course_Master!G1556)</x:f>
        <x:v>Ontario</x:v>
      </x:c>
      <x:c r="F1556" s="25" t="str">
        <x:f>IF(Course_Master!I1556="","",Course_Master!I1556)</x:f>
        <x:v>Pickering</x:v>
      </x:c>
      <x:c r="G1556" s="25" t="str">
        <x:f>IF(Course_Master!J1556="","",Course_Master!J1556)</x:f>
        <x:v>L1X 0J9</x:v>
      </x:c>
      <x:c r="H1556" s="25" t="n">
        <x:f>IF(Course_Master!K1556="","",Course_Master!K1556)</x:f>
        <x:v>43.8786</x:v>
      </x:c>
      <x:c r="I1556" s="25" t="n">
        <x:f>IF(Course_Master!L1556="","",Course_Master!L1556)</x:f>
        <x:v>-79.1459</x:v>
      </x:c>
      <x:c r="J1556" s="25" t="n">
        <x:f>IF(Course_Master!N1556="","",Course_Master!N1556)</x:f>
        <x:v>18</x:v>
      </x:c>
      <x:c r="K1556" s="25" t="n">
        <x:f>IF(Course_Master!O1556="","",Course_Master!O1556)</x:f>
        <x:v>72</x:v>
      </x:c>
      <x:c r="L1556" s="25" t="n">
        <x:f>IF(Course_Master!P1556="","",Course_Master!P1556)</x:f>
        <x:v>6657</x:v>
      </x:c>
      <x:c r="M1556" s="25" t="n">
        <x:f>IF(Course_Master!Q1556="","",Course_Master!Q1556)</x:f>
        <x:v>6087</x:v>
      </x:c>
      <x:c r="N1556" s="25" t="str">
        <x:f>IF(Course_Master!U1556="","",Course_Master!U1556)</x:f>
        <x:v>https://whitevalegolfclub.com/join</x:v>
      </x:c>
      <x:c r="O1556" s="25" t="str">
        <x:f>IF(Course_Master!V1556="","",Course_Master!V1556)</x:f>
        <x:v>Open</x:v>
      </x:c>
      <x:c r="P1556" s="25" t="str">
        <x:f>IF(Course_Master!W1556="","",Course_Master!W1556)</x:f>
        <x:v>Private</x:v>
      </x:c>
      <x:c r="Q1556" s="25" t="str">
        <x:f>IF(Course_Master!X1556="","",Course_Master!X1556)</x:f>
        <x:v>Yes</x:v>
      </x:c>
      <x:c r="R1556" s="25" t="str">
        <x:f>IF(Course_Master!Y1556="","",Course_Master!Y1556)</x:f>
        <x:v>Yes</x:v>
      </x:c>
      <x:c r="S1556" s="25" t="str">
        <x:f>IF(Course_Master!AE1556="","",Course_Master!AE1556)</x:f>
      </x:c>
      <x:c r="T1556" s="25" t="str">
        <x:f>IF(Course_Master!AD1556="","",Course_Master!AD1556)</x:f>
      </x:c>
      <x:c r="U1556" s="25" t="str">
        <x:f>IF(Course_Master!AH1556="","",Course_Master!AH1556)</x:f>
        <x:v>https://api.golfcanada.ca/api/v1/facilities/20883</x:v>
      </x:c>
    </x:row>
    <x:row r="1557">
      <x:c r="A1557" s="25" t="str">
        <x:f>IF(Course_Master!B1557="","",Course_Master!B1557)</x:f>
        <x:v>CA-1559</x:v>
      </x:c>
      <x:c r="B1557" s="25" t="str">
        <x:f>IF(Course_Master!A1557="","",Course_Master!A1557)</x:f>
        <x:v>CA-C1331</x:v>
      </x:c>
      <x:c r="C1557" s="25" t="str">
        <x:f>IF(Course_Master!E1557="","",Course_Master!E1557)</x:f>
        <x:v>Whitewater Golf Club Inc.</x:v>
      </x:c>
      <x:c r="D1557" s="25" t="str">
        <x:f>IF(Course_Master!F1557="","",Course_Master!F1557)</x:f>
        <x:v>Canada</x:v>
      </x:c>
      <x:c r="E1557" s="25" t="str">
        <x:f>IF(Course_Master!G1557="","",Course_Master!G1557)</x:f>
        <x:v>Ontario</x:v>
      </x:c>
      <x:c r="F1557" s="25" t="str">
        <x:f>IF(Course_Master!I1557="","",Course_Master!I1557)</x:f>
        <x:v>Rosslyn</x:v>
      </x:c>
      <x:c r="G1557" s="25" t="str">
        <x:f>IF(Course_Master!J1557="","",Course_Master!J1557)</x:f>
        <x:v>P7K 0N8</x:v>
      </x:c>
      <x:c r="H1557" s="25" t="n">
        <x:f>IF(Course_Master!K1557="","",Course_Master!K1557)</x:f>
        <x:v>48.353</x:v>
      </x:c>
      <x:c r="I1557" s="25" t="n">
        <x:f>IF(Course_Master!L1557="","",Course_Master!L1557)</x:f>
        <x:v>-89.4072</x:v>
      </x:c>
      <x:c r="J1557" s="25" t="n">
        <x:f>IF(Course_Master!N1557="","",Course_Master!N1557)</x:f>
        <x:v>18</x:v>
      </x:c>
      <x:c r="K1557" s="25" t="n">
        <x:f>IF(Course_Master!O1557="","",Course_Master!O1557)</x:f>
        <x:v>72</x:v>
      </x:c>
      <x:c r="L1557" s="25" t="n">
        <x:f>IF(Course_Master!P1557="","",Course_Master!P1557)</x:f>
        <x:v>7293</x:v>
      </x:c>
      <x:c r="M1557" s="25" t="n">
        <x:f>IF(Course_Master!Q1557="","",Course_Master!Q1557)</x:f>
        <x:v>6669</x:v>
      </x:c>
      <x:c r="N1557" s="25" t="str">
        <x:f>IF(Course_Master!U1557="","",Course_Master!U1557)</x:f>
        <x:v>https://www.whitewatergolf.com/</x:v>
      </x:c>
      <x:c r="O1557" s="25" t="str">
        <x:f>IF(Course_Master!V1557="","",Course_Master!V1557)</x:f>
        <x:v>Open</x:v>
      </x:c>
      <x:c r="P1557" s="25" t="str">
        <x:f>IF(Course_Master!W1557="","",Course_Master!W1557)</x:f>
        <x:v>Semi-private</x:v>
      </x:c>
      <x:c r="Q1557" s="25" t="str">
        <x:f>IF(Course_Master!X1557="","",Course_Master!X1557)</x:f>
        <x:v>Yes</x:v>
      </x:c>
      <x:c r="R1557" s="25" t="str">
        <x:f>IF(Course_Master!Y1557="","",Course_Master!Y1557)</x:f>
        <x:v>Yes</x:v>
      </x:c>
      <x:c r="S1557" s="25" t="str">
        <x:f>IF(Course_Master!AE1557="","",Course_Master!AE1557)</x:f>
      </x:c>
      <x:c r="T1557" s="25" t="str">
        <x:f>IF(Course_Master!AD1557="","",Course_Master!AD1557)</x:f>
      </x:c>
      <x:c r="U1557" s="25" t="str">
        <x:f>IF(Course_Master!AH1557="","",Course_Master!AH1557)</x:f>
        <x:v>https://api.golfcanada.ca/api/v1/facilities/20649</x:v>
      </x:c>
    </x:row>
    <x:row r="1558">
      <x:c r="A1558" s="25" t="str">
        <x:f>IF(Course_Master!B1558="","",Course_Master!B1558)</x:f>
        <x:v>CA-1560</x:v>
      </x:c>
      <x:c r="B1558" s="25" t="str">
        <x:f>IF(Course_Master!A1558="","",Course_Master!A1558)</x:f>
        <x:v>CA-C1332</x:v>
      </x:c>
      <x:c r="C1558" s="25" t="str">
        <x:f>IF(Course_Master!E1558="","",Course_Master!E1558)</x:f>
        <x:v>Widder Station Golf, Grill &amp; Tap House</x:v>
      </x:c>
      <x:c r="D1558" s="25" t="str">
        <x:f>IF(Course_Master!F1558="","",Course_Master!F1558)</x:f>
        <x:v>Canada</x:v>
      </x:c>
      <x:c r="E1558" s="25" t="str">
        <x:f>IF(Course_Master!G1558="","",Course_Master!G1558)</x:f>
        <x:v>Ontario</x:v>
      </x:c>
      <x:c r="F1558" s="25" t="str">
        <x:f>IF(Course_Master!I1558="","",Course_Master!I1558)</x:f>
        <x:v>Thedford</x:v>
      </x:c>
      <x:c r="G1558" s="25" t="str">
        <x:f>IF(Course_Master!J1558="","",Course_Master!J1558)</x:f>
        <x:v>N0M 2N0</x:v>
      </x:c>
      <x:c r="H1558" s="25" t="n">
        <x:f>IF(Course_Master!K1558="","",Course_Master!K1558)</x:f>
        <x:v>43.161773</x:v>
      </x:c>
      <x:c r="I1558" s="25" t="n">
        <x:f>IF(Course_Master!L1558="","",Course_Master!L1558)</x:f>
        <x:v>-81.835892</x:v>
      </x:c>
      <x:c r="J1558" s="25" t="n">
        <x:f>IF(Course_Master!N1558="","",Course_Master!N1558)</x:f>
        <x:v>18</x:v>
      </x:c>
      <x:c r="K1558" s="25" t="n">
        <x:f>IF(Course_Master!O1558="","",Course_Master!O1558)</x:f>
        <x:v>72</x:v>
      </x:c>
      <x:c r="L1558" s="25" t="n">
        <x:f>IF(Course_Master!P1558="","",Course_Master!P1558)</x:f>
        <x:v>6302</x:v>
      </x:c>
      <x:c r="M1558" s="25" t="n">
        <x:f>IF(Course_Master!Q1558="","",Course_Master!Q1558)</x:f>
        <x:v>5763</x:v>
      </x:c>
      <x:c r="N1558" s="25" t="str">
        <x:f>IF(Course_Master!U1558="","",Course_Master!U1558)</x:f>
        <x:v>https://f1cdc25f-4e3d-41e8-81b9-81080d974db1.filesusr.com/ugd/bde55d_a3d408e0320b43d69b89797775a946cb.pdf</x:v>
      </x:c>
      <x:c r="O1558" s="25" t="str">
        <x:f>IF(Course_Master!V1558="","",Course_Master!V1558)</x:f>
        <x:v>Open</x:v>
      </x:c>
      <x:c r="P1558" s="25" t="str">
        <x:f>IF(Course_Master!W1558="","",Course_Master!W1558)</x:f>
        <x:v>Semi-private</x:v>
      </x:c>
      <x:c r="Q1558" s="25" t="str">
        <x:f>IF(Course_Master!X1558="","",Course_Master!X1558)</x:f>
        <x:v>Yes</x:v>
      </x:c>
      <x:c r="R1558" s="25" t="str">
        <x:f>IF(Course_Master!Y1558="","",Course_Master!Y1558)</x:f>
        <x:v>Yes</x:v>
      </x:c>
      <x:c r="S1558" s="25" t="str">
        <x:f>IF(Course_Master!AE1558="","",Course_Master!AE1558)</x:f>
      </x:c>
      <x:c r="T1558" s="25" t="str">
        <x:f>IF(Course_Master!AD1558="","",Course_Master!AD1558)</x:f>
      </x:c>
      <x:c r="U1558" s="25" t="str">
        <x:f>IF(Course_Master!AH1558="","",Course_Master!AH1558)</x:f>
        <x:v>https://api.golfcanada.ca/api/v1/facilities/20884</x:v>
      </x:c>
    </x:row>
    <x:row r="1559">
      <x:c r="A1559" s="25" t="str">
        <x:f>IF(Course_Master!B1559="","",Course_Master!B1559)</x:f>
        <x:v>CA-1561</x:v>
      </x:c>
      <x:c r="B1559" s="25" t="str">
        <x:f>IF(Course_Master!A1559="","",Course_Master!A1559)</x:f>
        <x:v>CA-C1333</x:v>
      </x:c>
      <x:c r="C1559" s="25" t="str">
        <x:f>IF(Course_Master!E1559="","",Course_Master!E1559)</x:f>
        <x:v>Wildfire Golf Club</x:v>
      </x:c>
      <x:c r="D1559" s="25" t="str">
        <x:f>IF(Course_Master!F1559="","",Course_Master!F1559)</x:f>
        <x:v>Canada</x:v>
      </x:c>
      <x:c r="E1559" s="25" t="str">
        <x:f>IF(Course_Master!G1559="","",Course_Master!G1559)</x:f>
        <x:v>Ontario</x:v>
      </x:c>
      <x:c r="F1559" s="25" t="str">
        <x:f>IF(Course_Master!I1559="","",Course_Master!I1559)</x:f>
        <x:v>Douro-Dummer</x:v>
      </x:c>
      <x:c r="G1559" s="25" t="str">
        <x:f>IF(Course_Master!J1559="","",Course_Master!J1559)</x:f>
        <x:v>K0L 2H0</x:v>
      </x:c>
      <x:c r="H1559" s="25" t="n">
        <x:f>IF(Course_Master!K1559="","",Course_Master!K1559)</x:f>
        <x:v>44.5435</x:v>
      </x:c>
      <x:c r="I1559" s="25" t="n">
        <x:f>IF(Course_Master!L1559="","",Course_Master!L1559)</x:f>
        <x:v>-78.0886</x:v>
      </x:c>
      <x:c r="J1559" s="25" t="n">
        <x:f>IF(Course_Master!N1559="","",Course_Master!N1559)</x:f>
        <x:v>18</x:v>
      </x:c>
      <x:c r="K1559" s="25" t="n">
        <x:f>IF(Course_Master!O1559="","",Course_Master!O1559)</x:f>
        <x:v>72</x:v>
      </x:c>
      <x:c r="L1559" s="25" t="n">
        <x:f>IF(Course_Master!P1559="","",Course_Master!P1559)</x:f>
        <x:v>6803</x:v>
      </x:c>
      <x:c r="M1559" s="25" t="n">
        <x:f>IF(Course_Master!Q1559="","",Course_Master!Q1559)</x:f>
        <x:v>6221</x:v>
      </x:c>
      <x:c r="N1559" s="25" t="str">
        <x:f>IF(Course_Master!U1559="","",Course_Master!U1559)</x:f>
        <x:v>https://www.golfwildfire.com/</x:v>
      </x:c>
      <x:c r="O1559" s="25" t="str">
        <x:f>IF(Course_Master!V1559="","",Course_Master!V1559)</x:f>
        <x:v>Open</x:v>
      </x:c>
      <x:c r="P1559" s="25" t="str">
        <x:f>IF(Course_Master!W1559="","",Course_Master!W1559)</x:f>
        <x:v>Private</x:v>
      </x:c>
      <x:c r="Q1559" s="25" t="str">
        <x:f>IF(Course_Master!X1559="","",Course_Master!X1559)</x:f>
        <x:v>Yes</x:v>
      </x:c>
      <x:c r="R1559" s="25" t="str">
        <x:f>IF(Course_Master!Y1559="","",Course_Master!Y1559)</x:f>
        <x:v>Yes</x:v>
      </x:c>
      <x:c r="S1559" s="25" t="str">
        <x:f>IF(Course_Master!AE1559="","",Course_Master!AE1559)</x:f>
      </x:c>
      <x:c r="T1559" s="25" t="str">
        <x:f>IF(Course_Master!AD1559="","",Course_Master!AD1559)</x:f>
      </x:c>
      <x:c r="U1559" s="25" t="str">
        <x:f>IF(Course_Master!AH1559="","",Course_Master!AH1559)</x:f>
        <x:v>https://api.golfcanada.ca/api/v1/facilities/20984</x:v>
      </x:c>
    </x:row>
    <x:row r="1560">
      <x:c r="A1560" s="25" t="str">
        <x:f>IF(Course_Master!B1560="","",Course_Master!B1560)</x:f>
        <x:v>CA-1562</x:v>
      </x:c>
      <x:c r="B1560" s="25" t="str">
        <x:f>IF(Course_Master!A1560="","",Course_Master!A1560)</x:f>
        <x:v>CA-C1334</x:v>
      </x:c>
      <x:c r="C1560" s="25" t="str">
        <x:f>IF(Course_Master!E1560="","",Course_Master!E1560)</x:f>
        <x:v>Wildwinds Golf Links Inc.</x:v>
      </x:c>
      <x:c r="D1560" s="25" t="str">
        <x:f>IF(Course_Master!F1560="","",Course_Master!F1560)</x:f>
        <x:v>Canada</x:v>
      </x:c>
      <x:c r="E1560" s="25" t="str">
        <x:f>IF(Course_Master!G1560="","",Course_Master!G1560)</x:f>
        <x:v>Ontario</x:v>
      </x:c>
      <x:c r="F1560" s="25" t="str">
        <x:f>IF(Course_Master!I1560="","",Course_Master!I1560)</x:f>
        <x:v>Rockwood</x:v>
      </x:c>
      <x:c r="G1560" s="25" t="str">
        <x:f>IF(Course_Master!J1560="","",Course_Master!J1560)</x:f>
        <x:v>N0B 2K0</x:v>
      </x:c>
      <x:c r="H1560" s="25" t="n">
        <x:f>IF(Course_Master!K1560="","",Course_Master!K1560)</x:f>
        <x:v>43.672023</x:v>
      </x:c>
      <x:c r="I1560" s="25" t="n">
        <x:f>IF(Course_Master!L1560="","",Course_Master!L1560)</x:f>
        <x:v>-80.28395</x:v>
      </x:c>
      <x:c r="J1560" s="25" t="n">
        <x:f>IF(Course_Master!N1560="","",Course_Master!N1560)</x:f>
        <x:v>18</x:v>
      </x:c>
      <x:c r="K1560" s="25" t="n">
        <x:f>IF(Course_Master!O1560="","",Course_Master!O1560)</x:f>
        <x:v>70</x:v>
      </x:c>
      <x:c r="L1560" s="25" t="n">
        <x:f>IF(Course_Master!P1560="","",Course_Master!P1560)</x:f>
        <x:v>6015</x:v>
      </x:c>
      <x:c r="M1560" s="25" t="n">
        <x:f>IF(Course_Master!Q1560="","",Course_Master!Q1560)</x:f>
        <x:v>5500</x:v>
      </x:c>
      <x:c r="N1560" s="25" t="str">
        <x:f>IF(Course_Master!U1560="","",Course_Master!U1560)</x:f>
        <x:v>https://www.golfwildwinds.ca/season-pass/</x:v>
      </x:c>
      <x:c r="O1560" s="25" t="str">
        <x:f>IF(Course_Master!V1560="","",Course_Master!V1560)</x:f>
        <x:v>Open</x:v>
      </x:c>
      <x:c r="P1560" s="25" t="str">
        <x:f>IF(Course_Master!W1560="","",Course_Master!W1560)</x:f>
        <x:v>Public</x:v>
      </x:c>
      <x:c r="Q1560" s="25" t="str">
        <x:f>IF(Course_Master!X1560="","",Course_Master!X1560)</x:f>
        <x:v>Yes</x:v>
      </x:c>
      <x:c r="R1560" s="25" t="str">
        <x:f>IF(Course_Master!Y1560="","",Course_Master!Y1560)</x:f>
        <x:v>Yes</x:v>
      </x:c>
      <x:c r="S1560" s="25" t="str">
        <x:f>IF(Course_Master!AE1560="","",Course_Master!AE1560)</x:f>
      </x:c>
      <x:c r="T1560" s="25" t="str">
        <x:f>IF(Course_Master!AD1560="","",Course_Master!AD1560)</x:f>
      </x:c>
      <x:c r="U1560" s="25" t="str">
        <x:f>IF(Course_Master!AH1560="","",Course_Master!AH1560)</x:f>
        <x:v>https://api.golfcanada.ca/api/v1/facilities/20700</x:v>
      </x:c>
    </x:row>
    <x:row r="1561">
      <x:c r="A1561" s="25" t="str">
        <x:f>IF(Course_Master!B1561="","",Course_Master!B1561)</x:f>
        <x:v>CA-1563</x:v>
      </x:c>
      <x:c r="B1561" s="25" t="str">
        <x:f>IF(Course_Master!A1561="","",Course_Master!A1561)</x:f>
        <x:v>CA-C1335</x:v>
      </x:c>
      <x:c r="C1561" s="25" t="str">
        <x:f>IF(Course_Master!E1561="","",Course_Master!E1561)</x:f>
        <x:v>Wildwood Golf &amp; RV Resort</x:v>
      </x:c>
      <x:c r="D1561" s="25" t="str">
        <x:f>IF(Course_Master!F1561="","",Course_Master!F1561)</x:f>
        <x:v>Canada</x:v>
      </x:c>
      <x:c r="E1561" s="25" t="str">
        <x:f>IF(Course_Master!G1561="","",Course_Master!G1561)</x:f>
        <x:v>Ontario</x:v>
      </x:c>
      <x:c r="F1561" s="25" t="str">
        <x:f>IF(Course_Master!I1561="","",Course_Master!I1561)</x:f>
        <x:v>McGregor</x:v>
      </x:c>
      <x:c r="G1561" s="25" t="str">
        <x:f>IF(Course_Master!J1561="","",Course_Master!J1561)</x:f>
        <x:v>N0R1J0</x:v>
      </x:c>
      <x:c r="H1561" s="25" t="n">
        <x:f>IF(Course_Master!K1561="","",Course_Master!K1561)</x:f>
        <x:v>42.1431</x:v>
      </x:c>
      <x:c r="I1561" s="25" t="n">
        <x:f>IF(Course_Master!L1561="","",Course_Master!L1561)</x:f>
        <x:v>-82.9498</x:v>
      </x:c>
      <x:c r="J1561" s="25" t="n">
        <x:f>IF(Course_Master!N1561="","",Course_Master!N1561)</x:f>
        <x:v>18</x:v>
      </x:c>
      <x:c r="K1561" s="25" t="n">
        <x:f>IF(Course_Master!O1561="","",Course_Master!O1561)</x:f>
        <x:v>62</x:v>
      </x:c>
      <x:c r="L1561" s="25" t="n">
        <x:f>IF(Course_Master!P1561="","",Course_Master!P1561)</x:f>
        <x:v>4062</x:v>
      </x:c>
      <x:c r="M1561" s="25" t="n">
        <x:f>IF(Course_Master!Q1561="","",Course_Master!Q1561)</x:f>
        <x:v>3714</x:v>
      </x:c>
      <x:c r="N1561" s="25" t="str">
        <x:f>IF(Course_Master!U1561="","",Course_Master!U1561)</x:f>
      </x:c>
      <x:c r="O1561" s="25" t="str">
        <x:f>IF(Course_Master!V1561="","",Course_Master!V1561)</x:f>
        <x:v>Open</x:v>
      </x:c>
      <x:c r="P1561" s="25" t="str">
        <x:f>IF(Course_Master!W1561="","",Course_Master!W1561)</x:f>
        <x:v>Semi-private</x:v>
      </x:c>
      <x:c r="Q1561" s="25" t="str">
        <x:f>IF(Course_Master!X1561="","",Course_Master!X1561)</x:f>
        <x:v>Yes</x:v>
      </x:c>
      <x:c r="R1561" s="25" t="str">
        <x:f>IF(Course_Master!Y1561="","",Course_Master!Y1561)</x:f>
        <x:v>Yes</x:v>
      </x:c>
      <x:c r="S1561" s="25" t="str">
        <x:f>IF(Course_Master!AE1561="","",Course_Master!AE1561)</x:f>
      </x:c>
      <x:c r="T1561" s="25" t="str">
        <x:f>IF(Course_Master!AD1561="","",Course_Master!AD1561)</x:f>
      </x:c>
      <x:c r="U1561" s="25" t="str">
        <x:f>IF(Course_Master!AH1561="","",Course_Master!AH1561)</x:f>
        <x:v>https://api.golfcanada.ca/api/v1/facilities/35931</x:v>
      </x:c>
    </x:row>
    <x:row r="1562">
      <x:c r="A1562" s="25" t="str">
        <x:f>IF(Course_Master!B1562="","",Course_Master!B1562)</x:f>
        <x:v>CA-1564</x:v>
      </x:c>
      <x:c r="B1562" s="25" t="str">
        <x:f>IF(Course_Master!A1562="","",Course_Master!A1562)</x:f>
        <x:v>CA-C1336</x:v>
      </x:c>
      <x:c r="C1562" s="25" t="str">
        <x:f>IF(Course_Master!E1562="","",Course_Master!E1562)</x:f>
        <x:v>Willodell Golf Club</x:v>
      </x:c>
      <x:c r="D1562" s="25" t="str">
        <x:f>IF(Course_Master!F1562="","",Course_Master!F1562)</x:f>
        <x:v>Canada</x:v>
      </x:c>
      <x:c r="E1562" s="25" t="str">
        <x:f>IF(Course_Master!G1562="","",Course_Master!G1562)</x:f>
        <x:v>Ontario</x:v>
      </x:c>
      <x:c r="F1562" s="25" t="str">
        <x:f>IF(Course_Master!I1562="","",Course_Master!I1562)</x:f>
        <x:v>Niagara falls</x:v>
      </x:c>
      <x:c r="G1562" s="25" t="str">
        <x:f>IF(Course_Master!J1562="","",Course_Master!J1562)</x:f>
        <x:v>L0S 1K0</x:v>
      </x:c>
      <x:c r="H1562" s="25" t="n">
        <x:f>IF(Course_Master!K1562="","",Course_Master!K1562)</x:f>
        <x:v>43.025357</x:v>
      </x:c>
      <x:c r="I1562" s="25" t="n">
        <x:f>IF(Course_Master!L1562="","",Course_Master!L1562)</x:f>
        <x:v>-79.112377</x:v>
      </x:c>
      <x:c r="J1562" s="25" t="n">
        <x:f>IF(Course_Master!N1562="","",Course_Master!N1562)</x:f>
        <x:v>18</x:v>
      </x:c>
      <x:c r="K1562" s="25" t="n">
        <x:f>IF(Course_Master!O1562="","",Course_Master!O1562)</x:f>
        <x:v>72</x:v>
      </x:c>
      <x:c r="L1562" s="25" t="n">
        <x:f>IF(Course_Master!P1562="","",Course_Master!P1562)</x:f>
        <x:v>6431</x:v>
      </x:c>
      <x:c r="M1562" s="25" t="n">
        <x:f>IF(Course_Master!Q1562="","",Course_Master!Q1562)</x:f>
        <x:v>5881</x:v>
      </x:c>
      <x:c r="N1562" s="25" t="str">
        <x:f>IF(Course_Master!U1562="","",Course_Master!U1562)</x:f>
        <x:v>http://www.willodellgolfclub.com/</x:v>
      </x:c>
      <x:c r="O1562" s="25" t="str">
        <x:f>IF(Course_Master!V1562="","",Course_Master!V1562)</x:f>
        <x:v>Open</x:v>
      </x:c>
      <x:c r="P1562" s="25" t="str">
        <x:f>IF(Course_Master!W1562="","",Course_Master!W1562)</x:f>
        <x:v>Semi-private</x:v>
      </x:c>
      <x:c r="Q1562" s="25" t="str">
        <x:f>IF(Course_Master!X1562="","",Course_Master!X1562)</x:f>
        <x:v>Yes</x:v>
      </x:c>
      <x:c r="R1562" s="25" t="str">
        <x:f>IF(Course_Master!Y1562="","",Course_Master!Y1562)</x:f>
        <x:v>Yes</x:v>
      </x:c>
      <x:c r="S1562" s="25" t="str">
        <x:f>IF(Course_Master!AE1562="","",Course_Master!AE1562)</x:f>
      </x:c>
      <x:c r="T1562" s="25" t="str">
        <x:f>IF(Course_Master!AD1562="","",Course_Master!AD1562)</x:f>
      </x:c>
      <x:c r="U1562" s="25" t="str">
        <x:f>IF(Course_Master!AH1562="","",Course_Master!AH1562)</x:f>
        <x:v>https://api.golfcanada.ca/api/v1/facilities/31866</x:v>
      </x:c>
    </x:row>
    <x:row r="1563">
      <x:c r="A1563" s="25" t="str">
        <x:f>IF(Course_Master!B1563="","",Course_Master!B1563)</x:f>
        <x:v>CA-1565</x:v>
      </x:c>
      <x:c r="B1563" s="25" t="str">
        <x:f>IF(Course_Master!A1563="","",Course_Master!A1563)</x:f>
        <x:v>CA-C1337</x:v>
      </x:c>
      <x:c r="C1563" s="25" t="str">
        <x:f>IF(Course_Master!E1563="","",Course_Master!E1563)</x:f>
        <x:v>Willow Ridge Golf &amp; Country Club</x:v>
      </x:c>
      <x:c r="D1563" s="25" t="str">
        <x:f>IF(Course_Master!F1563="","",Course_Master!F1563)</x:f>
        <x:v>Canada</x:v>
      </x:c>
      <x:c r="E1563" s="25" t="str">
        <x:f>IF(Course_Master!G1563="","",Course_Master!G1563)</x:f>
        <x:v>Ontario</x:v>
      </x:c>
      <x:c r="F1563" s="25" t="str">
        <x:f>IF(Course_Master!I1563="","",Course_Master!I1563)</x:f>
        <x:v>Blenheim</x:v>
      </x:c>
      <x:c r="G1563" s="25" t="str">
        <x:f>IF(Course_Master!J1563="","",Course_Master!J1563)</x:f>
        <x:v>N0P 1A0</x:v>
      </x:c>
      <x:c r="H1563" s="25" t="n">
        <x:f>IF(Course_Master!K1563="","",Course_Master!K1563)</x:f>
        <x:v>42.3226</x:v>
      </x:c>
      <x:c r="I1563" s="25" t="n">
        <x:f>IF(Course_Master!L1563="","",Course_Master!L1563)</x:f>
        <x:v>-81.9691</x:v>
      </x:c>
      <x:c r="J1563" s="25" t="n">
        <x:f>IF(Course_Master!N1563="","",Course_Master!N1563)</x:f>
        <x:v>18</x:v>
      </x:c>
      <x:c r="K1563" s="25" t="n">
        <x:f>IF(Course_Master!O1563="","",Course_Master!O1563)</x:f>
        <x:v>72</x:v>
      </x:c>
      <x:c r="L1563" s="25" t="n">
        <x:f>IF(Course_Master!P1563="","",Course_Master!P1563)</x:f>
        <x:v>6249</x:v>
      </x:c>
      <x:c r="M1563" s="25" t="n">
        <x:f>IF(Course_Master!Q1563="","",Course_Master!Q1563)</x:f>
        <x:v>5714</x:v>
      </x:c>
      <x:c r="N1563" s="25" t="str">
        <x:f>IF(Course_Master!U1563="","",Course_Master!U1563)</x:f>
        <x:v>https://willowridgegolf.ca/memberships/</x:v>
      </x:c>
      <x:c r="O1563" s="25" t="str">
        <x:f>IF(Course_Master!V1563="","",Course_Master!V1563)</x:f>
        <x:v>Open</x:v>
      </x:c>
      <x:c r="P1563" s="25" t="str">
        <x:f>IF(Course_Master!W1563="","",Course_Master!W1563)</x:f>
        <x:v>Semi-private</x:v>
      </x:c>
      <x:c r="Q1563" s="25" t="str">
        <x:f>IF(Course_Master!X1563="","",Course_Master!X1563)</x:f>
        <x:v>Yes</x:v>
      </x:c>
      <x:c r="R1563" s="25" t="str">
        <x:f>IF(Course_Master!Y1563="","",Course_Master!Y1563)</x:f>
        <x:v>Yes</x:v>
      </x:c>
      <x:c r="S1563" s="25" t="str">
        <x:f>IF(Course_Master!AE1563="","",Course_Master!AE1563)</x:f>
      </x:c>
      <x:c r="T1563" s="25" t="str">
        <x:f>IF(Course_Master!AD1563="","",Course_Master!AD1563)</x:f>
      </x:c>
      <x:c r="U1563" s="25" t="str">
        <x:f>IF(Course_Master!AH1563="","",Course_Master!AH1563)</x:f>
        <x:v>https://api.golfcanada.ca/api/v1/facilities/20597</x:v>
      </x:c>
    </x:row>
    <x:row r="1564">
      <x:c r="A1564" s="25" t="str">
        <x:f>IF(Course_Master!B1564="","",Course_Master!B1564)</x:f>
        <x:v>CA-1566</x:v>
      </x:c>
      <x:c r="B1564" s="25" t="str">
        <x:f>IF(Course_Master!A1564="","",Course_Master!A1564)</x:f>
        <x:v>CA-C1338</x:v>
      </x:c>
      <x:c r="C1564" s="25" t="str">
        <x:f>IF(Course_Master!E1564="","",Course_Master!E1564)</x:f>
        <x:v>Willow Tree Golf</x:v>
      </x:c>
      <x:c r="D1564" s="25" t="str">
        <x:f>IF(Course_Master!F1564="","",Course_Master!F1564)</x:f>
        <x:v>Canada</x:v>
      </x:c>
      <x:c r="E1564" s="25" t="str">
        <x:f>IF(Course_Master!G1564="","",Course_Master!G1564)</x:f>
        <x:v>Ontario</x:v>
      </x:c>
      <x:c r="F1564" s="25" t="str">
        <x:f>IF(Course_Master!I1564="","",Course_Master!I1564)</x:f>
        <x:v>Strathroy</x:v>
      </x:c>
      <x:c r="G1564" s="25" t="str">
        <x:f>IF(Course_Master!J1564="","",Course_Master!J1564)</x:f>
        <x:v>N7G 1R1</x:v>
      </x:c>
      <x:c r="H1564" s="25" t="n">
        <x:f>IF(Course_Master!K1564="","",Course_Master!K1564)</x:f>
        <x:v>42.9503</x:v>
      </x:c>
      <x:c r="I1564" s="25" t="n">
        <x:f>IF(Course_Master!L1564="","",Course_Master!L1564)</x:f>
        <x:v>-81.634</x:v>
      </x:c>
      <x:c r="J1564" s="25" t="n">
        <x:f>IF(Course_Master!N1564="","",Course_Master!N1564)</x:f>
        <x:v>18</x:v>
      </x:c>
      <x:c r="K1564" s="25" t="n">
        <x:f>IF(Course_Master!O1564="","",Course_Master!O1564)</x:f>
        <x:v>70</x:v>
      </x:c>
      <x:c r="L1564" s="25" t="n">
        <x:f>IF(Course_Master!P1564="","",Course_Master!P1564)</x:f>
        <x:v>5713</x:v>
      </x:c>
      <x:c r="M1564" s="25" t="n">
        <x:f>IF(Course_Master!Q1564="","",Course_Master!Q1564)</x:f>
        <x:v>5224</x:v>
      </x:c>
      <x:c r="N1564" s="25" t="str">
        <x:f>IF(Course_Master!U1564="","",Course_Master!U1564)</x:f>
        <x:v>http://www.bearcreekgolf.ca/</x:v>
      </x:c>
      <x:c r="O1564" s="25" t="str">
        <x:f>IF(Course_Master!V1564="","",Course_Master!V1564)</x:f>
        <x:v>Open</x:v>
      </x:c>
      <x:c r="P1564" s="25" t="str">
        <x:f>IF(Course_Master!W1564="","",Course_Master!W1564)</x:f>
        <x:v>Public</x:v>
      </x:c>
      <x:c r="Q1564" s="25" t="str">
        <x:f>IF(Course_Master!X1564="","",Course_Master!X1564)</x:f>
        <x:v>Yes</x:v>
      </x:c>
      <x:c r="R1564" s="25" t="str">
        <x:f>IF(Course_Master!Y1564="","",Course_Master!Y1564)</x:f>
        <x:v>Yes</x:v>
      </x:c>
      <x:c r="S1564" s="25" t="str">
        <x:f>IF(Course_Master!AE1564="","",Course_Master!AE1564)</x:f>
      </x:c>
      <x:c r="T1564" s="25" t="str">
        <x:f>IF(Course_Master!AD1564="","",Course_Master!AD1564)</x:f>
      </x:c>
      <x:c r="U1564" s="25" t="str">
        <x:f>IF(Course_Master!AH1564="","",Course_Master!AH1564)</x:f>
        <x:v>https://api.golfcanada.ca/api/v1/facilities/20890</x:v>
      </x:c>
    </x:row>
    <x:row r="1565">
      <x:c r="A1565" s="25" t="str">
        <x:f>IF(Course_Master!B1565="","",Course_Master!B1565)</x:f>
        <x:v>CA-1567</x:v>
      </x:c>
      <x:c r="B1565" s="25" t="str">
        <x:f>IF(Course_Master!A1565="","",Course_Master!A1565)</x:f>
        <x:v>CA-C1339</x:v>
      </x:c>
      <x:c r="C1565" s="25" t="str">
        <x:f>IF(Course_Master!E1565="","",Course_Master!E1565)</x:f>
        <x:v>Willow Valley Golf Club</x:v>
      </x:c>
      <x:c r="D1565" s="25" t="str">
        <x:f>IF(Course_Master!F1565="","",Course_Master!F1565)</x:f>
        <x:v>Canada</x:v>
      </x:c>
      <x:c r="E1565" s="25" t="str">
        <x:f>IF(Course_Master!G1565="","",Course_Master!G1565)</x:f>
        <x:v>Ontario</x:v>
      </x:c>
      <x:c r="F1565" s="25" t="str">
        <x:f>IF(Course_Master!I1565="","",Course_Master!I1565)</x:f>
        <x:v>Mount Hope</x:v>
      </x:c>
      <x:c r="G1565" s="25" t="str">
        <x:f>IF(Course_Master!J1565="","",Course_Master!J1565)</x:f>
        <x:v>L0R 1W0</x:v>
      </x:c>
      <x:c r="H1565" s="25" t="n">
        <x:f>IF(Course_Master!K1565="","",Course_Master!K1565)</x:f>
        <x:v>43.1646</x:v>
      </x:c>
      <x:c r="I1565" s="25" t="n">
        <x:f>IF(Course_Master!L1565="","",Course_Master!L1565)</x:f>
        <x:v>-79.902</x:v>
      </x:c>
      <x:c r="J1565" s="25" t="n">
        <x:f>IF(Course_Master!N1565="","",Course_Master!N1565)</x:f>
        <x:v>18</x:v>
      </x:c>
      <x:c r="K1565" s="25" t="n">
        <x:f>IF(Course_Master!O1565="","",Course_Master!O1565)</x:f>
        <x:v>72</x:v>
      </x:c>
      <x:c r="L1565" s="25" t="n">
        <x:f>IF(Course_Master!P1565="","",Course_Master!P1565)</x:f>
        <x:v>6427</x:v>
      </x:c>
      <x:c r="M1565" s="25" t="n">
        <x:f>IF(Course_Master!Q1565="","",Course_Master!Q1565)</x:f>
        <x:v>5877</x:v>
      </x:c>
      <x:c r="N1565" s="25" t="str">
        <x:f>IF(Course_Master!U1565="","",Course_Master!U1565)</x:f>
        <x:v>http://www.willowvalleygolf.com/page/advantage-packages/</x:v>
      </x:c>
      <x:c r="O1565" s="25" t="str">
        <x:f>IF(Course_Master!V1565="","",Course_Master!V1565)</x:f>
        <x:v>Open</x:v>
      </x:c>
      <x:c r="P1565" s="25" t="str">
        <x:f>IF(Course_Master!W1565="","",Course_Master!W1565)</x:f>
        <x:v>Semi-private</x:v>
      </x:c>
      <x:c r="Q1565" s="25" t="str">
        <x:f>IF(Course_Master!X1565="","",Course_Master!X1565)</x:f>
        <x:v>Yes</x:v>
      </x:c>
      <x:c r="R1565" s="25" t="str">
        <x:f>IF(Course_Master!Y1565="","",Course_Master!Y1565)</x:f>
        <x:v>Yes</x:v>
      </x:c>
      <x:c r="S1565" s="25" t="str">
        <x:f>IF(Course_Master!AE1565="","",Course_Master!AE1565)</x:f>
      </x:c>
      <x:c r="T1565" s="25" t="str">
        <x:f>IF(Course_Master!AD1565="","",Course_Master!AD1565)</x:f>
      </x:c>
      <x:c r="U1565" s="25" t="str">
        <x:f>IF(Course_Master!AH1565="","",Course_Master!AH1565)</x:f>
        <x:v>https://api.golfcanada.ca/api/v1/facilities/20935</x:v>
      </x:c>
    </x:row>
    <x:row r="1566">
      <x:c r="A1566" s="25" t="str">
        <x:f>IF(Course_Master!B1566="","",Course_Master!B1566)</x:f>
        <x:v>CA-1568</x:v>
      </x:c>
      <x:c r="B1566" s="25" t="str">
        <x:f>IF(Course_Master!A1566="","",Course_Master!A1566)</x:f>
        <x:v>CA-C1340</x:v>
      </x:c>
      <x:c r="C1566" s="25" t="str">
        <x:f>IF(Course_Master!E1566="","",Course_Master!E1566)</x:f>
        <x:v>Windermere Golf &amp; Country Club</x:v>
      </x:c>
      <x:c r="D1566" s="25" t="str">
        <x:f>IF(Course_Master!F1566="","",Course_Master!F1566)</x:f>
        <x:v>Canada</x:v>
      </x:c>
      <x:c r="E1566" s="25" t="str">
        <x:f>IF(Course_Master!G1566="","",Course_Master!G1566)</x:f>
        <x:v>Ontario</x:v>
      </x:c>
      <x:c r="F1566" s="25" t="str">
        <x:f>IF(Course_Master!I1566="","",Course_Master!I1566)</x:f>
        <x:v>Windermere</x:v>
      </x:c>
      <x:c r="G1566" s="25" t="str">
        <x:f>IF(Course_Master!J1566="","",Course_Master!J1566)</x:f>
        <x:v>P0B 1P0</x:v>
      </x:c>
      <x:c r="H1566" s="25" t="n">
        <x:f>IF(Course_Master!K1566="","",Course_Master!K1566)</x:f>
        <x:v>45.1662</x:v>
      </x:c>
      <x:c r="I1566" s="25" t="n">
        <x:f>IF(Course_Master!L1566="","",Course_Master!L1566)</x:f>
        <x:v>-79.5498</x:v>
      </x:c>
      <x:c r="J1566" s="25" t="n">
        <x:f>IF(Course_Master!N1566="","",Course_Master!N1566)</x:f>
        <x:v>18</x:v>
      </x:c>
      <x:c r="K1566" s="25" t="n">
        <x:f>IF(Course_Master!O1566="","",Course_Master!O1566)</x:f>
        <x:v>72</x:v>
      </x:c>
      <x:c r="L1566" s="25" t="n">
        <x:f>IF(Course_Master!P1566="","",Course_Master!P1566)</x:f>
        <x:v>6291</x:v>
      </x:c>
      <x:c r="M1566" s="25" t="n">
        <x:f>IF(Course_Master!Q1566="","",Course_Master!Q1566)</x:f>
        <x:v>5752</x:v>
      </x:c>
      <x:c r="N1566" s="25" t="str">
        <x:f>IF(Course_Master!U1566="","",Course_Master!U1566)</x:f>
        <x:v>http://www.windermeregolf.ca/</x:v>
      </x:c>
      <x:c r="O1566" s="25" t="str">
        <x:f>IF(Course_Master!V1566="","",Course_Master!V1566)</x:f>
        <x:v>Open</x:v>
      </x:c>
      <x:c r="P1566" s="25" t="str">
        <x:f>IF(Course_Master!W1566="","",Course_Master!W1566)</x:f>
        <x:v>Semi-private</x:v>
      </x:c>
      <x:c r="Q1566" s="25" t="str">
        <x:f>IF(Course_Master!X1566="","",Course_Master!X1566)</x:f>
        <x:v>Yes</x:v>
      </x:c>
      <x:c r="R1566" s="25" t="str">
        <x:f>IF(Course_Master!Y1566="","",Course_Master!Y1566)</x:f>
        <x:v>Yes</x:v>
      </x:c>
      <x:c r="S1566" s="25" t="str">
        <x:f>IF(Course_Master!AE1566="","",Course_Master!AE1566)</x:f>
      </x:c>
      <x:c r="T1566" s="25" t="str">
        <x:f>IF(Course_Master!AD1566="","",Course_Master!AD1566)</x:f>
      </x:c>
      <x:c r="U1566" s="25" t="str">
        <x:f>IF(Course_Master!AH1566="","",Course_Master!AH1566)</x:f>
        <x:v>https://api.golfcanada.ca/api/v1/facilities/23191</x:v>
      </x:c>
    </x:row>
    <x:row r="1567">
      <x:c r="A1567" s="25" t="str">
        <x:f>IF(Course_Master!B1567="","",Course_Master!B1567)</x:f>
        <x:v>CA-1569</x:v>
      </x:c>
      <x:c r="B1567" s="25" t="str">
        <x:f>IF(Course_Master!A1567="","",Course_Master!A1567)</x:f>
        <x:v>CA-C1341</x:v>
      </x:c>
      <x:c r="C1567" s="25" t="str">
        <x:f>IF(Course_Master!E1567="","",Course_Master!E1567)</x:f>
        <x:v>Wolf Run Golf Club</x:v>
      </x:c>
      <x:c r="D1567" s="25" t="str">
        <x:f>IF(Course_Master!F1567="","",Course_Master!F1567)</x:f>
        <x:v>Canada</x:v>
      </x:c>
      <x:c r="E1567" s="25" t="str">
        <x:f>IF(Course_Master!G1567="","",Course_Master!G1567)</x:f>
        <x:v>Ontario</x:v>
      </x:c>
      <x:c r="F1567" s="25" t="str">
        <x:f>IF(Course_Master!I1567="","",Course_Master!I1567)</x:f>
        <x:v>Janetville</x:v>
      </x:c>
      <x:c r="G1567" s="25" t="str">
        <x:f>IF(Course_Master!J1567="","",Course_Master!J1567)</x:f>
        <x:v>L0B 1K0</x:v>
      </x:c>
      <x:c r="H1567" s="25" t="n">
        <x:f>IF(Course_Master!K1567="","",Course_Master!K1567)</x:f>
        <x:v>44.2243</x:v>
      </x:c>
      <x:c r="I1567" s="25" t="n">
        <x:f>IF(Course_Master!L1567="","",Course_Master!L1567)</x:f>
        <x:v>-78.7586</x:v>
      </x:c>
      <x:c r="J1567" s="25" t="n">
        <x:f>IF(Course_Master!N1567="","",Course_Master!N1567)</x:f>
        <x:v>18</x:v>
      </x:c>
      <x:c r="K1567" s="25" t="n">
        <x:f>IF(Course_Master!O1567="","",Course_Master!O1567)</x:f>
        <x:v>72</x:v>
      </x:c>
      <x:c r="L1567" s="25" t="n">
        <x:f>IF(Course_Master!P1567="","",Course_Master!P1567)</x:f>
        <x:v>6507</x:v>
      </x:c>
      <x:c r="M1567" s="25" t="n">
        <x:f>IF(Course_Master!Q1567="","",Course_Master!Q1567)</x:f>
        <x:v>5950</x:v>
      </x:c>
      <x:c r="N1567" s="25" t="str">
        <x:f>IF(Course_Master!U1567="","",Course_Master!U1567)</x:f>
        <x:v>https://www.wolfrungolfcourse.com/golf/membership-packages</x:v>
      </x:c>
      <x:c r="O1567" s="25" t="str">
        <x:f>IF(Course_Master!V1567="","",Course_Master!V1567)</x:f>
        <x:v>Open</x:v>
      </x:c>
      <x:c r="P1567" s="25" t="str">
        <x:f>IF(Course_Master!W1567="","",Course_Master!W1567)</x:f>
        <x:v>Semi-private</x:v>
      </x:c>
      <x:c r="Q1567" s="25" t="str">
        <x:f>IF(Course_Master!X1567="","",Course_Master!X1567)</x:f>
        <x:v>Yes</x:v>
      </x:c>
      <x:c r="R1567" s="25" t="str">
        <x:f>IF(Course_Master!Y1567="","",Course_Master!Y1567)</x:f>
        <x:v>Yes</x:v>
      </x:c>
      <x:c r="S1567" s="25" t="str">
        <x:f>IF(Course_Master!AE1567="","",Course_Master!AE1567)</x:f>
      </x:c>
      <x:c r="T1567" s="25" t="str">
        <x:f>IF(Course_Master!AD1567="","",Course_Master!AD1567)</x:f>
      </x:c>
      <x:c r="U1567" s="25" t="str">
        <x:f>IF(Course_Master!AH1567="","",Course_Master!AH1567)</x:f>
        <x:v>https://api.golfcanada.ca/api/v1/facilities/20886</x:v>
      </x:c>
    </x:row>
    <x:row r="1568">
      <x:c r="A1568" s="25" t="str">
        <x:f>IF(Course_Master!B1568="","",Course_Master!B1568)</x:f>
        <x:v>CA-1570</x:v>
      </x:c>
      <x:c r="B1568" s="25" t="str">
        <x:f>IF(Course_Master!A1568="","",Course_Master!A1568)</x:f>
        <x:v>CA-C1342</x:v>
      </x:c>
      <x:c r="C1568" s="25" t="str">
        <x:f>IF(Course_Master!E1568="","",Course_Master!E1568)</x:f>
        <x:v>Wooden Sticks Golf Club</x:v>
      </x:c>
      <x:c r="D1568" s="25" t="str">
        <x:f>IF(Course_Master!F1568="","",Course_Master!F1568)</x:f>
        <x:v>Canada</x:v>
      </x:c>
      <x:c r="E1568" s="25" t="str">
        <x:f>IF(Course_Master!G1568="","",Course_Master!G1568)</x:f>
        <x:v>Ontario</x:v>
      </x:c>
      <x:c r="F1568" s="25" t="str">
        <x:f>IF(Course_Master!I1568="","",Course_Master!I1568)</x:f>
        <x:v>Uxbridge</x:v>
      </x:c>
      <x:c r="G1568" s="25" t="str">
        <x:f>IF(Course_Master!J1568="","",Course_Master!J1568)</x:f>
        <x:v>L9P 1N2</x:v>
      </x:c>
      <x:c r="H1568" s="25" t="n">
        <x:f>IF(Course_Master!K1568="","",Course_Master!K1568)</x:f>
        <x:v>44.0963</x:v>
      </x:c>
      <x:c r="I1568" s="25" t="n">
        <x:f>IF(Course_Master!L1568="","",Course_Master!L1568)</x:f>
        <x:v>-79.1221</x:v>
      </x:c>
      <x:c r="J1568" s="25" t="n">
        <x:f>IF(Course_Master!N1568="","",Course_Master!N1568)</x:f>
        <x:v>18</x:v>
      </x:c>
      <x:c r="K1568" s="25" t="n">
        <x:f>IF(Course_Master!O1568="","",Course_Master!O1568)</x:f>
        <x:v>72</x:v>
      </x:c>
      <x:c r="L1568" s="25" t="n">
        <x:f>IF(Course_Master!P1568="","",Course_Master!P1568)</x:f>
        <x:v>7025</x:v>
      </x:c>
      <x:c r="M1568" s="25" t="n">
        <x:f>IF(Course_Master!Q1568="","",Course_Master!Q1568)</x:f>
        <x:v>6424</x:v>
      </x:c>
      <x:c r="N1568" s="25" t="str">
        <x:f>IF(Course_Master!U1568="","",Course_Master!U1568)</x:f>
      </x:c>
      <x:c r="O1568" s="25" t="str">
        <x:f>IF(Course_Master!V1568="","",Course_Master!V1568)</x:f>
        <x:v>Open</x:v>
      </x:c>
      <x:c r="P1568" s="25" t="str">
        <x:f>IF(Course_Master!W1568="","",Course_Master!W1568)</x:f>
        <x:v>Public</x:v>
      </x:c>
      <x:c r="Q1568" s="25" t="str">
        <x:f>IF(Course_Master!X1568="","",Course_Master!X1568)</x:f>
        <x:v>Yes</x:v>
      </x:c>
      <x:c r="R1568" s="25" t="str">
        <x:f>IF(Course_Master!Y1568="","",Course_Master!Y1568)</x:f>
        <x:v>Yes</x:v>
      </x:c>
      <x:c r="S1568" s="25" t="str">
        <x:f>IF(Course_Master!AE1568="","",Course_Master!AE1568)</x:f>
      </x:c>
      <x:c r="T1568" s="25" t="str">
        <x:f>IF(Course_Master!AD1568="","",Course_Master!AD1568)</x:f>
      </x:c>
      <x:c r="U1568" s="25" t="str">
        <x:f>IF(Course_Master!AH1568="","",Course_Master!AH1568)</x:f>
        <x:v>https://api.golfcanada.ca/api/v1/facilities/20936</x:v>
      </x:c>
    </x:row>
    <x:row r="1569">
      <x:c r="A1569" s="25" t="str">
        <x:f>IF(Course_Master!B1569="","",Course_Master!B1569)</x:f>
        <x:v>CA-1571</x:v>
      </x:c>
      <x:c r="B1569" s="25" t="str">
        <x:f>IF(Course_Master!A1569="","",Course_Master!A1569)</x:f>
        <x:v>CA-C1343</x:v>
      </x:c>
      <x:c r="C1569" s="25" t="str">
        <x:f>IF(Course_Master!E1569="","",Course_Master!E1569)</x:f>
        <x:v>Woodington Lake Golf Club - The Lake Course</x:v>
      </x:c>
      <x:c r="D1569" s="25" t="str">
        <x:f>IF(Course_Master!F1569="","",Course_Master!F1569)</x:f>
        <x:v>Canada</x:v>
      </x:c>
      <x:c r="E1569" s="25" t="str">
        <x:f>IF(Course_Master!G1569="","",Course_Master!G1569)</x:f>
        <x:v>Ontario</x:v>
      </x:c>
      <x:c r="F1569" s="25" t="str">
        <x:f>IF(Course_Master!I1569="","",Course_Master!I1569)</x:f>
        <x:v>Tottenham</x:v>
      </x:c>
      <x:c r="G1569" s="25" t="str">
        <x:f>IF(Course_Master!J1569="","",Course_Master!J1569)</x:f>
        <x:v>L0G 1W0</x:v>
      </x:c>
      <x:c r="H1569" s="25" t="n">
        <x:f>IF(Course_Master!K1569="","",Course_Master!K1569)</x:f>
        <x:v>44.021506</x:v>
      </x:c>
      <x:c r="I1569" s="25" t="n">
        <x:f>IF(Course_Master!L1569="","",Course_Master!L1569)</x:f>
        <x:v>-79.833872</x:v>
      </x:c>
      <x:c r="J1569" s="25" t="n">
        <x:f>IF(Course_Master!N1569="","",Course_Master!N1569)</x:f>
        <x:v>18</x:v>
      </x:c>
      <x:c r="K1569" s="25" t="n">
        <x:f>IF(Course_Master!O1569="","",Course_Master!O1569)</x:f>
        <x:v>72</x:v>
      </x:c>
      <x:c r="L1569" s="25" t="n">
        <x:f>IF(Course_Master!P1569="","",Course_Master!P1569)</x:f>
        <x:v>7319</x:v>
      </x:c>
      <x:c r="M1569" s="25" t="n">
        <x:f>IF(Course_Master!Q1569="","",Course_Master!Q1569)</x:f>
        <x:v>6692</x:v>
      </x:c>
      <x:c r="N1569" s="25" t="str">
        <x:f>IF(Course_Master!U1569="","",Course_Master!U1569)</x:f>
        <x:v>https://www.woodingtonlake.com/memberships/</x:v>
      </x:c>
      <x:c r="O1569" s="25" t="str">
        <x:f>IF(Course_Master!V1569="","",Course_Master!V1569)</x:f>
        <x:v>Open</x:v>
      </x:c>
      <x:c r="P1569" s="25" t="str">
        <x:f>IF(Course_Master!W1569="","",Course_Master!W1569)</x:f>
        <x:v>Public</x:v>
      </x:c>
      <x:c r="Q1569" s="25" t="str">
        <x:f>IF(Course_Master!X1569="","",Course_Master!X1569)</x:f>
        <x:v>Yes</x:v>
      </x:c>
      <x:c r="R1569" s="25" t="str">
        <x:f>IF(Course_Master!Y1569="","",Course_Master!Y1569)</x:f>
        <x:v>Yes</x:v>
      </x:c>
      <x:c r="S1569" s="25" t="str">
        <x:f>IF(Course_Master!AE1569="","",Course_Master!AE1569)</x:f>
      </x:c>
      <x:c r="T1569" s="25" t="str">
        <x:f>IF(Course_Master!AD1569="","",Course_Master!AD1569)</x:f>
      </x:c>
      <x:c r="U1569" s="25" t="str">
        <x:f>IF(Course_Master!AH1569="","",Course_Master!AH1569)</x:f>
        <x:v>https://api.golfcanada.ca/api/v1/facilities/20887</x:v>
      </x:c>
    </x:row>
    <x:row r="1570">
      <x:c r="A1570" s="25" t="str">
        <x:f>IF(Course_Master!B1570="","",Course_Master!B1570)</x:f>
        <x:v>CA-1572</x:v>
      </x:c>
      <x:c r="B1570" s="25" t="str">
        <x:f>IF(Course_Master!A1570="","",Course_Master!A1570)</x:f>
        <x:v>CA-C1343</x:v>
      </x:c>
      <x:c r="C1570" s="25" t="str">
        <x:f>IF(Course_Master!E1570="","",Course_Master!E1570)</x:f>
        <x:v>Woodington Lake Golf Club - The Spire Course</x:v>
      </x:c>
      <x:c r="D1570" s="25" t="str">
        <x:f>IF(Course_Master!F1570="","",Course_Master!F1570)</x:f>
        <x:v>Canada</x:v>
      </x:c>
      <x:c r="E1570" s="25" t="str">
        <x:f>IF(Course_Master!G1570="","",Course_Master!G1570)</x:f>
        <x:v>Ontario</x:v>
      </x:c>
      <x:c r="F1570" s="25" t="str">
        <x:f>IF(Course_Master!I1570="","",Course_Master!I1570)</x:f>
        <x:v>Tottenham</x:v>
      </x:c>
      <x:c r="G1570" s="25" t="str">
        <x:f>IF(Course_Master!J1570="","",Course_Master!J1570)</x:f>
        <x:v>L0G 1W0</x:v>
      </x:c>
      <x:c r="H1570" s="25" t="n">
        <x:f>IF(Course_Master!K1570="","",Course_Master!K1570)</x:f>
        <x:v>44.021506</x:v>
      </x:c>
      <x:c r="I1570" s="25" t="n">
        <x:f>IF(Course_Master!L1570="","",Course_Master!L1570)</x:f>
        <x:v>-79.833872</x:v>
      </x:c>
      <x:c r="J1570" s="25" t="n">
        <x:f>IF(Course_Master!N1570="","",Course_Master!N1570)</x:f>
        <x:v>18</x:v>
      </x:c>
      <x:c r="K1570" s="25" t="n">
        <x:f>IF(Course_Master!O1570="","",Course_Master!O1570)</x:f>
        <x:v>72</x:v>
      </x:c>
      <x:c r="L1570" s="25" t="n">
        <x:f>IF(Course_Master!P1570="","",Course_Master!P1570)</x:f>
        <x:v>7302</x:v>
      </x:c>
      <x:c r="M1570" s="25" t="n">
        <x:f>IF(Course_Master!Q1570="","",Course_Master!Q1570)</x:f>
        <x:v>6677</x:v>
      </x:c>
      <x:c r="N1570" s="25" t="str">
        <x:f>IF(Course_Master!U1570="","",Course_Master!U1570)</x:f>
        <x:v>https://www.woodingtonlake.com/memberships/</x:v>
      </x:c>
      <x:c r="O1570" s="25" t="str">
        <x:f>IF(Course_Master!V1570="","",Course_Master!V1570)</x:f>
        <x:v>Open</x:v>
      </x:c>
      <x:c r="P1570" s="25" t="str">
        <x:f>IF(Course_Master!W1570="","",Course_Master!W1570)</x:f>
        <x:v>Public</x:v>
      </x:c>
      <x:c r="Q1570" s="25" t="str">
        <x:f>IF(Course_Master!X1570="","",Course_Master!X1570)</x:f>
        <x:v>Yes</x:v>
      </x:c>
      <x:c r="R1570" s="25" t="str">
        <x:f>IF(Course_Master!Y1570="","",Course_Master!Y1570)</x:f>
        <x:v>Yes</x:v>
      </x:c>
      <x:c r="S1570" s="25" t="str">
        <x:f>IF(Course_Master!AE1570="","",Course_Master!AE1570)</x:f>
      </x:c>
      <x:c r="T1570" s="25" t="str">
        <x:f>IF(Course_Master!AD1570="","",Course_Master!AD1570)</x:f>
      </x:c>
      <x:c r="U1570" s="25" t="str">
        <x:f>IF(Course_Master!AH1570="","",Course_Master!AH1570)</x:f>
        <x:v>https://api.golfcanada.ca/api/v1/facilities/20887</x:v>
      </x:c>
    </x:row>
    <x:row r="1571">
      <x:c r="A1571" s="25" t="str">
        <x:f>IF(Course_Master!B1571="","",Course_Master!B1571)</x:f>
        <x:v>CA-1573</x:v>
      </x:c>
      <x:c r="B1571" s="25" t="str">
        <x:f>IF(Course_Master!A1571="","",Course_Master!A1571)</x:f>
        <x:v>CA-C1344</x:v>
      </x:c>
      <x:c r="C1571" s="25" t="str">
        <x:f>IF(Course_Master!E1571="","",Course_Master!E1571)</x:f>
        <x:v>Woodlands Links Ltd.</x:v>
      </x:c>
      <x:c r="D1571" s="25" t="str">
        <x:f>IF(Course_Master!F1571="","",Course_Master!F1571)</x:f>
        <x:v>Canada</x:v>
      </x:c>
      <x:c r="E1571" s="25" t="str">
        <x:f>IF(Course_Master!G1571="","",Course_Master!G1571)</x:f>
        <x:v>Ontario</x:v>
      </x:c>
      <x:c r="F1571" s="25" t="str">
        <x:f>IF(Course_Master!I1571="","",Course_Master!I1571)</x:f>
        <x:v>Clinton</x:v>
      </x:c>
      <x:c r="G1571" s="25" t="str">
        <x:f>IF(Course_Master!J1571="","",Course_Master!J1571)</x:f>
        <x:v>N0M 1L0</x:v>
      </x:c>
      <x:c r="H1571" s="25" t="n">
        <x:f>IF(Course_Master!K1571="","",Course_Master!K1571)</x:f>
        <x:v>43.6349</x:v>
      </x:c>
      <x:c r="I1571" s="25" t="n">
        <x:f>IF(Course_Master!L1571="","",Course_Master!L1571)</x:f>
        <x:v>-81.5737</x:v>
      </x:c>
      <x:c r="J1571" s="25" t="n">
        <x:f>IF(Course_Master!N1571="","",Course_Master!N1571)</x:f>
        <x:v>18</x:v>
      </x:c>
      <x:c r="K1571" s="25" t="n">
        <x:f>IF(Course_Master!O1571="","",Course_Master!O1571)</x:f>
        <x:v>72</x:v>
      </x:c>
      <x:c r="L1571" s="25" t="n">
        <x:f>IF(Course_Master!P1571="","",Course_Master!P1571)</x:f>
        <x:v>6546</x:v>
      </x:c>
      <x:c r="M1571" s="25" t="n">
        <x:f>IF(Course_Master!Q1571="","",Course_Master!Q1571)</x:f>
        <x:v>5986</x:v>
      </x:c>
      <x:c r="N1571" s="25" t="str">
        <x:f>IF(Course_Master!U1571="","",Course_Master!U1571)</x:f>
        <x:v>https://www.woodlandslinks.com/aboutus/memberships/</x:v>
      </x:c>
      <x:c r="O1571" s="25" t="str">
        <x:f>IF(Course_Master!V1571="","",Course_Master!V1571)</x:f>
        <x:v>Open</x:v>
      </x:c>
      <x:c r="P1571" s="25" t="str">
        <x:f>IF(Course_Master!W1571="","",Course_Master!W1571)</x:f>
        <x:v>Public</x:v>
      </x:c>
      <x:c r="Q1571" s="25" t="str">
        <x:f>IF(Course_Master!X1571="","",Course_Master!X1571)</x:f>
        <x:v>Yes</x:v>
      </x:c>
      <x:c r="R1571" s="25" t="str">
        <x:f>IF(Course_Master!Y1571="","",Course_Master!Y1571)</x:f>
        <x:v>Yes</x:v>
      </x:c>
      <x:c r="S1571" s="25" t="str">
        <x:f>IF(Course_Master!AE1571="","",Course_Master!AE1571)</x:f>
      </x:c>
      <x:c r="T1571" s="25" t="str">
        <x:f>IF(Course_Master!AD1571="","",Course_Master!AD1571)</x:f>
      </x:c>
      <x:c r="U1571" s="25" t="str">
        <x:f>IF(Course_Master!AH1571="","",Course_Master!AH1571)</x:f>
        <x:v>https://api.golfcanada.ca/api/v1/facilities/20985</x:v>
      </x:c>
    </x:row>
    <x:row r="1572">
      <x:c r="A1572" s="25" t="str">
        <x:f>IF(Course_Master!B1572="","",Course_Master!B1572)</x:f>
        <x:v>CA-1574</x:v>
      </x:c>
      <x:c r="B1572" s="25" t="str">
        <x:f>IF(Course_Master!A1572="","",Course_Master!A1572)</x:f>
        <x:v>CA-C1345</x:v>
      </x:c>
      <x:c r="C1572" s="25" t="str">
        <x:f>IF(Course_Master!E1572="","",Course_Master!E1572)</x:f>
        <x:v>Woodside Greens Golf Club</x:v>
      </x:c>
      <x:c r="D1572" s="25" t="str">
        <x:f>IF(Course_Master!F1572="","",Course_Master!F1572)</x:f>
        <x:v>Canada</x:v>
      </x:c>
      <x:c r="E1572" s="25" t="str">
        <x:f>IF(Course_Master!G1572="","",Course_Master!G1572)</x:f>
        <x:v>Ontario</x:v>
      </x:c>
      <x:c r="F1572" s="25" t="str">
        <x:f>IF(Course_Master!I1572="","",Course_Master!I1572)</x:f>
        <x:v>Simcoe</x:v>
      </x:c>
      <x:c r="G1572" s="25" t="str">
        <x:f>IF(Course_Master!J1572="","",Course_Master!J1572)</x:f>
        <x:v>N3Y 4J9</x:v>
      </x:c>
      <x:c r="H1572" s="25" t="n">
        <x:f>IF(Course_Master!K1572="","",Course_Master!K1572)</x:f>
        <x:v>42.8163</x:v>
      </x:c>
      <x:c r="I1572" s="25" t="n">
        <x:f>IF(Course_Master!L1572="","",Course_Master!L1572)</x:f>
        <x:v>-80.4055</x:v>
      </x:c>
      <x:c r="J1572" s="25" t="n">
        <x:f>IF(Course_Master!N1572="","",Course_Master!N1572)</x:f>
        <x:v>18</x:v>
      </x:c>
      <x:c r="K1572" s="25" t="n">
        <x:f>IF(Course_Master!O1572="","",Course_Master!O1572)</x:f>
        <x:v>69</x:v>
      </x:c>
      <x:c r="L1572" s="25" t="n">
        <x:f>IF(Course_Master!P1572="","",Course_Master!P1572)</x:f>
        <x:v>5604</x:v>
      </x:c>
      <x:c r="M1572" s="25" t="n">
        <x:f>IF(Course_Master!Q1572="","",Course_Master!Q1572)</x:f>
        <x:v>5124</x:v>
      </x:c>
      <x:c r="N1572" s="25" t="str">
        <x:f>IF(Course_Master!U1572="","",Course_Master!U1572)</x:f>
      </x:c>
      <x:c r="O1572" s="25" t="str">
        <x:f>IF(Course_Master!V1572="","",Course_Master!V1572)</x:f>
        <x:v>Open</x:v>
      </x:c>
      <x:c r="P1572" s="25" t="str">
        <x:f>IF(Course_Master!W1572="","",Course_Master!W1572)</x:f>
        <x:v>Semi-private</x:v>
      </x:c>
      <x:c r="Q1572" s="25" t="str">
        <x:f>IF(Course_Master!X1572="","",Course_Master!X1572)</x:f>
        <x:v>Yes</x:v>
      </x:c>
      <x:c r="R1572" s="25" t="str">
        <x:f>IF(Course_Master!Y1572="","",Course_Master!Y1572)</x:f>
        <x:v>Yes</x:v>
      </x:c>
      <x:c r="S1572" s="25" t="str">
        <x:f>IF(Course_Master!AE1572="","",Course_Master!AE1572)</x:f>
      </x:c>
      <x:c r="T1572" s="25" t="str">
        <x:f>IF(Course_Master!AD1572="","",Course_Master!AD1572)</x:f>
      </x:c>
      <x:c r="U1572" s="25" t="str">
        <x:f>IF(Course_Master!AH1572="","",Course_Master!AH1572)</x:f>
        <x:v>https://api.golfcanada.ca/api/v1/facilities/25927</x:v>
      </x:c>
    </x:row>
    <x:row r="1573">
      <x:c r="A1573" s="25" t="str">
        <x:f>IF(Course_Master!B1573="","",Course_Master!B1573)</x:f>
        <x:v>CA-1575</x:v>
      </x:c>
      <x:c r="B1573" s="25" t="str">
        <x:f>IF(Course_Master!A1573="","",Course_Master!A1573)</x:f>
        <x:v>CA-C1346</x:v>
      </x:c>
      <x:c r="C1573" s="25" t="str">
        <x:f>IF(Course_Master!E1573="","",Course_Master!E1573)</x:f>
        <x:v>Woodstock Meadows Golf Center</x:v>
      </x:c>
      <x:c r="D1573" s="25" t="str">
        <x:f>IF(Course_Master!F1573="","",Course_Master!F1573)</x:f>
        <x:v>Canada</x:v>
      </x:c>
      <x:c r="E1573" s="25" t="str">
        <x:f>IF(Course_Master!G1573="","",Course_Master!G1573)</x:f>
        <x:v>Ontario</x:v>
      </x:c>
      <x:c r="F1573" s="25" t="str">
        <x:f>IF(Course_Master!I1573="","",Course_Master!I1573)</x:f>
        <x:v>Woodstock</x:v>
      </x:c>
      <x:c r="G1573" s="25" t="str">
        <x:f>IF(Course_Master!J1573="","",Course_Master!J1573)</x:f>
        <x:v>N4S 7W2</x:v>
      </x:c>
      <x:c r="H1573" s="25" t="n">
        <x:f>IF(Course_Master!K1573="","",Course_Master!K1573)</x:f>
        <x:v>43.170225</x:v>
      </x:c>
      <x:c r="I1573" s="25" t="n">
        <x:f>IF(Course_Master!L1573="","",Course_Master!L1573)</x:f>
        <x:v>-80.730736</x:v>
      </x:c>
      <x:c r="J1573" s="25" t="n">
        <x:f>IF(Course_Master!N1573="","",Course_Master!N1573)</x:f>
        <x:v>18</x:v>
      </x:c>
      <x:c r="K1573" s="25" t="str">
        <x:f>IF(Course_Master!O1573="","",Course_Master!O1573)</x:f>
      </x:c>
      <x:c r="L1573" s="25" t="str">
        <x:f>IF(Course_Master!P1573="","",Course_Master!P1573)</x:f>
      </x:c>
      <x:c r="M1573" s="25" t="str">
        <x:f>IF(Course_Master!Q1573="","",Course_Master!Q1573)</x:f>
      </x:c>
      <x:c r="N1573" s="25" t="str">
        <x:f>IF(Course_Master!U1573="","",Course_Master!U1573)</x:f>
        <x:v>http://www.woodstockmeadows.com/courseinfo.html</x:v>
      </x:c>
      <x:c r="O1573" s="25" t="str">
        <x:f>IF(Course_Master!V1573="","",Course_Master!V1573)</x:f>
        <x:v>Open</x:v>
      </x:c>
      <x:c r="P1573" s="25" t="str">
        <x:f>IF(Course_Master!W1573="","",Course_Master!W1573)</x:f>
        <x:v>Public</x:v>
      </x:c>
      <x:c r="Q1573" s="25" t="str">
        <x:f>IF(Course_Master!X1573="","",Course_Master!X1573)</x:f>
        <x:v>Yes</x:v>
      </x:c>
      <x:c r="R1573" s="25" t="str">
        <x:f>IF(Course_Master!Y1573="","",Course_Master!Y1573)</x:f>
        <x:v>Yes</x:v>
      </x:c>
      <x:c r="S1573" s="25" t="str">
        <x:f>IF(Course_Master!AE1573="","",Course_Master!AE1573)</x:f>
      </x:c>
      <x:c r="T1573" s="25" t="str">
        <x:f>IF(Course_Master!AD1573="","",Course_Master!AD1573)</x:f>
      </x:c>
      <x:c r="U1573" s="25" t="str">
        <x:f>IF(Course_Master!AH1573="","",Course_Master!AH1573)</x:f>
        <x:v>https://api.golfcanada.ca/api/v1/facilities/32032</x:v>
      </x:c>
    </x:row>
    <x:row r="1574">
      <x:c r="A1574" s="25" t="str">
        <x:f>IF(Course_Master!B1574="","",Course_Master!B1574)</x:f>
        <x:v>CA-1576</x:v>
      </x:c>
      <x:c r="B1574" s="25" t="str">
        <x:f>IF(Course_Master!A1574="","",Course_Master!A1574)</x:f>
        <x:v>CA-C1347</x:v>
      </x:c>
      <x:c r="C1574" s="25" t="str">
        <x:f>IF(Course_Master!E1574="","",Course_Master!E1574)</x:f>
        <x:v>Wyldewood Golf &amp; Country Club</x:v>
      </x:c>
      <x:c r="D1574" s="25" t="str">
        <x:f>IF(Course_Master!F1574="","",Course_Master!F1574)</x:f>
        <x:v>Canada</x:v>
      </x:c>
      <x:c r="E1574" s="25" t="str">
        <x:f>IF(Course_Master!G1574="","",Course_Master!G1574)</x:f>
        <x:v>Ontario</x:v>
      </x:c>
      <x:c r="F1574" s="25" t="str">
        <x:f>IF(Course_Master!I1574="","",Course_Master!I1574)</x:f>
        <x:v>Hornby</x:v>
      </x:c>
      <x:c r="G1574" s="25" t="str">
        <x:f>IF(Course_Master!J1574="","",Course_Master!J1574)</x:f>
        <x:v>L0P 1E0</x:v>
      </x:c>
      <x:c r="H1574" s="25" t="n">
        <x:f>IF(Course_Master!K1574="","",Course_Master!K1574)</x:f>
        <x:v>43.5402</x:v>
      </x:c>
      <x:c r="I1574" s="25" t="n">
        <x:f>IF(Course_Master!L1574="","",Course_Master!L1574)</x:f>
        <x:v>-79.7937</x:v>
      </x:c>
      <x:c r="J1574" s="25" t="n">
        <x:f>IF(Course_Master!N1574="","",Course_Master!N1574)</x:f>
        <x:v>18</x:v>
      </x:c>
      <x:c r="K1574" s="25" t="n">
        <x:f>IF(Course_Master!O1574="","",Course_Master!O1574)</x:f>
        <x:v>71</x:v>
      </x:c>
      <x:c r="L1574" s="25" t="n">
        <x:f>IF(Course_Master!P1574="","",Course_Master!P1574)</x:f>
        <x:v>6490</x:v>
      </x:c>
      <x:c r="M1574" s="25" t="n">
        <x:f>IF(Course_Master!Q1574="","",Course_Master!Q1574)</x:f>
        <x:v>5934</x:v>
      </x:c>
      <x:c r="N1574" s="25" t="str">
        <x:f>IF(Course_Master!U1574="","",Course_Master!U1574)</x:f>
        <x:v>https://www.wyldewoodgolf.com/Test/Membership</x:v>
      </x:c>
      <x:c r="O1574" s="25" t="str">
        <x:f>IF(Course_Master!V1574="","",Course_Master!V1574)</x:f>
        <x:v>Open</x:v>
      </x:c>
      <x:c r="P1574" s="25" t="str">
        <x:f>IF(Course_Master!W1574="","",Course_Master!W1574)</x:f>
        <x:v>Public</x:v>
      </x:c>
      <x:c r="Q1574" s="25" t="str">
        <x:f>IF(Course_Master!X1574="","",Course_Master!X1574)</x:f>
        <x:v>Yes</x:v>
      </x:c>
      <x:c r="R1574" s="25" t="str">
        <x:f>IF(Course_Master!Y1574="","",Course_Master!Y1574)</x:f>
        <x:v>Yes</x:v>
      </x:c>
      <x:c r="S1574" s="25" t="str">
        <x:f>IF(Course_Master!AE1574="","",Course_Master!AE1574)</x:f>
      </x:c>
      <x:c r="T1574" s="25" t="str">
        <x:f>IF(Course_Master!AD1574="","",Course_Master!AD1574)</x:f>
      </x:c>
      <x:c r="U1574" s="25" t="str">
        <x:f>IF(Course_Master!AH1574="","",Course_Master!AH1574)</x:f>
        <x:v>https://api.golfcanada.ca/api/v1/facilities/20888</x:v>
      </x:c>
    </x:row>
    <x:row r="1575">
      <x:c r="A1575" s="25" t="str">
        <x:f>IF(Course_Master!B1575="","",Course_Master!B1575)</x:f>
        <x:v>CA-1577</x:v>
      </x:c>
      <x:c r="B1575" s="25" t="str">
        <x:f>IF(Course_Master!A1575="","",Course_Master!A1575)</x:f>
        <x:v>CA-C1348</x:v>
      </x:c>
      <x:c r="C1575" s="25" t="str">
        <x:f>IF(Course_Master!E1575="","",Course_Master!E1575)</x:f>
        <x:v>Wyndance Golf Club</x:v>
      </x:c>
      <x:c r="D1575" s="25" t="str">
        <x:f>IF(Course_Master!F1575="","",Course_Master!F1575)</x:f>
        <x:v>Canada</x:v>
      </x:c>
      <x:c r="E1575" s="25" t="str">
        <x:f>IF(Course_Master!G1575="","",Course_Master!G1575)</x:f>
        <x:v>Ontario</x:v>
      </x:c>
      <x:c r="F1575" s="25" t="str">
        <x:f>IF(Course_Master!I1575="","",Course_Master!I1575)</x:f>
        <x:v>Goodwood</x:v>
      </x:c>
      <x:c r="G1575" s="25" t="str">
        <x:f>IF(Course_Master!J1575="","",Course_Master!J1575)</x:f>
        <x:v>L0C 1A0</x:v>
      </x:c>
      <x:c r="H1575" s="25" t="n">
        <x:f>IF(Course_Master!K1575="","",Course_Master!K1575)</x:f>
        <x:v>44.0442</x:v>
      </x:c>
      <x:c r="I1575" s="25" t="n">
        <x:f>IF(Course_Master!L1575="","",Course_Master!L1575)</x:f>
        <x:v>-79.1641</x:v>
      </x:c>
      <x:c r="J1575" s="25" t="n">
        <x:f>IF(Course_Master!N1575="","",Course_Master!N1575)</x:f>
        <x:v>18</x:v>
      </x:c>
      <x:c r="K1575" s="25" t="n">
        <x:f>IF(Course_Master!O1575="","",Course_Master!O1575)</x:f>
        <x:v>72</x:v>
      </x:c>
      <x:c r="L1575" s="25" t="n">
        <x:f>IF(Course_Master!P1575="","",Course_Master!P1575)</x:f>
        <x:v>7479</x:v>
      </x:c>
      <x:c r="M1575" s="25" t="n">
        <x:f>IF(Course_Master!Q1575="","",Course_Master!Q1575)</x:f>
        <x:v>6839</x:v>
      </x:c>
      <x:c r="N1575" s="25" t="str">
        <x:f>IF(Course_Master!U1575="","",Course_Master!U1575)</x:f>
        <x:v>https://wyndance.clublink.ca/membership/</x:v>
      </x:c>
      <x:c r="O1575" s="25" t="str">
        <x:f>IF(Course_Master!V1575="","",Course_Master!V1575)</x:f>
        <x:v>Open</x:v>
      </x:c>
      <x:c r="P1575" s="25" t="str">
        <x:f>IF(Course_Master!W1575="","",Course_Master!W1575)</x:f>
        <x:v>Private</x:v>
      </x:c>
      <x:c r="Q1575" s="25" t="str">
        <x:f>IF(Course_Master!X1575="","",Course_Master!X1575)</x:f>
        <x:v>Yes</x:v>
      </x:c>
      <x:c r="R1575" s="25" t="str">
        <x:f>IF(Course_Master!Y1575="","",Course_Master!Y1575)</x:f>
        <x:v>Yes</x:v>
      </x:c>
      <x:c r="S1575" s="25" t="str">
        <x:f>IF(Course_Master!AE1575="","",Course_Master!AE1575)</x:f>
      </x:c>
      <x:c r="T1575" s="25" t="str">
        <x:f>IF(Course_Master!AD1575="","",Course_Master!AD1575)</x:f>
      </x:c>
      <x:c r="U1575" s="25" t="str">
        <x:f>IF(Course_Master!AH1575="","",Course_Master!AH1575)</x:f>
        <x:v>https://api.golfcanada.ca/api/v1/facilities/20949</x:v>
      </x:c>
    </x:row>
    <x:row r="1576">
      <x:c r="A1576" s="25" t="str">
        <x:f>IF(Course_Master!B1576="","",Course_Master!B1576)</x:f>
        <x:v>CA-1578</x:v>
      </x:c>
      <x:c r="B1576" s="25" t="str">
        <x:f>IF(Course_Master!A1576="","",Course_Master!A1576)</x:f>
        <x:v>CA-C1348</x:v>
      </x:c>
      <x:c r="C1576" s="25" t="str">
        <x:f>IF(Course_Master!E1576="","",Course_Master!E1576)</x:f>
        <x:v>Wyndance Golf Club - Executive</x:v>
      </x:c>
      <x:c r="D1576" s="25" t="str">
        <x:f>IF(Course_Master!F1576="","",Course_Master!F1576)</x:f>
        <x:v>Canada</x:v>
      </x:c>
      <x:c r="E1576" s="25" t="str">
        <x:f>IF(Course_Master!G1576="","",Course_Master!G1576)</x:f>
        <x:v>Ontario</x:v>
      </x:c>
      <x:c r="F1576" s="25" t="str">
        <x:f>IF(Course_Master!I1576="","",Course_Master!I1576)</x:f>
        <x:v>Goodwood</x:v>
      </x:c>
      <x:c r="G1576" s="25" t="str">
        <x:f>IF(Course_Master!J1576="","",Course_Master!J1576)</x:f>
        <x:v>L0C 1A0</x:v>
      </x:c>
      <x:c r="H1576" s="25" t="n">
        <x:f>IF(Course_Master!K1576="","",Course_Master!K1576)</x:f>
        <x:v>44.0442</x:v>
      </x:c>
      <x:c r="I1576" s="25" t="n">
        <x:f>IF(Course_Master!L1576="","",Course_Master!L1576)</x:f>
        <x:v>-79.1641</x:v>
      </x:c>
      <x:c r="J1576" s="25" t="n">
        <x:f>IF(Course_Master!N1576="","",Course_Master!N1576)</x:f>
        <x:v>9</x:v>
      </x:c>
      <x:c r="K1576" s="25" t="n">
        <x:f>IF(Course_Master!O1576="","",Course_Master!O1576)</x:f>
        <x:v>27</x:v>
      </x:c>
      <x:c r="L1576" s="25" t="n">
        <x:f>IF(Course_Master!P1576="","",Course_Master!P1576)</x:f>
        <x:v>1418</x:v>
      </x:c>
      <x:c r="M1576" s="25" t="n">
        <x:f>IF(Course_Master!Q1576="","",Course_Master!Q1576)</x:f>
        <x:v>1297</x:v>
      </x:c>
      <x:c r="N1576" s="25" t="str">
        <x:f>IF(Course_Master!U1576="","",Course_Master!U1576)</x:f>
        <x:v>https://wyndance.clublink.ca/membership/</x:v>
      </x:c>
      <x:c r="O1576" s="25" t="str">
        <x:f>IF(Course_Master!V1576="","",Course_Master!V1576)</x:f>
        <x:v>Open</x:v>
      </x:c>
      <x:c r="P1576" s="25" t="str">
        <x:f>IF(Course_Master!W1576="","",Course_Master!W1576)</x:f>
        <x:v>Private</x:v>
      </x:c>
      <x:c r="Q1576" s="25" t="str">
        <x:f>IF(Course_Master!X1576="","",Course_Master!X1576)</x:f>
        <x:v>Yes</x:v>
      </x:c>
      <x:c r="R1576" s="25" t="str">
        <x:f>IF(Course_Master!Y1576="","",Course_Master!Y1576)</x:f>
        <x:v>Yes</x:v>
      </x:c>
      <x:c r="S1576" s="25" t="str">
        <x:f>IF(Course_Master!AE1576="","",Course_Master!AE1576)</x:f>
      </x:c>
      <x:c r="T1576" s="25" t="str">
        <x:f>IF(Course_Master!AD1576="","",Course_Master!AD1576)</x:f>
      </x:c>
      <x:c r="U1576" s="25" t="str">
        <x:f>IF(Course_Master!AH1576="","",Course_Master!AH1576)</x:f>
        <x:v>https://api.golfcanada.ca/api/v1/facilities/20949</x:v>
      </x:c>
    </x:row>
    <x:row r="1577">
      <x:c r="A1577" s="25" t="str">
        <x:f>IF(Course_Master!B1577="","",Course_Master!B1577)</x:f>
        <x:v>CA-1579</x:v>
      </x:c>
      <x:c r="B1577" s="25" t="str">
        <x:f>IF(Course_Master!A1577="","",Course_Master!A1577)</x:f>
        <x:v>CA-C1349</x:v>
      </x:c>
      <x:c r="C1577" s="25" t="str">
        <x:f>IF(Course_Master!E1577="","",Course_Master!E1577)</x:f>
        <x:v>Andersons Creek Golf Club</x:v>
      </x:c>
      <x:c r="D1577" s="25" t="str">
        <x:f>IF(Course_Master!F1577="","",Course_Master!F1577)</x:f>
        <x:v>Canada</x:v>
      </x:c>
      <x:c r="E1577" s="25" t="str">
        <x:f>IF(Course_Master!G1577="","",Course_Master!G1577)</x:f>
        <x:v>Prince Edward Island</x:v>
      </x:c>
      <x:c r="F1577" s="25" t="str">
        <x:f>IF(Course_Master!I1577="","",Course_Master!I1577)</x:f>
        <x:v>Stanley Bridge</x:v>
      </x:c>
      <x:c r="G1577" s="25" t="str">
        <x:f>IF(Course_Master!J1577="","",Course_Master!J1577)</x:f>
        <x:v>C0B 1M0</x:v>
      </x:c>
      <x:c r="H1577" s="25" t="n">
        <x:f>IF(Course_Master!K1577="","",Course_Master!K1577)</x:f>
        <x:v>46.449</x:v>
      </x:c>
      <x:c r="I1577" s="25" t="n">
        <x:f>IF(Course_Master!L1577="","",Course_Master!L1577)</x:f>
        <x:v>-63.4365</x:v>
      </x:c>
      <x:c r="J1577" s="25" t="n">
        <x:f>IF(Course_Master!N1577="","",Course_Master!N1577)</x:f>
        <x:v>18</x:v>
      </x:c>
      <x:c r="K1577" s="25" t="n">
        <x:f>IF(Course_Master!O1577="","",Course_Master!O1577)</x:f>
        <x:v>72</x:v>
      </x:c>
      <x:c r="L1577" s="25" t="n">
        <x:f>IF(Course_Master!P1577="","",Course_Master!P1577)</x:f>
        <x:v>6628</x:v>
      </x:c>
      <x:c r="M1577" s="25" t="n">
        <x:f>IF(Course_Master!Q1577="","",Course_Master!Q1577)</x:f>
        <x:v>6061</x:v>
      </x:c>
      <x:c r="N1577" s="25" t="str">
        <x:f>IF(Course_Master!U1577="","",Course_Master!U1577)</x:f>
        <x:v>https://www.andersonscreek.com/</x:v>
      </x:c>
      <x:c r="O1577" s="25" t="str">
        <x:f>IF(Course_Master!V1577="","",Course_Master!V1577)</x:f>
        <x:v>Open</x:v>
      </x:c>
      <x:c r="P1577" s="25" t="str">
        <x:f>IF(Course_Master!W1577="","",Course_Master!W1577)</x:f>
        <x:v>Public</x:v>
      </x:c>
      <x:c r="Q1577" s="25" t="str">
        <x:f>IF(Course_Master!X1577="","",Course_Master!X1577)</x:f>
        <x:v>Yes</x:v>
      </x:c>
      <x:c r="R1577" s="25" t="str">
        <x:f>IF(Course_Master!Y1577="","",Course_Master!Y1577)</x:f>
        <x:v>Yes</x:v>
      </x:c>
      <x:c r="S1577" s="25" t="str">
        <x:f>IF(Course_Master!AE1577="","",Course_Master!AE1577)</x:f>
      </x:c>
      <x:c r="T1577" s="25" t="str">
        <x:f>IF(Course_Master!AD1577="","",Course_Master!AD1577)</x:f>
      </x:c>
      <x:c r="U1577" s="25" t="str">
        <x:f>IF(Course_Master!AH1577="","",Course_Master!AH1577)</x:f>
        <x:v>https://api.golfcanada.ca/api/v1/facilities/17984</x:v>
      </x:c>
    </x:row>
    <x:row r="1578">
      <x:c r="A1578" s="25" t="str">
        <x:f>IF(Course_Master!B1578="","",Course_Master!B1578)</x:f>
        <x:v>CA-1580</x:v>
      </x:c>
      <x:c r="B1578" s="25" t="str">
        <x:f>IF(Course_Master!A1578="","",Course_Master!A1578)</x:f>
        <x:v>CA-C1350</x:v>
      </x:c>
      <x:c r="C1578" s="25" t="str">
        <x:f>IF(Course_Master!E1578="","",Course_Master!E1578)</x:f>
        <x:v>Avondale Golf Course</x:v>
      </x:c>
      <x:c r="D1578" s="25" t="str">
        <x:f>IF(Course_Master!F1578="","",Course_Master!F1578)</x:f>
        <x:v>Canada</x:v>
      </x:c>
      <x:c r="E1578" s="25" t="str">
        <x:f>IF(Course_Master!G1578="","",Course_Master!G1578)</x:f>
        <x:v>Prince Edward Island</x:v>
      </x:c>
      <x:c r="F1578" s="25" t="str">
        <x:f>IF(Course_Master!I1578="","",Course_Master!I1578)</x:f>
        <x:v>Vernon River</x:v>
      </x:c>
      <x:c r="G1578" s="25" t="str">
        <x:f>IF(Course_Master!J1578="","",Course_Master!J1578)</x:f>
        <x:v>C0A 2E0</x:v>
      </x:c>
      <x:c r="H1578" s="25" t="n">
        <x:f>IF(Course_Master!K1578="","",Course_Master!K1578)</x:f>
        <x:v>46.229724</x:v>
      </x:c>
      <x:c r="I1578" s="25" t="n">
        <x:f>IF(Course_Master!L1578="","",Course_Master!L1578)</x:f>
        <x:v>-62.833182</x:v>
      </x:c>
      <x:c r="J1578" s="25" t="n">
        <x:f>IF(Course_Master!N1578="","",Course_Master!N1578)</x:f>
        <x:v>18</x:v>
      </x:c>
      <x:c r="K1578" s="25" t="n">
        <x:f>IF(Course_Master!O1578="","",Course_Master!O1578)</x:f>
        <x:v>72</x:v>
      </x:c>
      <x:c r="L1578" s="25" t="n">
        <x:f>IF(Course_Master!P1578="","",Course_Master!P1578)</x:f>
        <x:v>6768</x:v>
      </x:c>
      <x:c r="M1578" s="25" t="n">
        <x:f>IF(Course_Master!Q1578="","",Course_Master!Q1578)</x:f>
        <x:v>6189</x:v>
      </x:c>
      <x:c r="N1578" s="25" t="str">
        <x:f>IF(Course_Master!U1578="","",Course_Master!U1578)</x:f>
        <x:v>https://www.avondalegolf.com/</x:v>
      </x:c>
      <x:c r="O1578" s="25" t="str">
        <x:f>IF(Course_Master!V1578="","",Course_Master!V1578)</x:f>
        <x:v>Open</x:v>
      </x:c>
      <x:c r="P1578" s="25" t="str">
        <x:f>IF(Course_Master!W1578="","",Course_Master!W1578)</x:f>
        <x:v>Public</x:v>
      </x:c>
      <x:c r="Q1578" s="25" t="str">
        <x:f>IF(Course_Master!X1578="","",Course_Master!X1578)</x:f>
        <x:v>Yes</x:v>
      </x:c>
      <x:c r="R1578" s="25" t="str">
        <x:f>IF(Course_Master!Y1578="","",Course_Master!Y1578)</x:f>
        <x:v>Yes</x:v>
      </x:c>
      <x:c r="S1578" s="25" t="str">
        <x:f>IF(Course_Master!AE1578="","",Course_Master!AE1578)</x:f>
      </x:c>
      <x:c r="T1578" s="25" t="str">
        <x:f>IF(Course_Master!AD1578="","",Course_Master!AD1578)</x:f>
      </x:c>
      <x:c r="U1578" s="25" t="str">
        <x:f>IF(Course_Master!AH1578="","",Course_Master!AH1578)</x:f>
        <x:v>https://api.golfcanada.ca/api/v1/facilities/17875</x:v>
      </x:c>
    </x:row>
    <x:row r="1579">
      <x:c r="A1579" s="25" t="str">
        <x:f>IF(Course_Master!B1579="","",Course_Master!B1579)</x:f>
        <x:v>CA-1581</x:v>
      </x:c>
      <x:c r="B1579" s="25" t="str">
        <x:f>IF(Course_Master!A1579="","",Course_Master!A1579)</x:f>
        <x:v>CA-C1351</x:v>
      </x:c>
      <x:c r="C1579" s="25" t="str">
        <x:f>IF(Course_Master!E1579="","",Course_Master!E1579)</x:f>
        <x:v>Belfast Highland Greens Golf Course</x:v>
      </x:c>
      <x:c r="D1579" s="25" t="str">
        <x:f>IF(Course_Master!F1579="","",Course_Master!F1579)</x:f>
        <x:v>Canada</x:v>
      </x:c>
      <x:c r="E1579" s="25" t="str">
        <x:f>IF(Course_Master!G1579="","",Course_Master!G1579)</x:f>
        <x:v>Prince Edward Island</x:v>
      </x:c>
      <x:c r="F1579" s="25" t="str">
        <x:f>IF(Course_Master!I1579="","",Course_Master!I1579)</x:f>
        <x:v>Belfast</x:v>
      </x:c>
      <x:c r="G1579" s="25" t="str">
        <x:f>IF(Course_Master!J1579="","",Course_Master!J1579)</x:f>
        <x:v>C0A 1A0</x:v>
      </x:c>
      <x:c r="H1579" s="25" t="n">
        <x:f>IF(Course_Master!K1579="","",Course_Master!K1579)</x:f>
        <x:v>46.0982</x:v>
      </x:c>
      <x:c r="I1579" s="25" t="n">
        <x:f>IF(Course_Master!L1579="","",Course_Master!L1579)</x:f>
        <x:v>-62.9098</x:v>
      </x:c>
      <x:c r="J1579" s="25" t="n">
        <x:f>IF(Course_Master!N1579="","",Course_Master!N1579)</x:f>
        <x:v>18</x:v>
      </x:c>
      <x:c r="K1579" s="25" t="n">
        <x:f>IF(Course_Master!O1579="","",Course_Master!O1579)</x:f>
        <x:v>74</x:v>
      </x:c>
      <x:c r="L1579" s="25" t="n">
        <x:f>IF(Course_Master!P1579="","",Course_Master!P1579)</x:f>
        <x:v>6418</x:v>
      </x:c>
      <x:c r="M1579" s="25" t="n">
        <x:f>IF(Course_Master!Q1579="","",Course_Master!Q1579)</x:f>
        <x:v>5869</x:v>
      </x:c>
      <x:c r="N1579" s="25" t="str">
        <x:f>IF(Course_Master!U1579="","",Course_Master!U1579)</x:f>
        <x:v>https://www.peisland.com/belfast/</x:v>
      </x:c>
      <x:c r="O1579" s="25" t="str">
        <x:f>IF(Course_Master!V1579="","",Course_Master!V1579)</x:f>
        <x:v>Open</x:v>
      </x:c>
      <x:c r="P1579" s="25" t="str">
        <x:f>IF(Course_Master!W1579="","",Course_Master!W1579)</x:f>
        <x:v>Public</x:v>
      </x:c>
      <x:c r="Q1579" s="25" t="str">
        <x:f>IF(Course_Master!X1579="","",Course_Master!X1579)</x:f>
        <x:v>Yes</x:v>
      </x:c>
      <x:c r="R1579" s="25" t="str">
        <x:f>IF(Course_Master!Y1579="","",Course_Master!Y1579)</x:f>
        <x:v>Yes</x:v>
      </x:c>
      <x:c r="S1579" s="25" t="str">
        <x:f>IF(Course_Master!AE1579="","",Course_Master!AE1579)</x:f>
      </x:c>
      <x:c r="T1579" s="25" t="str">
        <x:f>IF(Course_Master!AD1579="","",Course_Master!AD1579)</x:f>
      </x:c>
      <x:c r="U1579" s="25" t="str">
        <x:f>IF(Course_Master!AH1579="","",Course_Master!AH1579)</x:f>
        <x:v>https://api.golfcanada.ca/api/v1/facilities/20374</x:v>
      </x:c>
    </x:row>
    <x:row r="1580">
      <x:c r="A1580" s="25" t="str">
        <x:f>IF(Course_Master!B1580="","",Course_Master!B1580)</x:f>
        <x:v>CA-1582</x:v>
      </x:c>
      <x:c r="B1580" s="25" t="str">
        <x:f>IF(Course_Master!A1580="","",Course_Master!A1580)</x:f>
        <x:v>CA-C1352</x:v>
      </x:c>
      <x:c r="C1580" s="25" t="str">
        <x:f>IF(Course_Master!E1580="","",Course_Master!E1580)</x:f>
        <x:v>Belvedere Golf Club</x:v>
      </x:c>
      <x:c r="D1580" s="25" t="str">
        <x:f>IF(Course_Master!F1580="","",Course_Master!F1580)</x:f>
        <x:v>Canada</x:v>
      </x:c>
      <x:c r="E1580" s="25" t="str">
        <x:f>IF(Course_Master!G1580="","",Course_Master!G1580)</x:f>
        <x:v>Prince Edward Island</x:v>
      </x:c>
      <x:c r="F1580" s="25" t="str">
        <x:f>IF(Course_Master!I1580="","",Course_Master!I1580)</x:f>
        <x:v>Charlottetown</x:v>
      </x:c>
      <x:c r="G1580" s="25" t="str">
        <x:f>IF(Course_Master!J1580="","",Course_Master!J1580)</x:f>
        <x:v>C1A6C3</x:v>
      </x:c>
      <x:c r="H1580" s="25" t="n">
        <x:f>IF(Course_Master!K1580="","",Course_Master!K1580)</x:f>
        <x:v>46.2607</x:v>
      </x:c>
      <x:c r="I1580" s="25" t="n">
        <x:f>IF(Course_Master!L1580="","",Course_Master!L1580)</x:f>
        <x:v>-63.1099</x:v>
      </x:c>
      <x:c r="J1580" s="25" t="n">
        <x:f>IF(Course_Master!N1580="","",Course_Master!N1580)</x:f>
        <x:v>18</x:v>
      </x:c>
      <x:c r="K1580" s="25" t="n">
        <x:f>IF(Course_Master!O1580="","",Course_Master!O1580)</x:f>
        <x:v>72</x:v>
      </x:c>
      <x:c r="L1580" s="25" t="n">
        <x:f>IF(Course_Master!P1580="","",Course_Master!P1580)</x:f>
        <x:v>6602</x:v>
      </x:c>
      <x:c r="M1580" s="25" t="n">
        <x:f>IF(Course_Master!Q1580="","",Course_Master!Q1580)</x:f>
        <x:v>6037</x:v>
      </x:c>
      <x:c r="N1580" s="25" t="str">
        <x:f>IF(Course_Master!U1580="","",Course_Master!U1580)</x:f>
        <x:v>https://www.belvederegolf.com/</x:v>
      </x:c>
      <x:c r="O1580" s="25" t="str">
        <x:f>IF(Course_Master!V1580="","",Course_Master!V1580)</x:f>
        <x:v>Open</x:v>
      </x:c>
      <x:c r="P1580" s="25" t="str">
        <x:f>IF(Course_Master!W1580="","",Course_Master!W1580)</x:f>
        <x:v>Semi-private</x:v>
      </x:c>
      <x:c r="Q1580" s="25" t="str">
        <x:f>IF(Course_Master!X1580="","",Course_Master!X1580)</x:f>
        <x:v>Yes</x:v>
      </x:c>
      <x:c r="R1580" s="25" t="str">
        <x:f>IF(Course_Master!Y1580="","",Course_Master!Y1580)</x:f>
        <x:v>Yes</x:v>
      </x:c>
      <x:c r="S1580" s="25" t="str">
        <x:f>IF(Course_Master!AE1580="","",Course_Master!AE1580)</x:f>
      </x:c>
      <x:c r="T1580" s="25" t="str">
        <x:f>IF(Course_Master!AD1580="","",Course_Master!AD1580)</x:f>
      </x:c>
      <x:c r="U1580" s="25" t="str">
        <x:f>IF(Course_Master!AH1580="","",Course_Master!AH1580)</x:f>
        <x:v>https://api.golfcanada.ca/api/v1/facilities/19157</x:v>
      </x:c>
    </x:row>
    <x:row r="1581">
      <x:c r="A1581" s="25" t="str">
        <x:f>IF(Course_Master!B1581="","",Course_Master!B1581)</x:f>
        <x:v>CA-1583</x:v>
      </x:c>
      <x:c r="B1581" s="25" t="str">
        <x:f>IF(Course_Master!A1581="","",Course_Master!A1581)</x:f>
        <x:v>CA-C1353</x:v>
      </x:c>
      <x:c r="C1581" s="25" t="str">
        <x:f>IF(Course_Master!E1581="","",Course_Master!E1581)</x:f>
        <x:v>Brudenell Golf Course</x:v>
      </x:c>
      <x:c r="D1581" s="25" t="str">
        <x:f>IF(Course_Master!F1581="","",Course_Master!F1581)</x:f>
        <x:v>Canada</x:v>
      </x:c>
      <x:c r="E1581" s="25" t="str">
        <x:f>IF(Course_Master!G1581="","",Course_Master!G1581)</x:f>
        <x:v>Prince Edward Island</x:v>
      </x:c>
      <x:c r="F1581" s="25" t="str">
        <x:f>IF(Course_Master!I1581="","",Course_Master!I1581)</x:f>
        <x:v>Gerogetown Royalty</x:v>
      </x:c>
      <x:c r="G1581" s="25" t="str">
        <x:f>IF(Course_Master!J1581="","",Course_Master!J1581)</x:f>
        <x:v>C0A 1G0</x:v>
      </x:c>
      <x:c r="H1581" s="25" t="n">
        <x:f>IF(Course_Master!K1581="","",Course_Master!K1581)</x:f>
        <x:v>46.2018</x:v>
      </x:c>
      <x:c r="I1581" s="25" t="n">
        <x:f>IF(Course_Master!L1581="","",Course_Master!L1581)</x:f>
        <x:v>-62.5869</x:v>
      </x:c>
      <x:c r="J1581" s="25" t="n">
        <x:f>IF(Course_Master!N1581="","",Course_Master!N1581)</x:f>
        <x:v>18</x:v>
      </x:c>
      <x:c r="K1581" s="25" t="n">
        <x:f>IF(Course_Master!O1581="","",Course_Master!O1581)</x:f>
        <x:v>72</x:v>
      </x:c>
      <x:c r="L1581" s="25" t="n">
        <x:f>IF(Course_Master!P1581="","",Course_Master!P1581)</x:f>
        <x:v>6541</x:v>
      </x:c>
      <x:c r="M1581" s="25" t="n">
        <x:f>IF(Course_Master!Q1581="","",Course_Master!Q1581)</x:f>
        <x:v>5981</x:v>
      </x:c>
      <x:c r="N1581" s="25" t="str">
        <x:f>IF(Course_Master!U1581="","",Course_Master!U1581)</x:f>
        <x:v>https://www.golflinkspei.com/</x:v>
      </x:c>
      <x:c r="O1581" s="25" t="str">
        <x:f>IF(Course_Master!V1581="","",Course_Master!V1581)</x:f>
        <x:v>Open</x:v>
      </x:c>
      <x:c r="P1581" s="25" t="str">
        <x:f>IF(Course_Master!W1581="","",Course_Master!W1581)</x:f>
        <x:v>Public</x:v>
      </x:c>
      <x:c r="Q1581" s="25" t="str">
        <x:f>IF(Course_Master!X1581="","",Course_Master!X1581)</x:f>
        <x:v>Yes</x:v>
      </x:c>
      <x:c r="R1581" s="25" t="str">
        <x:f>IF(Course_Master!Y1581="","",Course_Master!Y1581)</x:f>
        <x:v>Yes</x:v>
      </x:c>
      <x:c r="S1581" s="25" t="str">
        <x:f>IF(Course_Master!AE1581="","",Course_Master!AE1581)</x:f>
      </x:c>
      <x:c r="T1581" s="25" t="str">
        <x:f>IF(Course_Master!AD1581="","",Course_Master!AD1581)</x:f>
      </x:c>
      <x:c r="U1581" s="25" t="str">
        <x:f>IF(Course_Master!AH1581="","",Course_Master!AH1581)</x:f>
        <x:v>https://api.golfcanada.ca/api/v1/facilities/19165</x:v>
      </x:c>
    </x:row>
    <x:row r="1582">
      <x:c r="A1582" s="25" t="str">
        <x:f>IF(Course_Master!B1582="","",Course_Master!B1582)</x:f>
        <x:v>CA-1584</x:v>
      </x:c>
      <x:c r="B1582" s="25" t="str">
        <x:f>IF(Course_Master!A1582="","",Course_Master!A1582)</x:f>
        <x:v>CA-C1354</x:v>
      </x:c>
      <x:c r="C1582" s="25" t="str">
        <x:f>IF(Course_Master!E1582="","",Course_Master!E1582)</x:f>
        <x:v>Clyde River Golf and Country Club</x:v>
      </x:c>
      <x:c r="D1582" s="25" t="str">
        <x:f>IF(Course_Master!F1582="","",Course_Master!F1582)</x:f>
        <x:v>Canada</x:v>
      </x:c>
      <x:c r="E1582" s="25" t="str">
        <x:f>IF(Course_Master!G1582="","",Course_Master!G1582)</x:f>
        <x:v>Prince Edward Island</x:v>
      </x:c>
      <x:c r="F1582" s="25" t="str">
        <x:f>IF(Course_Master!I1582="","",Course_Master!I1582)</x:f>
        <x:v>Clyde River</x:v>
      </x:c>
      <x:c r="G1582" s="25" t="str">
        <x:f>IF(Course_Master!J1582="","",Course_Master!J1582)</x:f>
        <x:v>C0A 1H1</x:v>
      </x:c>
      <x:c r="H1582" s="25" t="n">
        <x:f>IF(Course_Master!K1582="","",Course_Master!K1582)</x:f>
        <x:v>46.2128</x:v>
      </x:c>
      <x:c r="I1582" s="25" t="n">
        <x:f>IF(Course_Master!L1582="","",Course_Master!L1582)</x:f>
        <x:v>-63.2645</x:v>
      </x:c>
      <x:c r="J1582" s="25" t="n">
        <x:f>IF(Course_Master!N1582="","",Course_Master!N1582)</x:f>
        <x:v>18</x:v>
      </x:c>
      <x:c r="K1582" s="25" t="n">
        <x:f>IF(Course_Master!O1582="","",Course_Master!O1582)</x:f>
        <x:v>71</x:v>
      </x:c>
      <x:c r="L1582" s="25" t="n">
        <x:f>IF(Course_Master!P1582="","",Course_Master!P1582)</x:f>
        <x:v>6037</x:v>
      </x:c>
      <x:c r="M1582" s="25" t="n">
        <x:f>IF(Course_Master!Q1582="","",Course_Master!Q1582)</x:f>
        <x:v>5520</x:v>
      </x:c>
      <x:c r="N1582" s="25" t="str">
        <x:f>IF(Course_Master!U1582="","",Course_Master!U1582)</x:f>
        <x:v>https://www.clyderivergolf.ca/</x:v>
      </x:c>
      <x:c r="O1582" s="25" t="str">
        <x:f>IF(Course_Master!V1582="","",Course_Master!V1582)</x:f>
        <x:v>Open</x:v>
      </x:c>
      <x:c r="P1582" s="25" t="str">
        <x:f>IF(Course_Master!W1582="","",Course_Master!W1582)</x:f>
        <x:v>Public</x:v>
      </x:c>
      <x:c r="Q1582" s="25" t="str">
        <x:f>IF(Course_Master!X1582="","",Course_Master!X1582)</x:f>
        <x:v>Yes</x:v>
      </x:c>
      <x:c r="R1582" s="25" t="str">
        <x:f>IF(Course_Master!Y1582="","",Course_Master!Y1582)</x:f>
        <x:v>Yes</x:v>
      </x:c>
      <x:c r="S1582" s="25" t="str">
        <x:f>IF(Course_Master!AE1582="","",Course_Master!AE1582)</x:f>
      </x:c>
      <x:c r="T1582" s="25" t="str">
        <x:f>IF(Course_Master!AD1582="","",Course_Master!AD1582)</x:f>
      </x:c>
      <x:c r="U1582" s="25" t="str">
        <x:f>IF(Course_Master!AH1582="","",Course_Master!AH1582)</x:f>
        <x:v>https://api.golfcanada.ca/api/v1/facilities/19159</x:v>
      </x:c>
    </x:row>
    <x:row r="1583">
      <x:c r="A1583" s="25" t="str">
        <x:f>IF(Course_Master!B1583="","",Course_Master!B1583)</x:f>
        <x:v>CA-1585</x:v>
      </x:c>
      <x:c r="B1583" s="25" t="str">
        <x:f>IF(Course_Master!A1583="","",Course_Master!A1583)</x:f>
        <x:v>CA-C1355</x:v>
      </x:c>
      <x:c r="C1583" s="25" t="str">
        <x:f>IF(Course_Master!E1583="","",Course_Master!E1583)</x:f>
        <x:v>Countryview Golf Club</x:v>
      </x:c>
      <x:c r="D1583" s="25" t="str">
        <x:f>IF(Course_Master!F1583="","",Course_Master!F1583)</x:f>
        <x:v>Canada</x:v>
      </x:c>
      <x:c r="E1583" s="25" t="str">
        <x:f>IF(Course_Master!G1583="","",Course_Master!G1583)</x:f>
        <x:v>Prince Edward Island</x:v>
      </x:c>
      <x:c r="F1583" s="25" t="str">
        <x:f>IF(Course_Master!I1583="","",Course_Master!I1583)</x:f>
        <x:v>Fairview</x:v>
      </x:c>
      <x:c r="G1583" s="25" t="str">
        <x:f>IF(Course_Master!J1583="","",Course_Master!J1583)</x:f>
        <x:v>C0A 1H2</x:v>
      </x:c>
      <x:c r="H1583" s="25" t="n">
        <x:f>IF(Course_Master!K1583="","",Course_Master!K1583)</x:f>
        <x:v>46.181438</x:v>
      </x:c>
      <x:c r="I1583" s="25" t="n">
        <x:f>IF(Course_Master!L1583="","",Course_Master!L1583)</x:f>
        <x:v>-63.175394</x:v>
      </x:c>
      <x:c r="J1583" s="25" t="n">
        <x:f>IF(Course_Master!N1583="","",Course_Master!N1583)</x:f>
        <x:v>18</x:v>
      </x:c>
      <x:c r="K1583" s="25" t="n">
        <x:f>IF(Course_Master!O1583="","",Course_Master!O1583)</x:f>
        <x:v>72</x:v>
      </x:c>
      <x:c r="L1583" s="25" t="n">
        <x:f>IF(Course_Master!P1583="","",Course_Master!P1583)</x:f>
        <x:v>6229</x:v>
      </x:c>
      <x:c r="M1583" s="25" t="n">
        <x:f>IF(Course_Master!Q1583="","",Course_Master!Q1583)</x:f>
        <x:v>5696</x:v>
      </x:c>
      <x:c r="N1583" s="25" t="str">
        <x:f>IF(Course_Master!U1583="","",Course_Master!U1583)</x:f>
        <x:v>https://www.countryviewgolf.com/</x:v>
      </x:c>
      <x:c r="O1583" s="25" t="str">
        <x:f>IF(Course_Master!V1583="","",Course_Master!V1583)</x:f>
        <x:v>Open</x:v>
      </x:c>
      <x:c r="P1583" s="25" t="str">
        <x:f>IF(Course_Master!W1583="","",Course_Master!W1583)</x:f>
        <x:v>Public</x:v>
      </x:c>
      <x:c r="Q1583" s="25" t="str">
        <x:f>IF(Course_Master!X1583="","",Course_Master!X1583)</x:f>
        <x:v>Yes</x:v>
      </x:c>
      <x:c r="R1583" s="25" t="str">
        <x:f>IF(Course_Master!Y1583="","",Course_Master!Y1583)</x:f>
        <x:v>Yes</x:v>
      </x:c>
      <x:c r="S1583" s="25" t="str">
        <x:f>IF(Course_Master!AE1583="","",Course_Master!AE1583)</x:f>
      </x:c>
      <x:c r="T1583" s="25" t="str">
        <x:f>IF(Course_Master!AD1583="","",Course_Master!AD1583)</x:f>
      </x:c>
      <x:c r="U1583" s="25" t="str">
        <x:f>IF(Course_Master!AH1583="","",Course_Master!AH1583)</x:f>
        <x:v>https://api.golfcanada.ca/api/v1/facilities/20252</x:v>
      </x:c>
    </x:row>
    <x:row r="1584">
      <x:c r="A1584" s="25" t="str">
        <x:f>IF(Course_Master!B1584="","",Course_Master!B1584)</x:f>
        <x:v>CA-1586</x:v>
      </x:c>
      <x:c r="B1584" s="25" t="str">
        <x:f>IF(Course_Master!A1584="","",Course_Master!A1584)</x:f>
        <x:v>CA-C1356</x:v>
      </x:c>
      <x:c r="C1584" s="25" t="str">
        <x:f>IF(Course_Master!E1584="","",Course_Master!E1584)</x:f>
        <x:v>Dundarave Golf Course</x:v>
      </x:c>
      <x:c r="D1584" s="25" t="str">
        <x:f>IF(Course_Master!F1584="","",Course_Master!F1584)</x:f>
        <x:v>Canada</x:v>
      </x:c>
      <x:c r="E1584" s="25" t="str">
        <x:f>IF(Course_Master!G1584="","",Course_Master!G1584)</x:f>
        <x:v>Prince Edward Island</x:v>
      </x:c>
      <x:c r="F1584" s="25" t="str">
        <x:f>IF(Course_Master!I1584="","",Course_Master!I1584)</x:f>
        <x:v>Georgetown Royalty</x:v>
      </x:c>
      <x:c r="G1584" s="25" t="str">
        <x:f>IF(Course_Master!J1584="","",Course_Master!J1584)</x:f>
        <x:v>C0A 1G0</x:v>
      </x:c>
      <x:c r="H1584" s="25" t="n">
        <x:f>IF(Course_Master!K1584="","",Course_Master!K1584)</x:f>
        <x:v>46.2079</x:v>
      </x:c>
      <x:c r="I1584" s="25" t="n">
        <x:f>IF(Course_Master!L1584="","",Course_Master!L1584)</x:f>
        <x:v>-62.8216</x:v>
      </x:c>
      <x:c r="J1584" s="25" t="n">
        <x:f>IF(Course_Master!N1584="","",Course_Master!N1584)</x:f>
        <x:v>18</x:v>
      </x:c>
      <x:c r="K1584" s="25" t="n">
        <x:f>IF(Course_Master!O1584="","",Course_Master!O1584)</x:f>
        <x:v>72</x:v>
      </x:c>
      <x:c r="L1584" s="25" t="n">
        <x:f>IF(Course_Master!P1584="","",Course_Master!P1584)</x:f>
        <x:v>7089</x:v>
      </x:c>
      <x:c r="M1584" s="25" t="n">
        <x:f>IF(Course_Master!Q1584="","",Course_Master!Q1584)</x:f>
        <x:v>6482</x:v>
      </x:c>
      <x:c r="N1584" s="25" t="str">
        <x:f>IF(Course_Master!U1584="","",Course_Master!U1584)</x:f>
        <x:v>https://golflinkspei.com/</x:v>
      </x:c>
      <x:c r="O1584" s="25" t="str">
        <x:f>IF(Course_Master!V1584="","",Course_Master!V1584)</x:f>
        <x:v>Open</x:v>
      </x:c>
      <x:c r="P1584" s="25" t="str">
        <x:f>IF(Course_Master!W1584="","",Course_Master!W1584)</x:f>
        <x:v>Public</x:v>
      </x:c>
      <x:c r="Q1584" s="25" t="str">
        <x:f>IF(Course_Master!X1584="","",Course_Master!X1584)</x:f>
        <x:v>Yes</x:v>
      </x:c>
      <x:c r="R1584" s="25" t="str">
        <x:f>IF(Course_Master!Y1584="","",Course_Master!Y1584)</x:f>
        <x:v>Yes</x:v>
      </x:c>
      <x:c r="S1584" s="25" t="str">
        <x:f>IF(Course_Master!AE1584="","",Course_Master!AE1584)</x:f>
      </x:c>
      <x:c r="T1584" s="25" t="str">
        <x:f>IF(Course_Master!AD1584="","",Course_Master!AD1584)</x:f>
      </x:c>
      <x:c r="U1584" s="25" t="str">
        <x:f>IF(Course_Master!AH1584="","",Course_Master!AH1584)</x:f>
        <x:v>https://api.golfcanada.ca/api/v1/facilities/20117</x:v>
      </x:c>
    </x:row>
    <x:row r="1585">
      <x:c r="A1585" s="25" t="str">
        <x:f>IF(Course_Master!B1585="","",Course_Master!B1585)</x:f>
        <x:v>CA-1587</x:v>
      </x:c>
      <x:c r="B1585" s="25" t="str">
        <x:f>IF(Course_Master!A1585="","",Course_Master!A1585)</x:f>
        <x:v>CA-C1357</x:v>
      </x:c>
      <x:c r="C1585" s="25" t="str">
        <x:f>IF(Course_Master!E1585="","",Course_Master!E1585)</x:f>
        <x:v>Eagles Glenn Golf Course</x:v>
      </x:c>
      <x:c r="D1585" s="25" t="str">
        <x:f>IF(Course_Master!F1585="","",Course_Master!F1585)</x:f>
        <x:v>Canada</x:v>
      </x:c>
      <x:c r="E1585" s="25" t="str">
        <x:f>IF(Course_Master!G1585="","",Course_Master!G1585)</x:f>
        <x:v>Prince Edward Island</x:v>
      </x:c>
      <x:c r="F1585" s="25" t="str">
        <x:f>IF(Course_Master!I1585="","",Course_Master!I1585)</x:f>
        <x:v>Cavendish</x:v>
      </x:c>
      <x:c r="G1585" s="25" t="str">
        <x:f>IF(Course_Master!J1585="","",Course_Master!J1585)</x:f>
        <x:v>C0A 1M0</x:v>
      </x:c>
      <x:c r="H1585" s="25" t="n">
        <x:f>IF(Course_Master!K1585="","",Course_Master!K1585)</x:f>
        <x:v>46.4737</x:v>
      </x:c>
      <x:c r="I1585" s="25" t="n">
        <x:f>IF(Course_Master!L1585="","",Course_Master!L1585)</x:f>
        <x:v>-63.398</x:v>
      </x:c>
      <x:c r="J1585" s="25" t="n">
        <x:f>IF(Course_Master!N1585="","",Course_Master!N1585)</x:f>
        <x:v>18</x:v>
      </x:c>
      <x:c r="K1585" s="25" t="n">
        <x:f>IF(Course_Master!O1585="","",Course_Master!O1585)</x:f>
        <x:v>72</x:v>
      </x:c>
      <x:c r="L1585" s="25" t="n">
        <x:f>IF(Course_Master!P1585="","",Course_Master!P1585)</x:f>
        <x:v>6785</x:v>
      </x:c>
      <x:c r="M1585" s="25" t="n">
        <x:f>IF(Course_Master!Q1585="","",Course_Master!Q1585)</x:f>
        <x:v>6204</x:v>
      </x:c>
      <x:c r="N1585" s="25" t="str">
        <x:f>IF(Course_Master!U1585="","",Course_Master!U1585)</x:f>
        <x:v>https://www.eaglesglenn.com/</x:v>
      </x:c>
      <x:c r="O1585" s="25" t="str">
        <x:f>IF(Course_Master!V1585="","",Course_Master!V1585)</x:f>
        <x:v>Open</x:v>
      </x:c>
      <x:c r="P1585" s="25" t="str">
        <x:f>IF(Course_Master!W1585="","",Course_Master!W1585)</x:f>
        <x:v>Public</x:v>
      </x:c>
      <x:c r="Q1585" s="25" t="str">
        <x:f>IF(Course_Master!X1585="","",Course_Master!X1585)</x:f>
        <x:v>Yes</x:v>
      </x:c>
      <x:c r="R1585" s="25" t="str">
        <x:f>IF(Course_Master!Y1585="","",Course_Master!Y1585)</x:f>
        <x:v>Yes</x:v>
      </x:c>
      <x:c r="S1585" s="25" t="str">
        <x:f>IF(Course_Master!AE1585="","",Course_Master!AE1585)</x:f>
      </x:c>
      <x:c r="T1585" s="25" t="str">
        <x:f>IF(Course_Master!AD1585="","",Course_Master!AD1585)</x:f>
      </x:c>
      <x:c r="U1585" s="25" t="str">
        <x:f>IF(Course_Master!AH1585="","",Course_Master!AH1585)</x:f>
        <x:v>https://api.golfcanada.ca/api/v1/facilities/17933</x:v>
      </x:c>
    </x:row>
    <x:row r="1586">
      <x:c r="A1586" s="25" t="str">
        <x:f>IF(Course_Master!B1586="","",Course_Master!B1586)</x:f>
        <x:v>CA-1588</x:v>
      </x:c>
      <x:c r="B1586" s="25" t="str">
        <x:f>IF(Course_Master!A1586="","",Course_Master!A1586)</x:f>
        <x:v>CA-C1358</x:v>
      </x:c>
      <x:c r="C1586" s="25" t="str">
        <x:f>IF(Course_Master!E1586="","",Course_Master!E1586)</x:f>
        <x:v>Forest Hills Golf Course</x:v>
      </x:c>
      <x:c r="D1586" s="25" t="str">
        <x:f>IF(Course_Master!F1586="","",Course_Master!F1586)</x:f>
        <x:v>Canada</x:v>
      </x:c>
      <x:c r="E1586" s="25" t="str">
        <x:f>IF(Course_Master!G1586="","",Course_Master!G1586)</x:f>
        <x:v>Prince Edward Island</x:v>
      </x:c>
      <x:c r="F1586" s="25" t="str">
        <x:f>IF(Course_Master!I1586="","",Course_Master!I1586)</x:f>
        <x:v>Cavendish</x:v>
      </x:c>
      <x:c r="G1586" s="25" t="str">
        <x:f>IF(Course_Master!J1586="","",Course_Master!J1586)</x:f>
        <x:v>C0A 1N0</x:v>
      </x:c>
      <x:c r="H1586" s="25" t="n">
        <x:f>IF(Course_Master!K1586="","",Course_Master!K1586)</x:f>
        <x:v>46.2079</x:v>
      </x:c>
      <x:c r="I1586" s="25" t="n">
        <x:f>IF(Course_Master!L1586="","",Course_Master!L1586)</x:f>
        <x:v>-62.8216</x:v>
      </x:c>
      <x:c r="J1586" s="25" t="n">
        <x:f>IF(Course_Master!N1586="","",Course_Master!N1586)</x:f>
        <x:v>18</x:v>
      </x:c>
      <x:c r="K1586" s="25" t="n">
        <x:f>IF(Course_Master!O1586="","",Course_Master!O1586)</x:f>
        <x:v>72</x:v>
      </x:c>
      <x:c r="L1586" s="25" t="n">
        <x:f>IF(Course_Master!P1586="","",Course_Master!P1586)</x:f>
        <x:v>5606</x:v>
      </x:c>
      <x:c r="M1586" s="25" t="n">
        <x:f>IF(Course_Master!Q1586="","",Course_Master!Q1586)</x:f>
        <x:v>5126</x:v>
      </x:c>
      <x:c r="N1586" s="25" t="str">
        <x:f>IF(Course_Master!U1586="","",Course_Master!U1586)</x:f>
      </x:c>
      <x:c r="O1586" s="25" t="str">
        <x:f>IF(Course_Master!V1586="","",Course_Master!V1586)</x:f>
        <x:v>Open</x:v>
      </x:c>
      <x:c r="P1586" s="25" t="str">
        <x:f>IF(Course_Master!W1586="","",Course_Master!W1586)</x:f>
        <x:v>Public</x:v>
      </x:c>
      <x:c r="Q1586" s="25" t="str">
        <x:f>IF(Course_Master!X1586="","",Course_Master!X1586)</x:f>
        <x:v>Yes</x:v>
      </x:c>
      <x:c r="R1586" s="25" t="str">
        <x:f>IF(Course_Master!Y1586="","",Course_Master!Y1586)</x:f>
        <x:v>Yes</x:v>
      </x:c>
      <x:c r="S1586" s="25" t="str">
        <x:f>IF(Course_Master!AE1586="","",Course_Master!AE1586)</x:f>
      </x:c>
      <x:c r="T1586" s="25" t="str">
        <x:f>IF(Course_Master!AD1586="","",Course_Master!AD1586)</x:f>
      </x:c>
      <x:c r="U1586" s="25" t="str">
        <x:f>IF(Course_Master!AH1586="","",Course_Master!AH1586)</x:f>
        <x:v>https://api.golfcanada.ca/api/v1/facilities/21144</x:v>
      </x:c>
    </x:row>
    <x:row r="1587">
      <x:c r="A1587" s="25" t="str">
        <x:f>IF(Course_Master!B1587="","",Course_Master!B1587)</x:f>
        <x:v>CA-1589</x:v>
      </x:c>
      <x:c r="B1587" s="25" t="str">
        <x:f>IF(Course_Master!A1587="","",Course_Master!A1587)</x:f>
        <x:v>CA-C1359</x:v>
      </x:c>
      <x:c r="C1587" s="25" t="str">
        <x:f>IF(Course_Master!E1587="","",Course_Master!E1587)</x:f>
        <x:v>Fox Meadow Golf Club</x:v>
      </x:c>
      <x:c r="D1587" s="25" t="str">
        <x:f>IF(Course_Master!F1587="","",Course_Master!F1587)</x:f>
        <x:v>Canada</x:v>
      </x:c>
      <x:c r="E1587" s="25" t="str">
        <x:f>IF(Course_Master!G1587="","",Course_Master!G1587)</x:f>
        <x:v>Prince Edward Island</x:v>
      </x:c>
      <x:c r="F1587" s="25" t="str">
        <x:f>IF(Course_Master!I1587="","",Course_Master!I1587)</x:f>
        <x:v>Stratford</x:v>
      </x:c>
      <x:c r="G1587" s="25" t="str">
        <x:f>IF(Course_Master!J1587="","",Course_Master!J1587)</x:f>
        <x:v>C1B 1J7</x:v>
      </x:c>
      <x:c r="H1587" s="25" t="n">
        <x:f>IF(Course_Master!K1587="","",Course_Master!K1587)</x:f>
        <x:v>46.2101</x:v>
      </x:c>
      <x:c r="I1587" s="25" t="n">
        <x:f>IF(Course_Master!L1587="","",Course_Master!L1587)</x:f>
        <x:v>-63.092</x:v>
      </x:c>
      <x:c r="J1587" s="25" t="n">
        <x:f>IF(Course_Master!N1587="","",Course_Master!N1587)</x:f>
        <x:v>18</x:v>
      </x:c>
      <x:c r="K1587" s="25" t="n">
        <x:f>IF(Course_Master!O1587="","",Course_Master!O1587)</x:f>
        <x:v>72</x:v>
      </x:c>
      <x:c r="L1587" s="25" t="n">
        <x:f>IF(Course_Master!P1587="","",Course_Master!P1587)</x:f>
        <x:v>6806</x:v>
      </x:c>
      <x:c r="M1587" s="25" t="n">
        <x:f>IF(Course_Master!Q1587="","",Course_Master!Q1587)</x:f>
        <x:v>6223</x:v>
      </x:c>
      <x:c r="N1587" s="25" t="str">
        <x:f>IF(Course_Master!U1587="","",Course_Master!U1587)</x:f>
        <x:v>https://www.foxmeadow.pe.ca/</x:v>
      </x:c>
      <x:c r="O1587" s="25" t="str">
        <x:f>IF(Course_Master!V1587="","",Course_Master!V1587)</x:f>
        <x:v>Open</x:v>
      </x:c>
      <x:c r="P1587" s="25" t="str">
        <x:f>IF(Course_Master!W1587="","",Course_Master!W1587)</x:f>
        <x:v>Public</x:v>
      </x:c>
      <x:c r="Q1587" s="25" t="str">
        <x:f>IF(Course_Master!X1587="","",Course_Master!X1587)</x:f>
        <x:v>Yes</x:v>
      </x:c>
      <x:c r="R1587" s="25" t="str">
        <x:f>IF(Course_Master!Y1587="","",Course_Master!Y1587)</x:f>
        <x:v>Yes</x:v>
      </x:c>
      <x:c r="S1587" s="25" t="str">
        <x:f>IF(Course_Master!AE1587="","",Course_Master!AE1587)</x:f>
      </x:c>
      <x:c r="T1587" s="25" t="str">
        <x:f>IF(Course_Master!AD1587="","",Course_Master!AD1587)</x:f>
      </x:c>
      <x:c r="U1587" s="25" t="str">
        <x:f>IF(Course_Master!AH1587="","",Course_Master!AH1587)</x:f>
        <x:v>https://api.golfcanada.ca/api/v1/facilities/17876</x:v>
      </x:c>
    </x:row>
    <x:row r="1588">
      <x:c r="A1588" s="25" t="str">
        <x:f>IF(Course_Master!B1588="","",Course_Master!B1588)</x:f>
        <x:v>CA-1590</x:v>
      </x:c>
      <x:c r="B1588" s="25" t="str">
        <x:f>IF(Course_Master!A1588="","",Course_Master!A1588)</x:f>
        <x:v>CA-C1360</x:v>
      </x:c>
      <x:c r="C1588" s="25" t="str">
        <x:f>IF(Course_Master!E1588="","",Course_Master!E1588)</x:f>
        <x:v>Glasgow Hills Resort</x:v>
      </x:c>
      <x:c r="D1588" s="25" t="str">
        <x:f>IF(Course_Master!F1588="","",Course_Master!F1588)</x:f>
        <x:v>Canada</x:v>
      </x:c>
      <x:c r="E1588" s="25" t="str">
        <x:f>IF(Course_Master!G1588="","",Course_Master!G1588)</x:f>
        <x:v>Prince Edward Island</x:v>
      </x:c>
      <x:c r="F1588" s="25" t="str">
        <x:f>IF(Course_Master!I1588="","",Course_Master!I1588)</x:f>
        <x:v>Hunter River</x:v>
      </x:c>
      <x:c r="G1588" s="25" t="str">
        <x:f>IF(Course_Master!J1588="","",Course_Master!J1588)</x:f>
        <x:v>C0A 1N0</x:v>
      </x:c>
      <x:c r="H1588" s="25" t="n">
        <x:f>IF(Course_Master!K1588="","",Course_Master!K1588)</x:f>
        <x:v>46.4191</x:v>
      </x:c>
      <x:c r="I1588" s="25" t="n">
        <x:f>IF(Course_Master!L1588="","",Course_Master!L1588)</x:f>
        <x:v>-63.3602</x:v>
      </x:c>
      <x:c r="J1588" s="25" t="n">
        <x:f>IF(Course_Master!N1588="","",Course_Master!N1588)</x:f>
        <x:v>18</x:v>
      </x:c>
      <x:c r="K1588" s="25" t="n">
        <x:f>IF(Course_Master!O1588="","",Course_Master!O1588)</x:f>
        <x:v>72</x:v>
      </x:c>
      <x:c r="L1588" s="25" t="n">
        <x:f>IF(Course_Master!P1588="","",Course_Master!P1588)</x:f>
        <x:v>6888</x:v>
      </x:c>
      <x:c r="M1588" s="25" t="n">
        <x:f>IF(Course_Master!Q1588="","",Course_Master!Q1588)</x:f>
        <x:v>6298</x:v>
      </x:c>
      <x:c r="N1588" s="25" t="str">
        <x:f>IF(Course_Master!U1588="","",Course_Master!U1588)</x:f>
        <x:v>https://www.glasgowhills.com/</x:v>
      </x:c>
      <x:c r="O1588" s="25" t="str">
        <x:f>IF(Course_Master!V1588="","",Course_Master!V1588)</x:f>
        <x:v>Open</x:v>
      </x:c>
      <x:c r="P1588" s="25" t="str">
        <x:f>IF(Course_Master!W1588="","",Course_Master!W1588)</x:f>
        <x:v>Public</x:v>
      </x:c>
      <x:c r="Q1588" s="25" t="str">
        <x:f>IF(Course_Master!X1588="","",Course_Master!X1588)</x:f>
        <x:v>Yes</x:v>
      </x:c>
      <x:c r="R1588" s="25" t="str">
        <x:f>IF(Course_Master!Y1588="","",Course_Master!Y1588)</x:f>
        <x:v>Yes</x:v>
      </x:c>
      <x:c r="S1588" s="25" t="str">
        <x:f>IF(Course_Master!AE1588="","",Course_Master!AE1588)</x:f>
      </x:c>
      <x:c r="T1588" s="25" t="str">
        <x:f>IF(Course_Master!AD1588="","",Course_Master!AD1588)</x:f>
      </x:c>
      <x:c r="U1588" s="25" t="str">
        <x:f>IF(Course_Master!AH1588="","",Course_Master!AH1588)</x:f>
        <x:v>https://api.golfcanada.ca/api/v1/facilities/17893</x:v>
      </x:c>
    </x:row>
    <x:row r="1589">
      <x:c r="A1589" s="25" t="str">
        <x:f>IF(Course_Master!B1589="","",Course_Master!B1589)</x:f>
        <x:v>CA-1591</x:v>
      </x:c>
      <x:c r="B1589" s="25" t="str">
        <x:f>IF(Course_Master!A1589="","",Course_Master!A1589)</x:f>
        <x:v>CA-C1361</x:v>
      </x:c>
      <x:c r="C1589" s="25" t="str">
        <x:f>IF(Course_Master!E1589="","",Course_Master!E1589)</x:f>
        <x:v>Glen Afton Golf Club</x:v>
      </x:c>
      <x:c r="D1589" s="25" t="str">
        <x:f>IF(Course_Master!F1589="","",Course_Master!F1589)</x:f>
        <x:v>Canada</x:v>
      </x:c>
      <x:c r="E1589" s="25" t="str">
        <x:f>IF(Course_Master!G1589="","",Course_Master!G1589)</x:f>
        <x:v>Prince Edward Island</x:v>
      </x:c>
      <x:c r="F1589" s="25" t="str">
        <x:f>IF(Course_Master!I1589="","",Course_Master!I1589)</x:f>
        <x:v>Nine Mile Creek</x:v>
      </x:c>
      <x:c r="G1589" s="25" t="str">
        <x:f>IF(Course_Master!J1589="","",Course_Master!J1589)</x:f>
        <x:v>C0A 1H2</x:v>
      </x:c>
      <x:c r="H1589" s="25" t="n">
        <x:f>IF(Course_Master!K1589="","",Course_Master!K1589)</x:f>
        <x:v>46.1597</x:v>
      </x:c>
      <x:c r="I1589" s="25" t="n">
        <x:f>IF(Course_Master!L1589="","",Course_Master!L1589)</x:f>
        <x:v>-63.2089</x:v>
      </x:c>
      <x:c r="J1589" s="25" t="n">
        <x:f>IF(Course_Master!N1589="","",Course_Master!N1589)</x:f>
        <x:v>18</x:v>
      </x:c>
      <x:c r="K1589" s="25" t="n">
        <x:f>IF(Course_Master!O1589="","",Course_Master!O1589)</x:f>
        <x:v>70</x:v>
      </x:c>
      <x:c r="L1589" s="25" t="n">
        <x:f>IF(Course_Master!P1589="","",Course_Master!P1589)</x:f>
        <x:v>5962</x:v>
      </x:c>
      <x:c r="M1589" s="25" t="n">
        <x:f>IF(Course_Master!Q1589="","",Course_Master!Q1589)</x:f>
        <x:v>5452</x:v>
      </x:c>
      <x:c r="N1589" s="25" t="str">
        <x:f>IF(Course_Master!U1589="","",Course_Master!U1589)</x:f>
        <x:v>https://www.glenaftongolf.com/</x:v>
      </x:c>
      <x:c r="O1589" s="25" t="str">
        <x:f>IF(Course_Master!V1589="","",Course_Master!V1589)</x:f>
        <x:v>Open</x:v>
      </x:c>
      <x:c r="P1589" s="25" t="str">
        <x:f>IF(Course_Master!W1589="","",Course_Master!W1589)</x:f>
        <x:v>Public</x:v>
      </x:c>
      <x:c r="Q1589" s="25" t="str">
        <x:f>IF(Course_Master!X1589="","",Course_Master!X1589)</x:f>
        <x:v>Yes</x:v>
      </x:c>
      <x:c r="R1589" s="25" t="str">
        <x:f>IF(Course_Master!Y1589="","",Course_Master!Y1589)</x:f>
        <x:v>Yes</x:v>
      </x:c>
      <x:c r="S1589" s="25" t="str">
        <x:f>IF(Course_Master!AE1589="","",Course_Master!AE1589)</x:f>
      </x:c>
      <x:c r="T1589" s="25" t="str">
        <x:f>IF(Course_Master!AD1589="","",Course_Master!AD1589)</x:f>
      </x:c>
      <x:c r="U1589" s="25" t="str">
        <x:f>IF(Course_Master!AH1589="","",Course_Master!AH1589)</x:f>
        <x:v>https://api.golfcanada.ca/api/v1/facilities/19161</x:v>
      </x:c>
    </x:row>
    <x:row r="1590">
      <x:c r="A1590" s="25" t="str">
        <x:f>IF(Course_Master!B1590="","",Course_Master!B1590)</x:f>
        <x:v>CA-1592</x:v>
      </x:c>
      <x:c r="B1590" s="25" t="str">
        <x:f>IF(Course_Master!A1590="","",Course_Master!A1590)</x:f>
        <x:v>CA-C1362</x:v>
      </x:c>
      <x:c r="C1590" s="25" t="str">
        <x:f>IF(Course_Master!E1590="","",Course_Master!E1590)</x:f>
        <x:v>Green Gables Golf Club</x:v>
      </x:c>
      <x:c r="D1590" s="25" t="str">
        <x:f>IF(Course_Master!F1590="","",Course_Master!F1590)</x:f>
        <x:v>Canada</x:v>
      </x:c>
      <x:c r="E1590" s="25" t="str">
        <x:f>IF(Course_Master!G1590="","",Course_Master!G1590)</x:f>
        <x:v>Prince Edward Island</x:v>
      </x:c>
      <x:c r="F1590" s="25" t="str">
        <x:f>IF(Course_Master!I1590="","",Course_Master!I1590)</x:f>
        <x:v>Hunter River</x:v>
      </x:c>
      <x:c r="G1590" s="25" t="str">
        <x:f>IF(Course_Master!J1590="","",Course_Master!J1590)</x:f>
        <x:v>C0A 1N0</x:v>
      </x:c>
      <x:c r="H1590" s="25" t="n">
        <x:f>IF(Course_Master!K1590="","",Course_Master!K1590)</x:f>
        <x:v>46.4876</x:v>
      </x:c>
      <x:c r="I1590" s="25" t="n">
        <x:f>IF(Course_Master!L1590="","",Course_Master!L1590)</x:f>
        <x:v>-63.3805</x:v>
      </x:c>
      <x:c r="J1590" s="25" t="n">
        <x:f>IF(Course_Master!N1590="","",Course_Master!N1590)</x:f>
        <x:v>18</x:v>
      </x:c>
      <x:c r="K1590" s="25" t="n">
        <x:f>IF(Course_Master!O1590="","",Course_Master!O1590)</x:f>
        <x:v>72</x:v>
      </x:c>
      <x:c r="L1590" s="25" t="n">
        <x:f>IF(Course_Master!P1590="","",Course_Master!P1590)</x:f>
        <x:v>6874</x:v>
      </x:c>
      <x:c r="M1590" s="25" t="n">
        <x:f>IF(Course_Master!Q1590="","",Course_Master!Q1590)</x:f>
        <x:v>6286</x:v>
      </x:c>
      <x:c r="N1590" s="25" t="str">
        <x:f>IF(Course_Master!U1590="","",Course_Master!U1590)</x:f>
        <x:v>https://www.greengablesgolf.com/</x:v>
      </x:c>
      <x:c r="O1590" s="25" t="str">
        <x:f>IF(Course_Master!V1590="","",Course_Master!V1590)</x:f>
        <x:v>Open</x:v>
      </x:c>
      <x:c r="P1590" s="25" t="str">
        <x:f>IF(Course_Master!W1590="","",Course_Master!W1590)</x:f>
        <x:v>Public</x:v>
      </x:c>
      <x:c r="Q1590" s="25" t="str">
        <x:f>IF(Course_Master!X1590="","",Course_Master!X1590)</x:f>
        <x:v>Yes</x:v>
      </x:c>
      <x:c r="R1590" s="25" t="str">
        <x:f>IF(Course_Master!Y1590="","",Course_Master!Y1590)</x:f>
        <x:v>Yes</x:v>
      </x:c>
      <x:c r="S1590" s="25" t="str">
        <x:f>IF(Course_Master!AE1590="","",Course_Master!AE1590)</x:f>
      </x:c>
      <x:c r="T1590" s="25" t="str">
        <x:f>IF(Course_Master!AD1590="","",Course_Master!AD1590)</x:f>
      </x:c>
      <x:c r="U1590" s="25" t="str">
        <x:f>IF(Course_Master!AH1590="","",Course_Master!AH1590)</x:f>
        <x:v>https://api.golfcanada.ca/api/v1/facilities/19160</x:v>
      </x:c>
    </x:row>
    <x:row r="1591">
      <x:c r="A1591" s="25" t="str">
        <x:f>IF(Course_Master!B1591="","",Course_Master!B1591)</x:f>
        <x:v>CA-1593</x:v>
      </x:c>
      <x:c r="B1591" s="25" t="str">
        <x:f>IF(Course_Master!A1591="","",Course_Master!A1591)</x:f>
        <x:v>CA-C1363</x:v>
      </x:c>
      <x:c r="C1591" s="25" t="str">
        <x:f>IF(Course_Master!E1591="","",Course_Master!E1591)</x:f>
        <x:v>Links at Crowbush Cove</x:v>
      </x:c>
      <x:c r="D1591" s="25" t="str">
        <x:f>IF(Course_Master!F1591="","",Course_Master!F1591)</x:f>
        <x:v>Canada</x:v>
      </x:c>
      <x:c r="E1591" s="25" t="str">
        <x:f>IF(Course_Master!G1591="","",Course_Master!G1591)</x:f>
        <x:v>Prince Edward Island</x:v>
      </x:c>
      <x:c r="F1591" s="25" t="str">
        <x:f>IF(Course_Master!I1591="","",Course_Master!I1591)</x:f>
        <x:v>West St. Peters</x:v>
      </x:c>
      <x:c r="G1591" s="25" t="str">
        <x:f>IF(Course_Master!J1591="","",Course_Master!J1591)</x:f>
        <x:v>C0A 1S0</x:v>
      </x:c>
      <x:c r="H1591" s="25" t="n">
        <x:f>IF(Course_Master!K1591="","",Course_Master!K1591)</x:f>
        <x:v>46.4323</x:v>
      </x:c>
      <x:c r="I1591" s="25" t="n">
        <x:f>IF(Course_Master!L1591="","",Course_Master!L1591)</x:f>
        <x:v>-62.7957</x:v>
      </x:c>
      <x:c r="J1591" s="25" t="n">
        <x:f>IF(Course_Master!N1591="","",Course_Master!N1591)</x:f>
        <x:v>18</x:v>
      </x:c>
      <x:c r="K1591" s="25" t="n">
        <x:f>IF(Course_Master!O1591="","",Course_Master!O1591)</x:f>
        <x:v>72</x:v>
      </x:c>
      <x:c r="L1591" s="25" t="n">
        <x:f>IF(Course_Master!P1591="","",Course_Master!P1591)</x:f>
        <x:v>6925</x:v>
      </x:c>
      <x:c r="M1591" s="25" t="n">
        <x:f>IF(Course_Master!Q1591="","",Course_Master!Q1591)</x:f>
        <x:v>6332</x:v>
      </x:c>
      <x:c r="N1591" s="25" t="str">
        <x:f>IF(Course_Master!U1591="","",Course_Master!U1591)</x:f>
        <x:v>https://www.golflinkspei.com/</x:v>
      </x:c>
      <x:c r="O1591" s="25" t="str">
        <x:f>IF(Course_Master!V1591="","",Course_Master!V1591)</x:f>
        <x:v>Open</x:v>
      </x:c>
      <x:c r="P1591" s="25" t="str">
        <x:f>IF(Course_Master!W1591="","",Course_Master!W1591)</x:f>
        <x:v>Public</x:v>
      </x:c>
      <x:c r="Q1591" s="25" t="str">
        <x:f>IF(Course_Master!X1591="","",Course_Master!X1591)</x:f>
        <x:v>Yes</x:v>
      </x:c>
      <x:c r="R1591" s="25" t="str">
        <x:f>IF(Course_Master!Y1591="","",Course_Master!Y1591)</x:f>
        <x:v>Yes</x:v>
      </x:c>
      <x:c r="S1591" s="25" t="str">
        <x:f>IF(Course_Master!AE1591="","",Course_Master!AE1591)</x:f>
      </x:c>
      <x:c r="T1591" s="25" t="str">
        <x:f>IF(Course_Master!AD1591="","",Course_Master!AD1591)</x:f>
      </x:c>
      <x:c r="U1591" s="25" t="str">
        <x:f>IF(Course_Master!AH1591="","",Course_Master!AH1591)</x:f>
        <x:v>https://api.golfcanada.ca/api/v1/facilities/19156</x:v>
      </x:c>
    </x:row>
    <x:row r="1592">
      <x:c r="A1592" s="25" t="str">
        <x:f>IF(Course_Master!B1592="","",Course_Master!B1592)</x:f>
        <x:v>CA-1594</x:v>
      </x:c>
      <x:c r="B1592" s="25" t="str">
        <x:f>IF(Course_Master!A1592="","",Course_Master!A1592)</x:f>
        <x:v>CA-C1364</x:v>
      </x:c>
      <x:c r="C1592" s="25" t="str">
        <x:f>IF(Course_Master!E1592="","",Course_Master!E1592)</x:f>
        <x:v>Mill River Golf Club</x:v>
      </x:c>
      <x:c r="D1592" s="25" t="str">
        <x:f>IF(Course_Master!F1592="","",Course_Master!F1592)</x:f>
        <x:v>Canada</x:v>
      </x:c>
      <x:c r="E1592" s="25" t="str">
        <x:f>IF(Course_Master!G1592="","",Course_Master!G1592)</x:f>
        <x:v>Prince Edward Island</x:v>
      </x:c>
      <x:c r="F1592" s="25" t="str">
        <x:f>IF(Course_Master!I1592="","",Course_Master!I1592)</x:f>
        <x:v>Woodstock</x:v>
      </x:c>
      <x:c r="G1592" s="25" t="str">
        <x:f>IF(Course_Master!J1592="","",Course_Master!J1592)</x:f>
        <x:v>C0B 1V0</x:v>
      </x:c>
      <x:c r="H1592" s="25" t="n">
        <x:f>IF(Course_Master!K1592="","",Course_Master!K1592)</x:f>
        <x:v>46.741824</x:v>
      </x:c>
      <x:c r="I1592" s="25" t="n">
        <x:f>IF(Course_Master!L1592="","",Course_Master!L1592)</x:f>
        <x:v>-64.16448</x:v>
      </x:c>
      <x:c r="J1592" s="25" t="n">
        <x:f>IF(Course_Master!N1592="","",Course_Master!N1592)</x:f>
        <x:v>18</x:v>
      </x:c>
      <x:c r="K1592" s="25" t="n">
        <x:f>IF(Course_Master!O1592="","",Course_Master!O1592)</x:f>
        <x:v>72</x:v>
      </x:c>
      <x:c r="L1592" s="25" t="n">
        <x:f>IF(Course_Master!P1592="","",Course_Master!P1592)</x:f>
        <x:v>6805</x:v>
      </x:c>
      <x:c r="M1592" s="25" t="n">
        <x:f>IF(Course_Master!Q1592="","",Course_Master!Q1592)</x:f>
        <x:v>6222</x:v>
      </x:c>
      <x:c r="N1592" s="25" t="str">
        <x:f>IF(Course_Master!U1592="","",Course_Master!U1592)</x:f>
        <x:v>https://millriver.ca/members/</x:v>
      </x:c>
      <x:c r="O1592" s="25" t="str">
        <x:f>IF(Course_Master!V1592="","",Course_Master!V1592)</x:f>
        <x:v>Open</x:v>
      </x:c>
      <x:c r="P1592" s="25" t="str">
        <x:f>IF(Course_Master!W1592="","",Course_Master!W1592)</x:f>
        <x:v>Semi-private</x:v>
      </x:c>
      <x:c r="Q1592" s="25" t="str">
        <x:f>IF(Course_Master!X1592="","",Course_Master!X1592)</x:f>
        <x:v>Yes</x:v>
      </x:c>
      <x:c r="R1592" s="25" t="str">
        <x:f>IF(Course_Master!Y1592="","",Course_Master!Y1592)</x:f>
        <x:v>Yes</x:v>
      </x:c>
      <x:c r="S1592" s="25" t="str">
        <x:f>IF(Course_Master!AE1592="","",Course_Master!AE1592)</x:f>
      </x:c>
      <x:c r="T1592" s="25" t="str">
        <x:f>IF(Course_Master!AD1592="","",Course_Master!AD1592)</x:f>
      </x:c>
      <x:c r="U1592" s="25" t="str">
        <x:f>IF(Course_Master!AH1592="","",Course_Master!AH1592)</x:f>
        <x:v>https://api.golfcanada.ca/api/v1/facilities/19158</x:v>
      </x:c>
    </x:row>
    <x:row r="1593">
      <x:c r="A1593" s="25" t="str">
        <x:f>IF(Course_Master!B1593="","",Course_Master!B1593)</x:f>
        <x:v>CA-1595</x:v>
      </x:c>
      <x:c r="B1593" s="25" t="str">
        <x:f>IF(Course_Master!A1593="","",Course_Master!A1593)</x:f>
        <x:v>CA-C1365</x:v>
      </x:c>
      <x:c r="C1593" s="25" t="str">
        <x:f>IF(Course_Master!E1593="","",Course_Master!E1593)</x:f>
        <x:v>Ocean View Resort &amp; Golf</x:v>
      </x:c>
      <x:c r="D1593" s="25" t="str">
        <x:f>IF(Course_Master!F1593="","",Course_Master!F1593)</x:f>
        <x:v>Canada</x:v>
      </x:c>
      <x:c r="E1593" s="25" t="str">
        <x:f>IF(Course_Master!G1593="","",Course_Master!G1593)</x:f>
        <x:v>Prince Edward Island</x:v>
      </x:c>
      <x:c r="F1593" s="25" t="str">
        <x:f>IF(Course_Master!I1593="","",Course_Master!I1593)</x:f>
        <x:v>Summerside</x:v>
      </x:c>
      <x:c r="G1593" s="25" t="str">
        <x:f>IF(Course_Master!J1593="","",Course_Master!J1593)</x:f>
        <x:v>C1N 2V5</x:v>
      </x:c>
      <x:c r="H1593" s="25" t="n">
        <x:f>IF(Course_Master!K1593="","",Course_Master!K1593)</x:f>
        <x:v>46.3977</x:v>
      </x:c>
      <x:c r="I1593" s="25" t="n">
        <x:f>IF(Course_Master!L1593="","",Course_Master!L1593)</x:f>
        <x:v>-63.7896</x:v>
      </x:c>
      <x:c r="J1593" s="25" t="n">
        <x:f>IF(Course_Master!N1593="","",Course_Master!N1593)</x:f>
        <x:v>18</x:v>
      </x:c>
      <x:c r="K1593" s="25" t="n">
        <x:f>IF(Course_Master!O1593="","",Course_Master!O1593)</x:f>
        <x:v>72</x:v>
      </x:c>
      <x:c r="L1593" s="25" t="n">
        <x:f>IF(Course_Master!P1593="","",Course_Master!P1593)</x:f>
        <x:v>6458</x:v>
      </x:c>
      <x:c r="M1593" s="25" t="n">
        <x:f>IF(Course_Master!Q1593="","",Course_Master!Q1593)</x:f>
        <x:v>5905</x:v>
      </x:c>
      <x:c r="N1593" s="25" t="str">
        <x:f>IF(Course_Master!U1593="","",Course_Master!U1593)</x:f>
        <x:v>https://www.summersidegolf.com/</x:v>
      </x:c>
      <x:c r="O1593" s="25" t="str">
        <x:f>IF(Course_Master!V1593="","",Course_Master!V1593)</x:f>
        <x:v>Open</x:v>
      </x:c>
      <x:c r="P1593" s="25" t="str">
        <x:f>IF(Course_Master!W1593="","",Course_Master!W1593)</x:f>
        <x:v>Public</x:v>
      </x:c>
      <x:c r="Q1593" s="25" t="str">
        <x:f>IF(Course_Master!X1593="","",Course_Master!X1593)</x:f>
        <x:v>Yes</x:v>
      </x:c>
      <x:c r="R1593" s="25" t="str">
        <x:f>IF(Course_Master!Y1593="","",Course_Master!Y1593)</x:f>
        <x:v>Yes</x:v>
      </x:c>
      <x:c r="S1593" s="25" t="str">
        <x:f>IF(Course_Master!AE1593="","",Course_Master!AE1593)</x:f>
      </x:c>
      <x:c r="T1593" s="25" t="str">
        <x:f>IF(Course_Master!AD1593="","",Course_Master!AD1593)</x:f>
      </x:c>
      <x:c r="U1593" s="25" t="str">
        <x:f>IF(Course_Master!AH1593="","",Course_Master!AH1593)</x:f>
        <x:v>https://api.golfcanada.ca/api/v1/facilities/19163</x:v>
      </x:c>
    </x:row>
    <x:row r="1594">
      <x:c r="A1594" s="25" t="str">
        <x:f>IF(Course_Master!B1594="","",Course_Master!B1594)</x:f>
        <x:v>CA-1596</x:v>
      </x:c>
      <x:c r="B1594" s="25" t="str">
        <x:f>IF(Course_Master!A1594="","",Course_Master!A1594)</x:f>
        <x:v>CA-C1366</x:v>
      </x:c>
      <x:c r="C1594" s="25" t="str">
        <x:f>IF(Course_Master!E1594="","",Course_Master!E1594)</x:f>
        <x:v>Red Sands Golf Course</x:v>
      </x:c>
      <x:c r="D1594" s="25" t="str">
        <x:f>IF(Course_Master!F1594="","",Course_Master!F1594)</x:f>
        <x:v>Canada</x:v>
      </x:c>
      <x:c r="E1594" s="25" t="str">
        <x:f>IF(Course_Master!G1594="","",Course_Master!G1594)</x:f>
        <x:v>Prince Edward Island</x:v>
      </x:c>
      <x:c r="F1594" s="25" t="str">
        <x:f>IF(Course_Master!I1594="","",Course_Master!I1594)</x:f>
        <x:v>Kensington</x:v>
      </x:c>
      <x:c r="G1594" s="25" t="str">
        <x:f>IF(Course_Master!J1594="","",Course_Master!J1594)</x:f>
        <x:v>C0B 1M0</x:v>
      </x:c>
      <x:c r="H1594" s="25" t="n">
        <x:f>IF(Course_Master!K1594="","",Course_Master!K1594)</x:f>
        <x:v>46.4454</x:v>
      </x:c>
      <x:c r="I1594" s="25" t="n">
        <x:f>IF(Course_Master!L1594="","",Course_Master!L1594)</x:f>
        <x:v>-63.5537</x:v>
      </x:c>
      <x:c r="J1594" s="25" t="n">
        <x:f>IF(Course_Master!N1594="","",Course_Master!N1594)</x:f>
        <x:v>18</x:v>
      </x:c>
      <x:c r="K1594" s="25" t="n">
        <x:f>IF(Course_Master!O1594="","",Course_Master!O1594)</x:f>
        <x:v>64</x:v>
      </x:c>
      <x:c r="L1594" s="25" t="n">
        <x:f>IF(Course_Master!P1594="","",Course_Master!P1594)</x:f>
        <x:v>4816</x:v>
      </x:c>
      <x:c r="M1594" s="25" t="n">
        <x:f>IF(Course_Master!Q1594="","",Course_Master!Q1594)</x:f>
        <x:v>4404</x:v>
      </x:c>
      <x:c r="N1594" s="25" t="str">
        <x:f>IF(Course_Master!U1594="","",Course_Master!U1594)</x:f>
        <x:v>http://www.golfredsands.com/</x:v>
      </x:c>
      <x:c r="O1594" s="25" t="str">
        <x:f>IF(Course_Master!V1594="","",Course_Master!V1594)</x:f>
        <x:v>Open</x:v>
      </x:c>
      <x:c r="P1594" s="25" t="str">
        <x:f>IF(Course_Master!W1594="","",Course_Master!W1594)</x:f>
        <x:v>Public</x:v>
      </x:c>
      <x:c r="Q1594" s="25" t="str">
        <x:f>IF(Course_Master!X1594="","",Course_Master!X1594)</x:f>
        <x:v>Yes</x:v>
      </x:c>
      <x:c r="R1594" s="25" t="str">
        <x:f>IF(Course_Master!Y1594="","",Course_Master!Y1594)</x:f>
        <x:v>Yes</x:v>
      </x:c>
      <x:c r="S1594" s="25" t="str">
        <x:f>IF(Course_Master!AE1594="","",Course_Master!AE1594)</x:f>
      </x:c>
      <x:c r="T1594" s="25" t="str">
        <x:f>IF(Course_Master!AD1594="","",Course_Master!AD1594)</x:f>
      </x:c>
      <x:c r="U1594" s="25" t="str">
        <x:f>IF(Course_Master!AH1594="","",Course_Master!AH1594)</x:f>
        <x:v>https://api.golfcanada.ca/api/v1/facilities/17854</x:v>
      </x:c>
    </x:row>
    <x:row r="1595">
      <x:c r="A1595" s="25" t="str">
        <x:f>IF(Course_Master!B1595="","",Course_Master!B1595)</x:f>
        <x:v>CA-1597</x:v>
      </x:c>
      <x:c r="B1595" s="25" t="str">
        <x:f>IF(Course_Master!A1595="","",Course_Master!A1595)</x:f>
        <x:v>CA-C1367</x:v>
      </x:c>
      <x:c r="C1595" s="25" t="str">
        <x:f>IF(Course_Master!E1595="","",Course_Master!E1595)</x:f>
        <x:v>Rollo Bay Greens</x:v>
      </x:c>
      <x:c r="D1595" s="25" t="str">
        <x:f>IF(Course_Master!F1595="","",Course_Master!F1595)</x:f>
        <x:v>Canada</x:v>
      </x:c>
      <x:c r="E1595" s="25" t="str">
        <x:f>IF(Course_Master!G1595="","",Course_Master!G1595)</x:f>
        <x:v>Prince Edward Island</x:v>
      </x:c>
      <x:c r="F1595" s="25" t="str">
        <x:f>IF(Course_Master!I1595="","",Course_Master!I1595)</x:f>
        <x:v>Souris</x:v>
      </x:c>
      <x:c r="G1595" s="25" t="str">
        <x:f>IF(Course_Master!J1595="","",Course_Master!J1595)</x:f>
        <x:v>C0A 2B0</x:v>
      </x:c>
      <x:c r="H1595" s="25" t="n">
        <x:f>IF(Course_Master!K1595="","",Course_Master!K1595)</x:f>
        <x:v>46.358628</x:v>
      </x:c>
      <x:c r="I1595" s="25" t="n">
        <x:f>IF(Course_Master!L1595="","",Course_Master!L1595)</x:f>
        <x:v>-62.336394</x:v>
      </x:c>
      <x:c r="J1595" s="25" t="n">
        <x:f>IF(Course_Master!N1595="","",Course_Master!N1595)</x:f>
        <x:v>18</x:v>
      </x:c>
      <x:c r="K1595" s="25" t="str">
        <x:f>IF(Course_Master!O1595="","",Course_Master!O1595)</x:f>
      </x:c>
      <x:c r="L1595" s="25" t="str">
        <x:f>IF(Course_Master!P1595="","",Course_Master!P1595)</x:f>
      </x:c>
      <x:c r="M1595" s="25" t="str">
        <x:f>IF(Course_Master!Q1595="","",Course_Master!Q1595)</x:f>
      </x:c>
      <x:c r="N1595" s="25" t="str">
        <x:f>IF(Course_Master!U1595="","",Course_Master!U1595)</x:f>
        <x:v>https://www.rollobaygreens.com/</x:v>
      </x:c>
      <x:c r="O1595" s="25" t="str">
        <x:f>IF(Course_Master!V1595="","",Course_Master!V1595)</x:f>
        <x:v>Open</x:v>
      </x:c>
      <x:c r="P1595" s="25" t="str">
        <x:f>IF(Course_Master!W1595="","",Course_Master!W1595)</x:f>
        <x:v>Public</x:v>
      </x:c>
      <x:c r="Q1595" s="25" t="str">
        <x:f>IF(Course_Master!X1595="","",Course_Master!X1595)</x:f>
        <x:v>Yes</x:v>
      </x:c>
      <x:c r="R1595" s="25" t="str">
        <x:f>IF(Course_Master!Y1595="","",Course_Master!Y1595)</x:f>
        <x:v>Yes</x:v>
      </x:c>
      <x:c r="S1595" s="25" t="str">
        <x:f>IF(Course_Master!AE1595="","",Course_Master!AE1595)</x:f>
      </x:c>
      <x:c r="T1595" s="25" t="str">
        <x:f>IF(Course_Master!AD1595="","",Course_Master!AD1595)</x:f>
      </x:c>
      <x:c r="U1595" s="25" t="str">
        <x:f>IF(Course_Master!AH1595="","",Course_Master!AH1595)</x:f>
        <x:v>https://api.golfcanada.ca/api/v1/facilities/21008</x:v>
      </x:c>
    </x:row>
    <x:row r="1596">
      <x:c r="A1596" s="25" t="str">
        <x:f>IF(Course_Master!B1596="","",Course_Master!B1596)</x:f>
        <x:v>CA-1598</x:v>
      </x:c>
      <x:c r="B1596" s="25" t="str">
        <x:f>IF(Course_Master!A1596="","",Course_Master!A1596)</x:f>
        <x:v>CA-C1368</x:v>
      </x:c>
      <x:c r="C1596" s="25" t="str">
        <x:f>IF(Course_Master!E1596="","",Course_Master!E1596)</x:f>
        <x:v>St. Felix Golf &amp; Country Club</x:v>
      </x:c>
      <x:c r="D1596" s="25" t="str">
        <x:f>IF(Course_Master!F1596="","",Course_Master!F1596)</x:f>
        <x:v>Canada</x:v>
      </x:c>
      <x:c r="E1596" s="25" t="str">
        <x:f>IF(Course_Master!G1596="","",Course_Master!G1596)</x:f>
        <x:v>Prince Edward Island</x:v>
      </x:c>
      <x:c r="F1596" s="25" t="str">
        <x:f>IF(Course_Master!I1596="","",Course_Master!I1596)</x:f>
        <x:v>St. Felix</x:v>
      </x:c>
      <x:c r="G1596" s="25" t="str">
        <x:f>IF(Course_Master!J1596="","",Course_Master!J1596)</x:f>
        <x:v>C0B 2B0</x:v>
      </x:c>
      <x:c r="H1596" s="25" t="n">
        <x:f>IF(Course_Master!K1596="","",Course_Master!K1596)</x:f>
        <x:v>46.9106</x:v>
      </x:c>
      <x:c r="I1596" s="25" t="n">
        <x:f>IF(Course_Master!L1596="","",Course_Master!L1596)</x:f>
        <x:v>-64.0278</x:v>
      </x:c>
      <x:c r="J1596" s="25" t="n">
        <x:f>IF(Course_Master!N1596="","",Course_Master!N1596)</x:f>
        <x:v>18</x:v>
      </x:c>
      <x:c r="K1596" s="25" t="n">
        <x:f>IF(Course_Master!O1596="","",Course_Master!O1596)</x:f>
        <x:v>72</x:v>
      </x:c>
      <x:c r="L1596" s="25" t="n">
        <x:f>IF(Course_Master!P1596="","",Course_Master!P1596)</x:f>
        <x:v>5992</x:v>
      </x:c>
      <x:c r="M1596" s="25" t="n">
        <x:f>IF(Course_Master!Q1596="","",Course_Master!Q1596)</x:f>
        <x:v>5479</x:v>
      </x:c>
      <x:c r="N1596" s="25" t="str">
        <x:f>IF(Course_Master!U1596="","",Course_Master!U1596)</x:f>
      </x:c>
      <x:c r="O1596" s="25" t="str">
        <x:f>IF(Course_Master!V1596="","",Course_Master!V1596)</x:f>
        <x:v>Open</x:v>
      </x:c>
      <x:c r="P1596" s="25" t="str">
        <x:f>IF(Course_Master!W1596="","",Course_Master!W1596)</x:f>
        <x:v>Public</x:v>
      </x:c>
      <x:c r="Q1596" s="25" t="str">
        <x:f>IF(Course_Master!X1596="","",Course_Master!X1596)</x:f>
        <x:v>Yes</x:v>
      </x:c>
      <x:c r="R1596" s="25" t="str">
        <x:f>IF(Course_Master!Y1596="","",Course_Master!Y1596)</x:f>
        <x:v>Yes</x:v>
      </x:c>
      <x:c r="S1596" s="25" t="str">
        <x:f>IF(Course_Master!AE1596="","",Course_Master!AE1596)</x:f>
      </x:c>
      <x:c r="T1596" s="25" t="str">
        <x:f>IF(Course_Master!AD1596="","",Course_Master!AD1596)</x:f>
      </x:c>
      <x:c r="U1596" s="25" t="str">
        <x:f>IF(Course_Master!AH1596="","",Course_Master!AH1596)</x:f>
        <x:v>https://api.golfcanada.ca/api/v1/facilities/23176</x:v>
      </x:c>
    </x:row>
    <x:row r="1597">
      <x:c r="A1597" s="25" t="str">
        <x:f>IF(Course_Master!B1597="","",Course_Master!B1597)</x:f>
        <x:v>CA-1599</x:v>
      </x:c>
      <x:c r="B1597" s="25" t="str">
        <x:f>IF(Course_Master!A1597="","",Course_Master!A1597)</x:f>
        <x:v>CA-C1369</x:v>
      </x:c>
      <x:c r="C1597" s="25" t="str">
        <x:f>IF(Course_Master!E1597="","",Course_Master!E1597)</x:f>
        <x:v>Stanhope Golf &amp; Country Club</x:v>
      </x:c>
      <x:c r="D1597" s="25" t="str">
        <x:f>IF(Course_Master!F1597="","",Course_Master!F1597)</x:f>
        <x:v>Canada</x:v>
      </x:c>
      <x:c r="E1597" s="25" t="str">
        <x:f>IF(Course_Master!G1597="","",Course_Master!G1597)</x:f>
        <x:v>Prince Edward Island</x:v>
      </x:c>
      <x:c r="F1597" s="25" t="str">
        <x:f>IF(Course_Master!I1597="","",Course_Master!I1597)</x:f>
        <x:v>York</x:v>
      </x:c>
      <x:c r="G1597" s="25" t="str">
        <x:f>IF(Course_Master!J1597="","",Course_Master!J1597)</x:f>
        <x:v>C0A 1P0</x:v>
      </x:c>
      <x:c r="H1597" s="25" t="n">
        <x:f>IF(Course_Master!K1597="","",Course_Master!K1597)</x:f>
        <x:v>46.4114</x:v>
      </x:c>
      <x:c r="I1597" s="25" t="n">
        <x:f>IF(Course_Master!L1597="","",Course_Master!L1597)</x:f>
        <x:v>-63.1153</x:v>
      </x:c>
      <x:c r="J1597" s="25" t="n">
        <x:f>IF(Course_Master!N1597="","",Course_Master!N1597)</x:f>
        <x:v>18</x:v>
      </x:c>
      <x:c r="K1597" s="25" t="n">
        <x:f>IF(Course_Master!O1597="","",Course_Master!O1597)</x:f>
        <x:v>72</x:v>
      </x:c>
      <x:c r="L1597" s="25" t="n">
        <x:f>IF(Course_Master!P1597="","",Course_Master!P1597)</x:f>
        <x:v>6623</x:v>
      </x:c>
      <x:c r="M1597" s="25" t="n">
        <x:f>IF(Course_Master!Q1597="","",Course_Master!Q1597)</x:f>
        <x:v>6056</x:v>
      </x:c>
      <x:c r="N1597" s="25" t="str">
        <x:f>IF(Course_Master!U1597="","",Course_Master!U1597)</x:f>
        <x:v>http://www.stanhopegolfclub.com/</x:v>
      </x:c>
      <x:c r="O1597" s="25" t="str">
        <x:f>IF(Course_Master!V1597="","",Course_Master!V1597)</x:f>
        <x:v>Open</x:v>
      </x:c>
      <x:c r="P1597" s="25" t="str">
        <x:f>IF(Course_Master!W1597="","",Course_Master!W1597)</x:f>
        <x:v>Public</x:v>
      </x:c>
      <x:c r="Q1597" s="25" t="str">
        <x:f>IF(Course_Master!X1597="","",Course_Master!X1597)</x:f>
        <x:v>Yes</x:v>
      </x:c>
      <x:c r="R1597" s="25" t="str">
        <x:f>IF(Course_Master!Y1597="","",Course_Master!Y1597)</x:f>
        <x:v>Yes</x:v>
      </x:c>
      <x:c r="S1597" s="25" t="str">
        <x:f>IF(Course_Master!AE1597="","",Course_Master!AE1597)</x:f>
      </x:c>
      <x:c r="T1597" s="25" t="str">
        <x:f>IF(Course_Master!AD1597="","",Course_Master!AD1597)</x:f>
      </x:c>
      <x:c r="U1597" s="25" t="str">
        <x:f>IF(Course_Master!AH1597="","",Course_Master!AH1597)</x:f>
        <x:v>https://api.golfcanada.ca/api/v1/facilities/19155</x:v>
      </x:c>
    </x:row>
    <x:row r="1598">
      <x:c r="A1598" s="25" t="str">
        <x:f>IF(Course_Master!B1598="","",Course_Master!B1598)</x:f>
        <x:v>CA-1600</x:v>
      </x:c>
      <x:c r="B1598" s="25" t="str">
        <x:f>IF(Course_Master!A1598="","",Course_Master!A1598)</x:f>
        <x:v>CA-C1370</x:v>
      </x:c>
      <x:c r="C1598" s="25" t="str">
        <x:f>IF(Course_Master!E1598="","",Course_Master!E1598)</x:f>
        <x:v>Acton Vale (Club de golf) - Boise/Valois</x:v>
      </x:c>
      <x:c r="D1598" s="25" t="str">
        <x:f>IF(Course_Master!F1598="","",Course_Master!F1598)</x:f>
        <x:v>Canada</x:v>
      </x:c>
      <x:c r="E1598" s="25" t="str">
        <x:f>IF(Course_Master!G1598="","",Course_Master!G1598)</x:f>
        <x:v>Quebec</x:v>
      </x:c>
      <x:c r="F1598" s="25" t="str">
        <x:f>IF(Course_Master!I1598="","",Course_Master!I1598)</x:f>
        <x:v>Acton Vale</x:v>
      </x:c>
      <x:c r="G1598" s="25" t="str">
        <x:f>IF(Course_Master!J1598="","",Course_Master!J1598)</x:f>
        <x:v>J0H 1A0</x:v>
      </x:c>
      <x:c r="H1598" s="25" t="n">
        <x:f>IF(Course_Master!K1598="","",Course_Master!K1598)</x:f>
        <x:v>45.6452</x:v>
      </x:c>
      <x:c r="I1598" s="25" t="n">
        <x:f>IF(Course_Master!L1598="","",Course_Master!L1598)</x:f>
        <x:v>-72.6024</x:v>
      </x:c>
      <x:c r="J1598" s="25" t="n">
        <x:f>IF(Course_Master!N1598="","",Course_Master!N1598)</x:f>
        <x:v>18</x:v>
      </x:c>
      <x:c r="K1598" s="25" t="n">
        <x:f>IF(Course_Master!O1598="","",Course_Master!O1598)</x:f>
        <x:v>72</x:v>
      </x:c>
      <x:c r="L1598" s="25" t="n">
        <x:f>IF(Course_Master!P1598="","",Course_Master!P1598)</x:f>
        <x:v>6101</x:v>
      </x:c>
      <x:c r="M1598" s="25" t="n">
        <x:f>IF(Course_Master!Q1598="","",Course_Master!Q1598)</x:f>
        <x:v>5579</x:v>
      </x:c>
      <x:c r="N1598" s="25" t="str">
        <x:f>IF(Course_Master!U1598="","",Course_Master!U1598)</x:f>
        <x:v>https://www.golfactonvale.qc.ca/</x:v>
      </x:c>
      <x:c r="O1598" s="25" t="str">
        <x:f>IF(Course_Master!V1598="","",Course_Master!V1598)</x:f>
        <x:v>Open</x:v>
      </x:c>
      <x:c r="P1598" s="25" t="str">
        <x:f>IF(Course_Master!W1598="","",Course_Master!W1598)</x:f>
        <x:v>Public</x:v>
      </x:c>
      <x:c r="Q1598" s="25" t="str">
        <x:f>IF(Course_Master!X1598="","",Course_Master!X1598)</x:f>
        <x:v>Yes</x:v>
      </x:c>
      <x:c r="R1598" s="25" t="str">
        <x:f>IF(Course_Master!Y1598="","",Course_Master!Y1598)</x:f>
        <x:v>Yes</x:v>
      </x:c>
      <x:c r="S1598" s="25" t="str">
        <x:f>IF(Course_Master!AE1598="","",Course_Master!AE1598)</x:f>
      </x:c>
      <x:c r="T1598" s="25" t="str">
        <x:f>IF(Course_Master!AD1598="","",Course_Master!AD1598)</x:f>
      </x:c>
      <x:c r="U1598" s="25" t="str">
        <x:f>IF(Course_Master!AH1598="","",Course_Master!AH1598)</x:f>
        <x:v>https://api.golfcanada.ca/api/v1/facilities/19255</x:v>
      </x:c>
    </x:row>
    <x:row r="1599">
      <x:c r="A1599" s="25" t="str">
        <x:f>IF(Course_Master!B1599="","",Course_Master!B1599)</x:f>
        <x:v>CA-1601</x:v>
      </x:c>
      <x:c r="B1599" s="25" t="str">
        <x:f>IF(Course_Master!A1599="","",Course_Master!A1599)</x:f>
        <x:v>CA-C1370</x:v>
      </x:c>
      <x:c r="C1599" s="25" t="str">
        <x:f>IF(Course_Master!E1599="","",Course_Master!E1599)</x:f>
        <x:v>Acton Vale (Club de golf) - Renne-Boise</x:v>
      </x:c>
      <x:c r="D1599" s="25" t="str">
        <x:f>IF(Course_Master!F1599="","",Course_Master!F1599)</x:f>
        <x:v>Canada</x:v>
      </x:c>
      <x:c r="E1599" s="25" t="str">
        <x:f>IF(Course_Master!G1599="","",Course_Master!G1599)</x:f>
        <x:v>Quebec</x:v>
      </x:c>
      <x:c r="F1599" s="25" t="str">
        <x:f>IF(Course_Master!I1599="","",Course_Master!I1599)</x:f>
        <x:v>Acton Vale</x:v>
      </x:c>
      <x:c r="G1599" s="25" t="str">
        <x:f>IF(Course_Master!J1599="","",Course_Master!J1599)</x:f>
        <x:v>J0H 1A0</x:v>
      </x:c>
      <x:c r="H1599" s="25" t="n">
        <x:f>IF(Course_Master!K1599="","",Course_Master!K1599)</x:f>
        <x:v>45.6452</x:v>
      </x:c>
      <x:c r="I1599" s="25" t="n">
        <x:f>IF(Course_Master!L1599="","",Course_Master!L1599)</x:f>
        <x:v>-72.6024</x:v>
      </x:c>
      <x:c r="J1599" s="25" t="n">
        <x:f>IF(Course_Master!N1599="","",Course_Master!N1599)</x:f>
        <x:v>18</x:v>
      </x:c>
      <x:c r="K1599" s="25" t="n">
        <x:f>IF(Course_Master!O1599="","",Course_Master!O1599)</x:f>
        <x:v>72</x:v>
      </x:c>
      <x:c r="L1599" s="25" t="n">
        <x:f>IF(Course_Master!P1599="","",Course_Master!P1599)</x:f>
        <x:v>6198</x:v>
      </x:c>
      <x:c r="M1599" s="25" t="n">
        <x:f>IF(Course_Master!Q1599="","",Course_Master!Q1599)</x:f>
        <x:v>5667</x:v>
      </x:c>
      <x:c r="N1599" s="25" t="str">
        <x:f>IF(Course_Master!U1599="","",Course_Master!U1599)</x:f>
        <x:v>http://golfactonvale.qc.ca/tarifs/tarifs-membres/</x:v>
      </x:c>
      <x:c r="O1599" s="25" t="str">
        <x:f>IF(Course_Master!V1599="","",Course_Master!V1599)</x:f>
        <x:v>Open</x:v>
      </x:c>
      <x:c r="P1599" s="25" t="str">
        <x:f>IF(Course_Master!W1599="","",Course_Master!W1599)</x:f>
        <x:v>Public</x:v>
      </x:c>
      <x:c r="Q1599" s="25" t="str">
        <x:f>IF(Course_Master!X1599="","",Course_Master!X1599)</x:f>
        <x:v>Yes</x:v>
      </x:c>
      <x:c r="R1599" s="25" t="str">
        <x:f>IF(Course_Master!Y1599="","",Course_Master!Y1599)</x:f>
        <x:v>Yes</x:v>
      </x:c>
      <x:c r="S1599" s="25" t="str">
        <x:f>IF(Course_Master!AE1599="","",Course_Master!AE1599)</x:f>
      </x:c>
      <x:c r="T1599" s="25" t="str">
        <x:f>IF(Course_Master!AD1599="","",Course_Master!AD1599)</x:f>
      </x:c>
      <x:c r="U1599" s="25" t="str">
        <x:f>IF(Course_Master!AH1599="","",Course_Master!AH1599)</x:f>
        <x:v>https://api.golfcanada.ca/api/v1/facilities/19255</x:v>
      </x:c>
    </x:row>
    <x:row r="1600">
      <x:c r="A1600" s="25" t="str">
        <x:f>IF(Course_Master!B1600="","",Course_Master!B1600)</x:f>
        <x:v>CA-1602</x:v>
      </x:c>
      <x:c r="B1600" s="25" t="str">
        <x:f>IF(Course_Master!A1600="","",Course_Master!A1600)</x:f>
        <x:v>CA-C1370</x:v>
      </x:c>
      <x:c r="C1600" s="25" t="str">
        <x:f>IF(Course_Master!E1600="","",Course_Master!E1600)</x:f>
        <x:v>Acton Vale (Club de golf) - Valois-Renne</x:v>
      </x:c>
      <x:c r="D1600" s="25" t="str">
        <x:f>IF(Course_Master!F1600="","",Course_Master!F1600)</x:f>
        <x:v>Canada</x:v>
      </x:c>
      <x:c r="E1600" s="25" t="str">
        <x:f>IF(Course_Master!G1600="","",Course_Master!G1600)</x:f>
        <x:v>Quebec</x:v>
      </x:c>
      <x:c r="F1600" s="25" t="str">
        <x:f>IF(Course_Master!I1600="","",Course_Master!I1600)</x:f>
        <x:v>Acton Vale</x:v>
      </x:c>
      <x:c r="G1600" s="25" t="str">
        <x:f>IF(Course_Master!J1600="","",Course_Master!J1600)</x:f>
        <x:v>J0H 1A0</x:v>
      </x:c>
      <x:c r="H1600" s="25" t="n">
        <x:f>IF(Course_Master!K1600="","",Course_Master!K1600)</x:f>
        <x:v>45.6452</x:v>
      </x:c>
      <x:c r="I1600" s="25" t="n">
        <x:f>IF(Course_Master!L1600="","",Course_Master!L1600)</x:f>
        <x:v>-72.6024</x:v>
      </x:c>
      <x:c r="J1600" s="25" t="n">
        <x:f>IF(Course_Master!N1600="","",Course_Master!N1600)</x:f>
        <x:v>18</x:v>
      </x:c>
      <x:c r="K1600" s="25" t="n">
        <x:f>IF(Course_Master!O1600="","",Course_Master!O1600)</x:f>
        <x:v>72</x:v>
      </x:c>
      <x:c r="L1600" s="25" t="n">
        <x:f>IF(Course_Master!P1600="","",Course_Master!P1600)</x:f>
        <x:v>6387</x:v>
      </x:c>
      <x:c r="M1600" s="25" t="n">
        <x:f>IF(Course_Master!Q1600="","",Course_Master!Q1600)</x:f>
        <x:v>5840</x:v>
      </x:c>
      <x:c r="N1600" s="25" t="str">
        <x:f>IF(Course_Master!U1600="","",Course_Master!U1600)</x:f>
        <x:v>http://golfactonvale.qc.ca/tarifs/tarifs-membres/</x:v>
      </x:c>
      <x:c r="O1600" s="25" t="str">
        <x:f>IF(Course_Master!V1600="","",Course_Master!V1600)</x:f>
        <x:v>Open</x:v>
      </x:c>
      <x:c r="P1600" s="25" t="str">
        <x:f>IF(Course_Master!W1600="","",Course_Master!W1600)</x:f>
        <x:v>Public</x:v>
      </x:c>
      <x:c r="Q1600" s="25" t="str">
        <x:f>IF(Course_Master!X1600="","",Course_Master!X1600)</x:f>
        <x:v>Yes</x:v>
      </x:c>
      <x:c r="R1600" s="25" t="str">
        <x:f>IF(Course_Master!Y1600="","",Course_Master!Y1600)</x:f>
        <x:v>Yes</x:v>
      </x:c>
      <x:c r="S1600" s="25" t="str">
        <x:f>IF(Course_Master!AE1600="","",Course_Master!AE1600)</x:f>
      </x:c>
      <x:c r="T1600" s="25" t="str">
        <x:f>IF(Course_Master!AD1600="","",Course_Master!AD1600)</x:f>
      </x:c>
      <x:c r="U1600" s="25" t="str">
        <x:f>IF(Course_Master!AH1600="","",Course_Master!AH1600)</x:f>
        <x:v>https://api.golfcanada.ca/api/v1/facilities/19255</x:v>
      </x:c>
    </x:row>
    <x:row r="1601">
      <x:c r="A1601" s="25" t="str">
        <x:f>IF(Course_Master!B1601="","",Course_Master!B1601)</x:f>
        <x:v>CA-1603</x:v>
      </x:c>
      <x:c r="B1601" s="25" t="str">
        <x:f>IF(Course_Master!A1601="","",Course_Master!A1601)</x:f>
        <x:v>CA-C1371</x:v>
      </x:c>
      <x:c r="C1601" s="25" t="str">
        <x:f>IF(Course_Master!E1601="","",Course_Master!E1601)</x:f>
        <x:v>Algonquin (Club de Golf)</x:v>
      </x:c>
      <x:c r="D1601" s="25" t="str">
        <x:f>IF(Course_Master!F1601="","",Course_Master!F1601)</x:f>
        <x:v>Canada</x:v>
      </x:c>
      <x:c r="E1601" s="25" t="str">
        <x:f>IF(Course_Master!G1601="","",Course_Master!G1601)</x:f>
        <x:v>Quebec</x:v>
      </x:c>
      <x:c r="F1601" s="25" t="str">
        <x:f>IF(Course_Master!I1601="","",Course_Master!I1601)</x:f>
        <x:v>Messines</x:v>
      </x:c>
      <x:c r="G1601" s="25" t="str">
        <x:f>IF(Course_Master!J1601="","",Course_Master!J1601)</x:f>
        <x:v>J0X 2J0</x:v>
      </x:c>
      <x:c r="H1601" s="25" t="n">
        <x:f>IF(Course_Master!K1601="","",Course_Master!K1601)</x:f>
        <x:v>46.272461</x:v>
      </x:c>
      <x:c r="I1601" s="25" t="n">
        <x:f>IF(Course_Master!L1601="","",Course_Master!L1601)</x:f>
        <x:v>-76.005993</x:v>
      </x:c>
      <x:c r="J1601" s="25" t="n">
        <x:f>IF(Course_Master!N1601="","",Course_Master!N1601)</x:f>
        <x:v>18</x:v>
      </x:c>
      <x:c r="K1601" s="25" t="n">
        <x:f>IF(Course_Master!O1601="","",Course_Master!O1601)</x:f>
        <x:v>72</x:v>
      </x:c>
      <x:c r="L1601" s="25" t="n">
        <x:f>IF(Course_Master!P1601="","",Course_Master!P1601)</x:f>
        <x:v>6420</x:v>
      </x:c>
      <x:c r="M1601" s="25" t="n">
        <x:f>IF(Course_Master!Q1601="","",Course_Master!Q1601)</x:f>
        <x:v>5870</x:v>
      </x:c>
      <x:c r="N1601" s="25" t="str">
        <x:f>IF(Course_Master!U1601="","",Course_Master!U1601)</x:f>
        <x:v>https://golfalgonquin.ca/en/rates</x:v>
      </x:c>
      <x:c r="O1601" s="25" t="str">
        <x:f>IF(Course_Master!V1601="","",Course_Master!V1601)</x:f>
        <x:v>Open</x:v>
      </x:c>
      <x:c r="P1601" s="25" t="str">
        <x:f>IF(Course_Master!W1601="","",Course_Master!W1601)</x:f>
        <x:v>Public</x:v>
      </x:c>
      <x:c r="Q1601" s="25" t="str">
        <x:f>IF(Course_Master!X1601="","",Course_Master!X1601)</x:f>
        <x:v>Yes</x:v>
      </x:c>
      <x:c r="R1601" s="25" t="str">
        <x:f>IF(Course_Master!Y1601="","",Course_Master!Y1601)</x:f>
        <x:v>Yes</x:v>
      </x:c>
      <x:c r="S1601" s="25" t="str">
        <x:f>IF(Course_Master!AE1601="","",Course_Master!AE1601)</x:f>
      </x:c>
      <x:c r="T1601" s="25" t="str">
        <x:f>IF(Course_Master!AD1601="","",Course_Master!AD1601)</x:f>
      </x:c>
      <x:c r="U1601" s="25" t="str">
        <x:f>IF(Course_Master!AH1601="","",Course_Master!AH1601)</x:f>
        <x:v>https://api.golfcanada.ca/api/v1/facilities/21021</x:v>
      </x:c>
    </x:row>
    <x:row r="1602">
      <x:c r="A1602" s="25" t="str">
        <x:f>IF(Course_Master!B1602="","",Course_Master!B1602)</x:f>
        <x:v>CA-1604</x:v>
      </x:c>
      <x:c r="B1602" s="25" t="str">
        <x:f>IF(Course_Master!A1602="","",Course_Master!A1602)</x:f>
        <x:v>CA-C1372</x:v>
      </x:c>
      <x:c r="C1602" s="25" t="str">
        <x:f>IF(Course_Master!E1602="","",Course_Master!E1602)</x:f>
        <x:v>Alpin (Club de golf)</x:v>
      </x:c>
      <x:c r="D1602" s="25" t="str">
        <x:f>IF(Course_Master!F1602="","",Course_Master!F1602)</x:f>
        <x:v>Canada</x:v>
      </x:c>
      <x:c r="E1602" s="25" t="str">
        <x:f>IF(Course_Master!G1602="","",Course_Master!G1602)</x:f>
        <x:v>Quebec</x:v>
      </x:c>
      <x:c r="F1602" s="25" t="str">
        <x:f>IF(Course_Master!I1602="","",Course_Master!I1602)</x:f>
        <x:v>Sainte-Brigitte-de-Laval</x:v>
      </x:c>
      <x:c r="G1602" s="25" t="str">
        <x:f>IF(Course_Master!J1602="","",Course_Master!J1602)</x:f>
        <x:v>G0A 3K0</x:v>
      </x:c>
      <x:c r="H1602" s="25" t="n">
        <x:f>IF(Course_Master!K1602="","",Course_Master!K1602)</x:f>
        <x:v>46.992</x:v>
      </x:c>
      <x:c r="I1602" s="25" t="n">
        <x:f>IF(Course_Master!L1602="","",Course_Master!L1602)</x:f>
        <x:v>-71.204</x:v>
      </x:c>
      <x:c r="J1602" s="25" t="n">
        <x:f>IF(Course_Master!N1602="","",Course_Master!N1602)</x:f>
        <x:v>18</x:v>
      </x:c>
      <x:c r="K1602" s="25" t="n">
        <x:f>IF(Course_Master!O1602="","",Course_Master!O1602)</x:f>
        <x:v>72</x:v>
      </x:c>
      <x:c r="L1602" s="25" t="n">
        <x:f>IF(Course_Master!P1602="","",Course_Master!P1602)</x:f>
        <x:v>6435</x:v>
      </x:c>
      <x:c r="M1602" s="25" t="n">
        <x:f>IF(Course_Master!Q1602="","",Course_Master!Q1602)</x:f>
        <x:v>5884</x:v>
      </x:c>
      <x:c r="N1602" s="25" t="str">
        <x:f>IF(Course_Master!U1602="","",Course_Master!U1602)</x:f>
        <x:v>https://www.alpin.qc.ca/</x:v>
      </x:c>
      <x:c r="O1602" s="25" t="str">
        <x:f>IF(Course_Master!V1602="","",Course_Master!V1602)</x:f>
        <x:v>Open</x:v>
      </x:c>
      <x:c r="P1602" s="25" t="str">
        <x:f>IF(Course_Master!W1602="","",Course_Master!W1602)</x:f>
        <x:v>Semi-private</x:v>
      </x:c>
      <x:c r="Q1602" s="25" t="str">
        <x:f>IF(Course_Master!X1602="","",Course_Master!X1602)</x:f>
        <x:v>Yes</x:v>
      </x:c>
      <x:c r="R1602" s="25" t="str">
        <x:f>IF(Course_Master!Y1602="","",Course_Master!Y1602)</x:f>
        <x:v>Yes</x:v>
      </x:c>
      <x:c r="S1602" s="25" t="str">
        <x:f>IF(Course_Master!AE1602="","",Course_Master!AE1602)</x:f>
      </x:c>
      <x:c r="T1602" s="25" t="str">
        <x:f>IF(Course_Master!AD1602="","",Course_Master!AD1602)</x:f>
      </x:c>
      <x:c r="U1602" s="25" t="str">
        <x:f>IF(Course_Master!AH1602="","",Course_Master!AH1602)</x:f>
        <x:v>https://api.golfcanada.ca/api/v1/facilities/19180</x:v>
      </x:c>
    </x:row>
    <x:row r="1603">
      <x:c r="A1603" s="25" t="str">
        <x:f>IF(Course_Master!B1603="","",Course_Master!B1603)</x:f>
        <x:v>CA-1605</x:v>
      </x:c>
      <x:c r="B1603" s="25" t="str">
        <x:f>IF(Course_Master!A1603="","",Course_Master!A1603)</x:f>
        <x:v>CA-C1373</x:v>
      </x:c>
      <x:c r="C1603" s="25" t="str">
        <x:f>IF(Course_Master!E1603="","",Course_Master!E1603)</x:f>
        <x:v>Arundel Golf &amp; Country Club</x:v>
      </x:c>
      <x:c r="D1603" s="25" t="str">
        <x:f>IF(Course_Master!F1603="","",Course_Master!F1603)</x:f>
        <x:v>Canada</x:v>
      </x:c>
      <x:c r="E1603" s="25" t="str">
        <x:f>IF(Course_Master!G1603="","",Course_Master!G1603)</x:f>
        <x:v>Quebec</x:v>
      </x:c>
      <x:c r="F1603" s="25" t="str">
        <x:f>IF(Course_Master!I1603="","",Course_Master!I1603)</x:f>
        <x:v>Arundel</x:v>
      </x:c>
      <x:c r="G1603" s="25" t="str">
        <x:f>IF(Course_Master!J1603="","",Course_Master!J1603)</x:f>
        <x:v>J0T 1A0</x:v>
      </x:c>
      <x:c r="H1603" s="25" t="n">
        <x:f>IF(Course_Master!K1603="","",Course_Master!K1603)</x:f>
        <x:v>45.9795</x:v>
      </x:c>
      <x:c r="I1603" s="25" t="n">
        <x:f>IF(Course_Master!L1603="","",Course_Master!L1603)</x:f>
        <x:v>-74.621</x:v>
      </x:c>
      <x:c r="J1603" s="25" t="n">
        <x:f>IF(Course_Master!N1603="","",Course_Master!N1603)</x:f>
        <x:v>18</x:v>
      </x:c>
      <x:c r="K1603" s="25" t="n">
        <x:f>IF(Course_Master!O1603="","",Course_Master!O1603)</x:f>
        <x:v>72</x:v>
      </x:c>
      <x:c r="L1603" s="25" t="n">
        <x:f>IF(Course_Master!P1603="","",Course_Master!P1603)</x:f>
        <x:v>6438</x:v>
      </x:c>
      <x:c r="M1603" s="25" t="n">
        <x:f>IF(Course_Master!Q1603="","",Course_Master!Q1603)</x:f>
        <x:v>5887</x:v>
      </x:c>
      <x:c r="N1603" s="25" t="str">
        <x:f>IF(Course_Master!U1603="","",Course_Master!U1603)</x:f>
        <x:v>https://www.golfarundel.com/pricing.html</x:v>
      </x:c>
      <x:c r="O1603" s="25" t="str">
        <x:f>IF(Course_Master!V1603="","",Course_Master!V1603)</x:f>
        <x:v>Open</x:v>
      </x:c>
      <x:c r="P1603" s="25" t="str">
        <x:f>IF(Course_Master!W1603="","",Course_Master!W1603)</x:f>
        <x:v>Public</x:v>
      </x:c>
      <x:c r="Q1603" s="25" t="str">
        <x:f>IF(Course_Master!X1603="","",Course_Master!X1603)</x:f>
        <x:v>Yes</x:v>
      </x:c>
      <x:c r="R1603" s="25" t="str">
        <x:f>IF(Course_Master!Y1603="","",Course_Master!Y1603)</x:f>
        <x:v>Yes</x:v>
      </x:c>
      <x:c r="S1603" s="25" t="str">
        <x:f>IF(Course_Master!AE1603="","",Course_Master!AE1603)</x:f>
      </x:c>
      <x:c r="T1603" s="25" t="str">
        <x:f>IF(Course_Master!AD1603="","",Course_Master!AD1603)</x:f>
      </x:c>
      <x:c r="U1603" s="25" t="str">
        <x:f>IF(Course_Master!AH1603="","",Course_Master!AH1603)</x:f>
        <x:v>https://api.golfcanada.ca/api/v1/facilities/19179</x:v>
      </x:c>
    </x:row>
    <x:row r="1604">
      <x:c r="A1604" s="25" t="str">
        <x:f>IF(Course_Master!B1604="","",Course_Master!B1604)</x:f>
        <x:v>CA-1606</x:v>
      </x:c>
      <x:c r="B1604" s="25" t="str">
        <x:f>IF(Course_Master!A1604="","",Course_Master!A1604)</x:f>
        <x:v>CA-C1374</x:v>
      </x:c>
      <x:c r="C1604" s="25" t="str">
        <x:f>IF(Course_Master!E1604="","",Course_Master!E1604)</x:f>
        <x:v>Atlantide (Club de golf) - Atlantide</x:v>
      </x:c>
      <x:c r="D1604" s="25" t="str">
        <x:f>IF(Course_Master!F1604="","",Course_Master!F1604)</x:f>
        <x:v>Canada</x:v>
      </x:c>
      <x:c r="E1604" s="25" t="str">
        <x:f>IF(Course_Master!G1604="","",Course_Master!G1604)</x:f>
        <x:v>Quebec</x:v>
      </x:c>
      <x:c r="F1604" s="25" t="str">
        <x:f>IF(Course_Master!I1604="","",Course_Master!I1604)</x:f>
        <x:v>Notre-Dame-de-l'Île-Perrot</x:v>
      </x:c>
      <x:c r="G1604" s="25" t="str">
        <x:f>IF(Course_Master!J1604="","",Course_Master!J1604)</x:f>
        <x:v>J7V 7P2</x:v>
      </x:c>
      <x:c r="H1604" s="25" t="n">
        <x:f>IF(Course_Master!K1604="","",Course_Master!K1604)</x:f>
        <x:v>45.366213</x:v>
      </x:c>
      <x:c r="I1604" s="25" t="n">
        <x:f>IF(Course_Master!L1604="","",Course_Master!L1604)</x:f>
        <x:v>-73.867521</x:v>
      </x:c>
      <x:c r="J1604" s="25" t="n">
        <x:f>IF(Course_Master!N1604="","",Course_Master!N1604)</x:f>
        <x:v>18</x:v>
      </x:c>
      <x:c r="K1604" s="25" t="n">
        <x:f>IF(Course_Master!O1604="","",Course_Master!O1604)</x:f>
        <x:v>72</x:v>
      </x:c>
      <x:c r="L1604" s="25" t="n">
        <x:f>IF(Course_Master!P1604="","",Course_Master!P1604)</x:f>
        <x:v>6622</x:v>
      </x:c>
      <x:c r="M1604" s="25" t="n">
        <x:f>IF(Course_Master!Q1604="","",Course_Master!Q1604)</x:f>
        <x:v>6055</x:v>
      </x:c>
      <x:c r="N1604" s="25" t="str">
        <x:f>IF(Course_Master!U1604="","",Course_Master!U1604)</x:f>
        <x:v>https://www.golfatlantide.com/</x:v>
      </x:c>
      <x:c r="O1604" s="25" t="str">
        <x:f>IF(Course_Master!V1604="","",Course_Master!V1604)</x:f>
        <x:v>Open</x:v>
      </x:c>
      <x:c r="P1604" s="25" t="str">
        <x:f>IF(Course_Master!W1604="","",Course_Master!W1604)</x:f>
        <x:v>Semi-private</x:v>
      </x:c>
      <x:c r="Q1604" s="25" t="str">
        <x:f>IF(Course_Master!X1604="","",Course_Master!X1604)</x:f>
        <x:v>Yes</x:v>
      </x:c>
      <x:c r="R1604" s="25" t="str">
        <x:f>IF(Course_Master!Y1604="","",Course_Master!Y1604)</x:f>
        <x:v>Yes</x:v>
      </x:c>
      <x:c r="S1604" s="25" t="str">
        <x:f>IF(Course_Master!AE1604="","",Course_Master!AE1604)</x:f>
      </x:c>
      <x:c r="T1604" s="25" t="str">
        <x:f>IF(Course_Master!AD1604="","",Course_Master!AD1604)</x:f>
      </x:c>
      <x:c r="U1604" s="25" t="str">
        <x:f>IF(Course_Master!AH1604="","",Course_Master!AH1604)</x:f>
        <x:v>https://api.golfcanada.ca/api/v1/facilities/20451</x:v>
      </x:c>
    </x:row>
    <x:row r="1605">
      <x:c r="A1605" s="25" t="str">
        <x:f>IF(Course_Master!B1605="","",Course_Master!B1605)</x:f>
        <x:v>CA-1607</x:v>
      </x:c>
      <x:c r="B1605" s="25" t="str">
        <x:f>IF(Course_Master!A1605="","",Course_Master!A1605)</x:f>
        <x:v>CA-C1374</x:v>
      </x:c>
      <x:c r="C1605" s="25" t="str">
        <x:f>IF(Course_Master!E1605="","",Course_Master!E1605)</x:f>
        <x:v>Atlantide (Club de Golf) - Don Quichotte</x:v>
      </x:c>
      <x:c r="D1605" s="25" t="str">
        <x:f>IF(Course_Master!F1605="","",Course_Master!F1605)</x:f>
        <x:v>Canada</x:v>
      </x:c>
      <x:c r="E1605" s="25" t="str">
        <x:f>IF(Course_Master!G1605="","",Course_Master!G1605)</x:f>
        <x:v>Quebec</x:v>
      </x:c>
      <x:c r="F1605" s="25" t="str">
        <x:f>IF(Course_Master!I1605="","",Course_Master!I1605)</x:f>
        <x:v>Notre-Dame-de-l'Île-Perrot</x:v>
      </x:c>
      <x:c r="G1605" s="25" t="str">
        <x:f>IF(Course_Master!J1605="","",Course_Master!J1605)</x:f>
        <x:v>J7V 7P2</x:v>
      </x:c>
      <x:c r="H1605" s="25" t="n">
        <x:f>IF(Course_Master!K1605="","",Course_Master!K1605)</x:f>
        <x:v>45.366213</x:v>
      </x:c>
      <x:c r="I1605" s="25" t="n">
        <x:f>IF(Course_Master!L1605="","",Course_Master!L1605)</x:f>
        <x:v>-73.867521</x:v>
      </x:c>
      <x:c r="J1605" s="25" t="n">
        <x:f>IF(Course_Master!N1605="","",Course_Master!N1605)</x:f>
        <x:v>18</x:v>
      </x:c>
      <x:c r="K1605" s="25" t="n">
        <x:f>IF(Course_Master!O1605="","",Course_Master!O1605)</x:f>
        <x:v>71</x:v>
      </x:c>
      <x:c r="L1605" s="25" t="n">
        <x:f>IF(Course_Master!P1605="","",Course_Master!P1605)</x:f>
        <x:v>5803</x:v>
      </x:c>
      <x:c r="M1605" s="25" t="n">
        <x:f>IF(Course_Master!Q1605="","",Course_Master!Q1605)</x:f>
        <x:v>5306</x:v>
      </x:c>
      <x:c r="N1605" s="25" t="str">
        <x:f>IF(Course_Master!U1605="","",Course_Master!U1605)</x:f>
        <x:v>https://www.golfatlantide.com/</x:v>
      </x:c>
      <x:c r="O1605" s="25" t="str">
        <x:f>IF(Course_Master!V1605="","",Course_Master!V1605)</x:f>
        <x:v>Open</x:v>
      </x:c>
      <x:c r="P1605" s="25" t="str">
        <x:f>IF(Course_Master!W1605="","",Course_Master!W1605)</x:f>
        <x:v>Semi-private</x:v>
      </x:c>
      <x:c r="Q1605" s="25" t="str">
        <x:f>IF(Course_Master!X1605="","",Course_Master!X1605)</x:f>
        <x:v>Yes</x:v>
      </x:c>
      <x:c r="R1605" s="25" t="str">
        <x:f>IF(Course_Master!Y1605="","",Course_Master!Y1605)</x:f>
        <x:v>Yes</x:v>
      </x:c>
      <x:c r="S1605" s="25" t="str">
        <x:f>IF(Course_Master!AE1605="","",Course_Master!AE1605)</x:f>
      </x:c>
      <x:c r="T1605" s="25" t="str">
        <x:f>IF(Course_Master!AD1605="","",Course_Master!AD1605)</x:f>
      </x:c>
      <x:c r="U1605" s="25" t="str">
        <x:f>IF(Course_Master!AH1605="","",Course_Master!AH1605)</x:f>
        <x:v>https://api.golfcanada.ca/api/v1/facilities/20451</x:v>
      </x:c>
    </x:row>
    <x:row r="1606">
      <x:c r="A1606" s="25" t="str">
        <x:f>IF(Course_Master!B1606="","",Course_Master!B1606)</x:f>
        <x:v>CA-1608</x:v>
      </x:c>
      <x:c r="B1606" s="25" t="str">
        <x:f>IF(Course_Master!A1606="","",Course_Master!A1606)</x:f>
        <x:v>CA-C1375</x:v>
      </x:c>
      <x:c r="C1606" s="25" t="str">
        <x:f>IF(Course_Master!E1606="","",Course_Master!E1606)</x:f>
        <x:v>Auberge et club de golf  Heritage</x:v>
      </x:c>
      <x:c r="D1606" s="25" t="str">
        <x:f>IF(Course_Master!F1606="","",Course_Master!F1606)</x:f>
        <x:v>Canada</x:v>
      </x:c>
      <x:c r="E1606" s="25" t="str">
        <x:f>IF(Course_Master!G1606="","",Course_Master!G1606)</x:f>
        <x:v>Quebec</x:v>
      </x:c>
      <x:c r="F1606" s="25" t="str">
        <x:f>IF(Course_Master!I1606="","",Course_Master!I1606)</x:f>
        <x:v>Notre Dame de la Paix</x:v>
      </x:c>
      <x:c r="G1606" s="25" t="str">
        <x:f>IF(Course_Master!J1606="","",Course_Master!J1606)</x:f>
        <x:v>J0V 1P0</x:v>
      </x:c>
      <x:c r="H1606" s="25" t="n">
        <x:f>IF(Course_Master!K1606="","",Course_Master!K1606)</x:f>
        <x:v>45.4692</x:v>
      </x:c>
      <x:c r="I1606" s="25" t="n">
        <x:f>IF(Course_Master!L1606="","",Course_Master!L1606)</x:f>
        <x:v>-74.0853</x:v>
      </x:c>
      <x:c r="J1606" s="25" t="n">
        <x:f>IF(Course_Master!N1606="","",Course_Master!N1606)</x:f>
        <x:v>18</x:v>
      </x:c>
      <x:c r="K1606" s="25" t="n">
        <x:f>IF(Course_Master!O1606="","",Course_Master!O1606)</x:f>
        <x:v>71</x:v>
      </x:c>
      <x:c r="L1606" s="25" t="n">
        <x:f>IF(Course_Master!P1606="","",Course_Master!P1606)</x:f>
        <x:v>6514</x:v>
      </x:c>
      <x:c r="M1606" s="25" t="n">
        <x:f>IF(Course_Master!Q1606="","",Course_Master!Q1606)</x:f>
        <x:v>5956</x:v>
      </x:c>
      <x:c r="N1606" s="25" t="str">
        <x:f>IF(Course_Master!U1606="","",Course_Master!U1606)</x:f>
        <x:v>https://www.golfheritage.com/</x:v>
      </x:c>
      <x:c r="O1606" s="25" t="str">
        <x:f>IF(Course_Master!V1606="","",Course_Master!V1606)</x:f>
        <x:v>Open</x:v>
      </x:c>
      <x:c r="P1606" s="25" t="str">
        <x:f>IF(Course_Master!W1606="","",Course_Master!W1606)</x:f>
        <x:v>Public</x:v>
      </x:c>
      <x:c r="Q1606" s="25" t="str">
        <x:f>IF(Course_Master!X1606="","",Course_Master!X1606)</x:f>
        <x:v>Yes</x:v>
      </x:c>
      <x:c r="R1606" s="25" t="str">
        <x:f>IF(Course_Master!Y1606="","",Course_Master!Y1606)</x:f>
        <x:v>Yes</x:v>
      </x:c>
      <x:c r="S1606" s="25" t="str">
        <x:f>IF(Course_Master!AE1606="","",Course_Master!AE1606)</x:f>
      </x:c>
      <x:c r="T1606" s="25" t="str">
        <x:f>IF(Course_Master!AD1606="","",Course_Master!AD1606)</x:f>
      </x:c>
      <x:c r="U1606" s="25" t="str">
        <x:f>IF(Course_Master!AH1606="","",Course_Master!AH1606)</x:f>
        <x:v>https://api.golfcanada.ca/api/v1/facilities/19172</x:v>
      </x:c>
    </x:row>
    <x:row r="1607">
      <x:c r="A1607" s="25" t="str">
        <x:f>IF(Course_Master!B1607="","",Course_Master!B1607)</x:f>
        <x:v>CA-1609</x:v>
      </x:c>
      <x:c r="B1607" s="25" t="str">
        <x:f>IF(Course_Master!A1607="","",Course_Master!A1607)</x:f>
        <x:v>CA-C1376</x:v>
      </x:c>
      <x:c r="C1607" s="25" t="str">
        <x:f>IF(Course_Master!E1607="","",Course_Master!E1607)</x:f>
        <x:v>Auberivière (Club de golf L')</x:v>
      </x:c>
      <x:c r="D1607" s="25" t="str">
        <x:f>IF(Course_Master!F1607="","",Course_Master!F1607)</x:f>
        <x:v>Canada</x:v>
      </x:c>
      <x:c r="E1607" s="25" t="str">
        <x:f>IF(Course_Master!G1607="","",Course_Master!G1607)</x:f>
        <x:v>Quebec</x:v>
      </x:c>
      <x:c r="F1607" s="25" t="str">
        <x:f>IF(Course_Master!I1607="","",Course_Master!I1607)</x:f>
        <x:v>Levis</x:v>
      </x:c>
      <x:c r="G1607" s="25" t="str">
        <x:f>IF(Course_Master!J1607="","",Course_Master!J1607)</x:f>
        <x:v>G6W 0S4</x:v>
      </x:c>
      <x:c r="H1607" s="25" t="n">
        <x:f>IF(Course_Master!K1607="","",Course_Master!K1607)</x:f>
        <x:v>46.762899</x:v>
      </x:c>
      <x:c r="I1607" s="25" t="n">
        <x:f>IF(Course_Master!L1607="","",Course_Master!L1607)</x:f>
        <x:v>-71.188359</x:v>
      </x:c>
      <x:c r="J1607" s="25" t="n">
        <x:f>IF(Course_Master!N1607="","",Course_Master!N1607)</x:f>
        <x:v>18</x:v>
      </x:c>
      <x:c r="K1607" s="25" t="n">
        <x:f>IF(Course_Master!O1607="","",Course_Master!O1607)</x:f>
        <x:v>72</x:v>
      </x:c>
      <x:c r="L1607" s="25" t="n">
        <x:f>IF(Course_Master!P1607="","",Course_Master!P1607)</x:f>
        <x:v>6162</x:v>
      </x:c>
      <x:c r="M1607" s="25" t="n">
        <x:f>IF(Course_Master!Q1607="","",Course_Master!Q1607)</x:f>
        <x:v>5635</x:v>
      </x:c>
      <x:c r="N1607" s="25" t="str">
        <x:f>IF(Course_Master!U1607="","",Course_Master!U1607)</x:f>
        <x:v>http://www.golflauberiviere.com/wp-content/uploads/pdf/Formulaire%20forfaitaire%202020.pdf</x:v>
      </x:c>
      <x:c r="O1607" s="25" t="str">
        <x:f>IF(Course_Master!V1607="","",Course_Master!V1607)</x:f>
        <x:v>Open</x:v>
      </x:c>
      <x:c r="P1607" s="25" t="str">
        <x:f>IF(Course_Master!W1607="","",Course_Master!W1607)</x:f>
        <x:v>Public</x:v>
      </x:c>
      <x:c r="Q1607" s="25" t="str">
        <x:f>IF(Course_Master!X1607="","",Course_Master!X1607)</x:f>
        <x:v>Yes</x:v>
      </x:c>
      <x:c r="R1607" s="25" t="str">
        <x:f>IF(Course_Master!Y1607="","",Course_Master!Y1607)</x:f>
        <x:v>Yes</x:v>
      </x:c>
      <x:c r="S1607" s="25" t="str">
        <x:f>IF(Course_Master!AE1607="","",Course_Master!AE1607)</x:f>
      </x:c>
      <x:c r="T1607" s="25" t="str">
        <x:f>IF(Course_Master!AD1607="","",Course_Master!AD1607)</x:f>
      </x:c>
      <x:c r="U1607" s="25" t="str">
        <x:f>IF(Course_Master!AH1607="","",Course_Master!AH1607)</x:f>
        <x:v>https://api.golfcanada.ca/api/v1/facilities/19293</x:v>
      </x:c>
    </x:row>
    <x:row r="1608">
      <x:c r="A1608" s="25" t="str">
        <x:f>IF(Course_Master!B1608="","",Course_Master!B1608)</x:f>
        <x:v>CA-1610</x:v>
      </x:c>
      <x:c r="B1608" s="25" t="str">
        <x:f>IF(Course_Master!A1608="","",Course_Master!A1608)</x:f>
        <x:v>CA-C1377</x:v>
      </x:c>
      <x:c r="C1608" s="25" t="str">
        <x:f>IF(Course_Master!E1608="","",Course_Master!E1608)</x:f>
        <x:v>Baie Saint-Paul (Club de golf)</x:v>
      </x:c>
      <x:c r="D1608" s="25" t="str">
        <x:f>IF(Course_Master!F1608="","",Course_Master!F1608)</x:f>
        <x:v>Canada</x:v>
      </x:c>
      <x:c r="E1608" s="25" t="str">
        <x:f>IF(Course_Master!G1608="","",Course_Master!G1608)</x:f>
        <x:v>Quebec</x:v>
      </x:c>
      <x:c r="F1608" s="25" t="str">
        <x:f>IF(Course_Master!I1608="","",Course_Master!I1608)</x:f>
        <x:v>Baie-St-Paul</x:v>
      </x:c>
      <x:c r="G1608" s="25" t="str">
        <x:f>IF(Course_Master!J1608="","",Course_Master!J1608)</x:f>
        <x:v>G3Z 2Y7</x:v>
      </x:c>
      <x:c r="H1608" s="25" t="n">
        <x:f>IF(Course_Master!K1608="","",Course_Master!K1608)</x:f>
        <x:v>47.446</x:v>
      </x:c>
      <x:c r="I1608" s="25" t="n">
        <x:f>IF(Course_Master!L1608="","",Course_Master!L1608)</x:f>
        <x:v>-70.5286</x:v>
      </x:c>
      <x:c r="J1608" s="25" t="n">
        <x:f>IF(Course_Master!N1608="","",Course_Master!N1608)</x:f>
        <x:v>18</x:v>
      </x:c>
      <x:c r="K1608" s="25" t="n">
        <x:f>IF(Course_Master!O1608="","",Course_Master!O1608)</x:f>
        <x:v>72</x:v>
      </x:c>
      <x:c r="L1608" s="25" t="n">
        <x:f>IF(Course_Master!P1608="","",Course_Master!P1608)</x:f>
        <x:v>6218</x:v>
      </x:c>
      <x:c r="M1608" s="25" t="n">
        <x:f>IF(Course_Master!Q1608="","",Course_Master!Q1608)</x:f>
        <x:v>5686</x:v>
      </x:c>
      <x:c r="N1608" s="25" t="str">
        <x:f>IF(Course_Master!U1608="","",Course_Master!U1608)</x:f>
        <x:v>http://www.golfbsp.com/</x:v>
      </x:c>
      <x:c r="O1608" s="25" t="str">
        <x:f>IF(Course_Master!V1608="","",Course_Master!V1608)</x:f>
        <x:v>Open</x:v>
      </x:c>
      <x:c r="P1608" s="25" t="str">
        <x:f>IF(Course_Master!W1608="","",Course_Master!W1608)</x:f>
        <x:v>Public</x:v>
      </x:c>
      <x:c r="Q1608" s="25" t="str">
        <x:f>IF(Course_Master!X1608="","",Course_Master!X1608)</x:f>
        <x:v>Yes</x:v>
      </x:c>
      <x:c r="R1608" s="25" t="str">
        <x:f>IF(Course_Master!Y1608="","",Course_Master!Y1608)</x:f>
        <x:v>Yes</x:v>
      </x:c>
      <x:c r="S1608" s="25" t="str">
        <x:f>IF(Course_Master!AE1608="","",Course_Master!AE1608)</x:f>
      </x:c>
      <x:c r="T1608" s="25" t="str">
        <x:f>IF(Course_Master!AD1608="","",Course_Master!AD1608)</x:f>
      </x:c>
      <x:c r="U1608" s="25" t="str">
        <x:f>IF(Course_Master!AH1608="","",Course_Master!AH1608)</x:f>
        <x:v>https://api.golfcanada.ca/api/v1/facilities/19292</x:v>
      </x:c>
    </x:row>
    <x:row r="1609">
      <x:c r="A1609" s="25" t="str">
        <x:f>IF(Course_Master!B1609="","",Course_Master!B1609)</x:f>
        <x:v>CA-1611</x:v>
      </x:c>
      <x:c r="B1609" s="25" t="str">
        <x:f>IF(Course_Master!A1609="","",Course_Master!A1609)</x:f>
        <x:v>CA-C1378</x:v>
      </x:c>
      <x:c r="C1609" s="25" t="str">
        <x:f>IF(Course_Master!E1609="","",Course_Master!E1609)</x:f>
        <x:v>Baie-Comeau (Club de Golf)</x:v>
      </x:c>
      <x:c r="D1609" s="25" t="str">
        <x:f>IF(Course_Master!F1609="","",Course_Master!F1609)</x:f>
        <x:v>Canada</x:v>
      </x:c>
      <x:c r="E1609" s="25" t="str">
        <x:f>IF(Course_Master!G1609="","",Course_Master!G1609)</x:f>
        <x:v>Quebec</x:v>
      </x:c>
      <x:c r="F1609" s="25" t="str">
        <x:f>IF(Course_Master!I1609="","",Course_Master!I1609)</x:f>
        <x:v>Baie-Comeau</x:v>
      </x:c>
      <x:c r="G1609" s="25" t="str">
        <x:f>IF(Course_Master!J1609="","",Course_Master!J1609)</x:f>
        <x:v>G5C 3S3</x:v>
      </x:c>
      <x:c r="H1609" s="25" t="n">
        <x:f>IF(Course_Master!K1609="","",Course_Master!K1609)</x:f>
        <x:v>49.2051</x:v>
      </x:c>
      <x:c r="I1609" s="25" t="n">
        <x:f>IF(Course_Master!L1609="","",Course_Master!L1609)</x:f>
        <x:v>-68.262</x:v>
      </x:c>
      <x:c r="J1609" s="25" t="n">
        <x:f>IF(Course_Master!N1609="","",Course_Master!N1609)</x:f>
        <x:v>18</x:v>
      </x:c>
      <x:c r="K1609" s="25" t="n">
        <x:f>IF(Course_Master!O1609="","",Course_Master!O1609)</x:f>
        <x:v>71</x:v>
      </x:c>
      <x:c r="L1609" s="25" t="n">
        <x:f>IF(Course_Master!P1609="","",Course_Master!P1609)</x:f>
        <x:v>6513</x:v>
      </x:c>
      <x:c r="M1609" s="25" t="n">
        <x:f>IF(Course_Master!Q1609="","",Course_Master!Q1609)</x:f>
        <x:v>5955</x:v>
      </x:c>
      <x:c r="N1609" s="25" t="str">
        <x:f>IF(Course_Master!U1609="","",Course_Master!U1609)</x:f>
        <x:v>https://www.golfbaiecomeau.ca/</x:v>
      </x:c>
      <x:c r="O1609" s="25" t="str">
        <x:f>IF(Course_Master!V1609="","",Course_Master!V1609)</x:f>
        <x:v>Open</x:v>
      </x:c>
      <x:c r="P1609" s="25" t="str">
        <x:f>IF(Course_Master!W1609="","",Course_Master!W1609)</x:f>
        <x:v>Public</x:v>
      </x:c>
      <x:c r="Q1609" s="25" t="str">
        <x:f>IF(Course_Master!X1609="","",Course_Master!X1609)</x:f>
        <x:v>Yes</x:v>
      </x:c>
      <x:c r="R1609" s="25" t="str">
        <x:f>IF(Course_Master!Y1609="","",Course_Master!Y1609)</x:f>
        <x:v>Yes</x:v>
      </x:c>
      <x:c r="S1609" s="25" t="str">
        <x:f>IF(Course_Master!AE1609="","",Course_Master!AE1609)</x:f>
      </x:c>
      <x:c r="T1609" s="25" t="str">
        <x:f>IF(Course_Master!AD1609="","",Course_Master!AD1609)</x:f>
      </x:c>
      <x:c r="U1609" s="25" t="str">
        <x:f>IF(Course_Master!AH1609="","",Course_Master!AH1609)</x:f>
        <x:v>https://api.golfcanada.ca/api/v1/facilities/21026</x:v>
      </x:c>
    </x:row>
    <x:row r="1610">
      <x:c r="A1610" s="25" t="str">
        <x:f>IF(Course_Master!B1610="","",Course_Master!B1610)</x:f>
        <x:v>CA-1612</x:v>
      </x:c>
      <x:c r="B1610" s="25" t="str">
        <x:f>IF(Course_Master!A1610="","",Course_Master!A1610)</x:f>
        <x:v>CA-C1379</x:v>
      </x:c>
      <x:c r="C1610" s="25" t="str">
        <x:f>IF(Course_Master!E1610="","",Course_Master!E1610)</x:f>
        <x:v>Balmoral (Club de golf)</x:v>
      </x:c>
      <x:c r="D1610" s="25" t="str">
        <x:f>IF(Course_Master!F1610="","",Course_Master!F1610)</x:f>
        <x:v>Canada</x:v>
      </x:c>
      <x:c r="E1610" s="25" t="str">
        <x:f>IF(Course_Master!G1610="","",Course_Master!G1610)</x:f>
        <x:v>Quebec</x:v>
      </x:c>
      <x:c r="F1610" s="25" t="str">
        <x:f>IF(Course_Master!I1610="","",Course_Master!I1610)</x:f>
        <x:v>Morin-Heights</x:v>
      </x:c>
      <x:c r="G1610" s="25" t="str">
        <x:f>IF(Course_Master!J1610="","",Course_Master!J1610)</x:f>
        <x:v>J0R 1H0</x:v>
      </x:c>
      <x:c r="H1610" s="25" t="n">
        <x:f>IF(Course_Master!K1610="","",Course_Master!K1610)</x:f>
        <x:v>45.8923</x:v>
      </x:c>
      <x:c r="I1610" s="25" t="n">
        <x:f>IF(Course_Master!L1610="","",Course_Master!L1610)</x:f>
        <x:v>-74.2242</x:v>
      </x:c>
      <x:c r="J1610" s="25" t="n">
        <x:f>IF(Course_Master!N1610="","",Course_Master!N1610)</x:f>
        <x:v>18</x:v>
      </x:c>
      <x:c r="K1610" s="25" t="n">
        <x:f>IF(Course_Master!O1610="","",Course_Master!O1610)</x:f>
        <x:v>72</x:v>
      </x:c>
      <x:c r="L1610" s="25" t="n">
        <x:f>IF(Course_Master!P1610="","",Course_Master!P1610)</x:f>
        <x:v>6298</x:v>
      </x:c>
      <x:c r="M1610" s="25" t="n">
        <x:f>IF(Course_Master!Q1610="","",Course_Master!Q1610)</x:f>
        <x:v>5759</x:v>
      </x:c>
      <x:c r="N1610" s="25" t="str">
        <x:f>IF(Course_Master!U1610="","",Course_Master!U1610)</x:f>
        <x:v>https://www.lebalmoral.com/</x:v>
      </x:c>
      <x:c r="O1610" s="25" t="str">
        <x:f>IF(Course_Master!V1610="","",Course_Master!V1610)</x:f>
        <x:v>Open</x:v>
      </x:c>
      <x:c r="P1610" s="25" t="str">
        <x:f>IF(Course_Master!W1610="","",Course_Master!W1610)</x:f>
        <x:v>Public</x:v>
      </x:c>
      <x:c r="Q1610" s="25" t="str">
        <x:f>IF(Course_Master!X1610="","",Course_Master!X1610)</x:f>
        <x:v>Yes</x:v>
      </x:c>
      <x:c r="R1610" s="25" t="str">
        <x:f>IF(Course_Master!Y1610="","",Course_Master!Y1610)</x:f>
        <x:v>Yes</x:v>
      </x:c>
      <x:c r="S1610" s="25" t="str">
        <x:f>IF(Course_Master!AE1610="","",Course_Master!AE1610)</x:f>
      </x:c>
      <x:c r="T1610" s="25" t="str">
        <x:f>IF(Course_Master!AD1610="","",Course_Master!AD1610)</x:f>
      </x:c>
      <x:c r="U1610" s="25" t="str">
        <x:f>IF(Course_Master!AH1610="","",Course_Master!AH1610)</x:f>
        <x:v>https://api.golfcanada.ca/api/v1/facilities/19552</x:v>
      </x:c>
    </x:row>
    <x:row r="1611">
      <x:c r="A1611" s="25" t="str">
        <x:f>IF(Course_Master!B1611="","",Course_Master!B1611)</x:f>
        <x:v>CA-1613</x:v>
      </x:c>
      <x:c r="B1611" s="25" t="str">
        <x:f>IF(Course_Master!A1611="","",Course_Master!A1611)</x:f>
        <x:v>CA-C1380</x:v>
      </x:c>
      <x:c r="C1611" s="25" t="str">
        <x:f>IF(Course_Master!E1611="","",Course_Master!E1611)</x:f>
        <x:v>Base de Roc (Club de golf)</x:v>
      </x:c>
      <x:c r="D1611" s="25" t="str">
        <x:f>IF(Course_Master!F1611="","",Course_Master!F1611)</x:f>
        <x:v>Canada</x:v>
      </x:c>
      <x:c r="E1611" s="25" t="str">
        <x:f>IF(Course_Master!G1611="","",Course_Master!G1611)</x:f>
        <x:v>Quebec</x:v>
      </x:c>
      <x:c r="F1611" s="25" t="str">
        <x:f>IF(Course_Master!I1611="","",Course_Master!I1611)</x:f>
        <x:v>Joliette</x:v>
      </x:c>
      <x:c r="G1611" s="25" t="str">
        <x:f>IF(Course_Master!J1611="","",Course_Master!J1611)</x:f>
        <x:v>J6E 0L2</x:v>
      </x:c>
      <x:c r="H1611" s="25" t="n">
        <x:f>IF(Course_Master!K1611="","",Course_Master!K1611)</x:f>
        <x:v>45.9901</x:v>
      </x:c>
      <x:c r="I1611" s="25" t="n">
        <x:f>IF(Course_Master!L1611="","",Course_Master!L1611)</x:f>
        <x:v>-73.3923</x:v>
      </x:c>
      <x:c r="J1611" s="25" t="n">
        <x:f>IF(Course_Master!N1611="","",Course_Master!N1611)</x:f>
        <x:v>18</x:v>
      </x:c>
      <x:c r="K1611" s="25" t="n">
        <x:f>IF(Course_Master!O1611="","",Course_Master!O1611)</x:f>
        <x:v>72</x:v>
      </x:c>
      <x:c r="L1611" s="25" t="n">
        <x:f>IF(Course_Master!P1611="","",Course_Master!P1611)</x:f>
        <x:v>6270</x:v>
      </x:c>
      <x:c r="M1611" s="25" t="n">
        <x:f>IF(Course_Master!Q1611="","",Course_Master!Q1611)</x:f>
        <x:v>5733</x:v>
      </x:c>
      <x:c r="N1611" s="25" t="str">
        <x:f>IF(Course_Master!U1611="","",Course_Master!U1611)</x:f>
        <x:v>http://www.golfbasederoc.com/</x:v>
      </x:c>
      <x:c r="O1611" s="25" t="str">
        <x:f>IF(Course_Master!V1611="","",Course_Master!V1611)</x:f>
        <x:v>Open</x:v>
      </x:c>
      <x:c r="P1611" s="25" t="str">
        <x:f>IF(Course_Master!W1611="","",Course_Master!W1611)</x:f>
        <x:v>Public</x:v>
      </x:c>
      <x:c r="Q1611" s="25" t="str">
        <x:f>IF(Course_Master!X1611="","",Course_Master!X1611)</x:f>
        <x:v>Yes</x:v>
      </x:c>
      <x:c r="R1611" s="25" t="str">
        <x:f>IF(Course_Master!Y1611="","",Course_Master!Y1611)</x:f>
        <x:v>Yes</x:v>
      </x:c>
      <x:c r="S1611" s="25" t="str">
        <x:f>IF(Course_Master!AE1611="","",Course_Master!AE1611)</x:f>
      </x:c>
      <x:c r="T1611" s="25" t="str">
        <x:f>IF(Course_Master!AD1611="","",Course_Master!AD1611)</x:f>
      </x:c>
      <x:c r="U1611" s="25" t="str">
        <x:f>IF(Course_Master!AH1611="","",Course_Master!AH1611)</x:f>
        <x:v>https://api.golfcanada.ca/api/v1/facilities/19275</x:v>
      </x:c>
    </x:row>
    <x:row r="1612">
      <x:c r="A1612" s="25" t="str">
        <x:f>IF(Course_Master!B1612="","",Course_Master!B1612)</x:f>
        <x:v>CA-1614</x:v>
      </x:c>
      <x:c r="B1612" s="25" t="str">
        <x:f>IF(Course_Master!A1612="","",Course_Master!A1612)</x:f>
        <x:v>CA-C1381</x:v>
      </x:c>
      <x:c r="C1612" s="25" t="str">
        <x:f>IF(Course_Master!E1612="","",Course_Master!E1612)</x:f>
        <x:v>Beaconsfield Golf Club</x:v>
      </x:c>
      <x:c r="D1612" s="25" t="str">
        <x:f>IF(Course_Master!F1612="","",Course_Master!F1612)</x:f>
        <x:v>Canada</x:v>
      </x:c>
      <x:c r="E1612" s="25" t="str">
        <x:f>IF(Course_Master!G1612="","",Course_Master!G1612)</x:f>
        <x:v>Quebec</x:v>
      </x:c>
      <x:c r="F1612" s="25" t="str">
        <x:f>IF(Course_Master!I1612="","",Course_Master!I1612)</x:f>
        <x:v>Pointe-Claire</x:v>
      </x:c>
      <x:c r="G1612" s="25" t="str">
        <x:f>IF(Course_Master!J1612="","",Course_Master!J1612)</x:f>
        <x:v>H9S 4N6</x:v>
      </x:c>
      <x:c r="H1612" s="25" t="n">
        <x:f>IF(Course_Master!K1612="","",Course_Master!K1612)</x:f>
        <x:v>45.4356</x:v>
      </x:c>
      <x:c r="I1612" s="25" t="n">
        <x:f>IF(Course_Master!L1612="","",Course_Master!L1612)</x:f>
        <x:v>-73.829</x:v>
      </x:c>
      <x:c r="J1612" s="25" t="n">
        <x:f>IF(Course_Master!N1612="","",Course_Master!N1612)</x:f>
        <x:v>18</x:v>
      </x:c>
      <x:c r="K1612" s="25" t="n">
        <x:f>IF(Course_Master!O1612="","",Course_Master!O1612)</x:f>
        <x:v>71</x:v>
      </x:c>
      <x:c r="L1612" s="25" t="n">
        <x:f>IF(Course_Master!P1612="","",Course_Master!P1612)</x:f>
        <x:v>6501</x:v>
      </x:c>
      <x:c r="M1612" s="25" t="n">
        <x:f>IF(Course_Master!Q1612="","",Course_Master!Q1612)</x:f>
        <x:v>5945</x:v>
      </x:c>
      <x:c r="N1612" s="25" t="str">
        <x:f>IF(Course_Master!U1612="","",Course_Master!U1612)</x:f>
        <x:v>https://www.beaconsfieldgolfclub.ca/</x:v>
      </x:c>
      <x:c r="O1612" s="25" t="str">
        <x:f>IF(Course_Master!V1612="","",Course_Master!V1612)</x:f>
        <x:v>Open</x:v>
      </x:c>
      <x:c r="P1612" s="25" t="str">
        <x:f>IF(Course_Master!W1612="","",Course_Master!W1612)</x:f>
        <x:v>Private</x:v>
      </x:c>
      <x:c r="Q1612" s="25" t="str">
        <x:f>IF(Course_Master!X1612="","",Course_Master!X1612)</x:f>
        <x:v>Yes</x:v>
      </x:c>
      <x:c r="R1612" s="25" t="str">
        <x:f>IF(Course_Master!Y1612="","",Course_Master!Y1612)</x:f>
        <x:v>Yes</x:v>
      </x:c>
      <x:c r="S1612" s="25" t="str">
        <x:f>IF(Course_Master!AE1612="","",Course_Master!AE1612)</x:f>
      </x:c>
      <x:c r="T1612" s="25" t="str">
        <x:f>IF(Course_Master!AD1612="","",Course_Master!AD1612)</x:f>
      </x:c>
      <x:c r="U1612" s="25" t="str">
        <x:f>IF(Course_Master!AH1612="","",Course_Master!AH1612)</x:f>
        <x:v>https://api.golfcanada.ca/api/v1/facilities/19236</x:v>
      </x:c>
    </x:row>
    <x:row r="1613">
      <x:c r="A1613" s="25" t="str">
        <x:f>IF(Course_Master!B1613="","",Course_Master!B1613)</x:f>
        <x:v>CA-1615</x:v>
      </x:c>
      <x:c r="B1613" s="25" t="str">
        <x:f>IF(Course_Master!A1613="","",Course_Master!A1613)</x:f>
        <x:v>CA-C1382</x:v>
      </x:c>
      <x:c r="C1613" s="25" t="str">
        <x:f>IF(Course_Master!E1613="","",Course_Master!E1613)</x:f>
        <x:v>Beattie (Club de golf)</x:v>
      </x:c>
      <x:c r="D1613" s="25" t="str">
        <x:f>IF(Course_Master!F1613="","",Course_Master!F1613)</x:f>
        <x:v>Canada</x:v>
      </x:c>
      <x:c r="E1613" s="25" t="str">
        <x:f>IF(Course_Master!G1613="","",Course_Master!G1613)</x:f>
        <x:v>Quebec</x:v>
      </x:c>
      <x:c r="F1613" s="25" t="str">
        <x:f>IF(Course_Master!I1613="","",Course_Master!I1613)</x:f>
        <x:v>La Sarre</x:v>
      </x:c>
      <x:c r="G1613" s="25" t="str">
        <x:f>IF(Course_Master!J1613="","",Course_Master!J1613)</x:f>
        <x:v>J9Z 2X5</x:v>
      </x:c>
      <x:c r="H1613" s="25" t="n">
        <x:f>IF(Course_Master!K1613="","",Course_Master!K1613)</x:f>
        <x:v>48.8138</x:v>
      </x:c>
      <x:c r="I1613" s="25" t="n">
        <x:f>IF(Course_Master!L1613="","",Course_Master!L1613)</x:f>
        <x:v>-79.2047</x:v>
      </x:c>
      <x:c r="J1613" s="25" t="n">
        <x:f>IF(Course_Master!N1613="","",Course_Master!N1613)</x:f>
        <x:v>18</x:v>
      </x:c>
      <x:c r="K1613" s="25" t="n">
        <x:f>IF(Course_Master!O1613="","",Course_Master!O1613)</x:f>
        <x:v>71</x:v>
      </x:c>
      <x:c r="L1613" s="25" t="n">
        <x:f>IF(Course_Master!P1613="","",Course_Master!P1613)</x:f>
        <x:v>6141</x:v>
      </x:c>
      <x:c r="M1613" s="25" t="n">
        <x:f>IF(Course_Master!Q1613="","",Course_Master!Q1613)</x:f>
        <x:v>5615</x:v>
      </x:c>
      <x:c r="N1613" s="25" t="str">
        <x:f>IF(Course_Master!U1613="","",Course_Master!U1613)</x:f>
        <x:v>https://www.golflasarre.com/</x:v>
      </x:c>
      <x:c r="O1613" s="25" t="str">
        <x:f>IF(Course_Master!V1613="","",Course_Master!V1613)</x:f>
        <x:v>Open</x:v>
      </x:c>
      <x:c r="P1613" s="25" t="str">
        <x:f>IF(Course_Master!W1613="","",Course_Master!W1613)</x:f>
        <x:v>Semi-private</x:v>
      </x:c>
      <x:c r="Q1613" s="25" t="str">
        <x:f>IF(Course_Master!X1613="","",Course_Master!X1613)</x:f>
        <x:v>Yes</x:v>
      </x:c>
      <x:c r="R1613" s="25" t="str">
        <x:f>IF(Course_Master!Y1613="","",Course_Master!Y1613)</x:f>
        <x:v>Yes</x:v>
      </x:c>
      <x:c r="S1613" s="25" t="str">
        <x:f>IF(Course_Master!AE1613="","",Course_Master!AE1613)</x:f>
      </x:c>
      <x:c r="T1613" s="25" t="str">
        <x:f>IF(Course_Master!AD1613="","",Course_Master!AD1613)</x:f>
      </x:c>
      <x:c r="U1613" s="25" t="str">
        <x:f>IF(Course_Master!AH1613="","",Course_Master!AH1613)</x:f>
        <x:v>https://api.golfcanada.ca/api/v1/facilities/19528</x:v>
      </x:c>
    </x:row>
    <x:row r="1614">
      <x:c r="A1614" s="25" t="str">
        <x:f>IF(Course_Master!B1614="","",Course_Master!B1614)</x:f>
        <x:v>CA-1616</x:v>
      </x:c>
      <x:c r="B1614" s="25" t="str">
        <x:f>IF(Course_Master!A1614="","",Course_Master!A1614)</x:f>
        <x:v>CA-C1383</x:v>
      </x:c>
      <x:c r="C1614" s="25" t="str">
        <x:f>IF(Course_Master!E1614="","",Course_Master!E1614)</x:f>
        <x:v>Beauceville (Club de golf)</x:v>
      </x:c>
      <x:c r="D1614" s="25" t="str">
        <x:f>IF(Course_Master!F1614="","",Course_Master!F1614)</x:f>
        <x:v>Canada</x:v>
      </x:c>
      <x:c r="E1614" s="25" t="str">
        <x:f>IF(Course_Master!G1614="","",Course_Master!G1614)</x:f>
        <x:v>Quebec</x:v>
      </x:c>
      <x:c r="F1614" s="25" t="str">
        <x:f>IF(Course_Master!I1614="","",Course_Master!I1614)</x:f>
        <x:v>Beauceville</x:v>
      </x:c>
      <x:c r="G1614" s="25" t="str">
        <x:f>IF(Course_Master!J1614="","",Course_Master!J1614)</x:f>
        <x:v>G5X 2T8</x:v>
      </x:c>
      <x:c r="H1614" s="25" t="n">
        <x:f>IF(Course_Master!K1614="","",Course_Master!K1614)</x:f>
        <x:v>46.2628</x:v>
      </x:c>
      <x:c r="I1614" s="25" t="n">
        <x:f>IF(Course_Master!L1614="","",Course_Master!L1614)</x:f>
        <x:v>-70.7646</x:v>
      </x:c>
      <x:c r="J1614" s="25" t="n">
        <x:f>IF(Course_Master!N1614="","",Course_Master!N1614)</x:f>
        <x:v>18</x:v>
      </x:c>
      <x:c r="K1614" s="25" t="n">
        <x:f>IF(Course_Master!O1614="","",Course_Master!O1614)</x:f>
        <x:v>72</x:v>
      </x:c>
      <x:c r="L1614" s="25" t="n">
        <x:f>IF(Course_Master!P1614="","",Course_Master!P1614)</x:f>
        <x:v>6337</x:v>
      </x:c>
      <x:c r="M1614" s="25" t="n">
        <x:f>IF(Course_Master!Q1614="","",Course_Master!Q1614)</x:f>
        <x:v>5795</x:v>
      </x:c>
      <x:c r="N1614" s="25" t="str">
        <x:f>IF(Course_Master!U1614="","",Course_Master!U1614)</x:f>
        <x:v>https://www.golfbeauceville.net/</x:v>
      </x:c>
      <x:c r="O1614" s="25" t="str">
        <x:f>IF(Course_Master!V1614="","",Course_Master!V1614)</x:f>
        <x:v>Open</x:v>
      </x:c>
      <x:c r="P1614" s="25" t="str">
        <x:f>IF(Course_Master!W1614="","",Course_Master!W1614)</x:f>
        <x:v>Semi-private</x:v>
      </x:c>
      <x:c r="Q1614" s="25" t="str">
        <x:f>IF(Course_Master!X1614="","",Course_Master!X1614)</x:f>
        <x:v>Yes</x:v>
      </x:c>
      <x:c r="R1614" s="25" t="str">
        <x:f>IF(Course_Master!Y1614="","",Course_Master!Y1614)</x:f>
        <x:v>Yes</x:v>
      </x:c>
      <x:c r="S1614" s="25" t="str">
        <x:f>IF(Course_Master!AE1614="","",Course_Master!AE1614)</x:f>
      </x:c>
      <x:c r="T1614" s="25" t="str">
        <x:f>IF(Course_Master!AD1614="","",Course_Master!AD1614)</x:f>
      </x:c>
      <x:c r="U1614" s="25" t="str">
        <x:f>IF(Course_Master!AH1614="","",Course_Master!AH1614)</x:f>
        <x:v>https://api.golfcanada.ca/api/v1/facilities/19178</x:v>
      </x:c>
    </x:row>
    <x:row r="1615">
      <x:c r="A1615" s="25" t="str">
        <x:f>IF(Course_Master!B1615="","",Course_Master!B1615)</x:f>
        <x:v>CA-1617</x:v>
      </x:c>
      <x:c r="B1615" s="25" t="str">
        <x:f>IF(Course_Master!A1615="","",Course_Master!A1615)</x:f>
        <x:v>CA-C1384</x:v>
      </x:c>
      <x:c r="C1615" s="25" t="str">
        <x:f>IF(Course_Master!E1615="","",Course_Master!E1615)</x:f>
        <x:v>Belle Vue (Club de golf) (Le Belle Vue)</x:v>
      </x:c>
      <x:c r="D1615" s="25" t="str">
        <x:f>IF(Course_Master!F1615="","",Course_Master!F1615)</x:f>
        <x:v>Canada</x:v>
      </x:c>
      <x:c r="E1615" s="25" t="str">
        <x:f>IF(Course_Master!G1615="","",Course_Master!G1615)</x:f>
        <x:v>Quebec</x:v>
      </x:c>
      <x:c r="F1615" s="25" t="str">
        <x:f>IF(Course_Master!I1615="","",Course_Master!I1615)</x:f>
        <x:v>Lery</x:v>
      </x:c>
      <x:c r="G1615" s="25" t="str">
        <x:f>IF(Course_Master!J1615="","",Course_Master!J1615)</x:f>
        <x:v>J6N 1B7</x:v>
      </x:c>
      <x:c r="H1615" s="25" t="n">
        <x:f>IF(Course_Master!K1615="","",Course_Master!K1615)</x:f>
        <x:v>45.3502</x:v>
      </x:c>
      <x:c r="I1615" s="25" t="n">
        <x:f>IF(Course_Master!L1615="","",Course_Master!L1615)</x:f>
        <x:v>-73.7958</x:v>
      </x:c>
      <x:c r="J1615" s="25" t="n">
        <x:f>IF(Course_Master!N1615="","",Course_Master!N1615)</x:f>
        <x:v>18</x:v>
      </x:c>
      <x:c r="K1615" s="25" t="n">
        <x:f>IF(Course_Master!O1615="","",Course_Master!O1615)</x:f>
        <x:v>72</x:v>
      </x:c>
      <x:c r="L1615" s="25" t="n">
        <x:f>IF(Course_Master!P1615="","",Course_Master!P1615)</x:f>
        <x:v>6328</x:v>
      </x:c>
      <x:c r="M1615" s="25" t="n">
        <x:f>IF(Course_Master!Q1615="","",Course_Master!Q1615)</x:f>
        <x:v>5786</x:v>
      </x:c>
      <x:c r="N1615" s="25" t="str">
        <x:f>IF(Course_Master!U1615="","",Course_Master!U1615)</x:f>
        <x:v>https://www.golfbellevue.com/membres.php</x:v>
      </x:c>
      <x:c r="O1615" s="25" t="str">
        <x:f>IF(Course_Master!V1615="","",Course_Master!V1615)</x:f>
        <x:v>Open</x:v>
      </x:c>
      <x:c r="P1615" s="25" t="str">
        <x:f>IF(Course_Master!W1615="","",Course_Master!W1615)</x:f>
        <x:v>Public</x:v>
      </x:c>
      <x:c r="Q1615" s="25" t="str">
        <x:f>IF(Course_Master!X1615="","",Course_Master!X1615)</x:f>
        <x:v>Yes</x:v>
      </x:c>
      <x:c r="R1615" s="25" t="str">
        <x:f>IF(Course_Master!Y1615="","",Course_Master!Y1615)</x:f>
        <x:v>Yes</x:v>
      </x:c>
      <x:c r="S1615" s="25" t="str">
        <x:f>IF(Course_Master!AE1615="","",Course_Master!AE1615)</x:f>
      </x:c>
      <x:c r="T1615" s="25" t="str">
        <x:f>IF(Course_Master!AD1615="","",Course_Master!AD1615)</x:f>
      </x:c>
      <x:c r="U1615" s="25" t="str">
        <x:f>IF(Course_Master!AH1615="","",Course_Master!AH1615)</x:f>
        <x:v>https://api.golfcanada.ca/api/v1/facilities/19375</x:v>
      </x:c>
    </x:row>
    <x:row r="1616">
      <x:c r="A1616" s="25" t="str">
        <x:f>IF(Course_Master!B1616="","",Course_Master!B1616)</x:f>
        <x:v>CA-1618</x:v>
      </x:c>
      <x:c r="B1616" s="25" t="str">
        <x:f>IF(Course_Master!A1616="","",Course_Master!A1616)</x:f>
        <x:v>CA-C1384</x:v>
      </x:c>
      <x:c r="C1616" s="25" t="str">
        <x:f>IF(Course_Master!E1616="","",Course_Master!E1616)</x:f>
        <x:v>Belle Vue (Club de golf) (Woodlands)</x:v>
      </x:c>
      <x:c r="D1616" s="25" t="str">
        <x:f>IF(Course_Master!F1616="","",Course_Master!F1616)</x:f>
        <x:v>Canada</x:v>
      </x:c>
      <x:c r="E1616" s="25" t="str">
        <x:f>IF(Course_Master!G1616="","",Course_Master!G1616)</x:f>
        <x:v>Quebec</x:v>
      </x:c>
      <x:c r="F1616" s="25" t="str">
        <x:f>IF(Course_Master!I1616="","",Course_Master!I1616)</x:f>
        <x:v>Lery</x:v>
      </x:c>
      <x:c r="G1616" s="25" t="str">
        <x:f>IF(Course_Master!J1616="","",Course_Master!J1616)</x:f>
        <x:v>J6N 1B7</x:v>
      </x:c>
      <x:c r="H1616" s="25" t="n">
        <x:f>IF(Course_Master!K1616="","",Course_Master!K1616)</x:f>
        <x:v>45.3502</x:v>
      </x:c>
      <x:c r="I1616" s="25" t="n">
        <x:f>IF(Course_Master!L1616="","",Course_Master!L1616)</x:f>
        <x:v>-73.7958</x:v>
      </x:c>
      <x:c r="J1616" s="25" t="n">
        <x:f>IF(Course_Master!N1616="","",Course_Master!N1616)</x:f>
        <x:v>18</x:v>
      </x:c>
      <x:c r="K1616" s="25" t="n">
        <x:f>IF(Course_Master!O1616="","",Course_Master!O1616)</x:f>
        <x:v>72</x:v>
      </x:c>
      <x:c r="L1616" s="25" t="n">
        <x:f>IF(Course_Master!P1616="","",Course_Master!P1616)</x:f>
        <x:v>6242</x:v>
      </x:c>
      <x:c r="M1616" s="25" t="n">
        <x:f>IF(Course_Master!Q1616="","",Course_Master!Q1616)</x:f>
        <x:v>5708</x:v>
      </x:c>
      <x:c r="N1616" s="25" t="str">
        <x:f>IF(Course_Master!U1616="","",Course_Master!U1616)</x:f>
        <x:v>https://www.golfbellevue.com/membres.php</x:v>
      </x:c>
      <x:c r="O1616" s="25" t="str">
        <x:f>IF(Course_Master!V1616="","",Course_Master!V1616)</x:f>
        <x:v>Open</x:v>
      </x:c>
      <x:c r="P1616" s="25" t="str">
        <x:f>IF(Course_Master!W1616="","",Course_Master!W1616)</x:f>
        <x:v>Public</x:v>
      </x:c>
      <x:c r="Q1616" s="25" t="str">
        <x:f>IF(Course_Master!X1616="","",Course_Master!X1616)</x:f>
        <x:v>Yes</x:v>
      </x:c>
      <x:c r="R1616" s="25" t="str">
        <x:f>IF(Course_Master!Y1616="","",Course_Master!Y1616)</x:f>
        <x:v>Yes</x:v>
      </x:c>
      <x:c r="S1616" s="25" t="str">
        <x:f>IF(Course_Master!AE1616="","",Course_Master!AE1616)</x:f>
      </x:c>
      <x:c r="T1616" s="25" t="str">
        <x:f>IF(Course_Master!AD1616="","",Course_Master!AD1616)</x:f>
      </x:c>
      <x:c r="U1616" s="25" t="str">
        <x:f>IF(Course_Master!AH1616="","",Course_Master!AH1616)</x:f>
        <x:v>https://api.golfcanada.ca/api/v1/facilities/19375</x:v>
      </x:c>
    </x:row>
    <x:row r="1617">
      <x:c r="A1617" s="25" t="str">
        <x:f>IF(Course_Master!B1617="","",Course_Master!B1617)</x:f>
        <x:v>CA-1619</x:v>
      </x:c>
      <x:c r="B1617" s="25" t="str">
        <x:f>IF(Course_Master!A1617="","",Course_Master!A1617)</x:f>
        <x:v>CA-C1385</x:v>
      </x:c>
      <x:c r="C1617" s="25" t="str">
        <x:f>IF(Course_Master!E1617="","",Course_Master!E1617)</x:f>
        <x:v>Bellechasse (Club de golf)</x:v>
      </x:c>
      <x:c r="D1617" s="25" t="str">
        <x:f>IF(Course_Master!F1617="","",Course_Master!F1617)</x:f>
        <x:v>Canada</x:v>
      </x:c>
      <x:c r="E1617" s="25" t="str">
        <x:f>IF(Course_Master!G1617="","",Course_Master!G1617)</x:f>
        <x:v>Quebec</x:v>
      </x:c>
      <x:c r="F1617" s="25" t="str">
        <x:f>IF(Course_Master!I1617="","",Course_Master!I1617)</x:f>
        <x:v>Saint-Damien-de-Buckland</x:v>
      </x:c>
      <x:c r="G1617" s="25" t="str">
        <x:f>IF(Course_Master!J1617="","",Course_Master!J1617)</x:f>
        <x:v>G0R 2Y0</x:v>
      </x:c>
      <x:c r="H1617" s="25" t="n">
        <x:f>IF(Course_Master!K1617="","",Course_Master!K1617)</x:f>
        <x:v>46.6213</x:v>
      </x:c>
      <x:c r="I1617" s="25" t="n">
        <x:f>IF(Course_Master!L1617="","",Course_Master!L1617)</x:f>
        <x:v>-70.6989</x:v>
      </x:c>
      <x:c r="J1617" s="25" t="n">
        <x:f>IF(Course_Master!N1617="","",Course_Master!N1617)</x:f>
        <x:v>18</x:v>
      </x:c>
      <x:c r="K1617" s="25" t="n">
        <x:f>IF(Course_Master!O1617="","",Course_Master!O1617)</x:f>
        <x:v>72</x:v>
      </x:c>
      <x:c r="L1617" s="25" t="n">
        <x:f>IF(Course_Master!P1617="","",Course_Master!P1617)</x:f>
        <x:v>6558</x:v>
      </x:c>
      <x:c r="M1617" s="25" t="n">
        <x:f>IF(Course_Master!Q1617="","",Course_Master!Q1617)</x:f>
        <x:v>5997</x:v>
      </x:c>
      <x:c r="N1617" s="25" t="str">
        <x:f>IF(Course_Master!U1617="","",Course_Master!U1617)</x:f>
        <x:v>https://www.golfbellechasse.com/</x:v>
      </x:c>
      <x:c r="O1617" s="25" t="str">
        <x:f>IF(Course_Master!V1617="","",Course_Master!V1617)</x:f>
        <x:v>Open</x:v>
      </x:c>
      <x:c r="P1617" s="25" t="str">
        <x:f>IF(Course_Master!W1617="","",Course_Master!W1617)</x:f>
        <x:v>Semi-private</x:v>
      </x:c>
      <x:c r="Q1617" s="25" t="str">
        <x:f>IF(Course_Master!X1617="","",Course_Master!X1617)</x:f>
        <x:v>Yes</x:v>
      </x:c>
      <x:c r="R1617" s="25" t="str">
        <x:f>IF(Course_Master!Y1617="","",Course_Master!Y1617)</x:f>
        <x:v>Yes</x:v>
      </x:c>
      <x:c r="S1617" s="25" t="str">
        <x:f>IF(Course_Master!AE1617="","",Course_Master!AE1617)</x:f>
      </x:c>
      <x:c r="T1617" s="25" t="str">
        <x:f>IF(Course_Master!AD1617="","",Course_Master!AD1617)</x:f>
      </x:c>
      <x:c r="U1617" s="25" t="str">
        <x:f>IF(Course_Master!AH1617="","",Course_Master!AH1617)</x:f>
        <x:v>https://api.golfcanada.ca/api/v1/facilities/19386</x:v>
      </x:c>
    </x:row>
    <x:row r="1618">
      <x:c r="A1618" s="25" t="str">
        <x:f>IF(Course_Master!B1618="","",Course_Master!B1618)</x:f>
        <x:v>CA-1620</x:v>
      </x:c>
      <x:c r="B1618" s="25" t="str">
        <x:f>IF(Course_Master!A1618="","",Course_Master!A1618)</x:f>
        <x:v>CA-C1386</x:v>
      </x:c>
      <x:c r="C1618" s="25" t="str">
        <x:f>IF(Course_Master!E1618="","",Course_Master!E1618)</x:f>
        <x:v>Beloeil (Club de golf de)</x:v>
      </x:c>
      <x:c r="D1618" s="25" t="str">
        <x:f>IF(Course_Master!F1618="","",Course_Master!F1618)</x:f>
        <x:v>Canada</x:v>
      </x:c>
      <x:c r="E1618" s="25" t="str">
        <x:f>IF(Course_Master!G1618="","",Course_Master!G1618)</x:f>
        <x:v>Quebec</x:v>
      </x:c>
      <x:c r="F1618" s="25" t="str">
        <x:f>IF(Course_Master!I1618="","",Course_Master!I1618)</x:f>
        <x:v>Beloeil</x:v>
      </x:c>
      <x:c r="G1618" s="25" t="str">
        <x:f>IF(Course_Master!J1618="","",Course_Master!J1618)</x:f>
        <x:v>J3G 2K6</x:v>
      </x:c>
      <x:c r="H1618" s="25" t="n">
        <x:f>IF(Course_Master!K1618="","",Course_Master!K1618)</x:f>
        <x:v>45.5597</x:v>
      </x:c>
      <x:c r="I1618" s="25" t="n">
        <x:f>IF(Course_Master!L1618="","",Course_Master!L1618)</x:f>
        <x:v>-73.2117</x:v>
      </x:c>
      <x:c r="J1618" s="25" t="n">
        <x:f>IF(Course_Master!N1618="","",Course_Master!N1618)</x:f>
        <x:v>18</x:v>
      </x:c>
      <x:c r="K1618" s="25" t="n">
        <x:f>IF(Course_Master!O1618="","",Course_Master!O1618)</x:f>
        <x:v>71</x:v>
      </x:c>
      <x:c r="L1618" s="25" t="n">
        <x:f>IF(Course_Master!P1618="","",Course_Master!P1618)</x:f>
        <x:v>6323</x:v>
      </x:c>
      <x:c r="M1618" s="25" t="n">
        <x:f>IF(Course_Master!Q1618="","",Course_Master!Q1618)</x:f>
        <x:v>5782</x:v>
      </x:c>
      <x:c r="N1618" s="25" t="str">
        <x:f>IF(Course_Master!U1618="","",Course_Master!U1618)</x:f>
        <x:v>https://www.golfbeloeil.qc.ca/</x:v>
      </x:c>
      <x:c r="O1618" s="25" t="str">
        <x:f>IF(Course_Master!V1618="","",Course_Master!V1618)</x:f>
        <x:v>Open</x:v>
      </x:c>
      <x:c r="P1618" s="25" t="str">
        <x:f>IF(Course_Master!W1618="","",Course_Master!W1618)</x:f>
        <x:v>Semi-private</x:v>
      </x:c>
      <x:c r="Q1618" s="25" t="str">
        <x:f>IF(Course_Master!X1618="","",Course_Master!X1618)</x:f>
        <x:v>Yes</x:v>
      </x:c>
      <x:c r="R1618" s="25" t="str">
        <x:f>IF(Course_Master!Y1618="","",Course_Master!Y1618)</x:f>
        <x:v>Yes</x:v>
      </x:c>
      <x:c r="S1618" s="25" t="str">
        <x:f>IF(Course_Master!AE1618="","",Course_Master!AE1618)</x:f>
      </x:c>
      <x:c r="T1618" s="25" t="str">
        <x:f>IF(Course_Master!AD1618="","",Course_Master!AD1618)</x:f>
      </x:c>
      <x:c r="U1618" s="25" t="str">
        <x:f>IF(Course_Master!AH1618="","",Course_Master!AH1618)</x:f>
        <x:v>https://api.golfcanada.ca/api/v1/facilities/19336</x:v>
      </x:c>
    </x:row>
    <x:row r="1619">
      <x:c r="A1619" s="25" t="str">
        <x:f>IF(Course_Master!B1619="","",Course_Master!B1619)</x:f>
        <x:v>CA-1621</x:v>
      </x:c>
      <x:c r="B1619" s="25" t="str">
        <x:f>IF(Course_Master!A1619="","",Course_Master!A1619)</x:f>
        <x:v>CA-C1387</x:v>
      </x:c>
      <x:c r="C1619" s="25" t="str">
        <x:f>IF(Course_Master!E1619="","",Course_Master!E1619)</x:f>
        <x:v>Belvedere (Club Sports)</x:v>
      </x:c>
      <x:c r="D1619" s="25" t="str">
        <x:f>IF(Course_Master!F1619="","",Course_Master!F1619)</x:f>
        <x:v>Canada</x:v>
      </x:c>
      <x:c r="E1619" s="25" t="str">
        <x:f>IF(Course_Master!G1619="","",Course_Master!G1619)</x:f>
        <x:v>Quebec</x:v>
      </x:c>
      <x:c r="F1619" s="25" t="str">
        <x:f>IF(Course_Master!I1619="","",Course_Master!I1619)</x:f>
        <x:v>Val-d'Or</x:v>
      </x:c>
      <x:c r="G1619" s="25" t="str">
        <x:f>IF(Course_Master!J1619="","",Course_Master!J1619)</x:f>
        <x:v>J9P 4N9</x:v>
      </x:c>
      <x:c r="H1619" s="25" t="n">
        <x:f>IF(Course_Master!K1619="","",Course_Master!K1619)</x:f>
        <x:v>48.0911</x:v>
      </x:c>
      <x:c r="I1619" s="25" t="n">
        <x:f>IF(Course_Master!L1619="","",Course_Master!L1619)</x:f>
        <x:v>-77.7993</x:v>
      </x:c>
      <x:c r="J1619" s="25" t="n">
        <x:f>IF(Course_Master!N1619="","",Course_Master!N1619)</x:f>
        <x:v>18</x:v>
      </x:c>
      <x:c r="K1619" s="25" t="n">
        <x:f>IF(Course_Master!O1619="","",Course_Master!O1619)</x:f>
        <x:v>72</x:v>
      </x:c>
      <x:c r="L1619" s="25" t="n">
        <x:f>IF(Course_Master!P1619="","",Course_Master!P1619)</x:f>
        <x:v>6743</x:v>
      </x:c>
      <x:c r="M1619" s="25" t="n">
        <x:f>IF(Course_Master!Q1619="","",Course_Master!Q1619)</x:f>
        <x:v>6166</x:v>
      </x:c>
      <x:c r="N1619" s="25" t="str">
        <x:f>IF(Course_Master!U1619="","",Course_Master!U1619)</x:f>
        <x:v>https://clubsportsbelvedere.com/</x:v>
      </x:c>
      <x:c r="O1619" s="25" t="str">
        <x:f>IF(Course_Master!V1619="","",Course_Master!V1619)</x:f>
        <x:v>Open</x:v>
      </x:c>
      <x:c r="P1619" s="25" t="str">
        <x:f>IF(Course_Master!W1619="","",Course_Master!W1619)</x:f>
        <x:v>Public</x:v>
      </x:c>
      <x:c r="Q1619" s="25" t="str">
        <x:f>IF(Course_Master!X1619="","",Course_Master!X1619)</x:f>
        <x:v>Yes</x:v>
      </x:c>
      <x:c r="R1619" s="25" t="str">
        <x:f>IF(Course_Master!Y1619="","",Course_Master!Y1619)</x:f>
        <x:v>Yes</x:v>
      </x:c>
      <x:c r="S1619" s="25" t="str">
        <x:f>IF(Course_Master!AE1619="","",Course_Master!AE1619)</x:f>
      </x:c>
      <x:c r="T1619" s="25" t="str">
        <x:f>IF(Course_Master!AD1619="","",Course_Master!AD1619)</x:f>
      </x:c>
      <x:c r="U1619" s="25" t="str">
        <x:f>IF(Course_Master!AH1619="","",Course_Master!AH1619)</x:f>
        <x:v>https://api.golfcanada.ca/api/v1/facilities/19500</x:v>
      </x:c>
    </x:row>
    <x:row r="1620">
      <x:c r="A1620" s="25" t="str">
        <x:f>IF(Course_Master!B1620="","",Course_Master!B1620)</x:f>
        <x:v>CA-1622</x:v>
      </x:c>
      <x:c r="B1620" s="25" t="str">
        <x:f>IF(Course_Master!A1620="","",Course_Master!A1620)</x:f>
        <x:v>CA-C1388</x:v>
      </x:c>
      <x:c r="C1620" s="25" t="str">
        <x:f>IF(Course_Master!E1620="","",Course_Master!E1620)</x:f>
        <x:v>Bic sur Mer</x:v>
      </x:c>
      <x:c r="D1620" s="25" t="str">
        <x:f>IF(Course_Master!F1620="","",Course_Master!F1620)</x:f>
        <x:v>Canada</x:v>
      </x:c>
      <x:c r="E1620" s="25" t="str">
        <x:f>IF(Course_Master!G1620="","",Course_Master!G1620)</x:f>
        <x:v>Quebec</x:v>
      </x:c>
      <x:c r="F1620" s="25" t="str">
        <x:f>IF(Course_Master!I1620="","",Course_Master!I1620)</x:f>
        <x:v>Bic</x:v>
      </x:c>
      <x:c r="G1620" s="25" t="str">
        <x:f>IF(Course_Master!J1620="","",Course_Master!J1620)</x:f>
        <x:v>G0L 1B0</x:v>
      </x:c>
      <x:c r="H1620" s="25" t="n">
        <x:f>IF(Course_Master!K1620="","",Course_Master!K1620)</x:f>
        <x:v>48.3758</x:v>
      </x:c>
      <x:c r="I1620" s="25" t="n">
        <x:f>IF(Course_Master!L1620="","",Course_Master!L1620)</x:f>
        <x:v>-68.7137</x:v>
      </x:c>
      <x:c r="J1620" s="25" t="n">
        <x:f>IF(Course_Master!N1620="","",Course_Master!N1620)</x:f>
        <x:v>18</x:v>
      </x:c>
      <x:c r="K1620" s="25" t="n">
        <x:f>IF(Course_Master!O1620="","",Course_Master!O1620)</x:f>
        <x:v>72</x:v>
      </x:c>
      <x:c r="L1620" s="25" t="n">
        <x:f>IF(Course_Master!P1620="","",Course_Master!P1620)</x:f>
        <x:v>6434</x:v>
      </x:c>
      <x:c r="M1620" s="25" t="n">
        <x:f>IF(Course_Master!Q1620="","",Course_Master!Q1620)</x:f>
        <x:v>5883</x:v>
      </x:c>
      <x:c r="N1620" s="25" t="str">
        <x:f>IF(Course_Master!U1620="","",Course_Master!U1620)</x:f>
        <x:v>https://www.clubdegolfbic.com/</x:v>
      </x:c>
      <x:c r="O1620" s="25" t="str">
        <x:f>IF(Course_Master!V1620="","",Course_Master!V1620)</x:f>
        <x:v>Open</x:v>
      </x:c>
      <x:c r="P1620" s="25" t="str">
        <x:f>IF(Course_Master!W1620="","",Course_Master!W1620)</x:f>
        <x:v>Public</x:v>
      </x:c>
      <x:c r="Q1620" s="25" t="str">
        <x:f>IF(Course_Master!X1620="","",Course_Master!X1620)</x:f>
        <x:v>Yes</x:v>
      </x:c>
      <x:c r="R1620" s="25" t="str">
        <x:f>IF(Course_Master!Y1620="","",Course_Master!Y1620)</x:f>
        <x:v>Yes</x:v>
      </x:c>
      <x:c r="S1620" s="25" t="str">
        <x:f>IF(Course_Master!AE1620="","",Course_Master!AE1620)</x:f>
      </x:c>
      <x:c r="T1620" s="25" t="str">
        <x:f>IF(Course_Master!AD1620="","",Course_Master!AD1620)</x:f>
      </x:c>
      <x:c r="U1620" s="25" t="str">
        <x:f>IF(Course_Master!AH1620="","",Course_Master!AH1620)</x:f>
        <x:v>https://api.golfcanada.ca/api/v1/facilities/19252</x:v>
      </x:c>
    </x:row>
    <x:row r="1621">
      <x:c r="A1621" s="25" t="str">
        <x:f>IF(Course_Master!B1621="","",Course_Master!B1621)</x:f>
        <x:v>CA-1623</x:v>
      </x:c>
      <x:c r="B1621" s="25" t="str">
        <x:f>IF(Course_Master!A1621="","",Course_Master!A1621)</x:f>
        <x:v>CA-C1389</x:v>
      </x:c>
      <x:c r="C1621" s="25" t="str">
        <x:f>IF(Course_Master!E1621="","",Course_Master!E1621)</x:f>
        <x:v>Blainvillier (Club de golf Le) - Heritage</x:v>
      </x:c>
      <x:c r="D1621" s="25" t="str">
        <x:f>IF(Course_Master!F1621="","",Course_Master!F1621)</x:f>
        <x:v>Canada</x:v>
      </x:c>
      <x:c r="E1621" s="25" t="str">
        <x:f>IF(Course_Master!G1621="","",Course_Master!G1621)</x:f>
        <x:v>Quebec</x:v>
      </x:c>
      <x:c r="F1621" s="25" t="str">
        <x:f>IF(Course_Master!I1621="","",Course_Master!I1621)</x:f>
        <x:v>Blainville</x:v>
      </x:c>
      <x:c r="G1621" s="25" t="str">
        <x:f>IF(Course_Master!J1621="","",Course_Master!J1621)</x:f>
        <x:v>J7C 4X6</x:v>
      </x:c>
      <x:c r="H1621" s="25" t="n">
        <x:f>IF(Course_Master!K1621="","",Course_Master!K1621)</x:f>
        <x:v>45.7158</x:v>
      </x:c>
      <x:c r="I1621" s="25" t="n">
        <x:f>IF(Course_Master!L1621="","",Course_Master!L1621)</x:f>
        <x:v>-73.8702</x:v>
      </x:c>
      <x:c r="J1621" s="25" t="n">
        <x:f>IF(Course_Master!N1621="","",Course_Master!N1621)</x:f>
        <x:v>18</x:v>
      </x:c>
      <x:c r="K1621" s="25" t="n">
        <x:f>IF(Course_Master!O1621="","",Course_Master!O1621)</x:f>
        <x:v>72</x:v>
      </x:c>
      <x:c r="L1621" s="25" t="n">
        <x:f>IF(Course_Master!P1621="","",Course_Master!P1621)</x:f>
        <x:v>6880</x:v>
      </x:c>
      <x:c r="M1621" s="25" t="n">
        <x:f>IF(Course_Master!Q1621="","",Course_Master!Q1621)</x:f>
        <x:v>6291</x:v>
      </x:c>
      <x:c r="N1621" s="25" t="str">
        <x:f>IF(Course_Master!U1621="","",Course_Master!U1621)</x:f>
        <x:v>https://www.golfblainvillier.com/</x:v>
      </x:c>
      <x:c r="O1621" s="25" t="str">
        <x:f>IF(Course_Master!V1621="","",Course_Master!V1621)</x:f>
        <x:v>Open</x:v>
      </x:c>
      <x:c r="P1621" s="25" t="str">
        <x:f>IF(Course_Master!W1621="","",Course_Master!W1621)</x:f>
        <x:v>Public</x:v>
      </x:c>
      <x:c r="Q1621" s="25" t="str">
        <x:f>IF(Course_Master!X1621="","",Course_Master!X1621)</x:f>
        <x:v>Yes</x:v>
      </x:c>
      <x:c r="R1621" s="25" t="str">
        <x:f>IF(Course_Master!Y1621="","",Course_Master!Y1621)</x:f>
        <x:v>Yes</x:v>
      </x:c>
      <x:c r="S1621" s="25" t="str">
        <x:f>IF(Course_Master!AE1621="","",Course_Master!AE1621)</x:f>
      </x:c>
      <x:c r="T1621" s="25" t="str">
        <x:f>IF(Course_Master!AD1621="","",Course_Master!AD1621)</x:f>
      </x:c>
      <x:c r="U1621" s="25" t="str">
        <x:f>IF(Course_Master!AH1621="","",Course_Master!AH1621)</x:f>
        <x:v>https://api.golfcanada.ca/api/v1/facilities/19290</x:v>
      </x:c>
    </x:row>
    <x:row r="1622">
      <x:c r="A1622" s="25" t="str">
        <x:f>IF(Course_Master!B1622="","",Course_Master!B1622)</x:f>
        <x:v>CA-1624</x:v>
      </x:c>
      <x:c r="B1622" s="25" t="str">
        <x:f>IF(Course_Master!A1622="","",Course_Master!A1622)</x:f>
        <x:v>CA-C1389</x:v>
      </x:c>
      <x:c r="C1622" s="25" t="str">
        <x:f>IF(Course_Master!E1622="","",Course_Master!E1622)</x:f>
        <x:v>Blainvillier (Club de golf Le) - Royal</x:v>
      </x:c>
      <x:c r="D1622" s="25" t="str">
        <x:f>IF(Course_Master!F1622="","",Course_Master!F1622)</x:f>
        <x:v>Canada</x:v>
      </x:c>
      <x:c r="E1622" s="25" t="str">
        <x:f>IF(Course_Master!G1622="","",Course_Master!G1622)</x:f>
        <x:v>Quebec</x:v>
      </x:c>
      <x:c r="F1622" s="25" t="str">
        <x:f>IF(Course_Master!I1622="","",Course_Master!I1622)</x:f>
        <x:v>Blainville</x:v>
      </x:c>
      <x:c r="G1622" s="25" t="str">
        <x:f>IF(Course_Master!J1622="","",Course_Master!J1622)</x:f>
        <x:v>J7C 4X6</x:v>
      </x:c>
      <x:c r="H1622" s="25" t="n">
        <x:f>IF(Course_Master!K1622="","",Course_Master!K1622)</x:f>
        <x:v>45.7158</x:v>
      </x:c>
      <x:c r="I1622" s="25" t="n">
        <x:f>IF(Course_Master!L1622="","",Course_Master!L1622)</x:f>
        <x:v>-73.8702</x:v>
      </x:c>
      <x:c r="J1622" s="25" t="n">
        <x:f>IF(Course_Master!N1622="","",Course_Master!N1622)</x:f>
        <x:v>18</x:v>
      </x:c>
      <x:c r="K1622" s="25" t="n">
        <x:f>IF(Course_Master!O1622="","",Course_Master!O1622)</x:f>
        <x:v>71</x:v>
      </x:c>
      <x:c r="L1622" s="25" t="n">
        <x:f>IF(Course_Master!P1622="","",Course_Master!P1622)</x:f>
        <x:v>6575</x:v>
      </x:c>
      <x:c r="M1622" s="25" t="n">
        <x:f>IF(Course_Master!Q1622="","",Course_Master!Q1622)</x:f>
        <x:v>6012</x:v>
      </x:c>
      <x:c r="N1622" s="25" t="str">
        <x:f>IF(Course_Master!U1622="","",Course_Master!U1622)</x:f>
        <x:v>https://www.golfblainvillier.com/</x:v>
      </x:c>
      <x:c r="O1622" s="25" t="str">
        <x:f>IF(Course_Master!V1622="","",Course_Master!V1622)</x:f>
        <x:v>Open</x:v>
      </x:c>
      <x:c r="P1622" s="25" t="str">
        <x:f>IF(Course_Master!W1622="","",Course_Master!W1622)</x:f>
        <x:v>Public</x:v>
      </x:c>
      <x:c r="Q1622" s="25" t="str">
        <x:f>IF(Course_Master!X1622="","",Course_Master!X1622)</x:f>
        <x:v>Yes</x:v>
      </x:c>
      <x:c r="R1622" s="25" t="str">
        <x:f>IF(Course_Master!Y1622="","",Course_Master!Y1622)</x:f>
        <x:v>Yes</x:v>
      </x:c>
      <x:c r="S1622" s="25" t="str">
        <x:f>IF(Course_Master!AE1622="","",Course_Master!AE1622)</x:f>
      </x:c>
      <x:c r="T1622" s="25" t="str">
        <x:f>IF(Course_Master!AD1622="","",Course_Master!AD1622)</x:f>
      </x:c>
      <x:c r="U1622" s="25" t="str">
        <x:f>IF(Course_Master!AH1622="","",Course_Master!AH1622)</x:f>
        <x:v>https://api.golfcanada.ca/api/v1/facilities/19290</x:v>
      </x:c>
    </x:row>
    <x:row r="1623">
      <x:c r="A1623" s="25" t="str">
        <x:f>IF(Course_Master!B1623="","",Course_Master!B1623)</x:f>
        <x:v>CA-1625</x:v>
      </x:c>
      <x:c r="B1623" s="25" t="str">
        <x:f>IF(Course_Master!A1623="","",Course_Master!A1623)</x:f>
        <x:v>CA-C1390</x:v>
      </x:c>
      <x:c r="C1623" s="25" t="str">
        <x:f>IF(Course_Master!E1623="","",Course_Master!E1623)</x:f>
        <x:v>Bois-Francs (Club de golf des)</x:v>
      </x:c>
      <x:c r="D1623" s="25" t="str">
        <x:f>IF(Course_Master!F1623="","",Course_Master!F1623)</x:f>
        <x:v>Canada</x:v>
      </x:c>
      <x:c r="E1623" s="25" t="str">
        <x:f>IF(Course_Master!G1623="","",Course_Master!G1623)</x:f>
        <x:v>Quebec</x:v>
      </x:c>
      <x:c r="F1623" s="25" t="str">
        <x:f>IF(Course_Master!I1623="","",Course_Master!I1623)</x:f>
        <x:v>Princeville</x:v>
      </x:c>
      <x:c r="G1623" s="25" t="str">
        <x:f>IF(Course_Master!J1623="","",Course_Master!J1623)</x:f>
        <x:v>G6L 3X8</x:v>
      </x:c>
      <x:c r="H1623" s="25" t="n">
        <x:f>IF(Course_Master!K1623="","",Course_Master!K1623)</x:f>
        <x:v>46.2159</x:v>
      </x:c>
      <x:c r="I1623" s="25" t="n">
        <x:f>IF(Course_Master!L1623="","",Course_Master!L1623)</x:f>
        <x:v>-71.9372</x:v>
      </x:c>
      <x:c r="J1623" s="25" t="n">
        <x:f>IF(Course_Master!N1623="","",Course_Master!N1623)</x:f>
        <x:v>18</x:v>
      </x:c>
      <x:c r="K1623" s="25" t="n">
        <x:f>IF(Course_Master!O1623="","",Course_Master!O1623)</x:f>
        <x:v>73</x:v>
      </x:c>
      <x:c r="L1623" s="25" t="n">
        <x:f>IF(Course_Master!P1623="","",Course_Master!P1623)</x:f>
        <x:v>7003</x:v>
      </x:c>
      <x:c r="M1623" s="25" t="n">
        <x:f>IF(Course_Master!Q1623="","",Course_Master!Q1623)</x:f>
        <x:v>6404</x:v>
      </x:c>
      <x:c r="N1623" s="25" t="str">
        <x:f>IF(Course_Master!U1623="","",Course_Master!U1623)</x:f>
        <x:v>https://www.golfboisfrancs.com/abonnements-annuels/</x:v>
      </x:c>
      <x:c r="O1623" s="25" t="str">
        <x:f>IF(Course_Master!V1623="","",Course_Master!V1623)</x:f>
        <x:v>Open</x:v>
      </x:c>
      <x:c r="P1623" s="25" t="str">
        <x:f>IF(Course_Master!W1623="","",Course_Master!W1623)</x:f>
        <x:v>Public</x:v>
      </x:c>
      <x:c r="Q1623" s="25" t="str">
        <x:f>IF(Course_Master!X1623="","",Course_Master!X1623)</x:f>
        <x:v>Yes</x:v>
      </x:c>
      <x:c r="R1623" s="25" t="str">
        <x:f>IF(Course_Master!Y1623="","",Course_Master!Y1623)</x:f>
        <x:v>Yes</x:v>
      </x:c>
      <x:c r="S1623" s="25" t="str">
        <x:f>IF(Course_Master!AE1623="","",Course_Master!AE1623)</x:f>
      </x:c>
      <x:c r="T1623" s="25" t="str">
        <x:f>IF(Course_Master!AD1623="","",Course_Master!AD1623)</x:f>
      </x:c>
      <x:c r="U1623" s="25" t="str">
        <x:f>IF(Course_Master!AH1623="","",Course_Master!AH1623)</x:f>
        <x:v>https://api.golfcanada.ca/api/v1/facilities/19274</x:v>
      </x:c>
    </x:row>
    <x:row r="1624">
      <x:c r="A1624" s="25" t="str">
        <x:f>IF(Course_Master!B1624="","",Course_Master!B1624)</x:f>
        <x:v>CA-1626</x:v>
      </x:c>
      <x:c r="B1624" s="25" t="str">
        <x:f>IF(Course_Master!A1624="","",Course_Master!A1624)</x:f>
        <x:v>CA-C1391</x:v>
      </x:c>
      <x:c r="C1624" s="25" t="str">
        <x:f>IF(Course_Master!E1624="","",Course_Master!E1624)</x:f>
        <x:v>Boisés de Joly 2020 (Club de Golf Les)</x:v>
      </x:c>
      <x:c r="D1624" s="25" t="str">
        <x:f>IF(Course_Master!F1624="","",Course_Master!F1624)</x:f>
        <x:v>Canada</x:v>
      </x:c>
      <x:c r="E1624" s="25" t="str">
        <x:f>IF(Course_Master!G1624="","",Course_Master!G1624)</x:f>
        <x:v>Quebec</x:v>
      </x:c>
      <x:c r="F1624" s="25" t="str">
        <x:f>IF(Course_Master!I1624="","",Course_Master!I1624)</x:f>
        <x:v>Joly</x:v>
      </x:c>
      <x:c r="G1624" s="25" t="str">
        <x:f>IF(Course_Master!J1624="","",Course_Master!J1624)</x:f>
        <x:v>G0S 1M0</x:v>
      </x:c>
      <x:c r="H1624" s="25" t="n">
        <x:f>IF(Course_Master!K1624="","",Course_Master!K1624)</x:f>
        <x:v>46.481965</x:v>
      </x:c>
      <x:c r="I1624" s="25" t="n">
        <x:f>IF(Course_Master!L1624="","",Course_Master!L1624)</x:f>
        <x:v>-71.663829</x:v>
      </x:c>
      <x:c r="J1624" s="25" t="n">
        <x:f>IF(Course_Master!N1624="","",Course_Master!N1624)</x:f>
        <x:v>18</x:v>
      </x:c>
      <x:c r="K1624" s="25" t="n">
        <x:f>IF(Course_Master!O1624="","",Course_Master!O1624)</x:f>
        <x:v>72</x:v>
      </x:c>
      <x:c r="L1624" s="25" t="n">
        <x:f>IF(Course_Master!P1624="","",Course_Master!P1624)</x:f>
        <x:v>6677</x:v>
      </x:c>
      <x:c r="M1624" s="25" t="n">
        <x:f>IF(Course_Master!Q1624="","",Course_Master!Q1624)</x:f>
        <x:v>6105</x:v>
      </x:c>
      <x:c r="N1624" s="25" t="str">
        <x:f>IF(Course_Master!U1624="","",Course_Master!U1624)</x:f>
        <x:v>http://www.jolygolf2020.com/index.htm</x:v>
      </x:c>
      <x:c r="O1624" s="25" t="str">
        <x:f>IF(Course_Master!V1624="","",Course_Master!V1624)</x:f>
        <x:v>Open</x:v>
      </x:c>
      <x:c r="P1624" s="25" t="str">
        <x:f>IF(Course_Master!W1624="","",Course_Master!W1624)</x:f>
        <x:v>Semi-private</x:v>
      </x:c>
      <x:c r="Q1624" s="25" t="str">
        <x:f>IF(Course_Master!X1624="","",Course_Master!X1624)</x:f>
        <x:v>Yes</x:v>
      </x:c>
      <x:c r="R1624" s="25" t="str">
        <x:f>IF(Course_Master!Y1624="","",Course_Master!Y1624)</x:f>
        <x:v>Yes</x:v>
      </x:c>
      <x:c r="S1624" s="25" t="str">
        <x:f>IF(Course_Master!AE1624="","",Course_Master!AE1624)</x:f>
      </x:c>
      <x:c r="T1624" s="25" t="str">
        <x:f>IF(Course_Master!AD1624="","",Course_Master!AD1624)</x:f>
      </x:c>
      <x:c r="U1624" s="25" t="str">
        <x:f>IF(Course_Master!AH1624="","",Course_Master!AH1624)</x:f>
        <x:v>https://api.golfcanada.ca/api/v1/facilities/25907</x:v>
      </x:c>
    </x:row>
    <x:row r="1625">
      <x:c r="A1625" s="25" t="str">
        <x:f>IF(Course_Master!B1625="","",Course_Master!B1625)</x:f>
        <x:v>CA-1627</x:v>
      </x:c>
      <x:c r="B1625" s="25" t="str">
        <x:f>IF(Course_Master!A1625="","",Course_Master!A1625)</x:f>
        <x:v>CA-C1392</x:v>
      </x:c>
      <x:c r="C1625" s="25" t="str">
        <x:f>IF(Course_Master!E1625="","",Course_Master!E1625)</x:f>
        <x:v>Boucherville (Club de golf)</x:v>
      </x:c>
      <x:c r="D1625" s="25" t="str">
        <x:f>IF(Course_Master!F1625="","",Course_Master!F1625)</x:f>
        <x:v>Canada</x:v>
      </x:c>
      <x:c r="E1625" s="25" t="str">
        <x:f>IF(Course_Master!G1625="","",Course_Master!G1625)</x:f>
        <x:v>Quebec</x:v>
      </x:c>
      <x:c r="F1625" s="25" t="str">
        <x:f>IF(Course_Master!I1625="","",Course_Master!I1625)</x:f>
        <x:v>Boucherville</x:v>
      </x:c>
      <x:c r="G1625" s="25" t="str">
        <x:f>IF(Course_Master!J1625="","",Course_Master!J1625)</x:f>
        <x:v>J4B 1B5</x:v>
      </x:c>
      <x:c r="H1625" s="25" t="n">
        <x:f>IF(Course_Master!K1625="","",Course_Master!K1625)</x:f>
        <x:v>45.5853</x:v>
      </x:c>
      <x:c r="I1625" s="25" t="n">
        <x:f>IF(Course_Master!L1625="","",Course_Master!L1625)</x:f>
        <x:v>-73.4434</x:v>
      </x:c>
      <x:c r="J1625" s="25" t="n">
        <x:f>IF(Course_Master!N1625="","",Course_Master!N1625)</x:f>
        <x:v>18</x:v>
      </x:c>
      <x:c r="K1625" s="25" t="n">
        <x:f>IF(Course_Master!O1625="","",Course_Master!O1625)</x:f>
        <x:v>72</x:v>
      </x:c>
      <x:c r="L1625" s="25" t="n">
        <x:f>IF(Course_Master!P1625="","",Course_Master!P1625)</x:f>
        <x:v>6385</x:v>
      </x:c>
      <x:c r="M1625" s="25" t="n">
        <x:f>IF(Course_Master!Q1625="","",Course_Master!Q1625)</x:f>
        <x:v>5838</x:v>
      </x:c>
      <x:c r="N1625" s="25" t="str">
        <x:f>IF(Course_Master!U1625="","",Course_Master!U1625)</x:f>
        <x:v>https://www.golfboucherville.com/</x:v>
      </x:c>
      <x:c r="O1625" s="25" t="str">
        <x:f>IF(Course_Master!V1625="","",Course_Master!V1625)</x:f>
        <x:v>Open</x:v>
      </x:c>
      <x:c r="P1625" s="25" t="str">
        <x:f>IF(Course_Master!W1625="","",Course_Master!W1625)</x:f>
        <x:v>Semi-private</x:v>
      </x:c>
      <x:c r="Q1625" s="25" t="str">
        <x:f>IF(Course_Master!X1625="","",Course_Master!X1625)</x:f>
        <x:v>Yes</x:v>
      </x:c>
      <x:c r="R1625" s="25" t="str">
        <x:f>IF(Course_Master!Y1625="","",Course_Master!Y1625)</x:f>
        <x:v>Yes</x:v>
      </x:c>
      <x:c r="S1625" s="25" t="str">
        <x:f>IF(Course_Master!AE1625="","",Course_Master!AE1625)</x:f>
      </x:c>
      <x:c r="T1625" s="25" t="str">
        <x:f>IF(Course_Master!AD1625="","",Course_Master!AD1625)</x:f>
      </x:c>
      <x:c r="U1625" s="25" t="str">
        <x:f>IF(Course_Master!AH1625="","",Course_Master!AH1625)</x:f>
        <x:v>https://api.golfcanada.ca/api/v1/facilities/19448</x:v>
      </x:c>
    </x:row>
    <x:row r="1626">
      <x:c r="A1626" s="25" t="str">
        <x:f>IF(Course_Master!B1626="","",Course_Master!B1626)</x:f>
        <x:v>CA-1628</x:v>
      </x:c>
      <x:c r="B1626" s="25" t="str">
        <x:f>IF(Course_Master!A1626="","",Course_Master!A1626)</x:f>
        <x:v>CA-C1393</x:v>
      </x:c>
      <x:c r="C1626" s="25" t="str">
        <x:f>IF(Course_Master!E1626="","",Course_Master!E1626)</x:f>
        <x:v>Boule Rock (Club de golf)</x:v>
      </x:c>
      <x:c r="D1626" s="25" t="str">
        <x:f>IF(Course_Master!F1626="","",Course_Master!F1626)</x:f>
        <x:v>Canada</x:v>
      </x:c>
      <x:c r="E1626" s="25" t="str">
        <x:f>IF(Course_Master!G1626="","",Course_Master!G1626)</x:f>
        <x:v>Quebec</x:v>
      </x:c>
      <x:c r="F1626" s="25" t="str">
        <x:f>IF(Course_Master!I1626="","",Course_Master!I1626)</x:f>
        <x:v>Metis-sur-Mer</x:v>
      </x:c>
      <x:c r="G1626" s="25" t="str">
        <x:f>IF(Course_Master!J1626="","",Course_Master!J1626)</x:f>
        <x:v>G0J 1S0</x:v>
      </x:c>
      <x:c r="H1626" s="25" t="n">
        <x:f>IF(Course_Master!K1626="","",Course_Master!K1626)</x:f>
        <x:v>48.671</x:v>
      </x:c>
      <x:c r="I1626" s="25" t="n">
        <x:f>IF(Course_Master!L1626="","",Course_Master!L1626)</x:f>
        <x:v>-67.9893</x:v>
      </x:c>
      <x:c r="J1626" s="25" t="n">
        <x:f>IF(Course_Master!N1626="","",Course_Master!N1626)</x:f>
        <x:v>18</x:v>
      </x:c>
      <x:c r="K1626" s="25" t="n">
        <x:f>IF(Course_Master!O1626="","",Course_Master!O1626)</x:f>
        <x:v>71</x:v>
      </x:c>
      <x:c r="L1626" s="25" t="n">
        <x:f>IF(Course_Master!P1626="","",Course_Master!P1626)</x:f>
        <x:v>6039</x:v>
      </x:c>
      <x:c r="M1626" s="25" t="n">
        <x:f>IF(Course_Master!Q1626="","",Course_Master!Q1626)</x:f>
        <x:v>5522</x:v>
      </x:c>
      <x:c r="N1626" s="25" t="str">
        <x:f>IF(Course_Master!U1626="","",Course_Master!U1626)</x:f>
        <x:v>https://www.golfboulerock.com/</x:v>
      </x:c>
      <x:c r="O1626" s="25" t="str">
        <x:f>IF(Course_Master!V1626="","",Course_Master!V1626)</x:f>
        <x:v>Open</x:v>
      </x:c>
      <x:c r="P1626" s="25" t="str">
        <x:f>IF(Course_Master!W1626="","",Course_Master!W1626)</x:f>
        <x:v>Public</x:v>
      </x:c>
      <x:c r="Q1626" s="25" t="str">
        <x:f>IF(Course_Master!X1626="","",Course_Master!X1626)</x:f>
        <x:v>Yes</x:v>
      </x:c>
      <x:c r="R1626" s="25" t="str">
        <x:f>IF(Course_Master!Y1626="","",Course_Master!Y1626)</x:f>
        <x:v>Yes</x:v>
      </x:c>
      <x:c r="S1626" s="25" t="str">
        <x:f>IF(Course_Master!AE1626="","",Course_Master!AE1626)</x:f>
      </x:c>
      <x:c r="T1626" s="25" t="str">
        <x:f>IF(Course_Master!AD1626="","",Course_Master!AD1626)</x:f>
      </x:c>
      <x:c r="U1626" s="25" t="str">
        <x:f>IF(Course_Master!AH1626="","",Course_Master!AH1626)</x:f>
        <x:v>https://api.golfcanada.ca/api/v1/facilities/19314</x:v>
      </x:c>
    </x:row>
    <x:row r="1627">
      <x:c r="A1627" s="25" t="str">
        <x:f>IF(Course_Master!B1627="","",Course_Master!B1627)</x:f>
        <x:v>CA-1629</x:v>
      </x:c>
      <x:c r="B1627" s="25" t="str">
        <x:f>IF(Course_Master!A1627="","",Course_Master!A1627)</x:f>
        <x:v>CA-C1394</x:v>
      </x:c>
      <x:c r="C1627" s="25" t="str">
        <x:f>IF(Course_Master!E1627="","",Course_Master!E1627)</x:f>
        <x:v>Braeside (Club de golf)</x:v>
      </x:c>
      <x:c r="D1627" s="25" t="str">
        <x:f>IF(Course_Master!F1627="","",Course_Master!F1627)</x:f>
        <x:v>Canada</x:v>
      </x:c>
      <x:c r="E1627" s="25" t="str">
        <x:f>IF(Course_Master!G1627="","",Course_Master!G1627)</x:f>
        <x:v>Quebec</x:v>
      </x:c>
      <x:c r="F1627" s="25" t="str">
        <x:f>IF(Course_Master!I1627="","",Course_Master!I1627)</x:f>
        <x:v>Senneville</x:v>
      </x:c>
      <x:c r="G1627" s="25" t="str">
        <x:f>IF(Course_Master!J1627="","",Course_Master!J1627)</x:f>
        <x:v>H9X 3X5</x:v>
      </x:c>
      <x:c r="H1627" s="25" t="n">
        <x:f>IF(Course_Master!K1627="","",Course_Master!K1627)</x:f>
        <x:v>45.437791</x:v>
      </x:c>
      <x:c r="I1627" s="25" t="n">
        <x:f>IF(Course_Master!L1627="","",Course_Master!L1627)</x:f>
        <x:v>-73.961248</x:v>
      </x:c>
      <x:c r="J1627" s="25" t="n">
        <x:f>IF(Course_Master!N1627="","",Course_Master!N1627)</x:f>
        <x:v>9</x:v>
      </x:c>
      <x:c r="K1627" s="25" t="n">
        <x:f>IF(Course_Master!O1627="","",Course_Master!O1627)</x:f>
        <x:v>35</x:v>
      </x:c>
      <x:c r="L1627" s="25" t="n">
        <x:f>IF(Course_Master!P1627="","",Course_Master!P1627)</x:f>
        <x:v>2849</x:v>
      </x:c>
      <x:c r="M1627" s="25" t="n">
        <x:f>IF(Course_Master!Q1627="","",Course_Master!Q1627)</x:f>
        <x:v>2605</x:v>
      </x:c>
      <x:c r="N1627" s="25" t="str">
        <x:f>IF(Course_Master!U1627="","",Course_Master!U1627)</x:f>
        <x:v>http://braesidegolf.ca/</x:v>
      </x:c>
      <x:c r="O1627" s="25" t="str">
        <x:f>IF(Course_Master!V1627="","",Course_Master!V1627)</x:f>
        <x:v>Open</x:v>
      </x:c>
      <x:c r="P1627" s="25" t="str">
        <x:f>IF(Course_Master!W1627="","",Course_Master!W1627)</x:f>
        <x:v>Private</x:v>
      </x:c>
      <x:c r="Q1627" s="25" t="str">
        <x:f>IF(Course_Master!X1627="","",Course_Master!X1627)</x:f>
        <x:v>Yes</x:v>
      </x:c>
      <x:c r="R1627" s="25" t="str">
        <x:f>IF(Course_Master!Y1627="","",Course_Master!Y1627)</x:f>
        <x:v>Yes</x:v>
      </x:c>
      <x:c r="S1627" s="25" t="str">
        <x:f>IF(Course_Master!AE1627="","",Course_Master!AE1627)</x:f>
      </x:c>
      <x:c r="T1627" s="25" t="str">
        <x:f>IF(Course_Master!AD1627="","",Course_Master!AD1627)</x:f>
      </x:c>
      <x:c r="U1627" s="25" t="str">
        <x:f>IF(Course_Master!AH1627="","",Course_Master!AH1627)</x:f>
        <x:v>https://api.golfcanada.ca/api/v1/facilities/19289</x:v>
      </x:c>
    </x:row>
    <x:row r="1628">
      <x:c r="A1628" s="25" t="str">
        <x:f>IF(Course_Master!B1628="","",Course_Master!B1628)</x:f>
        <x:v>CA-1630</x:v>
      </x:c>
      <x:c r="B1628" s="25" t="str">
        <x:f>IF(Course_Master!A1628="","",Course_Master!A1628)</x:f>
        <x:v>CA-C1395</x:v>
      </x:c>
      <x:c r="C1628" s="25" t="str">
        <x:f>IF(Course_Master!E1628="","",Course_Master!E1628)</x:f>
        <x:v>Buckingham (Club de golf)</x:v>
      </x:c>
      <x:c r="D1628" s="25" t="str">
        <x:f>IF(Course_Master!F1628="","",Course_Master!F1628)</x:f>
        <x:v>Canada</x:v>
      </x:c>
      <x:c r="E1628" s="25" t="str">
        <x:f>IF(Course_Master!G1628="","",Course_Master!G1628)</x:f>
        <x:v>Quebec</x:v>
      </x:c>
      <x:c r="F1628" s="25" t="str">
        <x:f>IF(Course_Master!I1628="","",Course_Master!I1628)</x:f>
        <x:v>Gatineau</x:v>
      </x:c>
      <x:c r="G1628" s="25" t="str">
        <x:f>IF(Course_Master!J1628="","",Course_Master!J1628)</x:f>
        <x:v>J8L 2X2</x:v>
      </x:c>
      <x:c r="H1628" s="25" t="n">
        <x:f>IF(Course_Master!K1628="","",Course_Master!K1628)</x:f>
        <x:v>45.5976</x:v>
      </x:c>
      <x:c r="I1628" s="25" t="n">
        <x:f>IF(Course_Master!L1628="","",Course_Master!L1628)</x:f>
        <x:v>-75.4122</x:v>
      </x:c>
      <x:c r="J1628" s="25" t="n">
        <x:f>IF(Course_Master!N1628="","",Course_Master!N1628)</x:f>
        <x:v>18</x:v>
      </x:c>
      <x:c r="K1628" s="25" t="n">
        <x:f>IF(Course_Master!O1628="","",Course_Master!O1628)</x:f>
        <x:v>71</x:v>
      </x:c>
      <x:c r="L1628" s="25" t="n">
        <x:f>IF(Course_Master!P1628="","",Course_Master!P1628)</x:f>
        <x:v>6250</x:v>
      </x:c>
      <x:c r="M1628" s="25" t="n">
        <x:f>IF(Course_Master!Q1628="","",Course_Master!Q1628)</x:f>
        <x:v>5715</x:v>
      </x:c>
      <x:c r="N1628" s="25" t="str">
        <x:f>IF(Course_Master!U1628="","",Course_Master!U1628)</x:f>
        <x:v>https://www3.sympatico.ca/golf</x:v>
      </x:c>
      <x:c r="O1628" s="25" t="str">
        <x:f>IF(Course_Master!V1628="","",Course_Master!V1628)</x:f>
        <x:v>Open</x:v>
      </x:c>
      <x:c r="P1628" s="25" t="str">
        <x:f>IF(Course_Master!W1628="","",Course_Master!W1628)</x:f>
        <x:v>Public</x:v>
      </x:c>
      <x:c r="Q1628" s="25" t="str">
        <x:f>IF(Course_Master!X1628="","",Course_Master!X1628)</x:f>
        <x:v>Yes</x:v>
      </x:c>
      <x:c r="R1628" s="25" t="str">
        <x:f>IF(Course_Master!Y1628="","",Course_Master!Y1628)</x:f>
        <x:v>Yes</x:v>
      </x:c>
      <x:c r="S1628" s="25" t="str">
        <x:f>IF(Course_Master!AE1628="","",Course_Master!AE1628)</x:f>
      </x:c>
      <x:c r="T1628" s="25" t="str">
        <x:f>IF(Course_Master!AD1628="","",Course_Master!AD1628)</x:f>
      </x:c>
      <x:c r="U1628" s="25" t="str">
        <x:f>IF(Course_Master!AH1628="","",Course_Master!AH1628)</x:f>
        <x:v>https://api.golfcanada.ca/api/v1/facilities/19213</x:v>
      </x:c>
    </x:row>
    <x:row r="1629">
      <x:c r="A1629" s="25" t="str">
        <x:f>IF(Course_Master!B1629="","",Course_Master!B1629)</x:f>
        <x:v>CA-1631</x:v>
      </x:c>
      <x:c r="B1629" s="25" t="str">
        <x:f>IF(Course_Master!A1629="","",Course_Master!A1629)</x:f>
        <x:v>CA-C1396</x:v>
      </x:c>
      <x:c r="C1629" s="25" t="str">
        <x:f>IF(Course_Master!E1629="","",Course_Master!E1629)</x:f>
        <x:v>Canton (Club de Golf)</x:v>
      </x:c>
      <x:c r="D1629" s="25" t="str">
        <x:f>IF(Course_Master!F1629="","",Course_Master!F1629)</x:f>
        <x:v>Canada</x:v>
      </x:c>
      <x:c r="E1629" s="25" t="str">
        <x:f>IF(Course_Master!G1629="","",Course_Master!G1629)</x:f>
        <x:v>Quebec</x:v>
      </x:c>
      <x:c r="F1629" s="25" t="str">
        <x:f>IF(Course_Master!I1629="","",Course_Master!I1629)</x:f>
        <x:v>Warwick</x:v>
      </x:c>
      <x:c r="G1629" s="25" t="str">
        <x:f>IF(Course_Master!J1629="","",Course_Master!J1629)</x:f>
        <x:v>J0A 1M0</x:v>
      </x:c>
      <x:c r="H1629" s="25" t="n">
        <x:f>IF(Course_Master!K1629="","",Course_Master!K1629)</x:f>
        <x:v>45.932367</x:v>
      </x:c>
      <x:c r="I1629" s="25" t="n">
        <x:f>IF(Course_Master!L1629="","",Course_Master!L1629)</x:f>
        <x:v>-72.007501</x:v>
      </x:c>
      <x:c r="J1629" s="25" t="n">
        <x:f>IF(Course_Master!N1629="","",Course_Master!N1629)</x:f>
        <x:v>18</x:v>
      </x:c>
      <x:c r="K1629" s="25" t="n">
        <x:f>IF(Course_Master!O1629="","",Course_Master!O1629)</x:f>
        <x:v>71</x:v>
      </x:c>
      <x:c r="L1629" s="25" t="n">
        <x:f>IF(Course_Master!P1629="","",Course_Master!P1629)</x:f>
        <x:v>6103</x:v>
      </x:c>
      <x:c r="M1629" s="25" t="n">
        <x:f>IF(Course_Master!Q1629="","",Course_Master!Q1629)</x:f>
        <x:v>5581</x:v>
      </x:c>
      <x:c r="N1629" s="25" t="str">
        <x:f>IF(Course_Master!U1629="","",Course_Master!U1629)</x:f>
        <x:v>https://www.golfcanton.ca/</x:v>
      </x:c>
      <x:c r="O1629" s="25" t="str">
        <x:f>IF(Course_Master!V1629="","",Course_Master!V1629)</x:f>
        <x:v>Open</x:v>
      </x:c>
      <x:c r="P1629" s="25" t="str">
        <x:f>IF(Course_Master!W1629="","",Course_Master!W1629)</x:f>
        <x:v>Public</x:v>
      </x:c>
      <x:c r="Q1629" s="25" t="str">
        <x:f>IF(Course_Master!X1629="","",Course_Master!X1629)</x:f>
        <x:v>Yes</x:v>
      </x:c>
      <x:c r="R1629" s="25" t="str">
        <x:f>IF(Course_Master!Y1629="","",Course_Master!Y1629)</x:f>
        <x:v>Yes</x:v>
      </x:c>
      <x:c r="S1629" s="25" t="str">
        <x:f>IF(Course_Master!AE1629="","",Course_Master!AE1629)</x:f>
      </x:c>
      <x:c r="T1629" s="25" t="str">
        <x:f>IF(Course_Master!AD1629="","",Course_Master!AD1629)</x:f>
      </x:c>
      <x:c r="U1629" s="25" t="str">
        <x:f>IF(Course_Master!AH1629="","",Course_Master!AH1629)</x:f>
        <x:v>https://api.golfcanada.ca/api/v1/facilities/21038</x:v>
      </x:c>
    </x:row>
    <x:row r="1630">
      <x:c r="A1630" s="25" t="str">
        <x:f>IF(Course_Master!B1630="","",Course_Master!B1630)</x:f>
        <x:v>CA-1632</x:v>
      </x:c>
      <x:c r="B1630" s="25" t="str">
        <x:f>IF(Course_Master!A1630="","",Course_Master!A1630)</x:f>
        <x:v>CA-C1397</x:v>
      </x:c>
      <x:c r="C1630" s="25" t="str">
        <x:f>IF(Course_Master!E1630="","",Course_Master!E1630)</x:f>
        <x:v>Cap Rouge (Club de golf)</x:v>
      </x:c>
      <x:c r="D1630" s="25" t="str">
        <x:f>IF(Course_Master!F1630="","",Course_Master!F1630)</x:f>
        <x:v>Canada</x:v>
      </x:c>
      <x:c r="E1630" s="25" t="str">
        <x:f>IF(Course_Master!G1630="","",Course_Master!G1630)</x:f>
        <x:v>Quebec</x:v>
      </x:c>
      <x:c r="F1630" s="25" t="str">
        <x:f>IF(Course_Master!I1630="","",Course_Master!I1630)</x:f>
        <x:v>Quebec</x:v>
      </x:c>
      <x:c r="G1630" s="25" t="str">
        <x:f>IF(Course_Master!J1630="","",Course_Master!J1630)</x:f>
        <x:v>G1Y 3B3</x:v>
      </x:c>
      <x:c r="H1630" s="25" t="n">
        <x:f>IF(Course_Master!K1630="","",Course_Master!K1630)</x:f>
        <x:v>46.739405</x:v>
      </x:c>
      <x:c r="I1630" s="25" t="n">
        <x:f>IF(Course_Master!L1630="","",Course_Master!L1630)</x:f>
        <x:v>-71.364634</x:v>
      </x:c>
      <x:c r="J1630" s="25" t="n">
        <x:f>IF(Course_Master!N1630="","",Course_Master!N1630)</x:f>
        <x:v>18</x:v>
      </x:c>
      <x:c r="K1630" s="25" t="n">
        <x:f>IF(Course_Master!O1630="","",Course_Master!O1630)</x:f>
        <x:v>72</x:v>
      </x:c>
      <x:c r="L1630" s="25" t="n">
        <x:f>IF(Course_Master!P1630="","",Course_Master!P1630)</x:f>
        <x:v>6724</x:v>
      </x:c>
      <x:c r="M1630" s="25" t="n">
        <x:f>IF(Course_Master!Q1630="","",Course_Master!Q1630)</x:f>
        <x:v>6148</x:v>
      </x:c>
      <x:c r="N1630" s="25" t="str">
        <x:f>IF(Course_Master!U1630="","",Course_Master!U1630)</x:f>
        <x:v>https://www.golfcap-rouge.qc.ca/</x:v>
      </x:c>
      <x:c r="O1630" s="25" t="str">
        <x:f>IF(Course_Master!V1630="","",Course_Master!V1630)</x:f>
        <x:v>Open</x:v>
      </x:c>
      <x:c r="P1630" s="25" t="str">
        <x:f>IF(Course_Master!W1630="","",Course_Master!W1630)</x:f>
        <x:v>Semi-private</x:v>
      </x:c>
      <x:c r="Q1630" s="25" t="str">
        <x:f>IF(Course_Master!X1630="","",Course_Master!X1630)</x:f>
        <x:v>Yes</x:v>
      </x:c>
      <x:c r="R1630" s="25" t="str">
        <x:f>IF(Course_Master!Y1630="","",Course_Master!Y1630)</x:f>
        <x:v>Yes</x:v>
      </x:c>
      <x:c r="S1630" s="25" t="str">
        <x:f>IF(Course_Master!AE1630="","",Course_Master!AE1630)</x:f>
      </x:c>
      <x:c r="T1630" s="25" t="str">
        <x:f>IF(Course_Master!AD1630="","",Course_Master!AD1630)</x:f>
      </x:c>
      <x:c r="U1630" s="25" t="str">
        <x:f>IF(Course_Master!AH1630="","",Course_Master!AH1630)</x:f>
        <x:v>https://api.golfcanada.ca/api/v1/facilities/19447</x:v>
      </x:c>
    </x:row>
    <x:row r="1631">
      <x:c r="A1631" s="25" t="str">
        <x:f>IF(Course_Master!B1631="","",Course_Master!B1631)</x:f>
        <x:v>CA-1633</x:v>
      </x:c>
      <x:c r="B1631" s="25" t="str">
        <x:f>IF(Course_Master!A1631="","",Course_Master!A1631)</x:f>
        <x:v>CA-C1398</x:v>
      </x:c>
      <x:c r="C1631" s="25" t="str">
        <x:f>IF(Course_Master!E1631="","",Course_Master!E1631)</x:f>
        <x:v>Carleton sur Mer (Club de golf de)</x:v>
      </x:c>
      <x:c r="D1631" s="25" t="str">
        <x:f>IF(Course_Master!F1631="","",Course_Master!F1631)</x:f>
        <x:v>Canada</x:v>
      </x:c>
      <x:c r="E1631" s="25" t="str">
        <x:f>IF(Course_Master!G1631="","",Course_Master!G1631)</x:f>
        <x:v>Quebec</x:v>
      </x:c>
      <x:c r="F1631" s="25" t="str">
        <x:f>IF(Course_Master!I1631="","",Course_Master!I1631)</x:f>
        <x:v>Carleton-sur-Mer</x:v>
      </x:c>
      <x:c r="G1631" s="25" t="str">
        <x:f>IF(Course_Master!J1631="","",Course_Master!J1631)</x:f>
        <x:v>G0C 1J0</x:v>
      </x:c>
      <x:c r="H1631" s="25" t="n">
        <x:f>IF(Course_Master!K1631="","",Course_Master!K1631)</x:f>
        <x:v>48.0967</x:v>
      </x:c>
      <x:c r="I1631" s="25" t="n">
        <x:f>IF(Course_Master!L1631="","",Course_Master!L1631)</x:f>
        <x:v>-66.0924</x:v>
      </x:c>
      <x:c r="J1631" s="25" t="n">
        <x:f>IF(Course_Master!N1631="","",Course_Master!N1631)</x:f>
        <x:v>18</x:v>
      </x:c>
      <x:c r="K1631" s="25" t="n">
        <x:f>IF(Course_Master!O1631="","",Course_Master!O1631)</x:f>
        <x:v>71</x:v>
      </x:c>
      <x:c r="L1631" s="25" t="n">
        <x:f>IF(Course_Master!P1631="","",Course_Master!P1631)</x:f>
        <x:v>6346</x:v>
      </x:c>
      <x:c r="M1631" s="25" t="n">
        <x:f>IF(Course_Master!Q1631="","",Course_Master!Q1631)</x:f>
        <x:v>5803</x:v>
      </x:c>
      <x:c r="N1631" s="25" t="str">
        <x:f>IF(Course_Master!U1631="","",Course_Master!U1631)</x:f>
        <x:v>https://www.carletonsurmer.com/</x:v>
      </x:c>
      <x:c r="O1631" s="25" t="str">
        <x:f>IF(Course_Master!V1631="","",Course_Master!V1631)</x:f>
        <x:v>Open</x:v>
      </x:c>
      <x:c r="P1631" s="25" t="str">
        <x:f>IF(Course_Master!W1631="","",Course_Master!W1631)</x:f>
        <x:v>Public</x:v>
      </x:c>
      <x:c r="Q1631" s="25" t="str">
        <x:f>IF(Course_Master!X1631="","",Course_Master!X1631)</x:f>
        <x:v>Yes</x:v>
      </x:c>
      <x:c r="R1631" s="25" t="str">
        <x:f>IF(Course_Master!Y1631="","",Course_Master!Y1631)</x:f>
        <x:v>Yes</x:v>
      </x:c>
      <x:c r="S1631" s="25" t="str">
        <x:f>IF(Course_Master!AE1631="","",Course_Master!AE1631)</x:f>
      </x:c>
      <x:c r="T1631" s="25" t="str">
        <x:f>IF(Course_Master!AD1631="","",Course_Master!AD1631)</x:f>
      </x:c>
      <x:c r="U1631" s="25" t="str">
        <x:f>IF(Course_Master!AH1631="","",Course_Master!AH1631)</x:f>
        <x:v>https://api.golfcanada.ca/api/v1/facilities/31854</x:v>
      </x:c>
    </x:row>
    <x:row r="1632">
      <x:c r="A1632" s="25" t="str">
        <x:f>IF(Course_Master!B1632="","",Course_Master!B1632)</x:f>
        <x:v>CA-1634</x:v>
      </x:c>
      <x:c r="B1632" s="25" t="str">
        <x:f>IF(Course_Master!A1632="","",Course_Master!A1632)</x:f>
        <x:v>CA-C1399</x:v>
      </x:c>
      <x:c r="C1632" s="25" t="str">
        <x:f>IF(Course_Master!E1632="","",Course_Master!E1632)</x:f>
        <x:v>Cascade Golf &amp; Tennis Club</x:v>
      </x:c>
      <x:c r="D1632" s="25" t="str">
        <x:f>IF(Course_Master!F1632="","",Course_Master!F1632)</x:f>
        <x:v>Canada</x:v>
      </x:c>
      <x:c r="E1632" s="25" t="str">
        <x:f>IF(Course_Master!G1632="","",Course_Master!G1632)</x:f>
        <x:v>Quebec</x:v>
      </x:c>
      <x:c r="F1632" s="25" t="str">
        <x:f>IF(Course_Master!I1632="","",Course_Master!I1632)</x:f>
        <x:v>Métis-sur-Mer</x:v>
      </x:c>
      <x:c r="G1632" s="25" t="str">
        <x:f>IF(Course_Master!J1632="","",Course_Master!J1632)</x:f>
        <x:v>G0J 1S0</x:v>
      </x:c>
      <x:c r="H1632" s="25" t="n">
        <x:f>IF(Course_Master!K1632="","",Course_Master!K1632)</x:f>
        <x:v>48.6732</x:v>
      </x:c>
      <x:c r="I1632" s="25" t="n">
        <x:f>IF(Course_Master!L1632="","",Course_Master!L1632)</x:f>
        <x:v>-67.9868</x:v>
      </x:c>
      <x:c r="J1632" s="25" t="n">
        <x:f>IF(Course_Master!N1632="","",Course_Master!N1632)</x:f>
        <x:v>18</x:v>
      </x:c>
      <x:c r="K1632" s="25" t="n">
        <x:f>IF(Course_Master!O1632="","",Course_Master!O1632)</x:f>
        <x:v>70</x:v>
      </x:c>
      <x:c r="L1632" s="25" t="n">
        <x:f>IF(Course_Master!P1632="","",Course_Master!P1632)</x:f>
        <x:v>6137</x:v>
      </x:c>
      <x:c r="M1632" s="25" t="n">
        <x:f>IF(Course_Master!Q1632="","",Course_Master!Q1632)</x:f>
        <x:v>5612</x:v>
      </x:c>
      <x:c r="N1632" s="25" t="str">
        <x:f>IF(Course_Master!U1632="","",Course_Master!U1632)</x:f>
        <x:v>https://www.cascadegolfandtennis.com/</x:v>
      </x:c>
      <x:c r="O1632" s="25" t="str">
        <x:f>IF(Course_Master!V1632="","",Course_Master!V1632)</x:f>
        <x:v>Open</x:v>
      </x:c>
      <x:c r="P1632" s="25" t="str">
        <x:f>IF(Course_Master!W1632="","",Course_Master!W1632)</x:f>
        <x:v>Semi-private</x:v>
      </x:c>
      <x:c r="Q1632" s="25" t="str">
        <x:f>IF(Course_Master!X1632="","",Course_Master!X1632)</x:f>
        <x:v>Yes</x:v>
      </x:c>
      <x:c r="R1632" s="25" t="str">
        <x:f>IF(Course_Master!Y1632="","",Course_Master!Y1632)</x:f>
        <x:v>Yes</x:v>
      </x:c>
      <x:c r="S1632" s="25" t="str">
        <x:f>IF(Course_Master!AE1632="","",Course_Master!AE1632)</x:f>
      </x:c>
      <x:c r="T1632" s="25" t="str">
        <x:f>IF(Course_Master!AD1632="","",Course_Master!AD1632)</x:f>
      </x:c>
      <x:c r="U1632" s="25" t="str">
        <x:f>IF(Course_Master!AH1632="","",Course_Master!AH1632)</x:f>
        <x:v>https://api.golfcanada.ca/api/v1/facilities/19876</x:v>
      </x:c>
    </x:row>
    <x:row r="1633">
      <x:c r="A1633" s="25" t="str">
        <x:f>IF(Course_Master!B1633="","",Course_Master!B1633)</x:f>
        <x:v>CA-1635</x:v>
      </x:c>
      <x:c r="B1633" s="25" t="str">
        <x:f>IF(Course_Master!A1633="","",Course_Master!A1633)</x:f>
        <x:v>CA-C1400</x:v>
      </x:c>
      <x:c r="C1633" s="25" t="str">
        <x:f>IF(Course_Master!E1633="","",Course_Master!E1633)</x:f>
        <x:v>Caughnawaga Golf Club</x:v>
      </x:c>
      <x:c r="D1633" s="25" t="str">
        <x:f>IF(Course_Master!F1633="","",Course_Master!F1633)</x:f>
        <x:v>Canada</x:v>
      </x:c>
      <x:c r="E1633" s="25" t="str">
        <x:f>IF(Course_Master!G1633="","",Course_Master!G1633)</x:f>
        <x:v>Quebec</x:v>
      </x:c>
      <x:c r="F1633" s="25" t="str">
        <x:f>IF(Course_Master!I1633="","",Course_Master!I1633)</x:f>
        <x:v>Kahnawake</x:v>
      </x:c>
      <x:c r="G1633" s="25" t="str">
        <x:f>IF(Course_Master!J1633="","",Course_Master!J1633)</x:f>
        <x:v>J0L 1B0</x:v>
      </x:c>
      <x:c r="H1633" s="25" t="n">
        <x:f>IF(Course_Master!K1633="","",Course_Master!K1633)</x:f>
        <x:v>45.3882</x:v>
      </x:c>
      <x:c r="I1633" s="25" t="n">
        <x:f>IF(Course_Master!L1633="","",Course_Master!L1633)</x:f>
        <x:v>-73.6655</x:v>
      </x:c>
      <x:c r="J1633" s="25" t="n">
        <x:f>IF(Course_Master!N1633="","",Course_Master!N1633)</x:f>
        <x:v>18</x:v>
      </x:c>
      <x:c r="K1633" s="25" t="n">
        <x:f>IF(Course_Master!O1633="","",Course_Master!O1633)</x:f>
        <x:v>70</x:v>
      </x:c>
      <x:c r="L1633" s="25" t="n">
        <x:f>IF(Course_Master!P1633="","",Course_Master!P1633)</x:f>
        <x:v>6206</x:v>
      </x:c>
      <x:c r="M1633" s="25" t="n">
        <x:f>IF(Course_Master!Q1633="","",Course_Master!Q1633)</x:f>
        <x:v>5675</x:v>
      </x:c>
      <x:c r="N1633" s="25" t="str">
        <x:f>IF(Course_Master!U1633="","",Course_Master!U1633)</x:f>
        <x:v>https://www.caughnawagagolfclub.com/</x:v>
      </x:c>
      <x:c r="O1633" s="25" t="str">
        <x:f>IF(Course_Master!V1633="","",Course_Master!V1633)</x:f>
        <x:v>Open</x:v>
      </x:c>
      <x:c r="P1633" s="25" t="str">
        <x:f>IF(Course_Master!W1633="","",Course_Master!W1633)</x:f>
        <x:v>Semi-private</x:v>
      </x:c>
      <x:c r="Q1633" s="25" t="str">
        <x:f>IF(Course_Master!X1633="","",Course_Master!X1633)</x:f>
        <x:v>Yes</x:v>
      </x:c>
      <x:c r="R1633" s="25" t="str">
        <x:f>IF(Course_Master!Y1633="","",Course_Master!Y1633)</x:f>
        <x:v>Yes</x:v>
      </x:c>
      <x:c r="S1633" s="25" t="str">
        <x:f>IF(Course_Master!AE1633="","",Course_Master!AE1633)</x:f>
      </x:c>
      <x:c r="T1633" s="25" t="str">
        <x:f>IF(Course_Master!AD1633="","",Course_Master!AD1633)</x:f>
      </x:c>
      <x:c r="U1633" s="25" t="str">
        <x:f>IF(Course_Master!AH1633="","",Course_Master!AH1633)</x:f>
        <x:v>https://api.golfcanada.ca/api/v1/facilities/32142</x:v>
      </x:c>
    </x:row>
    <x:row r="1634">
      <x:c r="A1634" s="25" t="str">
        <x:f>IF(Course_Master!B1634="","",Course_Master!B1634)</x:f>
        <x:v>CA-1636</x:v>
      </x:c>
      <x:c r="B1634" s="25" t="str">
        <x:f>IF(Course_Master!A1634="","",Course_Master!A1634)</x:f>
        <x:v>CA-C1401</x:v>
      </x:c>
      <x:c r="C1634" s="25" t="str">
        <x:f>IF(Course_Master!E1634="","",Course_Master!E1634)</x:f>
        <x:v>Cèdres (Golf et plein air les)</x:v>
      </x:c>
      <x:c r="D1634" s="25" t="str">
        <x:f>IF(Course_Master!F1634="","",Course_Master!F1634)</x:f>
        <x:v>Canada</x:v>
      </x:c>
      <x:c r="E1634" s="25" t="str">
        <x:f>IF(Course_Master!G1634="","",Course_Master!G1634)</x:f>
        <x:v>Quebec</x:v>
      </x:c>
      <x:c r="F1634" s="25" t="str">
        <x:f>IF(Course_Master!I1634="","",Course_Master!I1634)</x:f>
        <x:v>Granby</x:v>
      </x:c>
      <x:c r="G1634" s="25" t="str">
        <x:f>IF(Course_Master!J1634="","",Course_Master!J1634)</x:f>
        <x:v>J2H 0P7</x:v>
      </x:c>
      <x:c r="H1634" s="25" t="n">
        <x:f>IF(Course_Master!K1634="","",Course_Master!K1634)</x:f>
        <x:v>45.3611</x:v>
      </x:c>
      <x:c r="I1634" s="25" t="n">
        <x:f>IF(Course_Master!L1634="","",Course_Master!L1634)</x:f>
        <x:v>-72.6693</x:v>
      </x:c>
      <x:c r="J1634" s="25" t="n">
        <x:f>IF(Course_Master!N1634="","",Course_Master!N1634)</x:f>
        <x:v>18</x:v>
      </x:c>
      <x:c r="K1634" s="25" t="str">
        <x:f>IF(Course_Master!O1634="","",Course_Master!O1634)</x:f>
      </x:c>
      <x:c r="L1634" s="25" t="str">
        <x:f>IF(Course_Master!P1634="","",Course_Master!P1634)</x:f>
      </x:c>
      <x:c r="M1634" s="25" t="str">
        <x:f>IF(Course_Master!Q1634="","",Course_Master!Q1634)</x:f>
      </x:c>
      <x:c r="N1634" s="25" t="str">
        <x:f>IF(Course_Master!U1634="","",Course_Master!U1634)</x:f>
        <x:v>https://www.lescedresgolfetpleinair.ca/</x:v>
      </x:c>
      <x:c r="O1634" s="25" t="str">
        <x:f>IF(Course_Master!V1634="","",Course_Master!V1634)</x:f>
        <x:v>Open</x:v>
      </x:c>
      <x:c r="P1634" s="25" t="str">
        <x:f>IF(Course_Master!W1634="","",Course_Master!W1634)</x:f>
        <x:v>Public</x:v>
      </x:c>
      <x:c r="Q1634" s="25" t="str">
        <x:f>IF(Course_Master!X1634="","",Course_Master!X1634)</x:f>
        <x:v>Yes</x:v>
      </x:c>
      <x:c r="R1634" s="25" t="str">
        <x:f>IF(Course_Master!Y1634="","",Course_Master!Y1634)</x:f>
        <x:v>Yes</x:v>
      </x:c>
      <x:c r="S1634" s="25" t="str">
        <x:f>IF(Course_Master!AE1634="","",Course_Master!AE1634)</x:f>
      </x:c>
      <x:c r="T1634" s="25" t="str">
        <x:f>IF(Course_Master!AD1634="","",Course_Master!AD1634)</x:f>
      </x:c>
      <x:c r="U1634" s="25" t="str">
        <x:f>IF(Course_Master!AH1634="","",Course_Master!AH1634)</x:f>
        <x:v>https://api.golfcanada.ca/api/v1/facilities/32545</x:v>
      </x:c>
    </x:row>
    <x:row r="1635">
      <x:c r="A1635" s="25" t="str">
        <x:f>IF(Course_Master!B1635="","",Course_Master!B1635)</x:f>
        <x:v>CA-1637</x:v>
      </x:c>
      <x:c r="B1635" s="25" t="str">
        <x:f>IF(Course_Master!A1635="","",Course_Master!A1635)</x:f>
        <x:v>CA-C1402</x:v>
      </x:c>
      <x:c r="C1635" s="25" t="str">
        <x:f>IF(Course_Master!E1635="","",Course_Master!E1635)</x:f>
        <x:v>Castor (Club de golf)</x:v>
      </x:c>
      <x:c r="D1635" s="25" t="str">
        <x:f>IF(Course_Master!F1635="","",Course_Master!F1635)</x:f>
        <x:v>Canada</x:v>
      </x:c>
      <x:c r="E1635" s="25" t="str">
        <x:f>IF(Course_Master!G1635="","",Course_Master!G1635)</x:f>
        <x:v>Quebec</x:v>
      </x:c>
      <x:c r="F1635" s="25" t="str">
        <x:f>IF(Course_Master!I1635="","",Course_Master!I1635)</x:f>
        <x:v>Courcelette</x:v>
      </x:c>
      <x:c r="G1635" s="25" t="str">
        <x:f>IF(Course_Master!J1635="","",Course_Master!J1635)</x:f>
        <x:v>G0A 4Z0</x:v>
      </x:c>
      <x:c r="H1635" s="25" t="n">
        <x:f>IF(Course_Master!K1635="","",Course_Master!K1635)</x:f>
        <x:v>46.9102</x:v>
      </x:c>
      <x:c r="I1635" s="25" t="n">
        <x:f>IF(Course_Master!L1635="","",Course_Master!L1635)</x:f>
        <x:v>-71.4604</x:v>
      </x:c>
      <x:c r="J1635" s="25" t="n">
        <x:f>IF(Course_Master!N1635="","",Course_Master!N1635)</x:f>
        <x:v>18</x:v>
      </x:c>
      <x:c r="K1635" s="25" t="n">
        <x:f>IF(Course_Master!O1635="","",Course_Master!O1635)</x:f>
        <x:v>72</x:v>
      </x:c>
      <x:c r="L1635" s="25" t="n">
        <x:f>IF(Course_Master!P1635="","",Course_Master!P1635)</x:f>
        <x:v>6281</x:v>
      </x:c>
      <x:c r="M1635" s="25" t="n">
        <x:f>IF(Course_Master!Q1635="","",Course_Master!Q1635)</x:f>
        <x:v>5743</x:v>
      </x:c>
      <x:c r="N1635" s="25" t="str">
        <x:f>IF(Course_Master!U1635="","",Course_Master!U1635)</x:f>
        <x:v>https://www.centrecastor.com/</x:v>
      </x:c>
      <x:c r="O1635" s="25" t="str">
        <x:f>IF(Course_Master!V1635="","",Course_Master!V1635)</x:f>
        <x:v>Open</x:v>
      </x:c>
      <x:c r="P1635" s="25" t="str">
        <x:f>IF(Course_Master!W1635="","",Course_Master!W1635)</x:f>
        <x:v>Public</x:v>
      </x:c>
      <x:c r="Q1635" s="25" t="str">
        <x:f>IF(Course_Master!X1635="","",Course_Master!X1635)</x:f>
        <x:v>Yes</x:v>
      </x:c>
      <x:c r="R1635" s="25" t="str">
        <x:f>IF(Course_Master!Y1635="","",Course_Master!Y1635)</x:f>
        <x:v>Yes</x:v>
      </x:c>
      <x:c r="S1635" s="25" t="str">
        <x:f>IF(Course_Master!AE1635="","",Course_Master!AE1635)</x:f>
      </x:c>
      <x:c r="T1635" s="25" t="str">
        <x:f>IF(Course_Master!AD1635="","",Course_Master!AD1635)</x:f>
      </x:c>
      <x:c r="U1635" s="25" t="str">
        <x:f>IF(Course_Master!AH1635="","",Course_Master!AH1635)</x:f>
        <x:v>https://api.golfcanada.ca/api/v1/facilities/19499</x:v>
      </x:c>
    </x:row>
    <x:row r="1636">
      <x:c r="A1636" s="25" t="str">
        <x:f>IF(Course_Master!B1636="","",Course_Master!B1636)</x:f>
        <x:v>CA-1638</x:v>
      </x:c>
      <x:c r="B1636" s="25" t="str">
        <x:f>IF(Course_Master!A1636="","",Course_Master!A1636)</x:f>
        <x:v>CA-C1403</x:v>
      </x:c>
      <x:c r="C1636" s="25" t="str">
        <x:f>IF(Course_Master!E1636="","",Course_Master!E1636)</x:f>
        <x:v>Champêtre (Club de Golf)</x:v>
      </x:c>
      <x:c r="D1636" s="25" t="str">
        <x:f>IF(Course_Master!F1636="","",Course_Master!F1636)</x:f>
        <x:v>Canada</x:v>
      </x:c>
      <x:c r="E1636" s="25" t="str">
        <x:f>IF(Course_Master!G1636="","",Course_Master!G1636)</x:f>
        <x:v>Quebec</x:v>
      </x:c>
      <x:c r="F1636" s="25" t="str">
        <x:f>IF(Course_Master!I1636="","",Course_Master!I1636)</x:f>
        <x:v>Sainte-Anne-des-Plaines</x:v>
      </x:c>
      <x:c r="G1636" s="25" t="str">
        <x:f>IF(Course_Master!J1636="","",Course_Master!J1636)</x:f>
        <x:v>J5N 2T3</x:v>
      </x:c>
      <x:c r="H1636" s="25" t="n">
        <x:f>IF(Course_Master!K1636="","",Course_Master!K1636)</x:f>
        <x:v>45.7962</x:v>
      </x:c>
      <x:c r="I1636" s="25" t="n">
        <x:f>IF(Course_Master!L1636="","",Course_Master!L1636)</x:f>
        <x:v>-73.8585</x:v>
      </x:c>
      <x:c r="J1636" s="25" t="n">
        <x:f>IF(Course_Master!N1636="","",Course_Master!N1636)</x:f>
        <x:v>18</x:v>
      </x:c>
      <x:c r="K1636" s="25" t="n">
        <x:f>IF(Course_Master!O1636="","",Course_Master!O1636)</x:f>
        <x:v>72</x:v>
      </x:c>
      <x:c r="L1636" s="25" t="n">
        <x:f>IF(Course_Master!P1636="","",Course_Master!P1636)</x:f>
        <x:v>6818</x:v>
      </x:c>
      <x:c r="M1636" s="25" t="n">
        <x:f>IF(Course_Master!Q1636="","",Course_Master!Q1636)</x:f>
        <x:v>6234</x:v>
      </x:c>
      <x:c r="N1636" s="25" t="str">
        <x:f>IF(Course_Master!U1636="","",Course_Master!U1636)</x:f>
        <x:v>https://www.golfchampetre.com/</x:v>
      </x:c>
      <x:c r="O1636" s="25" t="str">
        <x:f>IF(Course_Master!V1636="","",Course_Master!V1636)</x:f>
        <x:v>Open</x:v>
      </x:c>
      <x:c r="P1636" s="25" t="str">
        <x:f>IF(Course_Master!W1636="","",Course_Master!W1636)</x:f>
        <x:v>Semi-private</x:v>
      </x:c>
      <x:c r="Q1636" s="25" t="str">
        <x:f>IF(Course_Master!X1636="","",Course_Master!X1636)</x:f>
        <x:v>Yes</x:v>
      </x:c>
      <x:c r="R1636" s="25" t="str">
        <x:f>IF(Course_Master!Y1636="","",Course_Master!Y1636)</x:f>
        <x:v>Yes</x:v>
      </x:c>
      <x:c r="S1636" s="25" t="str">
        <x:f>IF(Course_Master!AE1636="","",Course_Master!AE1636)</x:f>
      </x:c>
      <x:c r="T1636" s="25" t="str">
        <x:f>IF(Course_Master!AD1636="","",Course_Master!AD1636)</x:f>
      </x:c>
      <x:c r="U1636" s="25" t="str">
        <x:f>IF(Course_Master!AH1636="","",Course_Master!AH1636)</x:f>
        <x:v>https://api.golfcanada.ca/api/v1/facilities/17966</x:v>
      </x:c>
    </x:row>
    <x:row r="1637">
      <x:c r="A1637" s="25" t="str">
        <x:f>IF(Course_Master!B1637="","",Course_Master!B1637)</x:f>
        <x:v>CA-1639</x:v>
      </x:c>
      <x:c r="B1637" s="25" t="str">
        <x:f>IF(Course_Master!A1637="","",Course_Master!A1637)</x:f>
        <x:v>CA-C1404</x:v>
      </x:c>
      <x:c r="C1637" s="25" t="str">
        <x:f>IF(Course_Master!E1637="","",Course_Master!E1637)</x:f>
        <x:v>Champlain (Club de golf)</x:v>
      </x:c>
      <x:c r="D1637" s="25" t="str">
        <x:f>IF(Course_Master!F1637="","",Course_Master!F1637)</x:f>
        <x:v>Canada</x:v>
      </x:c>
      <x:c r="E1637" s="25" t="str">
        <x:f>IF(Course_Master!G1637="","",Course_Master!G1637)</x:f>
        <x:v>Quebec</x:v>
      </x:c>
      <x:c r="F1637" s="25" t="str">
        <x:f>IF(Course_Master!I1637="","",Course_Master!I1637)</x:f>
        <x:v>Gatineau</x:v>
      </x:c>
      <x:c r="G1637" s="25" t="str">
        <x:f>IF(Course_Master!J1637="","",Course_Master!J1637)</x:f>
        <x:v>J9H 7L1</x:v>
      </x:c>
      <x:c r="H1637" s="25" t="n">
        <x:f>IF(Course_Master!K1637="","",Course_Master!K1637)</x:f>
        <x:v>45.4108</x:v>
      </x:c>
      <x:c r="I1637" s="25" t="n">
        <x:f>IF(Course_Master!L1637="","",Course_Master!L1637)</x:f>
        <x:v>-75.7802</x:v>
      </x:c>
      <x:c r="J1637" s="25" t="n">
        <x:f>IF(Course_Master!N1637="","",Course_Master!N1637)</x:f>
        <x:v>18</x:v>
      </x:c>
      <x:c r="K1637" s="25" t="n">
        <x:f>IF(Course_Master!O1637="","",Course_Master!O1637)</x:f>
        <x:v>71</x:v>
      </x:c>
      <x:c r="L1637" s="25" t="n">
        <x:f>IF(Course_Master!P1637="","",Course_Master!P1637)</x:f>
        <x:v>6411</x:v>
      </x:c>
      <x:c r="M1637" s="25" t="n">
        <x:f>IF(Course_Master!Q1637="","",Course_Master!Q1637)</x:f>
        <x:v>5862</x:v>
      </x:c>
      <x:c r="N1637" s="25" t="str">
        <x:f>IF(Course_Master!U1637="","",Course_Master!U1637)</x:f>
        <x:v>http://golfchamplain.com/rates/memberships/</x:v>
      </x:c>
      <x:c r="O1637" s="25" t="str">
        <x:f>IF(Course_Master!V1637="","",Course_Master!V1637)</x:f>
        <x:v>Open</x:v>
      </x:c>
      <x:c r="P1637" s="25" t="str">
        <x:f>IF(Course_Master!W1637="","",Course_Master!W1637)</x:f>
        <x:v>Public</x:v>
      </x:c>
      <x:c r="Q1637" s="25" t="str">
        <x:f>IF(Course_Master!X1637="","",Course_Master!X1637)</x:f>
        <x:v>Yes</x:v>
      </x:c>
      <x:c r="R1637" s="25" t="str">
        <x:f>IF(Course_Master!Y1637="","",Course_Master!Y1637)</x:f>
        <x:v>Yes</x:v>
      </x:c>
      <x:c r="S1637" s="25" t="str">
        <x:f>IF(Course_Master!AE1637="","",Course_Master!AE1637)</x:f>
      </x:c>
      <x:c r="T1637" s="25" t="str">
        <x:f>IF(Course_Master!AD1637="","",Course_Master!AD1637)</x:f>
      </x:c>
      <x:c r="U1637" s="25" t="str">
        <x:f>IF(Course_Master!AH1637="","",Course_Master!AH1637)</x:f>
        <x:v>https://api.golfcanada.ca/api/v1/facilities/19475</x:v>
      </x:c>
    </x:row>
    <x:row r="1638">
      <x:c r="A1638" s="25" t="str">
        <x:f>IF(Course_Master!B1638="","",Course_Master!B1638)</x:f>
        <x:v>CA-1640</x:v>
      </x:c>
      <x:c r="B1638" s="25" t="str">
        <x:f>IF(Course_Master!A1638="","",Course_Master!A1638)</x:f>
        <x:v>CA-C1405</x:v>
      </x:c>
      <x:c r="C1638" s="25" t="str">
        <x:f>IF(Course_Master!E1638="","",Course_Master!E1638)</x:f>
        <x:v>Chandler (Club de golf)</x:v>
      </x:c>
      <x:c r="D1638" s="25" t="str">
        <x:f>IF(Course_Master!F1638="","",Course_Master!F1638)</x:f>
        <x:v>Canada</x:v>
      </x:c>
      <x:c r="E1638" s="25" t="str">
        <x:f>IF(Course_Master!G1638="","",Course_Master!G1638)</x:f>
        <x:v>Quebec</x:v>
      </x:c>
      <x:c r="F1638" s="25" t="str">
        <x:f>IF(Course_Master!I1638="","",Course_Master!I1638)</x:f>
        <x:v>Chandler</x:v>
      </x:c>
      <x:c r="G1638" s="25" t="str">
        <x:f>IF(Course_Master!J1638="","",Course_Master!J1638)</x:f>
        <x:v>G0C 1K0</x:v>
      </x:c>
      <x:c r="H1638" s="25" t="n">
        <x:f>IF(Course_Master!K1638="","",Course_Master!K1638)</x:f>
        <x:v>48.3446</x:v>
      </x:c>
      <x:c r="I1638" s="25" t="n">
        <x:f>IF(Course_Master!L1638="","",Course_Master!L1638)</x:f>
        <x:v>-64.6865</x:v>
      </x:c>
      <x:c r="J1638" s="25" t="n">
        <x:f>IF(Course_Master!N1638="","",Course_Master!N1638)</x:f>
        <x:v>18</x:v>
      </x:c>
      <x:c r="K1638" s="25" t="n">
        <x:f>IF(Course_Master!O1638="","",Course_Master!O1638)</x:f>
        <x:v>72</x:v>
      </x:c>
      <x:c r="L1638" s="25" t="n">
        <x:f>IF(Course_Master!P1638="","",Course_Master!P1638)</x:f>
        <x:v>6281</x:v>
      </x:c>
      <x:c r="M1638" s="25" t="n">
        <x:f>IF(Course_Master!Q1638="","",Course_Master!Q1638)</x:f>
        <x:v>5743</x:v>
      </x:c>
      <x:c r="N1638" s="25" t="str">
        <x:f>IF(Course_Master!U1638="","",Course_Master!U1638)</x:f>
      </x:c>
      <x:c r="O1638" s="25" t="str">
        <x:f>IF(Course_Master!V1638="","",Course_Master!V1638)</x:f>
        <x:v>Open</x:v>
      </x:c>
      <x:c r="P1638" s="25" t="str">
        <x:f>IF(Course_Master!W1638="","",Course_Master!W1638)</x:f>
        <x:v>Public</x:v>
      </x:c>
      <x:c r="Q1638" s="25" t="str">
        <x:f>IF(Course_Master!X1638="","",Course_Master!X1638)</x:f>
        <x:v>Yes</x:v>
      </x:c>
      <x:c r="R1638" s="25" t="str">
        <x:f>IF(Course_Master!Y1638="","",Course_Master!Y1638)</x:f>
        <x:v>Yes</x:v>
      </x:c>
      <x:c r="S1638" s="25" t="str">
        <x:f>IF(Course_Master!AE1638="","",Course_Master!AE1638)</x:f>
      </x:c>
      <x:c r="T1638" s="25" t="str">
        <x:f>IF(Course_Master!AD1638="","",Course_Master!AD1638)</x:f>
      </x:c>
      <x:c r="U1638" s="25" t="str">
        <x:f>IF(Course_Master!AH1638="","",Course_Master!AH1638)</x:f>
        <x:v>https://api.golfcanada.ca/api/v1/facilities/19522</x:v>
      </x:c>
    </x:row>
    <x:row r="1639">
      <x:c r="A1639" s="25" t="str">
        <x:f>IF(Course_Master!B1639="","",Course_Master!B1639)</x:f>
        <x:v>CA-1641</x:v>
      </x:c>
      <x:c r="B1639" s="25" t="str">
        <x:f>IF(Course_Master!A1639="","",Course_Master!A1639)</x:f>
        <x:v>CA-C1406</x:v>
      </x:c>
      <x:c r="C1639" s="25" t="str">
        <x:f>IF(Course_Master!E1639="","",Course_Master!E1639)</x:f>
        <x:v>Château Cartier (Club de golf)</x:v>
      </x:c>
      <x:c r="D1639" s="25" t="str">
        <x:f>IF(Course_Master!F1639="","",Course_Master!F1639)</x:f>
        <x:v>Canada</x:v>
      </x:c>
      <x:c r="E1639" s="25" t="str">
        <x:f>IF(Course_Master!G1639="","",Course_Master!G1639)</x:f>
        <x:v>Quebec</x:v>
      </x:c>
      <x:c r="F1639" s="25" t="str">
        <x:f>IF(Course_Master!I1639="","",Course_Master!I1639)</x:f>
        <x:v>Gatineau</x:v>
      </x:c>
      <x:c r="G1639" s="25" t="str">
        <x:f>IF(Course_Master!J1639="","",Course_Master!J1639)</x:f>
        <x:v>J9H 7L3</x:v>
      </x:c>
      <x:c r="H1639" s="25" t="n">
        <x:f>IF(Course_Master!K1639="","",Course_Master!K1639)</x:f>
        <x:v>45.391</x:v>
      </x:c>
      <x:c r="I1639" s="25" t="n">
        <x:f>IF(Course_Master!L1639="","",Course_Master!L1639)</x:f>
        <x:v>-75.8345</x:v>
      </x:c>
      <x:c r="J1639" s="25" t="n">
        <x:f>IF(Course_Master!N1639="","",Course_Master!N1639)</x:f>
        <x:v>18</x:v>
      </x:c>
      <x:c r="K1639" s="25" t="n">
        <x:f>IF(Course_Master!O1639="","",Course_Master!O1639)</x:f>
        <x:v>70</x:v>
      </x:c>
      <x:c r="L1639" s="25" t="n">
        <x:f>IF(Course_Master!P1639="","",Course_Master!P1639)</x:f>
        <x:v>5679</x:v>
      </x:c>
      <x:c r="M1639" s="25" t="n">
        <x:f>IF(Course_Master!Q1639="","",Course_Master!Q1639)</x:f>
        <x:v>5193</x:v>
      </x:c>
      <x:c r="N1639" s="25" t="str">
        <x:f>IF(Course_Master!U1639="","",Course_Master!U1639)</x:f>
      </x:c>
      <x:c r="O1639" s="25" t="str">
        <x:f>IF(Course_Master!V1639="","",Course_Master!V1639)</x:f>
        <x:v>Open</x:v>
      </x:c>
      <x:c r="P1639" s="25" t="str">
        <x:f>IF(Course_Master!W1639="","",Course_Master!W1639)</x:f>
        <x:v>Public</x:v>
      </x:c>
      <x:c r="Q1639" s="25" t="str">
        <x:f>IF(Course_Master!X1639="","",Course_Master!X1639)</x:f>
        <x:v>Yes</x:v>
      </x:c>
      <x:c r="R1639" s="25" t="str">
        <x:f>IF(Course_Master!Y1639="","",Course_Master!Y1639)</x:f>
        <x:v>Yes</x:v>
      </x:c>
      <x:c r="S1639" s="25" t="str">
        <x:f>IF(Course_Master!AE1639="","",Course_Master!AE1639)</x:f>
      </x:c>
      <x:c r="T1639" s="25" t="str">
        <x:f>IF(Course_Master!AD1639="","",Course_Master!AD1639)</x:f>
      </x:c>
      <x:c r="U1639" s="25" t="str">
        <x:f>IF(Course_Master!AH1639="","",Course_Master!AH1639)</x:f>
        <x:v>https://api.golfcanada.ca/api/v1/facilities/17855</x:v>
      </x:c>
    </x:row>
    <x:row r="1640">
      <x:c r="A1640" s="25" t="str">
        <x:f>IF(Course_Master!B1640="","",Course_Master!B1640)</x:f>
        <x:v>CA-1642</x:v>
      </x:c>
      <x:c r="B1640" s="25" t="str">
        <x:f>IF(Course_Master!A1640="","",Course_Master!A1640)</x:f>
        <x:v>CA-C1407</x:v>
      </x:c>
      <x:c r="C1640" s="25" t="str">
        <x:f>IF(Course_Master!E1640="","",Course_Master!E1640)</x:f>
        <x:v>Chibougamau-Chapais (Club de golf)</x:v>
      </x:c>
      <x:c r="D1640" s="25" t="str">
        <x:f>IF(Course_Master!F1640="","",Course_Master!F1640)</x:f>
        <x:v>Canada</x:v>
      </x:c>
      <x:c r="E1640" s="25" t="str">
        <x:f>IF(Course_Master!G1640="","",Course_Master!G1640)</x:f>
        <x:v>Quebec</x:v>
      </x:c>
      <x:c r="F1640" s="25" t="str">
        <x:f>IF(Course_Master!I1640="","",Course_Master!I1640)</x:f>
        <x:v>Chibougamau</x:v>
      </x:c>
      <x:c r="G1640" s="25" t="str">
        <x:f>IF(Course_Master!J1640="","",Course_Master!J1640)</x:f>
        <x:v>G8P 3A1</x:v>
      </x:c>
      <x:c r="H1640" s="25" t="n">
        <x:f>IF(Course_Master!K1640="","",Course_Master!K1640)</x:f>
        <x:v>49.9153</x:v>
      </x:c>
      <x:c r="I1640" s="25" t="n">
        <x:f>IF(Course_Master!L1640="","",Course_Master!L1640)</x:f>
        <x:v>-74.3813</x:v>
      </x:c>
      <x:c r="J1640" s="25" t="n">
        <x:f>IF(Course_Master!N1640="","",Course_Master!N1640)</x:f>
        <x:v>18</x:v>
      </x:c>
      <x:c r="K1640" s="25" t="n">
        <x:f>IF(Course_Master!O1640="","",Course_Master!O1640)</x:f>
        <x:v>72</x:v>
      </x:c>
      <x:c r="L1640" s="25" t="n">
        <x:f>IF(Course_Master!P1640="","",Course_Master!P1640)</x:f>
        <x:v>6782</x:v>
      </x:c>
      <x:c r="M1640" s="25" t="n">
        <x:f>IF(Course_Master!Q1640="","",Course_Master!Q1640)</x:f>
        <x:v>6201</x:v>
      </x:c>
      <x:c r="N1640" s="25" t="str">
        <x:f>IF(Course_Master!U1640="","",Course_Master!U1640)</x:f>
        <x:v>https://golfchibougamau.com/tarif</x:v>
      </x:c>
      <x:c r="O1640" s="25" t="str">
        <x:f>IF(Course_Master!V1640="","",Course_Master!V1640)</x:f>
        <x:v>Open</x:v>
      </x:c>
      <x:c r="P1640" s="25" t="str">
        <x:f>IF(Course_Master!W1640="","",Course_Master!W1640)</x:f>
        <x:v>Public</x:v>
      </x:c>
      <x:c r="Q1640" s="25" t="str">
        <x:f>IF(Course_Master!X1640="","",Course_Master!X1640)</x:f>
        <x:v>Yes</x:v>
      </x:c>
      <x:c r="R1640" s="25" t="str">
        <x:f>IF(Course_Master!Y1640="","",Course_Master!Y1640)</x:f>
        <x:v>Yes</x:v>
      </x:c>
      <x:c r="S1640" s="25" t="str">
        <x:f>IF(Course_Master!AE1640="","",Course_Master!AE1640)</x:f>
      </x:c>
      <x:c r="T1640" s="25" t="str">
        <x:f>IF(Course_Master!AD1640="","",Course_Master!AD1640)</x:f>
      </x:c>
      <x:c r="U1640" s="25" t="str">
        <x:f>IF(Course_Master!AH1640="","",Course_Master!AH1640)</x:f>
        <x:v>https://api.golfcanada.ca/api/v1/facilities/19526</x:v>
      </x:c>
    </x:row>
    <x:row r="1641">
      <x:c r="A1641" s="25" t="str">
        <x:f>IF(Course_Master!B1641="","",Course_Master!B1641)</x:f>
        <x:v>CA-1643</x:v>
      </x:c>
      <x:c r="B1641" s="25" t="str">
        <x:f>IF(Course_Master!A1641="","",Course_Master!A1641)</x:f>
        <x:v>CA-C1408</x:v>
      </x:c>
      <x:c r="C1641" s="25" t="str">
        <x:f>IF(Course_Master!E1641="","",Course_Master!E1641)</x:f>
        <x:v>Chicoutimi (Club de golf)</x:v>
      </x:c>
      <x:c r="D1641" s="25" t="str">
        <x:f>IF(Course_Master!F1641="","",Course_Master!F1641)</x:f>
        <x:v>Canada</x:v>
      </x:c>
      <x:c r="E1641" s="25" t="str">
        <x:f>IF(Course_Master!G1641="","",Course_Master!G1641)</x:f>
        <x:v>Quebec</x:v>
      </x:c>
      <x:c r="F1641" s="25" t="str">
        <x:f>IF(Course_Master!I1641="","",Course_Master!I1641)</x:f>
        <x:v>Chicoutimi</x:v>
      </x:c>
      <x:c r="G1641" s="25" t="str">
        <x:f>IF(Course_Master!J1641="","",Course_Master!J1641)</x:f>
        <x:v>G7H 5B1</x:v>
      </x:c>
      <x:c r="H1641" s="25" t="n">
        <x:f>IF(Course_Master!K1641="","",Course_Master!K1641)</x:f>
        <x:v>48.378281</x:v>
      </x:c>
      <x:c r="I1641" s="25" t="n">
        <x:f>IF(Course_Master!L1641="","",Course_Master!L1641)</x:f>
        <x:v>-71.085985</x:v>
      </x:c>
      <x:c r="J1641" s="25" t="n">
        <x:f>IF(Course_Master!N1641="","",Course_Master!N1641)</x:f>
        <x:v>18</x:v>
      </x:c>
      <x:c r="K1641" s="25" t="n">
        <x:f>IF(Course_Master!O1641="","",Course_Master!O1641)</x:f>
        <x:v>72</x:v>
      </x:c>
      <x:c r="L1641" s="25" t="n">
        <x:f>IF(Course_Master!P1641="","",Course_Master!P1641)</x:f>
        <x:v>6772</x:v>
      </x:c>
      <x:c r="M1641" s="25" t="n">
        <x:f>IF(Course_Master!Q1641="","",Course_Master!Q1641)</x:f>
        <x:v>6192</x:v>
      </x:c>
      <x:c r="N1641" s="25" t="str">
        <x:f>IF(Course_Master!U1641="","",Course_Master!U1641)</x:f>
        <x:v>https://www.golfchicoutimi.com/tarifications-2020.php#row_SECTION_BRHJXMN96Z</x:v>
      </x:c>
      <x:c r="O1641" s="25" t="str">
        <x:f>IF(Course_Master!V1641="","",Course_Master!V1641)</x:f>
        <x:v>Open</x:v>
      </x:c>
      <x:c r="P1641" s="25" t="str">
        <x:f>IF(Course_Master!W1641="","",Course_Master!W1641)</x:f>
        <x:v>Public</x:v>
      </x:c>
      <x:c r="Q1641" s="25" t="str">
        <x:f>IF(Course_Master!X1641="","",Course_Master!X1641)</x:f>
        <x:v>Yes</x:v>
      </x:c>
      <x:c r="R1641" s="25" t="str">
        <x:f>IF(Course_Master!Y1641="","",Course_Master!Y1641)</x:f>
        <x:v>Yes</x:v>
      </x:c>
      <x:c r="S1641" s="25" t="str">
        <x:f>IF(Course_Master!AE1641="","",Course_Master!AE1641)</x:f>
      </x:c>
      <x:c r="T1641" s="25" t="str">
        <x:f>IF(Course_Master!AD1641="","",Course_Master!AD1641)</x:f>
      </x:c>
      <x:c r="U1641" s="25" t="str">
        <x:f>IF(Course_Master!AH1641="","",Course_Master!AH1641)</x:f>
        <x:v>https://api.golfcanada.ca/api/v1/facilities/19445</x:v>
      </x:c>
    </x:row>
    <x:row r="1642">
      <x:c r="A1642" s="25" t="str">
        <x:f>IF(Course_Master!B1642="","",Course_Master!B1642)</x:f>
        <x:v>CA-1644</x:v>
      </x:c>
      <x:c r="B1642" s="25" t="str">
        <x:f>IF(Course_Master!A1642="","",Course_Master!A1642)</x:f>
        <x:v>CA-C1409</x:v>
      </x:c>
      <x:c r="C1642" s="25" t="str">
        <x:f>IF(Course_Master!E1642="","",Course_Master!E1642)</x:f>
        <x:v>Mont Adstock (Club de golf)</x:v>
      </x:c>
      <x:c r="D1642" s="25" t="str">
        <x:f>IF(Course_Master!F1642="","",Course_Master!F1642)</x:f>
        <x:v>Canada</x:v>
      </x:c>
      <x:c r="E1642" s="25" t="str">
        <x:f>IF(Course_Master!G1642="","",Course_Master!G1642)</x:f>
        <x:v>Quebec</x:v>
      </x:c>
      <x:c r="F1642" s="25" t="str">
        <x:f>IF(Course_Master!I1642="","",Course_Master!I1642)</x:f>
        <x:v>Adstock</x:v>
      </x:c>
      <x:c r="G1642" s="25" t="str">
        <x:f>IF(Course_Master!J1642="","",Course_Master!J1642)</x:f>
        <x:v>G0N 1S0</x:v>
      </x:c>
      <x:c r="H1642" s="25" t="n">
        <x:f>IF(Course_Master!K1642="","",Course_Master!K1642)</x:f>
        <x:v>46.0283</x:v>
      </x:c>
      <x:c r="I1642" s="25" t="n">
        <x:f>IF(Course_Master!L1642="","",Course_Master!L1642)</x:f>
        <x:v>-71.189</x:v>
      </x:c>
      <x:c r="J1642" s="25" t="n">
        <x:f>IF(Course_Master!N1642="","",Course_Master!N1642)</x:f>
        <x:v>18</x:v>
      </x:c>
      <x:c r="K1642" s="25" t="n">
        <x:f>IF(Course_Master!O1642="","",Course_Master!O1642)</x:f>
        <x:v>71</x:v>
      </x:c>
      <x:c r="L1642" s="25" t="n">
        <x:f>IF(Course_Master!P1642="","",Course_Master!P1642)</x:f>
        <x:v>6096</x:v>
      </x:c>
      <x:c r="M1642" s="25" t="n">
        <x:f>IF(Course_Master!Q1642="","",Course_Master!Q1642)</x:f>
        <x:v>5574</x:v>
      </x:c>
      <x:c r="N1642" s="25" t="str">
        <x:f>IF(Course_Master!U1642="","",Course_Master!U1642)</x:f>
        <x:v>https://www.golfadstock.com/</x:v>
      </x:c>
      <x:c r="O1642" s="25" t="str">
        <x:f>IF(Course_Master!V1642="","",Course_Master!V1642)</x:f>
        <x:v>Open</x:v>
      </x:c>
      <x:c r="P1642" s="25" t="str">
        <x:f>IF(Course_Master!W1642="","",Course_Master!W1642)</x:f>
        <x:v>Public</x:v>
      </x:c>
      <x:c r="Q1642" s="25" t="str">
        <x:f>IF(Course_Master!X1642="","",Course_Master!X1642)</x:f>
        <x:v>Yes</x:v>
      </x:c>
      <x:c r="R1642" s="25" t="str">
        <x:f>IF(Course_Master!Y1642="","",Course_Master!Y1642)</x:f>
        <x:v>Yes</x:v>
      </x:c>
      <x:c r="S1642" s="25" t="str">
        <x:f>IF(Course_Master!AE1642="","",Course_Master!AE1642)</x:f>
      </x:c>
      <x:c r="T1642" s="25" t="str">
        <x:f>IF(Course_Master!AD1642="","",Course_Master!AD1642)</x:f>
      </x:c>
      <x:c r="U1642" s="25" t="str">
        <x:f>IF(Course_Master!AH1642="","",Course_Master!AH1642)</x:f>
        <x:v>https://api.golfcanada.ca/api/v1/facilities/19294</x:v>
      </x:c>
    </x:row>
    <x:row r="1643">
      <x:c r="A1643" s="25" t="str">
        <x:f>IF(Course_Master!B1643="","",Course_Master!B1643)</x:f>
        <x:v>CA-1645</x:v>
      </x:c>
      <x:c r="B1643" s="25" t="str">
        <x:f>IF(Course_Master!A1643="","",Course_Master!A1643)</x:f>
        <x:v>CA-C1410</x:v>
      </x:c>
      <x:c r="C1643" s="25" t="str">
        <x:f>IF(Course_Master!E1643="","",Course_Master!E1643)</x:f>
        <x:v>Coaticook (Club de golf)</x:v>
      </x:c>
      <x:c r="D1643" s="25" t="str">
        <x:f>IF(Course_Master!F1643="","",Course_Master!F1643)</x:f>
        <x:v>Canada</x:v>
      </x:c>
      <x:c r="E1643" s="25" t="str">
        <x:f>IF(Course_Master!G1643="","",Course_Master!G1643)</x:f>
        <x:v>Quebec</x:v>
      </x:c>
      <x:c r="F1643" s="25" t="str">
        <x:f>IF(Course_Master!I1643="","",Course_Master!I1643)</x:f>
        <x:v>Coaticook</x:v>
      </x:c>
      <x:c r="G1643" s="25" t="str">
        <x:f>IF(Course_Master!J1643="","",Course_Master!J1643)</x:f>
        <x:v>J1A 2S2</x:v>
      </x:c>
      <x:c r="H1643" s="25" t="n">
        <x:f>IF(Course_Master!K1643="","",Course_Master!K1643)</x:f>
        <x:v>45.114922</x:v>
      </x:c>
      <x:c r="I1643" s="25" t="n">
        <x:f>IF(Course_Master!L1643="","",Course_Master!L1643)</x:f>
        <x:v>-71.810865</x:v>
      </x:c>
      <x:c r="J1643" s="25" t="n">
        <x:f>IF(Course_Master!N1643="","",Course_Master!N1643)</x:f>
        <x:v>18</x:v>
      </x:c>
      <x:c r="K1643" s="25" t="n">
        <x:f>IF(Course_Master!O1643="","",Course_Master!O1643)</x:f>
        <x:v>72</x:v>
      </x:c>
      <x:c r="L1643" s="25" t="n">
        <x:f>IF(Course_Master!P1643="","",Course_Master!P1643)</x:f>
        <x:v>5992</x:v>
      </x:c>
      <x:c r="M1643" s="25" t="n">
        <x:f>IF(Course_Master!Q1643="","",Course_Master!Q1643)</x:f>
        <x:v>5479</x:v>
      </x:c>
      <x:c r="N1643" s="25" t="str">
        <x:f>IF(Course_Master!U1643="","",Course_Master!U1643)</x:f>
        <x:v>https://www.clubdegolfcoaticook.ca/</x:v>
      </x:c>
      <x:c r="O1643" s="25" t="str">
        <x:f>IF(Course_Master!V1643="","",Course_Master!V1643)</x:f>
        <x:v>Open</x:v>
      </x:c>
      <x:c r="P1643" s="25" t="str">
        <x:f>IF(Course_Master!W1643="","",Course_Master!W1643)</x:f>
        <x:v>Public</x:v>
      </x:c>
      <x:c r="Q1643" s="25" t="str">
        <x:f>IF(Course_Master!X1643="","",Course_Master!X1643)</x:f>
        <x:v>Yes</x:v>
      </x:c>
      <x:c r="R1643" s="25" t="str">
        <x:f>IF(Course_Master!Y1643="","",Course_Master!Y1643)</x:f>
        <x:v>Yes</x:v>
      </x:c>
      <x:c r="S1643" s="25" t="str">
        <x:f>IF(Course_Master!AE1643="","",Course_Master!AE1643)</x:f>
      </x:c>
      <x:c r="T1643" s="25" t="str">
        <x:f>IF(Course_Master!AD1643="","",Course_Master!AD1643)</x:f>
      </x:c>
      <x:c r="U1643" s="25" t="str">
        <x:f>IF(Course_Master!AH1643="","",Course_Master!AH1643)</x:f>
        <x:v>https://api.golfcanada.ca/api/v1/facilities/19338</x:v>
      </x:c>
    </x:row>
    <x:row r="1644">
      <x:c r="A1644" s="25" t="str">
        <x:f>IF(Course_Master!B1644="","",Course_Master!B1644)</x:f>
        <x:v>CA-1646</x:v>
      </x:c>
      <x:c r="B1644" s="25" t="str">
        <x:f>IF(Course_Master!A1644="","",Course_Master!A1644)</x:f>
        <x:v>CA-C1411</x:v>
      </x:c>
      <x:c r="C1644" s="25" t="str">
        <x:f>IF(Course_Master!E1644="","",Course_Master!E1644)</x:f>
        <x:v>Como Golf Club</x:v>
      </x:c>
      <x:c r="D1644" s="25" t="str">
        <x:f>IF(Course_Master!F1644="","",Course_Master!F1644)</x:f>
        <x:v>Canada</x:v>
      </x:c>
      <x:c r="E1644" s="25" t="str">
        <x:f>IF(Course_Master!G1644="","",Course_Master!G1644)</x:f>
        <x:v>Quebec</x:v>
      </x:c>
      <x:c r="F1644" s="25" t="str">
        <x:f>IF(Course_Master!I1644="","",Course_Master!I1644)</x:f>
        <x:v>Hudson</x:v>
      </x:c>
      <x:c r="G1644" s="25" t="str">
        <x:f>IF(Course_Master!J1644="","",Course_Master!J1644)</x:f>
        <x:v>J0P 1H0</x:v>
      </x:c>
      <x:c r="H1644" s="25" t="n">
        <x:f>IF(Course_Master!K1644="","",Course_Master!K1644)</x:f>
        <x:v>45.4434</x:v>
      </x:c>
      <x:c r="I1644" s="25" t="n">
        <x:f>IF(Course_Master!L1644="","",Course_Master!L1644)</x:f>
        <x:v>-74.1268</x:v>
      </x:c>
      <x:c r="J1644" s="25" t="n">
        <x:f>IF(Course_Master!N1644="","",Course_Master!N1644)</x:f>
        <x:v>18</x:v>
      </x:c>
      <x:c r="K1644" s="25" t="n">
        <x:f>IF(Course_Master!O1644="","",Course_Master!O1644)</x:f>
        <x:v>70</x:v>
      </x:c>
      <x:c r="L1644" s="25" t="n">
        <x:f>IF(Course_Master!P1644="","",Course_Master!P1644)</x:f>
        <x:v>5526</x:v>
      </x:c>
      <x:c r="M1644" s="25" t="n">
        <x:f>IF(Course_Master!Q1644="","",Course_Master!Q1644)</x:f>
        <x:v>5053</x:v>
      </x:c>
      <x:c r="N1644" s="25" t="str">
        <x:f>IF(Course_Master!U1644="","",Course_Master!U1644)</x:f>
        <x:v>https://www.comogolf.com/</x:v>
      </x:c>
      <x:c r="O1644" s="25" t="str">
        <x:f>IF(Course_Master!V1644="","",Course_Master!V1644)</x:f>
        <x:v>Open</x:v>
      </x:c>
      <x:c r="P1644" s="25" t="str">
        <x:f>IF(Course_Master!W1644="","",Course_Master!W1644)</x:f>
        <x:v>Private</x:v>
      </x:c>
      <x:c r="Q1644" s="25" t="str">
        <x:f>IF(Course_Master!X1644="","",Course_Master!X1644)</x:f>
        <x:v>Yes</x:v>
      </x:c>
      <x:c r="R1644" s="25" t="str">
        <x:f>IF(Course_Master!Y1644="","",Course_Master!Y1644)</x:f>
        <x:v>Yes</x:v>
      </x:c>
      <x:c r="S1644" s="25" t="str">
        <x:f>IF(Course_Master!AE1644="","",Course_Master!AE1644)</x:f>
      </x:c>
      <x:c r="T1644" s="25" t="str">
        <x:f>IF(Course_Master!AD1644="","",Course_Master!AD1644)</x:f>
      </x:c>
      <x:c r="U1644" s="25" t="str">
        <x:f>IF(Course_Master!AH1644="","",Course_Master!AH1644)</x:f>
        <x:v>https://api.golfcanada.ca/api/v1/facilities/19193</x:v>
      </x:c>
    </x:row>
    <x:row r="1645">
      <x:c r="A1645" s="25" t="str">
        <x:f>IF(Course_Master!B1645="","",Course_Master!B1645)</x:f>
        <x:v>CA-1647</x:v>
      </x:c>
      <x:c r="B1645" s="25" t="str">
        <x:f>IF(Course_Master!A1645="","",Course_Master!A1645)</x:f>
        <x:v>CA-C1412</x:v>
      </x:c>
      <x:c r="C1645" s="25" t="str">
        <x:f>IF(Course_Master!E1645="","",Course_Master!E1645)</x:f>
        <x:v>Continental (Club de golf) - Richelieu</x:v>
      </x:c>
      <x:c r="D1645" s="25" t="str">
        <x:f>IF(Course_Master!F1645="","",Course_Master!F1645)</x:f>
        <x:v>Canada</x:v>
      </x:c>
      <x:c r="E1645" s="25" t="str">
        <x:f>IF(Course_Master!G1645="","",Course_Master!G1645)</x:f>
        <x:v>Quebec</x:v>
      </x:c>
      <x:c r="F1645" s="25" t="str">
        <x:f>IF(Course_Master!I1645="","",Course_Master!I1645)</x:f>
        <x:v>Sainte-Victoire-de-Sorel</x:v>
      </x:c>
      <x:c r="G1645" s="25" t="str">
        <x:f>IF(Course_Master!J1645="","",Course_Master!J1645)</x:f>
        <x:v>J0G 1T0</x:v>
      </x:c>
      <x:c r="H1645" s="25" t="n">
        <x:f>IF(Course_Master!K1645="","",Course_Master!K1645)</x:f>
        <x:v>45.9842</x:v>
      </x:c>
      <x:c r="I1645" s="25" t="n">
        <x:f>IF(Course_Master!L1645="","",Course_Master!L1645)</x:f>
        <x:v>-73.1356</x:v>
      </x:c>
      <x:c r="J1645" s="25" t="n">
        <x:f>IF(Course_Master!N1645="","",Course_Master!N1645)</x:f>
        <x:v>9</x:v>
      </x:c>
      <x:c r="K1645" s="25" t="n">
        <x:f>IF(Course_Master!O1645="","",Course_Master!O1645)</x:f>
        <x:v>36</x:v>
      </x:c>
      <x:c r="L1645" s="25" t="n">
        <x:f>IF(Course_Master!P1645="","",Course_Master!P1645)</x:f>
        <x:v>3089</x:v>
      </x:c>
      <x:c r="M1645" s="25" t="n">
        <x:f>IF(Course_Master!Q1645="","",Course_Master!Q1645)</x:f>
        <x:v>2825</x:v>
      </x:c>
      <x:c r="N1645" s="25" t="str">
        <x:f>IF(Course_Master!U1645="","",Course_Master!U1645)</x:f>
        <x:v>https://www.golfcontinental.ca/</x:v>
      </x:c>
      <x:c r="O1645" s="25" t="str">
        <x:f>IF(Course_Master!V1645="","",Course_Master!V1645)</x:f>
        <x:v>Open</x:v>
      </x:c>
      <x:c r="P1645" s="25" t="str">
        <x:f>IF(Course_Master!W1645="","",Course_Master!W1645)</x:f>
        <x:v>Semi-private</x:v>
      </x:c>
      <x:c r="Q1645" s="25" t="str">
        <x:f>IF(Course_Master!X1645="","",Course_Master!X1645)</x:f>
        <x:v>Yes</x:v>
      </x:c>
      <x:c r="R1645" s="25" t="str">
        <x:f>IF(Course_Master!Y1645="","",Course_Master!Y1645)</x:f>
        <x:v>Yes</x:v>
      </x:c>
      <x:c r="S1645" s="25" t="str">
        <x:f>IF(Course_Master!AE1645="","",Course_Master!AE1645)</x:f>
      </x:c>
      <x:c r="T1645" s="25" t="str">
        <x:f>IF(Course_Master!AD1645="","",Course_Master!AD1645)</x:f>
      </x:c>
      <x:c r="U1645" s="25" t="str">
        <x:f>IF(Course_Master!AH1645="","",Course_Master!AH1645)</x:f>
        <x:v>https://api.golfcanada.ca/api/v1/facilities/19443</x:v>
      </x:c>
    </x:row>
    <x:row r="1646">
      <x:c r="A1646" s="25" t="str">
        <x:f>IF(Course_Master!B1646="","",Course_Master!B1646)</x:f>
        <x:v>CA-1648</x:v>
      </x:c>
      <x:c r="B1646" s="25" t="str">
        <x:f>IF(Course_Master!A1646="","",Course_Master!A1646)</x:f>
        <x:v>CA-C1412</x:v>
      </x:c>
      <x:c r="C1646" s="25" t="str">
        <x:f>IF(Course_Master!E1646="","",Course_Master!E1646)</x:f>
        <x:v>Continental (Club de golf) - St-Laurent</x:v>
      </x:c>
      <x:c r="D1646" s="25" t="str">
        <x:f>IF(Course_Master!F1646="","",Course_Master!F1646)</x:f>
        <x:v>Canada</x:v>
      </x:c>
      <x:c r="E1646" s="25" t="str">
        <x:f>IF(Course_Master!G1646="","",Course_Master!G1646)</x:f>
        <x:v>Quebec</x:v>
      </x:c>
      <x:c r="F1646" s="25" t="str">
        <x:f>IF(Course_Master!I1646="","",Course_Master!I1646)</x:f>
        <x:v>Sainte-Victoire-de-Sorel</x:v>
      </x:c>
      <x:c r="G1646" s="25" t="str">
        <x:f>IF(Course_Master!J1646="","",Course_Master!J1646)</x:f>
        <x:v>J0G 1T0</x:v>
      </x:c>
      <x:c r="H1646" s="25" t="n">
        <x:f>IF(Course_Master!K1646="","",Course_Master!K1646)</x:f>
        <x:v>45.9842</x:v>
      </x:c>
      <x:c r="I1646" s="25" t="n">
        <x:f>IF(Course_Master!L1646="","",Course_Master!L1646)</x:f>
        <x:v>-73.1356</x:v>
      </x:c>
      <x:c r="J1646" s="25" t="n">
        <x:f>IF(Course_Master!N1646="","",Course_Master!N1646)</x:f>
        <x:v>18</x:v>
      </x:c>
      <x:c r="K1646" s="25" t="n">
        <x:f>IF(Course_Master!O1646="","",Course_Master!O1646)</x:f>
        <x:v>72</x:v>
      </x:c>
      <x:c r="L1646" s="25" t="n">
        <x:f>IF(Course_Master!P1646="","",Course_Master!P1646)</x:f>
        <x:v>6756</x:v>
      </x:c>
      <x:c r="M1646" s="25" t="n">
        <x:f>IF(Course_Master!Q1646="","",Course_Master!Q1646)</x:f>
        <x:v>6178</x:v>
      </x:c>
      <x:c r="N1646" s="25" t="str">
        <x:f>IF(Course_Master!U1646="","",Course_Master!U1646)</x:f>
        <x:v>https://www.golfcontinental.ca/</x:v>
      </x:c>
      <x:c r="O1646" s="25" t="str">
        <x:f>IF(Course_Master!V1646="","",Course_Master!V1646)</x:f>
        <x:v>Open</x:v>
      </x:c>
      <x:c r="P1646" s="25" t="str">
        <x:f>IF(Course_Master!W1646="","",Course_Master!W1646)</x:f>
        <x:v>Semi-private</x:v>
      </x:c>
      <x:c r="Q1646" s="25" t="str">
        <x:f>IF(Course_Master!X1646="","",Course_Master!X1646)</x:f>
        <x:v>Yes</x:v>
      </x:c>
      <x:c r="R1646" s="25" t="str">
        <x:f>IF(Course_Master!Y1646="","",Course_Master!Y1646)</x:f>
        <x:v>Yes</x:v>
      </x:c>
      <x:c r="S1646" s="25" t="str">
        <x:f>IF(Course_Master!AE1646="","",Course_Master!AE1646)</x:f>
      </x:c>
      <x:c r="T1646" s="25" t="str">
        <x:f>IF(Course_Master!AD1646="","",Course_Master!AD1646)</x:f>
      </x:c>
      <x:c r="U1646" s="25" t="str">
        <x:f>IF(Course_Master!AH1646="","",Course_Master!AH1646)</x:f>
        <x:v>https://api.golfcanada.ca/api/v1/facilities/19443</x:v>
      </x:c>
    </x:row>
    <x:row r="1647">
      <x:c r="A1647" s="25" t="str">
        <x:f>IF(Course_Master!B1647="","",Course_Master!B1647)</x:f>
        <x:v>CA-1649</x:v>
      </x:c>
      <x:c r="B1647" s="25" t="str">
        <x:f>IF(Course_Master!A1647="","",Course_Master!A1647)</x:f>
        <x:v>CA-C1413</x:v>
      </x:c>
      <x:c r="C1647" s="25" t="str">
        <x:f>IF(Course_Master!E1647="","",Course_Master!E1647)</x:f>
        <x:v>Country Club de Montreal</x:v>
      </x:c>
      <x:c r="D1647" s="25" t="str">
        <x:f>IF(Course_Master!F1647="","",Course_Master!F1647)</x:f>
        <x:v>Canada</x:v>
      </x:c>
      <x:c r="E1647" s="25" t="str">
        <x:f>IF(Course_Master!G1647="","",Course_Master!G1647)</x:f>
        <x:v>Quebec</x:v>
      </x:c>
      <x:c r="F1647" s="25" t="str">
        <x:f>IF(Course_Master!I1647="","",Course_Master!I1647)</x:f>
        <x:v>Saint-Lambert</x:v>
      </x:c>
      <x:c r="G1647" s="25" t="str">
        <x:f>IF(Course_Master!J1647="","",Course_Master!J1647)</x:f>
        <x:v>J4S 1B7</x:v>
      </x:c>
      <x:c r="H1647" s="25" t="n">
        <x:f>IF(Course_Master!K1647="","",Course_Master!K1647)</x:f>
        <x:v>45.4862</x:v>
      </x:c>
      <x:c r="I1647" s="25" t="n">
        <x:f>IF(Course_Master!L1647="","",Course_Master!L1647)</x:f>
        <x:v>-73.5062</x:v>
      </x:c>
      <x:c r="J1647" s="25" t="n">
        <x:f>IF(Course_Master!N1647="","",Course_Master!N1647)</x:f>
        <x:v>18</x:v>
      </x:c>
      <x:c r="K1647" s="25" t="n">
        <x:f>IF(Course_Master!O1647="","",Course_Master!O1647)</x:f>
        <x:v>72</x:v>
      </x:c>
      <x:c r="L1647" s="25" t="n">
        <x:f>IF(Course_Master!P1647="","",Course_Master!P1647)</x:f>
        <x:v>6690</x:v>
      </x:c>
      <x:c r="M1647" s="25" t="n">
        <x:f>IF(Course_Master!Q1647="","",Course_Master!Q1647)</x:f>
        <x:v>6117</x:v>
      </x:c>
      <x:c r="N1647" s="25" t="str">
        <x:f>IF(Course_Master!U1647="","",Course_Master!U1647)</x:f>
        <x:v>https://countryclubmontreal.ca/devenez-membre/categories-dadhesion/</x:v>
      </x:c>
      <x:c r="O1647" s="25" t="str">
        <x:f>IF(Course_Master!V1647="","",Course_Master!V1647)</x:f>
        <x:v>Open</x:v>
      </x:c>
      <x:c r="P1647" s="25" t="str">
        <x:f>IF(Course_Master!W1647="","",Course_Master!W1647)</x:f>
        <x:v>Public</x:v>
      </x:c>
      <x:c r="Q1647" s="25" t="str">
        <x:f>IF(Course_Master!X1647="","",Course_Master!X1647)</x:f>
        <x:v>Yes</x:v>
      </x:c>
      <x:c r="R1647" s="25" t="str">
        <x:f>IF(Course_Master!Y1647="","",Course_Master!Y1647)</x:f>
        <x:v>Yes</x:v>
      </x:c>
      <x:c r="S1647" s="25" t="str">
        <x:f>IF(Course_Master!AE1647="","",Course_Master!AE1647)</x:f>
      </x:c>
      <x:c r="T1647" s="25" t="str">
        <x:f>IF(Course_Master!AD1647="","",Course_Master!AD1647)</x:f>
      </x:c>
      <x:c r="U1647" s="25" t="str">
        <x:f>IF(Course_Master!AH1647="","",Course_Master!AH1647)</x:f>
        <x:v>https://api.golfcanada.ca/api/v1/facilities/19549</x:v>
      </x:c>
    </x:row>
    <x:row r="1648">
      <x:c r="A1648" s="25" t="str">
        <x:f>IF(Course_Master!B1648="","",Course_Master!B1648)</x:f>
        <x:v>CA-1650</x:v>
      </x:c>
      <x:c r="B1648" s="25" t="str">
        <x:f>IF(Course_Master!A1648="","",Course_Master!A1648)</x:f>
        <x:v>CA-C1414</x:v>
      </x:c>
      <x:c r="C1648" s="25" t="str">
        <x:f>IF(Course_Master!E1648="","",Course_Master!E1648)</x:f>
        <x:v>Cowansville (Club de Golf de)</x:v>
      </x:c>
      <x:c r="D1648" s="25" t="str">
        <x:f>IF(Course_Master!F1648="","",Course_Master!F1648)</x:f>
        <x:v>Canada</x:v>
      </x:c>
      <x:c r="E1648" s="25" t="str">
        <x:f>IF(Course_Master!G1648="","",Course_Master!G1648)</x:f>
        <x:v>Quebec</x:v>
      </x:c>
      <x:c r="F1648" s="25" t="str">
        <x:f>IF(Course_Master!I1648="","",Course_Master!I1648)</x:f>
        <x:v>Cowansville</x:v>
      </x:c>
      <x:c r="G1648" s="25" t="str">
        <x:f>IF(Course_Master!J1648="","",Course_Master!J1648)</x:f>
        <x:v>J2K 0N4</x:v>
      </x:c>
      <x:c r="H1648" s="25" t="n">
        <x:f>IF(Course_Master!K1648="","",Course_Master!K1648)</x:f>
        <x:v>45.2209</x:v>
      </x:c>
      <x:c r="I1648" s="25" t="n">
        <x:f>IF(Course_Master!L1648="","",Course_Master!L1648)</x:f>
        <x:v>-72.8229</x:v>
      </x:c>
      <x:c r="J1648" s="25" t="n">
        <x:f>IF(Course_Master!N1648="","",Course_Master!N1648)</x:f>
        <x:v>18</x:v>
      </x:c>
      <x:c r="K1648" s="25" t="n">
        <x:f>IF(Course_Master!O1648="","",Course_Master!O1648)</x:f>
        <x:v>72</x:v>
      </x:c>
      <x:c r="L1648" s="25" t="n">
        <x:f>IF(Course_Master!P1648="","",Course_Master!P1648)</x:f>
        <x:v>6685</x:v>
      </x:c>
      <x:c r="M1648" s="25" t="n">
        <x:f>IF(Course_Master!Q1648="","",Course_Master!Q1648)</x:f>
        <x:v>6113</x:v>
      </x:c>
      <x:c r="N1648" s="25" t="str">
        <x:f>IF(Course_Master!U1648="","",Course_Master!U1648)</x:f>
        <x:v>https://www.golfcowansville.com/</x:v>
      </x:c>
      <x:c r="O1648" s="25" t="str">
        <x:f>IF(Course_Master!V1648="","",Course_Master!V1648)</x:f>
        <x:v>Open</x:v>
      </x:c>
      <x:c r="P1648" s="25" t="str">
        <x:f>IF(Course_Master!W1648="","",Course_Master!W1648)</x:f>
        <x:v>Semi-private</x:v>
      </x:c>
      <x:c r="Q1648" s="25" t="str">
        <x:f>IF(Course_Master!X1648="","",Course_Master!X1648)</x:f>
        <x:v>Yes</x:v>
      </x:c>
      <x:c r="R1648" s="25" t="str">
        <x:f>IF(Course_Master!Y1648="","",Course_Master!Y1648)</x:f>
        <x:v>Yes</x:v>
      </x:c>
      <x:c r="S1648" s="25" t="str">
        <x:f>IF(Course_Master!AE1648="","",Course_Master!AE1648)</x:f>
      </x:c>
      <x:c r="T1648" s="25" t="str">
        <x:f>IF(Course_Master!AD1648="","",Course_Master!AD1648)</x:f>
      </x:c>
      <x:c r="U1648" s="25" t="str">
        <x:f>IF(Course_Master!AH1648="","",Course_Master!AH1648)</x:f>
        <x:v>https://api.golfcanada.ca/api/v1/facilities/19525</x:v>
      </x:c>
    </x:row>
    <x:row r="1649">
      <x:c r="A1649" s="25" t="str">
        <x:f>IF(Course_Master!B1649="","",Course_Master!B1649)</x:f>
        <x:v>CA-1651</x:v>
      </x:c>
      <x:c r="B1649" s="25" t="str">
        <x:f>IF(Course_Master!A1649="","",Course_Master!A1649)</x:f>
        <x:v>CA-C1415</x:v>
      </x:c>
      <x:c r="C1649" s="25" t="str">
        <x:f>IF(Course_Master!E1649="","",Course_Master!E1649)</x:f>
        <x:v>Dallaire (Club de golf Municipal)</x:v>
      </x:c>
      <x:c r="D1649" s="25" t="str">
        <x:f>IF(Course_Master!F1649="","",Course_Master!F1649)</x:f>
        <x:v>Canada</x:v>
      </x:c>
      <x:c r="E1649" s="25" t="str">
        <x:f>IF(Course_Master!G1649="","",Course_Master!G1649)</x:f>
        <x:v>Quebec</x:v>
      </x:c>
      <x:c r="F1649" s="25" t="str">
        <x:f>IF(Course_Master!I1649="","",Course_Master!I1649)</x:f>
        <x:v>Rouyn-Noranda</x:v>
      </x:c>
      <x:c r="G1649" s="25" t="str">
        <x:f>IF(Course_Master!J1649="","",Course_Master!J1649)</x:f>
        <x:v>J9X 4V9</x:v>
      </x:c>
      <x:c r="H1649" s="25" t="n">
        <x:f>IF(Course_Master!K1649="","",Course_Master!K1649)</x:f>
        <x:v>48.2275</x:v>
      </x:c>
      <x:c r="I1649" s="25" t="n">
        <x:f>IF(Course_Master!L1649="","",Course_Master!L1649)</x:f>
        <x:v>-79.035</x:v>
      </x:c>
      <x:c r="J1649" s="25" t="n">
        <x:f>IF(Course_Master!N1649="","",Course_Master!N1649)</x:f>
        <x:v>18</x:v>
      </x:c>
      <x:c r="K1649" s="25" t="n">
        <x:f>IF(Course_Master!O1649="","",Course_Master!O1649)</x:f>
        <x:v>71</x:v>
      </x:c>
      <x:c r="L1649" s="25" t="n">
        <x:f>IF(Course_Master!P1649="","",Course_Master!P1649)</x:f>
        <x:v>6066</x:v>
      </x:c>
      <x:c r="M1649" s="25" t="n">
        <x:f>IF(Course_Master!Q1649="","",Course_Master!Q1649)</x:f>
        <x:v>5547</x:v>
      </x:c>
      <x:c r="N1649" s="25" t="str">
        <x:f>IF(Course_Master!U1649="","",Course_Master!U1649)</x:f>
        <x:v>https://www.golfmunicipaldallaire.com/</x:v>
      </x:c>
      <x:c r="O1649" s="25" t="str">
        <x:f>IF(Course_Master!V1649="","",Course_Master!V1649)</x:f>
        <x:v>Open</x:v>
      </x:c>
      <x:c r="P1649" s="25" t="str">
        <x:f>IF(Course_Master!W1649="","",Course_Master!W1649)</x:f>
        <x:v>Public</x:v>
      </x:c>
      <x:c r="Q1649" s="25" t="str">
        <x:f>IF(Course_Master!X1649="","",Course_Master!X1649)</x:f>
        <x:v>Yes</x:v>
      </x:c>
      <x:c r="R1649" s="25" t="str">
        <x:f>IF(Course_Master!Y1649="","",Course_Master!Y1649)</x:f>
        <x:v>Yes</x:v>
      </x:c>
      <x:c r="S1649" s="25" t="str">
        <x:f>IF(Course_Master!AE1649="","",Course_Master!AE1649)</x:f>
      </x:c>
      <x:c r="T1649" s="25" t="str">
        <x:f>IF(Course_Master!AD1649="","",Course_Master!AD1649)</x:f>
      </x:c>
      <x:c r="U1649" s="25" t="str">
        <x:f>IF(Course_Master!AH1649="","",Course_Master!AH1649)</x:f>
        <x:v>https://api.golfcanada.ca/api/v1/facilities/19372</x:v>
      </x:c>
    </x:row>
    <x:row r="1650">
      <x:c r="A1650" s="25" t="str">
        <x:f>IF(Course_Master!B1650="","",Course_Master!B1650)</x:f>
        <x:v>CA-1652</x:v>
      </x:c>
      <x:c r="B1650" s="25" t="str">
        <x:f>IF(Course_Master!A1650="","",Course_Master!A1650)</x:f>
        <x:v>CA-C1416</x:v>
      </x:c>
      <x:c r="C1650" s="25" t="str">
        <x:f>IF(Course_Master!E1650="","",Course_Master!E1650)</x:f>
        <x:v>Diable (Le) - Station Mont-Tremblant</x:v>
      </x:c>
      <x:c r="D1650" s="25" t="str">
        <x:f>IF(Course_Master!F1650="","",Course_Master!F1650)</x:f>
        <x:v>Canada</x:v>
      </x:c>
      <x:c r="E1650" s="25" t="str">
        <x:f>IF(Course_Master!G1650="","",Course_Master!G1650)</x:f>
        <x:v>Quebec</x:v>
      </x:c>
      <x:c r="F1650" s="25" t="str">
        <x:f>IF(Course_Master!I1650="","",Course_Master!I1650)</x:f>
        <x:v>Mont-Tremblant</x:v>
      </x:c>
      <x:c r="G1650" s="25" t="str">
        <x:f>IF(Course_Master!J1650="","",Course_Master!J1650)</x:f>
        <x:v>J8E 1S1</x:v>
      </x:c>
      <x:c r="H1650" s="25" t="n">
        <x:f>IF(Course_Master!K1650="","",Course_Master!K1650)</x:f>
        <x:v>46.1802</x:v>
      </x:c>
      <x:c r="I1650" s="25" t="n">
        <x:f>IF(Course_Master!L1650="","",Course_Master!L1650)</x:f>
        <x:v>-74.5992</x:v>
      </x:c>
      <x:c r="J1650" s="25" t="n">
        <x:f>IF(Course_Master!N1650="","",Course_Master!N1650)</x:f>
        <x:v>18</x:v>
      </x:c>
      <x:c r="K1650" s="25" t="n">
        <x:f>IF(Course_Master!O1650="","",Course_Master!O1650)</x:f>
        <x:v>71</x:v>
      </x:c>
      <x:c r="L1650" s="25" t="n">
        <x:f>IF(Course_Master!P1650="","",Course_Master!P1650)</x:f>
        <x:v>7003</x:v>
      </x:c>
      <x:c r="M1650" s="25" t="n">
        <x:f>IF(Course_Master!Q1650="","",Course_Master!Q1650)</x:f>
        <x:v>6404</x:v>
      </x:c>
      <x:c r="N1650" s="25" t="str">
        <x:f>IF(Course_Master!U1650="","",Course_Master!U1650)</x:f>
        <x:v>https://www.tremblant.ca/golf/diable/index-e.htm</x:v>
      </x:c>
      <x:c r="O1650" s="25" t="str">
        <x:f>IF(Course_Master!V1650="","",Course_Master!V1650)</x:f>
        <x:v>Open</x:v>
      </x:c>
      <x:c r="P1650" s="25" t="str">
        <x:f>IF(Course_Master!W1650="","",Course_Master!W1650)</x:f>
        <x:v>Public</x:v>
      </x:c>
      <x:c r="Q1650" s="25" t="str">
        <x:f>IF(Course_Master!X1650="","",Course_Master!X1650)</x:f>
        <x:v>Yes</x:v>
      </x:c>
      <x:c r="R1650" s="25" t="str">
        <x:f>IF(Course_Master!Y1650="","",Course_Master!Y1650)</x:f>
        <x:v>Yes</x:v>
      </x:c>
      <x:c r="S1650" s="25" t="str">
        <x:f>IF(Course_Master!AE1650="","",Course_Master!AE1650)</x:f>
      </x:c>
      <x:c r="T1650" s="25" t="str">
        <x:f>IF(Course_Master!AD1650="","",Course_Master!AD1650)</x:f>
      </x:c>
      <x:c r="U1650" s="25" t="str">
        <x:f>IF(Course_Master!AH1650="","",Course_Master!AH1650)</x:f>
        <x:v>https://api.golfcanada.ca/api/v1/facilities/20126</x:v>
      </x:c>
    </x:row>
    <x:row r="1651">
      <x:c r="A1651" s="25" t="str">
        <x:f>IF(Course_Master!B1651="","",Course_Master!B1651)</x:f>
        <x:v>CA-1653</x:v>
      </x:c>
      <x:c r="B1651" s="25" t="str">
        <x:f>IF(Course_Master!A1651="","",Course_Master!A1651)</x:f>
        <x:v>CA-C1417</x:v>
      </x:c>
      <x:c r="C1651" s="25" t="str">
        <x:f>IF(Course_Master!E1651="","",Course_Master!E1651)</x:f>
        <x:v>Diamant (Club de golf Le)</x:v>
      </x:c>
      <x:c r="D1651" s="25" t="str">
        <x:f>IF(Course_Master!F1651="","",Course_Master!F1651)</x:f>
        <x:v>Canada</x:v>
      </x:c>
      <x:c r="E1651" s="25" t="str">
        <x:f>IF(Course_Master!G1651="","",Course_Master!G1651)</x:f>
        <x:v>Quebec</x:v>
      </x:c>
      <x:c r="F1651" s="25" t="str">
        <x:f>IF(Course_Master!I1651="","",Course_Master!I1651)</x:f>
        <x:v>Mirabel</x:v>
      </x:c>
      <x:c r="G1651" s="25" t="str">
        <x:f>IF(Course_Master!J1651="","",Course_Master!J1651)</x:f>
        <x:v>J7J 1Z4</x:v>
      </x:c>
      <x:c r="H1651" s="25" t="n">
        <x:f>IF(Course_Master!K1651="","",Course_Master!K1651)</x:f>
        <x:v>45.6574</x:v>
      </x:c>
      <x:c r="I1651" s="25" t="n">
        <x:f>IF(Course_Master!L1651="","",Course_Master!L1651)</x:f>
        <x:v>-73.9946</x:v>
      </x:c>
      <x:c r="J1651" s="25" t="n">
        <x:f>IF(Course_Master!N1651="","",Course_Master!N1651)</x:f>
        <x:v>18</x:v>
      </x:c>
      <x:c r="K1651" s="25" t="n">
        <x:f>IF(Course_Master!O1651="","",Course_Master!O1651)</x:f>
        <x:v>72</x:v>
      </x:c>
      <x:c r="L1651" s="25" t="n">
        <x:f>IF(Course_Master!P1651="","",Course_Master!P1651)</x:f>
        <x:v>6430</x:v>
      </x:c>
      <x:c r="M1651" s="25" t="n">
        <x:f>IF(Course_Master!Q1651="","",Course_Master!Q1651)</x:f>
        <x:v>5880</x:v>
      </x:c>
      <x:c r="N1651" s="25" t="str">
        <x:f>IF(Course_Master!U1651="","",Course_Master!U1651)</x:f>
        <x:v>https://www.golflediamant.com/</x:v>
      </x:c>
      <x:c r="O1651" s="25" t="str">
        <x:f>IF(Course_Master!V1651="","",Course_Master!V1651)</x:f>
        <x:v>Open</x:v>
      </x:c>
      <x:c r="P1651" s="25" t="str">
        <x:f>IF(Course_Master!W1651="","",Course_Master!W1651)</x:f>
        <x:v>Semi-private</x:v>
      </x:c>
      <x:c r="Q1651" s="25" t="str">
        <x:f>IF(Course_Master!X1651="","",Course_Master!X1651)</x:f>
        <x:v>Yes</x:v>
      </x:c>
      <x:c r="R1651" s="25" t="str">
        <x:f>IF(Course_Master!Y1651="","",Course_Master!Y1651)</x:f>
        <x:v>Yes</x:v>
      </x:c>
      <x:c r="S1651" s="25" t="str">
        <x:f>IF(Course_Master!AE1651="","",Course_Master!AE1651)</x:f>
      </x:c>
      <x:c r="T1651" s="25" t="str">
        <x:f>IF(Course_Master!AD1651="","",Course_Master!AD1651)</x:f>
      </x:c>
      <x:c r="U1651" s="25" t="str">
        <x:f>IF(Course_Master!AH1651="","",Course_Master!AH1651)</x:f>
        <x:v>https://api.golfcanada.ca/api/v1/facilities/19285</x:v>
      </x:c>
    </x:row>
    <x:row r="1652">
      <x:c r="A1652" s="25" t="str">
        <x:f>IF(Course_Master!B1652="","",Course_Master!B1652)</x:f>
        <x:v>CA-1654</x:v>
      </x:c>
      <x:c r="B1652" s="25" t="str">
        <x:f>IF(Course_Master!A1652="","",Course_Master!A1652)</x:f>
        <x:v>CA-C1418</x:v>
      </x:c>
      <x:c r="C1652" s="25" t="str">
        <x:f>IF(Course_Master!E1652="","",Course_Master!E1652)</x:f>
        <x:v>Dolbeau-Mistassini (Club de golf)</x:v>
      </x:c>
      <x:c r="D1652" s="25" t="str">
        <x:f>IF(Course_Master!F1652="","",Course_Master!F1652)</x:f>
        <x:v>Canada</x:v>
      </x:c>
      <x:c r="E1652" s="25" t="str">
        <x:f>IF(Course_Master!G1652="","",Course_Master!G1652)</x:f>
        <x:v>Quebec</x:v>
      </x:c>
      <x:c r="F1652" s="25" t="str">
        <x:f>IF(Course_Master!I1652="","",Course_Master!I1652)</x:f>
        <x:v>Dolbeau-Mistassini</x:v>
      </x:c>
      <x:c r="G1652" s="25" t="str">
        <x:f>IF(Course_Master!J1652="","",Course_Master!J1652)</x:f>
        <x:v>G8L 6B7</x:v>
      </x:c>
      <x:c r="H1652" s="25" t="n">
        <x:f>IF(Course_Master!K1652="","",Course_Master!K1652)</x:f>
        <x:v>48.87602</x:v>
      </x:c>
      <x:c r="I1652" s="25" t="n">
        <x:f>IF(Course_Master!L1652="","",Course_Master!L1652)</x:f>
        <x:v>-72.212706</x:v>
      </x:c>
      <x:c r="J1652" s="25" t="n">
        <x:f>IF(Course_Master!N1652="","",Course_Master!N1652)</x:f>
        <x:v>18</x:v>
      </x:c>
      <x:c r="K1652" s="25" t="n">
        <x:f>IF(Course_Master!O1652="","",Course_Master!O1652)</x:f>
        <x:v>72</x:v>
      </x:c>
      <x:c r="L1652" s="25" t="n">
        <x:f>IF(Course_Master!P1652="","",Course_Master!P1652)</x:f>
        <x:v>6300</x:v>
      </x:c>
      <x:c r="M1652" s="25" t="n">
        <x:f>IF(Course_Master!Q1652="","",Course_Master!Q1652)</x:f>
        <x:v>5761</x:v>
      </x:c>
      <x:c r="N1652" s="25" t="str">
        <x:f>IF(Course_Master!U1652="","",Course_Master!U1652)</x:f>
        <x:v>https://www.golfdolbeaumistassini.com/tarifs-membres-2020/</x:v>
      </x:c>
      <x:c r="O1652" s="25" t="str">
        <x:f>IF(Course_Master!V1652="","",Course_Master!V1652)</x:f>
        <x:v>Open</x:v>
      </x:c>
      <x:c r="P1652" s="25" t="str">
        <x:f>IF(Course_Master!W1652="","",Course_Master!W1652)</x:f>
        <x:v>Public</x:v>
      </x:c>
      <x:c r="Q1652" s="25" t="str">
        <x:f>IF(Course_Master!X1652="","",Course_Master!X1652)</x:f>
        <x:v>Yes</x:v>
      </x:c>
      <x:c r="R1652" s="25" t="str">
        <x:f>IF(Course_Master!Y1652="","",Course_Master!Y1652)</x:f>
        <x:v>Yes</x:v>
      </x:c>
      <x:c r="S1652" s="25" t="str">
        <x:f>IF(Course_Master!AE1652="","",Course_Master!AE1652)</x:f>
      </x:c>
      <x:c r="T1652" s="25" t="str">
        <x:f>IF(Course_Master!AD1652="","",Course_Master!AD1652)</x:f>
      </x:c>
      <x:c r="U1652" s="25" t="str">
        <x:f>IF(Course_Master!AH1652="","",Course_Master!AH1652)</x:f>
        <x:v>https://api.golfcanada.ca/api/v1/facilities/17955</x:v>
      </x:c>
    </x:row>
    <x:row r="1653">
      <x:c r="A1653" s="25" t="str">
        <x:f>IF(Course_Master!B1653="","",Course_Master!B1653)</x:f>
        <x:v>CA-1655</x:v>
      </x:c>
      <x:c r="B1653" s="25" t="str">
        <x:f>IF(Course_Master!A1653="","",Course_Master!A1653)</x:f>
        <x:v>CA-C1419</x:v>
      </x:c>
      <x:c r="C1653" s="25" t="str">
        <x:f>IF(Course_Master!E1653="","",Course_Master!E1653)</x:f>
        <x:v>Domaine Château Bromont (Club de golf)</x:v>
      </x:c>
      <x:c r="D1653" s="25" t="str">
        <x:f>IF(Course_Master!F1653="","",Course_Master!F1653)</x:f>
        <x:v>Canada</x:v>
      </x:c>
      <x:c r="E1653" s="25" t="str">
        <x:f>IF(Course_Master!G1653="","",Course_Master!G1653)</x:f>
        <x:v>Quebec</x:v>
      </x:c>
      <x:c r="F1653" s="25" t="str">
        <x:f>IF(Course_Master!I1653="","",Course_Master!I1653)</x:f>
        <x:v>Bromont</x:v>
      </x:c>
      <x:c r="G1653" s="25" t="str">
        <x:f>IF(Course_Master!J1653="","",Course_Master!J1653)</x:f>
        <x:v>J2L 1K6</x:v>
      </x:c>
      <x:c r="H1653" s="25" t="n">
        <x:f>IF(Course_Master!K1653="","",Course_Master!K1653)</x:f>
        <x:v>45.3134</x:v>
      </x:c>
      <x:c r="I1653" s="25" t="n">
        <x:f>IF(Course_Master!L1653="","",Course_Master!L1653)</x:f>
        <x:v>-72.6415</x:v>
      </x:c>
      <x:c r="J1653" s="25" t="n">
        <x:f>IF(Course_Master!N1653="","",Course_Master!N1653)</x:f>
        <x:v>18</x:v>
      </x:c>
      <x:c r="K1653" s="25" t="n">
        <x:f>IF(Course_Master!O1653="","",Course_Master!O1653)</x:f>
        <x:v>72</x:v>
      </x:c>
      <x:c r="L1653" s="25" t="n">
        <x:f>IF(Course_Master!P1653="","",Course_Master!P1653)</x:f>
        <x:v>6686</x:v>
      </x:c>
      <x:c r="M1653" s="25" t="n">
        <x:f>IF(Course_Master!Q1653="","",Course_Master!Q1653)</x:f>
        <x:v>6114</x:v>
      </x:c>
      <x:c r="N1653" s="25" t="str">
        <x:f>IF(Course_Master!U1653="","",Course_Master!U1653)</x:f>
        <x:v>https://www.chateaubromont.com/</x:v>
      </x:c>
      <x:c r="O1653" s="25" t="str">
        <x:f>IF(Course_Master!V1653="","",Course_Master!V1653)</x:f>
        <x:v>Open</x:v>
      </x:c>
      <x:c r="P1653" s="25" t="str">
        <x:f>IF(Course_Master!W1653="","",Course_Master!W1653)</x:f>
        <x:v>Public</x:v>
      </x:c>
      <x:c r="Q1653" s="25" t="str">
        <x:f>IF(Course_Master!X1653="","",Course_Master!X1653)</x:f>
        <x:v>Yes</x:v>
      </x:c>
      <x:c r="R1653" s="25" t="str">
        <x:f>IF(Course_Master!Y1653="","",Course_Master!Y1653)</x:f>
        <x:v>Yes</x:v>
      </x:c>
      <x:c r="S1653" s="25" t="str">
        <x:f>IF(Course_Master!AE1653="","",Course_Master!AE1653)</x:f>
      </x:c>
      <x:c r="T1653" s="25" t="str">
        <x:f>IF(Course_Master!AD1653="","",Course_Master!AD1653)</x:f>
      </x:c>
      <x:c r="U1653" s="25" t="str">
        <x:f>IF(Course_Master!AH1653="","",Course_Master!AH1653)</x:f>
        <x:v>https://api.golfcanada.ca/api/v1/facilities/19527</x:v>
      </x:c>
    </x:row>
    <x:row r="1654">
      <x:c r="A1654" s="25" t="str">
        <x:f>IF(Course_Master!B1654="","",Course_Master!B1654)</x:f>
        <x:v>CA-1656</x:v>
      </x:c>
      <x:c r="B1654" s="25" t="str">
        <x:f>IF(Course_Master!A1654="","",Course_Master!A1654)</x:f>
        <x:v>CA-C1420</x:v>
      </x:c>
      <x:c r="C1654" s="25" t="str">
        <x:f>IF(Course_Master!E1654="","",Course_Master!E1654)</x:f>
        <x:v>Domaine de Rouville (Le)</x:v>
      </x:c>
      <x:c r="D1654" s="25" t="str">
        <x:f>IF(Course_Master!F1654="","",Course_Master!F1654)</x:f>
        <x:v>Canada</x:v>
      </x:c>
      <x:c r="E1654" s="25" t="str">
        <x:f>IF(Course_Master!G1654="","",Course_Master!G1654)</x:f>
        <x:v>Quebec</x:v>
      </x:c>
      <x:c r="F1654" s="25" t="str">
        <x:f>IF(Course_Master!I1654="","",Course_Master!I1654)</x:f>
        <x:v>Saint-Jean-Baptiste</x:v>
      </x:c>
      <x:c r="G1654" s="25" t="str">
        <x:f>IF(Course_Master!J1654="","",Course_Master!J1654)</x:f>
        <x:v>J0L 2B0</x:v>
      </x:c>
      <x:c r="H1654" s="25" t="n">
        <x:f>IF(Course_Master!K1654="","",Course_Master!K1654)</x:f>
        <x:v>45.509339</x:v>
      </x:c>
      <x:c r="I1654" s="25" t="n">
        <x:f>IF(Course_Master!L1654="","",Course_Master!L1654)</x:f>
        <x:v>-73.14635</x:v>
      </x:c>
      <x:c r="J1654" s="25" t="n">
        <x:f>IF(Course_Master!N1654="","",Course_Master!N1654)</x:f>
        <x:v>18</x:v>
      </x:c>
      <x:c r="K1654" s="25" t="n">
        <x:f>IF(Course_Master!O1654="","",Course_Master!O1654)</x:f>
        <x:v>72</x:v>
      </x:c>
      <x:c r="L1654" s="25" t="n">
        <x:f>IF(Course_Master!P1654="","",Course_Master!P1654)</x:f>
        <x:v>6339</x:v>
      </x:c>
      <x:c r="M1654" s="25" t="n">
        <x:f>IF(Course_Master!Q1654="","",Course_Master!Q1654)</x:f>
        <x:v>5796</x:v>
      </x:c>
      <x:c r="N1654" s="25" t="str">
        <x:f>IF(Course_Master!U1654="","",Course_Master!U1654)</x:f>
        <x:v>https://www.domainederouville.com/</x:v>
      </x:c>
      <x:c r="O1654" s="25" t="str">
        <x:f>IF(Course_Master!V1654="","",Course_Master!V1654)</x:f>
        <x:v>Open</x:v>
      </x:c>
      <x:c r="P1654" s="25" t="str">
        <x:f>IF(Course_Master!W1654="","",Course_Master!W1654)</x:f>
        <x:v>Public</x:v>
      </x:c>
      <x:c r="Q1654" s="25" t="str">
        <x:f>IF(Course_Master!X1654="","",Course_Master!X1654)</x:f>
        <x:v>Yes</x:v>
      </x:c>
      <x:c r="R1654" s="25" t="str">
        <x:f>IF(Course_Master!Y1654="","",Course_Master!Y1654)</x:f>
        <x:v>Yes</x:v>
      </x:c>
      <x:c r="S1654" s="25" t="str">
        <x:f>IF(Course_Master!AE1654="","",Course_Master!AE1654)</x:f>
      </x:c>
      <x:c r="T1654" s="25" t="str">
        <x:f>IF(Course_Master!AD1654="","",Course_Master!AD1654)</x:f>
      </x:c>
      <x:c r="U1654" s="25" t="str">
        <x:f>IF(Course_Master!AH1654="","",Course_Master!AH1654)</x:f>
        <x:v>https://api.golfcanada.ca/api/v1/facilities/17967</x:v>
      </x:c>
    </x:row>
    <x:row r="1655">
      <x:c r="A1655" s="25" t="str">
        <x:f>IF(Course_Master!B1655="","",Course_Master!B1655)</x:f>
        <x:v>CA-1657</x:v>
      </x:c>
      <x:c r="B1655" s="25" t="str">
        <x:f>IF(Course_Master!A1655="","",Course_Master!A1655)</x:f>
        <x:v>CA-C1421</x:v>
      </x:c>
      <x:c r="C1655" s="25" t="str">
        <x:f>IF(Course_Master!E1655="","",Course_Master!E1655)</x:f>
        <x:v>Donnacona (Club de golf)</x:v>
      </x:c>
      <x:c r="D1655" s="25" t="str">
        <x:f>IF(Course_Master!F1655="","",Course_Master!F1655)</x:f>
        <x:v>Canada</x:v>
      </x:c>
      <x:c r="E1655" s="25" t="str">
        <x:f>IF(Course_Master!G1655="","",Course_Master!G1655)</x:f>
        <x:v>Quebec</x:v>
      </x:c>
      <x:c r="F1655" s="25" t="str">
        <x:f>IF(Course_Master!I1655="","",Course_Master!I1655)</x:f>
        <x:v>Donnacona</x:v>
      </x:c>
      <x:c r="G1655" s="25" t="str">
        <x:f>IF(Course_Master!J1655="","",Course_Master!J1655)</x:f>
        <x:v>G3M 1H3</x:v>
      </x:c>
      <x:c r="H1655" s="25" t="n">
        <x:f>IF(Course_Master!K1655="","",Course_Master!K1655)</x:f>
        <x:v>46.6734</x:v>
      </x:c>
      <x:c r="I1655" s="25" t="n">
        <x:f>IF(Course_Master!L1655="","",Course_Master!L1655)</x:f>
        <x:v>-71.7341</x:v>
      </x:c>
      <x:c r="J1655" s="25" t="n">
        <x:f>IF(Course_Master!N1655="","",Course_Master!N1655)</x:f>
        <x:v>18</x:v>
      </x:c>
      <x:c r="K1655" s="25" t="n">
        <x:f>IF(Course_Master!O1655="","",Course_Master!O1655)</x:f>
        <x:v>70</x:v>
      </x:c>
      <x:c r="L1655" s="25" t="n">
        <x:f>IF(Course_Master!P1655="","",Course_Master!P1655)</x:f>
        <x:v>5482</x:v>
      </x:c>
      <x:c r="M1655" s="25" t="n">
        <x:f>IF(Course_Master!Q1655="","",Course_Master!Q1655)</x:f>
        <x:v>5013</x:v>
      </x:c>
      <x:c r="N1655" s="25" t="str">
        <x:f>IF(Course_Master!U1655="","",Course_Master!U1655)</x:f>
        <x:v>https://www.golfdonnacona.com/</x:v>
      </x:c>
      <x:c r="O1655" s="25" t="str">
        <x:f>IF(Course_Master!V1655="","",Course_Master!V1655)</x:f>
        <x:v>Open</x:v>
      </x:c>
      <x:c r="P1655" s="25" t="str">
        <x:f>IF(Course_Master!W1655="","",Course_Master!W1655)</x:f>
        <x:v>Public</x:v>
      </x:c>
      <x:c r="Q1655" s="25" t="str">
        <x:f>IF(Course_Master!X1655="","",Course_Master!X1655)</x:f>
        <x:v>Yes</x:v>
      </x:c>
      <x:c r="R1655" s="25" t="str">
        <x:f>IF(Course_Master!Y1655="","",Course_Master!Y1655)</x:f>
        <x:v>Yes</x:v>
      </x:c>
      <x:c r="S1655" s="25" t="str">
        <x:f>IF(Course_Master!AE1655="","",Course_Master!AE1655)</x:f>
      </x:c>
      <x:c r="T1655" s="25" t="str">
        <x:f>IF(Course_Master!AD1655="","",Course_Master!AD1655)</x:f>
      </x:c>
      <x:c r="U1655" s="25" t="str">
        <x:f>IF(Course_Master!AH1655="","",Course_Master!AH1655)</x:f>
        <x:v>https://api.golfcanada.ca/api/v1/facilities/19288</x:v>
      </x:c>
    </x:row>
    <x:row r="1656">
      <x:c r="A1656" s="25" t="str">
        <x:f>IF(Course_Master!B1656="","",Course_Master!B1656)</x:f>
        <x:v>CA-1658</x:v>
      </x:c>
      <x:c r="B1656" s="25" t="str">
        <x:f>IF(Course_Master!A1656="","",Course_Master!A1656)</x:f>
        <x:v>CA-C1422</x:v>
      </x:c>
      <x:c r="C1656" s="25" t="str">
        <x:f>IF(Course_Master!E1656="","",Course_Master!E1656)</x:f>
        <x:v>Dorchester (Club de golf)</x:v>
      </x:c>
      <x:c r="D1656" s="25" t="str">
        <x:f>IF(Course_Master!F1656="","",Course_Master!F1656)</x:f>
        <x:v>Canada</x:v>
      </x:c>
      <x:c r="E1656" s="25" t="str">
        <x:f>IF(Course_Master!G1656="","",Course_Master!G1656)</x:f>
        <x:v>Quebec</x:v>
      </x:c>
      <x:c r="F1656" s="25" t="str">
        <x:f>IF(Course_Master!I1656="","",Course_Master!I1656)</x:f>
        <x:v>Frampton</x:v>
      </x:c>
      <x:c r="G1656" s="25" t="str">
        <x:f>IF(Course_Master!J1656="","",Course_Master!J1656)</x:f>
        <x:v>G0R 1M0</x:v>
      </x:c>
      <x:c r="H1656" s="25" t="n">
        <x:f>IF(Course_Master!K1656="","",Course_Master!K1656)</x:f>
        <x:v>46.4851</x:v>
      </x:c>
      <x:c r="I1656" s="25" t="n">
        <x:f>IF(Course_Master!L1656="","",Course_Master!L1656)</x:f>
        <x:v>-70.8366</x:v>
      </x:c>
      <x:c r="J1656" s="25" t="n">
        <x:f>IF(Course_Master!N1656="","",Course_Master!N1656)</x:f>
        <x:v>18</x:v>
      </x:c>
      <x:c r="K1656" s="25" t="n">
        <x:f>IF(Course_Master!O1656="","",Course_Master!O1656)</x:f>
        <x:v>71</x:v>
      </x:c>
      <x:c r="L1656" s="25" t="n">
        <x:f>IF(Course_Master!P1656="","",Course_Master!P1656)</x:f>
        <x:v>6359</x:v>
      </x:c>
      <x:c r="M1656" s="25" t="n">
        <x:f>IF(Course_Master!Q1656="","",Course_Master!Q1656)</x:f>
        <x:v>5815</x:v>
      </x:c>
      <x:c r="N1656" s="25" t="str">
        <x:f>IF(Course_Master!U1656="","",Course_Master!U1656)</x:f>
        <x:v>https://www.golfdorchester.com/</x:v>
      </x:c>
      <x:c r="O1656" s="25" t="str">
        <x:f>IF(Course_Master!V1656="","",Course_Master!V1656)</x:f>
        <x:v>Open</x:v>
      </x:c>
      <x:c r="P1656" s="25" t="str">
        <x:f>IF(Course_Master!W1656="","",Course_Master!W1656)</x:f>
        <x:v>Public</x:v>
      </x:c>
      <x:c r="Q1656" s="25" t="str">
        <x:f>IF(Course_Master!X1656="","",Course_Master!X1656)</x:f>
        <x:v>Yes</x:v>
      </x:c>
      <x:c r="R1656" s="25" t="str">
        <x:f>IF(Course_Master!Y1656="","",Course_Master!Y1656)</x:f>
        <x:v>Yes</x:v>
      </x:c>
      <x:c r="S1656" s="25" t="str">
        <x:f>IF(Course_Master!AE1656="","",Course_Master!AE1656)</x:f>
      </x:c>
      <x:c r="T1656" s="25" t="str">
        <x:f>IF(Course_Master!AD1656="","",Course_Master!AD1656)</x:f>
      </x:c>
      <x:c r="U1656" s="25" t="str">
        <x:f>IF(Course_Master!AH1656="","",Course_Master!AH1656)</x:f>
        <x:v>https://api.golfcanada.ca/api/v1/facilities/19523</x:v>
      </x:c>
    </x:row>
    <x:row r="1657">
      <x:c r="A1657" s="25" t="str">
        <x:f>IF(Course_Master!B1657="","",Course_Master!B1657)</x:f>
        <x:v>CA-1659</x:v>
      </x:c>
      <x:c r="B1657" s="25" t="str">
        <x:f>IF(Course_Master!A1657="","",Course_Master!A1657)</x:f>
        <x:v>CA-C1423</x:v>
      </x:c>
      <x:c r="C1657" s="25" t="str">
        <x:f>IF(Course_Master!E1657="","",Course_Master!E1657)</x:f>
        <x:v>Du Moulin (Club de Golf)</x:v>
      </x:c>
      <x:c r="D1657" s="25" t="str">
        <x:f>IF(Course_Master!F1657="","",Course_Master!F1657)</x:f>
        <x:v>Canada</x:v>
      </x:c>
      <x:c r="E1657" s="25" t="str">
        <x:f>IF(Course_Master!G1657="","",Course_Master!G1657)</x:f>
        <x:v>Quebec</x:v>
      </x:c>
      <x:c r="F1657" s="25" t="str">
        <x:f>IF(Course_Master!I1657="","",Course_Master!I1657)</x:f>
        <x:v>Trois-Rivières</x:v>
      </x:c>
      <x:c r="G1657" s="25" t="str">
        <x:f>IF(Course_Master!J1657="","",Course_Master!J1657)</x:f>
        <x:v>G8W 2K1</x:v>
      </x:c>
      <x:c r="H1657" s="25" t="n">
        <x:f>IF(Course_Master!K1657="","",Course_Master!K1657)</x:f>
        <x:v>46.3951</x:v>
      </x:c>
      <x:c r="I1657" s="25" t="n">
        <x:f>IF(Course_Master!L1657="","",Course_Master!L1657)</x:f>
        <x:v>-72.603</x:v>
      </x:c>
      <x:c r="J1657" s="25" t="n">
        <x:f>IF(Course_Master!N1657="","",Course_Master!N1657)</x:f>
        <x:v>18</x:v>
      </x:c>
      <x:c r="K1657" s="25" t="n">
        <x:f>IF(Course_Master!O1657="","",Course_Master!O1657)</x:f>
        <x:v>72</x:v>
      </x:c>
      <x:c r="L1657" s="25" t="n">
        <x:f>IF(Course_Master!P1657="","",Course_Master!P1657)</x:f>
        <x:v>6548</x:v>
      </x:c>
      <x:c r="M1657" s="25" t="n">
        <x:f>IF(Course_Master!Q1657="","",Course_Master!Q1657)</x:f>
        <x:v>5987</x:v>
      </x:c>
      <x:c r="N1657" s="25" t="str">
        <x:f>IF(Course_Master!U1657="","",Course_Master!U1657)</x:f>
        <x:v>https://www.golfdumoulin.ca/</x:v>
      </x:c>
      <x:c r="O1657" s="25" t="str">
        <x:f>IF(Course_Master!V1657="","",Course_Master!V1657)</x:f>
        <x:v>Open</x:v>
      </x:c>
      <x:c r="P1657" s="25" t="str">
        <x:f>IF(Course_Master!W1657="","",Course_Master!W1657)</x:f>
        <x:v>Semi-private</x:v>
      </x:c>
      <x:c r="Q1657" s="25" t="str">
        <x:f>IF(Course_Master!X1657="","",Course_Master!X1657)</x:f>
        <x:v>Yes</x:v>
      </x:c>
      <x:c r="R1657" s="25" t="str">
        <x:f>IF(Course_Master!Y1657="","",Course_Master!Y1657)</x:f>
        <x:v>Yes</x:v>
      </x:c>
      <x:c r="S1657" s="25" t="str">
        <x:f>IF(Course_Master!AE1657="","",Course_Master!AE1657)</x:f>
      </x:c>
      <x:c r="T1657" s="25" t="str">
        <x:f>IF(Course_Master!AD1657="","",Course_Master!AD1657)</x:f>
      </x:c>
      <x:c r="U1657" s="25" t="str">
        <x:f>IF(Course_Master!AH1657="","",Course_Master!AH1657)</x:f>
        <x:v>https://api.golfcanada.ca/api/v1/facilities/19227</x:v>
      </x:c>
    </x:row>
    <x:row r="1658">
      <x:c r="A1658" s="25" t="str">
        <x:f>IF(Course_Master!B1658="","",Course_Master!B1658)</x:f>
        <x:v>CA-1660</x:v>
      </x:c>
      <x:c r="B1658" s="25" t="str">
        <x:f>IF(Course_Master!A1658="","",Course_Master!A1658)</x:f>
        <x:v>CA-C1424</x:v>
      </x:c>
      <x:c r="C1658" s="25" t="str">
        <x:f>IF(Course_Master!E1658="","",Course_Master!E1658)</x:f>
        <x:v>Dufferin Heights Country Club</x:v>
      </x:c>
      <x:c r="D1658" s="25" t="str">
        <x:f>IF(Course_Master!F1658="","",Course_Master!F1658)</x:f>
        <x:v>Canada</x:v>
      </x:c>
      <x:c r="E1658" s="25" t="str">
        <x:f>IF(Course_Master!G1658="","",Course_Master!G1658)</x:f>
        <x:v>Quebec</x:v>
      </x:c>
      <x:c r="F1658" s="25" t="str">
        <x:f>IF(Course_Master!I1658="","",Course_Master!I1658)</x:f>
        <x:v>Stanstead</x:v>
      </x:c>
      <x:c r="G1658" s="25" t="str">
        <x:f>IF(Course_Master!J1658="","",Course_Master!J1658)</x:f>
        <x:v>J0B 3E0</x:v>
      </x:c>
      <x:c r="H1658" s="25" t="n">
        <x:f>IF(Course_Master!K1658="","",Course_Master!K1658)</x:f>
        <x:v>45.066</x:v>
      </x:c>
      <x:c r="I1658" s="25" t="n">
        <x:f>IF(Course_Master!L1658="","",Course_Master!L1658)</x:f>
        <x:v>-72.0629</x:v>
      </x:c>
      <x:c r="J1658" s="25" t="n">
        <x:f>IF(Course_Master!N1658="","",Course_Master!N1658)</x:f>
        <x:v>18</x:v>
      </x:c>
      <x:c r="K1658" s="25" t="n">
        <x:f>IF(Course_Master!O1658="","",Course_Master!O1658)</x:f>
        <x:v>72</x:v>
      </x:c>
      <x:c r="L1658" s="25" t="n">
        <x:f>IF(Course_Master!P1658="","",Course_Master!P1658)</x:f>
        <x:v>6118</x:v>
      </x:c>
      <x:c r="M1658" s="25" t="n">
        <x:f>IF(Course_Master!Q1658="","",Course_Master!Q1658)</x:f>
        <x:v>5594</x:v>
      </x:c>
      <x:c r="N1658" s="25" t="str">
        <x:f>IF(Course_Master!U1658="","",Course_Master!U1658)</x:f>
        <x:v>https://dufferinheightsgolf.com/en/rates-membership/</x:v>
      </x:c>
      <x:c r="O1658" s="25" t="str">
        <x:f>IF(Course_Master!V1658="","",Course_Master!V1658)</x:f>
        <x:v>Open</x:v>
      </x:c>
      <x:c r="P1658" s="25" t="str">
        <x:f>IF(Course_Master!W1658="","",Course_Master!W1658)</x:f>
        <x:v>Public</x:v>
      </x:c>
      <x:c r="Q1658" s="25" t="str">
        <x:f>IF(Course_Master!X1658="","",Course_Master!X1658)</x:f>
        <x:v>Yes</x:v>
      </x:c>
      <x:c r="R1658" s="25" t="str">
        <x:f>IF(Course_Master!Y1658="","",Course_Master!Y1658)</x:f>
        <x:v>Yes</x:v>
      </x:c>
      <x:c r="S1658" s="25" t="str">
        <x:f>IF(Course_Master!AE1658="","",Course_Master!AE1658)</x:f>
      </x:c>
      <x:c r="T1658" s="25" t="str">
        <x:f>IF(Course_Master!AD1658="","",Course_Master!AD1658)</x:f>
      </x:c>
      <x:c r="U1658" s="25" t="str">
        <x:f>IF(Course_Master!AH1658="","",Course_Master!AH1658)</x:f>
        <x:v>https://api.golfcanada.ca/api/v1/facilities/19269</x:v>
      </x:c>
    </x:row>
    <x:row r="1659">
      <x:c r="A1659" s="25" t="str">
        <x:f>IF(Course_Master!B1659="","",Course_Master!B1659)</x:f>
        <x:v>CA-1661</x:v>
      </x:c>
      <x:c r="B1659" s="25" t="str">
        <x:f>IF(Course_Master!A1659="","",Course_Master!A1659)</x:f>
        <x:v>CA-C1425</x:v>
      </x:c>
      <x:c r="C1659" s="25" t="str">
        <x:f>IF(Course_Master!E1659="","",Course_Master!E1659)</x:f>
        <x:v>Dunany Country Club</x:v>
      </x:c>
      <x:c r="D1659" s="25" t="str">
        <x:f>IF(Course_Master!F1659="","",Course_Master!F1659)</x:f>
        <x:v>Canada</x:v>
      </x:c>
      <x:c r="E1659" s="25" t="str">
        <x:f>IF(Course_Master!G1659="","",Course_Master!G1659)</x:f>
        <x:v>Quebec</x:v>
      </x:c>
      <x:c r="F1659" s="25" t="str">
        <x:f>IF(Course_Master!I1659="","",Course_Master!I1659)</x:f>
        <x:v>Wentworth</x:v>
      </x:c>
      <x:c r="G1659" s="25" t="str">
        <x:f>IF(Course_Master!J1659="","",Course_Master!J1659)</x:f>
        <x:v>J8H 0B5</x:v>
      </x:c>
      <x:c r="H1659" s="25" t="n">
        <x:f>IF(Course_Master!K1659="","",Course_Master!K1659)</x:f>
        <x:v>45.7417</x:v>
      </x:c>
      <x:c r="I1659" s="25" t="n">
        <x:f>IF(Course_Master!L1659="","",Course_Master!L1659)</x:f>
        <x:v>-74.3336</x:v>
      </x:c>
      <x:c r="J1659" s="25" t="n">
        <x:f>IF(Course_Master!N1659="","",Course_Master!N1659)</x:f>
        <x:v>18</x:v>
      </x:c>
      <x:c r="K1659" s="25" t="n">
        <x:f>IF(Course_Master!O1659="","",Course_Master!O1659)</x:f>
        <x:v>72</x:v>
      </x:c>
      <x:c r="L1659" s="25" t="n">
        <x:f>IF(Course_Master!P1659="","",Course_Master!P1659)</x:f>
        <x:v>6380</x:v>
      </x:c>
      <x:c r="M1659" s="25" t="n">
        <x:f>IF(Course_Master!Q1659="","",Course_Master!Q1659)</x:f>
        <x:v>5834</x:v>
      </x:c>
      <x:c r="N1659" s="25" t="str">
        <x:f>IF(Course_Master!U1659="","",Course_Master!U1659)</x:f>
        <x:v>http://www.dunanycountryclub.com/</x:v>
      </x:c>
      <x:c r="O1659" s="25" t="str">
        <x:f>IF(Course_Master!V1659="","",Course_Master!V1659)</x:f>
        <x:v>Open</x:v>
      </x:c>
      <x:c r="P1659" s="25" t="str">
        <x:f>IF(Course_Master!W1659="","",Course_Master!W1659)</x:f>
        <x:v>Private</x:v>
      </x:c>
      <x:c r="Q1659" s="25" t="str">
        <x:f>IF(Course_Master!X1659="","",Course_Master!X1659)</x:f>
        <x:v>Yes</x:v>
      </x:c>
      <x:c r="R1659" s="25" t="str">
        <x:f>IF(Course_Master!Y1659="","",Course_Master!Y1659)</x:f>
        <x:v>Yes</x:v>
      </x:c>
      <x:c r="S1659" s="25" t="str">
        <x:f>IF(Course_Master!AE1659="","",Course_Master!AE1659)</x:f>
      </x:c>
      <x:c r="T1659" s="25" t="str">
        <x:f>IF(Course_Master!AD1659="","",Course_Master!AD1659)</x:f>
      </x:c>
      <x:c r="U1659" s="25" t="str">
        <x:f>IF(Course_Master!AH1659="","",Course_Master!AH1659)</x:f>
        <x:v>https://api.golfcanada.ca/api/v1/facilities/19173</x:v>
      </x:c>
    </x:row>
    <x:row r="1660">
      <x:c r="A1660" s="25" t="str">
        <x:f>IF(Course_Master!B1660="","",Course_Master!B1660)</x:f>
        <x:v>CA-1662</x:v>
      </x:c>
      <x:c r="B1660" s="25" t="str">
        <x:f>IF(Course_Master!A1660="","",Course_Master!A1660)</x:f>
        <x:v>CA-C1426</x:v>
      </x:c>
      <x:c r="C1660" s="25" t="str">
        <x:f>IF(Course_Master!E1660="","",Course_Master!E1660)</x:f>
        <x:v>Dunes (Club de golf Les)</x:v>
      </x:c>
      <x:c r="D1660" s="25" t="str">
        <x:f>IF(Course_Master!F1660="","",Course_Master!F1660)</x:f>
        <x:v>Canada</x:v>
      </x:c>
      <x:c r="E1660" s="25" t="str">
        <x:f>IF(Course_Master!G1660="","",Course_Master!G1660)</x:f>
        <x:v>Quebec</x:v>
      </x:c>
      <x:c r="F1660" s="25" t="str">
        <x:f>IF(Course_Master!I1660="","",Course_Master!I1660)</x:f>
        <x:v>Sorel-Tracy</x:v>
      </x:c>
      <x:c r="G1660" s="25" t="str">
        <x:f>IF(Course_Master!J1660="","",Course_Master!J1660)</x:f>
        <x:v>J3R 5E8</x:v>
      </x:c>
      <x:c r="H1660" s="25" t="n">
        <x:f>IF(Course_Master!K1660="","",Course_Master!K1660)</x:f>
        <x:v>45.9938</x:v>
      </x:c>
      <x:c r="I1660" s="25" t="n">
        <x:f>IF(Course_Master!L1660="","",Course_Master!L1660)</x:f>
        <x:v>-73.1486</x:v>
      </x:c>
      <x:c r="J1660" s="25" t="n">
        <x:f>IF(Course_Master!N1660="","",Course_Master!N1660)</x:f>
        <x:v>18</x:v>
      </x:c>
      <x:c r="K1660" s="25" t="n">
        <x:f>IF(Course_Master!O1660="","",Course_Master!O1660)</x:f>
        <x:v>72</x:v>
      </x:c>
      <x:c r="L1660" s="25" t="n">
        <x:f>IF(Course_Master!P1660="","",Course_Master!P1660)</x:f>
        <x:v>6709</x:v>
      </x:c>
      <x:c r="M1660" s="25" t="n">
        <x:f>IF(Course_Master!Q1660="","",Course_Master!Q1660)</x:f>
        <x:v>6135</x:v>
      </x:c>
      <x:c r="N1660" s="25" t="str">
        <x:f>IF(Course_Master!U1660="","",Course_Master!U1660)</x:f>
        <x:v>https://www.golflesdunes.com/</x:v>
      </x:c>
      <x:c r="O1660" s="25" t="str">
        <x:f>IF(Course_Master!V1660="","",Course_Master!V1660)</x:f>
        <x:v>Open</x:v>
      </x:c>
      <x:c r="P1660" s="25" t="str">
        <x:f>IF(Course_Master!W1660="","",Course_Master!W1660)</x:f>
        <x:v>Semi-private</x:v>
      </x:c>
      <x:c r="Q1660" s="25" t="str">
        <x:f>IF(Course_Master!X1660="","",Course_Master!X1660)</x:f>
        <x:v>Yes</x:v>
      </x:c>
      <x:c r="R1660" s="25" t="str">
        <x:f>IF(Course_Master!Y1660="","",Course_Master!Y1660)</x:f>
        <x:v>Yes</x:v>
      </x:c>
      <x:c r="S1660" s="25" t="str">
        <x:f>IF(Course_Master!AE1660="","",Course_Master!AE1660)</x:f>
      </x:c>
      <x:c r="T1660" s="25" t="str">
        <x:f>IF(Course_Master!AD1660="","",Course_Master!AD1660)</x:f>
      </x:c>
      <x:c r="U1660" s="25" t="str">
        <x:f>IF(Course_Master!AH1660="","",Course_Master!AH1660)</x:f>
        <x:v>https://api.golfcanada.ca/api/v1/facilities/19259</x:v>
      </x:c>
    </x:row>
    <x:row r="1661">
      <x:c r="A1661" s="25" t="str">
        <x:f>IF(Course_Master!B1661="","",Course_Master!B1661)</x:f>
        <x:v>CA-1663</x:v>
      </x:c>
      <x:c r="B1661" s="25" t="str">
        <x:f>IF(Course_Master!A1661="","",Course_Master!A1661)</x:f>
        <x:v>CA-C1427</x:v>
      </x:c>
      <x:c r="C1661" s="25" t="str">
        <x:f>IF(Course_Master!E1661="","",Course_Master!E1661)</x:f>
        <x:v>Duparquet</x:v>
      </x:c>
      <x:c r="D1661" s="25" t="str">
        <x:f>IF(Course_Master!F1661="","",Course_Master!F1661)</x:f>
        <x:v>Canada</x:v>
      </x:c>
      <x:c r="E1661" s="25" t="str">
        <x:f>IF(Course_Master!G1661="","",Course_Master!G1661)</x:f>
        <x:v>Quebec</x:v>
      </x:c>
      <x:c r="F1661" s="25" t="str">
        <x:f>IF(Course_Master!I1661="","",Course_Master!I1661)</x:f>
        <x:v>Duparquet</x:v>
      </x:c>
      <x:c r="G1661" s="25" t="str">
        <x:f>IF(Course_Master!J1661="","",Course_Master!J1661)</x:f>
        <x:v>J0Z 1W0</x:v>
      </x:c>
      <x:c r="H1661" s="25" t="n">
        <x:f>IF(Course_Master!K1661="","",Course_Master!K1661)</x:f>
        <x:v>48.5065</x:v>
      </x:c>
      <x:c r="I1661" s="25" t="n">
        <x:f>IF(Course_Master!L1661="","",Course_Master!L1661)</x:f>
        <x:v>-79.2343</x:v>
      </x:c>
      <x:c r="J1661" s="25" t="n">
        <x:f>IF(Course_Master!N1661="","",Course_Master!N1661)</x:f>
        <x:v>18</x:v>
      </x:c>
      <x:c r="K1661" s="25" t="n">
        <x:f>IF(Course_Master!O1661="","",Course_Master!O1661)</x:f>
        <x:v>72</x:v>
      </x:c>
      <x:c r="L1661" s="25" t="n">
        <x:f>IF(Course_Master!P1661="","",Course_Master!P1661)</x:f>
        <x:v>5838</x:v>
      </x:c>
      <x:c r="M1661" s="25" t="n">
        <x:f>IF(Course_Master!Q1661="","",Course_Master!Q1661)</x:f>
        <x:v>5338</x:v>
      </x:c>
      <x:c r="N1661" s="25" t="str">
        <x:f>IF(Course_Master!U1661="","",Course_Master!U1661)</x:f>
        <x:v>http://golfduparquet.com/golf/adhesion/</x:v>
      </x:c>
      <x:c r="O1661" s="25" t="str">
        <x:f>IF(Course_Master!V1661="","",Course_Master!V1661)</x:f>
        <x:v>Open</x:v>
      </x:c>
      <x:c r="P1661" s="25" t="str">
        <x:f>IF(Course_Master!W1661="","",Course_Master!W1661)</x:f>
        <x:v>Public</x:v>
      </x:c>
      <x:c r="Q1661" s="25" t="str">
        <x:f>IF(Course_Master!X1661="","",Course_Master!X1661)</x:f>
        <x:v>Yes</x:v>
      </x:c>
      <x:c r="R1661" s="25" t="str">
        <x:f>IF(Course_Master!Y1661="","",Course_Master!Y1661)</x:f>
        <x:v>Yes</x:v>
      </x:c>
      <x:c r="S1661" s="25" t="str">
        <x:f>IF(Course_Master!AE1661="","",Course_Master!AE1661)</x:f>
      </x:c>
      <x:c r="T1661" s="25" t="str">
        <x:f>IF(Course_Master!AD1661="","",Course_Master!AD1661)</x:f>
      </x:c>
      <x:c r="U1661" s="25" t="str">
        <x:f>IF(Course_Master!AH1661="","",Course_Master!AH1661)</x:f>
        <x:v>https://api.golfcanada.ca/api/v1/facilities/32356</x:v>
      </x:c>
    </x:row>
    <x:row r="1662">
      <x:c r="A1662" s="25" t="str">
        <x:f>IF(Course_Master!B1662="","",Course_Master!B1662)</x:f>
        <x:v>CA-1664</x:v>
      </x:c>
      <x:c r="B1662" s="25" t="str">
        <x:f>IF(Course_Master!A1662="","",Course_Master!A1662)</x:f>
        <x:v>CA-C1428</x:v>
      </x:c>
      <x:c r="C1662" s="25" t="str">
        <x:f>IF(Course_Master!E1662="","",Course_Master!E1662)</x:f>
        <x:v>East Angus (Club de golf)</x:v>
      </x:c>
      <x:c r="D1662" s="25" t="str">
        <x:f>IF(Course_Master!F1662="","",Course_Master!F1662)</x:f>
        <x:v>Canada</x:v>
      </x:c>
      <x:c r="E1662" s="25" t="str">
        <x:f>IF(Course_Master!G1662="","",Course_Master!G1662)</x:f>
        <x:v>Quebec</x:v>
      </x:c>
      <x:c r="F1662" s="25" t="str">
        <x:f>IF(Course_Master!I1662="","",Course_Master!I1662)</x:f>
        <x:v>East Angus</x:v>
      </x:c>
      <x:c r="G1662" s="25" t="str">
        <x:f>IF(Course_Master!J1662="","",Course_Master!J1662)</x:f>
        <x:v>J0B 1R0</x:v>
      </x:c>
      <x:c r="H1662" s="25" t="n">
        <x:f>IF(Course_Master!K1662="","",Course_Master!K1662)</x:f>
        <x:v>45.4901</x:v>
      </x:c>
      <x:c r="I1662" s="25" t="n">
        <x:f>IF(Course_Master!L1662="","",Course_Master!L1662)</x:f>
        <x:v>-71.6628</x:v>
      </x:c>
      <x:c r="J1662" s="25" t="n">
        <x:f>IF(Course_Master!N1662="","",Course_Master!N1662)</x:f>
        <x:v>9</x:v>
      </x:c>
      <x:c r="K1662" s="25" t="n">
        <x:f>IF(Course_Master!O1662="","",Course_Master!O1662)</x:f>
        <x:v>35</x:v>
      </x:c>
      <x:c r="L1662" s="25" t="n">
        <x:f>IF(Course_Master!P1662="","",Course_Master!P1662)</x:f>
        <x:v>3164</x:v>
      </x:c>
      <x:c r="M1662" s="25" t="n">
        <x:f>IF(Course_Master!Q1662="","",Course_Master!Q1662)</x:f>
        <x:v>2893</x:v>
      </x:c>
      <x:c r="N1662" s="25" t="str">
        <x:f>IF(Course_Master!U1662="","",Course_Master!U1662)</x:f>
        <x:v>http://www.golfeastangus.ca/</x:v>
      </x:c>
      <x:c r="O1662" s="25" t="str">
        <x:f>IF(Course_Master!V1662="","",Course_Master!V1662)</x:f>
        <x:v>Open</x:v>
      </x:c>
      <x:c r="P1662" s="25" t="str">
        <x:f>IF(Course_Master!W1662="","",Course_Master!W1662)</x:f>
        <x:v>Public</x:v>
      </x:c>
      <x:c r="Q1662" s="25" t="str">
        <x:f>IF(Course_Master!X1662="","",Course_Master!X1662)</x:f>
        <x:v>Yes</x:v>
      </x:c>
      <x:c r="R1662" s="25" t="str">
        <x:f>IF(Course_Master!Y1662="","",Course_Master!Y1662)</x:f>
        <x:v>Yes</x:v>
      </x:c>
      <x:c r="S1662" s="25" t="str">
        <x:f>IF(Course_Master!AE1662="","",Course_Master!AE1662)</x:f>
      </x:c>
      <x:c r="T1662" s="25" t="str">
        <x:f>IF(Course_Master!AD1662="","",Course_Master!AD1662)</x:f>
      </x:c>
      <x:c r="U1662" s="25" t="str">
        <x:f>IF(Course_Master!AH1662="","",Course_Master!AH1662)</x:f>
        <x:v>https://api.golfcanada.ca/api/v1/facilities/19371</x:v>
      </x:c>
    </x:row>
    <x:row r="1663">
      <x:c r="A1663" s="25" t="str">
        <x:f>IF(Course_Master!B1663="","",Course_Master!B1663)</x:f>
        <x:v>CA-1665</x:v>
      </x:c>
      <x:c r="B1663" s="25" t="str">
        <x:f>IF(Course_Master!A1663="","",Course_Master!A1663)</x:f>
        <x:v>CA-C1429</x:v>
      </x:c>
      <x:c r="C1663" s="25" t="str">
        <x:f>IF(Course_Master!E1663="","",Course_Master!E1663)</x:f>
        <x:v>Elm Ridge Country Club - North</x:v>
      </x:c>
      <x:c r="D1663" s="25" t="str">
        <x:f>IF(Course_Master!F1663="","",Course_Master!F1663)</x:f>
        <x:v>Canada</x:v>
      </x:c>
      <x:c r="E1663" s="25" t="str">
        <x:f>IF(Course_Master!G1663="","",Course_Master!G1663)</x:f>
        <x:v>Quebec</x:v>
      </x:c>
      <x:c r="F1663" s="25" t="str">
        <x:f>IF(Course_Master!I1663="","",Course_Master!I1663)</x:f>
        <x:v>L'Île-Bizard</x:v>
      </x:c>
      <x:c r="G1663" s="25" t="str">
        <x:f>IF(Course_Master!J1663="","",Course_Master!J1663)</x:f>
        <x:v>H9E 1C3</x:v>
      </x:c>
      <x:c r="H1663" s="25" t="n">
        <x:f>IF(Course_Master!K1663="","",Course_Master!K1663)</x:f>
        <x:v>45.483153</x:v>
      </x:c>
      <x:c r="I1663" s="25" t="n">
        <x:f>IF(Course_Master!L1663="","",Course_Master!L1663)</x:f>
        <x:v>-73.913355</x:v>
      </x:c>
      <x:c r="J1663" s="25" t="n">
        <x:f>IF(Course_Master!N1663="","",Course_Master!N1663)</x:f>
        <x:v>18</x:v>
      </x:c>
      <x:c r="K1663" s="25" t="n">
        <x:f>IF(Course_Master!O1663="","",Course_Master!O1663)</x:f>
        <x:v>72</x:v>
      </x:c>
      <x:c r="L1663" s="25" t="n">
        <x:f>IF(Course_Master!P1663="","",Course_Master!P1663)</x:f>
        <x:v>6978</x:v>
      </x:c>
      <x:c r="M1663" s="25" t="n">
        <x:f>IF(Course_Master!Q1663="","",Course_Master!Q1663)</x:f>
        <x:v>6381</x:v>
      </x:c>
      <x:c r="N1663" s="25" t="str">
        <x:f>IF(Course_Master!U1663="","",Course_Master!U1663)</x:f>
        <x:v>https://www.elmridgecc.com/</x:v>
      </x:c>
      <x:c r="O1663" s="25" t="str">
        <x:f>IF(Course_Master!V1663="","",Course_Master!V1663)</x:f>
        <x:v>Open</x:v>
      </x:c>
      <x:c r="P1663" s="25" t="str">
        <x:f>IF(Course_Master!W1663="","",Course_Master!W1663)</x:f>
        <x:v>Private</x:v>
      </x:c>
      <x:c r="Q1663" s="25" t="str">
        <x:f>IF(Course_Master!X1663="","",Course_Master!X1663)</x:f>
        <x:v>Yes</x:v>
      </x:c>
      <x:c r="R1663" s="25" t="str">
        <x:f>IF(Course_Master!Y1663="","",Course_Master!Y1663)</x:f>
        <x:v>Yes</x:v>
      </x:c>
      <x:c r="S1663" s="25" t="str">
        <x:f>IF(Course_Master!AE1663="","",Course_Master!AE1663)</x:f>
      </x:c>
      <x:c r="T1663" s="25" t="str">
        <x:f>IF(Course_Master!AD1663="","",Course_Master!AD1663)</x:f>
      </x:c>
      <x:c r="U1663" s="25" t="str">
        <x:f>IF(Course_Master!AH1663="","",Course_Master!AH1663)</x:f>
        <x:v>https://api.golfcanada.ca/api/v1/facilities/19334</x:v>
      </x:c>
    </x:row>
    <x:row r="1664">
      <x:c r="A1664" s="25" t="str">
        <x:f>IF(Course_Master!B1664="","",Course_Master!B1664)</x:f>
        <x:v>CA-1666</x:v>
      </x:c>
      <x:c r="B1664" s="25" t="str">
        <x:f>IF(Course_Master!A1664="","",Course_Master!A1664)</x:f>
        <x:v>CA-C1429</x:v>
      </x:c>
      <x:c r="C1664" s="25" t="str">
        <x:f>IF(Course_Master!E1664="","",Course_Master!E1664)</x:f>
        <x:v>Elm Ridge Country Club - South</x:v>
      </x:c>
      <x:c r="D1664" s="25" t="str">
        <x:f>IF(Course_Master!F1664="","",Course_Master!F1664)</x:f>
        <x:v>Canada</x:v>
      </x:c>
      <x:c r="E1664" s="25" t="str">
        <x:f>IF(Course_Master!G1664="","",Course_Master!G1664)</x:f>
        <x:v>Quebec</x:v>
      </x:c>
      <x:c r="F1664" s="25" t="str">
        <x:f>IF(Course_Master!I1664="","",Course_Master!I1664)</x:f>
        <x:v>L'Île-Bizard</x:v>
      </x:c>
      <x:c r="G1664" s="25" t="str">
        <x:f>IF(Course_Master!J1664="","",Course_Master!J1664)</x:f>
        <x:v>H9E 1C3</x:v>
      </x:c>
      <x:c r="H1664" s="25" t="n">
        <x:f>IF(Course_Master!K1664="","",Course_Master!K1664)</x:f>
        <x:v>45.483153</x:v>
      </x:c>
      <x:c r="I1664" s="25" t="n">
        <x:f>IF(Course_Master!L1664="","",Course_Master!L1664)</x:f>
        <x:v>-73.913355</x:v>
      </x:c>
      <x:c r="J1664" s="25" t="n">
        <x:f>IF(Course_Master!N1664="","",Course_Master!N1664)</x:f>
        <x:v>18</x:v>
      </x:c>
      <x:c r="K1664" s="25" t="n">
        <x:f>IF(Course_Master!O1664="","",Course_Master!O1664)</x:f>
        <x:v>72</x:v>
      </x:c>
      <x:c r="L1664" s="25" t="n">
        <x:f>IF(Course_Master!P1664="","",Course_Master!P1664)</x:f>
        <x:v>6802</x:v>
      </x:c>
      <x:c r="M1664" s="25" t="n">
        <x:f>IF(Course_Master!Q1664="","",Course_Master!Q1664)</x:f>
        <x:v>6220</x:v>
      </x:c>
      <x:c r="N1664" s="25" t="str">
        <x:f>IF(Course_Master!U1664="","",Course_Master!U1664)</x:f>
        <x:v>https://www.elmridgecc.com/</x:v>
      </x:c>
      <x:c r="O1664" s="25" t="str">
        <x:f>IF(Course_Master!V1664="","",Course_Master!V1664)</x:f>
        <x:v>Open</x:v>
      </x:c>
      <x:c r="P1664" s="25" t="str">
        <x:f>IF(Course_Master!W1664="","",Course_Master!W1664)</x:f>
        <x:v>Private</x:v>
      </x:c>
      <x:c r="Q1664" s="25" t="str">
        <x:f>IF(Course_Master!X1664="","",Course_Master!X1664)</x:f>
        <x:v>Yes</x:v>
      </x:c>
      <x:c r="R1664" s="25" t="str">
        <x:f>IF(Course_Master!Y1664="","",Course_Master!Y1664)</x:f>
        <x:v>Yes</x:v>
      </x:c>
      <x:c r="S1664" s="25" t="str">
        <x:f>IF(Course_Master!AE1664="","",Course_Master!AE1664)</x:f>
      </x:c>
      <x:c r="T1664" s="25" t="str">
        <x:f>IF(Course_Master!AD1664="","",Course_Master!AD1664)</x:f>
      </x:c>
      <x:c r="U1664" s="25" t="str">
        <x:f>IF(Course_Master!AH1664="","",Course_Master!AH1664)</x:f>
        <x:v>https://api.golfcanada.ca/api/v1/facilities/19334</x:v>
      </x:c>
    </x:row>
    <x:row r="1665">
      <x:c r="A1665" s="25" t="str">
        <x:f>IF(Course_Master!B1665="","",Course_Master!B1665)</x:f>
        <x:v>CA-1667</x:v>
      </x:c>
      <x:c r="B1665" s="25" t="str">
        <x:f>IF(Course_Master!A1665="","",Course_Master!A1665)</x:f>
        <x:v>CA-C1430</x:v>
      </x:c>
      <x:c r="C1665" s="25" t="str">
        <x:f>IF(Course_Master!E1665="","",Course_Master!E1665)</x:f>
        <x:v>Empress Golf Inc. (L')</x:v>
      </x:c>
      <x:c r="D1665" s="25" t="str">
        <x:f>IF(Course_Master!F1665="","",Course_Master!F1665)</x:f>
        <x:v>Canada</x:v>
      </x:c>
      <x:c r="E1665" s="25" t="str">
        <x:f>IF(Course_Master!G1665="","",Course_Master!G1665)</x:f>
        <x:v>Quebec</x:v>
      </x:c>
      <x:c r="F1665" s="25" t="str">
        <x:f>IF(Course_Master!I1665="","",Course_Master!I1665)</x:f>
        <x:v>Rimouski</x:v>
      </x:c>
      <x:c r="G1665" s="25" t="str">
        <x:f>IF(Course_Master!J1665="","",Course_Master!J1665)</x:f>
        <x:v>G5M 1S3</x:v>
      </x:c>
      <x:c r="H1665" s="25" t="n">
        <x:f>IF(Course_Master!K1665="","",Course_Master!K1665)</x:f>
        <x:v>48.5042</x:v>
      </x:c>
      <x:c r="I1665" s="25" t="n">
        <x:f>IF(Course_Master!L1665="","",Course_Master!L1665)</x:f>
        <x:v>-68.4477</x:v>
      </x:c>
      <x:c r="J1665" s="25" t="n">
        <x:f>IF(Course_Master!N1665="","",Course_Master!N1665)</x:f>
        <x:v>18</x:v>
      </x:c>
      <x:c r="K1665" s="25" t="n">
        <x:f>IF(Course_Master!O1665="","",Course_Master!O1665)</x:f>
        <x:v>72</x:v>
      </x:c>
      <x:c r="L1665" s="25" t="n">
        <x:f>IF(Course_Master!P1665="","",Course_Master!P1665)</x:f>
        <x:v>6571</x:v>
      </x:c>
      <x:c r="M1665" s="25" t="n">
        <x:f>IF(Course_Master!Q1665="","",Course_Master!Q1665)</x:f>
        <x:v>6009</x:v>
      </x:c>
      <x:c r="N1665" s="25" t="str">
        <x:f>IF(Course_Master!U1665="","",Course_Master!U1665)</x:f>
        <x:v>https://www.golflempress.ca/</x:v>
      </x:c>
      <x:c r="O1665" s="25" t="str">
        <x:f>IF(Course_Master!V1665="","",Course_Master!V1665)</x:f>
        <x:v>Open</x:v>
      </x:c>
      <x:c r="P1665" s="25" t="str">
        <x:f>IF(Course_Master!W1665="","",Course_Master!W1665)</x:f>
        <x:v>Public</x:v>
      </x:c>
      <x:c r="Q1665" s="25" t="str">
        <x:f>IF(Course_Master!X1665="","",Course_Master!X1665)</x:f>
        <x:v>Yes</x:v>
      </x:c>
      <x:c r="R1665" s="25" t="str">
        <x:f>IF(Course_Master!Y1665="","",Course_Master!Y1665)</x:f>
        <x:v>Yes</x:v>
      </x:c>
      <x:c r="S1665" s="25" t="str">
        <x:f>IF(Course_Master!AE1665="","",Course_Master!AE1665)</x:f>
      </x:c>
      <x:c r="T1665" s="25" t="str">
        <x:f>IF(Course_Master!AD1665="","",Course_Master!AD1665)</x:f>
      </x:c>
      <x:c r="U1665" s="25" t="str">
        <x:f>IF(Course_Master!AH1665="","",Course_Master!AH1665)</x:f>
        <x:v>https://api.golfcanada.ca/api/v1/facilities/19662</x:v>
      </x:c>
    </x:row>
    <x:row r="1666">
      <x:c r="A1666" s="25" t="str">
        <x:f>IF(Course_Master!B1666="","",Course_Master!B1666)</x:f>
        <x:v>CA-1668</x:v>
      </x:c>
      <x:c r="B1666" s="25" t="str">
        <x:f>IF(Course_Master!A1666="","",Course_Master!A1666)</x:f>
        <x:v>CA-C1431</x:v>
      </x:c>
      <x:c r="C1666" s="25" t="str">
        <x:f>IF(Course_Master!E1666="","",Course_Master!E1666)</x:f>
        <x:v>Épiphanie (Club de golf L')</x:v>
      </x:c>
      <x:c r="D1666" s="25" t="str">
        <x:f>IF(Course_Master!F1666="","",Course_Master!F1666)</x:f>
        <x:v>Canada</x:v>
      </x:c>
      <x:c r="E1666" s="25" t="str">
        <x:f>IF(Course_Master!G1666="","",Course_Master!G1666)</x:f>
        <x:v>Quebec</x:v>
      </x:c>
      <x:c r="F1666" s="25" t="str">
        <x:f>IF(Course_Master!I1666="","",Course_Master!I1666)</x:f>
        <x:v>L'Épiphanie</x:v>
      </x:c>
      <x:c r="G1666" s="25" t="str">
        <x:f>IF(Course_Master!J1666="","",Course_Master!J1666)</x:f>
        <x:v>J5X 2P6</x:v>
      </x:c>
      <x:c r="H1666" s="25" t="n">
        <x:f>IF(Course_Master!K1666="","",Course_Master!K1666)</x:f>
        <x:v>45.8536</x:v>
      </x:c>
      <x:c r="I1666" s="25" t="n">
        <x:f>IF(Course_Master!L1666="","",Course_Master!L1666)</x:f>
        <x:v>-73.4838</x:v>
      </x:c>
      <x:c r="J1666" s="25" t="n">
        <x:f>IF(Course_Master!N1666="","",Course_Master!N1666)</x:f>
        <x:v>18</x:v>
      </x:c>
      <x:c r="K1666" s="25" t="n">
        <x:f>IF(Course_Master!O1666="","",Course_Master!O1666)</x:f>
        <x:v>72</x:v>
      </x:c>
      <x:c r="L1666" s="25" t="n">
        <x:f>IF(Course_Master!P1666="","",Course_Master!P1666)</x:f>
        <x:v>6601</x:v>
      </x:c>
      <x:c r="M1666" s="25" t="n">
        <x:f>IF(Course_Master!Q1666="","",Course_Master!Q1666)</x:f>
        <x:v>6036</x:v>
      </x:c>
      <x:c r="N1666" s="25" t="str">
        <x:f>IF(Course_Master!U1666="","",Course_Master!U1666)</x:f>
        <x:v>https://www.golfdelepiphanie.com/</x:v>
      </x:c>
      <x:c r="O1666" s="25" t="str">
        <x:f>IF(Course_Master!V1666="","",Course_Master!V1666)</x:f>
        <x:v>Open</x:v>
      </x:c>
      <x:c r="P1666" s="25" t="str">
        <x:f>IF(Course_Master!W1666="","",Course_Master!W1666)</x:f>
        <x:v>Semi-private</x:v>
      </x:c>
      <x:c r="Q1666" s="25" t="str">
        <x:f>IF(Course_Master!X1666="","",Course_Master!X1666)</x:f>
        <x:v>Yes</x:v>
      </x:c>
      <x:c r="R1666" s="25" t="str">
        <x:f>IF(Course_Master!Y1666="","",Course_Master!Y1666)</x:f>
        <x:v>Yes</x:v>
      </x:c>
      <x:c r="S1666" s="25" t="str">
        <x:f>IF(Course_Master!AE1666="","",Course_Master!AE1666)</x:f>
      </x:c>
      <x:c r="T1666" s="25" t="str">
        <x:f>IF(Course_Master!AD1666="","",Course_Master!AD1666)</x:f>
      </x:c>
      <x:c r="U1666" s="25" t="str">
        <x:f>IF(Course_Master!AH1666="","",Course_Master!AH1666)</x:f>
        <x:v>https://api.golfcanada.ca/api/v1/facilities/19548</x:v>
      </x:c>
    </x:row>
    <x:row r="1667">
      <x:c r="A1667" s="25" t="str">
        <x:f>IF(Course_Master!B1667="","",Course_Master!B1667)</x:f>
        <x:v>CA-1669</x:v>
      </x:c>
      <x:c r="B1667" s="25" t="str">
        <x:f>IF(Course_Master!A1667="","",Course_Master!A1667)</x:f>
        <x:v>CA-C1432</x:v>
      </x:c>
      <x:c r="C1667" s="25" t="str">
        <x:f>IF(Course_Master!E1667="","",Course_Master!E1667)</x:f>
        <x:v>Fairmont Le Château Montebello (Club de Golf)</x:v>
      </x:c>
      <x:c r="D1667" s="25" t="str">
        <x:f>IF(Course_Master!F1667="","",Course_Master!F1667)</x:f>
        <x:v>Canada</x:v>
      </x:c>
      <x:c r="E1667" s="25" t="str">
        <x:f>IF(Course_Master!G1667="","",Course_Master!G1667)</x:f>
        <x:v>Quebec</x:v>
      </x:c>
      <x:c r="F1667" s="25" t="str">
        <x:f>IF(Course_Master!I1667="","",Course_Master!I1667)</x:f>
        <x:v>Montebello</x:v>
      </x:c>
      <x:c r="G1667" s="25" t="str">
        <x:f>IF(Course_Master!J1667="","",Course_Master!J1667)</x:f>
        <x:v>J0V 2L0</x:v>
      </x:c>
      <x:c r="H1667" s="25" t="n">
        <x:f>IF(Course_Master!K1667="","",Course_Master!K1667)</x:f>
        <x:v>45.6518</x:v>
      </x:c>
      <x:c r="I1667" s="25" t="n">
        <x:f>IF(Course_Master!L1667="","",Course_Master!L1667)</x:f>
        <x:v>-74.9551</x:v>
      </x:c>
      <x:c r="J1667" s="25" t="n">
        <x:f>IF(Course_Master!N1667="","",Course_Master!N1667)</x:f>
        <x:v>18</x:v>
      </x:c>
      <x:c r="K1667" s="25" t="n">
        <x:f>IF(Course_Master!O1667="","",Course_Master!O1667)</x:f>
        <x:v>69</x:v>
      </x:c>
      <x:c r="L1667" s="25" t="n">
        <x:f>IF(Course_Master!P1667="","",Course_Master!P1667)</x:f>
        <x:v>6053</x:v>
      </x:c>
      <x:c r="M1667" s="25" t="n">
        <x:f>IF(Course_Master!Q1667="","",Course_Master!Q1667)</x:f>
        <x:v>5535</x:v>
      </x:c>
      <x:c r="N1667" s="25" t="str">
        <x:f>IF(Course_Master!U1667="","",Course_Master!U1667)</x:f>
        <x:v>http://www.fairmontgolf.com/montebello</x:v>
      </x:c>
      <x:c r="O1667" s="25" t="str">
        <x:f>IF(Course_Master!V1667="","",Course_Master!V1667)</x:f>
        <x:v>Open</x:v>
      </x:c>
      <x:c r="P1667" s="25" t="str">
        <x:f>IF(Course_Master!W1667="","",Course_Master!W1667)</x:f>
        <x:v>Public</x:v>
      </x:c>
      <x:c r="Q1667" s="25" t="str">
        <x:f>IF(Course_Master!X1667="","",Course_Master!X1667)</x:f>
        <x:v>Yes</x:v>
      </x:c>
      <x:c r="R1667" s="25" t="str">
        <x:f>IF(Course_Master!Y1667="","",Course_Master!Y1667)</x:f>
        <x:v>Yes</x:v>
      </x:c>
      <x:c r="S1667" s="25" t="str">
        <x:f>IF(Course_Master!AE1667="","",Course_Master!AE1667)</x:f>
      </x:c>
      <x:c r="T1667" s="25" t="str">
        <x:f>IF(Course_Master!AD1667="","",Course_Master!AD1667)</x:f>
      </x:c>
      <x:c r="U1667" s="25" t="str">
        <x:f>IF(Course_Master!AH1667="","",Course_Master!AH1667)</x:f>
        <x:v>https://api.golfcanada.ca/api/v1/facilities/19867</x:v>
      </x:c>
    </x:row>
    <x:row r="1668">
      <x:c r="A1668" s="25" t="str">
        <x:f>IF(Course_Master!B1668="","",Course_Master!B1668)</x:f>
        <x:v>CA-1670</x:v>
      </x:c>
      <x:c r="B1668" s="25" t="str">
        <x:f>IF(Course_Master!A1668="","",Course_Master!A1668)</x:f>
        <x:v>CA-C1433</x:v>
      </x:c>
      <x:c r="C1668" s="25" t="str">
        <x:f>IF(Course_Master!E1668="","",Course_Master!E1668)</x:f>
        <x:v>Fairmont Le Manoir Richelieu (Club de golf ) Richelieu - Tadoussac</x:v>
      </x:c>
      <x:c r="D1668" s="25" t="str">
        <x:f>IF(Course_Master!F1668="","",Course_Master!F1668)</x:f>
        <x:v>Canada</x:v>
      </x:c>
      <x:c r="E1668" s="25" t="str">
        <x:f>IF(Course_Master!G1668="","",Course_Master!G1668)</x:f>
        <x:v>Quebec</x:v>
      </x:c>
      <x:c r="F1668" s="25" t="str">
        <x:f>IF(Course_Master!I1668="","",Course_Master!I1668)</x:f>
        <x:v>La Malbaie</x:v>
      </x:c>
      <x:c r="G1668" s="25" t="str">
        <x:f>IF(Course_Master!J1668="","",Course_Master!J1668)</x:f>
        <x:v>G5A 1X7</x:v>
      </x:c>
      <x:c r="H1668" s="25" t="n">
        <x:f>IF(Course_Master!K1668="","",Course_Master!K1668)</x:f>
        <x:v>47.6177</x:v>
      </x:c>
      <x:c r="I1668" s="25" t="n">
        <x:f>IF(Course_Master!L1668="","",Course_Master!L1668)</x:f>
        <x:v>-70.1591</x:v>
      </x:c>
      <x:c r="J1668" s="25" t="n">
        <x:f>IF(Course_Master!N1668="","",Course_Master!N1668)</x:f>
        <x:v>18</x:v>
      </x:c>
      <x:c r="K1668" s="25" t="n">
        <x:f>IF(Course_Master!O1668="","",Course_Master!O1668)</x:f>
        <x:v>71</x:v>
      </x:c>
      <x:c r="L1668" s="25" t="n">
        <x:f>IF(Course_Master!P1668="","",Course_Master!P1668)</x:f>
        <x:v>6044</x:v>
      </x:c>
      <x:c r="M1668" s="25" t="n">
        <x:f>IF(Course_Master!Q1668="","",Course_Master!Q1668)</x:f>
        <x:v>5527</x:v>
      </x:c>
      <x:c r="N1668" s="25" t="str">
        <x:f>IF(Course_Master!U1668="","",Course_Master!U1668)</x:f>
      </x:c>
      <x:c r="O1668" s="25" t="str">
        <x:f>IF(Course_Master!V1668="","",Course_Master!V1668)</x:f>
        <x:v>Open</x:v>
      </x:c>
      <x:c r="P1668" s="25" t="str">
        <x:f>IF(Course_Master!W1668="","",Course_Master!W1668)</x:f>
        <x:v>Public</x:v>
      </x:c>
      <x:c r="Q1668" s="25" t="str">
        <x:f>IF(Course_Master!X1668="","",Course_Master!X1668)</x:f>
        <x:v>Yes</x:v>
      </x:c>
      <x:c r="R1668" s="25" t="str">
        <x:f>IF(Course_Master!Y1668="","",Course_Master!Y1668)</x:f>
        <x:v>Yes</x:v>
      </x:c>
      <x:c r="S1668" s="25" t="str">
        <x:f>IF(Course_Master!AE1668="","",Course_Master!AE1668)</x:f>
      </x:c>
      <x:c r="T1668" s="25" t="str">
        <x:f>IF(Course_Master!AD1668="","",Course_Master!AD1668)</x:f>
      </x:c>
      <x:c r="U1668" s="25" t="str">
        <x:f>IF(Course_Master!AH1668="","",Course_Master!AH1668)</x:f>
        <x:v>https://api.golfcanada.ca/api/v1/facilities/19169</x:v>
      </x:c>
    </x:row>
    <x:row r="1669">
      <x:c r="A1669" s="25" t="str">
        <x:f>IF(Course_Master!B1669="","",Course_Master!B1669)</x:f>
        <x:v>CA-1671</x:v>
      </x:c>
      <x:c r="B1669" s="25" t="str">
        <x:f>IF(Course_Master!A1669="","",Course_Master!A1669)</x:f>
        <x:v>CA-C1433</x:v>
      </x:c>
      <x:c r="C1669" s="25" t="str">
        <x:f>IF(Course_Master!E1669="","",Course_Master!E1669)</x:f>
        <x:v>Fairmont Le Manoir Richelieu (Club de golf) - Tadoussac / St-Laurent</x:v>
      </x:c>
      <x:c r="D1669" s="25" t="str">
        <x:f>IF(Course_Master!F1669="","",Course_Master!F1669)</x:f>
        <x:v>Canada</x:v>
      </x:c>
      <x:c r="E1669" s="25" t="str">
        <x:f>IF(Course_Master!G1669="","",Course_Master!G1669)</x:f>
        <x:v>Quebec</x:v>
      </x:c>
      <x:c r="F1669" s="25" t="str">
        <x:f>IF(Course_Master!I1669="","",Course_Master!I1669)</x:f>
        <x:v>La Malbaie</x:v>
      </x:c>
      <x:c r="G1669" s="25" t="str">
        <x:f>IF(Course_Master!J1669="","",Course_Master!J1669)</x:f>
        <x:v>G5A 1X7</x:v>
      </x:c>
      <x:c r="H1669" s="25" t="n">
        <x:f>IF(Course_Master!K1669="","",Course_Master!K1669)</x:f>
        <x:v>47.6177</x:v>
      </x:c>
      <x:c r="I1669" s="25" t="n">
        <x:f>IF(Course_Master!L1669="","",Course_Master!L1669)</x:f>
        <x:v>-70.1591</x:v>
      </x:c>
      <x:c r="J1669" s="25" t="n">
        <x:f>IF(Course_Master!N1669="","",Course_Master!N1669)</x:f>
        <x:v>18</x:v>
      </x:c>
      <x:c r="K1669" s="25" t="n">
        <x:f>IF(Course_Master!O1669="","",Course_Master!O1669)</x:f>
        <x:v>71</x:v>
      </x:c>
      <x:c r="L1669" s="25" t="n">
        <x:f>IF(Course_Master!P1669="","",Course_Master!P1669)</x:f>
        <x:v>6093</x:v>
      </x:c>
      <x:c r="M1669" s="25" t="n">
        <x:f>IF(Course_Master!Q1669="","",Course_Master!Q1669)</x:f>
        <x:v>5571</x:v>
      </x:c>
      <x:c r="N1669" s="25" t="str">
        <x:f>IF(Course_Master!U1669="","",Course_Master!U1669)</x:f>
      </x:c>
      <x:c r="O1669" s="25" t="str">
        <x:f>IF(Course_Master!V1669="","",Course_Master!V1669)</x:f>
        <x:v>Open</x:v>
      </x:c>
      <x:c r="P1669" s="25" t="str">
        <x:f>IF(Course_Master!W1669="","",Course_Master!W1669)</x:f>
        <x:v>Public</x:v>
      </x:c>
      <x:c r="Q1669" s="25" t="str">
        <x:f>IF(Course_Master!X1669="","",Course_Master!X1669)</x:f>
        <x:v>Yes</x:v>
      </x:c>
      <x:c r="R1669" s="25" t="str">
        <x:f>IF(Course_Master!Y1669="","",Course_Master!Y1669)</x:f>
        <x:v>Yes</x:v>
      </x:c>
      <x:c r="S1669" s="25" t="str">
        <x:f>IF(Course_Master!AE1669="","",Course_Master!AE1669)</x:f>
      </x:c>
      <x:c r="T1669" s="25" t="str">
        <x:f>IF(Course_Master!AD1669="","",Course_Master!AD1669)</x:f>
      </x:c>
      <x:c r="U1669" s="25" t="str">
        <x:f>IF(Course_Master!AH1669="","",Course_Master!AH1669)</x:f>
        <x:v>https://api.golfcanada.ca/api/v1/facilities/19169</x:v>
      </x:c>
    </x:row>
    <x:row r="1670">
      <x:c r="A1670" s="25" t="str">
        <x:f>IF(Course_Master!B1670="","",Course_Master!B1670)</x:f>
        <x:v>CA-1672</x:v>
      </x:c>
      <x:c r="B1670" s="25" t="str">
        <x:f>IF(Course_Master!A1670="","",Course_Master!A1670)</x:f>
        <x:v>CA-C1433</x:v>
      </x:c>
      <x:c r="C1670" s="25" t="str">
        <x:f>IF(Course_Master!E1670="","",Course_Master!E1670)</x:f>
        <x:v>Fairmont Le Manoir Richelieu (Club de golf) Richelieu - St-Laurent</x:v>
      </x:c>
      <x:c r="D1670" s="25" t="str">
        <x:f>IF(Course_Master!F1670="","",Course_Master!F1670)</x:f>
        <x:v>Canada</x:v>
      </x:c>
      <x:c r="E1670" s="25" t="str">
        <x:f>IF(Course_Master!G1670="","",Course_Master!G1670)</x:f>
        <x:v>Quebec</x:v>
      </x:c>
      <x:c r="F1670" s="25" t="str">
        <x:f>IF(Course_Master!I1670="","",Course_Master!I1670)</x:f>
        <x:v>La Malbaie</x:v>
      </x:c>
      <x:c r="G1670" s="25" t="str">
        <x:f>IF(Course_Master!J1670="","",Course_Master!J1670)</x:f>
        <x:v>G5A 1X7</x:v>
      </x:c>
      <x:c r="H1670" s="25" t="n">
        <x:f>IF(Course_Master!K1670="","",Course_Master!K1670)</x:f>
        <x:v>47.6177</x:v>
      </x:c>
      <x:c r="I1670" s="25" t="n">
        <x:f>IF(Course_Master!L1670="","",Course_Master!L1670)</x:f>
        <x:v>-70.1591</x:v>
      </x:c>
      <x:c r="J1670" s="25" t="n">
        <x:f>IF(Course_Master!N1670="","",Course_Master!N1670)</x:f>
        <x:v>18</x:v>
      </x:c>
      <x:c r="K1670" s="25" t="n">
        <x:f>IF(Course_Master!O1670="","",Course_Master!O1670)</x:f>
        <x:v>72</x:v>
      </x:c>
      <x:c r="L1670" s="25" t="n">
        <x:f>IF(Course_Master!P1670="","",Course_Master!P1670)</x:f>
        <x:v>6319</x:v>
      </x:c>
      <x:c r="M1670" s="25" t="n">
        <x:f>IF(Course_Master!Q1670="","",Course_Master!Q1670)</x:f>
        <x:v>5778</x:v>
      </x:c>
      <x:c r="N1670" s="25" t="str">
        <x:f>IF(Course_Master!U1670="","",Course_Master!U1670)</x:f>
      </x:c>
      <x:c r="O1670" s="25" t="str">
        <x:f>IF(Course_Master!V1670="","",Course_Master!V1670)</x:f>
        <x:v>Open</x:v>
      </x:c>
      <x:c r="P1670" s="25" t="str">
        <x:f>IF(Course_Master!W1670="","",Course_Master!W1670)</x:f>
        <x:v>Public</x:v>
      </x:c>
      <x:c r="Q1670" s="25" t="str">
        <x:f>IF(Course_Master!X1670="","",Course_Master!X1670)</x:f>
        <x:v>Yes</x:v>
      </x:c>
      <x:c r="R1670" s="25" t="str">
        <x:f>IF(Course_Master!Y1670="","",Course_Master!Y1670)</x:f>
        <x:v>Yes</x:v>
      </x:c>
      <x:c r="S1670" s="25" t="str">
        <x:f>IF(Course_Master!AE1670="","",Course_Master!AE1670)</x:f>
      </x:c>
      <x:c r="T1670" s="25" t="str">
        <x:f>IF(Course_Master!AD1670="","",Course_Master!AD1670)</x:f>
      </x:c>
      <x:c r="U1670" s="25" t="str">
        <x:f>IF(Course_Master!AH1670="","",Course_Master!AH1670)</x:f>
        <x:v>https://api.golfcanada.ca/api/v1/facilities/19169</x:v>
      </x:c>
    </x:row>
    <x:row r="1671">
      <x:c r="A1671" s="25" t="str">
        <x:f>IF(Course_Master!B1671="","",Course_Master!B1671)</x:f>
        <x:v>CA-1673</x:v>
      </x:c>
      <x:c r="B1671" s="25" t="str">
        <x:f>IF(Course_Master!A1671="","",Course_Master!A1671)</x:f>
        <x:v>CA-C1434</x:v>
      </x:c>
      <x:c r="C1671" s="25" t="str">
        <x:f>IF(Course_Master!E1671="","",Course_Master!E1671)</x:f>
        <x:v>Falcon (Club de golf Le)</x:v>
      </x:c>
      <x:c r="D1671" s="25" t="str">
        <x:f>IF(Course_Master!F1671="","",Course_Master!F1671)</x:f>
        <x:v>Canada</x:v>
      </x:c>
      <x:c r="E1671" s="25" t="str">
        <x:f>IF(Course_Master!G1671="","",Course_Master!G1671)</x:f>
        <x:v>Quebec</x:v>
      </x:c>
      <x:c r="F1671" s="25" t="str">
        <x:f>IF(Course_Master!I1671="","",Course_Master!I1671)</x:f>
        <x:v>Hudson</x:v>
      </x:c>
      <x:c r="G1671" s="25" t="str">
        <x:f>IF(Course_Master!J1671="","",Course_Master!J1671)</x:f>
        <x:v>J0P 1H0</x:v>
      </x:c>
      <x:c r="H1671" s="25" t="n">
        <x:f>IF(Course_Master!K1671="","",Course_Master!K1671)</x:f>
        <x:v>45.4502</x:v>
      </x:c>
      <x:c r="I1671" s="25" t="n">
        <x:f>IF(Course_Master!L1671="","",Course_Master!L1671)</x:f>
        <x:v>-74.1502</x:v>
      </x:c>
      <x:c r="J1671" s="25" t="n">
        <x:f>IF(Course_Master!N1671="","",Course_Master!N1671)</x:f>
        <x:v>18</x:v>
      </x:c>
      <x:c r="K1671" s="25" t="n">
        <x:f>IF(Course_Master!O1671="","",Course_Master!O1671)</x:f>
        <x:v>72</x:v>
      </x:c>
      <x:c r="L1671" s="25" t="n">
        <x:f>IF(Course_Master!P1671="","",Course_Master!P1671)</x:f>
        <x:v>6952</x:v>
      </x:c>
      <x:c r="M1671" s="25" t="n">
        <x:f>IF(Course_Master!Q1671="","",Course_Master!Q1671)</x:f>
        <x:v>6357</x:v>
      </x:c>
      <x:c r="N1671" s="25" t="str">
        <x:f>IF(Course_Master!U1671="","",Course_Master!U1671)</x:f>
        <x:v>https://www.falcongolf.ca/</x:v>
      </x:c>
      <x:c r="O1671" s="25" t="str">
        <x:f>IF(Course_Master!V1671="","",Course_Master!V1671)</x:f>
        <x:v>Open</x:v>
      </x:c>
      <x:c r="P1671" s="25" t="str">
        <x:f>IF(Course_Master!W1671="","",Course_Master!W1671)</x:f>
        <x:v>Public</x:v>
      </x:c>
      <x:c r="Q1671" s="25" t="str">
        <x:f>IF(Course_Master!X1671="","",Course_Master!X1671)</x:f>
        <x:v>Yes</x:v>
      </x:c>
      <x:c r="R1671" s="25" t="str">
        <x:f>IF(Course_Master!Y1671="","",Course_Master!Y1671)</x:f>
        <x:v>Yes</x:v>
      </x:c>
      <x:c r="S1671" s="25" t="str">
        <x:f>IF(Course_Master!AE1671="","",Course_Master!AE1671)</x:f>
      </x:c>
      <x:c r="T1671" s="25" t="str">
        <x:f>IF(Course_Master!AD1671="","",Course_Master!AD1671)</x:f>
      </x:c>
      <x:c r="U1671" s="25" t="str">
        <x:f>IF(Course_Master!AH1671="","",Course_Master!AH1671)</x:f>
        <x:v>https://api.golfcanada.ca/api/v1/facilities/17940</x:v>
      </x:c>
    </x:row>
    <x:row r="1672">
      <x:c r="A1672" s="25" t="str">
        <x:f>IF(Course_Master!B1672="","",Course_Master!B1672)</x:f>
        <x:v>CA-1674</x:v>
      </x:c>
      <x:c r="B1672" s="25" t="str">
        <x:f>IF(Course_Master!A1672="","",Course_Master!A1672)</x:f>
        <x:v>CA-C1435</x:v>
      </x:c>
      <x:c r="C1672" s="25" t="str">
        <x:f>IF(Course_Master!E1672="","",Course_Master!E1672)</x:f>
        <x:v>Farnham (Club de golf)</x:v>
      </x:c>
      <x:c r="D1672" s="25" t="str">
        <x:f>IF(Course_Master!F1672="","",Course_Master!F1672)</x:f>
        <x:v>Canada</x:v>
      </x:c>
      <x:c r="E1672" s="25" t="str">
        <x:f>IF(Course_Master!G1672="","",Course_Master!G1672)</x:f>
        <x:v>Quebec</x:v>
      </x:c>
      <x:c r="F1672" s="25" t="str">
        <x:f>IF(Course_Master!I1672="","",Course_Master!I1672)</x:f>
        <x:v>Farnham</x:v>
      </x:c>
      <x:c r="G1672" s="25" t="str">
        <x:f>IF(Course_Master!J1672="","",Course_Master!J1672)</x:f>
        <x:v>J2N 2P9</x:v>
      </x:c>
      <x:c r="H1672" s="25" t="n">
        <x:f>IF(Course_Master!K1672="","",Course_Master!K1672)</x:f>
        <x:v>45.258</x:v>
      </x:c>
      <x:c r="I1672" s="25" t="n">
        <x:f>IF(Course_Master!L1672="","",Course_Master!L1672)</x:f>
        <x:v>-72.9497</x:v>
      </x:c>
      <x:c r="J1672" s="25" t="n">
        <x:f>IF(Course_Master!N1672="","",Course_Master!N1672)</x:f>
        <x:v>18</x:v>
      </x:c>
      <x:c r="K1672" s="25" t="n">
        <x:f>IF(Course_Master!O1672="","",Course_Master!O1672)</x:f>
        <x:v>71</x:v>
      </x:c>
      <x:c r="L1672" s="25" t="n">
        <x:f>IF(Course_Master!P1672="","",Course_Master!P1672)</x:f>
        <x:v>6411</x:v>
      </x:c>
      <x:c r="M1672" s="25" t="n">
        <x:f>IF(Course_Master!Q1672="","",Course_Master!Q1672)</x:f>
        <x:v>5862</x:v>
      </x:c>
      <x:c r="N1672" s="25" t="str">
        <x:f>IF(Course_Master!U1672="","",Course_Master!U1672)</x:f>
        <x:v>http://www.farnhamgolf.com/</x:v>
      </x:c>
      <x:c r="O1672" s="25" t="str">
        <x:f>IF(Course_Master!V1672="","",Course_Master!V1672)</x:f>
        <x:v>Open</x:v>
      </x:c>
      <x:c r="P1672" s="25" t="str">
        <x:f>IF(Course_Master!W1672="","",Course_Master!W1672)</x:f>
        <x:v>Semi-private</x:v>
      </x:c>
      <x:c r="Q1672" s="25" t="str">
        <x:f>IF(Course_Master!X1672="","",Course_Master!X1672)</x:f>
        <x:v>Yes</x:v>
      </x:c>
      <x:c r="R1672" s="25" t="str">
        <x:f>IF(Course_Master!Y1672="","",Course_Master!Y1672)</x:f>
        <x:v>Yes</x:v>
      </x:c>
      <x:c r="S1672" s="25" t="str">
        <x:f>IF(Course_Master!AE1672="","",Course_Master!AE1672)</x:f>
      </x:c>
      <x:c r="T1672" s="25" t="str">
        <x:f>IF(Course_Master!AD1672="","",Course_Master!AD1672)</x:f>
      </x:c>
      <x:c r="U1672" s="25" t="str">
        <x:f>IF(Course_Master!AH1672="","",Course_Master!AH1672)</x:f>
        <x:v>https://api.golfcanada.ca/api/v1/facilities/19414</x:v>
      </x:c>
    </x:row>
    <x:row r="1673">
      <x:c r="A1673" s="25" t="str">
        <x:f>IF(Course_Master!B1673="","",Course_Master!B1673)</x:f>
        <x:v>CA-1675</x:v>
      </x:c>
      <x:c r="B1673" s="25" t="str">
        <x:f>IF(Course_Master!A1673="","",Course_Master!A1673)</x:f>
        <x:v>CA-C1436</x:v>
      </x:c>
      <x:c r="C1673" s="25" t="str">
        <x:f>IF(Course_Master!E1673="","",Course_Master!E1673)</x:f>
        <x:v>Faune (Club de golf de la)</x:v>
      </x:c>
      <x:c r="D1673" s="25" t="str">
        <x:f>IF(Course_Master!F1673="","",Course_Master!F1673)</x:f>
        <x:v>Canada</x:v>
      </x:c>
      <x:c r="E1673" s="25" t="str">
        <x:f>IF(Course_Master!G1673="","",Course_Master!G1673)</x:f>
        <x:v>Quebec</x:v>
      </x:c>
      <x:c r="F1673" s="25" t="str">
        <x:f>IF(Course_Master!I1673="","",Course_Master!I1673)</x:f>
        <x:v>Quebec</x:v>
      </x:c>
      <x:c r="G1673" s="25" t="str">
        <x:f>IF(Course_Master!J1673="","",Course_Master!J1673)</x:f>
        <x:v>G1G 6T8</x:v>
      </x:c>
      <x:c r="H1673" s="25" t="n">
        <x:f>IF(Course_Master!K1673="","",Course_Master!K1673)</x:f>
        <x:v>46.8833</x:v>
      </x:c>
      <x:c r="I1673" s="25" t="n">
        <x:f>IF(Course_Master!L1673="","",Course_Master!L1673)</x:f>
        <x:v>-71.3032</x:v>
      </x:c>
      <x:c r="J1673" s="25" t="n">
        <x:f>IF(Course_Master!N1673="","",Course_Master!N1673)</x:f>
        <x:v>18</x:v>
      </x:c>
      <x:c r="K1673" s="25" t="n">
        <x:f>IF(Course_Master!O1673="","",Course_Master!O1673)</x:f>
        <x:v>72</x:v>
      </x:c>
      <x:c r="L1673" s="25" t="n">
        <x:f>IF(Course_Master!P1673="","",Course_Master!P1673)</x:f>
        <x:v>6742</x:v>
      </x:c>
      <x:c r="M1673" s="25" t="n">
        <x:f>IF(Course_Master!Q1673="","",Course_Master!Q1673)</x:f>
        <x:v>6165</x:v>
      </x:c>
      <x:c r="N1673" s="25" t="str">
        <x:f>IF(Course_Master!U1673="","",Course_Master!U1673)</x:f>
        <x:v>https://www.golfdelafaune.com/</x:v>
      </x:c>
      <x:c r="O1673" s="25" t="str">
        <x:f>IF(Course_Master!V1673="","",Course_Master!V1673)</x:f>
        <x:v>Open</x:v>
      </x:c>
      <x:c r="P1673" s="25" t="str">
        <x:f>IF(Course_Master!W1673="","",Course_Master!W1673)</x:f>
        <x:v>Public</x:v>
      </x:c>
      <x:c r="Q1673" s="25" t="str">
        <x:f>IF(Course_Master!X1673="","",Course_Master!X1673)</x:f>
        <x:v>Yes</x:v>
      </x:c>
      <x:c r="R1673" s="25" t="str">
        <x:f>IF(Course_Master!Y1673="","",Course_Master!Y1673)</x:f>
        <x:v>Yes</x:v>
      </x:c>
      <x:c r="S1673" s="25" t="str">
        <x:f>IF(Course_Master!AE1673="","",Course_Master!AE1673)</x:f>
      </x:c>
      <x:c r="T1673" s="25" t="str">
        <x:f>IF(Course_Master!AD1673="","",Course_Master!AD1673)</x:f>
      </x:c>
      <x:c r="U1673" s="25" t="str">
        <x:f>IF(Course_Master!AH1673="","",Course_Master!AH1673)</x:f>
        <x:v>https://api.golfcanada.ca/api/v1/facilities/23399</x:v>
      </x:c>
    </x:row>
    <x:row r="1674">
      <x:c r="A1674" s="25" t="str">
        <x:f>IF(Course_Master!B1674="","",Course_Master!B1674)</x:f>
        <x:v>CA-1676</x:v>
      </x:c>
      <x:c r="B1674" s="25" t="str">
        <x:f>IF(Course_Master!A1674="","",Course_Master!A1674)</x:f>
        <x:v>CA-C1437</x:v>
      </x:c>
      <x:c r="C1674" s="25" t="str">
        <x:f>IF(Course_Master!E1674="","",Course_Master!E1674)</x:f>
        <x:v>Fauvel (Club de golf)</x:v>
      </x:c>
      <x:c r="D1674" s="25" t="str">
        <x:f>IF(Course_Master!F1674="","",Course_Master!F1674)</x:f>
        <x:v>Canada</x:v>
      </x:c>
      <x:c r="E1674" s="25" t="str">
        <x:f>IF(Course_Master!G1674="","",Course_Master!G1674)</x:f>
        <x:v>Quebec</x:v>
      </x:c>
      <x:c r="F1674" s="25" t="str">
        <x:f>IF(Course_Master!I1674="","",Course_Master!I1674)</x:f>
        <x:v>Bonaventure (Gaspesie)</x:v>
      </x:c>
      <x:c r="G1674" s="25" t="str">
        <x:f>IF(Course_Master!J1674="","",Course_Master!J1674)</x:f>
        <x:v>G0C 1E0</x:v>
      </x:c>
      <x:c r="H1674" s="25" t="n">
        <x:f>IF(Course_Master!K1674="","",Course_Master!K1674)</x:f>
        <x:v>48.0499</x:v>
      </x:c>
      <x:c r="I1674" s="25" t="n">
        <x:f>IF(Course_Master!L1674="","",Course_Master!L1674)</x:f>
        <x:v>-65.4827</x:v>
      </x:c>
      <x:c r="J1674" s="25" t="n">
        <x:f>IF(Course_Master!N1674="","",Course_Master!N1674)</x:f>
        <x:v>18</x:v>
      </x:c>
      <x:c r="K1674" s="25" t="n">
        <x:f>IF(Course_Master!O1674="","",Course_Master!O1674)</x:f>
        <x:v>72</x:v>
      </x:c>
      <x:c r="L1674" s="25" t="n">
        <x:f>IF(Course_Master!P1674="","",Course_Master!P1674)</x:f>
        <x:v>6215</x:v>
      </x:c>
      <x:c r="M1674" s="25" t="n">
        <x:f>IF(Course_Master!Q1674="","",Course_Master!Q1674)</x:f>
        <x:v>5683</x:v>
      </x:c>
      <x:c r="N1674" s="25" t="str">
        <x:f>IF(Course_Master!U1674="","",Course_Master!U1674)</x:f>
        <x:v>https://www.agfauvel.com/</x:v>
      </x:c>
      <x:c r="O1674" s="25" t="str">
        <x:f>IF(Course_Master!V1674="","",Course_Master!V1674)</x:f>
        <x:v>Open</x:v>
      </x:c>
      <x:c r="P1674" s="25" t="str">
        <x:f>IF(Course_Master!W1674="","",Course_Master!W1674)</x:f>
        <x:v>Public</x:v>
      </x:c>
      <x:c r="Q1674" s="25" t="str">
        <x:f>IF(Course_Master!X1674="","",Course_Master!X1674)</x:f>
        <x:v>Yes</x:v>
      </x:c>
      <x:c r="R1674" s="25" t="str">
        <x:f>IF(Course_Master!Y1674="","",Course_Master!Y1674)</x:f>
        <x:v>Yes</x:v>
      </x:c>
      <x:c r="S1674" s="25" t="str">
        <x:f>IF(Course_Master!AE1674="","",Course_Master!AE1674)</x:f>
      </x:c>
      <x:c r="T1674" s="25" t="str">
        <x:f>IF(Course_Master!AD1674="","",Course_Master!AD1674)</x:f>
      </x:c>
      <x:c r="U1674" s="25" t="str">
        <x:f>IF(Course_Master!AH1674="","",Course_Master!AH1674)</x:f>
        <x:v>https://api.golfcanada.ca/api/v1/facilities/19866</x:v>
      </x:c>
    </x:row>
    <x:row r="1675">
      <x:c r="A1675" s="25" t="str">
        <x:f>IF(Course_Master!B1675="","",Course_Master!B1675)</x:f>
        <x:v>CA-1677</x:v>
      </x:c>
      <x:c r="B1675" s="25" t="str">
        <x:f>IF(Course_Master!A1675="","",Course_Master!A1675)</x:f>
        <x:v>CA-C1438</x:v>
      </x:c>
      <x:c r="C1675" s="25" t="str">
        <x:f>IF(Course_Master!E1675="","",Course_Master!E1675)</x:f>
        <x:v>Fort-Prével (Club de Golf)</x:v>
      </x:c>
      <x:c r="D1675" s="25" t="str">
        <x:f>IF(Course_Master!F1675="","",Course_Master!F1675)</x:f>
        <x:v>Canada</x:v>
      </x:c>
      <x:c r="E1675" s="25" t="str">
        <x:f>IF(Course_Master!G1675="","",Course_Master!G1675)</x:f>
        <x:v>Quebec</x:v>
      </x:c>
      <x:c r="F1675" s="25" t="str">
        <x:f>IF(Course_Master!I1675="","",Course_Master!I1675)</x:f>
        <x:v>gaspe</x:v>
      </x:c>
      <x:c r="G1675" s="25" t="str">
        <x:f>IF(Course_Master!J1675="","",Course_Master!J1675)</x:f>
        <x:v>G4X-2W9</x:v>
      </x:c>
      <x:c r="H1675" s="25" t="n">
        <x:f>IF(Course_Master!K1675="","",Course_Master!K1675)</x:f>
        <x:v>48.698</x:v>
      </x:c>
      <x:c r="I1675" s="25" t="n">
        <x:f>IF(Course_Master!L1675="","",Course_Master!L1675)</x:f>
        <x:v>-64.2619</x:v>
      </x:c>
      <x:c r="J1675" s="25" t="n">
        <x:f>IF(Course_Master!N1675="","",Course_Master!N1675)</x:f>
        <x:v>18</x:v>
      </x:c>
      <x:c r="K1675" s="25" t="n">
        <x:f>IF(Course_Master!O1675="","",Course_Master!O1675)</x:f>
        <x:v>72</x:v>
      </x:c>
      <x:c r="L1675" s="25" t="n">
        <x:f>IF(Course_Master!P1675="","",Course_Master!P1675)</x:f>
        <x:v>6354</x:v>
      </x:c>
      <x:c r="M1675" s="25" t="n">
        <x:f>IF(Course_Master!Q1675="","",Course_Master!Q1675)</x:f>
        <x:v>5810</x:v>
      </x:c>
      <x:c r="N1675" s="25" t="str">
        <x:f>IF(Course_Master!U1675="","",Course_Master!U1675)</x:f>
        <x:v>http://www.clubdegolffortprevel.ca/index.php</x:v>
      </x:c>
      <x:c r="O1675" s="25" t="str">
        <x:f>IF(Course_Master!V1675="","",Course_Master!V1675)</x:f>
        <x:v>Open</x:v>
      </x:c>
      <x:c r="P1675" s="25" t="str">
        <x:f>IF(Course_Master!W1675="","",Course_Master!W1675)</x:f>
        <x:v>Public</x:v>
      </x:c>
      <x:c r="Q1675" s="25" t="str">
        <x:f>IF(Course_Master!X1675="","",Course_Master!X1675)</x:f>
        <x:v>Yes</x:v>
      </x:c>
      <x:c r="R1675" s="25" t="str">
        <x:f>IF(Course_Master!Y1675="","",Course_Master!Y1675)</x:f>
        <x:v>Yes</x:v>
      </x:c>
      <x:c r="S1675" s="25" t="str">
        <x:f>IF(Course_Master!AE1675="","",Course_Master!AE1675)</x:f>
      </x:c>
      <x:c r="T1675" s="25" t="str">
        <x:f>IF(Course_Master!AD1675="","",Course_Master!AD1675)</x:f>
      </x:c>
      <x:c r="U1675" s="25" t="str">
        <x:f>IF(Course_Master!AH1675="","",Course_Master!AH1675)</x:f>
        <x:v>https://api.golfcanada.ca/api/v1/facilities/17981</x:v>
      </x:c>
    </x:row>
    <x:row r="1676">
      <x:c r="A1676" s="25" t="str">
        <x:f>IF(Course_Master!B1676="","",Course_Master!B1676)</x:f>
        <x:v>CA-1678</x:v>
      </x:c>
      <x:c r="B1676" s="25" t="str">
        <x:f>IF(Course_Master!A1676="","",Course_Master!A1676)</x:f>
        <x:v>CA-C1439</x:v>
      </x:c>
      <x:c r="C1676" s="25" t="str">
        <x:f>IF(Course_Master!E1676="","",Course_Master!E1676)</x:f>
        <x:v>Gatineau Golf Club</x:v>
      </x:c>
      <x:c r="D1676" s="25" t="str">
        <x:f>IF(Course_Master!F1676="","",Course_Master!F1676)</x:f>
        <x:v>Canada</x:v>
      </x:c>
      <x:c r="E1676" s="25" t="str">
        <x:f>IF(Course_Master!G1676="","",Course_Master!G1676)</x:f>
        <x:v>Quebec</x:v>
      </x:c>
      <x:c r="F1676" s="25" t="str">
        <x:f>IF(Course_Master!I1676="","",Course_Master!I1676)</x:f>
        <x:v>Gatineau</x:v>
      </x:c>
      <x:c r="G1676" s="25" t="str">
        <x:f>IF(Course_Master!J1676="","",Course_Master!J1676)</x:f>
        <x:v>J9J 0R1</x:v>
      </x:c>
      <x:c r="H1676" s="25" t="n">
        <x:f>IF(Course_Master!K1676="","",Course_Master!K1676)</x:f>
        <x:v>45.404205</x:v>
      </x:c>
      <x:c r="I1676" s="25" t="n">
        <x:f>IF(Course_Master!L1676="","",Course_Master!L1676)</x:f>
        <x:v>-75.825834</x:v>
      </x:c>
      <x:c r="J1676" s="25" t="n">
        <x:f>IF(Course_Master!N1676="","",Course_Master!N1676)</x:f>
        <x:v>18</x:v>
      </x:c>
      <x:c r="K1676" s="25" t="n">
        <x:f>IF(Course_Master!O1676="","",Course_Master!O1676)</x:f>
        <x:v>71</x:v>
      </x:c>
      <x:c r="L1676" s="25" t="n">
        <x:f>IF(Course_Master!P1676="","",Course_Master!P1676)</x:f>
        <x:v>6355</x:v>
      </x:c>
      <x:c r="M1676" s="25" t="n">
        <x:f>IF(Course_Master!Q1676="","",Course_Master!Q1676)</x:f>
        <x:v>5811</x:v>
      </x:c>
      <x:c r="N1676" s="25" t="str">
        <x:f>IF(Course_Master!U1676="","",Course_Master!U1676)</x:f>
        <x:v>http://gatineaugolf.com/eng/</x:v>
      </x:c>
      <x:c r="O1676" s="25" t="str">
        <x:f>IF(Course_Master!V1676="","",Course_Master!V1676)</x:f>
        <x:v>Open</x:v>
      </x:c>
      <x:c r="P1676" s="25" t="str">
        <x:f>IF(Course_Master!W1676="","",Course_Master!W1676)</x:f>
        <x:v>Public</x:v>
      </x:c>
      <x:c r="Q1676" s="25" t="str">
        <x:f>IF(Course_Master!X1676="","",Course_Master!X1676)</x:f>
        <x:v>Yes</x:v>
      </x:c>
      <x:c r="R1676" s="25" t="str">
        <x:f>IF(Course_Master!Y1676="","",Course_Master!Y1676)</x:f>
        <x:v>Yes</x:v>
      </x:c>
      <x:c r="S1676" s="25" t="str">
        <x:f>IF(Course_Master!AE1676="","",Course_Master!AE1676)</x:f>
      </x:c>
      <x:c r="T1676" s="25" t="str">
        <x:f>IF(Course_Master!AD1676="","",Course_Master!AD1676)</x:f>
      </x:c>
      <x:c r="U1676" s="25" t="str">
        <x:f>IF(Course_Master!AH1676="","",Course_Master!AH1676)</x:f>
        <x:v>https://api.golfcanada.ca/api/v1/facilities/19332</x:v>
      </x:c>
    </x:row>
    <x:row r="1677">
      <x:c r="A1677" s="25" t="str">
        <x:f>IF(Course_Master!B1677="","",Course_Master!B1677)</x:f>
        <x:v>CA-1679</x:v>
      </x:c>
      <x:c r="B1677" s="25" t="str">
        <x:f>IF(Course_Master!A1677="","",Course_Master!A1677)</x:f>
        <x:v>CA-C1440</x:v>
      </x:c>
      <x:c r="C1677" s="25" t="str">
        <x:f>IF(Course_Master!E1677="","",Course_Master!E1677)</x:f>
        <x:v>Géant (Le) - Station Mont-Tremblant</x:v>
      </x:c>
      <x:c r="D1677" s="25" t="str">
        <x:f>IF(Course_Master!F1677="","",Course_Master!F1677)</x:f>
        <x:v>Canada</x:v>
      </x:c>
      <x:c r="E1677" s="25" t="str">
        <x:f>IF(Course_Master!G1677="","",Course_Master!G1677)</x:f>
        <x:v>Quebec</x:v>
      </x:c>
      <x:c r="F1677" s="25" t="str">
        <x:f>IF(Course_Master!I1677="","",Course_Master!I1677)</x:f>
        <x:v>Mont-Tremblant</x:v>
      </x:c>
      <x:c r="G1677" s="25" t="str">
        <x:f>IF(Course_Master!J1677="","",Course_Master!J1677)</x:f>
        <x:v>J8E 1S5</x:v>
      </x:c>
      <x:c r="H1677" s="25" t="n">
        <x:f>IF(Course_Master!K1677="","",Course_Master!K1677)</x:f>
        <x:v>46.2059</x:v>
      </x:c>
      <x:c r="I1677" s="25" t="n">
        <x:f>IF(Course_Master!L1677="","",Course_Master!L1677)</x:f>
        <x:v>-74.5926</x:v>
      </x:c>
      <x:c r="J1677" s="25" t="n">
        <x:f>IF(Course_Master!N1677="","",Course_Master!N1677)</x:f>
        <x:v>18</x:v>
      </x:c>
      <x:c r="K1677" s="25" t="n">
        <x:f>IF(Course_Master!O1677="","",Course_Master!O1677)</x:f>
        <x:v>72</x:v>
      </x:c>
      <x:c r="L1677" s="25" t="n">
        <x:f>IF(Course_Master!P1677="","",Course_Master!P1677)</x:f>
        <x:v>6717</x:v>
      </x:c>
      <x:c r="M1677" s="25" t="n">
        <x:f>IF(Course_Master!Q1677="","",Course_Master!Q1677)</x:f>
        <x:v>6142</x:v>
      </x:c>
      <x:c r="N1677" s="25" t="str">
        <x:f>IF(Course_Master!U1677="","",Course_Master!U1677)</x:f>
        <x:v>http://www.tremblant.ca/index-e.htm</x:v>
      </x:c>
      <x:c r="O1677" s="25" t="str">
        <x:f>IF(Course_Master!V1677="","",Course_Master!V1677)</x:f>
        <x:v>Open</x:v>
      </x:c>
      <x:c r="P1677" s="25" t="str">
        <x:f>IF(Course_Master!W1677="","",Course_Master!W1677)</x:f>
        <x:v>Public</x:v>
      </x:c>
      <x:c r="Q1677" s="25" t="str">
        <x:f>IF(Course_Master!X1677="","",Course_Master!X1677)</x:f>
        <x:v>Yes</x:v>
      </x:c>
      <x:c r="R1677" s="25" t="str">
        <x:f>IF(Course_Master!Y1677="","",Course_Master!Y1677)</x:f>
        <x:v>Yes</x:v>
      </x:c>
      <x:c r="S1677" s="25" t="str">
        <x:f>IF(Course_Master!AE1677="","",Course_Master!AE1677)</x:f>
      </x:c>
      <x:c r="T1677" s="25" t="str">
        <x:f>IF(Course_Master!AD1677="","",Course_Master!AD1677)</x:f>
      </x:c>
      <x:c r="U1677" s="25" t="str">
        <x:f>IF(Course_Master!AH1677="","",Course_Master!AH1677)</x:f>
        <x:v>https://api.golfcanada.ca/api/v1/facilities/19282</x:v>
      </x:c>
    </x:row>
    <x:row r="1678">
      <x:c r="A1678" s="25" t="str">
        <x:f>IF(Course_Master!B1678="","",Course_Master!B1678)</x:f>
        <x:v>CA-1680</x:v>
      </x:c>
      <x:c r="B1678" s="25" t="str">
        <x:f>IF(Course_Master!A1678="","",Course_Master!A1678)</x:f>
        <x:v>CA-C1441</x:v>
      </x:c>
      <x:c r="C1678" s="25" t="str">
        <x:f>IF(Course_Master!E1678="","",Course_Master!E1678)</x:f>
        <x:v>Glendale (Club de golf) - Ancestral</x:v>
      </x:c>
      <x:c r="D1678" s="25" t="str">
        <x:f>IF(Course_Master!F1678="","",Course_Master!F1678)</x:f>
        <x:v>Canada</x:v>
      </x:c>
      <x:c r="E1678" s="25" t="str">
        <x:f>IF(Course_Master!G1678="","",Course_Master!G1678)</x:f>
        <x:v>Quebec</x:v>
      </x:c>
      <x:c r="F1678" s="25" t="str">
        <x:f>IF(Course_Master!I1678="","",Course_Master!I1678)</x:f>
        <x:v>Mirabel</x:v>
      </x:c>
      <x:c r="G1678" s="25" t="str">
        <x:f>IF(Course_Master!J1678="","",Course_Master!J1678)</x:f>
        <x:v>J7J 2A1</x:v>
      </x:c>
      <x:c r="H1678" s="25" t="n">
        <x:f>IF(Course_Master!K1678="","",Course_Master!K1678)</x:f>
        <x:v>45.646208</x:v>
      </x:c>
      <x:c r="I1678" s="25" t="n">
        <x:f>IF(Course_Master!L1678="","",Course_Master!L1678)</x:f>
        <x:v>-73.942173</x:v>
      </x:c>
      <x:c r="J1678" s="25" t="n">
        <x:f>IF(Course_Master!N1678="","",Course_Master!N1678)</x:f>
        <x:v>18</x:v>
      </x:c>
      <x:c r="K1678" s="25" t="n">
        <x:f>IF(Course_Master!O1678="","",Course_Master!O1678)</x:f>
        <x:v>71</x:v>
      </x:c>
      <x:c r="L1678" s="25" t="n">
        <x:f>IF(Course_Master!P1678="","",Course_Master!P1678)</x:f>
        <x:v>6038</x:v>
      </x:c>
      <x:c r="M1678" s="25" t="n">
        <x:f>IF(Course_Master!Q1678="","",Course_Master!Q1678)</x:f>
        <x:v>5521</x:v>
      </x:c>
      <x:c r="N1678" s="25" t="str">
        <x:f>IF(Course_Master!U1678="","",Course_Master!U1678)</x:f>
        <x:v>https://www.golf-glendale.com/</x:v>
      </x:c>
      <x:c r="O1678" s="25" t="str">
        <x:f>IF(Course_Master!V1678="","",Course_Master!V1678)</x:f>
        <x:v>Open</x:v>
      </x:c>
      <x:c r="P1678" s="25" t="str">
        <x:f>IF(Course_Master!W1678="","",Course_Master!W1678)</x:f>
        <x:v>Semi-private</x:v>
      </x:c>
      <x:c r="Q1678" s="25" t="str">
        <x:f>IF(Course_Master!X1678="","",Course_Master!X1678)</x:f>
        <x:v>Yes</x:v>
      </x:c>
      <x:c r="R1678" s="25" t="str">
        <x:f>IF(Course_Master!Y1678="","",Course_Master!Y1678)</x:f>
        <x:v>Yes</x:v>
      </x:c>
      <x:c r="S1678" s="25" t="str">
        <x:f>IF(Course_Master!AE1678="","",Course_Master!AE1678)</x:f>
      </x:c>
      <x:c r="T1678" s="25" t="str">
        <x:f>IF(Course_Master!AD1678="","",Course_Master!AD1678)</x:f>
      </x:c>
      <x:c r="U1678" s="25" t="str">
        <x:f>IF(Course_Master!AH1678="","",Course_Master!AH1678)</x:f>
        <x:v>https://api.golfcanada.ca/api/v1/facilities/19495</x:v>
      </x:c>
    </x:row>
    <x:row r="1679">
      <x:c r="A1679" s="25" t="str">
        <x:f>IF(Course_Master!B1679="","",Course_Master!B1679)</x:f>
        <x:v>CA-1681</x:v>
      </x:c>
      <x:c r="B1679" s="25" t="str">
        <x:f>IF(Course_Master!A1679="","",Course_Master!A1679)</x:f>
        <x:v>CA-C1441</x:v>
      </x:c>
      <x:c r="C1679" s="25" t="str">
        <x:f>IF(Course_Master!E1679="","",Course_Master!E1679)</x:f>
        <x:v>Glendale (Club de golf) - Elite</x:v>
      </x:c>
      <x:c r="D1679" s="25" t="str">
        <x:f>IF(Course_Master!F1679="","",Course_Master!F1679)</x:f>
        <x:v>Canada</x:v>
      </x:c>
      <x:c r="E1679" s="25" t="str">
        <x:f>IF(Course_Master!G1679="","",Course_Master!G1679)</x:f>
        <x:v>Quebec</x:v>
      </x:c>
      <x:c r="F1679" s="25" t="str">
        <x:f>IF(Course_Master!I1679="","",Course_Master!I1679)</x:f>
        <x:v>Mirabel</x:v>
      </x:c>
      <x:c r="G1679" s="25" t="str">
        <x:f>IF(Course_Master!J1679="","",Course_Master!J1679)</x:f>
        <x:v>J7J 2A1</x:v>
      </x:c>
      <x:c r="H1679" s="25" t="n">
        <x:f>IF(Course_Master!K1679="","",Course_Master!K1679)</x:f>
        <x:v>45.646208</x:v>
      </x:c>
      <x:c r="I1679" s="25" t="n">
        <x:f>IF(Course_Master!L1679="","",Course_Master!L1679)</x:f>
        <x:v>-73.942173</x:v>
      </x:c>
      <x:c r="J1679" s="25" t="n">
        <x:f>IF(Course_Master!N1679="","",Course_Master!N1679)</x:f>
        <x:v>18</x:v>
      </x:c>
      <x:c r="K1679" s="25" t="n">
        <x:f>IF(Course_Master!O1679="","",Course_Master!O1679)</x:f>
        <x:v>72</x:v>
      </x:c>
      <x:c r="L1679" s="25" t="n">
        <x:f>IF(Course_Master!P1679="","",Course_Master!P1679)</x:f>
        <x:v>6426</x:v>
      </x:c>
      <x:c r="M1679" s="25" t="n">
        <x:f>IF(Course_Master!Q1679="","",Course_Master!Q1679)</x:f>
        <x:v>5876</x:v>
      </x:c>
      <x:c r="N1679" s="25" t="str">
        <x:f>IF(Course_Master!U1679="","",Course_Master!U1679)</x:f>
        <x:v>https://www.golf-glendale.com/</x:v>
      </x:c>
      <x:c r="O1679" s="25" t="str">
        <x:f>IF(Course_Master!V1679="","",Course_Master!V1679)</x:f>
        <x:v>Open</x:v>
      </x:c>
      <x:c r="P1679" s="25" t="str">
        <x:f>IF(Course_Master!W1679="","",Course_Master!W1679)</x:f>
        <x:v>Semi-private</x:v>
      </x:c>
      <x:c r="Q1679" s="25" t="str">
        <x:f>IF(Course_Master!X1679="","",Course_Master!X1679)</x:f>
        <x:v>Yes</x:v>
      </x:c>
      <x:c r="R1679" s="25" t="str">
        <x:f>IF(Course_Master!Y1679="","",Course_Master!Y1679)</x:f>
        <x:v>Yes</x:v>
      </x:c>
      <x:c r="S1679" s="25" t="str">
        <x:f>IF(Course_Master!AE1679="","",Course_Master!AE1679)</x:f>
      </x:c>
      <x:c r="T1679" s="25" t="str">
        <x:f>IF(Course_Master!AD1679="","",Course_Master!AD1679)</x:f>
      </x:c>
      <x:c r="U1679" s="25" t="str">
        <x:f>IF(Course_Master!AH1679="","",Course_Master!AH1679)</x:f>
        <x:v>https://api.golfcanada.ca/api/v1/facilities/19495</x:v>
      </x:c>
    </x:row>
    <x:row r="1680">
      <x:c r="A1680" s="25" t="str">
        <x:f>IF(Course_Master!B1680="","",Course_Master!B1680)</x:f>
        <x:v>CA-1682</x:v>
      </x:c>
      <x:c r="B1680" s="25" t="str">
        <x:f>IF(Course_Master!A1680="","",Course_Master!A1680)</x:f>
        <x:v>CA-C1442</x:v>
      </x:c>
      <x:c r="C1680" s="25" t="str">
        <x:f>IF(Course_Master!E1680="","",Course_Master!E1680)</x:f>
        <x:v>Godefroy (Club de golf)</x:v>
      </x:c>
      <x:c r="D1680" s="25" t="str">
        <x:f>IF(Course_Master!F1680="","",Course_Master!F1680)</x:f>
        <x:v>Canada</x:v>
      </x:c>
      <x:c r="E1680" s="25" t="str">
        <x:f>IF(Course_Master!G1680="","",Course_Master!G1680)</x:f>
        <x:v>Quebec</x:v>
      </x:c>
      <x:c r="F1680" s="25" t="str">
        <x:f>IF(Course_Master!I1680="","",Course_Master!I1680)</x:f>
        <x:v>Bécancour</x:v>
      </x:c>
      <x:c r="G1680" s="25" t="str">
        <x:f>IF(Course_Master!J1680="","",Course_Master!J1680)</x:f>
        <x:v>G9H 1A4</x:v>
      </x:c>
      <x:c r="H1680" s="25" t="n">
        <x:f>IF(Course_Master!K1680="","",Course_Master!K1680)</x:f>
        <x:v>46.3045</x:v>
      </x:c>
      <x:c r="I1680" s="25" t="n">
        <x:f>IF(Course_Master!L1680="","",Course_Master!L1680)</x:f>
        <x:v>-72.5389</x:v>
      </x:c>
      <x:c r="J1680" s="25" t="n">
        <x:f>IF(Course_Master!N1680="","",Course_Master!N1680)</x:f>
        <x:v>18</x:v>
      </x:c>
      <x:c r="K1680" s="25" t="n">
        <x:f>IF(Course_Master!O1680="","",Course_Master!O1680)</x:f>
        <x:v>71</x:v>
      </x:c>
      <x:c r="L1680" s="25" t="n">
        <x:f>IF(Course_Master!P1680="","",Course_Master!P1680)</x:f>
        <x:v>6028</x:v>
      </x:c>
      <x:c r="M1680" s="25" t="n">
        <x:f>IF(Course_Master!Q1680="","",Course_Master!Q1680)</x:f>
        <x:v>5512</x:v>
      </x:c>
      <x:c r="N1680" s="25" t="str">
        <x:f>IF(Course_Master!U1680="","",Course_Master!U1680)</x:f>
        <x:v>https://www.golfgodefroy.qc.ca/</x:v>
      </x:c>
      <x:c r="O1680" s="25" t="str">
        <x:f>IF(Course_Master!V1680="","",Course_Master!V1680)</x:f>
        <x:v>Open</x:v>
      </x:c>
      <x:c r="P1680" s="25" t="str">
        <x:f>IF(Course_Master!W1680="","",Course_Master!W1680)</x:f>
        <x:v>Semi-private</x:v>
      </x:c>
      <x:c r="Q1680" s="25" t="str">
        <x:f>IF(Course_Master!X1680="","",Course_Master!X1680)</x:f>
        <x:v>Yes</x:v>
      </x:c>
      <x:c r="R1680" s="25" t="str">
        <x:f>IF(Course_Master!Y1680="","",Course_Master!Y1680)</x:f>
        <x:v>Yes</x:v>
      </x:c>
      <x:c r="S1680" s="25" t="str">
        <x:f>IF(Course_Master!AE1680="","",Course_Master!AE1680)</x:f>
      </x:c>
      <x:c r="T1680" s="25" t="str">
        <x:f>IF(Course_Master!AD1680="","",Course_Master!AD1680)</x:f>
      </x:c>
      <x:c r="U1680" s="25" t="str">
        <x:f>IF(Course_Master!AH1680="","",Course_Master!AH1680)</x:f>
        <x:v>https://api.golfcanada.ca/api/v1/facilities/19369</x:v>
      </x:c>
    </x:row>
    <x:row r="1681">
      <x:c r="A1681" s="25" t="str">
        <x:f>IF(Course_Master!B1681="","",Course_Master!B1681)</x:f>
        <x:v>CA-1683</x:v>
      </x:c>
      <x:c r="B1681" s="25" t="str">
        <x:f>IF(Course_Master!A1681="","",Course_Master!A1681)</x:f>
        <x:v>CA-C1443</x:v>
      </x:c>
      <x:c r="C1681" s="25" t="str">
        <x:f>IF(Course_Master!E1681="","",Course_Master!E1681)</x:f>
        <x:v>Dorval (Club de golf)</x:v>
      </x:c>
      <x:c r="D1681" s="25" t="str">
        <x:f>IF(Course_Master!F1681="","",Course_Master!F1681)</x:f>
        <x:v>Canada</x:v>
      </x:c>
      <x:c r="E1681" s="25" t="str">
        <x:f>IF(Course_Master!G1681="","",Course_Master!G1681)</x:f>
        <x:v>Quebec</x:v>
      </x:c>
      <x:c r="F1681" s="25" t="str">
        <x:f>IF(Course_Master!I1681="","",Course_Master!I1681)</x:f>
        <x:v>Dorval</x:v>
      </x:c>
      <x:c r="G1681" s="25" t="str">
        <x:f>IF(Course_Master!J1681="","",Course_Master!J1681)</x:f>
        <x:v>H9P 2S7</x:v>
      </x:c>
      <x:c r="H1681" s="25" t="n">
        <x:f>IF(Course_Master!K1681="","",Course_Master!K1681)</x:f>
        <x:v>45.4703</x:v>
      </x:c>
      <x:c r="I1681" s="25" t="n">
        <x:f>IF(Course_Master!L1681="","",Course_Master!L1681)</x:f>
        <x:v>-73.7759</x:v>
      </x:c>
      <x:c r="J1681" s="25" t="n">
        <x:f>IF(Course_Master!N1681="","",Course_Master!N1681)</x:f>
        <x:v>18</x:v>
      </x:c>
      <x:c r="K1681" s="25" t="n">
        <x:f>IF(Course_Master!O1681="","",Course_Master!O1681)</x:f>
        <x:v>72</x:v>
      </x:c>
      <x:c r="L1681" s="25" t="n">
        <x:f>IF(Course_Master!P1681="","",Course_Master!P1681)</x:f>
        <x:v>6669</x:v>
      </x:c>
      <x:c r="M1681" s="25" t="n">
        <x:f>IF(Course_Master!Q1681="","",Course_Master!Q1681)</x:f>
        <x:v>6098</x:v>
      </x:c>
      <x:c r="N1681" s="25" t="str">
        <x:f>IF(Course_Master!U1681="","",Course_Master!U1681)</x:f>
        <x:v>https://www.golfdorval.com/</x:v>
      </x:c>
      <x:c r="O1681" s="25" t="str">
        <x:f>IF(Course_Master!V1681="","",Course_Master!V1681)</x:f>
        <x:v>Open</x:v>
      </x:c>
      <x:c r="P1681" s="25" t="str">
        <x:f>IF(Course_Master!W1681="","",Course_Master!W1681)</x:f>
        <x:v>Public</x:v>
      </x:c>
      <x:c r="Q1681" s="25" t="str">
        <x:f>IF(Course_Master!X1681="","",Course_Master!X1681)</x:f>
        <x:v>Yes</x:v>
      </x:c>
      <x:c r="R1681" s="25" t="str">
        <x:f>IF(Course_Master!Y1681="","",Course_Master!Y1681)</x:f>
        <x:v>Yes</x:v>
      </x:c>
      <x:c r="S1681" s="25" t="str">
        <x:f>IF(Course_Master!AE1681="","",Course_Master!AE1681)</x:f>
      </x:c>
      <x:c r="T1681" s="25" t="str">
        <x:f>IF(Course_Master!AD1681="","",Course_Master!AD1681)</x:f>
      </x:c>
      <x:c r="U1681" s="25" t="str">
        <x:f>IF(Course_Master!AH1681="","",Course_Master!AH1681)</x:f>
        <x:v>https://api.golfcanada.ca/api/v1/facilities/19175</x:v>
      </x:c>
    </x:row>
    <x:row r="1682">
      <x:c r="A1682" s="25" t="str">
        <x:f>IF(Course_Master!B1682="","",Course_Master!B1682)</x:f>
        <x:v>CA-1684</x:v>
      </x:c>
      <x:c r="B1682" s="25" t="str">
        <x:f>IF(Course_Master!A1682="","",Course_Master!A1682)</x:f>
        <x:v>CA-C1444</x:v>
      </x:c>
      <x:c r="C1682" s="25" t="str">
        <x:f>IF(Course_Master!E1682="","",Course_Master!E1682)</x:f>
        <x:v>LongChamp (Golf &amp; Académie)</x:v>
      </x:c>
      <x:c r="D1682" s="25" t="str">
        <x:f>IF(Course_Master!F1682="","",Course_Master!F1682)</x:f>
        <x:v>Canada</x:v>
      </x:c>
      <x:c r="E1682" s="25" t="str">
        <x:f>IF(Course_Master!G1682="","",Course_Master!G1682)</x:f>
        <x:v>Quebec</x:v>
      </x:c>
      <x:c r="F1682" s="25" t="str">
        <x:f>IF(Course_Master!I1682="","",Course_Master!I1682)</x:f>
        <x:v>Sherbrooke</x:v>
      </x:c>
      <x:c r="G1682" s="25" t="str">
        <x:f>IF(Course_Master!J1682="","",Course_Master!J1682)</x:f>
        <x:v>J1H 0A8</x:v>
      </x:c>
      <x:c r="H1682" s="25" t="n">
        <x:f>IF(Course_Master!K1682="","",Course_Master!K1682)</x:f>
        <x:v>45.4444</x:v>
      </x:c>
      <x:c r="I1682" s="25" t="n">
        <x:f>IF(Course_Master!L1682="","",Course_Master!L1682)</x:f>
        <x:v>-71.956</x:v>
      </x:c>
      <x:c r="J1682" s="25" t="n">
        <x:f>IF(Course_Master!N1682="","",Course_Master!N1682)</x:f>
        <x:v>18</x:v>
      </x:c>
      <x:c r="K1682" s="25" t="n">
        <x:f>IF(Course_Master!O1682="","",Course_Master!O1682)</x:f>
        <x:v>72</x:v>
      </x:c>
      <x:c r="L1682" s="25" t="n">
        <x:f>IF(Course_Master!P1682="","",Course_Master!P1682)</x:f>
        <x:v>6403</x:v>
      </x:c>
      <x:c r="M1682" s="25" t="n">
        <x:f>IF(Course_Master!Q1682="","",Course_Master!Q1682)</x:f>
        <x:v>5855</x:v>
      </x:c>
      <x:c r="N1682" s="25" t="str">
        <x:f>IF(Course_Master!U1682="","",Course_Master!U1682)</x:f>
        <x:v>http://www.golflongchamp.com/</x:v>
      </x:c>
      <x:c r="O1682" s="25" t="str">
        <x:f>IF(Course_Master!V1682="","",Course_Master!V1682)</x:f>
        <x:v>Open</x:v>
      </x:c>
      <x:c r="P1682" s="25" t="str">
        <x:f>IF(Course_Master!W1682="","",Course_Master!W1682)</x:f>
        <x:v>Semi-private</x:v>
      </x:c>
      <x:c r="Q1682" s="25" t="str">
        <x:f>IF(Course_Master!X1682="","",Course_Master!X1682)</x:f>
        <x:v>Yes</x:v>
      </x:c>
      <x:c r="R1682" s="25" t="str">
        <x:f>IF(Course_Master!Y1682="","",Course_Master!Y1682)</x:f>
        <x:v>Yes</x:v>
      </x:c>
      <x:c r="S1682" s="25" t="str">
        <x:f>IF(Course_Master!AE1682="","",Course_Master!AE1682)</x:f>
      </x:c>
      <x:c r="T1682" s="25" t="str">
        <x:f>IF(Course_Master!AD1682="","",Course_Master!AD1682)</x:f>
      </x:c>
      <x:c r="U1682" s="25" t="str">
        <x:f>IF(Course_Master!AH1682="","",Course_Master!AH1682)</x:f>
        <x:v>https://api.golfcanada.ca/api/v1/facilities/17777</x:v>
      </x:c>
    </x:row>
    <x:row r="1683">
      <x:c r="A1683" s="25" t="str">
        <x:f>IF(Course_Master!B1683="","",Course_Master!B1683)</x:f>
        <x:v>CA-1685</x:v>
      </x:c>
      <x:c r="B1683" s="25" t="str">
        <x:f>IF(Course_Master!A1683="","",Course_Master!A1683)</x:f>
        <x:v>CA-C1445</x:v>
      </x:c>
      <x:c r="C1683" s="25" t="str">
        <x:f>IF(Course_Master!E1683="","",Course_Master!E1683)</x:f>
        <x:v>Golf Matha</x:v>
      </x:c>
      <x:c r="D1683" s="25" t="str">
        <x:f>IF(Course_Master!F1683="","",Course_Master!F1683)</x:f>
        <x:v>Canada</x:v>
      </x:c>
      <x:c r="E1683" s="25" t="str">
        <x:f>IF(Course_Master!G1683="","",Course_Master!G1683)</x:f>
        <x:v>Quebec</x:v>
      </x:c>
      <x:c r="F1683" s="25" t="str">
        <x:f>IF(Course_Master!I1683="","",Course_Master!I1683)</x:f>
        <x:v>Saint-Jean-de-Matha</x:v>
      </x:c>
      <x:c r="G1683" s="25" t="str">
        <x:f>IF(Course_Master!J1683="","",Course_Master!J1683)</x:f>
        <x:v>J0K 2S0</x:v>
      </x:c>
      <x:c r="H1683" s="25" t="n">
        <x:f>IF(Course_Master!K1683="","",Course_Master!K1683)</x:f>
        <x:v>46.2883</x:v>
      </x:c>
      <x:c r="I1683" s="25" t="n">
        <x:f>IF(Course_Master!L1683="","",Course_Master!L1683)</x:f>
        <x:v>-73.5611</x:v>
      </x:c>
      <x:c r="J1683" s="25" t="n">
        <x:f>IF(Course_Master!N1683="","",Course_Master!N1683)</x:f>
        <x:v>18</x:v>
      </x:c>
      <x:c r="K1683" s="25" t="n">
        <x:f>IF(Course_Master!O1683="","",Course_Master!O1683)</x:f>
        <x:v>72</x:v>
      </x:c>
      <x:c r="L1683" s="25" t="n">
        <x:f>IF(Course_Master!P1683="","",Course_Master!P1683)</x:f>
        <x:v>6504</x:v>
      </x:c>
      <x:c r="M1683" s="25" t="n">
        <x:f>IF(Course_Master!Q1683="","",Course_Master!Q1683)</x:f>
        <x:v>5947</x:v>
      </x:c>
      <x:c r="N1683" s="25" t="str">
        <x:f>IF(Course_Master!U1683="","",Course_Master!U1683)</x:f>
        <x:v>https://experiencematha.ca/golf/carte-de-membre/</x:v>
      </x:c>
      <x:c r="O1683" s="25" t="str">
        <x:f>IF(Course_Master!V1683="","",Course_Master!V1683)</x:f>
        <x:v>Open</x:v>
      </x:c>
      <x:c r="P1683" s="25" t="str">
        <x:f>IF(Course_Master!W1683="","",Course_Master!W1683)</x:f>
        <x:v>Public</x:v>
      </x:c>
      <x:c r="Q1683" s="25" t="str">
        <x:f>IF(Course_Master!X1683="","",Course_Master!X1683)</x:f>
        <x:v>Yes</x:v>
      </x:c>
      <x:c r="R1683" s="25" t="str">
        <x:f>IF(Course_Master!Y1683="","",Course_Master!Y1683)</x:f>
        <x:v>Yes</x:v>
      </x:c>
      <x:c r="S1683" s="25" t="str">
        <x:f>IF(Course_Master!AE1683="","",Course_Master!AE1683)</x:f>
      </x:c>
      <x:c r="T1683" s="25" t="str">
        <x:f>IF(Course_Master!AD1683="","",Course_Master!AD1683)</x:f>
      </x:c>
      <x:c r="U1683" s="25" t="str">
        <x:f>IF(Course_Master!AH1683="","",Course_Master!AH1683)</x:f>
        <x:v>https://api.golfcanada.ca/api/v1/facilities/19166</x:v>
      </x:c>
    </x:row>
    <x:row r="1684">
      <x:c r="A1684" s="25" t="str">
        <x:f>IF(Course_Master!B1684="","",Course_Master!B1684)</x:f>
        <x:v>CA-1688</x:v>
      </x:c>
      <x:c r="B1684" s="25" t="str">
        <x:f>IF(Course_Master!A1684="","",Course_Master!A1684)</x:f>
        <x:v>CA-C1448</x:v>
      </x:c>
      <x:c r="C1684" s="25" t="str">
        <x:f>IF(Course_Master!E1684="","",Course_Master!E1684)</x:f>
        <x:v>Grand Portneuf (Club de golf) - Blanc-Bleu</x:v>
      </x:c>
      <x:c r="D1684" s="25" t="str">
        <x:f>IF(Course_Master!F1684="","",Course_Master!F1684)</x:f>
        <x:v>Canada</x:v>
      </x:c>
      <x:c r="E1684" s="25" t="str">
        <x:f>IF(Course_Master!G1684="","",Course_Master!G1684)</x:f>
        <x:v>Quebec</x:v>
      </x:c>
      <x:c r="F1684" s="25" t="str">
        <x:f>IF(Course_Master!I1684="","",Course_Master!I1684)</x:f>
        <x:v>Pont-Rouge</x:v>
      </x:c>
      <x:c r="G1684" s="25" t="str">
        <x:f>IF(Course_Master!J1684="","",Course_Master!J1684)</x:f>
        <x:v>G3H 3R4</x:v>
      </x:c>
      <x:c r="H1684" s="25" t="n">
        <x:f>IF(Course_Master!K1684="","",Course_Master!K1684)</x:f>
        <x:v>46.7919</x:v>
      </x:c>
      <x:c r="I1684" s="25" t="n">
        <x:f>IF(Course_Master!L1684="","",Course_Master!L1684)</x:f>
        <x:v>-71.7449</x:v>
      </x:c>
      <x:c r="J1684" s="25" t="n">
        <x:f>IF(Course_Master!N1684="","",Course_Master!N1684)</x:f>
        <x:v>18</x:v>
      </x:c>
      <x:c r="K1684" s="25" t="n">
        <x:f>IF(Course_Master!O1684="","",Course_Master!O1684)</x:f>
        <x:v>72</x:v>
      </x:c>
      <x:c r="L1684" s="25" t="n">
        <x:f>IF(Course_Master!P1684="","",Course_Master!P1684)</x:f>
        <x:v>6286</x:v>
      </x:c>
      <x:c r="M1684" s="25" t="n">
        <x:f>IF(Course_Master!Q1684="","",Course_Master!Q1684)</x:f>
        <x:v>5748</x:v>
      </x:c>
      <x:c r="N1684" s="25" t="str">
        <x:f>IF(Course_Master!U1684="","",Course_Master!U1684)</x:f>
        <x:v>https://legrandportneuf.com/</x:v>
      </x:c>
      <x:c r="O1684" s="25" t="str">
        <x:f>IF(Course_Master!V1684="","",Course_Master!V1684)</x:f>
        <x:v>Open</x:v>
      </x:c>
      <x:c r="P1684" s="25" t="str">
        <x:f>IF(Course_Master!W1684="","",Course_Master!W1684)</x:f>
        <x:v>Public</x:v>
      </x:c>
      <x:c r="Q1684" s="25" t="str">
        <x:f>IF(Course_Master!X1684="","",Course_Master!X1684)</x:f>
        <x:v>Yes</x:v>
      </x:c>
      <x:c r="R1684" s="25" t="str">
        <x:f>IF(Course_Master!Y1684="","",Course_Master!Y1684)</x:f>
        <x:v>Yes</x:v>
      </x:c>
      <x:c r="S1684" s="25" t="str">
        <x:f>IF(Course_Master!AE1684="","",Course_Master!AE1684)</x:f>
      </x:c>
      <x:c r="T1684" s="25" t="str">
        <x:f>IF(Course_Master!AD1684="","",Course_Master!AD1684)</x:f>
      </x:c>
      <x:c r="U1684" s="25" t="str">
        <x:f>IF(Course_Master!AH1684="","",Course_Master!AH1684)</x:f>
        <x:v>https://api.golfcanada.ca/api/v1/facilities/19470</x:v>
      </x:c>
    </x:row>
    <x:row r="1685">
      <x:c r="A1685" s="25" t="str">
        <x:f>IF(Course_Master!B1685="","",Course_Master!B1685)</x:f>
        <x:v>CA-1689</x:v>
      </x:c>
      <x:c r="B1685" s="25" t="str">
        <x:f>IF(Course_Master!A1685="","",Course_Master!A1685)</x:f>
        <x:v>CA-C1448</x:v>
      </x:c>
      <x:c r="C1685" s="25" t="str">
        <x:f>IF(Course_Master!E1685="","",Course_Master!E1685)</x:f>
        <x:v>Grand Portneuf (Club de golf) - Bleu-Vert</x:v>
      </x:c>
      <x:c r="D1685" s="25" t="str">
        <x:f>IF(Course_Master!F1685="","",Course_Master!F1685)</x:f>
        <x:v>Canada</x:v>
      </x:c>
      <x:c r="E1685" s="25" t="str">
        <x:f>IF(Course_Master!G1685="","",Course_Master!G1685)</x:f>
        <x:v>Quebec</x:v>
      </x:c>
      <x:c r="F1685" s="25" t="str">
        <x:f>IF(Course_Master!I1685="","",Course_Master!I1685)</x:f>
        <x:v>Pont-Rouge</x:v>
      </x:c>
      <x:c r="G1685" s="25" t="str">
        <x:f>IF(Course_Master!J1685="","",Course_Master!J1685)</x:f>
        <x:v>G3H 3R4</x:v>
      </x:c>
      <x:c r="H1685" s="25" t="n">
        <x:f>IF(Course_Master!K1685="","",Course_Master!K1685)</x:f>
        <x:v>46.7919</x:v>
      </x:c>
      <x:c r="I1685" s="25" t="n">
        <x:f>IF(Course_Master!L1685="","",Course_Master!L1685)</x:f>
        <x:v>-71.7449</x:v>
      </x:c>
      <x:c r="J1685" s="25" t="n">
        <x:f>IF(Course_Master!N1685="","",Course_Master!N1685)</x:f>
        <x:v>18</x:v>
      </x:c>
      <x:c r="K1685" s="25" t="n">
        <x:f>IF(Course_Master!O1685="","",Course_Master!O1685)</x:f>
        <x:v>72</x:v>
      </x:c>
      <x:c r="L1685" s="25" t="n">
        <x:f>IF(Course_Master!P1685="","",Course_Master!P1685)</x:f>
        <x:v>6329</x:v>
      </x:c>
      <x:c r="M1685" s="25" t="n">
        <x:f>IF(Course_Master!Q1685="","",Course_Master!Q1685)</x:f>
        <x:v>5787</x:v>
      </x:c>
      <x:c r="N1685" s="25" t="str">
        <x:f>IF(Course_Master!U1685="","",Course_Master!U1685)</x:f>
        <x:v>https://www.legrandportneuf.com/abonnements-annuels/</x:v>
      </x:c>
      <x:c r="O1685" s="25" t="str">
        <x:f>IF(Course_Master!V1685="","",Course_Master!V1685)</x:f>
        <x:v>Open</x:v>
      </x:c>
      <x:c r="P1685" s="25" t="str">
        <x:f>IF(Course_Master!W1685="","",Course_Master!W1685)</x:f>
        <x:v>Public</x:v>
      </x:c>
      <x:c r="Q1685" s="25" t="str">
        <x:f>IF(Course_Master!X1685="","",Course_Master!X1685)</x:f>
        <x:v>Yes</x:v>
      </x:c>
      <x:c r="R1685" s="25" t="str">
        <x:f>IF(Course_Master!Y1685="","",Course_Master!Y1685)</x:f>
        <x:v>Yes</x:v>
      </x:c>
      <x:c r="S1685" s="25" t="str">
        <x:f>IF(Course_Master!AE1685="","",Course_Master!AE1685)</x:f>
      </x:c>
      <x:c r="T1685" s="25" t="str">
        <x:f>IF(Course_Master!AD1685="","",Course_Master!AD1685)</x:f>
      </x:c>
      <x:c r="U1685" s="25" t="str">
        <x:f>IF(Course_Master!AH1685="","",Course_Master!AH1685)</x:f>
        <x:v>https://api.golfcanada.ca/api/v1/facilities/19470</x:v>
      </x:c>
    </x:row>
    <x:row r="1686">
      <x:c r="A1686" s="25" t="str">
        <x:f>IF(Course_Master!B1686="","",Course_Master!B1686)</x:f>
        <x:v>CA-1690</x:v>
      </x:c>
      <x:c r="B1686" s="25" t="str">
        <x:f>IF(Course_Master!A1686="","",Course_Master!A1686)</x:f>
        <x:v>CA-C1448</x:v>
      </x:c>
      <x:c r="C1686" s="25" t="str">
        <x:f>IF(Course_Master!E1686="","",Course_Master!E1686)</x:f>
        <x:v>Grand Portneuf (Club de golf) - Vert-Blanc</x:v>
      </x:c>
      <x:c r="D1686" s="25" t="str">
        <x:f>IF(Course_Master!F1686="","",Course_Master!F1686)</x:f>
        <x:v>Canada</x:v>
      </x:c>
      <x:c r="E1686" s="25" t="str">
        <x:f>IF(Course_Master!G1686="","",Course_Master!G1686)</x:f>
        <x:v>Quebec</x:v>
      </x:c>
      <x:c r="F1686" s="25" t="str">
        <x:f>IF(Course_Master!I1686="","",Course_Master!I1686)</x:f>
        <x:v>Pont-Rouge</x:v>
      </x:c>
      <x:c r="G1686" s="25" t="str">
        <x:f>IF(Course_Master!J1686="","",Course_Master!J1686)</x:f>
        <x:v>G3H 3R4</x:v>
      </x:c>
      <x:c r="H1686" s="25" t="n">
        <x:f>IF(Course_Master!K1686="","",Course_Master!K1686)</x:f>
        <x:v>46.7919</x:v>
      </x:c>
      <x:c r="I1686" s="25" t="n">
        <x:f>IF(Course_Master!L1686="","",Course_Master!L1686)</x:f>
        <x:v>-71.7449</x:v>
      </x:c>
      <x:c r="J1686" s="25" t="n">
        <x:f>IF(Course_Master!N1686="","",Course_Master!N1686)</x:f>
        <x:v>18</x:v>
      </x:c>
      <x:c r="K1686" s="25" t="n">
        <x:f>IF(Course_Master!O1686="","",Course_Master!O1686)</x:f>
        <x:v>72</x:v>
      </x:c>
      <x:c r="L1686" s="25" t="n">
        <x:f>IF(Course_Master!P1686="","",Course_Master!P1686)</x:f>
        <x:v>6167</x:v>
      </x:c>
      <x:c r="M1686" s="25" t="n">
        <x:f>IF(Course_Master!Q1686="","",Course_Master!Q1686)</x:f>
        <x:v>5639</x:v>
      </x:c>
      <x:c r="N1686" s="25" t="str">
        <x:f>IF(Course_Master!U1686="","",Course_Master!U1686)</x:f>
        <x:v>https://www.legrandportneuf.com/abonnements-annuels/</x:v>
      </x:c>
      <x:c r="O1686" s="25" t="str">
        <x:f>IF(Course_Master!V1686="","",Course_Master!V1686)</x:f>
        <x:v>Open</x:v>
      </x:c>
      <x:c r="P1686" s="25" t="str">
        <x:f>IF(Course_Master!W1686="","",Course_Master!W1686)</x:f>
        <x:v>Public</x:v>
      </x:c>
      <x:c r="Q1686" s="25" t="str">
        <x:f>IF(Course_Master!X1686="","",Course_Master!X1686)</x:f>
        <x:v>Yes</x:v>
      </x:c>
      <x:c r="R1686" s="25" t="str">
        <x:f>IF(Course_Master!Y1686="","",Course_Master!Y1686)</x:f>
        <x:v>Yes</x:v>
      </x:c>
      <x:c r="S1686" s="25" t="str">
        <x:f>IF(Course_Master!AE1686="","",Course_Master!AE1686)</x:f>
      </x:c>
      <x:c r="T1686" s="25" t="str">
        <x:f>IF(Course_Master!AD1686="","",Course_Master!AD1686)</x:f>
      </x:c>
      <x:c r="U1686" s="25" t="str">
        <x:f>IF(Course_Master!AH1686="","",Course_Master!AH1686)</x:f>
        <x:v>https://api.golfcanada.ca/api/v1/facilities/19470</x:v>
      </x:c>
    </x:row>
    <x:row r="1687">
      <x:c r="A1687" s="25" t="str">
        <x:f>IF(Course_Master!B1687="","",Course_Master!B1687)</x:f>
        <x:v>CA-1691</x:v>
      </x:c>
      <x:c r="B1687" s="25" t="str">
        <x:f>IF(Course_Master!A1687="","",Course_Master!A1687)</x:f>
        <x:v>CA-C1449</x:v>
      </x:c>
      <x:c r="C1687" s="25" t="str">
        <x:f>IF(Course_Master!E1687="","",Course_Master!E1687)</x:f>
        <x:v>Grand Vallon (Club de golf Le)</x:v>
      </x:c>
      <x:c r="D1687" s="25" t="str">
        <x:f>IF(Course_Master!F1687="","",Course_Master!F1687)</x:f>
        <x:v>Canada</x:v>
      </x:c>
      <x:c r="E1687" s="25" t="str">
        <x:f>IF(Course_Master!G1687="","",Course_Master!G1687)</x:f>
        <x:v>Quebec</x:v>
      </x:c>
      <x:c r="F1687" s="25" t="str">
        <x:f>IF(Course_Master!I1687="","",Course_Master!I1687)</x:f>
        <x:v>Beaupré</x:v>
      </x:c>
      <x:c r="G1687" s="25" t="str">
        <x:f>IF(Course_Master!J1687="","",Course_Master!J1687)</x:f>
        <x:v>G0A 1E0</x:v>
      </x:c>
      <x:c r="H1687" s="25" t="n">
        <x:f>IF(Course_Master!K1687="","",Course_Master!K1687)</x:f>
        <x:v>47.064</x:v>
      </x:c>
      <x:c r="I1687" s="25" t="n">
        <x:f>IF(Course_Master!L1687="","",Course_Master!L1687)</x:f>
        <x:v>-70.9117</x:v>
      </x:c>
      <x:c r="J1687" s="25" t="n">
        <x:f>IF(Course_Master!N1687="","",Course_Master!N1687)</x:f>
        <x:v>18</x:v>
      </x:c>
      <x:c r="K1687" s="25" t="n">
        <x:f>IF(Course_Master!O1687="","",Course_Master!O1687)</x:f>
        <x:v>72</x:v>
      </x:c>
      <x:c r="L1687" s="25" t="n">
        <x:f>IF(Course_Master!P1687="","",Course_Master!P1687)</x:f>
        <x:v>6443</x:v>
      </x:c>
      <x:c r="M1687" s="25" t="n">
        <x:f>IF(Course_Master!Q1687="","",Course_Master!Q1687)</x:f>
        <x:v>5891</x:v>
      </x:c>
      <x:c r="N1687" s="25" t="str">
        <x:f>IF(Course_Master!U1687="","",Course_Master!U1687)</x:f>
        <x:v>https://www.legrandvallon.com/</x:v>
      </x:c>
      <x:c r="O1687" s="25" t="str">
        <x:f>IF(Course_Master!V1687="","",Course_Master!V1687)</x:f>
        <x:v>Open</x:v>
      </x:c>
      <x:c r="P1687" s="25" t="str">
        <x:f>IF(Course_Master!W1687="","",Course_Master!W1687)</x:f>
        <x:v>Public</x:v>
      </x:c>
      <x:c r="Q1687" s="25" t="str">
        <x:f>IF(Course_Master!X1687="","",Course_Master!X1687)</x:f>
        <x:v>Yes</x:v>
      </x:c>
      <x:c r="R1687" s="25" t="str">
        <x:f>IF(Course_Master!Y1687="","",Course_Master!Y1687)</x:f>
        <x:v>Yes</x:v>
      </x:c>
      <x:c r="S1687" s="25" t="str">
        <x:f>IF(Course_Master!AE1687="","",Course_Master!AE1687)</x:f>
      </x:c>
      <x:c r="T1687" s="25" t="str">
        <x:f>IF(Course_Master!AD1687="","",Course_Master!AD1687)</x:f>
      </x:c>
      <x:c r="U1687" s="25" t="str">
        <x:f>IF(Course_Master!AH1687="","",Course_Master!AH1687)</x:f>
        <x:v>https://api.golfcanada.ca/api/v1/facilities/17808</x:v>
      </x:c>
    </x:row>
    <x:row r="1688">
      <x:c r="A1688" s="25" t="str">
        <x:f>IF(Course_Master!B1688="","",Course_Master!B1688)</x:f>
        <x:v>CA-1692</x:v>
      </x:c>
      <x:c r="B1688" s="25" t="str">
        <x:f>IF(Course_Master!A1688="","",Course_Master!A1688)</x:f>
        <x:v>CA-C1450</x:v>
      </x:c>
      <x:c r="C1688" s="25" t="str">
        <x:f>IF(Course_Master!E1688="","",Course_Master!E1688)</x:f>
        <x:v>Grand-Mère (Club de golf)</x:v>
      </x:c>
      <x:c r="D1688" s="25" t="str">
        <x:f>IF(Course_Master!F1688="","",Course_Master!F1688)</x:f>
        <x:v>Canada</x:v>
      </x:c>
      <x:c r="E1688" s="25" t="str">
        <x:f>IF(Course_Master!G1688="","",Course_Master!G1688)</x:f>
        <x:v>Quebec</x:v>
      </x:c>
      <x:c r="F1688" s="25" t="str">
        <x:f>IF(Course_Master!I1688="","",Course_Master!I1688)</x:f>
        <x:v>Grand-Mère</x:v>
      </x:c>
      <x:c r="G1688" s="25" t="str">
        <x:f>IF(Course_Master!J1688="","",Course_Master!J1688)</x:f>
        <x:v>G9T 5K8</x:v>
      </x:c>
      <x:c r="H1688" s="25" t="n">
        <x:f>IF(Course_Master!K1688="","",Course_Master!K1688)</x:f>
        <x:v>46.6231</x:v>
      </x:c>
      <x:c r="I1688" s="25" t="n">
        <x:f>IF(Course_Master!L1688="","",Course_Master!L1688)</x:f>
        <x:v>-72.6873</x:v>
      </x:c>
      <x:c r="J1688" s="25" t="n">
        <x:f>IF(Course_Master!N1688="","",Course_Master!N1688)</x:f>
        <x:v>18</x:v>
      </x:c>
      <x:c r="K1688" s="25" t="n">
        <x:f>IF(Course_Master!O1688="","",Course_Master!O1688)</x:f>
        <x:v>71</x:v>
      </x:c>
      <x:c r="L1688" s="25" t="n">
        <x:f>IF(Course_Master!P1688="","",Course_Master!P1688)</x:f>
        <x:v>6381</x:v>
      </x:c>
      <x:c r="M1688" s="25" t="n">
        <x:f>IF(Course_Master!Q1688="","",Course_Master!Q1688)</x:f>
        <x:v>5835</x:v>
      </x:c>
      <x:c r="N1688" s="25" t="str">
        <x:f>IF(Course_Master!U1688="","",Course_Master!U1688)</x:f>
        <x:v>http://www.golfgrandmere.com/</x:v>
      </x:c>
      <x:c r="O1688" s="25" t="str">
        <x:f>IF(Course_Master!V1688="","",Course_Master!V1688)</x:f>
        <x:v>Open</x:v>
      </x:c>
      <x:c r="P1688" s="25" t="str">
        <x:f>IF(Course_Master!W1688="","",Course_Master!W1688)</x:f>
        <x:v>Semi-private</x:v>
      </x:c>
      <x:c r="Q1688" s="25" t="str">
        <x:f>IF(Course_Master!X1688="","",Course_Master!X1688)</x:f>
        <x:v>Yes</x:v>
      </x:c>
      <x:c r="R1688" s="25" t="str">
        <x:f>IF(Course_Master!Y1688="","",Course_Master!Y1688)</x:f>
        <x:v>Yes</x:v>
      </x:c>
      <x:c r="S1688" s="25" t="str">
        <x:f>IF(Course_Master!AE1688="","",Course_Master!AE1688)</x:f>
      </x:c>
      <x:c r="T1688" s="25" t="str">
        <x:f>IF(Course_Master!AD1688="","",Course_Master!AD1688)</x:f>
      </x:c>
      <x:c r="U1688" s="25" t="str">
        <x:f>IF(Course_Master!AH1688="","",Course_Master!AH1688)</x:f>
        <x:v>https://api.golfcanada.ca/api/v1/facilities/19286</x:v>
      </x:c>
    </x:row>
    <x:row r="1689">
      <x:c r="A1689" s="25" t="str">
        <x:f>IF(Course_Master!B1689="","",Course_Master!B1689)</x:f>
        <x:v>CA-1693</x:v>
      </x:c>
      <x:c r="B1689" s="25" t="str">
        <x:f>IF(Course_Master!A1689="","",Course_Master!A1689)</x:f>
        <x:v>CA-C1451</x:v>
      </x:c>
      <x:c r="C1689" s="25" t="str">
        <x:f>IF(Course_Master!E1689="","",Course_Master!E1689)</x:f>
        <x:v>Griffon des Sources</x:v>
      </x:c>
      <x:c r="D1689" s="25" t="str">
        <x:f>IF(Course_Master!F1689="","",Course_Master!F1689)</x:f>
        <x:v>Canada</x:v>
      </x:c>
      <x:c r="E1689" s="25" t="str">
        <x:f>IF(Course_Master!G1689="","",Course_Master!G1689)</x:f>
        <x:v>Quebec</x:v>
      </x:c>
      <x:c r="F1689" s="25" t="str">
        <x:f>IF(Course_Master!I1689="","",Course_Master!I1689)</x:f>
        <x:v>Mirabel</x:v>
      </x:c>
      <x:c r="G1689" s="25" t="str">
        <x:f>IF(Course_Master!J1689="","",Course_Master!J1689)</x:f>
        <x:v>J7N 3B1</x:v>
      </x:c>
      <x:c r="H1689" s="25" t="n">
        <x:f>IF(Course_Master!K1689="","",Course_Master!K1689)</x:f>
        <x:v>45.635557</x:v>
      </x:c>
      <x:c r="I1689" s="25" t="n">
        <x:f>IF(Course_Master!L1689="","",Course_Master!L1689)</x:f>
        <x:v>-74.243503</x:v>
      </x:c>
      <x:c r="J1689" s="25" t="n">
        <x:f>IF(Course_Master!N1689="","",Course_Master!N1689)</x:f>
        <x:v>18</x:v>
      </x:c>
      <x:c r="K1689" s="25" t="n">
        <x:f>IF(Course_Master!O1689="","",Course_Master!O1689)</x:f>
        <x:v>72</x:v>
      </x:c>
      <x:c r="L1689" s="25" t="n">
        <x:f>IF(Course_Master!P1689="","",Course_Master!P1689)</x:f>
        <x:v>7524</x:v>
      </x:c>
      <x:c r="M1689" s="25" t="n">
        <x:f>IF(Course_Master!Q1689="","",Course_Master!Q1689)</x:f>
        <x:v>6880</x:v>
      </x:c>
      <x:c r="N1689" s="25" t="str">
        <x:f>IF(Course_Master!U1689="","",Course_Master!U1689)</x:f>
      </x:c>
      <x:c r="O1689" s="25" t="str">
        <x:f>IF(Course_Master!V1689="","",Course_Master!V1689)</x:f>
        <x:v>Open</x:v>
      </x:c>
      <x:c r="P1689" s="25" t="str">
        <x:f>IF(Course_Master!W1689="","",Course_Master!W1689)</x:f>
        <x:v>Public</x:v>
      </x:c>
      <x:c r="Q1689" s="25" t="str">
        <x:f>IF(Course_Master!X1689="","",Course_Master!X1689)</x:f>
        <x:v>Yes</x:v>
      </x:c>
      <x:c r="R1689" s="25" t="str">
        <x:f>IF(Course_Master!Y1689="","",Course_Master!Y1689)</x:f>
        <x:v>Yes</x:v>
      </x:c>
      <x:c r="S1689" s="25" t="str">
        <x:f>IF(Course_Master!AE1689="","",Course_Master!AE1689)</x:f>
      </x:c>
      <x:c r="T1689" s="25" t="str">
        <x:f>IF(Course_Master!AD1689="","",Course_Master!AD1689)</x:f>
      </x:c>
      <x:c r="U1689" s="25" t="str">
        <x:f>IF(Course_Master!AH1689="","",Course_Master!AH1689)</x:f>
        <x:v>https://api.golfcanada.ca/api/v1/facilities/19487</x:v>
      </x:c>
    </x:row>
    <x:row r="1690">
      <x:c r="A1690" s="25" t="str">
        <x:f>IF(Course_Master!B1690="","",Course_Master!B1690)</x:f>
        <x:v>CA-1694</x:v>
      </x:c>
      <x:c r="B1690" s="25" t="str">
        <x:f>IF(Course_Master!A1690="","",Course_Master!A1690)</x:f>
        <x:v>CA-C1452</x:v>
      </x:c>
      <x:c r="C1690" s="25" t="str">
        <x:f>IF(Course_Master!E1690="","",Course_Master!E1690)</x:f>
        <x:v>Hautes Plaines</x:v>
      </x:c>
      <x:c r="D1690" s="25" t="str">
        <x:f>IF(Course_Master!F1690="","",Course_Master!F1690)</x:f>
        <x:v>Canada</x:v>
      </x:c>
      <x:c r="E1690" s="25" t="str">
        <x:f>IF(Course_Master!G1690="","",Course_Master!G1690)</x:f>
        <x:v>Quebec</x:v>
      </x:c>
      <x:c r="F1690" s="25" t="str">
        <x:f>IF(Course_Master!I1690="","",Course_Master!I1690)</x:f>
        <x:v>Gatineau</x:v>
      </x:c>
      <x:c r="G1690" s="25" t="str">
        <x:f>IF(Course_Master!J1690="","",Course_Master!J1690)</x:f>
        <x:v>J8Z 3L1</x:v>
      </x:c>
      <x:c r="H1690" s="25" t="n">
        <x:f>IF(Course_Master!K1690="","",Course_Master!K1690)</x:f>
        <x:v>45.4747</x:v>
      </x:c>
      <x:c r="I1690" s="25" t="n">
        <x:f>IF(Course_Master!L1690="","",Course_Master!L1690)</x:f>
        <x:v>-75.7562</x:v>
      </x:c>
      <x:c r="J1690" s="25" t="n">
        <x:f>IF(Course_Master!N1690="","",Course_Master!N1690)</x:f>
        <x:v>18</x:v>
      </x:c>
      <x:c r="K1690" s="25" t="n">
        <x:f>IF(Course_Master!O1690="","",Course_Master!O1690)</x:f>
        <x:v>70</x:v>
      </x:c>
      <x:c r="L1690" s="25" t="n">
        <x:f>IF(Course_Master!P1690="","",Course_Master!P1690)</x:f>
        <x:v>5755</x:v>
      </x:c>
      <x:c r="M1690" s="25" t="n">
        <x:f>IF(Course_Master!Q1690="","",Course_Master!Q1690)</x:f>
        <x:v>5262</x:v>
      </x:c>
      <x:c r="N1690" s="25" t="str">
        <x:f>IF(Course_Master!U1690="","",Course_Master!U1690)</x:f>
        <x:v>https://www.clublink.ca/</x:v>
      </x:c>
      <x:c r="O1690" s="25" t="str">
        <x:f>IF(Course_Master!V1690="","",Course_Master!V1690)</x:f>
        <x:v>Open</x:v>
      </x:c>
      <x:c r="P1690" s="25" t="str">
        <x:f>IF(Course_Master!W1690="","",Course_Master!W1690)</x:f>
        <x:v>Private</x:v>
      </x:c>
      <x:c r="Q1690" s="25" t="str">
        <x:f>IF(Course_Master!X1690="","",Course_Master!X1690)</x:f>
        <x:v>Yes</x:v>
      </x:c>
      <x:c r="R1690" s="25" t="str">
        <x:f>IF(Course_Master!Y1690="","",Course_Master!Y1690)</x:f>
        <x:v>Yes</x:v>
      </x:c>
      <x:c r="S1690" s="25" t="str">
        <x:f>IF(Course_Master!AE1690="","",Course_Master!AE1690)</x:f>
      </x:c>
      <x:c r="T1690" s="25" t="str">
        <x:f>IF(Course_Master!AD1690="","",Course_Master!AD1690)</x:f>
      </x:c>
      <x:c r="U1690" s="25" t="str">
        <x:f>IF(Course_Master!AH1690="","",Course_Master!AH1690)</x:f>
        <x:v>https://api.golfcanada.ca/api/v1/facilities/17973</x:v>
      </x:c>
    </x:row>
    <x:row r="1691">
      <x:c r="A1691" s="25" t="str">
        <x:f>IF(Course_Master!B1691="","",Course_Master!B1691)</x:f>
        <x:v>CA-1695</x:v>
      </x:c>
      <x:c r="B1691" s="25" t="str">
        <x:f>IF(Course_Master!A1691="","",Course_Master!A1691)</x:f>
        <x:v>CA-C1453</x:v>
      </x:c>
      <x:c r="C1691" s="25" t="str">
        <x:f>IF(Course_Master!E1691="","",Course_Master!E1691)</x:f>
        <x:v>Hemmingford (Club de golf) - Frontiere</x:v>
      </x:c>
      <x:c r="D1691" s="25" t="str">
        <x:f>IF(Course_Master!F1691="","",Course_Master!F1691)</x:f>
        <x:v>Canada</x:v>
      </x:c>
      <x:c r="E1691" s="25" t="str">
        <x:f>IF(Course_Master!G1691="","",Course_Master!G1691)</x:f>
        <x:v>Quebec</x:v>
      </x:c>
      <x:c r="F1691" s="25" t="str">
        <x:f>IF(Course_Master!I1691="","",Course_Master!I1691)</x:f>
        <x:v>Hemmingford</x:v>
      </x:c>
      <x:c r="G1691" s="25" t="str">
        <x:f>IF(Course_Master!J1691="","",Course_Master!J1691)</x:f>
        <x:v>J0L 1H0</x:v>
      </x:c>
      <x:c r="H1691" s="25" t="n">
        <x:f>IF(Course_Master!K1691="","",Course_Master!K1691)</x:f>
        <x:v>45.0364</x:v>
      </x:c>
      <x:c r="I1691" s="25" t="n">
        <x:f>IF(Course_Master!L1691="","",Course_Master!L1691)</x:f>
        <x:v>-73.6001</x:v>
      </x:c>
      <x:c r="J1691" s="25" t="n">
        <x:f>IF(Course_Master!N1691="","",Course_Master!N1691)</x:f>
        <x:v>18</x:v>
      </x:c>
      <x:c r="K1691" s="25" t="n">
        <x:f>IF(Course_Master!O1691="","",Course_Master!O1691)</x:f>
        <x:v>72</x:v>
      </x:c>
      <x:c r="L1691" s="25" t="n">
        <x:f>IF(Course_Master!P1691="","",Course_Master!P1691)</x:f>
        <x:v>6243</x:v>
      </x:c>
      <x:c r="M1691" s="25" t="n">
        <x:f>IF(Course_Master!Q1691="","",Course_Master!Q1691)</x:f>
        <x:v>5709</x:v>
      </x:c>
      <x:c r="N1691" s="25" t="str">
        <x:f>IF(Course_Master!U1691="","",Course_Master!U1691)</x:f>
        <x:v>https://www.golfhemmingford.com/</x:v>
      </x:c>
      <x:c r="O1691" s="25" t="str">
        <x:f>IF(Course_Master!V1691="","",Course_Master!V1691)</x:f>
        <x:v>Open</x:v>
      </x:c>
      <x:c r="P1691" s="25" t="str">
        <x:f>IF(Course_Master!W1691="","",Course_Master!W1691)</x:f>
        <x:v>Public</x:v>
      </x:c>
      <x:c r="Q1691" s="25" t="str">
        <x:f>IF(Course_Master!X1691="","",Course_Master!X1691)</x:f>
        <x:v>Yes</x:v>
      </x:c>
      <x:c r="R1691" s="25" t="str">
        <x:f>IF(Course_Master!Y1691="","",Course_Master!Y1691)</x:f>
        <x:v>Yes</x:v>
      </x:c>
      <x:c r="S1691" s="25" t="str">
        <x:f>IF(Course_Master!AE1691="","",Course_Master!AE1691)</x:f>
      </x:c>
      <x:c r="T1691" s="25" t="str">
        <x:f>IF(Course_Master!AD1691="","",Course_Master!AD1691)</x:f>
      </x:c>
      <x:c r="U1691" s="25" t="str">
        <x:f>IF(Course_Master!AH1691="","",Course_Master!AH1691)</x:f>
        <x:v>https://api.golfcanada.ca/api/v1/facilities/19309</x:v>
      </x:c>
    </x:row>
    <x:row r="1692">
      <x:c r="A1692" s="25" t="str">
        <x:f>IF(Course_Master!B1692="","",Course_Master!B1692)</x:f>
        <x:v>CA-1696</x:v>
      </x:c>
      <x:c r="B1692" s="25" t="str">
        <x:f>IF(Course_Master!A1692="","",Course_Master!A1692)</x:f>
        <x:v>CA-C1453</x:v>
      </x:c>
      <x:c r="C1692" s="25" t="str">
        <x:f>IF(Course_Master!E1692="","",Course_Master!E1692)</x:f>
        <x:v>Hemmingford (Club de golf) - Village</x:v>
      </x:c>
      <x:c r="D1692" s="25" t="str">
        <x:f>IF(Course_Master!F1692="","",Course_Master!F1692)</x:f>
        <x:v>Canada</x:v>
      </x:c>
      <x:c r="E1692" s="25" t="str">
        <x:f>IF(Course_Master!G1692="","",Course_Master!G1692)</x:f>
        <x:v>Quebec</x:v>
      </x:c>
      <x:c r="F1692" s="25" t="str">
        <x:f>IF(Course_Master!I1692="","",Course_Master!I1692)</x:f>
        <x:v>Hemmingford</x:v>
      </x:c>
      <x:c r="G1692" s="25" t="str">
        <x:f>IF(Course_Master!J1692="","",Course_Master!J1692)</x:f>
        <x:v>J0L 1H0</x:v>
      </x:c>
      <x:c r="H1692" s="25" t="n">
        <x:f>IF(Course_Master!K1692="","",Course_Master!K1692)</x:f>
        <x:v>45.0364</x:v>
      </x:c>
      <x:c r="I1692" s="25" t="n">
        <x:f>IF(Course_Master!L1692="","",Course_Master!L1692)</x:f>
        <x:v>-73.6001</x:v>
      </x:c>
      <x:c r="J1692" s="25" t="n">
        <x:f>IF(Course_Master!N1692="","",Course_Master!N1692)</x:f>
        <x:v>18</x:v>
      </x:c>
      <x:c r="K1692" s="25" t="n">
        <x:f>IF(Course_Master!O1692="","",Course_Master!O1692)</x:f>
        <x:v>72</x:v>
      </x:c>
      <x:c r="L1692" s="25" t="n">
        <x:f>IF(Course_Master!P1692="","",Course_Master!P1692)</x:f>
        <x:v>6563</x:v>
      </x:c>
      <x:c r="M1692" s="25" t="n">
        <x:f>IF(Course_Master!Q1692="","",Course_Master!Q1692)</x:f>
        <x:v>6001</x:v>
      </x:c>
      <x:c r="N1692" s="25" t="str">
        <x:f>IF(Course_Master!U1692="","",Course_Master!U1692)</x:f>
        <x:v>https://golfhemmingford.com/tarifs-annuelles/</x:v>
      </x:c>
      <x:c r="O1692" s="25" t="str">
        <x:f>IF(Course_Master!V1692="","",Course_Master!V1692)</x:f>
        <x:v>Open</x:v>
      </x:c>
      <x:c r="P1692" s="25" t="str">
        <x:f>IF(Course_Master!W1692="","",Course_Master!W1692)</x:f>
        <x:v>Public</x:v>
      </x:c>
      <x:c r="Q1692" s="25" t="str">
        <x:f>IF(Course_Master!X1692="","",Course_Master!X1692)</x:f>
        <x:v>Yes</x:v>
      </x:c>
      <x:c r="R1692" s="25" t="str">
        <x:f>IF(Course_Master!Y1692="","",Course_Master!Y1692)</x:f>
        <x:v>Yes</x:v>
      </x:c>
      <x:c r="S1692" s="25" t="str">
        <x:f>IF(Course_Master!AE1692="","",Course_Master!AE1692)</x:f>
      </x:c>
      <x:c r="T1692" s="25" t="str">
        <x:f>IF(Course_Master!AD1692="","",Course_Master!AD1692)</x:f>
      </x:c>
      <x:c r="U1692" s="25" t="str">
        <x:f>IF(Course_Master!AH1692="","",Course_Master!AH1692)</x:f>
        <x:v>https://api.golfcanada.ca/api/v1/facilities/19309</x:v>
      </x:c>
    </x:row>
    <x:row r="1693">
      <x:c r="A1693" s="25" t="str">
        <x:f>IF(Course_Master!B1693="","",Course_Master!B1693)</x:f>
        <x:v>CA-1697</x:v>
      </x:c>
      <x:c r="B1693" s="25" t="str">
        <x:f>IF(Course_Master!A1693="","",Course_Master!A1693)</x:f>
        <x:v>CA-C1454</x:v>
      </x:c>
      <x:c r="C1693" s="25" t="str">
        <x:f>IF(Course_Master!E1693="","",Course_Master!E1693)</x:f>
        <x:v>Hériot (Club de golf)</x:v>
      </x:c>
      <x:c r="D1693" s="25" t="str">
        <x:f>IF(Course_Master!F1693="","",Course_Master!F1693)</x:f>
        <x:v>Canada</x:v>
      </x:c>
      <x:c r="E1693" s="25" t="str">
        <x:f>IF(Course_Master!G1693="","",Course_Master!G1693)</x:f>
        <x:v>Quebec</x:v>
      </x:c>
      <x:c r="F1693" s="25" t="str">
        <x:f>IF(Course_Master!I1693="","",Course_Master!I1693)</x:f>
        <x:v>Drummondville</x:v>
      </x:c>
      <x:c r="G1693" s="25" t="str">
        <x:f>IF(Course_Master!J1693="","",Course_Master!J1693)</x:f>
        <x:v>J2A 3Z1</x:v>
      </x:c>
      <x:c r="H1693" s="25" t="n">
        <x:f>IF(Course_Master!K1693="","",Course_Master!K1693)</x:f>
        <x:v>45.8055</x:v>
      </x:c>
      <x:c r="I1693" s="25" t="n">
        <x:f>IF(Course_Master!L1693="","",Course_Master!L1693)</x:f>
        <x:v>-72.4434</x:v>
      </x:c>
      <x:c r="J1693" s="25" t="n">
        <x:f>IF(Course_Master!N1693="","",Course_Master!N1693)</x:f>
        <x:v>18</x:v>
      </x:c>
      <x:c r="K1693" s="25" t="n">
        <x:f>IF(Course_Master!O1693="","",Course_Master!O1693)</x:f>
        <x:v>72</x:v>
      </x:c>
      <x:c r="L1693" s="25" t="n">
        <x:f>IF(Course_Master!P1693="","",Course_Master!P1693)</x:f>
        <x:v>6410</x:v>
      </x:c>
      <x:c r="M1693" s="25" t="n">
        <x:f>IF(Course_Master!Q1693="","",Course_Master!Q1693)</x:f>
        <x:v>5861</x:v>
      </x:c>
      <x:c r="N1693" s="25" t="str">
        <x:f>IF(Course_Master!U1693="","",Course_Master!U1693)</x:f>
        <x:v>https://www.golf-heriot.com/</x:v>
      </x:c>
      <x:c r="O1693" s="25" t="str">
        <x:f>IF(Course_Master!V1693="","",Course_Master!V1693)</x:f>
        <x:v>Open</x:v>
      </x:c>
      <x:c r="P1693" s="25" t="str">
        <x:f>IF(Course_Master!W1693="","",Course_Master!W1693)</x:f>
        <x:v>Public</x:v>
      </x:c>
      <x:c r="Q1693" s="25" t="str">
        <x:f>IF(Course_Master!X1693="","",Course_Master!X1693)</x:f>
        <x:v>Yes</x:v>
      </x:c>
      <x:c r="R1693" s="25" t="str">
        <x:f>IF(Course_Master!Y1693="","",Course_Master!Y1693)</x:f>
        <x:v>Yes</x:v>
      </x:c>
      <x:c r="S1693" s="25" t="str">
        <x:f>IF(Course_Master!AE1693="","",Course_Master!AE1693)</x:f>
      </x:c>
      <x:c r="T1693" s="25" t="str">
        <x:f>IF(Course_Master!AD1693="","",Course_Master!AD1693)</x:f>
      </x:c>
      <x:c r="U1693" s="25" t="str">
        <x:f>IF(Course_Master!AH1693="","",Course_Master!AH1693)</x:f>
        <x:v>https://api.golfcanada.ca/api/v1/facilities/19284</x:v>
      </x:c>
    </x:row>
    <x:row r="1694">
      <x:c r="A1694" s="25" t="str">
        <x:f>IF(Course_Master!B1694="","",Course_Master!B1694)</x:f>
        <x:v>CA-1698</x:v>
      </x:c>
      <x:c r="B1694" s="25" t="str">
        <x:f>IF(Course_Master!A1694="","",Course_Master!A1694)</x:f>
        <x:v>CA-C1455</x:v>
      </x:c>
      <x:c r="C1694" s="25" t="str">
        <x:f>IF(Course_Master!E1694="","",Course_Master!E1694)</x:f>
        <x:v>Hermitage Golf Club</x:v>
      </x:c>
      <x:c r="D1694" s="25" t="str">
        <x:f>IF(Course_Master!F1694="","",Course_Master!F1694)</x:f>
        <x:v>Canada</x:v>
      </x:c>
      <x:c r="E1694" s="25" t="str">
        <x:f>IF(Course_Master!G1694="","",Course_Master!G1694)</x:f>
        <x:v>Quebec</x:v>
      </x:c>
      <x:c r="F1694" s="25" t="str">
        <x:f>IF(Course_Master!I1694="","",Course_Master!I1694)</x:f>
        <x:v>Magog</x:v>
      </x:c>
      <x:c r="G1694" s="25" t="str">
        <x:f>IF(Course_Master!J1694="","",Course_Master!J1694)</x:f>
        <x:v>J1X 0M7</x:v>
      </x:c>
      <x:c r="H1694" s="25" t="n">
        <x:f>IF(Course_Master!K1694="","",Course_Master!K1694)</x:f>
        <x:v>45.2306</x:v>
      </x:c>
      <x:c r="I1694" s="25" t="n">
        <x:f>IF(Course_Master!L1694="","",Course_Master!L1694)</x:f>
        <x:v>-72.1867</x:v>
      </x:c>
      <x:c r="J1694" s="25" t="n">
        <x:f>IF(Course_Master!N1694="","",Course_Master!N1694)</x:f>
        <x:v>18</x:v>
      </x:c>
      <x:c r="K1694" s="25" t="n">
        <x:f>IF(Course_Master!O1694="","",Course_Master!O1694)</x:f>
        <x:v>71</x:v>
      </x:c>
      <x:c r="L1694" s="25" t="n">
        <x:f>IF(Course_Master!P1694="","",Course_Master!P1694)</x:f>
        <x:v>5871</x:v>
      </x:c>
      <x:c r="M1694" s="25" t="n">
        <x:f>IF(Course_Master!Q1694="","",Course_Master!Q1694)</x:f>
        <x:v>5368</x:v>
      </x:c>
      <x:c r="N1694" s="25" t="str">
        <x:f>IF(Course_Master!U1694="","",Course_Master!U1694)</x:f>
      </x:c>
      <x:c r="O1694" s="25" t="str">
        <x:f>IF(Course_Master!V1694="","",Course_Master!V1694)</x:f>
        <x:v>Open</x:v>
      </x:c>
      <x:c r="P1694" s="25" t="str">
        <x:f>IF(Course_Master!W1694="","",Course_Master!W1694)</x:f>
        <x:v>Private</x:v>
      </x:c>
      <x:c r="Q1694" s="25" t="str">
        <x:f>IF(Course_Master!X1694="","",Course_Master!X1694)</x:f>
        <x:v>Yes</x:v>
      </x:c>
      <x:c r="R1694" s="25" t="str">
        <x:f>IF(Course_Master!Y1694="","",Course_Master!Y1694)</x:f>
        <x:v>Yes</x:v>
      </x:c>
      <x:c r="S1694" s="25" t="str">
        <x:f>IF(Course_Master!AE1694="","",Course_Master!AE1694)</x:f>
      </x:c>
      <x:c r="T1694" s="25" t="str">
        <x:f>IF(Course_Master!AD1694="","",Course_Master!AD1694)</x:f>
      </x:c>
      <x:c r="U1694" s="25" t="str">
        <x:f>IF(Course_Master!AH1694="","",Course_Master!AH1694)</x:f>
        <x:v>https://api.golfcanada.ca/api/v1/facilities/19222</x:v>
      </x:c>
    </x:row>
    <x:row r="1695">
      <x:c r="A1695" s="25" t="str">
        <x:f>IF(Course_Master!B1695="","",Course_Master!B1695)</x:f>
        <x:v>CA-1699</x:v>
      </x:c>
      <x:c r="B1695" s="25" t="str">
        <x:f>IF(Course_Master!A1695="","",Course_Master!A1695)</x:f>
        <x:v>CA-C1456</x:v>
      </x:c>
      <x:c r="C1695" s="25" t="str">
        <x:f>IF(Course_Master!E1695="","",Course_Master!E1695)</x:f>
        <x:v>Ile de Montreal (Club de Golf de l') - Parcours de l'Île</x:v>
      </x:c>
      <x:c r="D1695" s="25" t="str">
        <x:f>IF(Course_Master!F1695="","",Course_Master!F1695)</x:f>
        <x:v>Canada</x:v>
      </x:c>
      <x:c r="E1695" s="25" t="str">
        <x:f>IF(Course_Master!G1695="","",Course_Master!G1695)</x:f>
        <x:v>Quebec</x:v>
      </x:c>
      <x:c r="F1695" s="25" t="str">
        <x:f>IF(Course_Master!I1695="","",Course_Master!I1695)</x:f>
        <x:v>Montreal</x:v>
      </x:c>
      <x:c r="G1695" s="25" t="str">
        <x:f>IF(Course_Master!J1695="","",Course_Master!J1695)</x:f>
        <x:v>H1A 5T4</x:v>
      </x:c>
      <x:c r="H1695" s="25" t="n">
        <x:f>IF(Course_Master!K1695="","",Course_Master!K1695)</x:f>
        <x:v>45.6872</x:v>
      </x:c>
      <x:c r="I1695" s="25" t="n">
        <x:f>IF(Course_Master!L1695="","",Course_Master!L1695)</x:f>
        <x:v>-73.5105</x:v>
      </x:c>
      <x:c r="J1695" s="25" t="n">
        <x:f>IF(Course_Master!N1695="","",Course_Master!N1695)</x:f>
        <x:v>18</x:v>
      </x:c>
      <x:c r="K1695" s="25" t="n">
        <x:f>IF(Course_Master!O1695="","",Course_Master!O1695)</x:f>
        <x:v>70</x:v>
      </x:c>
      <x:c r="L1695" s="25" t="n">
        <x:f>IF(Course_Master!P1695="","",Course_Master!P1695)</x:f>
        <x:v>6374</x:v>
      </x:c>
      <x:c r="M1695" s="25" t="n">
        <x:f>IF(Course_Master!Q1695="","",Course_Master!Q1695)</x:f>
        <x:v>5828</x:v>
      </x:c>
      <x:c r="N1695" s="25" t="str">
        <x:f>IF(Course_Master!U1695="","",Course_Master!U1695)</x:f>
        <x:v>https://www.cgimgolf.com/</x:v>
      </x:c>
      <x:c r="O1695" s="25" t="str">
        <x:f>IF(Course_Master!V1695="","",Course_Master!V1695)</x:f>
        <x:v>Open</x:v>
      </x:c>
      <x:c r="P1695" s="25" t="str">
        <x:f>IF(Course_Master!W1695="","",Course_Master!W1695)</x:f>
        <x:v>Semi-private</x:v>
      </x:c>
      <x:c r="Q1695" s="25" t="str">
        <x:f>IF(Course_Master!X1695="","",Course_Master!X1695)</x:f>
        <x:v>Yes</x:v>
      </x:c>
      <x:c r="R1695" s="25" t="str">
        <x:f>IF(Course_Master!Y1695="","",Course_Master!Y1695)</x:f>
        <x:v>Yes</x:v>
      </x:c>
      <x:c r="S1695" s="25" t="str">
        <x:f>IF(Course_Master!AE1695="","",Course_Master!AE1695)</x:f>
      </x:c>
      <x:c r="T1695" s="25" t="str">
        <x:f>IF(Course_Master!AD1695="","",Course_Master!AD1695)</x:f>
      </x:c>
      <x:c r="U1695" s="25" t="str">
        <x:f>IF(Course_Master!AH1695="","",Course_Master!AH1695)</x:f>
        <x:v>https://api.golfcanada.ca/api/v1/facilities/17915</x:v>
      </x:c>
    </x:row>
    <x:row r="1696">
      <x:c r="A1696" s="25" t="str">
        <x:f>IF(Course_Master!B1696="","",Course_Master!B1696)</x:f>
        <x:v>CA-1700</x:v>
      </x:c>
      <x:c r="B1696" s="25" t="str">
        <x:f>IF(Course_Master!A1696="","",Course_Master!A1696)</x:f>
        <x:v>CA-C1456</x:v>
      </x:c>
      <x:c r="C1696" s="25" t="str">
        <x:f>IF(Course_Master!E1696="","",Course_Master!E1696)</x:f>
        <x:v>Ile de Montreal (Club de Golf de l') - Parcours Irlande</x:v>
      </x:c>
      <x:c r="D1696" s="25" t="str">
        <x:f>IF(Course_Master!F1696="","",Course_Master!F1696)</x:f>
        <x:v>Canada</x:v>
      </x:c>
      <x:c r="E1696" s="25" t="str">
        <x:f>IF(Course_Master!G1696="","",Course_Master!G1696)</x:f>
        <x:v>Quebec</x:v>
      </x:c>
      <x:c r="F1696" s="25" t="str">
        <x:f>IF(Course_Master!I1696="","",Course_Master!I1696)</x:f>
        <x:v>Montreal</x:v>
      </x:c>
      <x:c r="G1696" s="25" t="str">
        <x:f>IF(Course_Master!J1696="","",Course_Master!J1696)</x:f>
        <x:v>H1A 5T4</x:v>
      </x:c>
      <x:c r="H1696" s="25" t="n">
        <x:f>IF(Course_Master!K1696="","",Course_Master!K1696)</x:f>
        <x:v>45.6872</x:v>
      </x:c>
      <x:c r="I1696" s="25" t="n">
        <x:f>IF(Course_Master!L1696="","",Course_Master!L1696)</x:f>
        <x:v>-73.5105</x:v>
      </x:c>
      <x:c r="J1696" s="25" t="n">
        <x:f>IF(Course_Master!N1696="","",Course_Master!N1696)</x:f>
        <x:v>18</x:v>
      </x:c>
      <x:c r="K1696" s="25" t="n">
        <x:f>IF(Course_Master!O1696="","",Course_Master!O1696)</x:f>
        <x:v>71</x:v>
      </x:c>
      <x:c r="L1696" s="25" t="n">
        <x:f>IF(Course_Master!P1696="","",Course_Master!P1696)</x:f>
        <x:v>6879</x:v>
      </x:c>
      <x:c r="M1696" s="25" t="n">
        <x:f>IF(Course_Master!Q1696="","",Course_Master!Q1696)</x:f>
        <x:v>6290</x:v>
      </x:c>
      <x:c r="N1696" s="25" t="str">
        <x:f>IF(Course_Master!U1696="","",Course_Master!U1696)</x:f>
        <x:v>https://www.cgimgolf.com/en/rates/personal-membership/</x:v>
      </x:c>
      <x:c r="O1696" s="25" t="str">
        <x:f>IF(Course_Master!V1696="","",Course_Master!V1696)</x:f>
        <x:v>Open</x:v>
      </x:c>
      <x:c r="P1696" s="25" t="str">
        <x:f>IF(Course_Master!W1696="","",Course_Master!W1696)</x:f>
        <x:v>Semi-private</x:v>
      </x:c>
      <x:c r="Q1696" s="25" t="str">
        <x:f>IF(Course_Master!X1696="","",Course_Master!X1696)</x:f>
        <x:v>Yes</x:v>
      </x:c>
      <x:c r="R1696" s="25" t="str">
        <x:f>IF(Course_Master!Y1696="","",Course_Master!Y1696)</x:f>
        <x:v>Yes</x:v>
      </x:c>
      <x:c r="S1696" s="25" t="str">
        <x:f>IF(Course_Master!AE1696="","",Course_Master!AE1696)</x:f>
      </x:c>
      <x:c r="T1696" s="25" t="str">
        <x:f>IF(Course_Master!AD1696="","",Course_Master!AD1696)</x:f>
      </x:c>
      <x:c r="U1696" s="25" t="str">
        <x:f>IF(Course_Master!AH1696="","",Course_Master!AH1696)</x:f>
        <x:v>https://api.golfcanada.ca/api/v1/facilities/17915</x:v>
      </x:c>
    </x:row>
    <x:row r="1697">
      <x:c r="A1697" s="25" t="str">
        <x:f>IF(Course_Master!B1697="","",Course_Master!B1697)</x:f>
        <x:v>CA-1701</x:v>
      </x:c>
      <x:c r="B1697" s="25" t="str">
        <x:f>IF(Course_Master!A1697="","",Course_Master!A1697)</x:f>
        <x:v>CA-C1457</x:v>
      </x:c>
      <x:c r="C1697" s="25" t="str">
        <x:f>IF(Course_Master!E1697="","",Course_Master!E1697)</x:f>
        <x:v>Îles-de-la-Madeleine (Club de golf des)</x:v>
      </x:c>
      <x:c r="D1697" s="25" t="str">
        <x:f>IF(Course_Master!F1697="","",Course_Master!F1697)</x:f>
        <x:v>Canada</x:v>
      </x:c>
      <x:c r="E1697" s="25" t="str">
        <x:f>IF(Course_Master!G1697="","",Course_Master!G1697)</x:f>
        <x:v>Quebec</x:v>
      </x:c>
      <x:c r="F1697" s="25" t="str">
        <x:f>IF(Course_Master!I1697="","",Course_Master!I1697)</x:f>
        <x:v>L'Étang-du-Nord</x:v>
      </x:c>
      <x:c r="G1697" s="25" t="str">
        <x:f>IF(Course_Master!J1697="","",Course_Master!J1697)</x:f>
        <x:v>G4T 3Z8</x:v>
      </x:c>
      <x:c r="H1697" s="25" t="n">
        <x:f>IF(Course_Master!K1697="","",Course_Master!K1697)</x:f>
        <x:v>49.1255</x:v>
      </x:c>
      <x:c r="I1697" s="25" t="n">
        <x:f>IF(Course_Master!L1697="","",Course_Master!L1697)</x:f>
        <x:v>-66.4934</x:v>
      </x:c>
      <x:c r="J1697" s="25" t="n">
        <x:f>IF(Course_Master!N1697="","",Course_Master!N1697)</x:f>
        <x:v>18</x:v>
      </x:c>
      <x:c r="K1697" s="25" t="n">
        <x:f>IF(Course_Master!O1697="","",Course_Master!O1697)</x:f>
        <x:v>68</x:v>
      </x:c>
      <x:c r="L1697" s="25" t="n">
        <x:f>IF(Course_Master!P1697="","",Course_Master!P1697)</x:f>
        <x:v>5177</x:v>
      </x:c>
      <x:c r="M1697" s="25" t="n">
        <x:f>IF(Course_Master!Q1697="","",Course_Master!Q1697)</x:f>
        <x:v>4734</x:v>
      </x:c>
      <x:c r="N1697" s="25" t="str">
        <x:f>IF(Course_Master!U1697="","",Course_Master!U1697)</x:f>
        <x:v>https://www.groupebeaudet.com/wp-content/uploads/2019/09/D%C3%A9pliantAbonnement2020-WEB-2.pdf</x:v>
      </x:c>
      <x:c r="O1697" s="25" t="str">
        <x:f>IF(Course_Master!V1697="","",Course_Master!V1697)</x:f>
        <x:v>Open</x:v>
      </x:c>
      <x:c r="P1697" s="25" t="str">
        <x:f>IF(Course_Master!W1697="","",Course_Master!W1697)</x:f>
        <x:v>Public</x:v>
      </x:c>
      <x:c r="Q1697" s="25" t="str">
        <x:f>IF(Course_Master!X1697="","",Course_Master!X1697)</x:f>
        <x:v>Yes</x:v>
      </x:c>
      <x:c r="R1697" s="25" t="str">
        <x:f>IF(Course_Master!Y1697="","",Course_Master!Y1697)</x:f>
        <x:v>Yes</x:v>
      </x:c>
      <x:c r="S1697" s="25" t="str">
        <x:f>IF(Course_Master!AE1697="","",Course_Master!AE1697)</x:f>
      </x:c>
      <x:c r="T1697" s="25" t="str">
        <x:f>IF(Course_Master!AD1697="","",Course_Master!AD1697)</x:f>
      </x:c>
      <x:c r="U1697" s="25" t="str">
        <x:f>IF(Course_Master!AH1697="","",Course_Master!AH1697)</x:f>
        <x:v>https://api.golfcanada.ca/api/v1/facilities/31876</x:v>
      </x:c>
    </x:row>
    <x:row r="1698">
      <x:c r="A1698" s="25" t="str">
        <x:f>IF(Course_Master!B1698="","",Course_Master!B1698)</x:f>
        <x:v>CA-1702</x:v>
      </x:c>
      <x:c r="B1698" s="25" t="str">
        <x:f>IF(Course_Master!A1698="","",Course_Master!A1698)</x:f>
        <x:v>CA-C1458</x:v>
      </x:c>
      <x:c r="C1698" s="25" t="str">
        <x:f>IF(Course_Master!E1698="","",Course_Master!E1698)</x:f>
        <x:v>International 2000 (Club de golf) - America/St-Bernard</x:v>
      </x:c>
      <x:c r="D1698" s="25" t="str">
        <x:f>IF(Course_Master!F1698="","",Course_Master!F1698)</x:f>
        <x:v>Canada</x:v>
      </x:c>
      <x:c r="E1698" s="25" t="str">
        <x:f>IF(Course_Master!G1698="","",Course_Master!G1698)</x:f>
        <x:v>Quebec</x:v>
      </x:c>
      <x:c r="F1698" s="25" t="str">
        <x:f>IF(Course_Master!I1698="","",Course_Master!I1698)</x:f>
        <x:v>Saint-Bernard de Lacolle</x:v>
      </x:c>
      <x:c r="G1698" s="25" t="str">
        <x:f>IF(Course_Master!J1698="","",Course_Master!J1698)</x:f>
        <x:v>J0J 1V0</x:v>
      </x:c>
      <x:c r="H1698" s="25" t="n">
        <x:f>IF(Course_Master!K1698="","",Course_Master!K1698)</x:f>
        <x:v>45.0132</x:v>
      </x:c>
      <x:c r="I1698" s="25" t="n">
        <x:f>IF(Course_Master!L1698="","",Course_Master!L1698)</x:f>
        <x:v>-73.4208</x:v>
      </x:c>
      <x:c r="J1698" s="25" t="n">
        <x:f>IF(Course_Master!N1698="","",Course_Master!N1698)</x:f>
        <x:v>18</x:v>
      </x:c>
      <x:c r="K1698" s="25" t="n">
        <x:f>IF(Course_Master!O1698="","",Course_Master!O1698)</x:f>
        <x:v>72</x:v>
      </x:c>
      <x:c r="L1698" s="25" t="n">
        <x:f>IF(Course_Master!P1698="","",Course_Master!P1698)</x:f>
        <x:v>6806</x:v>
      </x:c>
      <x:c r="M1698" s="25" t="n">
        <x:f>IF(Course_Master!Q1698="","",Course_Master!Q1698)</x:f>
        <x:v>6223</x:v>
      </x:c>
      <x:c r="N1698" s="25" t="str">
        <x:f>IF(Course_Master!U1698="","",Course_Master!U1698)</x:f>
        <x:v>https://www.international2000.ca/tarifs/</x:v>
      </x:c>
      <x:c r="O1698" s="25" t="str">
        <x:f>IF(Course_Master!V1698="","",Course_Master!V1698)</x:f>
        <x:v>Open</x:v>
      </x:c>
      <x:c r="P1698" s="25" t="str">
        <x:f>IF(Course_Master!W1698="","",Course_Master!W1698)</x:f>
        <x:v>Public</x:v>
      </x:c>
      <x:c r="Q1698" s="25" t="str">
        <x:f>IF(Course_Master!X1698="","",Course_Master!X1698)</x:f>
        <x:v>Yes</x:v>
      </x:c>
      <x:c r="R1698" s="25" t="str">
        <x:f>IF(Course_Master!Y1698="","",Course_Master!Y1698)</x:f>
        <x:v>Yes</x:v>
      </x:c>
      <x:c r="S1698" s="25" t="str">
        <x:f>IF(Course_Master!AE1698="","",Course_Master!AE1698)</x:f>
      </x:c>
      <x:c r="T1698" s="25" t="str">
        <x:f>IF(Course_Master!AD1698="","",Course_Master!AD1698)</x:f>
      </x:c>
      <x:c r="U1698" s="25" t="str">
        <x:f>IF(Course_Master!AH1698="","",Course_Master!AH1698)</x:f>
        <x:v>https://api.golfcanada.ca/api/v1/facilities/19918</x:v>
      </x:c>
    </x:row>
    <x:row r="1699">
      <x:c r="A1699" s="25" t="str">
        <x:f>IF(Course_Master!B1699="","",Course_Master!B1699)</x:f>
        <x:v>CA-1703</x:v>
      </x:c>
      <x:c r="B1699" s="25" t="str">
        <x:f>IF(Course_Master!A1699="","",Course_Master!A1699)</x:f>
        <x:v>CA-C1458</x:v>
      </x:c>
      <x:c r="C1699" s="25" t="str">
        <x:f>IF(Course_Master!E1699="","",Course_Master!E1699)</x:f>
        <x:v>International 2000 (Club de golf) - Champlain/America</x:v>
      </x:c>
      <x:c r="D1699" s="25" t="str">
        <x:f>IF(Course_Master!F1699="","",Course_Master!F1699)</x:f>
        <x:v>Canada</x:v>
      </x:c>
      <x:c r="E1699" s="25" t="str">
        <x:f>IF(Course_Master!G1699="","",Course_Master!G1699)</x:f>
        <x:v>Quebec</x:v>
      </x:c>
      <x:c r="F1699" s="25" t="str">
        <x:f>IF(Course_Master!I1699="","",Course_Master!I1699)</x:f>
        <x:v>Saint-Bernard de Lacolle</x:v>
      </x:c>
      <x:c r="G1699" s="25" t="str">
        <x:f>IF(Course_Master!J1699="","",Course_Master!J1699)</x:f>
        <x:v>J0J 1V0</x:v>
      </x:c>
      <x:c r="H1699" s="25" t="n">
        <x:f>IF(Course_Master!K1699="","",Course_Master!K1699)</x:f>
        <x:v>45.0132</x:v>
      </x:c>
      <x:c r="I1699" s="25" t="n">
        <x:f>IF(Course_Master!L1699="","",Course_Master!L1699)</x:f>
        <x:v>-73.4208</x:v>
      </x:c>
      <x:c r="J1699" s="25" t="n">
        <x:f>IF(Course_Master!N1699="","",Course_Master!N1699)</x:f>
        <x:v>18</x:v>
      </x:c>
      <x:c r="K1699" s="25" t="n">
        <x:f>IF(Course_Master!O1699="","",Course_Master!O1699)</x:f>
        <x:v>72</x:v>
      </x:c>
      <x:c r="L1699" s="25" t="n">
        <x:f>IF(Course_Master!P1699="","",Course_Master!P1699)</x:f>
        <x:v>6664</x:v>
      </x:c>
      <x:c r="M1699" s="25" t="n">
        <x:f>IF(Course_Master!Q1699="","",Course_Master!Q1699)</x:f>
        <x:v>6094</x:v>
      </x:c>
      <x:c r="N1699" s="25" t="str">
        <x:f>IF(Course_Master!U1699="","",Course_Master!U1699)</x:f>
        <x:v>https://www.international2000.ca/tarifs/</x:v>
      </x:c>
      <x:c r="O1699" s="25" t="str">
        <x:f>IF(Course_Master!V1699="","",Course_Master!V1699)</x:f>
        <x:v>Open</x:v>
      </x:c>
      <x:c r="P1699" s="25" t="str">
        <x:f>IF(Course_Master!W1699="","",Course_Master!W1699)</x:f>
        <x:v>Public</x:v>
      </x:c>
      <x:c r="Q1699" s="25" t="str">
        <x:f>IF(Course_Master!X1699="","",Course_Master!X1699)</x:f>
        <x:v>Yes</x:v>
      </x:c>
      <x:c r="R1699" s="25" t="str">
        <x:f>IF(Course_Master!Y1699="","",Course_Master!Y1699)</x:f>
        <x:v>Yes</x:v>
      </x:c>
      <x:c r="S1699" s="25" t="str">
        <x:f>IF(Course_Master!AE1699="","",Course_Master!AE1699)</x:f>
      </x:c>
      <x:c r="T1699" s="25" t="str">
        <x:f>IF(Course_Master!AD1699="","",Course_Master!AD1699)</x:f>
      </x:c>
      <x:c r="U1699" s="25" t="str">
        <x:f>IF(Course_Master!AH1699="","",Course_Master!AH1699)</x:f>
        <x:v>https://api.golfcanada.ca/api/v1/facilities/19918</x:v>
      </x:c>
    </x:row>
    <x:row r="1700">
      <x:c r="A1700" s="25" t="str">
        <x:f>IF(Course_Master!B1700="","",Course_Master!B1700)</x:f>
        <x:v>CA-1704</x:v>
      </x:c>
      <x:c r="B1700" s="25" t="str">
        <x:f>IF(Course_Master!A1700="","",Course_Master!A1700)</x:f>
        <x:v>CA-C1458</x:v>
      </x:c>
      <x:c r="C1700" s="25" t="str">
        <x:f>IF(Course_Master!E1700="","",Course_Master!E1700)</x:f>
        <x:v>International 2000 (Club de golf) - St-Bernard/Champlain</x:v>
      </x:c>
      <x:c r="D1700" s="25" t="str">
        <x:f>IF(Course_Master!F1700="","",Course_Master!F1700)</x:f>
        <x:v>Canada</x:v>
      </x:c>
      <x:c r="E1700" s="25" t="str">
        <x:f>IF(Course_Master!G1700="","",Course_Master!G1700)</x:f>
        <x:v>Quebec</x:v>
      </x:c>
      <x:c r="F1700" s="25" t="str">
        <x:f>IF(Course_Master!I1700="","",Course_Master!I1700)</x:f>
        <x:v>Saint-Bernard de Lacolle</x:v>
      </x:c>
      <x:c r="G1700" s="25" t="str">
        <x:f>IF(Course_Master!J1700="","",Course_Master!J1700)</x:f>
        <x:v>J0J 1V0</x:v>
      </x:c>
      <x:c r="H1700" s="25" t="n">
        <x:f>IF(Course_Master!K1700="","",Course_Master!K1700)</x:f>
        <x:v>45.0132</x:v>
      </x:c>
      <x:c r="I1700" s="25" t="n">
        <x:f>IF(Course_Master!L1700="","",Course_Master!L1700)</x:f>
        <x:v>-73.4208</x:v>
      </x:c>
      <x:c r="J1700" s="25" t="n">
        <x:f>IF(Course_Master!N1700="","",Course_Master!N1700)</x:f>
        <x:v>18</x:v>
      </x:c>
      <x:c r="K1700" s="25" t="n">
        <x:f>IF(Course_Master!O1700="","",Course_Master!O1700)</x:f>
        <x:v>72</x:v>
      </x:c>
      <x:c r="L1700" s="25" t="n">
        <x:f>IF(Course_Master!P1700="","",Course_Master!P1700)</x:f>
        <x:v>6682</x:v>
      </x:c>
      <x:c r="M1700" s="25" t="n">
        <x:f>IF(Course_Master!Q1700="","",Course_Master!Q1700)</x:f>
        <x:v>6110</x:v>
      </x:c>
      <x:c r="N1700" s="25" t="str">
        <x:f>IF(Course_Master!U1700="","",Course_Master!U1700)</x:f>
        <x:v>https://www.international2000.ca/tarifs/</x:v>
      </x:c>
      <x:c r="O1700" s="25" t="str">
        <x:f>IF(Course_Master!V1700="","",Course_Master!V1700)</x:f>
        <x:v>Open</x:v>
      </x:c>
      <x:c r="P1700" s="25" t="str">
        <x:f>IF(Course_Master!W1700="","",Course_Master!W1700)</x:f>
        <x:v>Public</x:v>
      </x:c>
      <x:c r="Q1700" s="25" t="str">
        <x:f>IF(Course_Master!X1700="","",Course_Master!X1700)</x:f>
        <x:v>Yes</x:v>
      </x:c>
      <x:c r="R1700" s="25" t="str">
        <x:f>IF(Course_Master!Y1700="","",Course_Master!Y1700)</x:f>
        <x:v>Yes</x:v>
      </x:c>
      <x:c r="S1700" s="25" t="str">
        <x:f>IF(Course_Master!AE1700="","",Course_Master!AE1700)</x:f>
      </x:c>
      <x:c r="T1700" s="25" t="str">
        <x:f>IF(Course_Master!AD1700="","",Course_Master!AD1700)</x:f>
      </x:c>
      <x:c r="U1700" s="25" t="str">
        <x:f>IF(Course_Master!AH1700="","",Course_Master!AH1700)</x:f>
        <x:v>https://api.golfcanada.ca/api/v1/facilities/19918</x:v>
      </x:c>
    </x:row>
    <x:row r="1701">
      <x:c r="A1701" s="25" t="str">
        <x:f>IF(Course_Master!B1701="","",Course_Master!B1701)</x:f>
        <x:v>CA-1705</x:v>
      </x:c>
      <x:c r="B1701" s="25" t="str">
        <x:f>IF(Course_Master!A1701="","",Course_Master!A1701)</x:f>
        <x:v>CA-C1459</x:v>
      </x:c>
      <x:c r="C1701" s="25" t="str">
        <x:f>IF(Course_Master!E1701="","",Course_Master!E1701)</x:f>
        <x:v>Island Brae (Club de golf)</x:v>
      </x:c>
      <x:c r="D1701" s="25" t="str">
        <x:f>IF(Course_Master!F1701="","",Course_Master!F1701)</x:f>
        <x:v>Canada</x:v>
      </x:c>
      <x:c r="E1701" s="25" t="str">
        <x:f>IF(Course_Master!G1701="","",Course_Master!G1701)</x:f>
        <x:v>Quebec</x:v>
      </x:c>
      <x:c r="F1701" s="25" t="str">
        <x:f>IF(Course_Master!I1701="","",Course_Master!I1701)</x:f>
        <x:v>Chapeau</x:v>
      </x:c>
      <x:c r="G1701" s="25" t="str">
        <x:f>IF(Course_Master!J1701="","",Course_Master!J1701)</x:f>
        <x:v>J0X 1M0</x:v>
      </x:c>
      <x:c r="H1701" s="25" t="n">
        <x:f>IF(Course_Master!K1701="","",Course_Master!K1701)</x:f>
        <x:v>45.8109</x:v>
      </x:c>
      <x:c r="I1701" s="25" t="n">
        <x:f>IF(Course_Master!L1701="","",Course_Master!L1701)</x:f>
        <x:v>-77.0433</x:v>
      </x:c>
      <x:c r="J1701" s="25" t="n">
        <x:f>IF(Course_Master!N1701="","",Course_Master!N1701)</x:f>
        <x:v>9</x:v>
      </x:c>
      <x:c r="K1701" s="25" t="n">
        <x:f>IF(Course_Master!O1701="","",Course_Master!O1701)</x:f>
        <x:v>33</x:v>
      </x:c>
      <x:c r="L1701" s="25" t="n">
        <x:f>IF(Course_Master!P1701="","",Course_Master!P1701)</x:f>
        <x:v>2668</x:v>
      </x:c>
      <x:c r="M1701" s="25" t="n">
        <x:f>IF(Course_Master!Q1701="","",Course_Master!Q1701)</x:f>
        <x:v>2440</x:v>
      </x:c>
      <x:c r="N1701" s="25" t="str">
        <x:f>IF(Course_Master!U1701="","",Course_Master!U1701)</x:f>
        <x:v>http://www.islandbraegolf.com/</x:v>
      </x:c>
      <x:c r="O1701" s="25" t="str">
        <x:f>IF(Course_Master!V1701="","",Course_Master!V1701)</x:f>
        <x:v>Open</x:v>
      </x:c>
      <x:c r="P1701" s="25" t="str">
        <x:f>IF(Course_Master!W1701="","",Course_Master!W1701)</x:f>
        <x:v>Public</x:v>
      </x:c>
      <x:c r="Q1701" s="25" t="str">
        <x:f>IF(Course_Master!X1701="","",Course_Master!X1701)</x:f>
        <x:v>Yes</x:v>
      </x:c>
      <x:c r="R1701" s="25" t="str">
        <x:f>IF(Course_Master!Y1701="","",Course_Master!Y1701)</x:f>
        <x:v>Yes</x:v>
      </x:c>
      <x:c r="S1701" s="25" t="str">
        <x:f>IF(Course_Master!AE1701="","",Course_Master!AE1701)</x:f>
      </x:c>
      <x:c r="T1701" s="25" t="str">
        <x:f>IF(Course_Master!AD1701="","",Course_Master!AD1701)</x:f>
      </x:c>
      <x:c r="U1701" s="25" t="str">
        <x:f>IF(Course_Master!AH1701="","",Course_Master!AH1701)</x:f>
        <x:v>https://api.golfcanada.ca/api/v1/facilities/33409</x:v>
      </x:c>
    </x:row>
    <x:row r="1702">
      <x:c r="A1702" s="25" t="str">
        <x:f>IF(Course_Master!B1702="","",Course_Master!B1702)</x:f>
        <x:v>CA-1706</x:v>
      </x:c>
      <x:c r="B1702" s="25" t="str">
        <x:f>IF(Course_Master!A1702="","",Course_Master!A1702)</x:f>
        <x:v>CA-C1460</x:v>
      </x:c>
      <x:c r="C1702" s="25" t="str">
        <x:f>IF(Course_Master!E1702="","",Course_Master!E1702)</x:f>
        <x:v>Islesmere (Club de Golf) - Allaire/Mattice</x:v>
      </x:c>
      <x:c r="D1702" s="25" t="str">
        <x:f>IF(Course_Master!F1702="","",Course_Master!F1702)</x:f>
        <x:v>Canada</x:v>
      </x:c>
      <x:c r="E1702" s="25" t="str">
        <x:f>IF(Course_Master!G1702="","",Course_Master!G1702)</x:f>
        <x:v>Quebec</x:v>
      </x:c>
      <x:c r="F1702" s="25" t="str">
        <x:f>IF(Course_Master!I1702="","",Course_Master!I1702)</x:f>
        <x:v>LAVAL</x:v>
      </x:c>
      <x:c r="G1702" s="25" t="str">
        <x:f>IF(Course_Master!J1702="","",Course_Master!J1702)</x:f>
        <x:v>H7Y 1A9</x:v>
      </x:c>
      <x:c r="H1702" s="25" t="n">
        <x:f>IF(Course_Master!K1702="","",Course_Master!K1702)</x:f>
        <x:v>45.523924</x:v>
      </x:c>
      <x:c r="I1702" s="25" t="n">
        <x:f>IF(Course_Master!L1702="","",Course_Master!L1702)</x:f>
        <x:v>-73.847834</x:v>
      </x:c>
      <x:c r="J1702" s="25" t="n">
        <x:f>IF(Course_Master!N1702="","",Course_Master!N1702)</x:f>
        <x:v>18</x:v>
      </x:c>
      <x:c r="K1702" s="25" t="n">
        <x:f>IF(Course_Master!O1702="","",Course_Master!O1702)</x:f>
        <x:v>72</x:v>
      </x:c>
      <x:c r="L1702" s="25" t="n">
        <x:f>IF(Course_Master!P1702="","",Course_Master!P1702)</x:f>
        <x:v>6529</x:v>
      </x:c>
      <x:c r="M1702" s="25" t="n">
        <x:f>IF(Course_Master!Q1702="","",Course_Master!Q1702)</x:f>
        <x:v>5970</x:v>
      </x:c>
      <x:c r="N1702" s="25" t="str">
        <x:f>IF(Course_Master!U1702="","",Course_Master!U1702)</x:f>
        <x:v>https://www.clublink.ca/</x:v>
      </x:c>
      <x:c r="O1702" s="25" t="str">
        <x:f>IF(Course_Master!V1702="","",Course_Master!V1702)</x:f>
        <x:v>Open</x:v>
      </x:c>
      <x:c r="P1702" s="25" t="str">
        <x:f>IF(Course_Master!W1702="","",Course_Master!W1702)</x:f>
        <x:v>Public</x:v>
      </x:c>
      <x:c r="Q1702" s="25" t="str">
        <x:f>IF(Course_Master!X1702="","",Course_Master!X1702)</x:f>
        <x:v>Yes</x:v>
      </x:c>
      <x:c r="R1702" s="25" t="str">
        <x:f>IF(Course_Master!Y1702="","",Course_Master!Y1702)</x:f>
        <x:v>Yes</x:v>
      </x:c>
      <x:c r="S1702" s="25" t="str">
        <x:f>IF(Course_Master!AE1702="","",Course_Master!AE1702)</x:f>
      </x:c>
      <x:c r="T1702" s="25" t="str">
        <x:f>IF(Course_Master!AD1702="","",Course_Master!AD1702)</x:f>
      </x:c>
      <x:c r="U1702" s="25" t="str">
        <x:f>IF(Course_Master!AH1702="","",Course_Master!AH1702)</x:f>
        <x:v>https://api.golfcanada.ca/api/v1/facilities/19519</x:v>
      </x:c>
    </x:row>
    <x:row r="1703">
      <x:c r="A1703" s="25" t="str">
        <x:f>IF(Course_Master!B1703="","",Course_Master!B1703)</x:f>
        <x:v>CA-1707</x:v>
      </x:c>
      <x:c r="B1703" s="25" t="str">
        <x:f>IF(Course_Master!A1703="","",Course_Master!A1703)</x:f>
        <x:v>CA-C1460</x:v>
      </x:c>
      <x:c r="C1703" s="25" t="str">
        <x:f>IF(Course_Master!E1703="","",Course_Master!E1703)</x:f>
        <x:v>Islesmere (Club de golf) - Anderson/Allaire</x:v>
      </x:c>
      <x:c r="D1703" s="25" t="str">
        <x:f>IF(Course_Master!F1703="","",Course_Master!F1703)</x:f>
        <x:v>Canada</x:v>
      </x:c>
      <x:c r="E1703" s="25" t="str">
        <x:f>IF(Course_Master!G1703="","",Course_Master!G1703)</x:f>
        <x:v>Quebec</x:v>
      </x:c>
      <x:c r="F1703" s="25" t="str">
        <x:f>IF(Course_Master!I1703="","",Course_Master!I1703)</x:f>
        <x:v>LAVAL</x:v>
      </x:c>
      <x:c r="G1703" s="25" t="str">
        <x:f>IF(Course_Master!J1703="","",Course_Master!J1703)</x:f>
        <x:v>H7Y 1A9</x:v>
      </x:c>
      <x:c r="H1703" s="25" t="n">
        <x:f>IF(Course_Master!K1703="","",Course_Master!K1703)</x:f>
        <x:v>45.523924</x:v>
      </x:c>
      <x:c r="I1703" s="25" t="n">
        <x:f>IF(Course_Master!L1703="","",Course_Master!L1703)</x:f>
        <x:v>-73.847834</x:v>
      </x:c>
      <x:c r="J1703" s="25" t="n">
        <x:f>IF(Course_Master!N1703="","",Course_Master!N1703)</x:f>
        <x:v>18</x:v>
      </x:c>
      <x:c r="K1703" s="25" t="n">
        <x:f>IF(Course_Master!O1703="","",Course_Master!O1703)</x:f>
        <x:v>72</x:v>
      </x:c>
      <x:c r="L1703" s="25" t="n">
        <x:f>IF(Course_Master!P1703="","",Course_Master!P1703)</x:f>
        <x:v>6626</x:v>
      </x:c>
      <x:c r="M1703" s="25" t="n">
        <x:f>IF(Course_Master!Q1703="","",Course_Master!Q1703)</x:f>
        <x:v>6059</x:v>
      </x:c>
      <x:c r="N1703" s="25" t="str">
        <x:f>IF(Course_Master!U1703="","",Course_Master!U1703)</x:f>
        <x:v>https://www.clublink.ca/</x:v>
      </x:c>
      <x:c r="O1703" s="25" t="str">
        <x:f>IF(Course_Master!V1703="","",Course_Master!V1703)</x:f>
        <x:v>Open</x:v>
      </x:c>
      <x:c r="P1703" s="25" t="str">
        <x:f>IF(Course_Master!W1703="","",Course_Master!W1703)</x:f>
        <x:v>Public</x:v>
      </x:c>
      <x:c r="Q1703" s="25" t="str">
        <x:f>IF(Course_Master!X1703="","",Course_Master!X1703)</x:f>
        <x:v>Yes</x:v>
      </x:c>
      <x:c r="R1703" s="25" t="str">
        <x:f>IF(Course_Master!Y1703="","",Course_Master!Y1703)</x:f>
        <x:v>Yes</x:v>
      </x:c>
      <x:c r="S1703" s="25" t="str">
        <x:f>IF(Course_Master!AE1703="","",Course_Master!AE1703)</x:f>
      </x:c>
      <x:c r="T1703" s="25" t="str">
        <x:f>IF(Course_Master!AD1703="","",Course_Master!AD1703)</x:f>
      </x:c>
      <x:c r="U1703" s="25" t="str">
        <x:f>IF(Course_Master!AH1703="","",Course_Master!AH1703)</x:f>
        <x:v>https://api.golfcanada.ca/api/v1/facilities/19519</x:v>
      </x:c>
    </x:row>
    <x:row r="1704">
      <x:c r="A1704" s="25" t="str">
        <x:f>IF(Course_Master!B1704="","",Course_Master!B1704)</x:f>
        <x:v>CA-1708</x:v>
      </x:c>
      <x:c r="B1704" s="25" t="str">
        <x:f>IF(Course_Master!A1704="","",Course_Master!A1704)</x:f>
        <x:v>CA-C1460</x:v>
      </x:c>
      <x:c r="C1704" s="25" t="str">
        <x:f>IF(Course_Master!E1704="","",Course_Master!E1704)</x:f>
        <x:v>Islesmere (Club de golf) - Mattice/Anderson</x:v>
      </x:c>
      <x:c r="D1704" s="25" t="str">
        <x:f>IF(Course_Master!F1704="","",Course_Master!F1704)</x:f>
        <x:v>Canada</x:v>
      </x:c>
      <x:c r="E1704" s="25" t="str">
        <x:f>IF(Course_Master!G1704="","",Course_Master!G1704)</x:f>
        <x:v>Quebec</x:v>
      </x:c>
      <x:c r="F1704" s="25" t="str">
        <x:f>IF(Course_Master!I1704="","",Course_Master!I1704)</x:f>
        <x:v>LAVAL</x:v>
      </x:c>
      <x:c r="G1704" s="25" t="str">
        <x:f>IF(Course_Master!J1704="","",Course_Master!J1704)</x:f>
        <x:v>H7Y 1A9</x:v>
      </x:c>
      <x:c r="H1704" s="25" t="n">
        <x:f>IF(Course_Master!K1704="","",Course_Master!K1704)</x:f>
        <x:v>45.523924</x:v>
      </x:c>
      <x:c r="I1704" s="25" t="n">
        <x:f>IF(Course_Master!L1704="","",Course_Master!L1704)</x:f>
        <x:v>-73.847834</x:v>
      </x:c>
      <x:c r="J1704" s="25" t="n">
        <x:f>IF(Course_Master!N1704="","",Course_Master!N1704)</x:f>
        <x:v>18</x:v>
      </x:c>
      <x:c r="K1704" s="25" t="n">
        <x:f>IF(Course_Master!O1704="","",Course_Master!O1704)</x:f>
        <x:v>72</x:v>
      </x:c>
      <x:c r="L1704" s="25" t="n">
        <x:f>IF(Course_Master!P1704="","",Course_Master!P1704)</x:f>
        <x:v>6651</x:v>
      </x:c>
      <x:c r="M1704" s="25" t="n">
        <x:f>IF(Course_Master!Q1704="","",Course_Master!Q1704)</x:f>
        <x:v>6082</x:v>
      </x:c>
      <x:c r="N1704" s="25" t="str">
        <x:f>IF(Course_Master!U1704="","",Course_Master!U1704)</x:f>
        <x:v>https://www.clublink.ca/</x:v>
      </x:c>
      <x:c r="O1704" s="25" t="str">
        <x:f>IF(Course_Master!V1704="","",Course_Master!V1704)</x:f>
        <x:v>Open</x:v>
      </x:c>
      <x:c r="P1704" s="25" t="str">
        <x:f>IF(Course_Master!W1704="","",Course_Master!W1704)</x:f>
        <x:v>Public</x:v>
      </x:c>
      <x:c r="Q1704" s="25" t="str">
        <x:f>IF(Course_Master!X1704="","",Course_Master!X1704)</x:f>
        <x:v>Yes</x:v>
      </x:c>
      <x:c r="R1704" s="25" t="str">
        <x:f>IF(Course_Master!Y1704="","",Course_Master!Y1704)</x:f>
        <x:v>Yes</x:v>
      </x:c>
      <x:c r="S1704" s="25" t="str">
        <x:f>IF(Course_Master!AE1704="","",Course_Master!AE1704)</x:f>
      </x:c>
      <x:c r="T1704" s="25" t="str">
        <x:f>IF(Course_Master!AD1704="","",Course_Master!AD1704)</x:f>
      </x:c>
      <x:c r="U1704" s="25" t="str">
        <x:f>IF(Course_Master!AH1704="","",Course_Master!AH1704)</x:f>
        <x:v>https://api.golfcanada.ca/api/v1/facilities/19519</x:v>
      </x:c>
    </x:row>
    <x:row r="1705">
      <x:c r="A1705" s="25" t="str">
        <x:f>IF(Course_Master!B1705="","",Course_Master!B1705)</x:f>
        <x:v>CA-1709</x:v>
      </x:c>
      <x:c r="B1705" s="25" t="str">
        <x:f>IF(Course_Master!A1705="","",Course_Master!A1705)</x:f>
        <x:v>CA-C1461</x:v>
      </x:c>
      <x:c r="C1705" s="25" t="str">
        <x:f>IF(Course_Master!E1705="","",Course_Master!E1705)</x:f>
        <x:v>Joliette (Club de golf)</x:v>
      </x:c>
      <x:c r="D1705" s="25" t="str">
        <x:f>IF(Course_Master!F1705="","",Course_Master!F1705)</x:f>
        <x:v>Canada</x:v>
      </x:c>
      <x:c r="E1705" s="25" t="str">
        <x:f>IF(Course_Master!G1705="","",Course_Master!G1705)</x:f>
        <x:v>Quebec</x:v>
      </x:c>
      <x:c r="F1705" s="25" t="str">
        <x:f>IF(Course_Master!I1705="","",Course_Master!I1705)</x:f>
        <x:v>Saint-Charles Borromée</x:v>
      </x:c>
      <x:c r="G1705" s="25" t="str">
        <x:f>IF(Course_Master!J1705="","",Course_Master!J1705)</x:f>
        <x:v>J6E 8L1</x:v>
      </x:c>
      <x:c r="H1705" s="25" t="n">
        <x:f>IF(Course_Master!K1705="","",Course_Master!K1705)</x:f>
        <x:v>46.047539</x:v>
      </x:c>
      <x:c r="I1705" s="25" t="n">
        <x:f>IF(Course_Master!L1705="","",Course_Master!L1705)</x:f>
        <x:v>-73.445427</x:v>
      </x:c>
      <x:c r="J1705" s="25" t="n">
        <x:f>IF(Course_Master!N1705="","",Course_Master!N1705)</x:f>
        <x:v>18</x:v>
      </x:c>
      <x:c r="K1705" s="25" t="n">
        <x:f>IF(Course_Master!O1705="","",Course_Master!O1705)</x:f>
        <x:v>72</x:v>
      </x:c>
      <x:c r="L1705" s="25" t="n">
        <x:f>IF(Course_Master!P1705="","",Course_Master!P1705)</x:f>
        <x:v>6640</x:v>
      </x:c>
      <x:c r="M1705" s="25" t="n">
        <x:f>IF(Course_Master!Q1705="","",Course_Master!Q1705)</x:f>
        <x:v>6072</x:v>
      </x:c>
      <x:c r="N1705" s="25" t="str">
        <x:f>IF(Course_Master!U1705="","",Course_Master!U1705)</x:f>
        <x:v>https://www.golfjoliette.ca/</x:v>
      </x:c>
      <x:c r="O1705" s="25" t="str">
        <x:f>IF(Course_Master!V1705="","",Course_Master!V1705)</x:f>
        <x:v>Open</x:v>
      </x:c>
      <x:c r="P1705" s="25" t="str">
        <x:f>IF(Course_Master!W1705="","",Course_Master!W1705)</x:f>
        <x:v>Semi-private</x:v>
      </x:c>
      <x:c r="Q1705" s="25" t="str">
        <x:f>IF(Course_Master!X1705="","",Course_Master!X1705)</x:f>
        <x:v>Yes</x:v>
      </x:c>
      <x:c r="R1705" s="25" t="str">
        <x:f>IF(Course_Master!Y1705="","",Course_Master!Y1705)</x:f>
        <x:v>Yes</x:v>
      </x:c>
      <x:c r="S1705" s="25" t="str">
        <x:f>IF(Course_Master!AE1705="","",Course_Master!AE1705)</x:f>
      </x:c>
      <x:c r="T1705" s="25" t="str">
        <x:f>IF(Course_Master!AD1705="","",Course_Master!AD1705)</x:f>
      </x:c>
      <x:c r="U1705" s="25" t="str">
        <x:f>IF(Course_Master!AH1705="","",Course_Master!AH1705)</x:f>
        <x:v>https://api.golfcanada.ca/api/v1/facilities/19545</x:v>
      </x:c>
    </x:row>
    <x:row r="1706">
      <x:c r="A1706" s="25" t="str">
        <x:f>IF(Course_Master!B1706="","",Course_Master!B1706)</x:f>
        <x:v>CA-1710</x:v>
      </x:c>
      <x:c r="B1706" s="25" t="str">
        <x:f>IF(Course_Master!A1706="","",Course_Master!A1706)</x:f>
        <x:v>CA-C1462</x:v>
      </x:c>
      <x:c r="C1706" s="25" t="str">
        <x:f>IF(Course_Master!E1706="","",Course_Master!E1706)</x:f>
        <x:v>Kanawaki Golf Club</x:v>
      </x:c>
      <x:c r="D1706" s="25" t="str">
        <x:f>IF(Course_Master!F1706="","",Course_Master!F1706)</x:f>
        <x:v>Canada</x:v>
      </x:c>
      <x:c r="E1706" s="25" t="str">
        <x:f>IF(Course_Master!G1706="","",Course_Master!G1706)</x:f>
        <x:v>Quebec</x:v>
      </x:c>
      <x:c r="F1706" s="25" t="str">
        <x:f>IF(Course_Master!I1706="","",Course_Master!I1706)</x:f>
        <x:v>Kahnawake</x:v>
      </x:c>
      <x:c r="G1706" s="25" t="str">
        <x:f>IF(Course_Master!J1706="","",Course_Master!J1706)</x:f>
        <x:v>J0L 1B0</x:v>
      </x:c>
      <x:c r="H1706" s="25" t="n">
        <x:f>IF(Course_Master!K1706="","",Course_Master!K1706)</x:f>
        <x:v>45.3983</x:v>
      </x:c>
      <x:c r="I1706" s="25" t="n">
        <x:f>IF(Course_Master!L1706="","",Course_Master!L1706)</x:f>
        <x:v>-73.6626</x:v>
      </x:c>
      <x:c r="J1706" s="25" t="n">
        <x:f>IF(Course_Master!N1706="","",Course_Master!N1706)</x:f>
        <x:v>18</x:v>
      </x:c>
      <x:c r="K1706" s="25" t="n">
        <x:f>IF(Course_Master!O1706="","",Course_Master!O1706)</x:f>
        <x:v>70</x:v>
      </x:c>
      <x:c r="L1706" s="25" t="n">
        <x:f>IF(Course_Master!P1706="","",Course_Master!P1706)</x:f>
        <x:v>6527</x:v>
      </x:c>
      <x:c r="M1706" s="25" t="n">
        <x:f>IF(Course_Master!Q1706="","",Course_Master!Q1706)</x:f>
        <x:v>5968</x:v>
      </x:c>
      <x:c r="N1706" s="25" t="str">
        <x:f>IF(Course_Master!U1706="","",Course_Master!U1706)</x:f>
        <x:v>http://www.kanawakigolf.com/</x:v>
      </x:c>
      <x:c r="O1706" s="25" t="str">
        <x:f>IF(Course_Master!V1706="","",Course_Master!V1706)</x:f>
        <x:v>Open</x:v>
      </x:c>
      <x:c r="P1706" s="25" t="str">
        <x:f>IF(Course_Master!W1706="","",Course_Master!W1706)</x:f>
        <x:v>Private</x:v>
      </x:c>
      <x:c r="Q1706" s="25" t="str">
        <x:f>IF(Course_Master!X1706="","",Course_Master!X1706)</x:f>
        <x:v>Yes</x:v>
      </x:c>
      <x:c r="R1706" s="25" t="str">
        <x:f>IF(Course_Master!Y1706="","",Course_Master!Y1706)</x:f>
        <x:v>Yes</x:v>
      </x:c>
      <x:c r="S1706" s="25" t="str">
        <x:f>IF(Course_Master!AE1706="","",Course_Master!AE1706)</x:f>
      </x:c>
      <x:c r="T1706" s="25" t="str">
        <x:f>IF(Course_Master!AD1706="","",Course_Master!AD1706)</x:f>
      </x:c>
      <x:c r="U1706" s="25" t="str">
        <x:f>IF(Course_Master!AH1706="","",Course_Master!AH1706)</x:f>
        <x:v>https://api.golfcanada.ca/api/v1/facilities/17867</x:v>
      </x:c>
    </x:row>
    <x:row r="1707">
      <x:c r="A1707" s="25" t="str">
        <x:f>IF(Course_Master!B1707="","",Course_Master!B1707)</x:f>
        <x:v>CA-1711</x:v>
      </x:c>
      <x:c r="B1707" s="25" t="str">
        <x:f>IF(Course_Master!A1707="","",Course_Master!A1707)</x:f>
        <x:v>CA-C1463</x:v>
      </x:c>
      <x:c r="C1707" s="25" t="str">
        <x:f>IF(Course_Master!E1707="","",Course_Master!E1707)</x:f>
        <x:v>KI-8-EB (Club de golf)</x:v>
      </x:c>
      <x:c r="D1707" s="25" t="str">
        <x:f>IF(Course_Master!F1707="","",Course_Master!F1707)</x:f>
        <x:v>Canada</x:v>
      </x:c>
      <x:c r="E1707" s="25" t="str">
        <x:f>IF(Course_Master!G1707="","",Course_Master!G1707)</x:f>
        <x:v>Quebec</x:v>
      </x:c>
      <x:c r="F1707" s="25" t="str">
        <x:f>IF(Course_Master!I1707="","",Course_Master!I1707)</x:f>
        <x:v>Trois-Rivières</x:v>
      </x:c>
      <x:c r="G1707" s="25" t="str">
        <x:f>IF(Course_Master!J1707="","",Course_Master!J1707)</x:f>
        <x:v>G8Y 4W2</x:v>
      </x:c>
      <x:c r="H1707" s="25" t="n">
        <x:f>IF(Course_Master!K1707="","",Course_Master!K1707)</x:f>
        <x:v>46.3856</x:v>
      </x:c>
      <x:c r="I1707" s="25" t="n">
        <x:f>IF(Course_Master!L1707="","",Course_Master!L1707)</x:f>
        <x:v>-72.6215</x:v>
      </x:c>
      <x:c r="J1707" s="25" t="n">
        <x:f>IF(Course_Master!N1707="","",Course_Master!N1707)</x:f>
        <x:v>18</x:v>
      </x:c>
      <x:c r="K1707" s="25" t="n">
        <x:f>IF(Course_Master!O1707="","",Course_Master!O1707)</x:f>
        <x:v>72</x:v>
      </x:c>
      <x:c r="L1707" s="25" t="n">
        <x:f>IF(Course_Master!P1707="","",Course_Master!P1707)</x:f>
        <x:v>6816</x:v>
      </x:c>
      <x:c r="M1707" s="25" t="n">
        <x:f>IF(Course_Master!Q1707="","",Course_Master!Q1707)</x:f>
        <x:v>6233</x:v>
      </x:c>
      <x:c r="N1707" s="25" t="str">
        <x:f>IF(Course_Master!U1707="","",Course_Master!U1707)</x:f>
        <x:v>https://www.ki-8-eb.com/</x:v>
      </x:c>
      <x:c r="O1707" s="25" t="str">
        <x:f>IF(Course_Master!V1707="","",Course_Master!V1707)</x:f>
        <x:v>Open</x:v>
      </x:c>
      <x:c r="P1707" s="25" t="str">
        <x:f>IF(Course_Master!W1707="","",Course_Master!W1707)</x:f>
        <x:v>Public</x:v>
      </x:c>
      <x:c r="Q1707" s="25" t="str">
        <x:f>IF(Course_Master!X1707="","",Course_Master!X1707)</x:f>
        <x:v>Yes</x:v>
      </x:c>
      <x:c r="R1707" s="25" t="str">
        <x:f>IF(Course_Master!Y1707="","",Course_Master!Y1707)</x:f>
        <x:v>Yes</x:v>
      </x:c>
      <x:c r="S1707" s="25" t="str">
        <x:f>IF(Course_Master!AE1707="","",Course_Master!AE1707)</x:f>
      </x:c>
      <x:c r="T1707" s="25" t="str">
        <x:f>IF(Course_Master!AD1707="","",Course_Master!AD1707)</x:f>
      </x:c>
      <x:c r="U1707" s="25" t="str">
        <x:f>IF(Course_Master!AH1707="","",Course_Master!AH1707)</x:f>
        <x:v>https://api.golfcanada.ca/api/v1/facilities/19368</x:v>
      </x:c>
    </x:row>
    <x:row r="1708">
      <x:c r="A1708" s="25" t="str">
        <x:f>IF(Course_Master!B1708="","",Course_Master!B1708)</x:f>
        <x:v>CA-1712</x:v>
      </x:c>
      <x:c r="B1708" s="25" t="str">
        <x:f>IF(Course_Master!A1708="","",Course_Master!A1708)</x:f>
        <x:v>CA-C1464</x:v>
      </x:c>
      <x:c r="C1708" s="25" t="str">
        <x:f>IF(Course_Master!E1708="","",Course_Master!E1708)</x:f>
        <x:v>Kingsway Park (Club de golf du)</x:v>
      </x:c>
      <x:c r="D1708" s="25" t="str">
        <x:f>IF(Course_Master!F1708="","",Course_Master!F1708)</x:f>
        <x:v>Canada</x:v>
      </x:c>
      <x:c r="E1708" s="25" t="str">
        <x:f>IF(Course_Master!G1708="","",Course_Master!G1708)</x:f>
        <x:v>Quebec</x:v>
      </x:c>
      <x:c r="F1708" s="25" t="str">
        <x:f>IF(Course_Master!I1708="","",Course_Master!I1708)</x:f>
        <x:v>Aylmer</x:v>
      </x:c>
      <x:c r="G1708" s="25" t="str">
        <x:f>IF(Course_Master!J1708="","",Course_Master!J1708)</x:f>
        <x:v>J9H 5E1</x:v>
      </x:c>
      <x:c r="H1708" s="25" t="n">
        <x:f>IF(Course_Master!K1708="","",Course_Master!K1708)</x:f>
        <x:v>45.4749</x:v>
      </x:c>
      <x:c r="I1708" s="25" t="n">
        <x:f>IF(Course_Master!L1708="","",Course_Master!L1708)</x:f>
        <x:v>-75.858</x:v>
      </x:c>
      <x:c r="J1708" s="25" t="n">
        <x:f>IF(Course_Master!N1708="","",Course_Master!N1708)</x:f>
        <x:v>18</x:v>
      </x:c>
      <x:c r="K1708" s="25" t="n">
        <x:f>IF(Course_Master!O1708="","",Course_Master!O1708)</x:f>
        <x:v>72</x:v>
      </x:c>
      <x:c r="L1708" s="25" t="n">
        <x:f>IF(Course_Master!P1708="","",Course_Master!P1708)</x:f>
        <x:v>6357</x:v>
      </x:c>
      <x:c r="M1708" s="25" t="n">
        <x:f>IF(Course_Master!Q1708="","",Course_Master!Q1708)</x:f>
        <x:v>5813</x:v>
      </x:c>
      <x:c r="N1708" s="25" t="str">
        <x:f>IF(Course_Master!U1708="","",Course_Master!U1708)</x:f>
        <x:v>http://www.golfkingsway.ca/en/</x:v>
      </x:c>
      <x:c r="O1708" s="25" t="str">
        <x:f>IF(Course_Master!V1708="","",Course_Master!V1708)</x:f>
        <x:v>Open</x:v>
      </x:c>
      <x:c r="P1708" s="25" t="str">
        <x:f>IF(Course_Master!W1708="","",Course_Master!W1708)</x:f>
        <x:v>Semi-private</x:v>
      </x:c>
      <x:c r="Q1708" s="25" t="str">
        <x:f>IF(Course_Master!X1708="","",Course_Master!X1708)</x:f>
        <x:v>Yes</x:v>
      </x:c>
      <x:c r="R1708" s="25" t="str">
        <x:f>IF(Course_Master!Y1708="","",Course_Master!Y1708)</x:f>
        <x:v>Yes</x:v>
      </x:c>
      <x:c r="S1708" s="25" t="str">
        <x:f>IF(Course_Master!AE1708="","",Course_Master!AE1708)</x:f>
      </x:c>
      <x:c r="T1708" s="25" t="str">
        <x:f>IF(Course_Master!AD1708="","",Course_Master!AD1708)</x:f>
      </x:c>
      <x:c r="U1708" s="25" t="str">
        <x:f>IF(Course_Master!AH1708="","",Course_Master!AH1708)</x:f>
        <x:v>https://api.golfcanada.ca/api/v1/facilities/19304</x:v>
      </x:c>
    </x:row>
    <x:row r="1709">
      <x:c r="A1709" s="25" t="str">
        <x:f>IF(Course_Master!B1709="","",Course_Master!B1709)</x:f>
        <x:v>CA-1713</x:v>
      </x:c>
      <x:c r="B1709" s="25" t="str">
        <x:f>IF(Course_Master!A1709="","",Course_Master!A1709)</x:f>
        <x:v>CA-C1465</x:v>
      </x:c>
      <x:c r="C1709" s="25" t="str">
        <x:f>IF(Course_Master!E1709="","",Course_Master!E1709)</x:f>
        <x:v>Knowlton (Club de golf)</x:v>
      </x:c>
      <x:c r="D1709" s="25" t="str">
        <x:f>IF(Course_Master!F1709="","",Course_Master!F1709)</x:f>
        <x:v>Canada</x:v>
      </x:c>
      <x:c r="E1709" s="25" t="str">
        <x:f>IF(Course_Master!G1709="","",Course_Master!G1709)</x:f>
        <x:v>Quebec</x:v>
      </x:c>
      <x:c r="F1709" s="25" t="str">
        <x:f>IF(Course_Master!I1709="","",Course_Master!I1709)</x:f>
        <x:v>Knowlton</x:v>
      </x:c>
      <x:c r="G1709" s="25" t="str">
        <x:f>IF(Course_Master!J1709="","",Course_Master!J1709)</x:f>
        <x:v>J0E 1V0</x:v>
      </x:c>
      <x:c r="H1709" s="25" t="n">
        <x:f>IF(Course_Master!K1709="","",Course_Master!K1709)</x:f>
        <x:v>45.229455</x:v>
      </x:c>
      <x:c r="I1709" s="25" t="n">
        <x:f>IF(Course_Master!L1709="","",Course_Master!L1709)</x:f>
        <x:v>-72.496687</x:v>
      </x:c>
      <x:c r="J1709" s="25" t="n">
        <x:f>IF(Course_Master!N1709="","",Course_Master!N1709)</x:f>
        <x:v>18</x:v>
      </x:c>
      <x:c r="K1709" s="25" t="n">
        <x:f>IF(Course_Master!O1709="","",Course_Master!O1709)</x:f>
        <x:v>72</x:v>
      </x:c>
      <x:c r="L1709" s="25" t="n">
        <x:f>IF(Course_Master!P1709="","",Course_Master!P1709)</x:f>
        <x:v>6437</x:v>
      </x:c>
      <x:c r="M1709" s="25" t="n">
        <x:f>IF(Course_Master!Q1709="","",Course_Master!Q1709)</x:f>
        <x:v>5886</x:v>
      </x:c>
      <x:c r="N1709" s="25" t="str">
        <x:f>IF(Course_Master!U1709="","",Course_Master!U1709)</x:f>
        <x:v>http://knowltongc.ca/club-knowlton/categories-de-membres</x:v>
      </x:c>
      <x:c r="O1709" s="25" t="str">
        <x:f>IF(Course_Master!V1709="","",Course_Master!V1709)</x:f>
        <x:v>Open</x:v>
      </x:c>
      <x:c r="P1709" s="25" t="str">
        <x:f>IF(Course_Master!W1709="","",Course_Master!W1709)</x:f>
        <x:v>Public</x:v>
      </x:c>
      <x:c r="Q1709" s="25" t="str">
        <x:f>IF(Course_Master!X1709="","",Course_Master!X1709)</x:f>
        <x:v>Yes</x:v>
      </x:c>
      <x:c r="R1709" s="25" t="str">
        <x:f>IF(Course_Master!Y1709="","",Course_Master!Y1709)</x:f>
        <x:v>Yes</x:v>
      </x:c>
      <x:c r="S1709" s="25" t="str">
        <x:f>IF(Course_Master!AE1709="","",Course_Master!AE1709)</x:f>
      </x:c>
      <x:c r="T1709" s="25" t="str">
        <x:f>IF(Course_Master!AD1709="","",Course_Master!AD1709)</x:f>
      </x:c>
      <x:c r="U1709" s="25" t="str">
        <x:f>IF(Course_Master!AH1709="","",Course_Master!AH1709)</x:f>
        <x:v>https://api.golfcanada.ca/api/v1/facilities/19331</x:v>
      </x:c>
    </x:row>
    <x:row r="1710">
      <x:c r="A1710" s="25" t="str">
        <x:f>IF(Course_Master!B1710="","",Course_Master!B1710)</x:f>
        <x:v>CA-1714</x:v>
      </x:c>
      <x:c r="B1710" s="25" t="str">
        <x:f>IF(Course_Master!A1710="","",Course_Master!A1710)</x:f>
        <x:v>CA-C1466</x:v>
      </x:c>
      <x:c r="C1710" s="25" t="str">
        <x:f>IF(Course_Master!E1710="","",Course_Master!E1710)</x:f>
        <x:v>La Bête (Club de golf)</x:v>
      </x:c>
      <x:c r="D1710" s="25" t="str">
        <x:f>IF(Course_Master!F1710="","",Course_Master!F1710)</x:f>
        <x:v>Canada</x:v>
      </x:c>
      <x:c r="E1710" s="25" t="str">
        <x:f>IF(Course_Master!G1710="","",Course_Master!G1710)</x:f>
        <x:v>Quebec</x:v>
      </x:c>
      <x:c r="F1710" s="25" t="str">
        <x:f>IF(Course_Master!I1710="","",Course_Master!I1710)</x:f>
        <x:v>Mont Tremblant</x:v>
      </x:c>
      <x:c r="G1710" s="25" t="str">
        <x:f>IF(Course_Master!J1710="","",Course_Master!J1710)</x:f>
        <x:v>J8E 2K6</x:v>
      </x:c>
      <x:c r="H1710" s="25" t="n">
        <x:f>IF(Course_Master!K1710="","",Course_Master!K1710)</x:f>
        <x:v>46.1447</x:v>
      </x:c>
      <x:c r="I1710" s="25" t="n">
        <x:f>IF(Course_Master!L1710="","",Course_Master!L1710)</x:f>
        <x:v>-74.5955</x:v>
      </x:c>
      <x:c r="J1710" s="25" t="n">
        <x:f>IF(Course_Master!N1710="","",Course_Master!N1710)</x:f>
        <x:v>18</x:v>
      </x:c>
      <x:c r="K1710" s="25" t="n">
        <x:f>IF(Course_Master!O1710="","",Course_Master!O1710)</x:f>
        <x:v>72</x:v>
      </x:c>
      <x:c r="L1710" s="25" t="n">
        <x:f>IF(Course_Master!P1710="","",Course_Master!P1710)</x:f>
        <x:v>6605</x:v>
      </x:c>
      <x:c r="M1710" s="25" t="n">
        <x:f>IF(Course_Master!Q1710="","",Course_Master!Q1710)</x:f>
        <x:v>6040</x:v>
      </x:c>
      <x:c r="N1710" s="25" t="str">
        <x:f>IF(Course_Master!U1710="","",Course_Master!U1710)</x:f>
      </x:c>
      <x:c r="O1710" s="25" t="str">
        <x:f>IF(Course_Master!V1710="","",Course_Master!V1710)</x:f>
        <x:v>Open</x:v>
      </x:c>
      <x:c r="P1710" s="25" t="str">
        <x:f>IF(Course_Master!W1710="","",Course_Master!W1710)</x:f>
        <x:v>Semi-private</x:v>
      </x:c>
      <x:c r="Q1710" s="25" t="str">
        <x:f>IF(Course_Master!X1710="","",Course_Master!X1710)</x:f>
        <x:v>Yes</x:v>
      </x:c>
      <x:c r="R1710" s="25" t="str">
        <x:f>IF(Course_Master!Y1710="","",Course_Master!Y1710)</x:f>
        <x:v>Yes</x:v>
      </x:c>
      <x:c r="S1710" s="25" t="str">
        <x:f>IF(Course_Master!AE1710="","",Course_Master!AE1710)</x:f>
      </x:c>
      <x:c r="T1710" s="25" t="str">
        <x:f>IF(Course_Master!AD1710="","",Course_Master!AD1710)</x:f>
      </x:c>
      <x:c r="U1710" s="25" t="str">
        <x:f>IF(Course_Master!AH1710="","",Course_Master!AH1710)</x:f>
        <x:v>https://api.golfcanada.ca/api/v1/facilities/19493</x:v>
      </x:c>
    </x:row>
    <x:row r="1711">
      <x:c r="A1711" s="25" t="str">
        <x:f>IF(Course_Master!B1711="","",Course_Master!B1711)</x:f>
        <x:v>CA-1715</x:v>
      </x:c>
      <x:c r="B1711" s="25" t="str">
        <x:f>IF(Course_Master!A1711="","",Course_Master!A1711)</x:f>
        <x:v>CA-C1467</x:v>
      </x:c>
      <x:c r="C1711" s="25" t="str">
        <x:f>IF(Course_Master!E1711="","",Course_Master!E1711)</x:f>
        <x:v>La Tuque (Club de golf)</x:v>
      </x:c>
      <x:c r="D1711" s="25" t="str">
        <x:f>IF(Course_Master!F1711="","",Course_Master!F1711)</x:f>
        <x:v>Canada</x:v>
      </x:c>
      <x:c r="E1711" s="25" t="str">
        <x:f>IF(Course_Master!G1711="","",Course_Master!G1711)</x:f>
        <x:v>Quebec</x:v>
      </x:c>
      <x:c r="F1711" s="25" t="str">
        <x:f>IF(Course_Master!I1711="","",Course_Master!I1711)</x:f>
        <x:v>La Tuque</x:v>
      </x:c>
      <x:c r="G1711" s="25" t="str">
        <x:f>IF(Course_Master!J1711="","",Course_Master!J1711)</x:f>
        <x:v>G9X3P6</x:v>
      </x:c>
      <x:c r="H1711" s="25" t="n">
        <x:f>IF(Course_Master!K1711="","",Course_Master!K1711)</x:f>
        <x:v>47.4355</x:v>
      </x:c>
      <x:c r="I1711" s="25" t="n">
        <x:f>IF(Course_Master!L1711="","",Course_Master!L1711)</x:f>
        <x:v>-72.7915</x:v>
      </x:c>
      <x:c r="J1711" s="25" t="n">
        <x:f>IF(Course_Master!N1711="","",Course_Master!N1711)</x:f>
        <x:v>18</x:v>
      </x:c>
      <x:c r="K1711" s="25" t="n">
        <x:f>IF(Course_Master!O1711="","",Course_Master!O1711)</x:f>
        <x:v>70</x:v>
      </x:c>
      <x:c r="L1711" s="25" t="n">
        <x:f>IF(Course_Master!P1711="","",Course_Master!P1711)</x:f>
        <x:v>5938</x:v>
      </x:c>
      <x:c r="M1711" s="25" t="n">
        <x:f>IF(Course_Master!Q1711="","",Course_Master!Q1711)</x:f>
        <x:v>5430</x:v>
      </x:c>
      <x:c r="N1711" s="25" t="str">
        <x:f>IF(Course_Master!U1711="","",Course_Master!U1711)</x:f>
        <x:v>https://www.facebook.com/golfcurlinglatuque/</x:v>
      </x:c>
      <x:c r="O1711" s="25" t="str">
        <x:f>IF(Course_Master!V1711="","",Course_Master!V1711)</x:f>
        <x:v>Open</x:v>
      </x:c>
      <x:c r="P1711" s="25" t="str">
        <x:f>IF(Course_Master!W1711="","",Course_Master!W1711)</x:f>
        <x:v>Public</x:v>
      </x:c>
      <x:c r="Q1711" s="25" t="str">
        <x:f>IF(Course_Master!X1711="","",Course_Master!X1711)</x:f>
        <x:v>Yes</x:v>
      </x:c>
      <x:c r="R1711" s="25" t="str">
        <x:f>IF(Course_Master!Y1711="","",Course_Master!Y1711)</x:f>
        <x:v>Yes</x:v>
      </x:c>
      <x:c r="S1711" s="25" t="str">
        <x:f>IF(Course_Master!AE1711="","",Course_Master!AE1711)</x:f>
      </x:c>
      <x:c r="T1711" s="25" t="str">
        <x:f>IF(Course_Master!AD1711="","",Course_Master!AD1711)</x:f>
      </x:c>
      <x:c r="U1711" s="25" t="str">
        <x:f>IF(Course_Master!AH1711="","",Course_Master!AH1711)</x:f>
        <x:v>https://api.golfcanada.ca/api/v1/facilities/19247</x:v>
      </x:c>
    </x:row>
    <x:row r="1712">
      <x:c r="A1712" s="25" t="str">
        <x:f>IF(Course_Master!B1712="","",Course_Master!B1712)</x:f>
        <x:v>CA-1716</x:v>
      </x:c>
      <x:c r="B1712" s="25" t="str">
        <x:f>IF(Course_Master!A1712="","",Course_Master!A1712)</x:f>
        <x:v>CA-C1468</x:v>
      </x:c>
      <x:c r="C1712" s="25" t="str">
        <x:f>IF(Course_Master!E1712="","",Course_Master!E1712)</x:f>
        <x:v>Lac Brome (Club de golf)</x:v>
      </x:c>
      <x:c r="D1712" s="25" t="str">
        <x:f>IF(Course_Master!F1712="","",Course_Master!F1712)</x:f>
        <x:v>Canada</x:v>
      </x:c>
      <x:c r="E1712" s="25" t="str">
        <x:f>IF(Course_Master!G1712="","",Course_Master!G1712)</x:f>
        <x:v>Quebec</x:v>
      </x:c>
      <x:c r="F1712" s="25" t="str">
        <x:f>IF(Course_Master!I1712="","",Course_Master!I1712)</x:f>
        <x:v>Lac Brome</x:v>
      </x:c>
      <x:c r="G1712" s="25" t="str">
        <x:f>IF(Course_Master!J1712="","",Course_Master!J1712)</x:f>
        <x:v>J0E 1R0</x:v>
      </x:c>
      <x:c r="H1712" s="25" t="n">
        <x:f>IF(Course_Master!K1712="","",Course_Master!K1712)</x:f>
        <x:v>45.286225</x:v>
      </x:c>
      <x:c r="I1712" s="25" t="n">
        <x:f>IF(Course_Master!L1712="","",Course_Master!L1712)</x:f>
        <x:v>-72.504122</x:v>
      </x:c>
      <x:c r="J1712" s="25" t="n">
        <x:f>IF(Course_Master!N1712="","",Course_Master!N1712)</x:f>
        <x:v>18</x:v>
      </x:c>
      <x:c r="K1712" s="25" t="n">
        <x:f>IF(Course_Master!O1712="","",Course_Master!O1712)</x:f>
        <x:v>63</x:v>
      </x:c>
      <x:c r="L1712" s="25" t="n">
        <x:f>IF(Course_Master!P1712="","",Course_Master!P1712)</x:f>
        <x:v>4065</x:v>
      </x:c>
      <x:c r="M1712" s="25" t="n">
        <x:f>IF(Course_Master!Q1712="","",Course_Master!Q1712)</x:f>
        <x:v>3717</x:v>
      </x:c>
      <x:c r="N1712" s="25" t="str">
        <x:f>IF(Course_Master!U1712="","",Course_Master!U1712)</x:f>
        <x:v>http://www.golflacbrome.com/</x:v>
      </x:c>
      <x:c r="O1712" s="25" t="str">
        <x:f>IF(Course_Master!V1712="","",Course_Master!V1712)</x:f>
        <x:v>Open</x:v>
      </x:c>
      <x:c r="P1712" s="25" t="str">
        <x:f>IF(Course_Master!W1712="","",Course_Master!W1712)</x:f>
        <x:v>Public</x:v>
      </x:c>
      <x:c r="Q1712" s="25" t="str">
        <x:f>IF(Course_Master!X1712="","",Course_Master!X1712)</x:f>
        <x:v>Yes</x:v>
      </x:c>
      <x:c r="R1712" s="25" t="str">
        <x:f>IF(Course_Master!Y1712="","",Course_Master!Y1712)</x:f>
        <x:v>Yes</x:v>
      </x:c>
      <x:c r="S1712" s="25" t="str">
        <x:f>IF(Course_Master!AE1712="","",Course_Master!AE1712)</x:f>
      </x:c>
      <x:c r="T1712" s="25" t="str">
        <x:f>IF(Course_Master!AD1712="","",Course_Master!AD1712)</x:f>
      </x:c>
      <x:c r="U1712" s="25" t="str">
        <x:f>IF(Course_Master!AH1712="","",Course_Master!AH1712)</x:f>
        <x:v>https://api.golfcanada.ca/api/v1/facilities/21045</x:v>
      </x:c>
    </x:row>
    <x:row r="1713">
      <x:c r="A1713" s="25" t="str">
        <x:f>IF(Course_Master!B1713="","",Course_Master!B1713)</x:f>
        <x:v>CA-1717</x:v>
      </x:c>
      <x:c r="B1713" s="25" t="str">
        <x:f>IF(Course_Master!A1713="","",Course_Master!A1713)</x:f>
        <x:v>CA-C1469</x:v>
      </x:c>
      <x:c r="C1713" s="25" t="str">
        <x:f>IF(Course_Master!E1713="","",Course_Master!E1713)</x:f>
        <x:v>Lac Champlain (Club de golf)</x:v>
      </x:c>
      <x:c r="D1713" s="25" t="str">
        <x:f>IF(Course_Master!F1713="","",Course_Master!F1713)</x:f>
        <x:v>Canada</x:v>
      </x:c>
      <x:c r="E1713" s="25" t="str">
        <x:f>IF(Course_Master!G1713="","",Course_Master!G1713)</x:f>
        <x:v>Quebec</x:v>
      </x:c>
      <x:c r="F1713" s="25" t="str">
        <x:f>IF(Course_Master!I1713="","",Course_Master!I1713)</x:f>
        <x:v>Venise-en-Québec</x:v>
      </x:c>
      <x:c r="G1713" s="25" t="str">
        <x:f>IF(Course_Master!J1713="","",Course_Master!J1713)</x:f>
        <x:v>J0J 2K0</x:v>
      </x:c>
      <x:c r="H1713" s="25" t="n">
        <x:f>IF(Course_Master!K1713="","",Course_Master!K1713)</x:f>
        <x:v>45.0825</x:v>
      </x:c>
      <x:c r="I1713" s="25" t="n">
        <x:f>IF(Course_Master!L1713="","",Course_Master!L1713)</x:f>
        <x:v>-73.1502</x:v>
      </x:c>
      <x:c r="J1713" s="25" t="n">
        <x:f>IF(Course_Master!N1713="","",Course_Master!N1713)</x:f>
        <x:v>18</x:v>
      </x:c>
      <x:c r="K1713" s="25" t="n">
        <x:f>IF(Course_Master!O1713="","",Course_Master!O1713)</x:f>
        <x:v>71</x:v>
      </x:c>
      <x:c r="L1713" s="25" t="n">
        <x:f>IF(Course_Master!P1713="","",Course_Master!P1713)</x:f>
        <x:v>6248</x:v>
      </x:c>
      <x:c r="M1713" s="25" t="n">
        <x:f>IF(Course_Master!Q1713="","",Course_Master!Q1713)</x:f>
        <x:v>5713</x:v>
      </x:c>
      <x:c r="N1713" s="25" t="str">
        <x:f>IF(Course_Master!U1713="","",Course_Master!U1713)</x:f>
        <x:v>https://www.golflachamplain.com/</x:v>
      </x:c>
      <x:c r="O1713" s="25" t="str">
        <x:f>IF(Course_Master!V1713="","",Course_Master!V1713)</x:f>
        <x:v>Open</x:v>
      </x:c>
      <x:c r="P1713" s="25" t="str">
        <x:f>IF(Course_Master!W1713="","",Course_Master!W1713)</x:f>
        <x:v>Public</x:v>
      </x:c>
      <x:c r="Q1713" s="25" t="str">
        <x:f>IF(Course_Master!X1713="","",Course_Master!X1713)</x:f>
        <x:v>Yes</x:v>
      </x:c>
      <x:c r="R1713" s="25" t="str">
        <x:f>IF(Course_Master!Y1713="","",Course_Master!Y1713)</x:f>
        <x:v>Yes</x:v>
      </x:c>
      <x:c r="S1713" s="25" t="str">
        <x:f>IF(Course_Master!AE1713="","",Course_Master!AE1713)</x:f>
      </x:c>
      <x:c r="T1713" s="25" t="str">
        <x:f>IF(Course_Master!AD1713="","",Course_Master!AD1713)</x:f>
      </x:c>
      <x:c r="U1713" s="25" t="str">
        <x:f>IF(Course_Master!AH1713="","",Course_Master!AH1713)</x:f>
        <x:v>https://api.golfcanada.ca/api/v1/facilities/19347</x:v>
      </x:c>
    </x:row>
    <x:row r="1714">
      <x:c r="A1714" s="25" t="str">
        <x:f>IF(Course_Master!B1714="","",Course_Master!B1714)</x:f>
        <x:v>CA-1718</x:v>
      </x:c>
      <x:c r="B1714" s="25" t="str">
        <x:f>IF(Course_Master!A1714="","",Course_Master!A1714)</x:f>
        <x:v>CA-C1470</x:v>
      </x:c>
      <x:c r="C1714" s="25" t="str">
        <x:f>IF(Course_Master!E1714="","",Course_Master!E1714)</x:f>
        <x:v>Lac Etchemin (Club de golf)</x:v>
      </x:c>
      <x:c r="D1714" s="25" t="str">
        <x:f>IF(Course_Master!F1714="","",Course_Master!F1714)</x:f>
        <x:v>Canada</x:v>
      </x:c>
      <x:c r="E1714" s="25" t="str">
        <x:f>IF(Course_Master!G1714="","",Course_Master!G1714)</x:f>
        <x:v>Quebec</x:v>
      </x:c>
      <x:c r="F1714" s="25" t="str">
        <x:f>IF(Course_Master!I1714="","",Course_Master!I1714)</x:f>
        <x:v>Lac-Etchemin</x:v>
      </x:c>
      <x:c r="G1714" s="25" t="str">
        <x:f>IF(Course_Master!J1714="","",Course_Master!J1714)</x:f>
        <x:v>G0R 1S0</x:v>
      </x:c>
      <x:c r="H1714" s="25" t="n">
        <x:f>IF(Course_Master!K1714="","",Course_Master!K1714)</x:f>
        <x:v>46.4202</x:v>
      </x:c>
      <x:c r="I1714" s="25" t="n">
        <x:f>IF(Course_Master!L1714="","",Course_Master!L1714)</x:f>
        <x:v>-70.5214</x:v>
      </x:c>
      <x:c r="J1714" s="25" t="n">
        <x:f>IF(Course_Master!N1714="","",Course_Master!N1714)</x:f>
        <x:v>18</x:v>
      </x:c>
      <x:c r="K1714" s="25" t="n">
        <x:f>IF(Course_Master!O1714="","",Course_Master!O1714)</x:f>
        <x:v>71</x:v>
      </x:c>
      <x:c r="L1714" s="25" t="n">
        <x:f>IF(Course_Master!P1714="","",Course_Master!P1714)</x:f>
        <x:v>6094</x:v>
      </x:c>
      <x:c r="M1714" s="25" t="n">
        <x:f>IF(Course_Master!Q1714="","",Course_Master!Q1714)</x:f>
        <x:v>5572</x:v>
      </x:c>
      <x:c r="N1714" s="25" t="str">
        <x:f>IF(Course_Master!U1714="","",Course_Master!U1714)</x:f>
        <x:v>https://www.golflacetchemin.com/</x:v>
      </x:c>
      <x:c r="O1714" s="25" t="str">
        <x:f>IF(Course_Master!V1714="","",Course_Master!V1714)</x:f>
        <x:v>Open</x:v>
      </x:c>
      <x:c r="P1714" s="25" t="str">
        <x:f>IF(Course_Master!W1714="","",Course_Master!W1714)</x:f>
        <x:v>Public</x:v>
      </x:c>
      <x:c r="Q1714" s="25" t="str">
        <x:f>IF(Course_Master!X1714="","",Course_Master!X1714)</x:f>
        <x:v>Yes</x:v>
      </x:c>
      <x:c r="R1714" s="25" t="str">
        <x:f>IF(Course_Master!Y1714="","",Course_Master!Y1714)</x:f>
        <x:v>Yes</x:v>
      </x:c>
      <x:c r="S1714" s="25" t="str">
        <x:f>IF(Course_Master!AE1714="","",Course_Master!AE1714)</x:f>
      </x:c>
      <x:c r="T1714" s="25" t="str">
        <x:f>IF(Course_Master!AD1714="","",Course_Master!AD1714)</x:f>
      </x:c>
      <x:c r="U1714" s="25" t="str">
        <x:f>IF(Course_Master!AH1714="","",Course_Master!AH1714)</x:f>
        <x:v>https://api.golfcanada.ca/api/v1/facilities/19330</x:v>
      </x:c>
    </x:row>
    <x:row r="1715">
      <x:c r="A1715" s="25" t="str">
        <x:f>IF(Course_Master!B1715="","",Course_Master!B1715)</x:f>
        <x:v>CA-1719</x:v>
      </x:c>
      <x:c r="B1715" s="25" t="str">
        <x:f>IF(Course_Master!A1715="","",Course_Master!A1715)</x:f>
        <x:v>CA-C1471</x:v>
      </x:c>
      <x:c r="C1715" s="25" t="str">
        <x:f>IF(Course_Master!E1715="","",Course_Master!E1715)</x:f>
        <x:v>Lac Megantic (Club de golf)</x:v>
      </x:c>
      <x:c r="D1715" s="25" t="str">
        <x:f>IF(Course_Master!F1715="","",Course_Master!F1715)</x:f>
        <x:v>Canada</x:v>
      </x:c>
      <x:c r="E1715" s="25" t="str">
        <x:f>IF(Course_Master!G1715="","",Course_Master!G1715)</x:f>
        <x:v>Quebec</x:v>
      </x:c>
      <x:c r="F1715" s="25" t="str">
        <x:f>IF(Course_Master!I1715="","",Course_Master!I1715)</x:f>
        <x:v>Frontenac</x:v>
      </x:c>
      <x:c r="G1715" s="25" t="str">
        <x:f>IF(Course_Master!J1715="","",Course_Master!J1715)</x:f>
        <x:v>G6B 2S1</x:v>
      </x:c>
      <x:c r="H1715" s="25" t="n">
        <x:f>IF(Course_Master!K1715="","",Course_Master!K1715)</x:f>
        <x:v>45.502677</x:v>
      </x:c>
      <x:c r="I1715" s="25" t="n">
        <x:f>IF(Course_Master!L1715="","",Course_Master!L1715)</x:f>
        <x:v>-70.867138</x:v>
      </x:c>
      <x:c r="J1715" s="25" t="n">
        <x:f>IF(Course_Master!N1715="","",Course_Master!N1715)</x:f>
        <x:v>18</x:v>
      </x:c>
      <x:c r="K1715" s="25" t="n">
        <x:f>IF(Course_Master!O1715="","",Course_Master!O1715)</x:f>
        <x:v>72</x:v>
      </x:c>
      <x:c r="L1715" s="25" t="n">
        <x:f>IF(Course_Master!P1715="","",Course_Master!P1715)</x:f>
        <x:v>6313</x:v>
      </x:c>
      <x:c r="M1715" s="25" t="n">
        <x:f>IF(Course_Master!Q1715="","",Course_Master!Q1715)</x:f>
        <x:v>5773</x:v>
      </x:c>
      <x:c r="N1715" s="25" t="str">
        <x:f>IF(Course_Master!U1715="","",Course_Master!U1715)</x:f>
        <x:v>https://www.clubdegolflacmegantic.com/</x:v>
      </x:c>
      <x:c r="O1715" s="25" t="str">
        <x:f>IF(Course_Master!V1715="","",Course_Master!V1715)</x:f>
        <x:v>Open</x:v>
      </x:c>
      <x:c r="P1715" s="25" t="str">
        <x:f>IF(Course_Master!W1715="","",Course_Master!W1715)</x:f>
        <x:v>Public</x:v>
      </x:c>
      <x:c r="Q1715" s="25" t="str">
        <x:f>IF(Course_Master!X1715="","",Course_Master!X1715)</x:f>
        <x:v>Yes</x:v>
      </x:c>
      <x:c r="R1715" s="25" t="str">
        <x:f>IF(Course_Master!Y1715="","",Course_Master!Y1715)</x:f>
        <x:v>Yes</x:v>
      </x:c>
      <x:c r="S1715" s="25" t="str">
        <x:f>IF(Course_Master!AE1715="","",Course_Master!AE1715)</x:f>
      </x:c>
      <x:c r="T1715" s="25" t="str">
        <x:f>IF(Course_Master!AD1715="","",Course_Master!AD1715)</x:f>
      </x:c>
      <x:c r="U1715" s="25" t="str">
        <x:f>IF(Course_Master!AH1715="","",Course_Master!AH1715)</x:f>
        <x:v>https://api.golfcanada.ca/api/v1/facilities/19492</x:v>
      </x:c>
    </x:row>
    <x:row r="1716">
      <x:c r="A1716" s="25" t="str">
        <x:f>IF(Course_Master!B1716="","",Course_Master!B1716)</x:f>
        <x:v>CA-1720</x:v>
      </x:c>
      <x:c r="B1716" s="25" t="str">
        <x:f>IF(Course_Master!A1716="","",Course_Master!A1716)</x:f>
        <x:v>CA-C1472</x:v>
      </x:c>
      <x:c r="C1716" s="25" t="str">
        <x:f>IF(Course_Master!E1716="","",Course_Master!E1716)</x:f>
        <x:v>Lac Poulin (Club de Golf du)</x:v>
      </x:c>
      <x:c r="D1716" s="25" t="str">
        <x:f>IF(Course_Master!F1716="","",Course_Master!F1716)</x:f>
        <x:v>Canada</x:v>
      </x:c>
      <x:c r="E1716" s="25" t="str">
        <x:f>IF(Course_Master!G1716="","",Course_Master!G1716)</x:f>
        <x:v>Quebec</x:v>
      </x:c>
      <x:c r="F1716" s="25" t="str">
        <x:f>IF(Course_Master!I1716="","",Course_Master!I1716)</x:f>
        <x:v>Saint-Benoît-Labre</x:v>
      </x:c>
      <x:c r="G1716" s="25" t="str">
        <x:f>IF(Course_Master!J1716="","",Course_Master!J1716)</x:f>
        <x:v>G0M 1P0</x:v>
      </x:c>
      <x:c r="H1716" s="25" t="n">
        <x:f>IF(Course_Master!K1716="","",Course_Master!K1716)</x:f>
        <x:v>46.0815</x:v>
      </x:c>
      <x:c r="I1716" s="25" t="n">
        <x:f>IF(Course_Master!L1716="","",Course_Master!L1716)</x:f>
        <x:v>-70.7942</x:v>
      </x:c>
      <x:c r="J1716" s="25" t="n">
        <x:f>IF(Course_Master!N1716="","",Course_Master!N1716)</x:f>
        <x:v>9</x:v>
      </x:c>
      <x:c r="K1716" s="25" t="n">
        <x:f>IF(Course_Master!O1716="","",Course_Master!O1716)</x:f>
        <x:v>35</x:v>
      </x:c>
      <x:c r="L1716" s="25" t="n">
        <x:f>IF(Course_Master!P1716="","",Course_Master!P1716)</x:f>
        <x:v>2775</x:v>
      </x:c>
      <x:c r="M1716" s="25" t="n">
        <x:f>IF(Course_Master!Q1716="","",Course_Master!Q1716)</x:f>
        <x:v>2537</x:v>
      </x:c>
      <x:c r="N1716" s="25" t="str">
        <x:f>IF(Course_Master!U1716="","",Course_Master!U1716)</x:f>
        <x:v>https://www.golfdulacpoulin.com/tarifications</x:v>
      </x:c>
      <x:c r="O1716" s="25" t="str">
        <x:f>IF(Course_Master!V1716="","",Course_Master!V1716)</x:f>
        <x:v>Open</x:v>
      </x:c>
      <x:c r="P1716" s="25" t="str">
        <x:f>IF(Course_Master!W1716="","",Course_Master!W1716)</x:f>
        <x:v>Public</x:v>
      </x:c>
      <x:c r="Q1716" s="25" t="str">
        <x:f>IF(Course_Master!X1716="","",Course_Master!X1716)</x:f>
        <x:v>Yes</x:v>
      </x:c>
      <x:c r="R1716" s="25" t="str">
        <x:f>IF(Course_Master!Y1716="","",Course_Master!Y1716)</x:f>
        <x:v>Yes</x:v>
      </x:c>
      <x:c r="S1716" s="25" t="str">
        <x:f>IF(Course_Master!AE1716="","",Course_Master!AE1716)</x:f>
      </x:c>
      <x:c r="T1716" s="25" t="str">
        <x:f>IF(Course_Master!AD1716="","",Course_Master!AD1716)</x:f>
      </x:c>
      <x:c r="U1716" s="25" t="str">
        <x:f>IF(Course_Master!AH1716="","",Course_Master!AH1716)</x:f>
        <x:v>https://api.golfcanada.ca/api/v1/facilities/33394</x:v>
      </x:c>
    </x:row>
    <x:row r="1717">
      <x:c r="A1717" s="25" t="str">
        <x:f>IF(Course_Master!B1717="","",Course_Master!B1717)</x:f>
        <x:v>CA-1721</x:v>
      </x:c>
      <x:c r="B1717" s="25" t="str">
        <x:f>IF(Course_Master!A1717="","",Course_Master!A1717)</x:f>
        <x:v>CA-C1473</x:v>
      </x:c>
      <x:c r="C1717" s="25" t="str">
        <x:f>IF(Course_Master!E1717="","",Course_Master!E1717)</x:f>
        <x:v>Lac Sainte-Marie (Club de golf)</x:v>
      </x:c>
      <x:c r="D1717" s="25" t="str">
        <x:f>IF(Course_Master!F1717="","",Course_Master!F1717)</x:f>
        <x:v>Canada</x:v>
      </x:c>
      <x:c r="E1717" s="25" t="str">
        <x:f>IF(Course_Master!G1717="","",Course_Master!G1717)</x:f>
        <x:v>Quebec</x:v>
      </x:c>
      <x:c r="F1717" s="25" t="str">
        <x:f>IF(Course_Master!I1717="","",Course_Master!I1717)</x:f>
        <x:v>Lac-Sainte-Marie</x:v>
      </x:c>
      <x:c r="G1717" s="25" t="str">
        <x:f>IF(Course_Master!J1717="","",Course_Master!J1717)</x:f>
        <x:v>J0X 1Z0</x:v>
      </x:c>
      <x:c r="H1717" s="25" t="n">
        <x:f>IF(Course_Master!K1717="","",Course_Master!K1717)</x:f>
        <x:v>45.6009</x:v>
      </x:c>
      <x:c r="I1717" s="25" t="n">
        <x:f>IF(Course_Master!L1717="","",Course_Master!L1717)</x:f>
        <x:v>-76.4799</x:v>
      </x:c>
      <x:c r="J1717" s="25" t="n">
        <x:f>IF(Course_Master!N1717="","",Course_Master!N1717)</x:f>
        <x:v>18</x:v>
      </x:c>
      <x:c r="K1717" s="25" t="n">
        <x:f>IF(Course_Master!O1717="","",Course_Master!O1717)</x:f>
        <x:v>72</x:v>
      </x:c>
      <x:c r="L1717" s="25" t="n">
        <x:f>IF(Course_Master!P1717="","",Course_Master!P1717)</x:f>
        <x:v>6556</x:v>
      </x:c>
      <x:c r="M1717" s="25" t="n">
        <x:f>IF(Course_Master!Q1717="","",Course_Master!Q1717)</x:f>
        <x:v>5995</x:v>
      </x:c>
      <x:c r="N1717" s="25" t="str">
        <x:f>IF(Course_Master!U1717="","",Course_Master!U1717)</x:f>
        <x:v>https://www.golflsm.com/</x:v>
      </x:c>
      <x:c r="O1717" s="25" t="str">
        <x:f>IF(Course_Master!V1717="","",Course_Master!V1717)</x:f>
        <x:v>Open</x:v>
      </x:c>
      <x:c r="P1717" s="25" t="str">
        <x:f>IF(Course_Master!W1717="","",Course_Master!W1717)</x:f>
        <x:v>Public</x:v>
      </x:c>
      <x:c r="Q1717" s="25" t="str">
        <x:f>IF(Course_Master!X1717="","",Course_Master!X1717)</x:f>
        <x:v>Yes</x:v>
      </x:c>
      <x:c r="R1717" s="25" t="str">
        <x:f>IF(Course_Master!Y1717="","",Course_Master!Y1717)</x:f>
        <x:v>Yes</x:v>
      </x:c>
      <x:c r="S1717" s="25" t="str">
        <x:f>IF(Course_Master!AE1717="","",Course_Master!AE1717)</x:f>
      </x:c>
      <x:c r="T1717" s="25" t="str">
        <x:f>IF(Course_Master!AD1717="","",Course_Master!AD1717)</x:f>
      </x:c>
      <x:c r="U1717" s="25" t="str">
        <x:f>IF(Course_Master!AH1717="","",Course_Master!AH1717)</x:f>
        <x:v>https://api.golfcanada.ca/api/v1/facilities/19437</x:v>
      </x:c>
    </x:row>
    <x:row r="1718">
      <x:c r="A1718" s="25" t="str">
        <x:f>IF(Course_Master!B1718="","",Course_Master!B1718)</x:f>
        <x:v>CA-1722</x:v>
      </x:c>
      <x:c r="B1718" s="25" t="str">
        <x:f>IF(Course_Master!A1718="","",Course_Master!A1718)</x:f>
        <x:v>CA-C1474</x:v>
      </x:c>
      <x:c r="C1718" s="25" t="str">
        <x:f>IF(Course_Master!E1718="","",Course_Master!E1718)</x:f>
        <x:v>Lac St-Jean (Club de golf)</x:v>
      </x:c>
      <x:c r="D1718" s="25" t="str">
        <x:f>IF(Course_Master!F1718="","",Course_Master!F1718)</x:f>
        <x:v>Canada</x:v>
      </x:c>
      <x:c r="E1718" s="25" t="str">
        <x:f>IF(Course_Master!G1718="","",Course_Master!G1718)</x:f>
        <x:v>Quebec</x:v>
      </x:c>
      <x:c r="F1718" s="25" t="str">
        <x:f>IF(Course_Master!I1718="","",Course_Master!I1718)</x:f>
        <x:v>SAINT-GÉDÉON</x:v>
      </x:c>
      <x:c r="G1718" s="25" t="str">
        <x:f>IF(Course_Master!J1718="","",Course_Master!J1718)</x:f>
        <x:v>G0W 2P0</x:v>
      </x:c>
      <x:c r="H1718" s="25" t="n">
        <x:f>IF(Course_Master!K1718="","",Course_Master!K1718)</x:f>
        <x:v>48.5538</x:v>
      </x:c>
      <x:c r="I1718" s="25" t="n">
        <x:f>IF(Course_Master!L1718="","",Course_Master!L1718)</x:f>
        <x:v>-71.7621</x:v>
      </x:c>
      <x:c r="J1718" s="25" t="n">
        <x:f>IF(Course_Master!N1718="","",Course_Master!N1718)</x:f>
        <x:v>18</x:v>
      </x:c>
      <x:c r="K1718" s="25" t="n">
        <x:f>IF(Course_Master!O1718="","",Course_Master!O1718)</x:f>
        <x:v>72</x:v>
      </x:c>
      <x:c r="L1718" s="25" t="n">
        <x:f>IF(Course_Master!P1718="","",Course_Master!P1718)</x:f>
        <x:v>6664</x:v>
      </x:c>
      <x:c r="M1718" s="25" t="n">
        <x:f>IF(Course_Master!Q1718="","",Course_Master!Q1718)</x:f>
        <x:v>6094</x:v>
      </x:c>
      <x:c r="N1718" s="25" t="str">
        <x:f>IF(Course_Master!U1718="","",Course_Master!U1718)</x:f>
        <x:v>https://www.golflacstjean.qc.ca/</x:v>
      </x:c>
      <x:c r="O1718" s="25" t="str">
        <x:f>IF(Course_Master!V1718="","",Course_Master!V1718)</x:f>
        <x:v>Open</x:v>
      </x:c>
      <x:c r="P1718" s="25" t="str">
        <x:f>IF(Course_Master!W1718="","",Course_Master!W1718)</x:f>
        <x:v>Public</x:v>
      </x:c>
      <x:c r="Q1718" s="25" t="str">
        <x:f>IF(Course_Master!X1718="","",Course_Master!X1718)</x:f>
        <x:v>Yes</x:v>
      </x:c>
      <x:c r="R1718" s="25" t="str">
        <x:f>IF(Course_Master!Y1718="","",Course_Master!Y1718)</x:f>
        <x:v>Yes</x:v>
      </x:c>
      <x:c r="S1718" s="25" t="str">
        <x:f>IF(Course_Master!AE1718="","",Course_Master!AE1718)</x:f>
      </x:c>
      <x:c r="T1718" s="25" t="str">
        <x:f>IF(Course_Master!AD1718="","",Course_Master!AD1718)</x:f>
      </x:c>
      <x:c r="U1718" s="25" t="str">
        <x:f>IF(Course_Master!AH1718="","",Course_Master!AH1718)</x:f>
        <x:v>https://api.golfcanada.ca/api/v1/facilities/19267</x:v>
      </x:c>
    </x:row>
    <x:row r="1719">
      <x:c r="A1719" s="25" t="str">
        <x:f>IF(Course_Master!B1719="","",Course_Master!B1719)</x:f>
        <x:v>CA-1723</x:v>
      </x:c>
      <x:c r="B1719" s="25" t="str">
        <x:f>IF(Course_Master!A1719="","",Course_Master!A1719)</x:f>
        <x:v>CA-C1475</x:v>
      </x:c>
      <x:c r="C1719" s="25" t="str">
        <x:f>IF(Course_Master!E1719="","",Course_Master!E1719)</x:f>
        <x:v>Lac St. Joseph Inc. (Club de golf du)</x:v>
      </x:c>
      <x:c r="D1719" s="25" t="str">
        <x:f>IF(Course_Master!F1719="","",Course_Master!F1719)</x:f>
        <x:v>Canada</x:v>
      </x:c>
      <x:c r="E1719" s="25" t="str">
        <x:f>IF(Course_Master!G1719="","",Course_Master!G1719)</x:f>
        <x:v>Quebec</x:v>
      </x:c>
      <x:c r="F1719" s="25" t="str">
        <x:f>IF(Course_Master!I1719="","",Course_Master!I1719)</x:f>
        <x:v>Sainte-Catherine-de-la-Jacques-Cartier</x:v>
      </x:c>
      <x:c r="G1719" s="25" t="str">
        <x:f>IF(Course_Master!J1719="","",Course_Master!J1719)</x:f>
        <x:v>G3N 1V4</x:v>
      </x:c>
      <x:c r="H1719" s="25" t="n">
        <x:f>IF(Course_Master!K1719="","",Course_Master!K1719)</x:f>
        <x:v>46.8224</x:v>
      </x:c>
      <x:c r="I1719" s="25" t="n">
        <x:f>IF(Course_Master!L1719="","",Course_Master!L1719)</x:f>
        <x:v>-71.5502</x:v>
      </x:c>
      <x:c r="J1719" s="25" t="n">
        <x:f>IF(Course_Master!N1719="","",Course_Master!N1719)</x:f>
        <x:v>18</x:v>
      </x:c>
      <x:c r="K1719" s="25" t="n">
        <x:f>IF(Course_Master!O1719="","",Course_Master!O1719)</x:f>
        <x:v>72</x:v>
      </x:c>
      <x:c r="L1719" s="25" t="n">
        <x:f>IF(Course_Master!P1719="","",Course_Master!P1719)</x:f>
        <x:v>6274</x:v>
      </x:c>
      <x:c r="M1719" s="25" t="n">
        <x:f>IF(Course_Master!Q1719="","",Course_Master!Q1719)</x:f>
        <x:v>5737</x:v>
      </x:c>
      <x:c r="N1719" s="25" t="str">
        <x:f>IF(Course_Master!U1719="","",Course_Master!U1719)</x:f>
        <x:v>https://www.clubdegolfdulacstjoseph.com/tarifs-membres/</x:v>
      </x:c>
      <x:c r="O1719" s="25" t="str">
        <x:f>IF(Course_Master!V1719="","",Course_Master!V1719)</x:f>
        <x:v>Open</x:v>
      </x:c>
      <x:c r="P1719" s="25" t="str">
        <x:f>IF(Course_Master!W1719="","",Course_Master!W1719)</x:f>
        <x:v>Public</x:v>
      </x:c>
      <x:c r="Q1719" s="25" t="str">
        <x:f>IF(Course_Master!X1719="","",Course_Master!X1719)</x:f>
        <x:v>Yes</x:v>
      </x:c>
      <x:c r="R1719" s="25" t="str">
        <x:f>IF(Course_Master!Y1719="","",Course_Master!Y1719)</x:f>
        <x:v>Yes</x:v>
      </x:c>
      <x:c r="S1719" s="25" t="str">
        <x:f>IF(Course_Master!AE1719="","",Course_Master!AE1719)</x:f>
      </x:c>
      <x:c r="T1719" s="25" t="str">
        <x:f>IF(Course_Master!AD1719="","",Course_Master!AD1719)</x:f>
      </x:c>
      <x:c r="U1719" s="25" t="str">
        <x:f>IF(Course_Master!AH1719="","",Course_Master!AH1719)</x:f>
        <x:v>https://api.golfcanada.ca/api/v1/facilities/19469</x:v>
      </x:c>
    </x:row>
    <x:row r="1720">
      <x:c r="A1720" s="25" t="str">
        <x:f>IF(Course_Master!B1720="","",Course_Master!B1720)</x:f>
        <x:v>CA-1724</x:v>
      </x:c>
      <x:c r="B1720" s="25" t="str">
        <x:f>IF(Course_Master!A1720="","",Course_Master!A1720)</x:f>
        <x:v>CA-C1476</x:v>
      </x:c>
      <x:c r="C1720" s="25" t="str">
        <x:f>IF(Course_Master!E1720="","",Course_Master!E1720)</x:f>
        <x:v>Lachute - Parcours 1 - Thompson</x:v>
      </x:c>
      <x:c r="D1720" s="25" t="str">
        <x:f>IF(Course_Master!F1720="","",Course_Master!F1720)</x:f>
        <x:v>Canada</x:v>
      </x:c>
      <x:c r="E1720" s="25" t="str">
        <x:f>IF(Course_Master!G1720="","",Course_Master!G1720)</x:f>
        <x:v>Quebec</x:v>
      </x:c>
      <x:c r="F1720" s="25" t="str">
        <x:f>IF(Course_Master!I1720="","",Course_Master!I1720)</x:f>
        <x:v>Lachute</x:v>
      </x:c>
      <x:c r="G1720" s="25" t="str">
        <x:f>IF(Course_Master!J1720="","",Course_Master!J1720)</x:f>
        <x:v>J8H 3X5</x:v>
      </x:c>
      <x:c r="H1720" s="25" t="n">
        <x:f>IF(Course_Master!K1720="","",Course_Master!K1720)</x:f>
        <x:v>45.6472</x:v>
      </x:c>
      <x:c r="I1720" s="25" t="n">
        <x:f>IF(Course_Master!L1720="","",Course_Master!L1720)</x:f>
        <x:v>-74.3293</x:v>
      </x:c>
      <x:c r="J1720" s="25" t="n">
        <x:f>IF(Course_Master!N1720="","",Course_Master!N1720)</x:f>
        <x:v>18</x:v>
      </x:c>
      <x:c r="K1720" s="25" t="n">
        <x:f>IF(Course_Master!O1720="","",Course_Master!O1720)</x:f>
        <x:v>72</x:v>
      </x:c>
      <x:c r="L1720" s="25" t="n">
        <x:f>IF(Course_Master!P1720="","",Course_Master!P1720)</x:f>
        <x:v>6696</x:v>
      </x:c>
      <x:c r="M1720" s="25" t="n">
        <x:f>IF(Course_Master!Q1720="","",Course_Master!Q1720)</x:f>
        <x:v>6123</x:v>
      </x:c>
      <x:c r="N1720" s="25" t="str">
        <x:f>IF(Course_Master!U1720="","",Course_Master!U1720)</x:f>
        <x:v>https://www.golflachute.com/</x:v>
      </x:c>
      <x:c r="O1720" s="25" t="str">
        <x:f>IF(Course_Master!V1720="","",Course_Master!V1720)</x:f>
        <x:v>Open</x:v>
      </x:c>
      <x:c r="P1720" s="25" t="str">
        <x:f>IF(Course_Master!W1720="","",Course_Master!W1720)</x:f>
        <x:v>Semi-private</x:v>
      </x:c>
      <x:c r="Q1720" s="25" t="str">
        <x:f>IF(Course_Master!X1720="","",Course_Master!X1720)</x:f>
        <x:v>Yes</x:v>
      </x:c>
      <x:c r="R1720" s="25" t="str">
        <x:f>IF(Course_Master!Y1720="","",Course_Master!Y1720)</x:f>
        <x:v>Yes</x:v>
      </x:c>
      <x:c r="S1720" s="25" t="str">
        <x:f>IF(Course_Master!AE1720="","",Course_Master!AE1720)</x:f>
      </x:c>
      <x:c r="T1720" s="25" t="str">
        <x:f>IF(Course_Master!AD1720="","",Course_Master!AD1720)</x:f>
      </x:c>
      <x:c r="U1720" s="25" t="str">
        <x:f>IF(Course_Master!AH1720="","",Course_Master!AH1720)</x:f>
        <x:v>https://api.golfcanada.ca/api/v1/facilities/17525</x:v>
      </x:c>
    </x:row>
    <x:row r="1721">
      <x:c r="A1721" s="25" t="str">
        <x:f>IF(Course_Master!B1721="","",Course_Master!B1721)</x:f>
        <x:v>CA-1725</x:v>
      </x:c>
      <x:c r="B1721" s="25" t="str">
        <x:f>IF(Course_Master!A1721="","",Course_Master!A1721)</x:f>
        <x:v>CA-C1476</x:v>
      </x:c>
      <x:c r="C1721" s="25" t="str">
        <x:f>IF(Course_Master!E1721="","",Course_Master!E1721)</x:f>
        <x:v>Lachute - Parcours 2 - Watson</x:v>
      </x:c>
      <x:c r="D1721" s="25" t="str">
        <x:f>IF(Course_Master!F1721="","",Course_Master!F1721)</x:f>
        <x:v>Canada</x:v>
      </x:c>
      <x:c r="E1721" s="25" t="str">
        <x:f>IF(Course_Master!G1721="","",Course_Master!G1721)</x:f>
        <x:v>Quebec</x:v>
      </x:c>
      <x:c r="F1721" s="25" t="str">
        <x:f>IF(Course_Master!I1721="","",Course_Master!I1721)</x:f>
        <x:v>Lachute</x:v>
      </x:c>
      <x:c r="G1721" s="25" t="str">
        <x:f>IF(Course_Master!J1721="","",Course_Master!J1721)</x:f>
        <x:v>J8H 3X5</x:v>
      </x:c>
      <x:c r="H1721" s="25" t="n">
        <x:f>IF(Course_Master!K1721="","",Course_Master!K1721)</x:f>
        <x:v>45.6472</x:v>
      </x:c>
      <x:c r="I1721" s="25" t="n">
        <x:f>IF(Course_Master!L1721="","",Course_Master!L1721)</x:f>
        <x:v>-74.3293</x:v>
      </x:c>
      <x:c r="J1721" s="25" t="n">
        <x:f>IF(Course_Master!N1721="","",Course_Master!N1721)</x:f>
        <x:v>18</x:v>
      </x:c>
      <x:c r="K1721" s="25" t="n">
        <x:f>IF(Course_Master!O1721="","",Course_Master!O1721)</x:f>
        <x:v>72</x:v>
      </x:c>
      <x:c r="L1721" s="25" t="n">
        <x:f>IF(Course_Master!P1721="","",Course_Master!P1721)</x:f>
        <x:v>6766</x:v>
      </x:c>
      <x:c r="M1721" s="25" t="n">
        <x:f>IF(Course_Master!Q1721="","",Course_Master!Q1721)</x:f>
        <x:v>6187</x:v>
      </x:c>
      <x:c r="N1721" s="25" t="str">
        <x:f>IF(Course_Master!U1721="","",Course_Master!U1721)</x:f>
        <x:v>https://www.cglachute.ca/</x:v>
      </x:c>
      <x:c r="O1721" s="25" t="str">
        <x:f>IF(Course_Master!V1721="","",Course_Master!V1721)</x:f>
        <x:v>Open</x:v>
      </x:c>
      <x:c r="P1721" s="25" t="str">
        <x:f>IF(Course_Master!W1721="","",Course_Master!W1721)</x:f>
        <x:v>Semi-private</x:v>
      </x:c>
      <x:c r="Q1721" s="25" t="str">
        <x:f>IF(Course_Master!X1721="","",Course_Master!X1721)</x:f>
        <x:v>Yes</x:v>
      </x:c>
      <x:c r="R1721" s="25" t="str">
        <x:f>IF(Course_Master!Y1721="","",Course_Master!Y1721)</x:f>
        <x:v>Yes</x:v>
      </x:c>
      <x:c r="S1721" s="25" t="str">
        <x:f>IF(Course_Master!AE1721="","",Course_Master!AE1721)</x:f>
      </x:c>
      <x:c r="T1721" s="25" t="str">
        <x:f>IF(Course_Master!AD1721="","",Course_Master!AD1721)</x:f>
      </x:c>
      <x:c r="U1721" s="25" t="str">
        <x:f>IF(Course_Master!AH1721="","",Course_Master!AH1721)</x:f>
        <x:v>https://api.golfcanada.ca/api/v1/facilities/17525</x:v>
      </x:c>
    </x:row>
    <x:row r="1722">
      <x:c r="A1722" s="25" t="str">
        <x:f>IF(Course_Master!B1722="","",Course_Master!B1722)</x:f>
        <x:v>CA-1726</x:v>
      </x:c>
      <x:c r="B1722" s="25" t="str">
        <x:f>IF(Course_Master!A1722="","",Course_Master!A1722)</x:f>
        <x:v>CA-C1477</x:v>
      </x:c>
      <x:c r="C1722" s="25" t="str">
        <x:f>IF(Course_Master!E1722="","",Course_Master!E1722)</x:f>
        <x:v>Lanaudiere (Club de golf) - Blanc/Rouge</x:v>
      </x:c>
      <x:c r="D1722" s="25" t="str">
        <x:f>IF(Course_Master!F1722="","",Course_Master!F1722)</x:f>
        <x:v>Canada</x:v>
      </x:c>
      <x:c r="E1722" s="25" t="str">
        <x:f>IF(Course_Master!G1722="","",Course_Master!G1722)</x:f>
        <x:v>Quebec</x:v>
      </x:c>
      <x:c r="F1722" s="25" t="str">
        <x:f>IF(Course_Master!I1722="","",Course_Master!I1722)</x:f>
        <x:v>L'Assomption</x:v>
      </x:c>
      <x:c r="G1722" s="25" t="str">
        <x:f>IF(Course_Master!J1722="","",Course_Master!J1722)</x:f>
        <x:v>J5W 3P3</x:v>
      </x:c>
      <x:c r="H1722" s="25" t="n">
        <x:f>IF(Course_Master!K1722="","",Course_Master!K1722)</x:f>
        <x:v>45.8251</x:v>
      </x:c>
      <x:c r="I1722" s="25" t="n">
        <x:f>IF(Course_Master!L1722="","",Course_Master!L1722)</x:f>
        <x:v>-73.4253</x:v>
      </x:c>
      <x:c r="J1722" s="25" t="n">
        <x:f>IF(Course_Master!N1722="","",Course_Master!N1722)</x:f>
        <x:v>18</x:v>
      </x:c>
      <x:c r="K1722" s="25" t="n">
        <x:f>IF(Course_Master!O1722="","",Course_Master!O1722)</x:f>
        <x:v>71</x:v>
      </x:c>
      <x:c r="L1722" s="25" t="n">
        <x:f>IF(Course_Master!P1722="","",Course_Master!P1722)</x:f>
        <x:v>6361</x:v>
      </x:c>
      <x:c r="M1722" s="25" t="n">
        <x:f>IF(Course_Master!Q1722="","",Course_Master!Q1722)</x:f>
        <x:v>5816</x:v>
      </x:c>
      <x:c r="N1722" s="25" t="str">
        <x:f>IF(Course_Master!U1722="","",Course_Master!U1722)</x:f>
        <x:v>http://www.golf-lanaudiere.com/</x:v>
      </x:c>
      <x:c r="O1722" s="25" t="str">
        <x:f>IF(Course_Master!V1722="","",Course_Master!V1722)</x:f>
        <x:v>Open</x:v>
      </x:c>
      <x:c r="P1722" s="25" t="str">
        <x:f>IF(Course_Master!W1722="","",Course_Master!W1722)</x:f>
        <x:v>Public</x:v>
      </x:c>
      <x:c r="Q1722" s="25" t="str">
        <x:f>IF(Course_Master!X1722="","",Course_Master!X1722)</x:f>
        <x:v>Yes</x:v>
      </x:c>
      <x:c r="R1722" s="25" t="str">
        <x:f>IF(Course_Master!Y1722="","",Course_Master!Y1722)</x:f>
        <x:v>Yes</x:v>
      </x:c>
      <x:c r="S1722" s="25" t="str">
        <x:f>IF(Course_Master!AE1722="","",Course_Master!AE1722)</x:f>
      </x:c>
      <x:c r="T1722" s="25" t="str">
        <x:f>IF(Course_Master!AD1722="","",Course_Master!AD1722)</x:f>
      </x:c>
      <x:c r="U1722" s="25" t="str">
        <x:f>IF(Course_Master!AH1722="","",Course_Master!AH1722)</x:f>
        <x:v>https://api.golfcanada.ca/api/v1/facilities/19792</x:v>
      </x:c>
    </x:row>
    <x:row r="1723">
      <x:c r="A1723" s="25" t="str">
        <x:f>IF(Course_Master!B1723="","",Course_Master!B1723)</x:f>
        <x:v>CA-1727</x:v>
      </x:c>
      <x:c r="B1723" s="25" t="str">
        <x:f>IF(Course_Master!A1723="","",Course_Master!A1723)</x:f>
        <x:v>CA-C1477</x:v>
      </x:c>
      <x:c r="C1723" s="25" t="str">
        <x:f>IF(Course_Master!E1723="","",Course_Master!E1723)</x:f>
        <x:v>Lanaudiere (Club de golf) - Bleu/Blanc</x:v>
      </x:c>
      <x:c r="D1723" s="25" t="str">
        <x:f>IF(Course_Master!F1723="","",Course_Master!F1723)</x:f>
        <x:v>Canada</x:v>
      </x:c>
      <x:c r="E1723" s="25" t="str">
        <x:f>IF(Course_Master!G1723="","",Course_Master!G1723)</x:f>
        <x:v>Quebec</x:v>
      </x:c>
      <x:c r="F1723" s="25" t="str">
        <x:f>IF(Course_Master!I1723="","",Course_Master!I1723)</x:f>
        <x:v>L'Assomption</x:v>
      </x:c>
      <x:c r="G1723" s="25" t="str">
        <x:f>IF(Course_Master!J1723="","",Course_Master!J1723)</x:f>
        <x:v>J5W 3P3</x:v>
      </x:c>
      <x:c r="H1723" s="25" t="n">
        <x:f>IF(Course_Master!K1723="","",Course_Master!K1723)</x:f>
        <x:v>45.8251</x:v>
      </x:c>
      <x:c r="I1723" s="25" t="n">
        <x:f>IF(Course_Master!L1723="","",Course_Master!L1723)</x:f>
        <x:v>-73.4253</x:v>
      </x:c>
      <x:c r="J1723" s="25" t="n">
        <x:f>IF(Course_Master!N1723="","",Course_Master!N1723)</x:f>
        <x:v>18</x:v>
      </x:c>
      <x:c r="K1723" s="25" t="n">
        <x:f>IF(Course_Master!O1723="","",Course_Master!O1723)</x:f>
        <x:v>72</x:v>
      </x:c>
      <x:c r="L1723" s="25" t="n">
        <x:f>IF(Course_Master!P1723="","",Course_Master!P1723)</x:f>
        <x:v>6435</x:v>
      </x:c>
      <x:c r="M1723" s="25" t="n">
        <x:f>IF(Course_Master!Q1723="","",Course_Master!Q1723)</x:f>
        <x:v>5884</x:v>
      </x:c>
      <x:c r="N1723" s="25" t="str">
        <x:f>IF(Course_Master!U1723="","",Course_Master!U1723)</x:f>
        <x:v>https://www.golf-lanaudiere.com/services/parcours-de-golf/abonnements/</x:v>
      </x:c>
      <x:c r="O1723" s="25" t="str">
        <x:f>IF(Course_Master!V1723="","",Course_Master!V1723)</x:f>
        <x:v>Open</x:v>
      </x:c>
      <x:c r="P1723" s="25" t="str">
        <x:f>IF(Course_Master!W1723="","",Course_Master!W1723)</x:f>
        <x:v>Public</x:v>
      </x:c>
      <x:c r="Q1723" s="25" t="str">
        <x:f>IF(Course_Master!X1723="","",Course_Master!X1723)</x:f>
        <x:v>Yes</x:v>
      </x:c>
      <x:c r="R1723" s="25" t="str">
        <x:f>IF(Course_Master!Y1723="","",Course_Master!Y1723)</x:f>
        <x:v>Yes</x:v>
      </x:c>
      <x:c r="S1723" s="25" t="str">
        <x:f>IF(Course_Master!AE1723="","",Course_Master!AE1723)</x:f>
      </x:c>
      <x:c r="T1723" s="25" t="str">
        <x:f>IF(Course_Master!AD1723="","",Course_Master!AD1723)</x:f>
      </x:c>
      <x:c r="U1723" s="25" t="str">
        <x:f>IF(Course_Master!AH1723="","",Course_Master!AH1723)</x:f>
        <x:v>https://api.golfcanada.ca/api/v1/facilities/19792</x:v>
      </x:c>
    </x:row>
    <x:row r="1724">
      <x:c r="A1724" s="25" t="str">
        <x:f>IF(Course_Master!B1724="","",Course_Master!B1724)</x:f>
        <x:v>CA-1728</x:v>
      </x:c>
      <x:c r="B1724" s="25" t="str">
        <x:f>IF(Course_Master!A1724="","",Course_Master!A1724)</x:f>
        <x:v>CA-C1477</x:v>
      </x:c>
      <x:c r="C1724" s="25" t="str">
        <x:f>IF(Course_Master!E1724="","",Course_Master!E1724)</x:f>
        <x:v>Lanaudiere (Club de golf) - Rouge/Bleu</x:v>
      </x:c>
      <x:c r="D1724" s="25" t="str">
        <x:f>IF(Course_Master!F1724="","",Course_Master!F1724)</x:f>
        <x:v>Canada</x:v>
      </x:c>
      <x:c r="E1724" s="25" t="str">
        <x:f>IF(Course_Master!G1724="","",Course_Master!G1724)</x:f>
        <x:v>Quebec</x:v>
      </x:c>
      <x:c r="F1724" s="25" t="str">
        <x:f>IF(Course_Master!I1724="","",Course_Master!I1724)</x:f>
        <x:v>L'Assomption</x:v>
      </x:c>
      <x:c r="G1724" s="25" t="str">
        <x:f>IF(Course_Master!J1724="","",Course_Master!J1724)</x:f>
        <x:v>J5W 3P3</x:v>
      </x:c>
      <x:c r="H1724" s="25" t="n">
        <x:f>IF(Course_Master!K1724="","",Course_Master!K1724)</x:f>
        <x:v>45.8251</x:v>
      </x:c>
      <x:c r="I1724" s="25" t="n">
        <x:f>IF(Course_Master!L1724="","",Course_Master!L1724)</x:f>
        <x:v>-73.4253</x:v>
      </x:c>
      <x:c r="J1724" s="25" t="n">
        <x:f>IF(Course_Master!N1724="","",Course_Master!N1724)</x:f>
        <x:v>18</x:v>
      </x:c>
      <x:c r="K1724" s="25" t="n">
        <x:f>IF(Course_Master!O1724="","",Course_Master!O1724)</x:f>
        <x:v>71</x:v>
      </x:c>
      <x:c r="L1724" s="25" t="n">
        <x:f>IF(Course_Master!P1724="","",Course_Master!P1724)</x:f>
        <x:v>6260</x:v>
      </x:c>
      <x:c r="M1724" s="25" t="n">
        <x:f>IF(Course_Master!Q1724="","",Course_Master!Q1724)</x:f>
        <x:v>5724</x:v>
      </x:c>
      <x:c r="N1724" s="25" t="str">
        <x:f>IF(Course_Master!U1724="","",Course_Master!U1724)</x:f>
        <x:v>https://www.golf-lanaudiere.com/services/parcours-de-golf/abonnements/</x:v>
      </x:c>
      <x:c r="O1724" s="25" t="str">
        <x:f>IF(Course_Master!V1724="","",Course_Master!V1724)</x:f>
        <x:v>Open</x:v>
      </x:c>
      <x:c r="P1724" s="25" t="str">
        <x:f>IF(Course_Master!W1724="","",Course_Master!W1724)</x:f>
        <x:v>Public</x:v>
      </x:c>
      <x:c r="Q1724" s="25" t="str">
        <x:f>IF(Course_Master!X1724="","",Course_Master!X1724)</x:f>
        <x:v>Yes</x:v>
      </x:c>
      <x:c r="R1724" s="25" t="str">
        <x:f>IF(Course_Master!Y1724="","",Course_Master!Y1724)</x:f>
        <x:v>Yes</x:v>
      </x:c>
      <x:c r="S1724" s="25" t="str">
        <x:f>IF(Course_Master!AE1724="","",Course_Master!AE1724)</x:f>
      </x:c>
      <x:c r="T1724" s="25" t="str">
        <x:f>IF(Course_Master!AD1724="","",Course_Master!AD1724)</x:f>
      </x:c>
      <x:c r="U1724" s="25" t="str">
        <x:f>IF(Course_Master!AH1724="","",Course_Master!AH1724)</x:f>
        <x:v>https://api.golfcanada.ca/api/v1/facilities/19792</x:v>
      </x:c>
    </x:row>
    <x:row r="1725">
      <x:c r="A1725" s="25" t="str">
        <x:f>IF(Course_Master!B1725="","",Course_Master!B1725)</x:f>
        <x:v>CA-1729</x:v>
      </x:c>
      <x:c r="B1725" s="25" t="str">
        <x:f>IF(Course_Master!A1725="","",Course_Master!A1725)</x:f>
        <x:v>CA-C1478</x:v>
      </x:c>
      <x:c r="C1725" s="25" t="str">
        <x:f>IF(Course_Master!E1725="","",Course_Master!E1725)</x:f>
        <x:v>Larrimac (Club de golf)</x:v>
      </x:c>
      <x:c r="D1725" s="25" t="str">
        <x:f>IF(Course_Master!F1725="","",Course_Master!F1725)</x:f>
        <x:v>Canada</x:v>
      </x:c>
      <x:c r="E1725" s="25" t="str">
        <x:f>IF(Course_Master!G1725="","",Course_Master!G1725)</x:f>
        <x:v>Quebec</x:v>
      </x:c>
      <x:c r="F1725" s="25" t="str">
        <x:f>IF(Course_Master!I1725="","",Course_Master!I1725)</x:f>
        <x:v>Chelsea</x:v>
      </x:c>
      <x:c r="G1725" s="25" t="str">
        <x:f>IF(Course_Master!J1725="","",Course_Master!J1725)</x:f>
        <x:v>J9B 1P4</x:v>
      </x:c>
      <x:c r="H1725" s="25" t="n">
        <x:f>IF(Course_Master!K1725="","",Course_Master!K1725)</x:f>
        <x:v>45.5545</x:v>
      </x:c>
      <x:c r="I1725" s="25" t="n">
        <x:f>IF(Course_Master!L1725="","",Course_Master!L1725)</x:f>
        <x:v>-75.8269</x:v>
      </x:c>
      <x:c r="J1725" s="25" t="n">
        <x:f>IF(Course_Master!N1725="","",Course_Master!N1725)</x:f>
        <x:v>18</x:v>
      </x:c>
      <x:c r="K1725" s="25" t="n">
        <x:f>IF(Course_Master!O1725="","",Course_Master!O1725)</x:f>
        <x:v>70</x:v>
      </x:c>
      <x:c r="L1725" s="25" t="n">
        <x:f>IF(Course_Master!P1725="","",Course_Master!P1725)</x:f>
        <x:v>5703</x:v>
      </x:c>
      <x:c r="M1725" s="25" t="n">
        <x:f>IF(Course_Master!Q1725="","",Course_Master!Q1725)</x:f>
        <x:v>5215</x:v>
      </x:c>
      <x:c r="N1725" s="25" t="str">
        <x:f>IF(Course_Master!U1725="","",Course_Master!U1725)</x:f>
        <x:v>https://www.larrimac.com/</x:v>
      </x:c>
      <x:c r="O1725" s="25" t="str">
        <x:f>IF(Course_Master!V1725="","",Course_Master!V1725)</x:f>
        <x:v>Open</x:v>
      </x:c>
      <x:c r="P1725" s="25" t="str">
        <x:f>IF(Course_Master!W1725="","",Course_Master!W1725)</x:f>
        <x:v>Semi-private</x:v>
      </x:c>
      <x:c r="Q1725" s="25" t="str">
        <x:f>IF(Course_Master!X1725="","",Course_Master!X1725)</x:f>
        <x:v>Yes</x:v>
      </x:c>
      <x:c r="R1725" s="25" t="str">
        <x:f>IF(Course_Master!Y1725="","",Course_Master!Y1725)</x:f>
        <x:v>Yes</x:v>
      </x:c>
      <x:c r="S1725" s="25" t="str">
        <x:f>IF(Course_Master!AE1725="","",Course_Master!AE1725)</x:f>
      </x:c>
      <x:c r="T1725" s="25" t="str">
        <x:f>IF(Course_Master!AD1725="","",Course_Master!AD1725)</x:f>
      </x:c>
      <x:c r="U1725" s="25" t="str">
        <x:f>IF(Course_Master!AH1725="","",Course_Master!AH1725)</x:f>
        <x:v>https://api.golfcanada.ca/api/v1/facilities/19367</x:v>
      </x:c>
    </x:row>
    <x:row r="1726">
      <x:c r="A1726" s="25" t="str">
        <x:f>IF(Course_Master!B1726="","",Course_Master!B1726)</x:f>
        <x:v>CA-1730</x:v>
      </x:c>
      <x:c r="B1726" s="25" t="str">
        <x:f>IF(Course_Master!A1726="","",Course_Master!A1726)</x:f>
        <x:v>CA-C1479</x:v>
      </x:c>
      <x:c r="C1726" s="25" t="str">
        <x:f>IF(Course_Master!E1726="","",Course_Master!E1726)</x:f>
        <x:v>Laurentides (Club de golf Le)</x:v>
      </x:c>
      <x:c r="D1726" s="25" t="str">
        <x:f>IF(Course_Master!F1726="","",Course_Master!F1726)</x:f>
        <x:v>Canada</x:v>
      </x:c>
      <x:c r="E1726" s="25" t="str">
        <x:f>IF(Course_Master!G1726="","",Course_Master!G1726)</x:f>
        <x:v>Quebec</x:v>
      </x:c>
      <x:c r="F1726" s="25" t="str">
        <x:f>IF(Course_Master!I1726="","",Course_Master!I1726)</x:f>
        <x:v>Saint-Gérard-des-Laurentides</x:v>
      </x:c>
      <x:c r="G1726" s="25" t="str">
        <x:f>IF(Course_Master!J1726="","",Course_Master!J1726)</x:f>
        <x:v>G9R 1T1</x:v>
      </x:c>
      <x:c r="H1726" s="25" t="n">
        <x:f>IF(Course_Master!K1726="","",Course_Master!K1726)</x:f>
        <x:v>46.602752</x:v>
      </x:c>
      <x:c r="I1726" s="25" t="n">
        <x:f>IF(Course_Master!L1726="","",Course_Master!L1726)</x:f>
        <x:v>-72.825279</x:v>
      </x:c>
      <x:c r="J1726" s="25" t="n">
        <x:f>IF(Course_Master!N1726="","",Course_Master!N1726)</x:f>
        <x:v>9</x:v>
      </x:c>
      <x:c r="K1726" s="25" t="n">
        <x:f>IF(Course_Master!O1726="","",Course_Master!O1726)</x:f>
        <x:v>36</x:v>
      </x:c>
      <x:c r="L1726" s="25" t="n">
        <x:f>IF(Course_Master!P1726="","",Course_Master!P1726)</x:f>
        <x:v>3045</x:v>
      </x:c>
      <x:c r="M1726" s="25" t="n">
        <x:f>IF(Course_Master!Q1726="","",Course_Master!Q1726)</x:f>
        <x:v>2784</x:v>
      </x:c>
      <x:c r="N1726" s="25" t="str">
        <x:f>IF(Course_Master!U1726="","",Course_Master!U1726)</x:f>
        <x:v>https://www.lelaurentides.com/</x:v>
      </x:c>
      <x:c r="O1726" s="25" t="str">
        <x:f>IF(Course_Master!V1726="","",Course_Master!V1726)</x:f>
        <x:v>Open</x:v>
      </x:c>
      <x:c r="P1726" s="25" t="str">
        <x:f>IF(Course_Master!W1726="","",Course_Master!W1726)</x:f>
        <x:v>Public</x:v>
      </x:c>
      <x:c r="Q1726" s="25" t="str">
        <x:f>IF(Course_Master!X1726="","",Course_Master!X1726)</x:f>
        <x:v>Yes</x:v>
      </x:c>
      <x:c r="R1726" s="25" t="str">
        <x:f>IF(Course_Master!Y1726="","",Course_Master!Y1726)</x:f>
        <x:v>Yes</x:v>
      </x:c>
      <x:c r="S1726" s="25" t="str">
        <x:f>IF(Course_Master!AE1726="","",Course_Master!AE1726)</x:f>
      </x:c>
      <x:c r="T1726" s="25" t="str">
        <x:f>IF(Course_Master!AD1726="","",Course_Master!AD1726)</x:f>
      </x:c>
      <x:c r="U1726" s="25" t="str">
        <x:f>IF(Course_Master!AH1726="","",Course_Master!AH1726)</x:f>
        <x:v>https://api.golfcanada.ca/api/v1/facilities/33407</x:v>
      </x:c>
    </x:row>
    <x:row r="1727">
      <x:c r="A1727" s="25" t="str">
        <x:f>IF(Course_Master!B1727="","",Course_Master!B1727)</x:f>
        <x:v>CA-1731</x:v>
      </x:c>
      <x:c r="B1727" s="25" t="str">
        <x:f>IF(Course_Master!A1727="","",Course_Master!A1727)</x:f>
        <x:v>CA-C1480</x:v>
      </x:c>
      <x:c r="C1727" s="25" t="str">
        <x:f>IF(Course_Master!E1727="","",Course_Master!E1727)</x:f>
        <x:v>Laurier (Club de golf)</x:v>
      </x:c>
      <x:c r="D1727" s="25" t="str">
        <x:f>IF(Course_Master!F1727="","",Course_Master!F1727)</x:f>
        <x:v>Canada</x:v>
      </x:c>
      <x:c r="E1727" s="25" t="str">
        <x:f>IF(Course_Master!G1727="","",Course_Master!G1727)</x:f>
        <x:v>Quebec</x:v>
      </x:c>
      <x:c r="F1727" s="25" t="str">
        <x:f>IF(Course_Master!I1727="","",Course_Master!I1727)</x:f>
        <x:v>Princeville</x:v>
      </x:c>
      <x:c r="G1727" s="25" t="str">
        <x:f>IF(Course_Master!J1727="","",Course_Master!J1727)</x:f>
        <x:v>G6P 6S8</x:v>
      </x:c>
      <x:c r="H1727" s="25" t="n">
        <x:f>IF(Course_Master!K1727="","",Course_Master!K1727)</x:f>
        <x:v>46.11317</x:v>
      </x:c>
      <x:c r="I1727" s="25" t="n">
        <x:f>IF(Course_Master!L1727="","",Course_Master!L1727)</x:f>
        <x:v>-71.89878</x:v>
      </x:c>
      <x:c r="J1727" s="25" t="n">
        <x:f>IF(Course_Master!N1727="","",Course_Master!N1727)</x:f>
        <x:v>18</x:v>
      </x:c>
      <x:c r="K1727" s="25" t="n">
        <x:f>IF(Course_Master!O1727="","",Course_Master!O1727)</x:f>
        <x:v>72</x:v>
      </x:c>
      <x:c r="L1727" s="25" t="n">
        <x:f>IF(Course_Master!P1727="","",Course_Master!P1727)</x:f>
        <x:v>6199</x:v>
      </x:c>
      <x:c r="M1727" s="25" t="n">
        <x:f>IF(Course_Master!Q1727="","",Course_Master!Q1727)</x:f>
        <x:v>5668</x:v>
      </x:c>
      <x:c r="N1727" s="25" t="str">
        <x:f>IF(Course_Master!U1727="","",Course_Master!U1727)</x:f>
        <x:v>https://www.golflaurier.com/tarifs.html</x:v>
      </x:c>
      <x:c r="O1727" s="25" t="str">
        <x:f>IF(Course_Master!V1727="","",Course_Master!V1727)</x:f>
        <x:v>Open</x:v>
      </x:c>
      <x:c r="P1727" s="25" t="str">
        <x:f>IF(Course_Master!W1727="","",Course_Master!W1727)</x:f>
        <x:v>Semi-private</x:v>
      </x:c>
      <x:c r="Q1727" s="25" t="str">
        <x:f>IF(Course_Master!X1727="","",Course_Master!X1727)</x:f>
        <x:v>Yes</x:v>
      </x:c>
      <x:c r="R1727" s="25" t="str">
        <x:f>IF(Course_Master!Y1727="","",Course_Master!Y1727)</x:f>
        <x:v>Yes</x:v>
      </x:c>
      <x:c r="S1727" s="25" t="str">
        <x:f>IF(Course_Master!AE1727="","",Course_Master!AE1727)</x:f>
      </x:c>
      <x:c r="T1727" s="25" t="str">
        <x:f>IF(Course_Master!AD1727="","",Course_Master!AD1727)</x:f>
      </x:c>
      <x:c r="U1727" s="25" t="str">
        <x:f>IF(Course_Master!AH1727="","",Course_Master!AH1727)</x:f>
        <x:v>https://api.golfcanada.ca/api/v1/facilities/19544</x:v>
      </x:c>
    </x:row>
    <x:row r="1728">
      <x:c r="A1728" s="25" t="str">
        <x:f>IF(Course_Master!B1728="","",Course_Master!B1728)</x:f>
        <x:v>CA-1732</x:v>
      </x:c>
      <x:c r="B1728" s="25" t="str">
        <x:f>IF(Course_Master!A1728="","",Course_Master!A1728)</x:f>
        <x:v>CA-C1481</x:v>
      </x:c>
      <x:c r="C1728" s="25" t="str">
        <x:f>IF(Course_Master!E1728="","",Course_Master!E1728)</x:f>
        <x:v>Laval-sur-le Lac (Le Club) - Vert</x:v>
      </x:c>
      <x:c r="D1728" s="25" t="str">
        <x:f>IF(Course_Master!F1728="","",Course_Master!F1728)</x:f>
        <x:v>Canada</x:v>
      </x:c>
      <x:c r="E1728" s="25" t="str">
        <x:f>IF(Course_Master!G1728="","",Course_Master!G1728)</x:f>
        <x:v>Quebec</x:v>
      </x:c>
      <x:c r="F1728" s="25" t="str">
        <x:f>IF(Course_Master!I1728="","",Course_Master!I1728)</x:f>
        <x:v>Laval-sur-le-Lac</x:v>
      </x:c>
      <x:c r="G1728" s="25" t="str">
        <x:f>IF(Course_Master!J1728="","",Course_Master!J1728)</x:f>
        <x:v>H7R 1G4</x:v>
      </x:c>
      <x:c r="H1728" s="25" t="n">
        <x:f>IF(Course_Master!K1728="","",Course_Master!K1728)</x:f>
        <x:v>45.5285</x:v>
      </x:c>
      <x:c r="I1728" s="25" t="n">
        <x:f>IF(Course_Master!L1728="","",Course_Master!L1728)</x:f>
        <x:v>-73.8734</x:v>
      </x:c>
      <x:c r="J1728" s="25" t="n">
        <x:f>IF(Course_Master!N1728="","",Course_Master!N1728)</x:f>
        <x:v>18</x:v>
      </x:c>
      <x:c r="K1728" s="25" t="n">
        <x:f>IF(Course_Master!O1728="","",Course_Master!O1728)</x:f>
        <x:v>71</x:v>
      </x:c>
      <x:c r="L1728" s="25" t="n">
        <x:f>IF(Course_Master!P1728="","",Course_Master!P1728)</x:f>
        <x:v>6622</x:v>
      </x:c>
      <x:c r="M1728" s="25" t="n">
        <x:f>IF(Course_Master!Q1728="","",Course_Master!Q1728)</x:f>
        <x:v>6055</x:v>
      </x:c>
      <x:c r="N1728" s="25" t="str">
        <x:f>IF(Course_Master!U1728="","",Course_Master!U1728)</x:f>
        <x:v>http://www.clsll.ca/index.php?option=com_sppagebuilder&amp;view=page&amp;id=79&amp;Itemid=207&amp;lang=en</x:v>
      </x:c>
      <x:c r="O1728" s="25" t="str">
        <x:f>IF(Course_Master!V1728="","",Course_Master!V1728)</x:f>
        <x:v>Open</x:v>
      </x:c>
      <x:c r="P1728" s="25" t="str">
        <x:f>IF(Course_Master!W1728="","",Course_Master!W1728)</x:f>
        <x:v>Private</x:v>
      </x:c>
      <x:c r="Q1728" s="25" t="str">
        <x:f>IF(Course_Master!X1728="","",Course_Master!X1728)</x:f>
        <x:v>Yes</x:v>
      </x:c>
      <x:c r="R1728" s="25" t="str">
        <x:f>IF(Course_Master!Y1728="","",Course_Master!Y1728)</x:f>
        <x:v>Yes</x:v>
      </x:c>
      <x:c r="S1728" s="25" t="str">
        <x:f>IF(Course_Master!AE1728="","",Course_Master!AE1728)</x:f>
      </x:c>
      <x:c r="T1728" s="25" t="str">
        <x:f>IF(Course_Master!AD1728="","",Course_Master!AD1728)</x:f>
      </x:c>
      <x:c r="U1728" s="25" t="str">
        <x:f>IF(Course_Master!AH1728="","",Course_Master!AH1728)</x:f>
        <x:v>https://api.golfcanada.ca/api/v1/facilities/19467</x:v>
      </x:c>
    </x:row>
    <x:row r="1729">
      <x:c r="A1729" s="25" t="str">
        <x:f>IF(Course_Master!B1729="","",Course_Master!B1729)</x:f>
        <x:v>CA-1733</x:v>
      </x:c>
      <x:c r="B1729" s="25" t="str">
        <x:f>IF(Course_Master!A1729="","",Course_Master!A1729)</x:f>
        <x:v>CA-C1481</x:v>
      </x:c>
      <x:c r="C1729" s="25" t="str">
        <x:f>IF(Course_Master!E1729="","",Course_Master!E1729)</x:f>
        <x:v>Laval-Sur-Le-Lac (Le Club) - Bleu</x:v>
      </x:c>
      <x:c r="D1729" s="25" t="str">
        <x:f>IF(Course_Master!F1729="","",Course_Master!F1729)</x:f>
        <x:v>Canada</x:v>
      </x:c>
      <x:c r="E1729" s="25" t="str">
        <x:f>IF(Course_Master!G1729="","",Course_Master!G1729)</x:f>
        <x:v>Quebec</x:v>
      </x:c>
      <x:c r="F1729" s="25" t="str">
        <x:f>IF(Course_Master!I1729="","",Course_Master!I1729)</x:f>
        <x:v>Laval-sur-le-Lac</x:v>
      </x:c>
      <x:c r="G1729" s="25" t="str">
        <x:f>IF(Course_Master!J1729="","",Course_Master!J1729)</x:f>
        <x:v>H7R 1G4</x:v>
      </x:c>
      <x:c r="H1729" s="25" t="n">
        <x:f>IF(Course_Master!K1729="","",Course_Master!K1729)</x:f>
        <x:v>45.5285</x:v>
      </x:c>
      <x:c r="I1729" s="25" t="n">
        <x:f>IF(Course_Master!L1729="","",Course_Master!L1729)</x:f>
        <x:v>-73.8734</x:v>
      </x:c>
      <x:c r="J1729" s="25" t="n">
        <x:f>IF(Course_Master!N1729="","",Course_Master!N1729)</x:f>
        <x:v>18</x:v>
      </x:c>
      <x:c r="K1729" s="25" t="n">
        <x:f>IF(Course_Master!O1729="","",Course_Master!O1729)</x:f>
        <x:v>71</x:v>
      </x:c>
      <x:c r="L1729" s="25" t="n">
        <x:f>IF(Course_Master!P1729="","",Course_Master!P1729)</x:f>
        <x:v>7193</x:v>
      </x:c>
      <x:c r="M1729" s="25" t="n">
        <x:f>IF(Course_Master!Q1729="","",Course_Master!Q1729)</x:f>
        <x:v>6577</x:v>
      </x:c>
      <x:c r="N1729" s="25" t="str">
        <x:f>IF(Course_Master!U1729="","",Course_Master!U1729)</x:f>
        <x:v>https://www.cslll.ca/</x:v>
      </x:c>
      <x:c r="O1729" s="25" t="str">
        <x:f>IF(Course_Master!V1729="","",Course_Master!V1729)</x:f>
        <x:v>Open</x:v>
      </x:c>
      <x:c r="P1729" s="25" t="str">
        <x:f>IF(Course_Master!W1729="","",Course_Master!W1729)</x:f>
        <x:v>Private</x:v>
      </x:c>
      <x:c r="Q1729" s="25" t="str">
        <x:f>IF(Course_Master!X1729="","",Course_Master!X1729)</x:f>
        <x:v>Yes</x:v>
      </x:c>
      <x:c r="R1729" s="25" t="str">
        <x:f>IF(Course_Master!Y1729="","",Course_Master!Y1729)</x:f>
        <x:v>Yes</x:v>
      </x:c>
      <x:c r="S1729" s="25" t="str">
        <x:f>IF(Course_Master!AE1729="","",Course_Master!AE1729)</x:f>
      </x:c>
      <x:c r="T1729" s="25" t="str">
        <x:f>IF(Course_Master!AD1729="","",Course_Master!AD1729)</x:f>
      </x:c>
      <x:c r="U1729" s="25" t="str">
        <x:f>IF(Course_Master!AH1729="","",Course_Master!AH1729)</x:f>
        <x:v>https://api.golfcanada.ca/api/v1/facilities/19467</x:v>
      </x:c>
    </x:row>
    <x:row r="1730">
      <x:c r="A1730" s="25" t="str">
        <x:f>IF(Course_Master!B1730="","",Course_Master!B1730)</x:f>
        <x:v>CA-1734</x:v>
      </x:c>
      <x:c r="B1730" s="25" t="str">
        <x:f>IF(Course_Master!A1730="","",Course_Master!A1730)</x:f>
        <x:v>CA-C1482</x:v>
      </x:c>
      <x:c r="C1730" s="25" t="str">
        <x:f>IF(Course_Master!E1730="","",Course_Master!E1730)</x:f>
        <x:v>Le Drummond (Club de golf)</x:v>
      </x:c>
      <x:c r="D1730" s="25" t="str">
        <x:f>IF(Course_Master!F1730="","",Course_Master!F1730)</x:f>
        <x:v>Canada</x:v>
      </x:c>
      <x:c r="E1730" s="25" t="str">
        <x:f>IF(Course_Master!G1730="","",Course_Master!G1730)</x:f>
        <x:v>Quebec</x:v>
      </x:c>
      <x:c r="F1730" s="25" t="str">
        <x:f>IF(Course_Master!I1730="","",Course_Master!I1730)</x:f>
        <x:v>Saint-Majorique</x:v>
      </x:c>
      <x:c r="G1730" s="25" t="str">
        <x:f>IF(Course_Master!J1730="","",Course_Master!J1730)</x:f>
        <x:v>J2B 8A8</x:v>
      </x:c>
      <x:c r="H1730" s="25" t="n">
        <x:f>IF(Course_Master!K1730="","",Course_Master!K1730)</x:f>
        <x:v>45.949464</x:v>
      </x:c>
      <x:c r="I1730" s="25" t="n">
        <x:f>IF(Course_Master!L1730="","",Course_Master!L1730)</x:f>
        <x:v>-72.611883</x:v>
      </x:c>
      <x:c r="J1730" s="25" t="n">
        <x:f>IF(Course_Master!N1730="","",Course_Master!N1730)</x:f>
        <x:v>18</x:v>
      </x:c>
      <x:c r="K1730" s="25" t="n">
        <x:f>IF(Course_Master!O1730="","",Course_Master!O1730)</x:f>
        <x:v>72</x:v>
      </x:c>
      <x:c r="L1730" s="25" t="n">
        <x:f>IF(Course_Master!P1730="","",Course_Master!P1730)</x:f>
        <x:v>7048</x:v>
      </x:c>
      <x:c r="M1730" s="25" t="n">
        <x:f>IF(Course_Master!Q1730="","",Course_Master!Q1730)</x:f>
        <x:v>6445</x:v>
      </x:c>
      <x:c r="N1730" s="25" t="str">
        <x:f>IF(Course_Master!U1730="","",Course_Master!U1730)</x:f>
        <x:v>https://www.clubdegolfledrummond.com/</x:v>
      </x:c>
      <x:c r="O1730" s="25" t="str">
        <x:f>IF(Course_Master!V1730="","",Course_Master!V1730)</x:f>
        <x:v>Open</x:v>
      </x:c>
      <x:c r="P1730" s="25" t="str">
        <x:f>IF(Course_Master!W1730="","",Course_Master!W1730)</x:f>
        <x:v>Public</x:v>
      </x:c>
      <x:c r="Q1730" s="25" t="str">
        <x:f>IF(Course_Master!X1730="","",Course_Master!X1730)</x:f>
        <x:v>Yes</x:v>
      </x:c>
      <x:c r="R1730" s="25" t="str">
        <x:f>IF(Course_Master!Y1730="","",Course_Master!Y1730)</x:f>
        <x:v>Yes</x:v>
      </x:c>
      <x:c r="S1730" s="25" t="str">
        <x:f>IF(Course_Master!AE1730="","",Course_Master!AE1730)</x:f>
      </x:c>
      <x:c r="T1730" s="25" t="str">
        <x:f>IF(Course_Master!AD1730="","",Course_Master!AD1730)</x:f>
      </x:c>
      <x:c r="U1730" s="25" t="str">
        <x:f>IF(Course_Master!AH1730="","",Course_Master!AH1730)</x:f>
        <x:v>https://api.golfcanada.ca/api/v1/facilities/19665</x:v>
      </x:c>
    </x:row>
    <x:row r="1731">
      <x:c r="A1731" s="25" t="str">
        <x:f>IF(Course_Master!B1731="","",Course_Master!B1731)</x:f>
        <x:v>CA-1735</x:v>
      </x:c>
      <x:c r="B1731" s="25" t="str">
        <x:f>IF(Course_Master!A1731="","",Course_Master!A1731)</x:f>
        <x:v>CA-C1483</x:v>
      </x:c>
      <x:c r="C1731" s="25" t="str">
        <x:f>IF(Course_Master!E1731="","",Course_Master!E1731)</x:f>
        <x:v>Le Parcours du Cerf (Club de golf) - Le Brocard</x:v>
      </x:c>
      <x:c r="D1731" s="25" t="str">
        <x:f>IF(Course_Master!F1731="","",Course_Master!F1731)</x:f>
        <x:v>Canada</x:v>
      </x:c>
      <x:c r="E1731" s="25" t="str">
        <x:f>IF(Course_Master!G1731="","",Course_Master!G1731)</x:f>
        <x:v>Quebec</x:v>
      </x:c>
      <x:c r="F1731" s="25" t="str">
        <x:f>IF(Course_Master!I1731="","",Course_Master!I1731)</x:f>
        <x:v>Longueuil</x:v>
      </x:c>
      <x:c r="G1731" s="25" t="str">
        <x:f>IF(Course_Master!J1731="","",Course_Master!J1731)</x:f>
        <x:v>J4N 1M5</x:v>
      </x:c>
      <x:c r="H1731" s="25" t="n">
        <x:f>IF(Course_Master!K1731="","",Course_Master!K1731)</x:f>
        <x:v>45.5608</x:v>
      </x:c>
      <x:c r="I1731" s="25" t="n">
        <x:f>IF(Course_Master!L1731="","",Course_Master!L1731)</x:f>
        <x:v>-73.4523</x:v>
      </x:c>
      <x:c r="J1731" s="25" t="n">
        <x:f>IF(Course_Master!N1731="","",Course_Master!N1731)</x:f>
        <x:v>18</x:v>
      </x:c>
      <x:c r="K1731" s="25" t="n">
        <x:f>IF(Course_Master!O1731="","",Course_Master!O1731)</x:f>
        <x:v>72</x:v>
      </x:c>
      <x:c r="L1731" s="25" t="n">
        <x:f>IF(Course_Master!P1731="","",Course_Master!P1731)</x:f>
        <x:v>6464</x:v>
      </x:c>
      <x:c r="M1731" s="25" t="n">
        <x:f>IF(Course_Master!Q1731="","",Course_Master!Q1731)</x:f>
        <x:v>5911</x:v>
      </x:c>
      <x:c r="N1731" s="25" t="str">
        <x:f>IF(Course_Master!U1731="","",Course_Master!U1731)</x:f>
        <x:v>https://www.parcoursducerf.com/</x:v>
      </x:c>
      <x:c r="O1731" s="25" t="str">
        <x:f>IF(Course_Master!V1731="","",Course_Master!V1731)</x:f>
        <x:v>Open</x:v>
      </x:c>
      <x:c r="P1731" s="25" t="str">
        <x:f>IF(Course_Master!W1731="","",Course_Master!W1731)</x:f>
        <x:v>Public</x:v>
      </x:c>
      <x:c r="Q1731" s="25" t="str">
        <x:f>IF(Course_Master!X1731="","",Course_Master!X1731)</x:f>
        <x:v>Yes</x:v>
      </x:c>
      <x:c r="R1731" s="25" t="str">
        <x:f>IF(Course_Master!Y1731="","",Course_Master!Y1731)</x:f>
        <x:v>Yes</x:v>
      </x:c>
      <x:c r="S1731" s="25" t="str">
        <x:f>IF(Course_Master!AE1731="","",Course_Master!AE1731)</x:f>
      </x:c>
      <x:c r="T1731" s="25" t="str">
        <x:f>IF(Course_Master!AD1731="","",Course_Master!AD1731)</x:f>
      </x:c>
      <x:c r="U1731" s="25" t="str">
        <x:f>IF(Course_Master!AH1731="","",Course_Master!AH1731)</x:f>
        <x:v>https://api.golfcanada.ca/api/v1/facilities/19880</x:v>
      </x:c>
    </x:row>
    <x:row r="1732">
      <x:c r="A1732" s="25" t="str">
        <x:f>IF(Course_Master!B1732="","",Course_Master!B1732)</x:f>
        <x:v>CA-1736</x:v>
      </x:c>
      <x:c r="B1732" s="25" t="str">
        <x:f>IF(Course_Master!A1732="","",Course_Master!A1732)</x:f>
        <x:v>CA-C1483</x:v>
      </x:c>
      <x:c r="C1732" s="25" t="str">
        <x:f>IF(Course_Master!E1732="","",Course_Master!E1732)</x:f>
        <x:v>Le Parcours du Cerf (Club de golf) - Le Faon</x:v>
      </x:c>
      <x:c r="D1732" s="25" t="str">
        <x:f>IF(Course_Master!F1732="","",Course_Master!F1732)</x:f>
        <x:v>Canada</x:v>
      </x:c>
      <x:c r="E1732" s="25" t="str">
        <x:f>IF(Course_Master!G1732="","",Course_Master!G1732)</x:f>
        <x:v>Quebec</x:v>
      </x:c>
      <x:c r="F1732" s="25" t="str">
        <x:f>IF(Course_Master!I1732="","",Course_Master!I1732)</x:f>
        <x:v>Longueuil</x:v>
      </x:c>
      <x:c r="G1732" s="25" t="str">
        <x:f>IF(Course_Master!J1732="","",Course_Master!J1732)</x:f>
        <x:v>J4N 1M5</x:v>
      </x:c>
      <x:c r="H1732" s="25" t="n">
        <x:f>IF(Course_Master!K1732="","",Course_Master!K1732)</x:f>
        <x:v>45.5608</x:v>
      </x:c>
      <x:c r="I1732" s="25" t="n">
        <x:f>IF(Course_Master!L1732="","",Course_Master!L1732)</x:f>
        <x:v>-73.4523</x:v>
      </x:c>
      <x:c r="J1732" s="25" t="n">
        <x:f>IF(Course_Master!N1732="","",Course_Master!N1732)</x:f>
        <x:v>18</x:v>
      </x:c>
      <x:c r="K1732" s="25" t="n">
        <x:f>IF(Course_Master!O1732="","",Course_Master!O1732)</x:f>
        <x:v>71</x:v>
      </x:c>
      <x:c r="L1732" s="25" t="n">
        <x:f>IF(Course_Master!P1732="","",Course_Master!P1732)</x:f>
        <x:v>6066</x:v>
      </x:c>
      <x:c r="M1732" s="25" t="n">
        <x:f>IF(Course_Master!Q1732="","",Course_Master!Q1732)</x:f>
        <x:v>5547</x:v>
      </x:c>
      <x:c r="N1732" s="25" t="str">
        <x:f>IF(Course_Master!U1732="","",Course_Master!U1732)</x:f>
      </x:c>
      <x:c r="O1732" s="25" t="str">
        <x:f>IF(Course_Master!V1732="","",Course_Master!V1732)</x:f>
        <x:v>Open</x:v>
      </x:c>
      <x:c r="P1732" s="25" t="str">
        <x:f>IF(Course_Master!W1732="","",Course_Master!W1732)</x:f>
        <x:v>Public</x:v>
      </x:c>
      <x:c r="Q1732" s="25" t="str">
        <x:f>IF(Course_Master!X1732="","",Course_Master!X1732)</x:f>
        <x:v>Yes</x:v>
      </x:c>
      <x:c r="R1732" s="25" t="str">
        <x:f>IF(Course_Master!Y1732="","",Course_Master!Y1732)</x:f>
        <x:v>Yes</x:v>
      </x:c>
      <x:c r="S1732" s="25" t="str">
        <x:f>IF(Course_Master!AE1732="","",Course_Master!AE1732)</x:f>
      </x:c>
      <x:c r="T1732" s="25" t="str">
        <x:f>IF(Course_Master!AD1732="","",Course_Master!AD1732)</x:f>
      </x:c>
      <x:c r="U1732" s="25" t="str">
        <x:f>IF(Course_Master!AH1732="","",Course_Master!AH1732)</x:f>
        <x:v>https://api.golfcanada.ca/api/v1/facilities/19880</x:v>
      </x:c>
    </x:row>
    <x:row r="1733">
      <x:c r="A1733" s="25" t="str">
        <x:f>IF(Course_Master!B1733="","",Course_Master!B1733)</x:f>
        <x:v>CA-1737</x:v>
      </x:c>
      <x:c r="B1733" s="25" t="str">
        <x:f>IF(Course_Master!A1733="","",Course_Master!A1733)</x:f>
        <x:v>CA-C1484</x:v>
      </x:c>
      <x:c r="C1733" s="25" t="str">
        <x:f>IF(Course_Master!E1733="","",Course_Master!E1733)</x:f>
        <x:v>Le Versant - Parcours #1</x:v>
      </x:c>
      <x:c r="D1733" s="25" t="str">
        <x:f>IF(Course_Master!F1733="","",Course_Master!F1733)</x:f>
        <x:v>Canada</x:v>
      </x:c>
      <x:c r="E1733" s="25" t="str">
        <x:f>IF(Course_Master!G1733="","",Course_Master!G1733)</x:f>
        <x:v>Quebec</x:v>
      </x:c>
      <x:c r="F1733" s="25" t="str">
        <x:f>IF(Course_Master!I1733="","",Course_Master!I1733)</x:f>
        <x:v>Terrebonne</x:v>
      </x:c>
      <x:c r="G1733" s="25" t="str">
        <x:f>IF(Course_Master!J1733="","",Course_Master!J1733)</x:f>
        <x:v>J6Y 1H6</x:v>
      </x:c>
      <x:c r="H1733" s="25" t="n">
        <x:f>IF(Course_Master!K1733="","",Course_Master!K1733)</x:f>
        <x:v>45.695</x:v>
      </x:c>
      <x:c r="I1733" s="25" t="n">
        <x:f>IF(Course_Master!L1733="","",Course_Master!L1733)</x:f>
        <x:v>-73.7104</x:v>
      </x:c>
      <x:c r="J1733" s="25" t="n">
        <x:f>IF(Course_Master!N1733="","",Course_Master!N1733)</x:f>
        <x:v>18</x:v>
      </x:c>
      <x:c r="K1733" s="25" t="n">
        <x:f>IF(Course_Master!O1733="","",Course_Master!O1733)</x:f>
        <x:v>71</x:v>
      </x:c>
      <x:c r="L1733" s="25" t="n">
        <x:f>IF(Course_Master!P1733="","",Course_Master!P1733)</x:f>
        <x:v>6590</x:v>
      </x:c>
      <x:c r="M1733" s="25" t="n">
        <x:f>IF(Course_Master!Q1733="","",Course_Master!Q1733)</x:f>
        <x:v>6026</x:v>
      </x:c>
      <x:c r="N1733" s="25" t="str">
        <x:f>IF(Course_Master!U1733="","",Course_Master!U1733)</x:f>
        <x:v>https://golfleversant.com/</x:v>
      </x:c>
      <x:c r="O1733" s="25" t="str">
        <x:f>IF(Course_Master!V1733="","",Course_Master!V1733)</x:f>
        <x:v>Open</x:v>
      </x:c>
      <x:c r="P1733" s="25" t="str">
        <x:f>IF(Course_Master!W1733="","",Course_Master!W1733)</x:f>
        <x:v>Semi-private</x:v>
      </x:c>
      <x:c r="Q1733" s="25" t="str">
        <x:f>IF(Course_Master!X1733="","",Course_Master!X1733)</x:f>
        <x:v>Yes</x:v>
      </x:c>
      <x:c r="R1733" s="25" t="str">
        <x:f>IF(Course_Master!Y1733="","",Course_Master!Y1733)</x:f>
        <x:v>Yes</x:v>
      </x:c>
      <x:c r="S1733" s="25" t="str">
        <x:f>IF(Course_Master!AE1733="","",Course_Master!AE1733)</x:f>
      </x:c>
      <x:c r="T1733" s="25" t="str">
        <x:f>IF(Course_Master!AD1733="","",Course_Master!AD1733)</x:f>
      </x:c>
      <x:c r="U1733" s="25" t="str">
        <x:f>IF(Course_Master!AH1733="","",Course_Master!AH1733)</x:f>
        <x:v>https://api.golfcanada.ca/api/v1/facilities/34241</x:v>
      </x:c>
    </x:row>
    <x:row r="1734">
      <x:c r="A1734" s="25" t="str">
        <x:f>IF(Course_Master!B1734="","",Course_Master!B1734)</x:f>
        <x:v>CA-1738</x:v>
      </x:c>
      <x:c r="B1734" s="25" t="str">
        <x:f>IF(Course_Master!A1734="","",Course_Master!A1734)</x:f>
        <x:v>CA-C1484</x:v>
      </x:c>
      <x:c r="C1734" s="25" t="str">
        <x:f>IF(Course_Master!E1734="","",Course_Master!E1734)</x:f>
        <x:v>Le Versant - Parcours #2</x:v>
      </x:c>
      <x:c r="D1734" s="25" t="str">
        <x:f>IF(Course_Master!F1734="","",Course_Master!F1734)</x:f>
        <x:v>Canada</x:v>
      </x:c>
      <x:c r="E1734" s="25" t="str">
        <x:f>IF(Course_Master!G1734="","",Course_Master!G1734)</x:f>
        <x:v>Quebec</x:v>
      </x:c>
      <x:c r="F1734" s="25" t="str">
        <x:f>IF(Course_Master!I1734="","",Course_Master!I1734)</x:f>
        <x:v>Terrebonne</x:v>
      </x:c>
      <x:c r="G1734" s="25" t="str">
        <x:f>IF(Course_Master!J1734="","",Course_Master!J1734)</x:f>
        <x:v>J6Y 1H6</x:v>
      </x:c>
      <x:c r="H1734" s="25" t="n">
        <x:f>IF(Course_Master!K1734="","",Course_Master!K1734)</x:f>
        <x:v>45.695</x:v>
      </x:c>
      <x:c r="I1734" s="25" t="n">
        <x:f>IF(Course_Master!L1734="","",Course_Master!L1734)</x:f>
        <x:v>-73.7104</x:v>
      </x:c>
      <x:c r="J1734" s="25" t="n">
        <x:f>IF(Course_Master!N1734="","",Course_Master!N1734)</x:f>
        <x:v>18</x:v>
      </x:c>
      <x:c r="K1734" s="25" t="n">
        <x:f>IF(Course_Master!O1734="","",Course_Master!O1734)</x:f>
        <x:v>72</x:v>
      </x:c>
      <x:c r="L1734" s="25" t="n">
        <x:f>IF(Course_Master!P1734="","",Course_Master!P1734)</x:f>
        <x:v>6940</x:v>
      </x:c>
      <x:c r="M1734" s="25" t="n">
        <x:f>IF(Course_Master!Q1734="","",Course_Master!Q1734)</x:f>
        <x:v>6346</x:v>
      </x:c>
      <x:c r="N1734" s="25" t="str">
        <x:f>IF(Course_Master!U1734="","",Course_Master!U1734)</x:f>
        <x:v>https://golfleversant.com/</x:v>
      </x:c>
      <x:c r="O1734" s="25" t="str">
        <x:f>IF(Course_Master!V1734="","",Course_Master!V1734)</x:f>
        <x:v>Open</x:v>
      </x:c>
      <x:c r="P1734" s="25" t="str">
        <x:f>IF(Course_Master!W1734="","",Course_Master!W1734)</x:f>
        <x:v>Semi-private</x:v>
      </x:c>
      <x:c r="Q1734" s="25" t="str">
        <x:f>IF(Course_Master!X1734="","",Course_Master!X1734)</x:f>
        <x:v>Yes</x:v>
      </x:c>
      <x:c r="R1734" s="25" t="str">
        <x:f>IF(Course_Master!Y1734="","",Course_Master!Y1734)</x:f>
        <x:v>Yes</x:v>
      </x:c>
      <x:c r="S1734" s="25" t="str">
        <x:f>IF(Course_Master!AE1734="","",Course_Master!AE1734)</x:f>
      </x:c>
      <x:c r="T1734" s="25" t="str">
        <x:f>IF(Course_Master!AD1734="","",Course_Master!AD1734)</x:f>
      </x:c>
      <x:c r="U1734" s="25" t="str">
        <x:f>IF(Course_Master!AH1734="","",Course_Master!AH1734)</x:f>
        <x:v>https://api.golfcanada.ca/api/v1/facilities/34241</x:v>
      </x:c>
    </x:row>
    <x:row r="1735">
      <x:c r="A1735" s="25" t="str">
        <x:f>IF(Course_Master!B1735="","",Course_Master!B1735)</x:f>
        <x:v>CA-1739</x:v>
      </x:c>
      <x:c r="B1735" s="25" t="str">
        <x:f>IF(Course_Master!A1735="","",Course_Master!A1735)</x:f>
        <x:v>CA-C1484</x:v>
      </x:c>
      <x:c r="C1735" s="25" t="str">
        <x:f>IF(Course_Master!E1735="","",Course_Master!E1735)</x:f>
        <x:v>Le Versant - Parcours Exécutif</x:v>
      </x:c>
      <x:c r="D1735" s="25" t="str">
        <x:f>IF(Course_Master!F1735="","",Course_Master!F1735)</x:f>
        <x:v>Canada</x:v>
      </x:c>
      <x:c r="E1735" s="25" t="str">
        <x:f>IF(Course_Master!G1735="","",Course_Master!G1735)</x:f>
        <x:v>Quebec</x:v>
      </x:c>
      <x:c r="F1735" s="25" t="str">
        <x:f>IF(Course_Master!I1735="","",Course_Master!I1735)</x:f>
        <x:v>Terrebonne</x:v>
      </x:c>
      <x:c r="G1735" s="25" t="str">
        <x:f>IF(Course_Master!J1735="","",Course_Master!J1735)</x:f>
        <x:v>J6Y 1H6</x:v>
      </x:c>
      <x:c r="H1735" s="25" t="n">
        <x:f>IF(Course_Master!K1735="","",Course_Master!K1735)</x:f>
        <x:v>45.695</x:v>
      </x:c>
      <x:c r="I1735" s="25" t="n">
        <x:f>IF(Course_Master!L1735="","",Course_Master!L1735)</x:f>
        <x:v>-73.7104</x:v>
      </x:c>
      <x:c r="J1735" s="25" t="n">
        <x:f>IF(Course_Master!N1735="","",Course_Master!N1735)</x:f>
        <x:v>18</x:v>
      </x:c>
      <x:c r="K1735" s="25" t="n">
        <x:f>IF(Course_Master!O1735="","",Course_Master!O1735)</x:f>
        <x:v>64</x:v>
      </x:c>
      <x:c r="L1735" s="25" t="n">
        <x:f>IF(Course_Master!P1735="","",Course_Master!P1735)</x:f>
        <x:v>4790</x:v>
      </x:c>
      <x:c r="M1735" s="25" t="n">
        <x:f>IF(Course_Master!Q1735="","",Course_Master!Q1735)</x:f>
        <x:v>4380</x:v>
      </x:c>
      <x:c r="N1735" s="25" t="str">
        <x:f>IF(Course_Master!U1735="","",Course_Master!U1735)</x:f>
        <x:v>https://golfleversant.com/</x:v>
      </x:c>
      <x:c r="O1735" s="25" t="str">
        <x:f>IF(Course_Master!V1735="","",Course_Master!V1735)</x:f>
        <x:v>Open</x:v>
      </x:c>
      <x:c r="P1735" s="25" t="str">
        <x:f>IF(Course_Master!W1735="","",Course_Master!W1735)</x:f>
        <x:v>Semi-private</x:v>
      </x:c>
      <x:c r="Q1735" s="25" t="str">
        <x:f>IF(Course_Master!X1735="","",Course_Master!X1735)</x:f>
        <x:v>Yes</x:v>
      </x:c>
      <x:c r="R1735" s="25" t="str">
        <x:f>IF(Course_Master!Y1735="","",Course_Master!Y1735)</x:f>
        <x:v>Yes</x:v>
      </x:c>
      <x:c r="S1735" s="25" t="str">
        <x:f>IF(Course_Master!AE1735="","",Course_Master!AE1735)</x:f>
      </x:c>
      <x:c r="T1735" s="25" t="str">
        <x:f>IF(Course_Master!AD1735="","",Course_Master!AD1735)</x:f>
      </x:c>
      <x:c r="U1735" s="25" t="str">
        <x:f>IF(Course_Master!AH1735="","",Course_Master!AH1735)</x:f>
        <x:v>https://api.golfcanada.ca/api/v1/facilities/34241</x:v>
      </x:c>
    </x:row>
    <x:row r="1736">
      <x:c r="A1736" s="25" t="str">
        <x:f>IF(Course_Master!B1736="","",Course_Master!B1736)</x:f>
        <x:v>CA-1740</x:v>
      </x:c>
      <x:c r="B1736" s="25" t="str">
        <x:f>IF(Course_Master!A1736="","",Course_Master!A1736)</x:f>
        <x:v>CA-C1484</x:v>
      </x:c>
      <x:c r="C1736" s="25" t="str">
        <x:f>IF(Course_Master!E1736="","",Course_Master!E1736)</x:f>
        <x:v>Le Versant - Parcours Le Griffon</x:v>
      </x:c>
      <x:c r="D1736" s="25" t="str">
        <x:f>IF(Course_Master!F1736="","",Course_Master!F1736)</x:f>
        <x:v>Canada</x:v>
      </x:c>
      <x:c r="E1736" s="25" t="str">
        <x:f>IF(Course_Master!G1736="","",Course_Master!G1736)</x:f>
        <x:v>Quebec</x:v>
      </x:c>
      <x:c r="F1736" s="25" t="str">
        <x:f>IF(Course_Master!I1736="","",Course_Master!I1736)</x:f>
        <x:v>Terrebonne</x:v>
      </x:c>
      <x:c r="G1736" s="25" t="str">
        <x:f>IF(Course_Master!J1736="","",Course_Master!J1736)</x:f>
        <x:v>J6Y 1H6</x:v>
      </x:c>
      <x:c r="H1736" s="25" t="n">
        <x:f>IF(Course_Master!K1736="","",Course_Master!K1736)</x:f>
        <x:v>45.695</x:v>
      </x:c>
      <x:c r="I1736" s="25" t="n">
        <x:f>IF(Course_Master!L1736="","",Course_Master!L1736)</x:f>
        <x:v>-73.7104</x:v>
      </x:c>
      <x:c r="J1736" s="25" t="n">
        <x:f>IF(Course_Master!N1736="","",Course_Master!N1736)</x:f>
        <x:v>18</x:v>
      </x:c>
      <x:c r="K1736" s="25" t="n">
        <x:f>IF(Course_Master!O1736="","",Course_Master!O1736)</x:f>
        <x:v>54</x:v>
      </x:c>
      <x:c r="L1736" s="25" t="n">
        <x:f>IF(Course_Master!P1736="","",Course_Master!P1736)</x:f>
        <x:v>1803</x:v>
      </x:c>
      <x:c r="M1736" s="25" t="n">
        <x:f>IF(Course_Master!Q1736="","",Course_Master!Q1736)</x:f>
        <x:v>1649</x:v>
      </x:c>
      <x:c r="N1736" s="25" t="str">
        <x:f>IF(Course_Master!U1736="","",Course_Master!U1736)</x:f>
        <x:v>https://golfleversant.com/</x:v>
      </x:c>
      <x:c r="O1736" s="25" t="str">
        <x:f>IF(Course_Master!V1736="","",Course_Master!V1736)</x:f>
        <x:v>Open</x:v>
      </x:c>
      <x:c r="P1736" s="25" t="str">
        <x:f>IF(Course_Master!W1736="","",Course_Master!W1736)</x:f>
        <x:v>Semi-private</x:v>
      </x:c>
      <x:c r="Q1736" s="25" t="str">
        <x:f>IF(Course_Master!X1736="","",Course_Master!X1736)</x:f>
        <x:v>Yes</x:v>
      </x:c>
      <x:c r="R1736" s="25" t="str">
        <x:f>IF(Course_Master!Y1736="","",Course_Master!Y1736)</x:f>
        <x:v>Yes</x:v>
      </x:c>
      <x:c r="S1736" s="25" t="str">
        <x:f>IF(Course_Master!AE1736="","",Course_Master!AE1736)</x:f>
      </x:c>
      <x:c r="T1736" s="25" t="str">
        <x:f>IF(Course_Master!AD1736="","",Course_Master!AD1736)</x:f>
      </x:c>
      <x:c r="U1736" s="25" t="str">
        <x:f>IF(Course_Master!AH1736="","",Course_Master!AH1736)</x:f>
        <x:v>https://api.golfcanada.ca/api/v1/facilities/34241</x:v>
      </x:c>
    </x:row>
    <x:row r="1737">
      <x:c r="A1737" s="25" t="str">
        <x:f>IF(Course_Master!B1737="","",Course_Master!B1737)</x:f>
        <x:v>CA-1741</x:v>
      </x:c>
      <x:c r="B1737" s="25" t="str">
        <x:f>IF(Course_Master!A1737="","",Course_Master!A1737)</x:f>
        <x:v>CA-C1485</x:v>
      </x:c>
      <x:c r="C1737" s="25" t="str">
        <x:f>IF(Course_Master!E1737="","",Course_Master!E1737)</x:f>
        <x:v>Levis (Club de golf) - Levis Inc.</x:v>
      </x:c>
      <x:c r="D1737" s="25" t="str">
        <x:f>IF(Course_Master!F1737="","",Course_Master!F1737)</x:f>
        <x:v>Canada</x:v>
      </x:c>
      <x:c r="E1737" s="25" t="str">
        <x:f>IF(Course_Master!G1737="","",Course_Master!G1737)</x:f>
        <x:v>Quebec</x:v>
      </x:c>
      <x:c r="F1737" s="25" t="str">
        <x:f>IF(Course_Master!I1737="","",Course_Master!I1737)</x:f>
        <x:v>LÉVIS</x:v>
      </x:c>
      <x:c r="G1737" s="25" t="str">
        <x:f>IF(Course_Master!J1737="","",Course_Master!J1737)</x:f>
        <x:v>G6V 8Z7</x:v>
      </x:c>
      <x:c r="H1737" s="25" t="n">
        <x:f>IF(Course_Master!K1737="","",Course_Master!K1737)</x:f>
        <x:v>46.801235</x:v>
      </x:c>
      <x:c r="I1737" s="25" t="n">
        <x:f>IF(Course_Master!L1737="","",Course_Master!L1737)</x:f>
        <x:v>-71.16437</x:v>
      </x:c>
      <x:c r="J1737" s="25" t="n">
        <x:f>IF(Course_Master!N1737="","",Course_Master!N1737)</x:f>
        <x:v>18</x:v>
      </x:c>
      <x:c r="K1737" s="25" t="n">
        <x:f>IF(Course_Master!O1737="","",Course_Master!O1737)</x:f>
        <x:v>72</x:v>
      </x:c>
      <x:c r="L1737" s="25" t="n">
        <x:f>IF(Course_Master!P1737="","",Course_Master!P1737)</x:f>
        <x:v>6672</x:v>
      </x:c>
      <x:c r="M1737" s="25" t="n">
        <x:f>IF(Course_Master!Q1737="","",Course_Master!Q1737)</x:f>
        <x:v>6101</x:v>
      </x:c>
      <x:c r="N1737" s="25" t="str">
        <x:f>IF(Course_Master!U1737="","",Course_Master!U1737)</x:f>
        <x:v>https://www.golflevis.com/nos-tarifs/abonnement/</x:v>
      </x:c>
      <x:c r="O1737" s="25" t="str">
        <x:f>IF(Course_Master!V1737="","",Course_Master!V1737)</x:f>
        <x:v>Open</x:v>
      </x:c>
      <x:c r="P1737" s="25" t="str">
        <x:f>IF(Course_Master!W1737="","",Course_Master!W1737)</x:f>
        <x:v>Semi-private</x:v>
      </x:c>
      <x:c r="Q1737" s="25" t="str">
        <x:f>IF(Course_Master!X1737="","",Course_Master!X1737)</x:f>
        <x:v>Yes</x:v>
      </x:c>
      <x:c r="R1737" s="25" t="str">
        <x:f>IF(Course_Master!Y1737="","",Course_Master!Y1737)</x:f>
        <x:v>Yes</x:v>
      </x:c>
      <x:c r="S1737" s="25" t="str">
        <x:f>IF(Course_Master!AE1737="","",Course_Master!AE1737)</x:f>
      </x:c>
      <x:c r="T1737" s="25" t="str">
        <x:f>IF(Course_Master!AD1737="","",Course_Master!AD1737)</x:f>
      </x:c>
      <x:c r="U1737" s="25" t="str">
        <x:f>IF(Course_Master!AH1737="","",Course_Master!AH1737)</x:f>
        <x:v>https://api.golfcanada.ca/api/v1/facilities/19365</x:v>
      </x:c>
    </x:row>
    <x:row r="1738">
      <x:c r="A1738" s="25" t="str">
        <x:f>IF(Course_Master!B1738="","",Course_Master!B1738)</x:f>
        <x:v>CA-1742</x:v>
      </x:c>
      <x:c r="B1738" s="25" t="str">
        <x:f>IF(Course_Master!A1738="","",Course_Master!A1738)</x:f>
        <x:v>CA-C1486</x:v>
      </x:c>
      <x:c r="C1738" s="25" t="str">
        <x:f>IF(Course_Master!E1738="","",Course_Master!E1738)</x:f>
        <x:v>Lorette (Club de golf)</x:v>
      </x:c>
      <x:c r="D1738" s="25" t="str">
        <x:f>IF(Course_Master!F1738="","",Course_Master!F1738)</x:f>
        <x:v>Canada</x:v>
      </x:c>
      <x:c r="E1738" s="25" t="str">
        <x:f>IF(Course_Master!G1738="","",Course_Master!G1738)</x:f>
        <x:v>Quebec</x:v>
      </x:c>
      <x:c r="F1738" s="25" t="str">
        <x:f>IF(Course_Master!I1738="","",Course_Master!I1738)</x:f>
        <x:v>Loretteville</x:v>
      </x:c>
      <x:c r="G1738" s="25" t="str">
        <x:f>IF(Course_Master!J1738="","",Course_Master!J1738)</x:f>
        <x:v>G2A 3B6</x:v>
      </x:c>
      <x:c r="H1738" s="25" t="n">
        <x:f>IF(Course_Master!K1738="","",Course_Master!K1738)</x:f>
        <x:v>46.8548</x:v>
      </x:c>
      <x:c r="I1738" s="25" t="n">
        <x:f>IF(Course_Master!L1738="","",Course_Master!L1738)</x:f>
        <x:v>-71.3809</x:v>
      </x:c>
      <x:c r="J1738" s="25" t="n">
        <x:f>IF(Course_Master!N1738="","",Course_Master!N1738)</x:f>
        <x:v>18</x:v>
      </x:c>
      <x:c r="K1738" s="25" t="n">
        <x:f>IF(Course_Master!O1738="","",Course_Master!O1738)</x:f>
        <x:v>72</x:v>
      </x:c>
      <x:c r="L1738" s="25" t="n">
        <x:f>IF(Course_Master!P1738="","",Course_Master!P1738)</x:f>
        <x:v>6471</x:v>
      </x:c>
      <x:c r="M1738" s="25" t="n">
        <x:f>IF(Course_Master!Q1738="","",Course_Master!Q1738)</x:f>
        <x:v>5917</x:v>
      </x:c>
      <x:c r="N1738" s="25" t="str">
        <x:f>IF(Course_Master!U1738="","",Course_Master!U1738)</x:f>
        <x:v>https://www.golflorette.ca/</x:v>
      </x:c>
      <x:c r="O1738" s="25" t="str">
        <x:f>IF(Course_Master!V1738="","",Course_Master!V1738)</x:f>
        <x:v>Open</x:v>
      </x:c>
      <x:c r="P1738" s="25" t="str">
        <x:f>IF(Course_Master!W1738="","",Course_Master!W1738)</x:f>
        <x:v>Public</x:v>
      </x:c>
      <x:c r="Q1738" s="25" t="str">
        <x:f>IF(Course_Master!X1738="","",Course_Master!X1738)</x:f>
        <x:v>Yes</x:v>
      </x:c>
      <x:c r="R1738" s="25" t="str">
        <x:f>IF(Course_Master!Y1738="","",Course_Master!Y1738)</x:f>
        <x:v>Yes</x:v>
      </x:c>
      <x:c r="S1738" s="25" t="str">
        <x:f>IF(Course_Master!AE1738="","",Course_Master!AE1738)</x:f>
      </x:c>
      <x:c r="T1738" s="25" t="str">
        <x:f>IF(Course_Master!AD1738="","",Course_Master!AD1738)</x:f>
      </x:c>
      <x:c r="U1738" s="25" t="str">
        <x:f>IF(Course_Master!AH1738="","",Course_Master!AH1738)</x:f>
        <x:v>https://api.golfcanada.ca/api/v1/facilities/19410</x:v>
      </x:c>
    </x:row>
    <x:row r="1739">
      <x:c r="A1739" s="25" t="str">
        <x:f>IF(Course_Master!B1739="","",Course_Master!B1739)</x:f>
        <x:v>CA-1743</x:v>
      </x:c>
      <x:c r="B1739" s="25" t="str">
        <x:f>IF(Course_Master!A1739="","",Course_Master!A1739)</x:f>
        <x:v>CA-C1487</x:v>
      </x:c>
      <x:c r="C1739" s="25" t="str">
        <x:f>IF(Course_Master!E1739="","",Course_Master!E1739)</x:f>
        <x:v>Lotbiniere (Club de golf) - AB</x:v>
      </x:c>
      <x:c r="D1739" s="25" t="str">
        <x:f>IF(Course_Master!F1739="","",Course_Master!F1739)</x:f>
        <x:v>Canada</x:v>
      </x:c>
      <x:c r="E1739" s="25" t="str">
        <x:f>IF(Course_Master!G1739="","",Course_Master!G1739)</x:f>
        <x:v>Quebec</x:v>
      </x:c>
      <x:c r="F1739" s="25" t="str">
        <x:f>IF(Course_Master!I1739="","",Course_Master!I1739)</x:f>
        <x:v>St-Gilles</x:v>
      </x:c>
      <x:c r="G1739" s="25" t="str">
        <x:f>IF(Course_Master!J1739="","",Course_Master!J1739)</x:f>
        <x:v>G0S 2P0</x:v>
      </x:c>
      <x:c r="H1739" s="25" t="n">
        <x:f>IF(Course_Master!K1739="","",Course_Master!K1739)</x:f>
        <x:v>46.587358</x:v>
      </x:c>
      <x:c r="I1739" s="25" t="n">
        <x:f>IF(Course_Master!L1739="","",Course_Master!L1739)</x:f>
        <x:v>-71.367102</x:v>
      </x:c>
      <x:c r="J1739" s="25" t="n">
        <x:f>IF(Course_Master!N1739="","",Course_Master!N1739)</x:f>
        <x:v>18</x:v>
      </x:c>
      <x:c r="K1739" s="25" t="n">
        <x:f>IF(Course_Master!O1739="","",Course_Master!O1739)</x:f>
        <x:v>72</x:v>
      </x:c>
      <x:c r="L1739" s="25" t="n">
        <x:f>IF(Course_Master!P1739="","",Course_Master!P1739)</x:f>
        <x:v>6238</x:v>
      </x:c>
      <x:c r="M1739" s="25" t="n">
        <x:f>IF(Course_Master!Q1739="","",Course_Master!Q1739)</x:f>
        <x:v>5704</x:v>
      </x:c>
      <x:c r="N1739" s="25" t="str">
        <x:f>IF(Course_Master!U1739="","",Course_Master!U1739)</x:f>
        <x:v>https://www.golflotbiniere.com/pages/devenir-membre</x:v>
      </x:c>
      <x:c r="O1739" s="25" t="str">
        <x:f>IF(Course_Master!V1739="","",Course_Master!V1739)</x:f>
        <x:v>Open</x:v>
      </x:c>
      <x:c r="P1739" s="25" t="str">
        <x:f>IF(Course_Master!W1739="","",Course_Master!W1739)</x:f>
        <x:v>Semi-private</x:v>
      </x:c>
      <x:c r="Q1739" s="25" t="str">
        <x:f>IF(Course_Master!X1739="","",Course_Master!X1739)</x:f>
        <x:v>Yes</x:v>
      </x:c>
      <x:c r="R1739" s="25" t="str">
        <x:f>IF(Course_Master!Y1739="","",Course_Master!Y1739)</x:f>
        <x:v>Yes</x:v>
      </x:c>
      <x:c r="S1739" s="25" t="str">
        <x:f>IF(Course_Master!AE1739="","",Course_Master!AE1739)</x:f>
      </x:c>
      <x:c r="T1739" s="25" t="str">
        <x:f>IF(Course_Master!AD1739="","",Course_Master!AD1739)</x:f>
      </x:c>
      <x:c r="U1739" s="25" t="str">
        <x:f>IF(Course_Master!AH1739="","",Course_Master!AH1739)</x:f>
        <x:v>https://api.golfcanada.ca/api/v1/facilities/19407</x:v>
      </x:c>
    </x:row>
    <x:row r="1740">
      <x:c r="A1740" s="25" t="str">
        <x:f>IF(Course_Master!B1740="","",Course_Master!B1740)</x:f>
        <x:v>CA-1744</x:v>
      </x:c>
      <x:c r="B1740" s="25" t="str">
        <x:f>IF(Course_Master!A1740="","",Course_Master!A1740)</x:f>
        <x:v>CA-C1487</x:v>
      </x:c>
      <x:c r="C1740" s="25" t="str">
        <x:f>IF(Course_Master!E1740="","",Course_Master!E1740)</x:f>
        <x:v>Lotbiniere (Club de golf) - AC</x:v>
      </x:c>
      <x:c r="D1740" s="25" t="str">
        <x:f>IF(Course_Master!F1740="","",Course_Master!F1740)</x:f>
        <x:v>Canada</x:v>
      </x:c>
      <x:c r="E1740" s="25" t="str">
        <x:f>IF(Course_Master!G1740="","",Course_Master!G1740)</x:f>
        <x:v>Quebec</x:v>
      </x:c>
      <x:c r="F1740" s="25" t="str">
        <x:f>IF(Course_Master!I1740="","",Course_Master!I1740)</x:f>
        <x:v>St-Gilles</x:v>
      </x:c>
      <x:c r="G1740" s="25" t="str">
        <x:f>IF(Course_Master!J1740="","",Course_Master!J1740)</x:f>
        <x:v>G0S 2P0</x:v>
      </x:c>
      <x:c r="H1740" s="25" t="n">
        <x:f>IF(Course_Master!K1740="","",Course_Master!K1740)</x:f>
        <x:v>46.587358</x:v>
      </x:c>
      <x:c r="I1740" s="25" t="n">
        <x:f>IF(Course_Master!L1740="","",Course_Master!L1740)</x:f>
        <x:v>-71.367102</x:v>
      </x:c>
      <x:c r="J1740" s="25" t="n">
        <x:f>IF(Course_Master!N1740="","",Course_Master!N1740)</x:f>
        <x:v>18</x:v>
      </x:c>
      <x:c r="K1740" s="25" t="n">
        <x:f>IF(Course_Master!O1740="","",Course_Master!O1740)</x:f>
        <x:v>72</x:v>
      </x:c>
      <x:c r="L1740" s="25" t="n">
        <x:f>IF(Course_Master!P1740="","",Course_Master!P1740)</x:f>
        <x:v>6275</x:v>
      </x:c>
      <x:c r="M1740" s="25" t="n">
        <x:f>IF(Course_Master!Q1740="","",Course_Master!Q1740)</x:f>
        <x:v>5738</x:v>
      </x:c>
      <x:c r="N1740" s="25" t="str">
        <x:f>IF(Course_Master!U1740="","",Course_Master!U1740)</x:f>
        <x:v>https://www.golflotbiniere.com/pages/devenir-membre</x:v>
      </x:c>
      <x:c r="O1740" s="25" t="str">
        <x:f>IF(Course_Master!V1740="","",Course_Master!V1740)</x:f>
        <x:v>Open</x:v>
      </x:c>
      <x:c r="P1740" s="25" t="str">
        <x:f>IF(Course_Master!W1740="","",Course_Master!W1740)</x:f>
        <x:v>Semi-private</x:v>
      </x:c>
      <x:c r="Q1740" s="25" t="str">
        <x:f>IF(Course_Master!X1740="","",Course_Master!X1740)</x:f>
        <x:v>Yes</x:v>
      </x:c>
      <x:c r="R1740" s="25" t="str">
        <x:f>IF(Course_Master!Y1740="","",Course_Master!Y1740)</x:f>
        <x:v>Yes</x:v>
      </x:c>
      <x:c r="S1740" s="25" t="str">
        <x:f>IF(Course_Master!AE1740="","",Course_Master!AE1740)</x:f>
      </x:c>
      <x:c r="T1740" s="25" t="str">
        <x:f>IF(Course_Master!AD1740="","",Course_Master!AD1740)</x:f>
      </x:c>
      <x:c r="U1740" s="25" t="str">
        <x:f>IF(Course_Master!AH1740="","",Course_Master!AH1740)</x:f>
        <x:v>https://api.golfcanada.ca/api/v1/facilities/19407</x:v>
      </x:c>
    </x:row>
    <x:row r="1741">
      <x:c r="A1741" s="25" t="str">
        <x:f>IF(Course_Master!B1741="","",Course_Master!B1741)</x:f>
        <x:v>CA-1745</x:v>
      </x:c>
      <x:c r="B1741" s="25" t="str">
        <x:f>IF(Course_Master!A1741="","",Course_Master!A1741)</x:f>
        <x:v>CA-C1487</x:v>
      </x:c>
      <x:c r="C1741" s="25" t="str">
        <x:f>IF(Course_Master!E1741="","",Course_Master!E1741)</x:f>
        <x:v>Lotbiniere (Club de golf) - BC</x:v>
      </x:c>
      <x:c r="D1741" s="25" t="str">
        <x:f>IF(Course_Master!F1741="","",Course_Master!F1741)</x:f>
        <x:v>Canada</x:v>
      </x:c>
      <x:c r="E1741" s="25" t="str">
        <x:f>IF(Course_Master!G1741="","",Course_Master!G1741)</x:f>
        <x:v>Quebec</x:v>
      </x:c>
      <x:c r="F1741" s="25" t="str">
        <x:f>IF(Course_Master!I1741="","",Course_Master!I1741)</x:f>
        <x:v>St-Gilles</x:v>
      </x:c>
      <x:c r="G1741" s="25" t="str">
        <x:f>IF(Course_Master!J1741="","",Course_Master!J1741)</x:f>
        <x:v>G0S 2P0</x:v>
      </x:c>
      <x:c r="H1741" s="25" t="n">
        <x:f>IF(Course_Master!K1741="","",Course_Master!K1741)</x:f>
        <x:v>46.587358</x:v>
      </x:c>
      <x:c r="I1741" s="25" t="n">
        <x:f>IF(Course_Master!L1741="","",Course_Master!L1741)</x:f>
        <x:v>-71.367102</x:v>
      </x:c>
      <x:c r="J1741" s="25" t="n">
        <x:f>IF(Course_Master!N1741="","",Course_Master!N1741)</x:f>
        <x:v>18</x:v>
      </x:c>
      <x:c r="K1741" s="25" t="n">
        <x:f>IF(Course_Master!O1741="","",Course_Master!O1741)</x:f>
        <x:v>72</x:v>
      </x:c>
      <x:c r="L1741" s="25" t="n">
        <x:f>IF(Course_Master!P1741="","",Course_Master!P1741)</x:f>
        <x:v>6461</x:v>
      </x:c>
      <x:c r="M1741" s="25" t="n">
        <x:f>IF(Course_Master!Q1741="","",Course_Master!Q1741)</x:f>
        <x:v>5908</x:v>
      </x:c>
      <x:c r="N1741" s="25" t="str">
        <x:f>IF(Course_Master!U1741="","",Course_Master!U1741)</x:f>
        <x:v>https://www.golflotbiniere.com/pages/devenir-membre</x:v>
      </x:c>
      <x:c r="O1741" s="25" t="str">
        <x:f>IF(Course_Master!V1741="","",Course_Master!V1741)</x:f>
        <x:v>Open</x:v>
      </x:c>
      <x:c r="P1741" s="25" t="str">
        <x:f>IF(Course_Master!W1741="","",Course_Master!W1741)</x:f>
        <x:v>Semi-private</x:v>
      </x:c>
      <x:c r="Q1741" s="25" t="str">
        <x:f>IF(Course_Master!X1741="","",Course_Master!X1741)</x:f>
        <x:v>Yes</x:v>
      </x:c>
      <x:c r="R1741" s="25" t="str">
        <x:f>IF(Course_Master!Y1741="","",Course_Master!Y1741)</x:f>
        <x:v>Yes</x:v>
      </x:c>
      <x:c r="S1741" s="25" t="str">
        <x:f>IF(Course_Master!AE1741="","",Course_Master!AE1741)</x:f>
      </x:c>
      <x:c r="T1741" s="25" t="str">
        <x:f>IF(Course_Master!AD1741="","",Course_Master!AD1741)</x:f>
      </x:c>
      <x:c r="U1741" s="25" t="str">
        <x:f>IF(Course_Master!AH1741="","",Course_Master!AH1741)</x:f>
        <x:v>https://api.golfcanada.ca/api/v1/facilities/19407</x:v>
      </x:c>
    </x:row>
    <x:row r="1742">
      <x:c r="A1742" s="25" t="str">
        <x:f>IF(Course_Master!B1742="","",Course_Master!B1742)</x:f>
        <x:v>CA-1746</x:v>
      </x:c>
      <x:c r="B1742" s="25" t="str">
        <x:f>IF(Course_Master!A1742="","",Course_Master!A1742)</x:f>
        <x:v>CA-C1488</x:v>
      </x:c>
      <x:c r="C1742" s="25" t="str">
        <x:f>IF(Course_Master!E1742="","",Course_Master!E1742)</x:f>
        <x:v>Louiseville (Club de golf de)</x:v>
      </x:c>
      <x:c r="D1742" s="25" t="str">
        <x:f>IF(Course_Master!F1742="","",Course_Master!F1742)</x:f>
        <x:v>Canada</x:v>
      </x:c>
      <x:c r="E1742" s="25" t="str">
        <x:f>IF(Course_Master!G1742="","",Course_Master!G1742)</x:f>
        <x:v>Quebec</x:v>
      </x:c>
      <x:c r="F1742" s="25" t="str">
        <x:f>IF(Course_Master!I1742="","",Course_Master!I1742)</x:f>
        <x:v>Louiseville</x:v>
      </x:c>
      <x:c r="G1742" s="25" t="str">
        <x:f>IF(Course_Master!J1742="","",Course_Master!J1742)</x:f>
        <x:v>J5V 2L6</x:v>
      </x:c>
      <x:c r="H1742" s="25" t="n">
        <x:f>IF(Course_Master!K1742="","",Course_Master!K1742)</x:f>
        <x:v>46.2721</x:v>
      </x:c>
      <x:c r="I1742" s="25" t="n">
        <x:f>IF(Course_Master!L1742="","",Course_Master!L1742)</x:f>
        <x:v>-72.9697</x:v>
      </x:c>
      <x:c r="J1742" s="25" t="n">
        <x:f>IF(Course_Master!N1742="","",Course_Master!N1742)</x:f>
        <x:v>18</x:v>
      </x:c>
      <x:c r="K1742" s="25" t="n">
        <x:f>IF(Course_Master!O1742="","",Course_Master!O1742)</x:f>
        <x:v>71</x:v>
      </x:c>
      <x:c r="L1742" s="25" t="n">
        <x:f>IF(Course_Master!P1742="","",Course_Master!P1742)</x:f>
        <x:v>6279</x:v>
      </x:c>
      <x:c r="M1742" s="25" t="n">
        <x:f>IF(Course_Master!Q1742="","",Course_Master!Q1742)</x:f>
        <x:v>5742</x:v>
      </x:c>
      <x:c r="N1742" s="25" t="str">
        <x:f>IF(Course_Master!U1742="","",Course_Master!U1742)</x:f>
        <x:v>http://www.golflouiseville.com/</x:v>
      </x:c>
      <x:c r="O1742" s="25" t="str">
        <x:f>IF(Course_Master!V1742="","",Course_Master!V1742)</x:f>
        <x:v>Open</x:v>
      </x:c>
      <x:c r="P1742" s="25" t="str">
        <x:f>IF(Course_Master!W1742="","",Course_Master!W1742)</x:f>
        <x:v>Public</x:v>
      </x:c>
      <x:c r="Q1742" s="25" t="str">
        <x:f>IF(Course_Master!X1742="","",Course_Master!X1742)</x:f>
        <x:v>Yes</x:v>
      </x:c>
      <x:c r="R1742" s="25" t="str">
        <x:f>IF(Course_Master!Y1742="","",Course_Master!Y1742)</x:f>
        <x:v>Yes</x:v>
      </x:c>
      <x:c r="S1742" s="25" t="str">
        <x:f>IF(Course_Master!AE1742="","",Course_Master!AE1742)</x:f>
      </x:c>
      <x:c r="T1742" s="25" t="str">
        <x:f>IF(Course_Master!AD1742="","",Course_Master!AD1742)</x:f>
      </x:c>
      <x:c r="U1742" s="25" t="str">
        <x:f>IF(Course_Master!AH1742="","",Course_Master!AH1742)</x:f>
        <x:v>https://api.golfcanada.ca/api/v1/facilities/19439</x:v>
      </x:c>
    </x:row>
    <x:row r="1743">
      <x:c r="A1743" s="25" t="str">
        <x:f>IF(Course_Master!B1743="","",Course_Master!B1743)</x:f>
        <x:v>CA-1747</x:v>
      </x:c>
      <x:c r="B1743" s="25" t="str">
        <x:f>IF(Course_Master!A1743="","",Course_Master!A1743)</x:f>
        <x:v>CA-C1489</x:v>
      </x:c>
      <x:c r="C1743" s="25" t="str">
        <x:f>IF(Course_Master!E1743="","",Course_Master!E1743)</x:f>
        <x:v>Maître de Mont-Tremblant (Club de golf Le)</x:v>
      </x:c>
      <x:c r="D1743" s="25" t="str">
        <x:f>IF(Course_Master!F1743="","",Course_Master!F1743)</x:f>
        <x:v>Canada</x:v>
      </x:c>
      <x:c r="E1743" s="25" t="str">
        <x:f>IF(Course_Master!G1743="","",Course_Master!G1743)</x:f>
        <x:v>Quebec</x:v>
      </x:c>
      <x:c r="F1743" s="25" t="str">
        <x:f>IF(Course_Master!I1743="","",Course_Master!I1743)</x:f>
        <x:v>Mont-Tremblant</x:v>
      </x:c>
      <x:c r="G1743" s="25" t="str">
        <x:f>IF(Course_Master!J1743="","",Course_Master!J1743)</x:f>
        <x:v>J8E 2L8</x:v>
      </x:c>
      <x:c r="H1743" s="25" t="n">
        <x:f>IF(Course_Master!K1743="","",Course_Master!K1743)</x:f>
        <x:v>46.1436</x:v>
      </x:c>
      <x:c r="I1743" s="25" t="n">
        <x:f>IF(Course_Master!L1743="","",Course_Master!L1743)</x:f>
        <x:v>-74.5899</x:v>
      </x:c>
      <x:c r="J1743" s="25" t="n">
        <x:f>IF(Course_Master!N1743="","",Course_Master!N1743)</x:f>
        <x:v>18</x:v>
      </x:c>
      <x:c r="K1743" s="25" t="n">
        <x:f>IF(Course_Master!O1743="","",Course_Master!O1743)</x:f>
        <x:v>72</x:v>
      </x:c>
      <x:c r="L1743" s="25" t="n">
        <x:f>IF(Course_Master!P1743="","",Course_Master!P1743)</x:f>
        <x:v>6935</x:v>
      </x:c>
      <x:c r="M1743" s="25" t="n">
        <x:f>IF(Course_Master!Q1743="","",Course_Master!Q1743)</x:f>
        <x:v>6341</x:v>
      </x:c>
      <x:c r="N1743" s="25" t="str">
        <x:f>IF(Course_Master!U1743="","",Course_Master!U1743)</x:f>
        <x:v>https://www.clublink.ca/courseoverviewlmfr.html</x:v>
      </x:c>
      <x:c r="O1743" s="25" t="str">
        <x:f>IF(Course_Master!V1743="","",Course_Master!V1743)</x:f>
        <x:v>Open</x:v>
      </x:c>
      <x:c r="P1743" s="25" t="str">
        <x:f>IF(Course_Master!W1743="","",Course_Master!W1743)</x:f>
        <x:v>Public</x:v>
      </x:c>
      <x:c r="Q1743" s="25" t="str">
        <x:f>IF(Course_Master!X1743="","",Course_Master!X1743)</x:f>
        <x:v>Yes</x:v>
      </x:c>
      <x:c r="R1743" s="25" t="str">
        <x:f>IF(Course_Master!Y1743="","",Course_Master!Y1743)</x:f>
        <x:v>Yes</x:v>
      </x:c>
      <x:c r="S1743" s="25" t="str">
        <x:f>IF(Course_Master!AE1743="","",Course_Master!AE1743)</x:f>
      </x:c>
      <x:c r="T1743" s="25" t="str">
        <x:f>IF(Course_Master!AD1743="","",Course_Master!AD1743)</x:f>
      </x:c>
      <x:c r="U1743" s="25" t="str">
        <x:f>IF(Course_Master!AH1743="","",Course_Master!AH1743)</x:f>
        <x:v>https://api.golfcanada.ca/api/v1/facilities/17532</x:v>
      </x:c>
    </x:row>
    <x:row r="1744">
      <x:c r="A1744" s="25" t="str">
        <x:f>IF(Course_Master!B1744="","",Course_Master!B1744)</x:f>
        <x:v>CA-1748</x:v>
      </x:c>
      <x:c r="B1744" s="25" t="str">
        <x:f>IF(Course_Master!A1744="","",Course_Master!A1744)</x:f>
        <x:v>CA-C1490</x:v>
      </x:c>
      <x:c r="C1744" s="25" t="str">
        <x:f>IF(Course_Master!E1744="","",Course_Master!E1744)</x:f>
        <x:v>Malartic (Club de golf)</x:v>
      </x:c>
      <x:c r="D1744" s="25" t="str">
        <x:f>IF(Course_Master!F1744="","",Course_Master!F1744)</x:f>
        <x:v>Canada</x:v>
      </x:c>
      <x:c r="E1744" s="25" t="str">
        <x:f>IF(Course_Master!G1744="","",Course_Master!G1744)</x:f>
        <x:v>Quebec</x:v>
      </x:c>
      <x:c r="F1744" s="25" t="str">
        <x:f>IF(Course_Master!I1744="","",Course_Master!I1744)</x:f>
        <x:v>Malartic</x:v>
      </x:c>
      <x:c r="G1744" s="25" t="str">
        <x:f>IF(Course_Master!J1744="","",Course_Master!J1744)</x:f>
        <x:v>J0Y 1Z0</x:v>
      </x:c>
      <x:c r="H1744" s="25" t="n">
        <x:f>IF(Course_Master!K1744="","",Course_Master!K1744)</x:f>
        <x:v>48.13933</x:v>
      </x:c>
      <x:c r="I1744" s="25" t="n">
        <x:f>IF(Course_Master!L1744="","",Course_Master!L1744)</x:f>
        <x:v>-78.116934</x:v>
      </x:c>
      <x:c r="J1744" s="25" t="n">
        <x:f>IF(Course_Master!N1744="","",Course_Master!N1744)</x:f>
        <x:v>9</x:v>
      </x:c>
      <x:c r="K1744" s="25" t="n">
        <x:f>IF(Course_Master!O1744="","",Course_Master!O1744)</x:f>
        <x:v>36</x:v>
      </x:c>
      <x:c r="L1744" s="25" t="n">
        <x:f>IF(Course_Master!P1744="","",Course_Master!P1744)</x:f>
        <x:v>3155</x:v>
      </x:c>
      <x:c r="M1744" s="25" t="n">
        <x:f>IF(Course_Master!Q1744="","",Course_Master!Q1744)</x:f>
        <x:v>2885</x:v>
      </x:c>
      <x:c r="N1744" s="25" t="str">
        <x:f>IF(Course_Master!U1744="","",Course_Master!U1744)</x:f>
        <x:v>http://www.golfmalartic.com/tarifs.html</x:v>
      </x:c>
      <x:c r="O1744" s="25" t="str">
        <x:f>IF(Course_Master!V1744="","",Course_Master!V1744)</x:f>
        <x:v>Open</x:v>
      </x:c>
      <x:c r="P1744" s="25" t="str">
        <x:f>IF(Course_Master!W1744="","",Course_Master!W1744)</x:f>
        <x:v>Public</x:v>
      </x:c>
      <x:c r="Q1744" s="25" t="str">
        <x:f>IF(Course_Master!X1744="","",Course_Master!X1744)</x:f>
        <x:v>Yes</x:v>
      </x:c>
      <x:c r="R1744" s="25" t="str">
        <x:f>IF(Course_Master!Y1744="","",Course_Master!Y1744)</x:f>
        <x:v>Yes</x:v>
      </x:c>
      <x:c r="S1744" s="25" t="str">
        <x:f>IF(Course_Master!AE1744="","",Course_Master!AE1744)</x:f>
      </x:c>
      <x:c r="T1744" s="25" t="str">
        <x:f>IF(Course_Master!AD1744="","",Course_Master!AD1744)</x:f>
      </x:c>
      <x:c r="U1744" s="25" t="str">
        <x:f>IF(Course_Master!AH1744="","",Course_Master!AH1744)</x:f>
        <x:v>https://api.golfcanada.ca/api/v1/facilities/19364</x:v>
      </x:c>
    </x:row>
    <x:row r="1745">
      <x:c r="A1745" s="25" t="str">
        <x:f>IF(Course_Master!B1745="","",Course_Master!B1745)</x:f>
        <x:v>CA-1749</x:v>
      </x:c>
      <x:c r="B1745" s="25" t="str">
        <x:f>IF(Course_Master!A1745="","",Course_Master!A1745)</x:f>
        <x:v>CA-C1491</x:v>
      </x:c>
      <x:c r="C1745" s="25" t="str">
        <x:f>IF(Course_Master!E1745="","",Course_Master!E1745)</x:f>
        <x:v>Manoir des Sables (Golf du)</x:v>
      </x:c>
      <x:c r="D1745" s="25" t="str">
        <x:f>IF(Course_Master!F1745="","",Course_Master!F1745)</x:f>
        <x:v>Canada</x:v>
      </x:c>
      <x:c r="E1745" s="25" t="str">
        <x:f>IF(Course_Master!G1745="","",Course_Master!G1745)</x:f>
        <x:v>Quebec</x:v>
      </x:c>
      <x:c r="F1745" s="25" t="str">
        <x:f>IF(Course_Master!I1745="","",Course_Master!I1745)</x:f>
        <x:v>Orford</x:v>
      </x:c>
      <x:c r="G1745" s="25" t="str">
        <x:f>IF(Course_Master!J1745="","",Course_Master!J1745)</x:f>
        <x:v>J1X 6M6</x:v>
      </x:c>
      <x:c r="H1745" s="25" t="n">
        <x:f>IF(Course_Master!K1745="","",Course_Master!K1745)</x:f>
        <x:v>45.3151</x:v>
      </x:c>
      <x:c r="I1745" s="25" t="n">
        <x:f>IF(Course_Master!L1745="","",Course_Master!L1745)</x:f>
        <x:v>-72.1637</x:v>
      </x:c>
      <x:c r="J1745" s="25" t="n">
        <x:f>IF(Course_Master!N1745="","",Course_Master!N1745)</x:f>
        <x:v>18</x:v>
      </x:c>
      <x:c r="K1745" s="25" t="n">
        <x:f>IF(Course_Master!O1745="","",Course_Master!O1745)</x:f>
        <x:v>72</x:v>
      </x:c>
      <x:c r="L1745" s="25" t="n">
        <x:f>IF(Course_Master!P1745="","",Course_Master!P1745)</x:f>
        <x:v>5959</x:v>
      </x:c>
      <x:c r="M1745" s="25" t="n">
        <x:f>IF(Course_Master!Q1745="","",Course_Master!Q1745)</x:f>
        <x:v>5449</x:v>
      </x:c>
      <x:c r="N1745" s="25" t="str">
        <x:f>IF(Course_Master!U1745="","",Course_Master!U1745)</x:f>
        <x:v>https://manoirdessables.com/golf/</x:v>
      </x:c>
      <x:c r="O1745" s="25" t="str">
        <x:f>IF(Course_Master!V1745="","",Course_Master!V1745)</x:f>
        <x:v>Open</x:v>
      </x:c>
      <x:c r="P1745" s="25" t="str">
        <x:f>IF(Course_Master!W1745="","",Course_Master!W1745)</x:f>
        <x:v>Semi-private</x:v>
      </x:c>
      <x:c r="Q1745" s="25" t="str">
        <x:f>IF(Course_Master!X1745="","",Course_Master!X1745)</x:f>
        <x:v>Yes</x:v>
      </x:c>
      <x:c r="R1745" s="25" t="str">
        <x:f>IF(Course_Master!Y1745="","",Course_Master!Y1745)</x:f>
        <x:v>Yes</x:v>
      </x:c>
      <x:c r="S1745" s="25" t="str">
        <x:f>IF(Course_Master!AE1745="","",Course_Master!AE1745)</x:f>
      </x:c>
      <x:c r="T1745" s="25" t="str">
        <x:f>IF(Course_Master!AD1745="","",Course_Master!AD1745)</x:f>
      </x:c>
      <x:c r="U1745" s="25" t="str">
        <x:f>IF(Course_Master!AH1745="","",Course_Master!AH1745)</x:f>
        <x:v>https://api.golfcanada.ca/api/v1/facilities/19246</x:v>
      </x:c>
    </x:row>
    <x:row r="1746">
      <x:c r="A1746" s="25" t="str">
        <x:f>IF(Course_Master!B1746="","",Course_Master!B1746)</x:f>
        <x:v>CA-1750</x:v>
      </x:c>
      <x:c r="B1746" s="25" t="str">
        <x:f>IF(Course_Master!A1746="","",Course_Master!A1746)</x:f>
        <x:v>CA-C1492</x:v>
      </x:c>
      <x:c r="C1746" s="25" t="str">
        <x:f>IF(Course_Master!E1746="","",Course_Master!E1746)</x:f>
        <x:v>Marthelinois (Club de golf Le)</x:v>
      </x:c>
      <x:c r="D1746" s="25" t="str">
        <x:f>IF(Course_Master!F1746="","",Course_Master!F1746)</x:f>
        <x:v>Canada</x:v>
      </x:c>
      <x:c r="E1746" s="25" t="str">
        <x:f>IF(Course_Master!G1746="","",Course_Master!G1746)</x:f>
        <x:v>Quebec</x:v>
      </x:c>
      <x:c r="F1746" s="25" t="str">
        <x:f>IF(Course_Master!I1746="","",Course_Master!I1746)</x:f>
        <x:v>Trois-Rivières</x:v>
      </x:c>
      <x:c r="G1746" s="25" t="str">
        <x:f>IF(Course_Master!J1746="","",Course_Master!J1746)</x:f>
        <x:v>G8V 2P7</x:v>
      </x:c>
      <x:c r="H1746" s="25" t="n">
        <x:f>IF(Course_Master!K1746="","",Course_Master!K1746)</x:f>
        <x:v>46.3886</x:v>
      </x:c>
      <x:c r="I1746" s="25" t="n">
        <x:f>IF(Course_Master!L1746="","",Course_Master!L1746)</x:f>
        <x:v>-72.5077</x:v>
      </x:c>
      <x:c r="J1746" s="25" t="n">
        <x:f>IF(Course_Master!N1746="","",Course_Master!N1746)</x:f>
        <x:v>18</x:v>
      </x:c>
      <x:c r="K1746" s="25" t="n">
        <x:f>IF(Course_Master!O1746="","",Course_Master!O1746)</x:f>
        <x:v>72</x:v>
      </x:c>
      <x:c r="L1746" s="25" t="n">
        <x:f>IF(Course_Master!P1746="","",Course_Master!P1746)</x:f>
        <x:v>6756</x:v>
      </x:c>
      <x:c r="M1746" s="25" t="n">
        <x:f>IF(Course_Master!Q1746="","",Course_Master!Q1746)</x:f>
        <x:v>6178</x:v>
      </x:c>
      <x:c r="N1746" s="25" t="str">
        <x:f>IF(Course_Master!U1746="","",Course_Master!U1746)</x:f>
      </x:c>
      <x:c r="O1746" s="25" t="str">
        <x:f>IF(Course_Master!V1746="","",Course_Master!V1746)</x:f>
        <x:v>Open</x:v>
      </x:c>
      <x:c r="P1746" s="25" t="str">
        <x:f>IF(Course_Master!W1746="","",Course_Master!W1746)</x:f>
        <x:v>Semi-private</x:v>
      </x:c>
      <x:c r="Q1746" s="25" t="str">
        <x:f>IF(Course_Master!X1746="","",Course_Master!X1746)</x:f>
        <x:v>Yes</x:v>
      </x:c>
      <x:c r="R1746" s="25" t="str">
        <x:f>IF(Course_Master!Y1746="","",Course_Master!Y1746)</x:f>
        <x:v>Yes</x:v>
      </x:c>
      <x:c r="S1746" s="25" t="str">
        <x:f>IF(Course_Master!AE1746="","",Course_Master!AE1746)</x:f>
      </x:c>
      <x:c r="T1746" s="25" t="str">
        <x:f>IF(Course_Master!AD1746="","",Course_Master!AD1746)</x:f>
      </x:c>
      <x:c r="U1746" s="25" t="str">
        <x:f>IF(Course_Master!AH1746="","",Course_Master!AH1746)</x:f>
        <x:v>https://api.golfcanada.ca/api/v1/facilities/17890</x:v>
      </x:c>
    </x:row>
    <x:row r="1747">
      <x:c r="A1747" s="25" t="str">
        <x:f>IF(Course_Master!B1747="","",Course_Master!B1747)</x:f>
        <x:v>CA-1751</x:v>
      </x:c>
      <x:c r="B1747" s="25" t="str">
        <x:f>IF(Course_Master!A1747="","",Course_Master!A1747)</x:f>
        <x:v>CA-C1493</x:v>
      </x:c>
      <x:c r="C1747" s="25" t="str">
        <x:f>IF(Course_Master!E1747="","",Course_Master!E1747)</x:f>
        <x:v>Matane (Club de Golf de)</x:v>
      </x:c>
      <x:c r="D1747" s="25" t="str">
        <x:f>IF(Course_Master!F1747="","",Course_Master!F1747)</x:f>
        <x:v>Canada</x:v>
      </x:c>
      <x:c r="E1747" s="25" t="str">
        <x:f>IF(Course_Master!G1747="","",Course_Master!G1747)</x:f>
        <x:v>Quebec</x:v>
      </x:c>
      <x:c r="F1747" s="25" t="str">
        <x:f>IF(Course_Master!I1747="","",Course_Master!I1747)</x:f>
        <x:v>Matane</x:v>
      </x:c>
      <x:c r="G1747" s="25" t="str">
        <x:f>IF(Course_Master!J1747="","",Course_Master!J1747)</x:f>
        <x:v>G4W 3N1</x:v>
      </x:c>
      <x:c r="H1747" s="25" t="n">
        <x:f>IF(Course_Master!K1747="","",Course_Master!K1747)</x:f>
        <x:v>48.8154</x:v>
      </x:c>
      <x:c r="I1747" s="25" t="n">
        <x:f>IF(Course_Master!L1747="","",Course_Master!L1747)</x:f>
        <x:v>-67.5343</x:v>
      </x:c>
      <x:c r="J1747" s="25" t="n">
        <x:f>IF(Course_Master!N1747="","",Course_Master!N1747)</x:f>
        <x:v>18</x:v>
      </x:c>
      <x:c r="K1747" s="25" t="n">
        <x:f>IF(Course_Master!O1747="","",Course_Master!O1747)</x:f>
        <x:v>71</x:v>
      </x:c>
      <x:c r="L1747" s="25" t="n">
        <x:f>IF(Course_Master!P1747="","",Course_Master!P1747)</x:f>
        <x:v>5950</x:v>
      </x:c>
      <x:c r="M1747" s="25" t="n">
        <x:f>IF(Course_Master!Q1747="","",Course_Master!Q1747)</x:f>
        <x:v>5441</x:v>
      </x:c>
      <x:c r="N1747" s="25" t="str">
        <x:f>IF(Course_Master!U1747="","",Course_Master!U1747)</x:f>
        <x:v>https://www.golfmatane.com/</x:v>
      </x:c>
      <x:c r="O1747" s="25" t="str">
        <x:f>IF(Course_Master!V1747="","",Course_Master!V1747)</x:f>
        <x:v>Open</x:v>
      </x:c>
      <x:c r="P1747" s="25" t="str">
        <x:f>IF(Course_Master!W1747="","",Course_Master!W1747)</x:f>
        <x:v>Public</x:v>
      </x:c>
      <x:c r="Q1747" s="25" t="str">
        <x:f>IF(Course_Master!X1747="","",Course_Master!X1747)</x:f>
        <x:v>Yes</x:v>
      </x:c>
      <x:c r="R1747" s="25" t="str">
        <x:f>IF(Course_Master!Y1747="","",Course_Master!Y1747)</x:f>
        <x:v>Yes</x:v>
      </x:c>
      <x:c r="S1747" s="25" t="str">
        <x:f>IF(Course_Master!AE1747="","",Course_Master!AE1747)</x:f>
      </x:c>
      <x:c r="T1747" s="25" t="str">
        <x:f>IF(Course_Master!AD1747="","",Course_Master!AD1747)</x:f>
      </x:c>
      <x:c r="U1747" s="25" t="str">
        <x:f>IF(Course_Master!AH1747="","",Course_Master!AH1747)</x:f>
        <x:v>https://api.golfcanada.ca/api/v1/facilities/19266</x:v>
      </x:c>
    </x:row>
    <x:row r="1748">
      <x:c r="A1748" s="25" t="str">
        <x:f>IF(Course_Master!B1748="","",Course_Master!B1748)</x:f>
        <x:v>CA-1752</x:v>
      </x:c>
      <x:c r="B1748" s="25" t="str">
        <x:f>IF(Course_Master!A1748="","",Course_Master!A1748)</x:f>
        <x:v>CA-C1494</x:v>
      </x:c>
      <x:c r="C1748" s="25" t="str">
        <x:f>IF(Course_Master!E1748="","",Course_Master!E1748)</x:f>
        <x:v>Meandre (Forestville)</x:v>
      </x:c>
      <x:c r="D1748" s="25" t="str">
        <x:f>IF(Course_Master!F1748="","",Course_Master!F1748)</x:f>
        <x:v>Canada</x:v>
      </x:c>
      <x:c r="E1748" s="25" t="str">
        <x:f>IF(Course_Master!G1748="","",Course_Master!G1748)</x:f>
        <x:v>Quebec</x:v>
      </x:c>
      <x:c r="F1748" s="25" t="str">
        <x:f>IF(Course_Master!I1748="","",Course_Master!I1748)</x:f>
        <x:v>Forestville</x:v>
      </x:c>
      <x:c r="G1748" s="25" t="str">
        <x:f>IF(Course_Master!J1748="","",Course_Master!J1748)</x:f>
        <x:v>G0T 1E0</x:v>
      </x:c>
      <x:c r="H1748" s="25" t="n">
        <x:f>IF(Course_Master!K1748="","",Course_Master!K1748)</x:f>
        <x:v>48.7364</x:v>
      </x:c>
      <x:c r="I1748" s="25" t="n">
        <x:f>IF(Course_Master!L1748="","",Course_Master!L1748)</x:f>
        <x:v>-69.0778</x:v>
      </x:c>
      <x:c r="J1748" s="25" t="n">
        <x:f>IF(Course_Master!N1748="","",Course_Master!N1748)</x:f>
        <x:v>18</x:v>
      </x:c>
      <x:c r="K1748" s="25" t="n">
        <x:f>IF(Course_Master!O1748="","",Course_Master!O1748)</x:f>
        <x:v>72</x:v>
      </x:c>
      <x:c r="L1748" s="25" t="n">
        <x:f>IF(Course_Master!P1748="","",Course_Master!P1748)</x:f>
        <x:v>6786</x:v>
      </x:c>
      <x:c r="M1748" s="25" t="n">
        <x:f>IF(Course_Master!Q1748="","",Course_Master!Q1748)</x:f>
        <x:v>6205</x:v>
      </x:c>
      <x:c r="N1748" s="25" t="str">
        <x:f>IF(Course_Master!U1748="","",Course_Master!U1748)</x:f>
        <x:v>https://www.golflemeandre.org/</x:v>
      </x:c>
      <x:c r="O1748" s="25" t="str">
        <x:f>IF(Course_Master!V1748="","",Course_Master!V1748)</x:f>
        <x:v>Open</x:v>
      </x:c>
      <x:c r="P1748" s="25" t="str">
        <x:f>IF(Course_Master!W1748="","",Course_Master!W1748)</x:f>
        <x:v>Public</x:v>
      </x:c>
      <x:c r="Q1748" s="25" t="str">
        <x:f>IF(Course_Master!X1748="","",Course_Master!X1748)</x:f>
        <x:v>Yes</x:v>
      </x:c>
      <x:c r="R1748" s="25" t="str">
        <x:f>IF(Course_Master!Y1748="","",Course_Master!Y1748)</x:f>
        <x:v>Yes</x:v>
      </x:c>
      <x:c r="S1748" s="25" t="str">
        <x:f>IF(Course_Master!AE1748="","",Course_Master!AE1748)</x:f>
      </x:c>
      <x:c r="T1748" s="25" t="str">
        <x:f>IF(Course_Master!AD1748="","",Course_Master!AD1748)</x:f>
      </x:c>
      <x:c r="U1748" s="25" t="str">
        <x:f>IF(Course_Master!AH1748="","",Course_Master!AH1748)</x:f>
        <x:v>https://api.golfcanada.ca/api/v1/facilities/21035</x:v>
      </x:c>
    </x:row>
    <x:row r="1749">
      <x:c r="A1749" s="25" t="str">
        <x:f>IF(Course_Master!B1749="","",Course_Master!B1749)</x:f>
        <x:v>CA-1753</x:v>
      </x:c>
      <x:c r="B1749" s="25" t="str">
        <x:f>IF(Course_Master!A1749="","",Course_Master!A1749)</x:f>
        <x:v>CA-C1495</x:v>
      </x:c>
      <x:c r="C1749" s="25" t="str">
        <x:f>IF(Course_Master!E1749="","",Course_Master!E1749)</x:f>
        <x:v>Memphrémagog (Club de golf)</x:v>
      </x:c>
      <x:c r="D1749" s="25" t="str">
        <x:f>IF(Course_Master!F1749="","",Course_Master!F1749)</x:f>
        <x:v>Canada</x:v>
      </x:c>
      <x:c r="E1749" s="25" t="str">
        <x:f>IF(Course_Master!G1749="","",Course_Master!G1749)</x:f>
        <x:v>Quebec</x:v>
      </x:c>
      <x:c r="F1749" s="25" t="str">
        <x:f>IF(Course_Master!I1749="","",Course_Master!I1749)</x:f>
        <x:v>Magog</x:v>
      </x:c>
      <x:c r="G1749" s="25" t="str">
        <x:f>IF(Course_Master!J1749="","",Course_Master!J1749)</x:f>
      </x:c>
      <x:c r="H1749" s="25" t="n">
        <x:f>IF(Course_Master!K1749="","",Course_Master!K1749)</x:f>
        <x:v>45.1734</x:v>
      </x:c>
      <x:c r="I1749" s="25" t="n">
        <x:f>IF(Course_Master!L1749="","",Course_Master!L1749)</x:f>
        <x:v>-72.2078</x:v>
      </x:c>
      <x:c r="J1749" s="25" t="n">
        <x:f>IF(Course_Master!N1749="","",Course_Master!N1749)</x:f>
        <x:v>18</x:v>
      </x:c>
      <x:c r="K1749" s="25" t="n">
        <x:f>IF(Course_Master!O1749="","",Course_Master!O1749)</x:f>
        <x:v>72</x:v>
      </x:c>
      <x:c r="L1749" s="25" t="n">
        <x:f>IF(Course_Master!P1749="","",Course_Master!P1749)</x:f>
        <x:v>7488</x:v>
      </x:c>
      <x:c r="M1749" s="25" t="n">
        <x:f>IF(Course_Master!Q1749="","",Course_Master!Q1749)</x:f>
        <x:v>6847</x:v>
      </x:c>
      <x:c r="N1749" s="25" t="str">
        <x:f>IF(Course_Master!U1749="","",Course_Master!U1749)</x:f>
      </x:c>
      <x:c r="O1749" s="25" t="str">
        <x:f>IF(Course_Master!V1749="","",Course_Master!V1749)</x:f>
        <x:v>Open</x:v>
      </x:c>
      <x:c r="P1749" s="25" t="str">
        <x:f>IF(Course_Master!W1749="","",Course_Master!W1749)</x:f>
        <x:v>Private</x:v>
      </x:c>
      <x:c r="Q1749" s="25" t="str">
        <x:f>IF(Course_Master!X1749="","",Course_Master!X1749)</x:f>
        <x:v>Yes</x:v>
      </x:c>
      <x:c r="R1749" s="25" t="str">
        <x:f>IF(Course_Master!Y1749="","",Course_Master!Y1749)</x:f>
        <x:v>Yes</x:v>
      </x:c>
      <x:c r="S1749" s="25" t="str">
        <x:f>IF(Course_Master!AE1749="","",Course_Master!AE1749)</x:f>
      </x:c>
      <x:c r="T1749" s="25" t="str">
        <x:f>IF(Course_Master!AD1749="","",Course_Master!AD1749)</x:f>
      </x:c>
      <x:c r="U1749" s="25" t="str">
        <x:f>IF(Course_Master!AH1749="","",Course_Master!AH1749)</x:f>
        <x:v>https://nominatim.openstreetmap.org/</x:v>
      </x:c>
    </x:row>
    <x:row r="1750">
      <x:c r="A1750" s="25" t="str">
        <x:f>IF(Course_Master!B1750="","",Course_Master!B1750)</x:f>
        <x:v>CA-1754</x:v>
      </x:c>
      <x:c r="B1750" s="25" t="str">
        <x:f>IF(Course_Master!A1750="","",Course_Master!A1750)</x:f>
        <x:v>CA-C1496</x:v>
      </x:c>
      <x:c r="C1750" s="25" t="str">
        <x:f>IF(Course_Master!E1750="","",Course_Master!E1750)</x:f>
        <x:v>Metaberoutin (Club de golf)</x:v>
      </x:c>
      <x:c r="D1750" s="25" t="str">
        <x:f>IF(Course_Master!F1750="","",Course_Master!F1750)</x:f>
        <x:v>Canada</x:v>
      </x:c>
      <x:c r="E1750" s="25" t="str">
        <x:f>IF(Course_Master!G1750="","",Course_Master!G1750)</x:f>
        <x:v>Quebec</x:v>
      </x:c>
      <x:c r="F1750" s="25" t="str">
        <x:f>IF(Course_Master!I1750="","",Course_Master!I1750)</x:f>
        <x:v>Trois Rivieres</x:v>
      </x:c>
      <x:c r="G1750" s="25" t="str">
        <x:f>IF(Course_Master!J1750="","",Course_Master!J1750)</x:f>
        <x:v>G9A 5E3</x:v>
      </x:c>
      <x:c r="H1750" s="25" t="n">
        <x:f>IF(Course_Master!K1750="","",Course_Master!K1750)</x:f>
        <x:v>46.3595</x:v>
      </x:c>
      <x:c r="I1750" s="25" t="n">
        <x:f>IF(Course_Master!L1750="","",Course_Master!L1750)</x:f>
        <x:v>-72.5331</x:v>
      </x:c>
      <x:c r="J1750" s="25" t="n">
        <x:f>IF(Course_Master!N1750="","",Course_Master!N1750)</x:f>
        <x:v>18</x:v>
      </x:c>
      <x:c r="K1750" s="25" t="n">
        <x:f>IF(Course_Master!O1750="","",Course_Master!O1750)</x:f>
        <x:v>71</x:v>
      </x:c>
      <x:c r="L1750" s="25" t="n">
        <x:f>IF(Course_Master!P1750="","",Course_Master!P1750)</x:f>
        <x:v>5666</x:v>
      </x:c>
      <x:c r="M1750" s="25" t="n">
        <x:f>IF(Course_Master!Q1750="","",Course_Master!Q1750)</x:f>
        <x:v>5181</x:v>
      </x:c>
      <x:c r="N1750" s="25" t="str">
        <x:f>IF(Course_Master!U1750="","",Course_Master!U1750)</x:f>
        <x:v>https://www.golfmetaberoutin.com/</x:v>
      </x:c>
      <x:c r="O1750" s="25" t="str">
        <x:f>IF(Course_Master!V1750="","",Course_Master!V1750)</x:f>
        <x:v>Open</x:v>
      </x:c>
      <x:c r="P1750" s="25" t="str">
        <x:f>IF(Course_Master!W1750="","",Course_Master!W1750)</x:f>
        <x:v>Semi-private</x:v>
      </x:c>
      <x:c r="Q1750" s="25" t="str">
        <x:f>IF(Course_Master!X1750="","",Course_Master!X1750)</x:f>
        <x:v>Yes</x:v>
      </x:c>
      <x:c r="R1750" s="25" t="str">
        <x:f>IF(Course_Master!Y1750="","",Course_Master!Y1750)</x:f>
        <x:v>Yes</x:v>
      </x:c>
      <x:c r="S1750" s="25" t="str">
        <x:f>IF(Course_Master!AE1750="","",Course_Master!AE1750)</x:f>
      </x:c>
      <x:c r="T1750" s="25" t="str">
        <x:f>IF(Course_Master!AD1750="","",Course_Master!AD1750)</x:f>
      </x:c>
      <x:c r="U1750" s="25" t="str">
        <x:f>IF(Course_Master!AH1750="","",Course_Master!AH1750)</x:f>
        <x:v>https://api.golfcanada.ca/api/v1/facilities/19438</x:v>
      </x:c>
    </x:row>
    <x:row r="1751">
      <x:c r="A1751" s="25" t="str">
        <x:f>IF(Course_Master!B1751="","",Course_Master!B1751)</x:f>
        <x:v>CA-1755</x:v>
      </x:c>
      <x:c r="B1751" s="25" t="str">
        <x:f>IF(Course_Master!A1751="","",Course_Master!A1751)</x:f>
        <x:v>CA-C1497</x:v>
      </x:c>
      <x:c r="C1751" s="25" t="str">
        <x:f>IF(Course_Master!E1751="","",Course_Master!E1751)</x:f>
        <x:v>Métropolitain d'Anjou (Club de golf)</x:v>
      </x:c>
      <x:c r="D1751" s="25" t="str">
        <x:f>IF(Course_Master!F1751="","",Course_Master!F1751)</x:f>
        <x:v>Canada</x:v>
      </x:c>
      <x:c r="E1751" s="25" t="str">
        <x:f>IF(Course_Master!G1751="","",Course_Master!G1751)</x:f>
        <x:v>Quebec</x:v>
      </x:c>
      <x:c r="F1751" s="25" t="str">
        <x:f>IF(Course_Master!I1751="","",Course_Master!I1751)</x:f>
        <x:v>Anjou</x:v>
      </x:c>
      <x:c r="G1751" s="25" t="str">
        <x:f>IF(Course_Master!J1751="","",Course_Master!J1751)</x:f>
        <x:v>H1J 2Y2</x:v>
      </x:c>
      <x:c r="H1751" s="25" t="n">
        <x:f>IF(Course_Master!K1751="","",Course_Master!K1751)</x:f>
        <x:v>45.625308</x:v>
      </x:c>
      <x:c r="I1751" s="25" t="n">
        <x:f>IF(Course_Master!L1751="","",Course_Master!L1751)</x:f>
        <x:v>-73.562801</x:v>
      </x:c>
      <x:c r="J1751" s="25" t="n">
        <x:f>IF(Course_Master!N1751="","",Course_Master!N1751)</x:f>
        <x:v>18</x:v>
      </x:c>
      <x:c r="K1751" s="25" t="n">
        <x:f>IF(Course_Master!O1751="","",Course_Master!O1751)</x:f>
        <x:v>72</x:v>
      </x:c>
      <x:c r="L1751" s="25" t="n">
        <x:f>IF(Course_Master!P1751="","",Course_Master!P1751)</x:f>
        <x:v>6908</x:v>
      </x:c>
      <x:c r="M1751" s="25" t="n">
        <x:f>IF(Course_Master!Q1751="","",Course_Master!Q1751)</x:f>
        <x:v>6317</x:v>
      </x:c>
      <x:c r="N1751" s="25" t="str">
        <x:f>IF(Course_Master!U1751="","",Course_Master!U1751)</x:f>
        <x:v>https://www.golfmetropolitainanjou.com/</x:v>
      </x:c>
      <x:c r="O1751" s="25" t="str">
        <x:f>IF(Course_Master!V1751="","",Course_Master!V1751)</x:f>
        <x:v>Open</x:v>
      </x:c>
      <x:c r="P1751" s="25" t="str">
        <x:f>IF(Course_Master!W1751="","",Course_Master!W1751)</x:f>
        <x:v>Public</x:v>
      </x:c>
      <x:c r="Q1751" s="25" t="str">
        <x:f>IF(Course_Master!X1751="","",Course_Master!X1751)</x:f>
        <x:v>Yes</x:v>
      </x:c>
      <x:c r="R1751" s="25" t="str">
        <x:f>IF(Course_Master!Y1751="","",Course_Master!Y1751)</x:f>
        <x:v>Yes</x:v>
      </x:c>
      <x:c r="S1751" s="25" t="str">
        <x:f>IF(Course_Master!AE1751="","",Course_Master!AE1751)</x:f>
      </x:c>
      <x:c r="T1751" s="25" t="str">
        <x:f>IF(Course_Master!AD1751="","",Course_Master!AD1751)</x:f>
      </x:c>
      <x:c r="U1751" s="25" t="str">
        <x:f>IF(Course_Master!AH1751="","",Course_Master!AH1751)</x:f>
        <x:v>https://api.golfcanada.ca/api/v1/facilities/17771</x:v>
      </x:c>
    </x:row>
    <x:row r="1752">
      <x:c r="A1752" s="25" t="str">
        <x:f>IF(Course_Master!B1752="","",Course_Master!B1752)</x:f>
        <x:v>CA-1756</x:v>
      </x:c>
      <x:c r="B1752" s="25" t="str">
        <x:f>IF(Course_Master!A1752="","",Course_Master!A1752)</x:f>
        <x:v>CA-C1498</x:v>
      </x:c>
      <x:c r="C1752" s="25" t="str">
        <x:f>IF(Course_Master!E1752="","",Course_Master!E1752)</x:f>
        <x:v>Métropolitain Québec (Club de golf)</x:v>
      </x:c>
      <x:c r="D1752" s="25" t="str">
        <x:f>IF(Course_Master!F1752="","",Course_Master!F1752)</x:f>
        <x:v>Canada</x:v>
      </x:c>
      <x:c r="E1752" s="25" t="str">
        <x:f>IF(Course_Master!G1752="","",Course_Master!G1752)</x:f>
        <x:v>Quebec</x:v>
      </x:c>
      <x:c r="F1752" s="25" t="str">
        <x:f>IF(Course_Master!I1752="","",Course_Master!I1752)</x:f>
        <x:v>Québec</x:v>
      </x:c>
      <x:c r="G1752" s="25" t="str">
        <x:f>IF(Course_Master!J1752="","",Course_Master!J1752)</x:f>
        <x:v>G2E 1A2</x:v>
      </x:c>
      <x:c r="H1752" s="25" t="n">
        <x:f>IF(Course_Master!K1752="","",Course_Master!K1752)</x:f>
        <x:v>46.8206</x:v>
      </x:c>
      <x:c r="I1752" s="25" t="n">
        <x:f>IF(Course_Master!L1752="","",Course_Master!L1752)</x:f>
        <x:v>-71.3697</x:v>
      </x:c>
      <x:c r="J1752" s="25" t="n">
        <x:f>IF(Course_Master!N1752="","",Course_Master!N1752)</x:f>
        <x:v>18</x:v>
      </x:c>
      <x:c r="K1752" s="25" t="n">
        <x:f>IF(Course_Master!O1752="","",Course_Master!O1752)</x:f>
        <x:v>72</x:v>
      </x:c>
      <x:c r="L1752" s="25" t="n">
        <x:f>IF(Course_Master!P1752="","",Course_Master!P1752)</x:f>
        <x:v>6288</x:v>
      </x:c>
      <x:c r="M1752" s="25" t="n">
        <x:f>IF(Course_Master!Q1752="","",Course_Master!Q1752)</x:f>
        <x:v>5750</x:v>
      </x:c>
      <x:c r="N1752" s="25" t="str">
        <x:f>IF(Course_Master!U1752="","",Course_Master!U1752)</x:f>
      </x:c>
      <x:c r="O1752" s="25" t="str">
        <x:f>IF(Course_Master!V1752="","",Course_Master!V1752)</x:f>
        <x:v>Open</x:v>
      </x:c>
      <x:c r="P1752" s="25" t="str">
        <x:f>IF(Course_Master!W1752="","",Course_Master!W1752)</x:f>
        <x:v>Public</x:v>
      </x:c>
      <x:c r="Q1752" s="25" t="str">
        <x:f>IF(Course_Master!X1752="","",Course_Master!X1752)</x:f>
        <x:v>Yes</x:v>
      </x:c>
      <x:c r="R1752" s="25" t="str">
        <x:f>IF(Course_Master!Y1752="","",Course_Master!Y1752)</x:f>
        <x:v>Yes</x:v>
      </x:c>
      <x:c r="S1752" s="25" t="str">
        <x:f>IF(Course_Master!AE1752="","",Course_Master!AE1752)</x:f>
      </x:c>
      <x:c r="T1752" s="25" t="str">
        <x:f>IF(Course_Master!AD1752="","",Course_Master!AD1752)</x:f>
      </x:c>
      <x:c r="U1752" s="25" t="str">
        <x:f>IF(Course_Master!AH1752="","",Course_Master!AH1752)</x:f>
        <x:v>https://api.golfcanada.ca/api/v1/facilities/33403</x:v>
      </x:c>
    </x:row>
    <x:row r="1753">
      <x:c r="A1753" s="25" t="str">
        <x:f>IF(Course_Master!B1753="","",Course_Master!B1753)</x:f>
        <x:v>CA-1757</x:v>
      </x:c>
      <x:c r="B1753" s="25" t="str">
        <x:f>IF(Course_Master!A1753="","",Course_Master!A1753)</x:f>
        <x:v>CA-C1499</x:v>
      </x:c>
      <x:c r="C1753" s="25" t="str">
        <x:f>IF(Course_Master!E1753="","",Course_Master!E1753)</x:f>
        <x:v>Milby (Club de golf)</x:v>
      </x:c>
      <x:c r="D1753" s="25" t="str">
        <x:f>IF(Course_Master!F1753="","",Course_Master!F1753)</x:f>
        <x:v>Canada</x:v>
      </x:c>
      <x:c r="E1753" s="25" t="str">
        <x:f>IF(Course_Master!G1753="","",Course_Master!G1753)</x:f>
        <x:v>Quebec</x:v>
      </x:c>
      <x:c r="F1753" s="25" t="str">
        <x:f>IF(Course_Master!I1753="","",Course_Master!I1753)</x:f>
        <x:v>Sherbrooke</x:v>
      </x:c>
      <x:c r="G1753" s="25" t="str">
        <x:f>IF(Course_Master!J1753="","",Course_Master!J1753)</x:f>
        <x:v>J1M 0B9</x:v>
      </x:c>
      <x:c r="H1753" s="25" t="n">
        <x:f>IF(Course_Master!K1753="","",Course_Master!K1753)</x:f>
        <x:v>45.32658</x:v>
      </x:c>
      <x:c r="I1753" s="25" t="n">
        <x:f>IF(Course_Master!L1753="","",Course_Master!L1753)</x:f>
        <x:v>-71.825137</x:v>
      </x:c>
      <x:c r="J1753" s="25" t="n">
        <x:f>IF(Course_Master!N1753="","",Course_Master!N1753)</x:f>
        <x:v>18</x:v>
      </x:c>
      <x:c r="K1753" s="25" t="n">
        <x:f>IF(Course_Master!O1753="","",Course_Master!O1753)</x:f>
        <x:v>73</x:v>
      </x:c>
      <x:c r="L1753" s="25" t="n">
        <x:f>IF(Course_Master!P1753="","",Course_Master!P1753)</x:f>
        <x:v>6671</x:v>
      </x:c>
      <x:c r="M1753" s="25" t="n">
        <x:f>IF(Course_Master!Q1753="","",Course_Master!Q1753)</x:f>
        <x:v>6100</x:v>
      </x:c>
      <x:c r="N1753" s="25" t="str">
        <x:f>IF(Course_Master!U1753="","",Course_Master!U1753)</x:f>
        <x:v>https://www.golfmilby.com/</x:v>
      </x:c>
      <x:c r="O1753" s="25" t="str">
        <x:f>IF(Course_Master!V1753="","",Course_Master!V1753)</x:f>
        <x:v>Open</x:v>
      </x:c>
      <x:c r="P1753" s="25" t="str">
        <x:f>IF(Course_Master!W1753="","",Course_Master!W1753)</x:f>
        <x:v>Semi-private</x:v>
      </x:c>
      <x:c r="Q1753" s="25" t="str">
        <x:f>IF(Course_Master!X1753="","",Course_Master!X1753)</x:f>
        <x:v>Yes</x:v>
      </x:c>
      <x:c r="R1753" s="25" t="str">
        <x:f>IF(Course_Master!Y1753="","",Course_Master!Y1753)</x:f>
        <x:v>Yes</x:v>
      </x:c>
      <x:c r="S1753" s="25" t="str">
        <x:f>IF(Course_Master!AE1753="","",Course_Master!AE1753)</x:f>
      </x:c>
      <x:c r="T1753" s="25" t="str">
        <x:f>IF(Course_Master!AD1753="","",Course_Master!AD1753)</x:f>
      </x:c>
      <x:c r="U1753" s="25" t="str">
        <x:f>IF(Course_Master!AH1753="","",Course_Master!AH1753)</x:f>
        <x:v>https://api.golfcanada.ca/api/v1/facilities/19283</x:v>
      </x:c>
    </x:row>
    <x:row r="1754">
      <x:c r="A1754" s="25" t="str">
        <x:f>IF(Course_Master!B1754="","",Course_Master!B1754)</x:f>
        <x:v>CA-1758</x:v>
      </x:c>
      <x:c r="B1754" s="25" t="str">
        <x:f>IF(Course_Master!A1754="","",Course_Master!A1754)</x:f>
        <x:v>CA-C1500</x:v>
      </x:c>
      <x:c r="C1754" s="25" t="str">
        <x:f>IF(Course_Master!E1754="","",Course_Master!E1754)</x:f>
        <x:v>Miner (Club de golf)</x:v>
      </x:c>
      <x:c r="D1754" s="25" t="str">
        <x:f>IF(Course_Master!F1754="","",Course_Master!F1754)</x:f>
        <x:v>Canada</x:v>
      </x:c>
      <x:c r="E1754" s="25" t="str">
        <x:f>IF(Course_Master!G1754="","",Course_Master!G1754)</x:f>
        <x:v>Quebec</x:v>
      </x:c>
      <x:c r="F1754" s="25" t="str">
        <x:f>IF(Course_Master!I1754="","",Course_Master!I1754)</x:f>
        <x:v>Granby</x:v>
      </x:c>
      <x:c r="G1754" s="25" t="str">
        <x:f>IF(Course_Master!J1754="","",Course_Master!J1754)</x:f>
        <x:v>J2G 6S8</x:v>
      </x:c>
      <x:c r="H1754" s="25" t="n">
        <x:f>IF(Course_Master!K1754="","",Course_Master!K1754)</x:f>
        <x:v>45.3941</x:v>
      </x:c>
      <x:c r="I1754" s="25" t="n">
        <x:f>IF(Course_Master!L1754="","",Course_Master!L1754)</x:f>
        <x:v>-72.7199</x:v>
      </x:c>
      <x:c r="J1754" s="25" t="n">
        <x:f>IF(Course_Master!N1754="","",Course_Master!N1754)</x:f>
        <x:v>18</x:v>
      </x:c>
      <x:c r="K1754" s="25" t="n">
        <x:f>IF(Course_Master!O1754="","",Course_Master!O1754)</x:f>
        <x:v>72</x:v>
      </x:c>
      <x:c r="L1754" s="25" t="n">
        <x:f>IF(Course_Master!P1754="","",Course_Master!P1754)</x:f>
        <x:v>5705</x:v>
      </x:c>
      <x:c r="M1754" s="25" t="n">
        <x:f>IF(Course_Master!Q1754="","",Course_Master!Q1754)</x:f>
        <x:v>5217</x:v>
      </x:c>
      <x:c r="N1754" s="25" t="str">
        <x:f>IF(Course_Master!U1754="","",Course_Master!U1754)</x:f>
        <x:v>http://www.golfminer.ca/passesdesaison.html</x:v>
      </x:c>
      <x:c r="O1754" s="25" t="str">
        <x:f>IF(Course_Master!V1754="","",Course_Master!V1754)</x:f>
        <x:v>Open</x:v>
      </x:c>
      <x:c r="P1754" s="25" t="str">
        <x:f>IF(Course_Master!W1754="","",Course_Master!W1754)</x:f>
        <x:v>Public</x:v>
      </x:c>
      <x:c r="Q1754" s="25" t="str">
        <x:f>IF(Course_Master!X1754="","",Course_Master!X1754)</x:f>
        <x:v>Yes</x:v>
      </x:c>
      <x:c r="R1754" s="25" t="str">
        <x:f>IF(Course_Master!Y1754="","",Course_Master!Y1754)</x:f>
        <x:v>Yes</x:v>
      </x:c>
      <x:c r="S1754" s="25" t="str">
        <x:f>IF(Course_Master!AE1754="","",Course_Master!AE1754)</x:f>
      </x:c>
      <x:c r="T1754" s="25" t="str">
        <x:f>IF(Course_Master!AD1754="","",Course_Master!AD1754)</x:f>
      </x:c>
      <x:c r="U1754" s="25" t="str">
        <x:f>IF(Course_Master!AH1754="","",Course_Master!AH1754)</x:f>
        <x:v>https://api.golfcanada.ca/api/v1/facilities/19543</x:v>
      </x:c>
    </x:row>
    <x:row r="1755">
      <x:c r="A1755" s="25" t="str">
        <x:f>IF(Course_Master!B1755="","",Course_Master!B1755)</x:f>
        <x:v>CA-1759</x:v>
      </x:c>
      <x:c r="B1755" s="25" t="str">
        <x:f>IF(Course_Master!A1755="","",Course_Master!A1755)</x:f>
        <x:v>CA-C1501</x:v>
      </x:c>
      <x:c r="C1755" s="25" t="str">
        <x:f>IF(Course_Master!E1755="","",Course_Master!E1755)</x:f>
        <x:v>Mirage (Club de golf Le) - Arizona</x:v>
      </x:c>
      <x:c r="D1755" s="25" t="str">
        <x:f>IF(Course_Master!F1755="","",Course_Master!F1755)</x:f>
        <x:v>Canada</x:v>
      </x:c>
      <x:c r="E1755" s="25" t="str">
        <x:f>IF(Course_Master!G1755="","",Course_Master!G1755)</x:f>
        <x:v>Quebec</x:v>
      </x:c>
      <x:c r="F1755" s="25" t="str">
        <x:f>IF(Course_Master!I1755="","",Course_Master!I1755)</x:f>
        <x:v>Terrebonne</x:v>
      </x:c>
      <x:c r="G1755" s="25" t="str">
        <x:f>IF(Course_Master!J1755="","",Course_Master!J1755)</x:f>
        <x:v>J6X 0B2</x:v>
      </x:c>
      <x:c r="H1755" s="25" t="n">
        <x:f>IF(Course_Master!K1755="","",Course_Master!K1755)</x:f>
        <x:v>45.7355</x:v>
      </x:c>
      <x:c r="I1755" s="25" t="n">
        <x:f>IF(Course_Master!L1755="","",Course_Master!L1755)</x:f>
        <x:v>-73.7273</x:v>
      </x:c>
      <x:c r="J1755" s="25" t="n">
        <x:f>IF(Course_Master!N1755="","",Course_Master!N1755)</x:f>
        <x:v>18</x:v>
      </x:c>
      <x:c r="K1755" s="25" t="n">
        <x:f>IF(Course_Master!O1755="","",Course_Master!O1755)</x:f>
        <x:v>71</x:v>
      </x:c>
      <x:c r="L1755" s="25" t="n">
        <x:f>IF(Course_Master!P1755="","",Course_Master!P1755)</x:f>
        <x:v>6252</x:v>
      </x:c>
      <x:c r="M1755" s="25" t="n">
        <x:f>IF(Course_Master!Q1755="","",Course_Master!Q1755)</x:f>
        <x:v>5717</x:v>
      </x:c>
      <x:c r="N1755" s="25" t="str">
        <x:f>IF(Course_Master!U1755="","",Course_Master!U1755)</x:f>
        <x:v>http://www.golfmirage.ca/</x:v>
      </x:c>
      <x:c r="O1755" s="25" t="str">
        <x:f>IF(Course_Master!V1755="","",Course_Master!V1755)</x:f>
        <x:v>Open</x:v>
      </x:c>
      <x:c r="P1755" s="25" t="str">
        <x:f>IF(Course_Master!W1755="","",Course_Master!W1755)</x:f>
        <x:v>Private</x:v>
      </x:c>
      <x:c r="Q1755" s="25" t="str">
        <x:f>IF(Course_Master!X1755="","",Course_Master!X1755)</x:f>
        <x:v>Yes</x:v>
      </x:c>
      <x:c r="R1755" s="25" t="str">
        <x:f>IF(Course_Master!Y1755="","",Course_Master!Y1755)</x:f>
        <x:v>Yes</x:v>
      </x:c>
      <x:c r="S1755" s="25" t="str">
        <x:f>IF(Course_Master!AE1755="","",Course_Master!AE1755)</x:f>
      </x:c>
      <x:c r="T1755" s="25" t="str">
        <x:f>IF(Course_Master!AD1755="","",Course_Master!AD1755)</x:f>
      </x:c>
      <x:c r="U1755" s="25" t="str">
        <x:f>IF(Course_Master!AH1755="","",Course_Master!AH1755)</x:f>
        <x:v>https://api.golfcanada.ca/api/v1/facilities/19514</x:v>
      </x:c>
    </x:row>
    <x:row r="1756">
      <x:c r="A1756" s="25" t="str">
        <x:f>IF(Course_Master!B1756="","",Course_Master!B1756)</x:f>
        <x:v>CA-1760</x:v>
      </x:c>
      <x:c r="B1756" s="25" t="str">
        <x:f>IF(Course_Master!A1756="","",Course_Master!A1756)</x:f>
        <x:v>CA-C1501</x:v>
      </x:c>
      <x:c r="C1756" s="25" t="str">
        <x:f>IF(Course_Master!E1756="","",Course_Master!E1756)</x:f>
        <x:v>Mirage (Club de golf Le) - Carolina</x:v>
      </x:c>
      <x:c r="D1756" s="25" t="str">
        <x:f>IF(Course_Master!F1756="","",Course_Master!F1756)</x:f>
        <x:v>Canada</x:v>
      </x:c>
      <x:c r="E1756" s="25" t="str">
        <x:f>IF(Course_Master!G1756="","",Course_Master!G1756)</x:f>
        <x:v>Quebec</x:v>
      </x:c>
      <x:c r="F1756" s="25" t="str">
        <x:f>IF(Course_Master!I1756="","",Course_Master!I1756)</x:f>
        <x:v>Terrebonne</x:v>
      </x:c>
      <x:c r="G1756" s="25" t="str">
        <x:f>IF(Course_Master!J1756="","",Course_Master!J1756)</x:f>
        <x:v>J6X 0B2</x:v>
      </x:c>
      <x:c r="H1756" s="25" t="n">
        <x:f>IF(Course_Master!K1756="","",Course_Master!K1756)</x:f>
        <x:v>45.7355</x:v>
      </x:c>
      <x:c r="I1756" s="25" t="n">
        <x:f>IF(Course_Master!L1756="","",Course_Master!L1756)</x:f>
        <x:v>-73.7273</x:v>
      </x:c>
      <x:c r="J1756" s="25" t="n">
        <x:f>IF(Course_Master!N1756="","",Course_Master!N1756)</x:f>
        <x:v>18</x:v>
      </x:c>
      <x:c r="K1756" s="25" t="n">
        <x:f>IF(Course_Master!O1756="","",Course_Master!O1756)</x:f>
        <x:v>72</x:v>
      </x:c>
      <x:c r="L1756" s="25" t="n">
        <x:f>IF(Course_Master!P1756="","",Course_Master!P1756)</x:f>
        <x:v>6669</x:v>
      </x:c>
      <x:c r="M1756" s="25" t="n">
        <x:f>IF(Course_Master!Q1756="","",Course_Master!Q1756)</x:f>
        <x:v>6098</x:v>
      </x:c>
      <x:c r="N1756" s="25" t="str">
        <x:f>IF(Course_Master!U1756="","",Course_Master!U1756)</x:f>
        <x:v>http://www.golfmirage.ca/</x:v>
      </x:c>
      <x:c r="O1756" s="25" t="str">
        <x:f>IF(Course_Master!V1756="","",Course_Master!V1756)</x:f>
        <x:v>Open</x:v>
      </x:c>
      <x:c r="P1756" s="25" t="str">
        <x:f>IF(Course_Master!W1756="","",Course_Master!W1756)</x:f>
        <x:v>Private</x:v>
      </x:c>
      <x:c r="Q1756" s="25" t="str">
        <x:f>IF(Course_Master!X1756="","",Course_Master!X1756)</x:f>
        <x:v>Yes</x:v>
      </x:c>
      <x:c r="R1756" s="25" t="str">
        <x:f>IF(Course_Master!Y1756="","",Course_Master!Y1756)</x:f>
        <x:v>Yes</x:v>
      </x:c>
      <x:c r="S1756" s="25" t="str">
        <x:f>IF(Course_Master!AE1756="","",Course_Master!AE1756)</x:f>
      </x:c>
      <x:c r="T1756" s="25" t="str">
        <x:f>IF(Course_Master!AD1756="","",Course_Master!AD1756)</x:f>
      </x:c>
      <x:c r="U1756" s="25" t="str">
        <x:f>IF(Course_Master!AH1756="","",Course_Master!AH1756)</x:f>
        <x:v>https://api.golfcanada.ca/api/v1/facilities/19514</x:v>
      </x:c>
    </x:row>
    <x:row r="1757">
      <x:c r="A1757" s="25" t="str">
        <x:f>IF(Course_Master!B1757="","",Course_Master!B1757)</x:f>
        <x:v>CA-1761</x:v>
      </x:c>
      <x:c r="B1757" s="25" t="str">
        <x:f>IF(Course_Master!A1757="","",Course_Master!A1757)</x:f>
        <x:v>CA-C1502</x:v>
      </x:c>
      <x:c r="C1757" s="25" t="str">
        <x:f>IF(Course_Master!E1757="","",Course_Master!E1757)</x:f>
        <x:v>Mont Cascades (Club de golf) - Cascades</x:v>
      </x:c>
      <x:c r="D1757" s="25" t="str">
        <x:f>IF(Course_Master!F1757="","",Course_Master!F1757)</x:f>
        <x:v>Canada</x:v>
      </x:c>
      <x:c r="E1757" s="25" t="str">
        <x:f>IF(Course_Master!G1757="","",Course_Master!G1757)</x:f>
        <x:v>Quebec</x:v>
      </x:c>
      <x:c r="F1757" s="25" t="str">
        <x:f>IF(Course_Master!I1757="","",Course_Master!I1757)</x:f>
        <x:v>Cantley</x:v>
      </x:c>
      <x:c r="G1757" s="25" t="str">
        <x:f>IF(Course_Master!J1757="","",Course_Master!J1757)</x:f>
        <x:v>J8V 3B2</x:v>
      </x:c>
      <x:c r="H1757" s="25" t="n">
        <x:f>IF(Course_Master!K1757="","",Course_Master!K1757)</x:f>
        <x:v>45.607335</x:v>
      </x:c>
      <x:c r="I1757" s="25" t="n">
        <x:f>IF(Course_Master!L1757="","",Course_Master!L1757)</x:f>
        <x:v>-75.885572</x:v>
      </x:c>
      <x:c r="J1757" s="25" t="n">
        <x:f>IF(Course_Master!N1757="","",Course_Master!N1757)</x:f>
        <x:v>18</x:v>
      </x:c>
      <x:c r="K1757" s="25" t="n">
        <x:f>IF(Course_Master!O1757="","",Course_Master!O1757)</x:f>
        <x:v>70</x:v>
      </x:c>
      <x:c r="L1757" s="25" t="n">
        <x:f>IF(Course_Master!P1757="","",Course_Master!P1757)</x:f>
        <x:v>6181</x:v>
      </x:c>
      <x:c r="M1757" s="25" t="n">
        <x:f>IF(Course_Master!Q1757="","",Course_Master!Q1757)</x:f>
        <x:v>5652</x:v>
      </x:c>
      <x:c r="N1757" s="25" t="str">
        <x:f>IF(Course_Master!U1757="","",Course_Master!U1757)</x:f>
        <x:v>https://www.montcascades.com/tarifs-abonnements/</x:v>
      </x:c>
      <x:c r="O1757" s="25" t="str">
        <x:f>IF(Course_Master!V1757="","",Course_Master!V1757)</x:f>
        <x:v>Open</x:v>
      </x:c>
      <x:c r="P1757" s="25" t="str">
        <x:f>IF(Course_Master!W1757="","",Course_Master!W1757)</x:f>
        <x:v>Semi-private</x:v>
      </x:c>
      <x:c r="Q1757" s="25" t="str">
        <x:f>IF(Course_Master!X1757="","",Course_Master!X1757)</x:f>
        <x:v>Yes</x:v>
      </x:c>
      <x:c r="R1757" s="25" t="str">
        <x:f>IF(Course_Master!Y1757="","",Course_Master!Y1757)</x:f>
        <x:v>Yes</x:v>
      </x:c>
      <x:c r="S1757" s="25" t="str">
        <x:f>IF(Course_Master!AE1757="","",Course_Master!AE1757)</x:f>
      </x:c>
      <x:c r="T1757" s="25" t="str">
        <x:f>IF(Course_Master!AD1757="","",Course_Master!AD1757)</x:f>
      </x:c>
      <x:c r="U1757" s="25" t="str">
        <x:f>IF(Course_Master!AH1757="","",Course_Master!AH1757)</x:f>
        <x:v>https://api.golfcanada.ca/api/v1/facilities/19400</x:v>
      </x:c>
    </x:row>
    <x:row r="1758">
      <x:c r="A1758" s="25" t="str">
        <x:f>IF(Course_Master!B1758="","",Course_Master!B1758)</x:f>
        <x:v>CA-1762</x:v>
      </x:c>
      <x:c r="B1758" s="25" t="str">
        <x:f>IF(Course_Master!A1758="","",Course_Master!A1758)</x:f>
        <x:v>CA-C1503</x:v>
      </x:c>
      <x:c r="C1758" s="25" t="str">
        <x:f>IF(Course_Master!E1758="","",Course_Master!E1758)</x:f>
        <x:v>Mont Saint-Grégoire</x:v>
      </x:c>
      <x:c r="D1758" s="25" t="str">
        <x:f>IF(Course_Master!F1758="","",Course_Master!F1758)</x:f>
        <x:v>Canada</x:v>
      </x:c>
      <x:c r="E1758" s="25" t="str">
        <x:f>IF(Course_Master!G1758="","",Course_Master!G1758)</x:f>
        <x:v>Quebec</x:v>
      </x:c>
      <x:c r="F1758" s="25" t="str">
        <x:f>IF(Course_Master!I1758="","",Course_Master!I1758)</x:f>
        <x:v>Mont Saint-Grégoire</x:v>
      </x:c>
      <x:c r="G1758" s="25" t="str">
        <x:f>IF(Course_Master!J1758="","",Course_Master!J1758)</x:f>
        <x:v>J0J 1K0</x:v>
      </x:c>
      <x:c r="H1758" s="25" t="n">
        <x:f>IF(Course_Master!K1758="","",Course_Master!K1758)</x:f>
        <x:v>45.3543</x:v>
      </x:c>
      <x:c r="I1758" s="25" t="n">
        <x:f>IF(Course_Master!L1758="","",Course_Master!L1758)</x:f>
        <x:v>-73.1924</x:v>
      </x:c>
      <x:c r="J1758" s="25" t="n">
        <x:f>IF(Course_Master!N1758="","",Course_Master!N1758)</x:f>
        <x:v>18</x:v>
      </x:c>
      <x:c r="K1758" s="25" t="n">
        <x:f>IF(Course_Master!O1758="","",Course_Master!O1758)</x:f>
        <x:v>62</x:v>
      </x:c>
      <x:c r="L1758" s="25" t="n">
        <x:f>IF(Course_Master!P1758="","",Course_Master!P1758)</x:f>
        <x:v>3112</x:v>
      </x:c>
      <x:c r="M1758" s="25" t="n">
        <x:f>IF(Course_Master!Q1758="","",Course_Master!Q1758)</x:f>
        <x:v>2846</x:v>
      </x:c>
      <x:c r="N1758" s="25" t="str">
        <x:f>IF(Course_Master!U1758="","",Course_Master!U1758)</x:f>
        <x:v>https://www.golfmontstgregoire.com/</x:v>
      </x:c>
      <x:c r="O1758" s="25" t="str">
        <x:f>IF(Course_Master!V1758="","",Course_Master!V1758)</x:f>
        <x:v>Open</x:v>
      </x:c>
      <x:c r="P1758" s="25" t="str">
        <x:f>IF(Course_Master!W1758="","",Course_Master!W1758)</x:f>
        <x:v>Public</x:v>
      </x:c>
      <x:c r="Q1758" s="25" t="str">
        <x:f>IF(Course_Master!X1758="","",Course_Master!X1758)</x:f>
        <x:v>Yes</x:v>
      </x:c>
      <x:c r="R1758" s="25" t="str">
        <x:f>IF(Course_Master!Y1758="","",Course_Master!Y1758)</x:f>
        <x:v>Yes</x:v>
      </x:c>
      <x:c r="S1758" s="25" t="str">
        <x:f>IF(Course_Master!AE1758="","",Course_Master!AE1758)</x:f>
      </x:c>
      <x:c r="T1758" s="25" t="str">
        <x:f>IF(Course_Master!AD1758="","",Course_Master!AD1758)</x:f>
      </x:c>
      <x:c r="U1758" s="25" t="str">
        <x:f>IF(Course_Master!AH1758="","",Course_Master!AH1758)</x:f>
        <x:v>https://api.golfcanada.ca/api/v1/facilities/35474</x:v>
      </x:c>
    </x:row>
    <x:row r="1759">
      <x:c r="A1759" s="25" t="str">
        <x:f>IF(Course_Master!B1759="","",Course_Master!B1759)</x:f>
        <x:v>CA-1763</x:v>
      </x:c>
      <x:c r="B1759" s="25" t="str">
        <x:f>IF(Course_Master!A1759="","",Course_Master!A1759)</x:f>
        <x:v>CA-C1504</x:v>
      </x:c>
      <x:c r="C1759" s="25" t="str">
        <x:f>IF(Course_Master!E1759="","",Course_Master!E1759)</x:f>
        <x:v>Mont Sainte-Anne (Club de golf)</x:v>
      </x:c>
      <x:c r="D1759" s="25" t="str">
        <x:f>IF(Course_Master!F1759="","",Course_Master!F1759)</x:f>
        <x:v>Canada</x:v>
      </x:c>
      <x:c r="E1759" s="25" t="str">
        <x:f>IF(Course_Master!G1759="","",Course_Master!G1759)</x:f>
        <x:v>Quebec</x:v>
      </x:c>
      <x:c r="F1759" s="25" t="str">
        <x:f>IF(Course_Master!I1759="","",Course_Master!I1759)</x:f>
        <x:v>Saint-Férréol-les-Neiges</x:v>
      </x:c>
      <x:c r="G1759" s="25" t="str">
        <x:f>IF(Course_Master!J1759="","",Course_Master!J1759)</x:f>
        <x:v>G0A 3R0</x:v>
      </x:c>
      <x:c r="H1759" s="25" t="n">
        <x:f>IF(Course_Master!K1759="","",Course_Master!K1759)</x:f>
        <x:v>47.0783</x:v>
      </x:c>
      <x:c r="I1759" s="25" t="n">
        <x:f>IF(Course_Master!L1759="","",Course_Master!L1759)</x:f>
        <x:v>-70.8956</x:v>
      </x:c>
      <x:c r="J1759" s="25" t="n">
        <x:f>IF(Course_Master!N1759="","",Course_Master!N1759)</x:f>
        <x:v>18</x:v>
      </x:c>
      <x:c r="K1759" s="25" t="n">
        <x:f>IF(Course_Master!O1759="","",Course_Master!O1759)</x:f>
        <x:v>72</x:v>
      </x:c>
      <x:c r="L1759" s="25" t="n">
        <x:f>IF(Course_Master!P1759="","",Course_Master!P1759)</x:f>
        <x:v>6151</x:v>
      </x:c>
      <x:c r="M1759" s="25" t="n">
        <x:f>IF(Course_Master!Q1759="","",Course_Master!Q1759)</x:f>
        <x:v>5624</x:v>
      </x:c>
      <x:c r="N1759" s="25" t="str">
        <x:f>IF(Course_Master!U1759="","",Course_Master!U1759)</x:f>
        <x:v>https://www.golfstferreol.com/</x:v>
      </x:c>
      <x:c r="O1759" s="25" t="str">
        <x:f>IF(Course_Master!V1759="","",Course_Master!V1759)</x:f>
        <x:v>Open</x:v>
      </x:c>
      <x:c r="P1759" s="25" t="str">
        <x:f>IF(Course_Master!W1759="","",Course_Master!W1759)</x:f>
        <x:v>Public</x:v>
      </x:c>
      <x:c r="Q1759" s="25" t="str">
        <x:f>IF(Course_Master!X1759="","",Course_Master!X1759)</x:f>
        <x:v>Yes</x:v>
      </x:c>
      <x:c r="R1759" s="25" t="str">
        <x:f>IF(Course_Master!Y1759="","",Course_Master!Y1759)</x:f>
        <x:v>Yes</x:v>
      </x:c>
      <x:c r="S1759" s="25" t="str">
        <x:f>IF(Course_Master!AE1759="","",Course_Master!AE1759)</x:f>
      </x:c>
      <x:c r="T1759" s="25" t="str">
        <x:f>IF(Course_Master!AD1759="","",Course_Master!AD1759)</x:f>
      </x:c>
      <x:c r="U1759" s="25" t="str">
        <x:f>IF(Course_Master!AH1759="","",Course_Master!AH1759)</x:f>
        <x:v>https://api.golfcanada.ca/api/v1/facilities/19265</x:v>
      </x:c>
    </x:row>
    <x:row r="1760">
      <x:c r="A1760" s="25" t="str">
        <x:f>IF(Course_Master!B1760="","",Course_Master!B1760)</x:f>
        <x:v>CA-1764</x:v>
      </x:c>
      <x:c r="B1760" s="25" t="str">
        <x:f>IF(Course_Master!A1760="","",Course_Master!A1760)</x:f>
        <x:v>CA-C1505</x:v>
      </x:c>
      <x:c r="C1760" s="25" t="str">
        <x:f>IF(Course_Master!E1760="","",Course_Master!E1760)</x:f>
        <x:v>Mont Tourbillon (Club de golf)</x:v>
      </x:c>
      <x:c r="D1760" s="25" t="str">
        <x:f>IF(Course_Master!F1760="","",Course_Master!F1760)</x:f>
        <x:v>Canada</x:v>
      </x:c>
      <x:c r="E1760" s="25" t="str">
        <x:f>IF(Course_Master!G1760="","",Course_Master!G1760)</x:f>
        <x:v>Quebec</x:v>
      </x:c>
      <x:c r="F1760" s="25" t="str">
        <x:f>IF(Course_Master!I1760="","",Course_Master!I1760)</x:f>
        <x:v>Lac-Beauport</x:v>
      </x:c>
      <x:c r="G1760" s="25" t="str">
        <x:f>IF(Course_Master!J1760="","",Course_Master!J1760)</x:f>
        <x:v>G3B 0K5</x:v>
      </x:c>
      <x:c r="H1760" s="25" t="n">
        <x:f>IF(Course_Master!K1760="","",Course_Master!K1760)</x:f>
        <x:v>46.963835</x:v>
      </x:c>
      <x:c r="I1760" s="25" t="n">
        <x:f>IF(Course_Master!L1760="","",Course_Master!L1760)</x:f>
        <x:v>-71.276202</x:v>
      </x:c>
      <x:c r="J1760" s="25" t="n">
        <x:f>IF(Course_Master!N1760="","",Course_Master!N1760)</x:f>
        <x:v>18</x:v>
      </x:c>
      <x:c r="K1760" s="25" t="n">
        <x:f>IF(Course_Master!O1760="","",Course_Master!O1760)</x:f>
        <x:v>70</x:v>
      </x:c>
      <x:c r="L1760" s="25" t="n">
        <x:f>IF(Course_Master!P1760="","",Course_Master!P1760)</x:f>
        <x:v>5865</x:v>
      </x:c>
      <x:c r="M1760" s="25" t="n">
        <x:f>IF(Course_Master!Q1760="","",Course_Master!Q1760)</x:f>
        <x:v>5363</x:v>
      </x:c>
      <x:c r="N1760" s="25" t="str">
        <x:f>IF(Course_Master!U1760="","",Course_Master!U1760)</x:f>
        <x:v>https://monttourbillon.com/dev/wp-content/uploads/2020/05/Abonnement-2020-5.doc</x:v>
      </x:c>
      <x:c r="O1760" s="25" t="str">
        <x:f>IF(Course_Master!V1760="","",Course_Master!V1760)</x:f>
        <x:v>Open</x:v>
      </x:c>
      <x:c r="P1760" s="25" t="str">
        <x:f>IF(Course_Master!W1760="","",Course_Master!W1760)</x:f>
        <x:v>Public</x:v>
      </x:c>
      <x:c r="Q1760" s="25" t="str">
        <x:f>IF(Course_Master!X1760="","",Course_Master!X1760)</x:f>
        <x:v>Yes</x:v>
      </x:c>
      <x:c r="R1760" s="25" t="str">
        <x:f>IF(Course_Master!Y1760="","",Course_Master!Y1760)</x:f>
        <x:v>Yes</x:v>
      </x:c>
      <x:c r="S1760" s="25" t="str">
        <x:f>IF(Course_Master!AE1760="","",Course_Master!AE1760)</x:f>
      </x:c>
      <x:c r="T1760" s="25" t="str">
        <x:f>IF(Course_Master!AD1760="","",Course_Master!AD1760)</x:f>
      </x:c>
      <x:c r="U1760" s="25" t="str">
        <x:f>IF(Course_Master!AH1760="","",Course_Master!AH1760)</x:f>
        <x:v>https://api.golfcanada.ca/api/v1/facilities/19243</x:v>
      </x:c>
    </x:row>
    <x:row r="1761">
      <x:c r="A1761" s="25" t="str">
        <x:f>IF(Course_Master!B1761="","",Course_Master!B1761)</x:f>
        <x:v>CA-1765</x:v>
      </x:c>
      <x:c r="B1761" s="25" t="str">
        <x:f>IF(Course_Master!A1761="","",Course_Master!A1761)</x:f>
        <x:v>CA-C1506</x:v>
      </x:c>
      <x:c r="C1761" s="25" t="str">
        <x:f>IF(Course_Master!E1761="","",Course_Master!E1761)</x:f>
        <x:v>Montcalm (Club de golf) - Canton</x:v>
      </x:c>
      <x:c r="D1761" s="25" t="str">
        <x:f>IF(Course_Master!F1761="","",Course_Master!F1761)</x:f>
        <x:v>Canada</x:v>
      </x:c>
      <x:c r="E1761" s="25" t="str">
        <x:f>IF(Course_Master!G1761="","",Course_Master!G1761)</x:f>
        <x:v>Quebec</x:v>
      </x:c>
      <x:c r="F1761" s="25" t="str">
        <x:f>IF(Course_Master!I1761="","",Course_Master!I1761)</x:f>
        <x:v>Saint-Liguori</x:v>
      </x:c>
      <x:c r="G1761" s="25" t="str">
        <x:f>IF(Course_Master!J1761="","",Course_Master!J1761)</x:f>
        <x:v>J0K 2X0</x:v>
      </x:c>
      <x:c r="H1761" s="25" t="n">
        <x:f>IF(Course_Master!K1761="","",Course_Master!K1761)</x:f>
        <x:v>46.0259</x:v>
      </x:c>
      <x:c r="I1761" s="25" t="n">
        <x:f>IF(Course_Master!L1761="","",Course_Master!L1761)</x:f>
        <x:v>-73.6221</x:v>
      </x:c>
      <x:c r="J1761" s="25" t="n">
        <x:f>IF(Course_Master!N1761="","",Course_Master!N1761)</x:f>
        <x:v>18</x:v>
      </x:c>
      <x:c r="K1761" s="25" t="n">
        <x:f>IF(Course_Master!O1761="","",Course_Master!O1761)</x:f>
        <x:v>72</x:v>
      </x:c>
      <x:c r="L1761" s="25" t="n">
        <x:f>IF(Course_Master!P1761="","",Course_Master!P1761)</x:f>
        <x:v>6296</x:v>
      </x:c>
      <x:c r="M1761" s="25" t="n">
        <x:f>IF(Course_Master!Q1761="","",Course_Master!Q1761)</x:f>
        <x:v>5757</x:v>
      </x:c>
      <x:c r="N1761" s="25" t="str">
        <x:f>IF(Course_Master!U1761="","",Course_Master!U1761)</x:f>
        <x:v>https://www.golfmontcalm.qc.ca/</x:v>
      </x:c>
      <x:c r="O1761" s="25" t="str">
        <x:f>IF(Course_Master!V1761="","",Course_Master!V1761)</x:f>
        <x:v>Open</x:v>
      </x:c>
      <x:c r="P1761" s="25" t="str">
        <x:f>IF(Course_Master!W1761="","",Course_Master!W1761)</x:f>
        <x:v>Public</x:v>
      </x:c>
      <x:c r="Q1761" s="25" t="str">
        <x:f>IF(Course_Master!X1761="","",Course_Master!X1761)</x:f>
        <x:v>Yes</x:v>
      </x:c>
      <x:c r="R1761" s="25" t="str">
        <x:f>IF(Course_Master!Y1761="","",Course_Master!Y1761)</x:f>
        <x:v>Yes</x:v>
      </x:c>
      <x:c r="S1761" s="25" t="str">
        <x:f>IF(Course_Master!AE1761="","",Course_Master!AE1761)</x:f>
      </x:c>
      <x:c r="T1761" s="25" t="str">
        <x:f>IF(Course_Master!AD1761="","",Course_Master!AD1761)</x:f>
      </x:c>
      <x:c r="U1761" s="25" t="str">
        <x:f>IF(Course_Master!AH1761="","",Course_Master!AH1761)</x:f>
        <x:v>https://api.golfcanada.ca/api/v1/facilities/19398</x:v>
      </x:c>
    </x:row>
    <x:row r="1762">
      <x:c r="A1762" s="25" t="str">
        <x:f>IF(Course_Master!B1762="","",Course_Master!B1762)</x:f>
        <x:v>CA-1766</x:v>
      </x:c>
      <x:c r="B1762" s="25" t="str">
        <x:f>IF(Course_Master!A1762="","",Course_Master!A1762)</x:f>
        <x:v>CA-C1506</x:v>
      </x:c>
      <x:c r="C1762" s="25" t="str">
        <x:f>IF(Course_Master!E1762="","",Course_Master!E1762)</x:f>
        <x:v>Montcalm (Club de golf) - Seigneurie</x:v>
      </x:c>
      <x:c r="D1762" s="25" t="str">
        <x:f>IF(Course_Master!F1762="","",Course_Master!F1762)</x:f>
        <x:v>Canada</x:v>
      </x:c>
      <x:c r="E1762" s="25" t="str">
        <x:f>IF(Course_Master!G1762="","",Course_Master!G1762)</x:f>
        <x:v>Quebec</x:v>
      </x:c>
      <x:c r="F1762" s="25" t="str">
        <x:f>IF(Course_Master!I1762="","",Course_Master!I1762)</x:f>
        <x:v>Saint-Liguori</x:v>
      </x:c>
      <x:c r="G1762" s="25" t="str">
        <x:f>IF(Course_Master!J1762="","",Course_Master!J1762)</x:f>
        <x:v>J0K 2X0</x:v>
      </x:c>
      <x:c r="H1762" s="25" t="n">
        <x:f>IF(Course_Master!K1762="","",Course_Master!K1762)</x:f>
        <x:v>46.0259</x:v>
      </x:c>
      <x:c r="I1762" s="25" t="n">
        <x:f>IF(Course_Master!L1762="","",Course_Master!L1762)</x:f>
        <x:v>-73.6221</x:v>
      </x:c>
      <x:c r="J1762" s="25" t="n">
        <x:f>IF(Course_Master!N1762="","",Course_Master!N1762)</x:f>
        <x:v>18</x:v>
      </x:c>
      <x:c r="K1762" s="25" t="n">
        <x:f>IF(Course_Master!O1762="","",Course_Master!O1762)</x:f>
        <x:v>72</x:v>
      </x:c>
      <x:c r="L1762" s="25" t="n">
        <x:f>IF(Course_Master!P1762="","",Course_Master!P1762)</x:f>
        <x:v>6540</x:v>
      </x:c>
      <x:c r="M1762" s="25" t="n">
        <x:f>IF(Course_Master!Q1762="","",Course_Master!Q1762)</x:f>
        <x:v>5980</x:v>
      </x:c>
      <x:c r="N1762" s="25" t="str">
        <x:f>IF(Course_Master!U1762="","",Course_Master!U1762)</x:f>
        <x:v>http://www.golfmontcalm.qc.ca/</x:v>
      </x:c>
      <x:c r="O1762" s="25" t="str">
        <x:f>IF(Course_Master!V1762="","",Course_Master!V1762)</x:f>
        <x:v>Open</x:v>
      </x:c>
      <x:c r="P1762" s="25" t="str">
        <x:f>IF(Course_Master!W1762="","",Course_Master!W1762)</x:f>
        <x:v>Public</x:v>
      </x:c>
      <x:c r="Q1762" s="25" t="str">
        <x:f>IF(Course_Master!X1762="","",Course_Master!X1762)</x:f>
        <x:v>Yes</x:v>
      </x:c>
      <x:c r="R1762" s="25" t="str">
        <x:f>IF(Course_Master!Y1762="","",Course_Master!Y1762)</x:f>
        <x:v>Yes</x:v>
      </x:c>
      <x:c r="S1762" s="25" t="str">
        <x:f>IF(Course_Master!AE1762="","",Course_Master!AE1762)</x:f>
      </x:c>
      <x:c r="T1762" s="25" t="str">
        <x:f>IF(Course_Master!AD1762="","",Course_Master!AD1762)</x:f>
      </x:c>
      <x:c r="U1762" s="25" t="str">
        <x:f>IF(Course_Master!AH1762="","",Course_Master!AH1762)</x:f>
        <x:v>https://api.golfcanada.ca/api/v1/facilities/19398</x:v>
      </x:c>
    </x:row>
    <x:row r="1763">
      <x:c r="A1763" s="25" t="str">
        <x:f>IF(Course_Master!B1763="","",Course_Master!B1763)</x:f>
        <x:v>CA-1767</x:v>
      </x:c>
      <x:c r="B1763" s="25" t="str">
        <x:f>IF(Course_Master!A1763="","",Course_Master!A1763)</x:f>
        <x:v>CA-C1507</x:v>
      </x:c>
      <x:c r="C1763" s="25" t="str">
        <x:f>IF(Course_Master!E1763="","",Course_Master!E1763)</x:f>
        <x:v>Montmagny (Club de Golf)</x:v>
      </x:c>
      <x:c r="D1763" s="25" t="str">
        <x:f>IF(Course_Master!F1763="","",Course_Master!F1763)</x:f>
        <x:v>Canada</x:v>
      </x:c>
      <x:c r="E1763" s="25" t="str">
        <x:f>IF(Course_Master!G1763="","",Course_Master!G1763)</x:f>
        <x:v>Quebec</x:v>
      </x:c>
      <x:c r="F1763" s="25" t="str">
        <x:f>IF(Course_Master!I1763="","",Course_Master!I1763)</x:f>
        <x:v>Montmagny</x:v>
      </x:c>
      <x:c r="G1763" s="25" t="str">
        <x:f>IF(Course_Master!J1763="","",Course_Master!J1763)</x:f>
        <x:v>G5V 3R9</x:v>
      </x:c>
      <x:c r="H1763" s="25" t="n">
        <x:f>IF(Course_Master!K1763="","",Course_Master!K1763)</x:f>
        <x:v>46.9618</x:v>
      </x:c>
      <x:c r="I1763" s="25" t="n">
        <x:f>IF(Course_Master!L1763="","",Course_Master!L1763)</x:f>
        <x:v>-70.4947</x:v>
      </x:c>
      <x:c r="J1763" s="25" t="n">
        <x:f>IF(Course_Master!N1763="","",Course_Master!N1763)</x:f>
        <x:v>18</x:v>
      </x:c>
      <x:c r="K1763" s="25" t="n">
        <x:f>IF(Course_Master!O1763="","",Course_Master!O1763)</x:f>
        <x:v>72</x:v>
      </x:c>
      <x:c r="L1763" s="25" t="n">
        <x:f>IF(Course_Master!P1763="","",Course_Master!P1763)</x:f>
        <x:v>6347</x:v>
      </x:c>
      <x:c r="M1763" s="25" t="n">
        <x:f>IF(Course_Master!Q1763="","",Course_Master!Q1763)</x:f>
        <x:v>5804</x:v>
      </x:c>
      <x:c r="N1763" s="25" t="str">
        <x:f>IF(Course_Master!U1763="","",Course_Master!U1763)</x:f>
        <x:v>http://www.golfmontmagny.com/historique.html</x:v>
      </x:c>
      <x:c r="O1763" s="25" t="str">
        <x:f>IF(Course_Master!V1763="","",Course_Master!V1763)</x:f>
        <x:v>Open</x:v>
      </x:c>
      <x:c r="P1763" s="25" t="str">
        <x:f>IF(Course_Master!W1763="","",Course_Master!W1763)</x:f>
        <x:v>Semi-private</x:v>
      </x:c>
      <x:c r="Q1763" s="25" t="str">
        <x:f>IF(Course_Master!X1763="","",Course_Master!X1763)</x:f>
        <x:v>Yes</x:v>
      </x:c>
      <x:c r="R1763" s="25" t="str">
        <x:f>IF(Course_Master!Y1763="","",Course_Master!Y1763)</x:f>
        <x:v>Yes</x:v>
      </x:c>
      <x:c r="S1763" s="25" t="str">
        <x:f>IF(Course_Master!AE1763="","",Course_Master!AE1763)</x:f>
      </x:c>
      <x:c r="T1763" s="25" t="str">
        <x:f>IF(Course_Master!AD1763="","",Course_Master!AD1763)</x:f>
      </x:c>
      <x:c r="U1763" s="25" t="str">
        <x:f>IF(Course_Master!AH1763="","",Course_Master!AH1763)</x:f>
        <x:v>https://api.golfcanada.ca/api/v1/facilities/19216</x:v>
      </x:c>
    </x:row>
    <x:row r="1764">
      <x:c r="A1764" s="25" t="str">
        <x:f>IF(Course_Master!B1764="","",Course_Master!B1764)</x:f>
        <x:v>CA-1768</x:v>
      </x:c>
      <x:c r="B1764" s="25" t="str">
        <x:f>IF(Course_Master!A1764="","",Course_Master!A1764)</x:f>
        <x:v>CA-C1508</x:v>
      </x:c>
      <x:c r="C1764" s="25" t="str">
        <x:f>IF(Course_Master!E1764="","",Course_Master!E1764)</x:f>
        <x:v>Montmorency (Club de Golf)</x:v>
      </x:c>
      <x:c r="D1764" s="25" t="str">
        <x:f>IF(Course_Master!F1764="","",Course_Master!F1764)</x:f>
        <x:v>Canada</x:v>
      </x:c>
      <x:c r="E1764" s="25" t="str">
        <x:f>IF(Course_Master!G1764="","",Course_Master!G1764)</x:f>
        <x:v>Quebec</x:v>
      </x:c>
      <x:c r="F1764" s="25" t="str">
        <x:f>IF(Course_Master!I1764="","",Course_Master!I1764)</x:f>
        <x:v>Quebec</x:v>
      </x:c>
      <x:c r="G1764" s="25" t="str">
        <x:f>IF(Course_Master!J1764="","",Course_Master!J1764)</x:f>
        <x:v>G1C 2L2</x:v>
      </x:c>
      <x:c r="H1764" s="25" t="n">
        <x:f>IF(Course_Master!K1764="","",Course_Master!K1764)</x:f>
        <x:v>46.8945</x:v>
      </x:c>
      <x:c r="I1764" s="25" t="n">
        <x:f>IF(Course_Master!L1764="","",Course_Master!L1764)</x:f>
        <x:v>-71.1533</x:v>
      </x:c>
      <x:c r="J1764" s="25" t="n">
        <x:f>IF(Course_Master!N1764="","",Course_Master!N1764)</x:f>
        <x:v>18</x:v>
      </x:c>
      <x:c r="K1764" s="25" t="n">
        <x:f>IF(Course_Master!O1764="","",Course_Master!O1764)</x:f>
        <x:v>71</x:v>
      </x:c>
      <x:c r="L1764" s="25" t="n">
        <x:f>IF(Course_Master!P1764="","",Course_Master!P1764)</x:f>
        <x:v>6028</x:v>
      </x:c>
      <x:c r="M1764" s="25" t="n">
        <x:f>IF(Course_Master!Q1764="","",Course_Master!Q1764)</x:f>
        <x:v>5512</x:v>
      </x:c>
      <x:c r="N1764" s="25" t="str">
        <x:f>IF(Course_Master!U1764="","",Course_Master!U1764)</x:f>
        <x:v>https://www.golflemontmorency.com/</x:v>
      </x:c>
      <x:c r="O1764" s="25" t="str">
        <x:f>IF(Course_Master!V1764="","",Course_Master!V1764)</x:f>
        <x:v>Open</x:v>
      </x:c>
      <x:c r="P1764" s="25" t="str">
        <x:f>IF(Course_Master!W1764="","",Course_Master!W1764)</x:f>
        <x:v>Semi-private</x:v>
      </x:c>
      <x:c r="Q1764" s="25" t="str">
        <x:f>IF(Course_Master!X1764="","",Course_Master!X1764)</x:f>
        <x:v>Yes</x:v>
      </x:c>
      <x:c r="R1764" s="25" t="str">
        <x:f>IF(Course_Master!Y1764="","",Course_Master!Y1764)</x:f>
        <x:v>Yes</x:v>
      </x:c>
      <x:c r="S1764" s="25" t="str">
        <x:f>IF(Course_Master!AE1764="","",Course_Master!AE1764)</x:f>
      </x:c>
      <x:c r="T1764" s="25" t="str">
        <x:f>IF(Course_Master!AD1764="","",Course_Master!AD1764)</x:f>
      </x:c>
      <x:c r="U1764" s="25" t="str">
        <x:f>IF(Course_Master!AH1764="","",Course_Master!AH1764)</x:f>
        <x:v>https://api.golfcanada.ca/api/v1/facilities/19248</x:v>
      </x:c>
    </x:row>
    <x:row r="1765">
      <x:c r="A1765" s="25" t="str">
        <x:f>IF(Course_Master!B1765="","",Course_Master!B1765)</x:f>
        <x:v>CA-1769</x:v>
      </x:c>
      <x:c r="B1765" s="25" t="str">
        <x:f>IF(Course_Master!A1765="","",Course_Master!A1765)</x:f>
        <x:v>CA-C1509</x:v>
      </x:c>
      <x:c r="C1765" s="25" t="str">
        <x:f>IF(Course_Master!E1765="","",Course_Master!E1765)</x:f>
        <x:v>Mount Bruno Country Club</x:v>
      </x:c>
      <x:c r="D1765" s="25" t="str">
        <x:f>IF(Course_Master!F1765="","",Course_Master!F1765)</x:f>
        <x:v>Canada</x:v>
      </x:c>
      <x:c r="E1765" s="25" t="str">
        <x:f>IF(Course_Master!G1765="","",Course_Master!G1765)</x:f>
        <x:v>Quebec</x:v>
      </x:c>
      <x:c r="F1765" s="25" t="str">
        <x:f>IF(Course_Master!I1765="","",Course_Master!I1765)</x:f>
        <x:v>St-Bruno-de-Montarville</x:v>
      </x:c>
      <x:c r="G1765" s="25" t="str">
        <x:f>IF(Course_Master!J1765="","",Course_Master!J1765)</x:f>
        <x:v>J3V 4P6</x:v>
      </x:c>
      <x:c r="H1765" s="25" t="n">
        <x:f>IF(Course_Master!K1765="","",Course_Master!K1765)</x:f>
        <x:v>45.5291</x:v>
      </x:c>
      <x:c r="I1765" s="25" t="n">
        <x:f>IF(Course_Master!L1765="","",Course_Master!L1765)</x:f>
        <x:v>-73.3122</x:v>
      </x:c>
      <x:c r="J1765" s="25" t="n">
        <x:f>IF(Course_Master!N1765="","",Course_Master!N1765)</x:f>
        <x:v>18</x:v>
      </x:c>
      <x:c r="K1765" s="25" t="n">
        <x:f>IF(Course_Master!O1765="","",Course_Master!O1765)</x:f>
        <x:v>70</x:v>
      </x:c>
      <x:c r="L1765" s="25" t="n">
        <x:f>IF(Course_Master!P1765="","",Course_Master!P1765)</x:f>
        <x:v>6631</x:v>
      </x:c>
      <x:c r="M1765" s="25" t="n">
        <x:f>IF(Course_Master!Q1765="","",Course_Master!Q1765)</x:f>
        <x:v>6063</x:v>
      </x:c>
      <x:c r="N1765" s="25" t="str">
        <x:f>IF(Course_Master!U1765="","",Course_Master!U1765)</x:f>
      </x:c>
      <x:c r="O1765" s="25" t="str">
        <x:f>IF(Course_Master!V1765="","",Course_Master!V1765)</x:f>
        <x:v>Open</x:v>
      </x:c>
      <x:c r="P1765" s="25" t="str">
        <x:f>IF(Course_Master!W1765="","",Course_Master!W1765)</x:f>
        <x:v>Private</x:v>
      </x:c>
      <x:c r="Q1765" s="25" t="str">
        <x:f>IF(Course_Master!X1765="","",Course_Master!X1765)</x:f>
        <x:v>Yes</x:v>
      </x:c>
      <x:c r="R1765" s="25" t="str">
        <x:f>IF(Course_Master!Y1765="","",Course_Master!Y1765)</x:f>
        <x:v>Yes</x:v>
      </x:c>
      <x:c r="S1765" s="25" t="str">
        <x:f>IF(Course_Master!AE1765="","",Course_Master!AE1765)</x:f>
      </x:c>
      <x:c r="T1765" s="25" t="str">
        <x:f>IF(Course_Master!AD1765="","",Course_Master!AD1765)</x:f>
      </x:c>
      <x:c r="U1765" s="25" t="str">
        <x:f>IF(Course_Master!AH1765="","",Course_Master!AH1765)</x:f>
        <x:v>https://api.golfcanada.ca/api/v1/facilities/19464</x:v>
      </x:c>
    </x:row>
    <x:row r="1766">
      <x:c r="A1766" s="25" t="str">
        <x:f>IF(Course_Master!B1766="","",Course_Master!B1766)</x:f>
        <x:v>CA-1770</x:v>
      </x:c>
      <x:c r="B1766" s="25" t="str">
        <x:f>IF(Course_Master!A1766="","",Course_Master!A1766)</x:f>
        <x:v>CA-C1510</x:v>
      </x:c>
      <x:c r="C1766" s="25" t="str">
        <x:f>IF(Course_Master!E1766="","",Course_Master!E1766)</x:f>
        <x:v>Murray Bay (Club de golf)</x:v>
      </x:c>
      <x:c r="D1766" s="25" t="str">
        <x:f>IF(Course_Master!F1766="","",Course_Master!F1766)</x:f>
        <x:v>Canada</x:v>
      </x:c>
      <x:c r="E1766" s="25" t="str">
        <x:f>IF(Course_Master!G1766="","",Course_Master!G1766)</x:f>
        <x:v>Quebec</x:v>
      </x:c>
      <x:c r="F1766" s="25" t="str">
        <x:f>IF(Course_Master!I1766="","",Course_Master!I1766)</x:f>
        <x:v>Charlevoix</x:v>
      </x:c>
      <x:c r="G1766" s="25" t="str">
        <x:f>IF(Course_Master!J1766="","",Course_Master!J1766)</x:f>
        <x:v>G5A 1H1</x:v>
      </x:c>
      <x:c r="H1766" s="25" t="n">
        <x:f>IF(Course_Master!K1766="","",Course_Master!K1766)</x:f>
        <x:v>47.639626</x:v>
      </x:c>
      <x:c r="I1766" s="25" t="n">
        <x:f>IF(Course_Master!L1766="","",Course_Master!L1766)</x:f>
        <x:v>-70.151262</x:v>
      </x:c>
      <x:c r="J1766" s="25" t="n">
        <x:f>IF(Course_Master!N1766="","",Course_Master!N1766)</x:f>
        <x:v>18</x:v>
      </x:c>
      <x:c r="K1766" s="25" t="n">
        <x:f>IF(Course_Master!O1766="","",Course_Master!O1766)</x:f>
        <x:v>68</x:v>
      </x:c>
      <x:c r="L1766" s="25" t="n">
        <x:f>IF(Course_Master!P1766="","",Course_Master!P1766)</x:f>
        <x:v>5546</x:v>
      </x:c>
      <x:c r="M1766" s="25" t="n">
        <x:f>IF(Course_Master!Q1766="","",Course_Master!Q1766)</x:f>
        <x:v>5071</x:v>
      </x:c>
      <x:c r="N1766" s="25" t="str">
        <x:f>IF(Course_Master!U1766="","",Course_Master!U1766)</x:f>
        <x:v>https://golfmurraybay.com/</x:v>
      </x:c>
      <x:c r="O1766" s="25" t="str">
        <x:f>IF(Course_Master!V1766="","",Course_Master!V1766)</x:f>
        <x:v>Open</x:v>
      </x:c>
      <x:c r="P1766" s="25" t="str">
        <x:f>IF(Course_Master!W1766="","",Course_Master!W1766)</x:f>
        <x:v>Semi-private</x:v>
      </x:c>
      <x:c r="Q1766" s="25" t="str">
        <x:f>IF(Course_Master!X1766="","",Course_Master!X1766)</x:f>
        <x:v>Yes</x:v>
      </x:c>
      <x:c r="R1766" s="25" t="str">
        <x:f>IF(Course_Master!Y1766="","",Course_Master!Y1766)</x:f>
        <x:v>Yes</x:v>
      </x:c>
      <x:c r="S1766" s="25" t="str">
        <x:f>IF(Course_Master!AE1766="","",Course_Master!AE1766)</x:f>
      </x:c>
      <x:c r="T1766" s="25" t="str">
        <x:f>IF(Course_Master!AD1766="","",Course_Master!AD1766)</x:f>
      </x:c>
      <x:c r="U1766" s="25" t="str">
        <x:f>IF(Course_Master!AH1766="","",Course_Master!AH1766)</x:f>
        <x:v>https://api.golfcanada.ca/api/v1/facilities/19397</x:v>
      </x:c>
    </x:row>
    <x:row r="1767">
      <x:c r="A1767" s="25" t="str">
        <x:f>IF(Course_Master!B1767="","",Course_Master!B1767)</x:f>
        <x:v>CA-1771</x:v>
      </x:c>
      <x:c r="B1767" s="25" t="str">
        <x:f>IF(Course_Master!A1767="","",Course_Master!A1767)</x:f>
        <x:v>CA-C1511</x:v>
      </x:c>
      <x:c r="C1767" s="25" t="str">
        <x:f>IF(Course_Master!E1767="","",Course_Master!E1767)</x:f>
        <x:v>Mystic Pines (Club de golf)</x:v>
      </x:c>
      <x:c r="D1767" s="25" t="str">
        <x:f>IF(Course_Master!F1767="","",Course_Master!F1767)</x:f>
        <x:v>Canada</x:v>
      </x:c>
      <x:c r="E1767" s="25" t="str">
        <x:f>IF(Course_Master!G1767="","",Course_Master!G1767)</x:f>
        <x:v>Quebec</x:v>
      </x:c>
      <x:c r="F1767" s="25" t="str">
        <x:f>IF(Course_Master!I1767="","",Course_Master!I1767)</x:f>
        <x:v>Kahnawake</x:v>
      </x:c>
      <x:c r="G1767" s="25" t="str">
        <x:f>IF(Course_Master!J1767="","",Course_Master!J1767)</x:f>
        <x:v>J0L 1B0</x:v>
      </x:c>
      <x:c r="H1767" s="25" t="n">
        <x:f>IF(Course_Master!K1767="","",Course_Master!K1767)</x:f>
        <x:v>45.3769</x:v>
      </x:c>
      <x:c r="I1767" s="25" t="n">
        <x:f>IF(Course_Master!L1767="","",Course_Master!L1767)</x:f>
        <x:v>-73.7117</x:v>
      </x:c>
      <x:c r="J1767" s="25" t="n">
        <x:f>IF(Course_Master!N1767="","",Course_Master!N1767)</x:f>
        <x:v>18</x:v>
      </x:c>
      <x:c r="K1767" s="25" t="n">
        <x:f>IF(Course_Master!O1767="","",Course_Master!O1767)</x:f>
        <x:v>72</x:v>
      </x:c>
      <x:c r="L1767" s="25" t="n">
        <x:f>IF(Course_Master!P1767="","",Course_Master!P1767)</x:f>
        <x:v>6688</x:v>
      </x:c>
      <x:c r="M1767" s="25" t="n">
        <x:f>IF(Course_Master!Q1767="","",Course_Master!Q1767)</x:f>
        <x:v>6116</x:v>
      </x:c>
      <x:c r="N1767" s="25" t="str">
        <x:f>IF(Course_Master!U1767="","",Course_Master!U1767)</x:f>
        <x:v>https://www.mysticpinesgolf.com/</x:v>
      </x:c>
      <x:c r="O1767" s="25" t="str">
        <x:f>IF(Course_Master!V1767="","",Course_Master!V1767)</x:f>
        <x:v>Open</x:v>
      </x:c>
      <x:c r="P1767" s="25" t="str">
        <x:f>IF(Course_Master!W1767="","",Course_Master!W1767)</x:f>
        <x:v>Public</x:v>
      </x:c>
      <x:c r="Q1767" s="25" t="str">
        <x:f>IF(Course_Master!X1767="","",Course_Master!X1767)</x:f>
        <x:v>Yes</x:v>
      </x:c>
      <x:c r="R1767" s="25" t="str">
        <x:f>IF(Course_Master!Y1767="","",Course_Master!Y1767)</x:f>
        <x:v>Yes</x:v>
      </x:c>
      <x:c r="S1767" s="25" t="str">
        <x:f>IF(Course_Master!AE1767="","",Course_Master!AE1767)</x:f>
      </x:c>
      <x:c r="T1767" s="25" t="str">
        <x:f>IF(Course_Master!AD1767="","",Course_Master!AD1767)</x:f>
      </x:c>
      <x:c r="U1767" s="25" t="str">
        <x:f>IF(Course_Master!AH1767="","",Course_Master!AH1767)</x:f>
        <x:v>https://api.golfcanada.ca/api/v1/facilities/33147</x:v>
      </x:c>
    </x:row>
    <x:row r="1768">
      <x:c r="A1768" s="25" t="str">
        <x:f>IF(Course_Master!B1768="","",Course_Master!B1768)</x:f>
        <x:v>CA-1772</x:v>
      </x:c>
      <x:c r="B1768" s="25" t="str">
        <x:f>IF(Course_Master!A1768="","",Course_Master!A1768)</x:f>
        <x:v>CA-C1512</x:v>
      </x:c>
      <x:c r="C1768" s="25" t="str">
        <x:f>IF(Course_Master!E1768="","",Course_Master!E1768)</x:f>
        <x:v>Napierville (Club de golf)</x:v>
      </x:c>
      <x:c r="D1768" s="25" t="str">
        <x:f>IF(Course_Master!F1768="","",Course_Master!F1768)</x:f>
        <x:v>Canada</x:v>
      </x:c>
      <x:c r="E1768" s="25" t="str">
        <x:f>IF(Course_Master!G1768="","",Course_Master!G1768)</x:f>
        <x:v>Quebec</x:v>
      </x:c>
      <x:c r="F1768" s="25" t="str">
        <x:f>IF(Course_Master!I1768="","",Course_Master!I1768)</x:f>
        <x:v>Saint-Cyprien-de-Napierville</x:v>
      </x:c>
      <x:c r="G1768" s="25" t="str">
        <x:f>IF(Course_Master!J1768="","",Course_Master!J1768)</x:f>
        <x:v>J0J 1L0</x:v>
      </x:c>
      <x:c r="H1768" s="25" t="n">
        <x:f>IF(Course_Master!K1768="","",Course_Master!K1768)</x:f>
        <x:v>45.1861</x:v>
      </x:c>
      <x:c r="I1768" s="25" t="n">
        <x:f>IF(Course_Master!L1768="","",Course_Master!L1768)</x:f>
        <x:v>-73.424</x:v>
      </x:c>
      <x:c r="J1768" s="25" t="n">
        <x:f>IF(Course_Master!N1768="","",Course_Master!N1768)</x:f>
        <x:v>18</x:v>
      </x:c>
      <x:c r="K1768" s="25" t="n">
        <x:f>IF(Course_Master!O1768="","",Course_Master!O1768)</x:f>
        <x:v>72</x:v>
      </x:c>
      <x:c r="L1768" s="25" t="n">
        <x:f>IF(Course_Master!P1768="","",Course_Master!P1768)</x:f>
        <x:v>6336</x:v>
      </x:c>
      <x:c r="M1768" s="25" t="n">
        <x:f>IF(Course_Master!Q1768="","",Course_Master!Q1768)</x:f>
        <x:v>5794</x:v>
      </x:c>
      <x:c r="N1768" s="25" t="str">
        <x:f>IF(Course_Master!U1768="","",Course_Master!U1768)</x:f>
        <x:v>https://www.golfnapierville.ca/</x:v>
      </x:c>
      <x:c r="O1768" s="25" t="str">
        <x:f>IF(Course_Master!V1768="","",Course_Master!V1768)</x:f>
        <x:v>Open</x:v>
      </x:c>
      <x:c r="P1768" s="25" t="str">
        <x:f>IF(Course_Master!W1768="","",Course_Master!W1768)</x:f>
        <x:v>Semi-private</x:v>
      </x:c>
      <x:c r="Q1768" s="25" t="str">
        <x:f>IF(Course_Master!X1768="","",Course_Master!X1768)</x:f>
        <x:v>Yes</x:v>
      </x:c>
      <x:c r="R1768" s="25" t="str">
        <x:f>IF(Course_Master!Y1768="","",Course_Master!Y1768)</x:f>
        <x:v>Yes</x:v>
      </x:c>
      <x:c r="S1768" s="25" t="str">
        <x:f>IF(Course_Master!AE1768="","",Course_Master!AE1768)</x:f>
      </x:c>
      <x:c r="T1768" s="25" t="str">
        <x:f>IF(Course_Master!AD1768="","",Course_Master!AD1768)</x:f>
      </x:c>
      <x:c r="U1768" s="25" t="str">
        <x:f>IF(Course_Master!AH1768="","",Course_Master!AH1768)</x:f>
        <x:v>https://api.golfcanada.ca/api/v1/facilities/19396</x:v>
      </x:c>
    </x:row>
    <x:row r="1769">
      <x:c r="A1769" s="25" t="str">
        <x:f>IF(Course_Master!B1769="","",Course_Master!B1769)</x:f>
        <x:v>CA-1773</x:v>
      </x:c>
      <x:c r="B1769" s="25" t="str">
        <x:f>IF(Course_Master!A1769="","",Course_Master!A1769)</x:f>
        <x:v>CA-C1513</x:v>
      </x:c>
      <x:c r="C1769" s="25" t="str">
        <x:f>IF(Course_Master!E1769="","",Course_Master!E1769)</x:f>
        <x:v>Nominingue (Club de golf)</x:v>
      </x:c>
      <x:c r="D1769" s="25" t="str">
        <x:f>IF(Course_Master!F1769="","",Course_Master!F1769)</x:f>
        <x:v>Canada</x:v>
      </x:c>
      <x:c r="E1769" s="25" t="str">
        <x:f>IF(Course_Master!G1769="","",Course_Master!G1769)</x:f>
        <x:v>Quebec</x:v>
      </x:c>
      <x:c r="F1769" s="25" t="str">
        <x:f>IF(Course_Master!I1769="","",Course_Master!I1769)</x:f>
        <x:v>Lac Nomininque</x:v>
      </x:c>
      <x:c r="G1769" s="25" t="str">
        <x:f>IF(Course_Master!J1769="","",Course_Master!J1769)</x:f>
        <x:v>J0W 1R0</x:v>
      </x:c>
      <x:c r="H1769" s="25" t="n">
        <x:f>IF(Course_Master!K1769="","",Course_Master!K1769)</x:f>
        <x:v>46.3977</x:v>
      </x:c>
      <x:c r="I1769" s="25" t="n">
        <x:f>IF(Course_Master!L1769="","",Course_Master!L1769)</x:f>
        <x:v>-75.0179</x:v>
      </x:c>
      <x:c r="J1769" s="25" t="n">
        <x:f>IF(Course_Master!N1769="","",Course_Master!N1769)</x:f>
        <x:v>18</x:v>
      </x:c>
      <x:c r="K1769" s="25" t="n">
        <x:f>IF(Course_Master!O1769="","",Course_Master!O1769)</x:f>
        <x:v>72</x:v>
      </x:c>
      <x:c r="L1769" s="25" t="n">
        <x:f>IF(Course_Master!P1769="","",Course_Master!P1769)</x:f>
        <x:v>6066</x:v>
      </x:c>
      <x:c r="M1769" s="25" t="n">
        <x:f>IF(Course_Master!Q1769="","",Course_Master!Q1769)</x:f>
        <x:v>5547</x:v>
      </x:c>
      <x:c r="N1769" s="25" t="str">
        <x:f>IF(Course_Master!U1769="","",Course_Master!U1769)</x:f>
      </x:c>
      <x:c r="O1769" s="25" t="str">
        <x:f>IF(Course_Master!V1769="","",Course_Master!V1769)</x:f>
        <x:v>Open</x:v>
      </x:c>
      <x:c r="P1769" s="25" t="str">
        <x:f>IF(Course_Master!W1769="","",Course_Master!W1769)</x:f>
        <x:v>Public</x:v>
      </x:c>
      <x:c r="Q1769" s="25" t="str">
        <x:f>IF(Course_Master!X1769="","",Course_Master!X1769)</x:f>
        <x:v>Yes</x:v>
      </x:c>
      <x:c r="R1769" s="25" t="str">
        <x:f>IF(Course_Master!Y1769="","",Course_Master!Y1769)</x:f>
        <x:v>Yes</x:v>
      </x:c>
      <x:c r="S1769" s="25" t="str">
        <x:f>IF(Course_Master!AE1769="","",Course_Master!AE1769)</x:f>
      </x:c>
      <x:c r="T1769" s="25" t="str">
        <x:f>IF(Course_Master!AD1769="","",Course_Master!AD1769)</x:f>
      </x:c>
      <x:c r="U1769" s="25" t="str">
        <x:f>IF(Course_Master!AH1769="","",Course_Master!AH1769)</x:f>
        <x:v>https://api.golfcanada.ca/api/v1/facilities/19201</x:v>
      </x:c>
    </x:row>
    <x:row r="1770">
      <x:c r="A1770" s="25" t="str">
        <x:f>IF(Course_Master!B1770="","",Course_Master!B1770)</x:f>
        <x:v>CA-1774</x:v>
      </x:c>
      <x:c r="B1770" s="25" t="str">
        <x:f>IF(Course_Master!A1770="","",Course_Master!A1770)</x:f>
        <x:v>CA-C1514</x:v>
      </x:c>
      <x:c r="C1770" s="25" t="str">
        <x:f>IF(Course_Master!E1770="","",Course_Master!E1770)</x:f>
        <x:v>Noranda (Club de golf)</x:v>
      </x:c>
      <x:c r="D1770" s="25" t="str">
        <x:f>IF(Course_Master!F1770="","",Course_Master!F1770)</x:f>
        <x:v>Canada</x:v>
      </x:c>
      <x:c r="E1770" s="25" t="str">
        <x:f>IF(Course_Master!G1770="","",Course_Master!G1770)</x:f>
        <x:v>Quebec</x:v>
      </x:c>
      <x:c r="F1770" s="25" t="str">
        <x:f>IF(Course_Master!I1770="","",Course_Master!I1770)</x:f>
        <x:v>Rouyn-Noranda</x:v>
      </x:c>
      <x:c r="G1770" s="25" t="str">
        <x:f>IF(Course_Master!J1770="","",Course_Master!J1770)</x:f>
        <x:v>J9X 5B1</x:v>
      </x:c>
      <x:c r="H1770" s="25" t="n">
        <x:f>IF(Course_Master!K1770="","",Course_Master!K1770)</x:f>
        <x:v>48.2403</x:v>
      </x:c>
      <x:c r="I1770" s="25" t="n">
        <x:f>IF(Course_Master!L1770="","",Course_Master!L1770)</x:f>
        <x:v>-79.0248</x:v>
      </x:c>
      <x:c r="J1770" s="25" t="n">
        <x:f>IF(Course_Master!N1770="","",Course_Master!N1770)</x:f>
        <x:v>18</x:v>
      </x:c>
      <x:c r="K1770" s="25" t="n">
        <x:f>IF(Course_Master!O1770="","",Course_Master!O1770)</x:f>
        <x:v>72</x:v>
      </x:c>
      <x:c r="L1770" s="25" t="n">
        <x:f>IF(Course_Master!P1770="","",Course_Master!P1770)</x:f>
        <x:v>6652</x:v>
      </x:c>
      <x:c r="M1770" s="25" t="n">
        <x:f>IF(Course_Master!Q1770="","",Course_Master!Q1770)</x:f>
        <x:v>6083</x:v>
      </x:c>
      <x:c r="N1770" s="25" t="str">
        <x:f>IF(Course_Master!U1770="","",Course_Master!U1770)</x:f>
        <x:v>https://www.golfnoranda.com/</x:v>
      </x:c>
      <x:c r="O1770" s="25" t="str">
        <x:f>IF(Course_Master!V1770="","",Course_Master!V1770)</x:f>
        <x:v>Open</x:v>
      </x:c>
      <x:c r="P1770" s="25" t="str">
        <x:f>IF(Course_Master!W1770="","",Course_Master!W1770)</x:f>
        <x:v>Public</x:v>
      </x:c>
      <x:c r="Q1770" s="25" t="str">
        <x:f>IF(Course_Master!X1770="","",Course_Master!X1770)</x:f>
        <x:v>Yes</x:v>
      </x:c>
      <x:c r="R1770" s="25" t="str">
        <x:f>IF(Course_Master!Y1770="","",Course_Master!Y1770)</x:f>
        <x:v>Yes</x:v>
      </x:c>
      <x:c r="S1770" s="25" t="str">
        <x:f>IF(Course_Master!AE1770="","",Course_Master!AE1770)</x:f>
      </x:c>
      <x:c r="T1770" s="25" t="str">
        <x:f>IF(Course_Master!AD1770="","",Course_Master!AD1770)</x:f>
      </x:c>
      <x:c r="U1770" s="25" t="str">
        <x:f>IF(Course_Master!AH1770="","",Course_Master!AH1770)</x:f>
        <x:v>https://api.golfcanada.ca/api/v1/facilities/19242</x:v>
      </x:c>
    </x:row>
    <x:row r="1771">
      <x:c r="A1771" s="25" t="str">
        <x:f>IF(Course_Master!B1771="","",Course_Master!B1771)</x:f>
        <x:v>CA-1775</x:v>
      </x:c>
      <x:c r="B1771" s="25" t="str">
        <x:f>IF(Course_Master!A1771="","",Course_Master!A1771)</x:f>
        <x:v>CA-C1515</x:v>
      </x:c>
      <x:c r="C1771" s="25" t="str">
        <x:f>IF(Course_Master!E1771="","",Course_Master!E1771)</x:f>
        <x:v>North Hatley Golf Club</x:v>
      </x:c>
      <x:c r="D1771" s="25" t="str">
        <x:f>IF(Course_Master!F1771="","",Course_Master!F1771)</x:f>
        <x:v>Canada</x:v>
      </x:c>
      <x:c r="E1771" s="25" t="str">
        <x:f>IF(Course_Master!G1771="","",Course_Master!G1771)</x:f>
        <x:v>Quebec</x:v>
      </x:c>
      <x:c r="F1771" s="25" t="str">
        <x:f>IF(Course_Master!I1771="","",Course_Master!I1771)</x:f>
        <x:v>North Hatley</x:v>
      </x:c>
      <x:c r="G1771" s="25" t="str">
        <x:f>IF(Course_Master!J1771="","",Course_Master!J1771)</x:f>
        <x:v>J0B 2C0</x:v>
      </x:c>
      <x:c r="H1771" s="25" t="n">
        <x:f>IF(Course_Master!K1771="","",Course_Master!K1771)</x:f>
        <x:v>45.2641</x:v>
      </x:c>
      <x:c r="I1771" s="25" t="n">
        <x:f>IF(Course_Master!L1771="","",Course_Master!L1771)</x:f>
        <x:v>-71.9749</x:v>
      </x:c>
      <x:c r="J1771" s="25" t="n">
        <x:f>IF(Course_Master!N1771="","",Course_Master!N1771)</x:f>
        <x:v>18</x:v>
      </x:c>
      <x:c r="K1771" s="25" t="n">
        <x:f>IF(Course_Master!O1771="","",Course_Master!O1771)</x:f>
        <x:v>70</x:v>
      </x:c>
      <x:c r="L1771" s="25" t="n">
        <x:f>IF(Course_Master!P1771="","",Course_Master!P1771)</x:f>
        <x:v>5791</x:v>
      </x:c>
      <x:c r="M1771" s="25" t="n">
        <x:f>IF(Course_Master!Q1771="","",Course_Master!Q1771)</x:f>
        <x:v>5295</x:v>
      </x:c>
      <x:c r="N1771" s="25" t="str">
        <x:f>IF(Course_Master!U1771="","",Course_Master!U1771)</x:f>
        <x:v>https://www.clubdegolfnorthhatley.com/</x:v>
      </x:c>
      <x:c r="O1771" s="25" t="str">
        <x:f>IF(Course_Master!V1771="","",Course_Master!V1771)</x:f>
        <x:v>Open</x:v>
      </x:c>
      <x:c r="P1771" s="25" t="str">
        <x:f>IF(Course_Master!W1771="","",Course_Master!W1771)</x:f>
        <x:v>Public</x:v>
      </x:c>
      <x:c r="Q1771" s="25" t="str">
        <x:f>IF(Course_Master!X1771="","",Course_Master!X1771)</x:f>
        <x:v>Yes</x:v>
      </x:c>
      <x:c r="R1771" s="25" t="str">
        <x:f>IF(Course_Master!Y1771="","",Course_Master!Y1771)</x:f>
        <x:v>Yes</x:v>
      </x:c>
      <x:c r="S1771" s="25" t="str">
        <x:f>IF(Course_Master!AE1771="","",Course_Master!AE1771)</x:f>
      </x:c>
      <x:c r="T1771" s="25" t="str">
        <x:f>IF(Course_Master!AD1771="","",Course_Master!AD1771)</x:f>
      </x:c>
      <x:c r="U1771" s="25" t="str">
        <x:f>IF(Course_Master!AH1771="","",Course_Master!AH1771)</x:f>
        <x:v>https://api.golfcanada.ca/api/v1/facilities/19328</x:v>
      </x:c>
    </x:row>
    <x:row r="1772">
      <x:c r="A1772" s="25" t="str">
        <x:f>IF(Course_Master!B1772="","",Course_Master!B1772)</x:f>
        <x:v>CA-1776</x:v>
      </x:c>
      <x:c r="B1772" s="25" t="str">
        <x:f>IF(Course_Master!A1772="","",Course_Master!A1772)</x:f>
        <x:v>CA-C1516</x:v>
      </x:c>
      <x:c r="C1772" s="25" t="str">
        <x:f>IF(Course_Master!E1772="","",Course_Master!E1772)</x:f>
        <x:v>Oasis (Golf et Auberge)</x:v>
      </x:c>
      <x:c r="D1772" s="25" t="str">
        <x:f>IF(Course_Master!F1772="","",Course_Master!F1772)</x:f>
        <x:v>Canada</x:v>
      </x:c>
      <x:c r="E1772" s="25" t="str">
        <x:f>IF(Course_Master!G1772="","",Course_Master!G1772)</x:f>
        <x:v>Quebec</x:v>
      </x:c>
      <x:c r="F1772" s="25" t="str">
        <x:f>IF(Course_Master!I1772="","",Course_Master!I1772)</x:f>
        <x:v>Brownsburg-Chatham</x:v>
      </x:c>
      <x:c r="G1772" s="25" t="str">
        <x:f>IF(Course_Master!J1772="","",Course_Master!J1772)</x:f>
        <x:v>J8G 1L6</x:v>
      </x:c>
      <x:c r="H1772" s="25" t="n">
        <x:f>IF(Course_Master!K1772="","",Course_Master!K1772)</x:f>
        <x:v>45.6746</x:v>
      </x:c>
      <x:c r="I1772" s="25" t="n">
        <x:f>IF(Course_Master!L1772="","",Course_Master!L1772)</x:f>
        <x:v>-74.3783</x:v>
      </x:c>
      <x:c r="J1772" s="25" t="n">
        <x:f>IF(Course_Master!N1772="","",Course_Master!N1772)</x:f>
        <x:v>18</x:v>
      </x:c>
      <x:c r="K1772" s="25" t="n">
        <x:f>IF(Course_Master!O1772="","",Course_Master!O1772)</x:f>
        <x:v>70</x:v>
      </x:c>
      <x:c r="L1772" s="25" t="n">
        <x:f>IF(Course_Master!P1772="","",Course_Master!P1772)</x:f>
        <x:v>6100</x:v>
      </x:c>
      <x:c r="M1772" s="25" t="n">
        <x:f>IF(Course_Master!Q1772="","",Course_Master!Q1772)</x:f>
        <x:v>5578</x:v>
      </x:c>
      <x:c r="N1772" s="25" t="str">
        <x:f>IF(Course_Master!U1772="","",Course_Master!U1772)</x:f>
        <x:v>https://www.golfoasis.ca/</x:v>
      </x:c>
      <x:c r="O1772" s="25" t="str">
        <x:f>IF(Course_Master!V1772="","",Course_Master!V1772)</x:f>
        <x:v>Open</x:v>
      </x:c>
      <x:c r="P1772" s="25" t="str">
        <x:f>IF(Course_Master!W1772="","",Course_Master!W1772)</x:f>
        <x:v>Public</x:v>
      </x:c>
      <x:c r="Q1772" s="25" t="str">
        <x:f>IF(Course_Master!X1772="","",Course_Master!X1772)</x:f>
        <x:v>Yes</x:v>
      </x:c>
      <x:c r="R1772" s="25" t="str">
        <x:f>IF(Course_Master!Y1772="","",Course_Master!Y1772)</x:f>
        <x:v>Yes</x:v>
      </x:c>
      <x:c r="S1772" s="25" t="str">
        <x:f>IF(Course_Master!AE1772="","",Course_Master!AE1772)</x:f>
      </x:c>
      <x:c r="T1772" s="25" t="str">
        <x:f>IF(Course_Master!AD1772="","",Course_Master!AD1772)</x:f>
      </x:c>
      <x:c r="U1772" s="25" t="str">
        <x:f>IF(Course_Master!AH1772="","",Course_Master!AH1772)</x:f>
        <x:v>https://api.golfcanada.ca/api/v1/facilities/19708</x:v>
      </x:c>
    </x:row>
    <x:row r="1773">
      <x:c r="A1773" s="25" t="str">
        <x:f>IF(Course_Master!B1773="","",Course_Master!B1773)</x:f>
        <x:v>CA-1777</x:v>
      </x:c>
      <x:c r="B1773" s="25" t="str">
        <x:f>IF(Course_Master!A1773="","",Course_Master!A1773)</x:f>
        <x:v>CA-C1517</x:v>
      </x:c>
      <x:c r="C1773" s="25" t="str">
        <x:f>IF(Course_Master!E1773="","",Course_Master!E1773)</x:f>
        <x:v>Oiselet d'Amos (Club de golf L')</x:v>
      </x:c>
      <x:c r="D1773" s="25" t="str">
        <x:f>IF(Course_Master!F1773="","",Course_Master!F1773)</x:f>
        <x:v>Canada</x:v>
      </x:c>
      <x:c r="E1773" s="25" t="str">
        <x:f>IF(Course_Master!G1773="","",Course_Master!G1773)</x:f>
        <x:v>Quebec</x:v>
      </x:c>
      <x:c r="F1773" s="25" t="str">
        <x:f>IF(Course_Master!I1773="","",Course_Master!I1773)</x:f>
        <x:v>Sud Amos</x:v>
      </x:c>
      <x:c r="G1773" s="25" t="str">
        <x:f>IF(Course_Master!J1773="","",Course_Master!J1773)</x:f>
        <x:v>J9T 3A7</x:v>
      </x:c>
      <x:c r="H1773" s="25" t="n">
        <x:f>IF(Course_Master!K1773="","",Course_Master!K1773)</x:f>
        <x:v>48.55</x:v>
      </x:c>
      <x:c r="I1773" s="25" t="n">
        <x:f>IF(Course_Master!L1773="","",Course_Master!L1773)</x:f>
        <x:v>-78.1283</x:v>
      </x:c>
      <x:c r="J1773" s="25" t="n">
        <x:f>IF(Course_Master!N1773="","",Course_Master!N1773)</x:f>
        <x:v>18</x:v>
      </x:c>
      <x:c r="K1773" s="25" t="n">
        <x:f>IF(Course_Master!O1773="","",Course_Master!O1773)</x:f>
        <x:v>72</x:v>
      </x:c>
      <x:c r="L1773" s="25" t="n">
        <x:f>IF(Course_Master!P1773="","",Course_Master!P1773)</x:f>
        <x:v>6366</x:v>
      </x:c>
      <x:c r="M1773" s="25" t="n">
        <x:f>IF(Course_Master!Q1773="","",Course_Master!Q1773)</x:f>
        <x:v>5821</x:v>
      </x:c>
      <x:c r="N1773" s="25" t="str">
        <x:f>IF(Course_Master!U1773="","",Course_Master!U1773)</x:f>
        <x:v>https://www,golf-oiselet.com/</x:v>
      </x:c>
      <x:c r="O1773" s="25" t="str">
        <x:f>IF(Course_Master!V1773="","",Course_Master!V1773)</x:f>
        <x:v>Open</x:v>
      </x:c>
      <x:c r="P1773" s="25" t="str">
        <x:f>IF(Course_Master!W1773="","",Course_Master!W1773)</x:f>
        <x:v>Public</x:v>
      </x:c>
      <x:c r="Q1773" s="25" t="str">
        <x:f>IF(Course_Master!X1773="","",Course_Master!X1773)</x:f>
        <x:v>Yes</x:v>
      </x:c>
      <x:c r="R1773" s="25" t="str">
        <x:f>IF(Course_Master!Y1773="","",Course_Master!Y1773)</x:f>
        <x:v>Yes</x:v>
      </x:c>
      <x:c r="S1773" s="25" t="str">
        <x:f>IF(Course_Master!AE1773="","",Course_Master!AE1773)</x:f>
      </x:c>
      <x:c r="T1773" s="25" t="str">
        <x:f>IF(Course_Master!AD1773="","",Course_Master!AD1773)</x:f>
      </x:c>
      <x:c r="U1773" s="25" t="str">
        <x:f>IF(Course_Master!AH1773="","",Course_Master!AH1773)</x:f>
        <x:v>https://api.golfcanada.ca/api/v1/facilities/19436</x:v>
      </x:c>
    </x:row>
    <x:row r="1774">
      <x:c r="A1774" s="25" t="str">
        <x:f>IF(Course_Master!B1774="","",Course_Master!B1774)</x:f>
        <x:v>CA-1778</x:v>
      </x:c>
      <x:c r="B1774" s="25" t="str">
        <x:f>IF(Course_Master!A1774="","",Course_Master!A1774)</x:f>
        <x:v>CA-C1518</x:v>
      </x:c>
      <x:c r="C1774" s="25" t="str">
        <x:f>IF(Course_Master!E1774="","",Course_Master!E1774)</x:f>
        <x:v>Old Lennoxville Golf Club</x:v>
      </x:c>
      <x:c r="D1774" s="25" t="str">
        <x:f>IF(Course_Master!F1774="","",Course_Master!F1774)</x:f>
        <x:v>Canada</x:v>
      </x:c>
      <x:c r="E1774" s="25" t="str">
        <x:f>IF(Course_Master!G1774="","",Course_Master!G1774)</x:f>
        <x:v>Quebec</x:v>
      </x:c>
      <x:c r="F1774" s="25" t="str">
        <x:f>IF(Course_Master!I1774="","",Course_Master!I1774)</x:f>
        <x:v>Sherbrooke</x:v>
      </x:c>
      <x:c r="G1774" s="25" t="str">
        <x:f>IF(Course_Master!J1774="","",Course_Master!J1774)</x:f>
        <x:v>J1M 2E6</x:v>
      </x:c>
      <x:c r="H1774" s="25" t="n">
        <x:f>IF(Course_Master!K1774="","",Course_Master!K1774)</x:f>
        <x:v>45.3591</x:v>
      </x:c>
      <x:c r="I1774" s="25" t="n">
        <x:f>IF(Course_Master!L1774="","",Course_Master!L1774)</x:f>
        <x:v>-71.851</x:v>
      </x:c>
      <x:c r="J1774" s="25" t="n">
        <x:f>IF(Course_Master!N1774="","",Course_Master!N1774)</x:f>
        <x:v>18</x:v>
      </x:c>
      <x:c r="K1774" s="25" t="n">
        <x:f>IF(Course_Master!O1774="","",Course_Master!O1774)</x:f>
        <x:v>70</x:v>
      </x:c>
      <x:c r="L1774" s="25" t="n">
        <x:f>IF(Course_Master!P1774="","",Course_Master!P1774)</x:f>
        <x:v>5979</x:v>
      </x:c>
      <x:c r="M1774" s="25" t="n">
        <x:f>IF(Course_Master!Q1774="","",Course_Master!Q1774)</x:f>
        <x:v>5467</x:v>
      </x:c>
      <x:c r="N1774" s="25" t="str">
        <x:f>IF(Course_Master!U1774="","",Course_Master!U1774)</x:f>
        <x:v>http://www.golf.ubishops.ca/home.html</x:v>
      </x:c>
      <x:c r="O1774" s="25" t="str">
        <x:f>IF(Course_Master!V1774="","",Course_Master!V1774)</x:f>
        <x:v>Open</x:v>
      </x:c>
      <x:c r="P1774" s="25" t="str">
        <x:f>IF(Course_Master!W1774="","",Course_Master!W1774)</x:f>
        <x:v>Public</x:v>
      </x:c>
      <x:c r="Q1774" s="25" t="str">
        <x:f>IF(Course_Master!X1774="","",Course_Master!X1774)</x:f>
        <x:v>Yes</x:v>
      </x:c>
      <x:c r="R1774" s="25" t="str">
        <x:f>IF(Course_Master!Y1774="","",Course_Master!Y1774)</x:f>
        <x:v>Yes</x:v>
      </x:c>
      <x:c r="S1774" s="25" t="str">
        <x:f>IF(Course_Master!AE1774="","",Course_Master!AE1774)</x:f>
      </x:c>
      <x:c r="T1774" s="25" t="str">
        <x:f>IF(Course_Master!AD1774="","",Course_Master!AD1774)</x:f>
      </x:c>
      <x:c r="U1774" s="25" t="str">
        <x:f>IF(Course_Master!AH1774="","",Course_Master!AH1774)</x:f>
        <x:v>https://api.golfcanada.ca/api/v1/facilities/19218</x:v>
      </x:c>
    </x:row>
    <x:row r="1775">
      <x:c r="A1775" s="25" t="str">
        <x:f>IF(Course_Master!B1775="","",Course_Master!B1775)</x:f>
        <x:v>CA-1779</x:v>
      </x:c>
      <x:c r="B1775" s="25" t="str">
        <x:f>IF(Course_Master!A1775="","",Course_Master!A1775)</x:f>
        <x:v>CA-C1519</x:v>
      </x:c>
      <x:c r="C1775" s="25" t="str">
        <x:f>IF(Course_Master!E1775="","",Course_Master!E1775)</x:f>
        <x:v>Orléans (Club de golf)</x:v>
      </x:c>
      <x:c r="D1775" s="25" t="str">
        <x:f>IF(Course_Master!F1775="","",Course_Master!F1775)</x:f>
        <x:v>Canada</x:v>
      </x:c>
      <x:c r="E1775" s="25" t="str">
        <x:f>IF(Course_Master!G1775="","",Course_Master!G1775)</x:f>
        <x:v>Quebec</x:v>
      </x:c>
      <x:c r="F1775" s="25" t="str">
        <x:f>IF(Course_Master!I1775="","",Course_Master!I1775)</x:f>
        <x:v>Ste-Pétronille</x:v>
      </x:c>
      <x:c r="G1775" s="25" t="str">
        <x:f>IF(Course_Master!J1775="","",Course_Master!J1775)</x:f>
        <x:v>G0A 4C0</x:v>
      </x:c>
      <x:c r="H1775" s="25" t="n">
        <x:f>IF(Course_Master!K1775="","",Course_Master!K1775)</x:f>
        <x:v>46.8668</x:v>
      </x:c>
      <x:c r="I1775" s="25" t="n">
        <x:f>IF(Course_Master!L1775="","",Course_Master!L1775)</x:f>
        <x:v>-71.0175</x:v>
      </x:c>
      <x:c r="J1775" s="25" t="n">
        <x:f>IF(Course_Master!N1775="","",Course_Master!N1775)</x:f>
        <x:v>18</x:v>
      </x:c>
      <x:c r="K1775" s="25" t="n">
        <x:f>IF(Course_Master!O1775="","",Course_Master!O1775)</x:f>
        <x:v>72</x:v>
      </x:c>
      <x:c r="L1775" s="25" t="n">
        <x:f>IF(Course_Master!P1775="","",Course_Master!P1775)</x:f>
        <x:v>5885</x:v>
      </x:c>
      <x:c r="M1775" s="25" t="n">
        <x:f>IF(Course_Master!Q1775="","",Course_Master!Q1775)</x:f>
        <x:v>5381</x:v>
      </x:c>
      <x:c r="N1775" s="25" t="str">
        <x:f>IF(Course_Master!U1775="","",Course_Master!U1775)</x:f>
        <x:v>https://www.golforleans.com/</x:v>
      </x:c>
      <x:c r="O1775" s="25" t="str">
        <x:f>IF(Course_Master!V1775="","",Course_Master!V1775)</x:f>
        <x:v>Open</x:v>
      </x:c>
      <x:c r="P1775" s="25" t="str">
        <x:f>IF(Course_Master!W1775="","",Course_Master!W1775)</x:f>
        <x:v>Public</x:v>
      </x:c>
      <x:c r="Q1775" s="25" t="str">
        <x:f>IF(Course_Master!X1775="","",Course_Master!X1775)</x:f>
        <x:v>Yes</x:v>
      </x:c>
      <x:c r="R1775" s="25" t="str">
        <x:f>IF(Course_Master!Y1775="","",Course_Master!Y1775)</x:f>
        <x:v>Yes</x:v>
      </x:c>
      <x:c r="S1775" s="25" t="str">
        <x:f>IF(Course_Master!AE1775="","",Course_Master!AE1775)</x:f>
      </x:c>
      <x:c r="T1775" s="25" t="str">
        <x:f>IF(Course_Master!AD1775="","",Course_Master!AD1775)</x:f>
      </x:c>
      <x:c r="U1775" s="25" t="str">
        <x:f>IF(Course_Master!AH1775="","",Course_Master!AH1775)</x:f>
        <x:v>https://api.golfcanada.ca/api/v1/facilities/19541</x:v>
      </x:c>
    </x:row>
    <x:row r="1776">
      <x:c r="A1776" s="25" t="str">
        <x:f>IF(Course_Master!B1776="","",Course_Master!B1776)</x:f>
        <x:v>CA-1780</x:v>
      </x:c>
      <x:c r="B1776" s="25" t="str">
        <x:f>IF(Course_Master!A1776="","",Course_Master!A1776)</x:f>
        <x:v>CA-C1520</x:v>
      </x:c>
      <x:c r="C1776" s="25" t="str">
        <x:f>IF(Course_Master!E1776="","",Course_Master!E1776)</x:f>
        <x:v>Ormstown (Club de golf)</x:v>
      </x:c>
      <x:c r="D1776" s="25" t="str">
        <x:f>IF(Course_Master!F1776="","",Course_Master!F1776)</x:f>
        <x:v>Canada</x:v>
      </x:c>
      <x:c r="E1776" s="25" t="str">
        <x:f>IF(Course_Master!G1776="","",Course_Master!G1776)</x:f>
        <x:v>Quebec</x:v>
      </x:c>
      <x:c r="F1776" s="25" t="str">
        <x:f>IF(Course_Master!I1776="","",Course_Master!I1776)</x:f>
        <x:v>Ormstown</x:v>
      </x:c>
      <x:c r="G1776" s="25" t="str">
        <x:f>IF(Course_Master!J1776="","",Course_Master!J1776)</x:f>
        <x:v>J0S 1K0</x:v>
      </x:c>
      <x:c r="H1776" s="25" t="n">
        <x:f>IF(Course_Master!K1776="","",Course_Master!K1776)</x:f>
        <x:v>45.054</x:v>
      </x:c>
      <x:c r="I1776" s="25" t="n">
        <x:f>IF(Course_Master!L1776="","",Course_Master!L1776)</x:f>
        <x:v>-73.9791</x:v>
      </x:c>
      <x:c r="J1776" s="25" t="n">
        <x:f>IF(Course_Master!N1776="","",Course_Master!N1776)</x:f>
        <x:v>18</x:v>
      </x:c>
      <x:c r="K1776" s="25" t="n">
        <x:f>IF(Course_Master!O1776="","",Course_Master!O1776)</x:f>
        <x:v>72</x:v>
      </x:c>
      <x:c r="L1776" s="25" t="n">
        <x:f>IF(Course_Master!P1776="","",Course_Master!P1776)</x:f>
        <x:v>6228</x:v>
      </x:c>
      <x:c r="M1776" s="25" t="n">
        <x:f>IF(Course_Master!Q1776="","",Course_Master!Q1776)</x:f>
        <x:v>5695</x:v>
      </x:c>
      <x:c r="N1776" s="25" t="str">
        <x:f>IF(Course_Master!U1776="","",Course_Master!U1776)</x:f>
        <x:v>https://www.golformstown.com/</x:v>
      </x:c>
      <x:c r="O1776" s="25" t="str">
        <x:f>IF(Course_Master!V1776="","",Course_Master!V1776)</x:f>
        <x:v>Open</x:v>
      </x:c>
      <x:c r="P1776" s="25" t="str">
        <x:f>IF(Course_Master!W1776="","",Course_Master!W1776)</x:f>
        <x:v>Public</x:v>
      </x:c>
      <x:c r="Q1776" s="25" t="str">
        <x:f>IF(Course_Master!X1776="","",Course_Master!X1776)</x:f>
        <x:v>Yes</x:v>
      </x:c>
      <x:c r="R1776" s="25" t="str">
        <x:f>IF(Course_Master!Y1776="","",Course_Master!Y1776)</x:f>
        <x:v>Yes</x:v>
      </x:c>
      <x:c r="S1776" s="25" t="str">
        <x:f>IF(Course_Master!AE1776="","",Course_Master!AE1776)</x:f>
      </x:c>
      <x:c r="T1776" s="25" t="str">
        <x:f>IF(Course_Master!AD1776="","",Course_Master!AD1776)</x:f>
      </x:c>
      <x:c r="U1776" s="25" t="str">
        <x:f>IF(Course_Master!AH1776="","",Course_Master!AH1776)</x:f>
        <x:v>https://api.golfcanada.ca/api/v1/facilities/19190</x:v>
      </x:c>
    </x:row>
    <x:row r="1777">
      <x:c r="A1777" s="25" t="str">
        <x:f>IF(Course_Master!B1777="","",Course_Master!B1777)</x:f>
        <x:v>CA-1781</x:v>
      </x:c>
      <x:c r="B1777" s="25" t="str">
        <x:f>IF(Course_Master!A1777="","",Course_Master!A1777)</x:f>
        <x:v>CA-C1521</x:v>
      </x:c>
      <x:c r="C1777" s="25" t="str">
        <x:f>IF(Course_Master!E1777="","",Course_Master!E1777)</x:f>
        <x:v>Owl's Head (Club de golf)</x:v>
      </x:c>
      <x:c r="D1777" s="25" t="str">
        <x:f>IF(Course_Master!F1777="","",Course_Master!F1777)</x:f>
        <x:v>Canada</x:v>
      </x:c>
      <x:c r="E1777" s="25" t="str">
        <x:f>IF(Course_Master!G1777="","",Course_Master!G1777)</x:f>
        <x:v>Quebec</x:v>
      </x:c>
      <x:c r="F1777" s="25" t="str">
        <x:f>IF(Course_Master!I1777="","",Course_Master!I1777)</x:f>
        <x:v>Mansonville</x:v>
      </x:c>
      <x:c r="G1777" s="25" t="str">
        <x:f>IF(Course_Master!J1777="","",Course_Master!J1777)</x:f>
        <x:v>J0E 1X0</x:v>
      </x:c>
      <x:c r="H1777" s="25" t="n">
        <x:f>IF(Course_Master!K1777="","",Course_Master!K1777)</x:f>
        <x:v>45.0653</x:v>
      </x:c>
      <x:c r="I1777" s="25" t="n">
        <x:f>IF(Course_Master!L1777="","",Course_Master!L1777)</x:f>
        <x:v>-72.3142</x:v>
      </x:c>
      <x:c r="J1777" s="25" t="n">
        <x:f>IF(Course_Master!N1777="","",Course_Master!N1777)</x:f>
        <x:v>18</x:v>
      </x:c>
      <x:c r="K1777" s="25" t="n">
        <x:f>IF(Course_Master!O1777="","",Course_Master!O1777)</x:f>
        <x:v>72</x:v>
      </x:c>
      <x:c r="L1777" s="25" t="n">
        <x:f>IF(Course_Master!P1777="","",Course_Master!P1777)</x:f>
        <x:v>6568</x:v>
      </x:c>
      <x:c r="M1777" s="25" t="n">
        <x:f>IF(Course_Master!Q1777="","",Course_Master!Q1777)</x:f>
        <x:v>6006</x:v>
      </x:c>
      <x:c r="N1777" s="25" t="str">
        <x:f>IF(Course_Master!U1777="","",Course_Master!U1777)</x:f>
        <x:v>https://www.owlshead.com/</x:v>
      </x:c>
      <x:c r="O1777" s="25" t="str">
        <x:f>IF(Course_Master!V1777="","",Course_Master!V1777)</x:f>
        <x:v>Open</x:v>
      </x:c>
      <x:c r="P1777" s="25" t="str">
        <x:f>IF(Course_Master!W1777="","",Course_Master!W1777)</x:f>
        <x:v>Public</x:v>
      </x:c>
      <x:c r="Q1777" s="25" t="str">
        <x:f>IF(Course_Master!X1777="","",Course_Master!X1777)</x:f>
        <x:v>Yes</x:v>
      </x:c>
      <x:c r="R1777" s="25" t="str">
        <x:f>IF(Course_Master!Y1777="","",Course_Master!Y1777)</x:f>
        <x:v>Yes</x:v>
      </x:c>
      <x:c r="S1777" s="25" t="str">
        <x:f>IF(Course_Master!AE1777="","",Course_Master!AE1777)</x:f>
      </x:c>
      <x:c r="T1777" s="25" t="str">
        <x:f>IF(Course_Master!AD1777="","",Course_Master!AD1777)</x:f>
      </x:c>
      <x:c r="U1777" s="25" t="str">
        <x:f>IF(Course_Master!AH1777="","",Course_Master!AH1777)</x:f>
        <x:v>https://api.golfcanada.ca/api/v1/facilities/19663</x:v>
      </x:c>
    </x:row>
    <x:row r="1778">
      <x:c r="A1778" s="25" t="str">
        <x:f>IF(Course_Master!B1778="","",Course_Master!B1778)</x:f>
        <x:v>CA-1782</x:v>
      </x:c>
      <x:c r="B1778" s="25" t="str">
        <x:f>IF(Course_Master!A1778="","",Course_Master!A1778)</x:f>
        <x:v>CA-C1522</x:v>
      </x:c>
      <x:c r="C1778" s="25" t="str">
        <x:f>IF(Course_Master!E1778="","",Course_Master!E1778)</x:f>
        <x:v>Patriotes (Club de golf Les)</x:v>
      </x:c>
      <x:c r="D1778" s="25" t="str">
        <x:f>IF(Course_Master!F1778="","",Course_Master!F1778)</x:f>
        <x:v>Canada</x:v>
      </x:c>
      <x:c r="E1778" s="25" t="str">
        <x:f>IF(Course_Master!G1778="","",Course_Master!G1778)</x:f>
        <x:v>Quebec</x:v>
      </x:c>
      <x:c r="F1778" s="25" t="str">
        <x:f>IF(Course_Master!I1778="","",Course_Master!I1778)</x:f>
        <x:v>Saint-Ours</x:v>
      </x:c>
      <x:c r="G1778" s="25" t="str">
        <x:f>IF(Course_Master!J1778="","",Course_Master!J1778)</x:f>
        <x:v>J0G 1P0</x:v>
      </x:c>
      <x:c r="H1778" s="25" t="n">
        <x:f>IF(Course_Master!K1778="","",Course_Master!K1778)</x:f>
        <x:v>46.0384</x:v>
      </x:c>
      <x:c r="I1778" s="25" t="n">
        <x:f>IF(Course_Master!L1778="","",Course_Master!L1778)</x:f>
        <x:v>-73.0963</x:v>
      </x:c>
      <x:c r="J1778" s="25" t="n">
        <x:f>IF(Course_Master!N1778="","",Course_Master!N1778)</x:f>
        <x:v>18</x:v>
      </x:c>
      <x:c r="K1778" s="25" t="n">
        <x:f>IF(Course_Master!O1778="","",Course_Master!O1778)</x:f>
        <x:v>71</x:v>
      </x:c>
      <x:c r="L1778" s="25" t="n">
        <x:f>IF(Course_Master!P1778="","",Course_Master!P1778)</x:f>
        <x:v>6050</x:v>
      </x:c>
      <x:c r="M1778" s="25" t="n">
        <x:f>IF(Course_Master!Q1778="","",Course_Master!Q1778)</x:f>
        <x:v>5532</x:v>
      </x:c>
      <x:c r="N1778" s="25" t="str">
        <x:f>IF(Course_Master!U1778="","",Course_Master!U1778)</x:f>
      </x:c>
      <x:c r="O1778" s="25" t="str">
        <x:f>IF(Course_Master!V1778="","",Course_Master!V1778)</x:f>
        <x:v>Open</x:v>
      </x:c>
      <x:c r="P1778" s="25" t="str">
        <x:f>IF(Course_Master!W1778="","",Course_Master!W1778)</x:f>
        <x:v>Public</x:v>
      </x:c>
      <x:c r="Q1778" s="25" t="str">
        <x:f>IF(Course_Master!X1778="","",Course_Master!X1778)</x:f>
        <x:v>Yes</x:v>
      </x:c>
      <x:c r="R1778" s="25" t="str">
        <x:f>IF(Course_Master!Y1778="","",Course_Master!Y1778)</x:f>
        <x:v>Yes</x:v>
      </x:c>
      <x:c r="S1778" s="25" t="str">
        <x:f>IF(Course_Master!AE1778="","",Course_Master!AE1778)</x:f>
      </x:c>
      <x:c r="T1778" s="25" t="str">
        <x:f>IF(Course_Master!AD1778="","",Course_Master!AD1778)</x:f>
      </x:c>
      <x:c r="U1778" s="25" t="str">
        <x:f>IF(Course_Master!AH1778="","",Course_Master!AH1778)</x:f>
        <x:v>https://api.golfcanada.ca/api/v1/facilities/19395</x:v>
      </x:c>
    </x:row>
    <x:row r="1779">
      <x:c r="A1779" s="25" t="str">
        <x:f>IF(Course_Master!B1779="","",Course_Master!B1779)</x:f>
        <x:v>CA-1783</x:v>
      </x:c>
      <x:c r="B1779" s="25" t="str">
        <x:f>IF(Course_Master!A1779="","",Course_Master!A1779)</x:f>
        <x:v>CA-C1523</x:v>
      </x:c>
      <x:c r="C1779" s="25" t="str">
        <x:f>IF(Course_Master!E1779="","",Course_Master!E1779)</x:f>
        <x:v>Piedmont Golf Club</x:v>
      </x:c>
      <x:c r="D1779" s="25" t="str">
        <x:f>IF(Course_Master!F1779="","",Course_Master!F1779)</x:f>
        <x:v>Canada</x:v>
      </x:c>
      <x:c r="E1779" s="25" t="str">
        <x:f>IF(Course_Master!G1779="","",Course_Master!G1779)</x:f>
        <x:v>Quebec</x:v>
      </x:c>
      <x:c r="F1779" s="25" t="str">
        <x:f>IF(Course_Master!I1779="","",Course_Master!I1779)</x:f>
        <x:v>Piedmont</x:v>
      </x:c>
      <x:c r="G1779" s="25" t="str">
        <x:f>IF(Course_Master!J1779="","",Course_Master!J1779)</x:f>
        <x:v>J0K 1K0</x:v>
      </x:c>
      <x:c r="H1779" s="25" t="n">
        <x:f>IF(Course_Master!K1779="","",Course_Master!K1779)</x:f>
        <x:v>45.9142</x:v>
      </x:c>
      <x:c r="I1779" s="25" t="n">
        <x:f>IF(Course_Master!L1779="","",Course_Master!L1779)</x:f>
        <x:v>-74.1337</x:v>
      </x:c>
      <x:c r="J1779" s="25" t="n">
        <x:f>IF(Course_Master!N1779="","",Course_Master!N1779)</x:f>
        <x:v>18</x:v>
      </x:c>
      <x:c r="K1779" s="25" t="n">
        <x:f>IF(Course_Master!O1779="","",Course_Master!O1779)</x:f>
        <x:v>72</x:v>
      </x:c>
      <x:c r="L1779" s="25" t="n">
        <x:f>IF(Course_Master!P1779="","",Course_Master!P1779)</x:f>
        <x:v>5909</x:v>
      </x:c>
      <x:c r="M1779" s="25" t="n">
        <x:f>IF(Course_Master!Q1779="","",Course_Master!Q1779)</x:f>
        <x:v>5403</x:v>
      </x:c>
      <x:c r="N1779" s="25" t="str">
        <x:f>IF(Course_Master!U1779="","",Course_Master!U1779)</x:f>
      </x:c>
      <x:c r="O1779" s="25" t="str">
        <x:f>IF(Course_Master!V1779="","",Course_Master!V1779)</x:f>
        <x:v>Open</x:v>
      </x:c>
      <x:c r="P1779" s="25" t="str">
        <x:f>IF(Course_Master!W1779="","",Course_Master!W1779)</x:f>
        <x:v>Public</x:v>
      </x:c>
      <x:c r="Q1779" s="25" t="str">
        <x:f>IF(Course_Master!X1779="","",Course_Master!X1779)</x:f>
        <x:v>Yes</x:v>
      </x:c>
      <x:c r="R1779" s="25" t="str">
        <x:f>IF(Course_Master!Y1779="","",Course_Master!Y1779)</x:f>
        <x:v>Yes</x:v>
      </x:c>
      <x:c r="S1779" s="25" t="str">
        <x:f>IF(Course_Master!AE1779="","",Course_Master!AE1779)</x:f>
      </x:c>
      <x:c r="T1779" s="25" t="str">
        <x:f>IF(Course_Master!AD1779="","",Course_Master!AD1779)</x:f>
      </x:c>
      <x:c r="U1779" s="25" t="str">
        <x:f>IF(Course_Master!AH1779="","",Course_Master!AH1779)</x:f>
        <x:v>https://api.golfcanada.ca/api/v1/facilities/26204</x:v>
      </x:c>
    </x:row>
    <x:row r="1780">
      <x:c r="A1780" s="25" t="str">
        <x:f>IF(Course_Master!B1780="","",Course_Master!B1780)</x:f>
        <x:v>CA-1784</x:v>
      </x:c>
      <x:c r="B1780" s="25" t="str">
        <x:f>IF(Course_Master!A1780="","",Course_Master!A1780)</x:f>
        <x:v>CA-C1524</x:v>
      </x:c>
      <x:c r="C1780" s="25" t="str">
        <x:f>IF(Course_Master!E1780="","",Course_Master!E1780)</x:f>
        <x:v>Pine Lodge Golf Club</x:v>
      </x:c>
      <x:c r="D1780" s="25" t="str">
        <x:f>IF(Course_Master!F1780="","",Course_Master!F1780)</x:f>
        <x:v>Canada</x:v>
      </x:c>
      <x:c r="E1780" s="25" t="str">
        <x:f>IF(Course_Master!G1780="","",Course_Master!G1780)</x:f>
        <x:v>Quebec</x:v>
      </x:c>
      <x:c r="F1780" s="25" t="str">
        <x:f>IF(Course_Master!I1780="","",Course_Master!I1780)</x:f>
        <x:v>Bristol</x:v>
      </x:c>
      <x:c r="G1780" s="25" t="str">
        <x:f>IF(Course_Master!J1780="","",Course_Master!J1780)</x:f>
        <x:v>J0X1G0</x:v>
      </x:c>
      <x:c r="H1780" s="25" t="n">
        <x:f>IF(Course_Master!K1780="","",Course_Master!K1780)</x:f>
        <x:v>45.525</x:v>
      </x:c>
      <x:c r="I1780" s="25" t="n">
        <x:f>IF(Course_Master!L1780="","",Course_Master!L1780)</x:f>
        <x:v>-76.4569</x:v>
      </x:c>
      <x:c r="J1780" s="25" t="n">
        <x:f>IF(Course_Master!N1780="","",Course_Master!N1780)</x:f>
        <x:v>9</x:v>
      </x:c>
      <x:c r="K1780" s="25" t="n">
        <x:f>IF(Course_Master!O1780="","",Course_Master!O1780)</x:f>
        <x:v>33</x:v>
      </x:c>
      <x:c r="L1780" s="25" t="n">
        <x:f>IF(Course_Master!P1780="","",Course_Master!P1780)</x:f>
        <x:v>2359</x:v>
      </x:c>
      <x:c r="M1780" s="25" t="n">
        <x:f>IF(Course_Master!Q1780="","",Course_Master!Q1780)</x:f>
        <x:v>2157</x:v>
      </x:c>
      <x:c r="N1780" s="25" t="str">
        <x:f>IF(Course_Master!U1780="","",Course_Master!U1780)</x:f>
        <x:v>https://www.pine-lodge.ca/</x:v>
      </x:c>
      <x:c r="O1780" s="25" t="str">
        <x:f>IF(Course_Master!V1780="","",Course_Master!V1780)</x:f>
        <x:v>Open</x:v>
      </x:c>
      <x:c r="P1780" s="25" t="str">
        <x:f>IF(Course_Master!W1780="","",Course_Master!W1780)</x:f>
        <x:v>Public</x:v>
      </x:c>
      <x:c r="Q1780" s="25" t="str">
        <x:f>IF(Course_Master!X1780="","",Course_Master!X1780)</x:f>
        <x:v>Yes</x:v>
      </x:c>
      <x:c r="R1780" s="25" t="str">
        <x:f>IF(Course_Master!Y1780="","",Course_Master!Y1780)</x:f>
        <x:v>Yes</x:v>
      </x:c>
      <x:c r="S1780" s="25" t="str">
        <x:f>IF(Course_Master!AE1780="","",Course_Master!AE1780)</x:f>
      </x:c>
      <x:c r="T1780" s="25" t="str">
        <x:f>IF(Course_Master!AD1780="","",Course_Master!AD1780)</x:f>
      </x:c>
      <x:c r="U1780" s="25" t="str">
        <x:f>IF(Course_Master!AH1780="","",Course_Master!AH1780)</x:f>
        <x:v>https://api.golfcanada.ca/api/v1/facilities/36106</x:v>
      </x:c>
    </x:row>
    <x:row r="1781">
      <x:c r="A1781" s="25" t="str">
        <x:f>IF(Course_Master!B1781="","",Course_Master!B1781)</x:f>
        <x:v>CA-1785</x:v>
      </x:c>
      <x:c r="B1781" s="25" t="str">
        <x:f>IF(Course_Master!A1781="","",Course_Master!A1781)</x:f>
        <x:v>CA-C1525</x:v>
      </x:c>
      <x:c r="C1781" s="25" t="str">
        <x:f>IF(Course_Master!E1781="","",Course_Master!E1781)</x:f>
        <x:v>Pinegrove Country Club</x:v>
      </x:c>
      <x:c r="D1781" s="25" t="str">
        <x:f>IF(Course_Master!F1781="","",Course_Master!F1781)</x:f>
        <x:v>Canada</x:v>
      </x:c>
      <x:c r="E1781" s="25" t="str">
        <x:f>IF(Course_Master!G1781="","",Course_Master!G1781)</x:f>
        <x:v>Quebec</x:v>
      </x:c>
      <x:c r="F1781" s="25" t="str">
        <x:f>IF(Course_Master!I1781="","",Course_Master!I1781)</x:f>
        <x:v>Saint-Luc</x:v>
      </x:c>
      <x:c r="G1781" s="25" t="str">
        <x:f>IF(Course_Master!J1781="","",Course_Master!J1781)</x:f>
        <x:v>J0L 2K0</x:v>
      </x:c>
      <x:c r="H1781" s="25" t="n">
        <x:f>IF(Course_Master!K1781="","",Course_Master!K1781)</x:f>
        <x:v>45.3946</x:v>
      </x:c>
      <x:c r="I1781" s="25" t="n">
        <x:f>IF(Course_Master!L1781="","",Course_Master!L1781)</x:f>
        <x:v>-73.3657</x:v>
      </x:c>
      <x:c r="J1781" s="25" t="n">
        <x:f>IF(Course_Master!N1781="","",Course_Master!N1781)</x:f>
        <x:v>18</x:v>
      </x:c>
      <x:c r="K1781" s="25" t="n">
        <x:f>IF(Course_Master!O1781="","",Course_Master!O1781)</x:f>
        <x:v>72</x:v>
      </x:c>
      <x:c r="L1781" s="25" t="n">
        <x:f>IF(Course_Master!P1781="","",Course_Master!P1781)</x:f>
        <x:v>6956</x:v>
      </x:c>
      <x:c r="M1781" s="25" t="n">
        <x:f>IF(Course_Master!Q1781="","",Course_Master!Q1781)</x:f>
        <x:v>6361</x:v>
      </x:c>
      <x:c r="N1781" s="25" t="str">
        <x:f>IF(Course_Master!U1781="","",Course_Master!U1781)</x:f>
      </x:c>
      <x:c r="O1781" s="25" t="str">
        <x:f>IF(Course_Master!V1781="","",Course_Master!V1781)</x:f>
        <x:v>Open</x:v>
      </x:c>
      <x:c r="P1781" s="25" t="str">
        <x:f>IF(Course_Master!W1781="","",Course_Master!W1781)</x:f>
        <x:v>Public</x:v>
      </x:c>
      <x:c r="Q1781" s="25" t="str">
        <x:f>IF(Course_Master!X1781="","",Course_Master!X1781)</x:f>
        <x:v>Yes</x:v>
      </x:c>
      <x:c r="R1781" s="25" t="str">
        <x:f>IF(Course_Master!Y1781="","",Course_Master!Y1781)</x:f>
        <x:v>Yes</x:v>
      </x:c>
      <x:c r="S1781" s="25" t="str">
        <x:f>IF(Course_Master!AE1781="","",Course_Master!AE1781)</x:f>
      </x:c>
      <x:c r="T1781" s="25" t="str">
        <x:f>IF(Course_Master!AD1781="","",Course_Master!AD1781)</x:f>
      </x:c>
      <x:c r="U1781" s="25" t="str">
        <x:f>IF(Course_Master!AH1781="","",Course_Master!AH1781)</x:f>
        <x:v>https://api.golfcanada.ca/api/v1/facilities/19483</x:v>
      </x:c>
    </x:row>
    <x:row r="1782">
      <x:c r="A1782" s="25" t="str">
        <x:f>IF(Course_Master!B1782="","",Course_Master!B1782)</x:f>
        <x:v>CA-1786</x:v>
      </x:c>
      <x:c r="B1782" s="25" t="str">
        <x:f>IF(Course_Master!A1782="","",Course_Master!A1782)</x:f>
        <x:v>CA-C1526</x:v>
      </x:c>
      <x:c r="C1782" s="25" t="str">
        <x:f>IF(Course_Master!E1782="","",Course_Master!E1782)</x:f>
        <x:v>Pins (Club de golf des)</x:v>
      </x:c>
      <x:c r="D1782" s="25" t="str">
        <x:f>IF(Course_Master!F1782="","",Course_Master!F1782)</x:f>
        <x:v>Canada</x:v>
      </x:c>
      <x:c r="E1782" s="25" t="str">
        <x:f>IF(Course_Master!G1782="","",Course_Master!G1782)</x:f>
        <x:v>Quebec</x:v>
      </x:c>
      <x:c r="F1782" s="25" t="str">
        <x:f>IF(Course_Master!I1782="","",Course_Master!I1782)</x:f>
        <x:v>St-Alban</x:v>
      </x:c>
      <x:c r="G1782" s="25" t="str">
        <x:f>IF(Course_Master!J1782="","",Course_Master!J1782)</x:f>
        <x:v>G0A 3B0</x:v>
      </x:c>
      <x:c r="H1782" s="25" t="n">
        <x:f>IF(Course_Master!K1782="","",Course_Master!K1782)</x:f>
        <x:v>46.7512</x:v>
      </x:c>
      <x:c r="I1782" s="25" t="n">
        <x:f>IF(Course_Master!L1782="","",Course_Master!L1782)</x:f>
        <x:v>-72.0433</x:v>
      </x:c>
      <x:c r="J1782" s="25" t="n">
        <x:f>IF(Course_Master!N1782="","",Course_Master!N1782)</x:f>
        <x:v>18</x:v>
      </x:c>
      <x:c r="K1782" s="25" t="n">
        <x:f>IF(Course_Master!O1782="","",Course_Master!O1782)</x:f>
        <x:v>70</x:v>
      </x:c>
      <x:c r="L1782" s="25" t="n">
        <x:f>IF(Course_Master!P1782="","",Course_Master!P1782)</x:f>
        <x:v>5583</x:v>
      </x:c>
      <x:c r="M1782" s="25" t="n">
        <x:f>IF(Course_Master!Q1782="","",Course_Master!Q1782)</x:f>
        <x:v>5105</x:v>
      </x:c>
      <x:c r="N1782" s="25" t="str">
        <x:f>IF(Course_Master!U1782="","",Course_Master!U1782)</x:f>
        <x:v>http://www.golfdespins.com/home/</x:v>
      </x:c>
      <x:c r="O1782" s="25" t="str">
        <x:f>IF(Course_Master!V1782="","",Course_Master!V1782)</x:f>
        <x:v>Open</x:v>
      </x:c>
      <x:c r="P1782" s="25" t="str">
        <x:f>IF(Course_Master!W1782="","",Course_Master!W1782)</x:f>
        <x:v>Public</x:v>
      </x:c>
      <x:c r="Q1782" s="25" t="str">
        <x:f>IF(Course_Master!X1782="","",Course_Master!X1782)</x:f>
        <x:v>Yes</x:v>
      </x:c>
      <x:c r="R1782" s="25" t="str">
        <x:f>IF(Course_Master!Y1782="","",Course_Master!Y1782)</x:f>
        <x:v>Yes</x:v>
      </x:c>
      <x:c r="S1782" s="25" t="str">
        <x:f>IF(Course_Master!AE1782="","",Course_Master!AE1782)</x:f>
      </x:c>
      <x:c r="T1782" s="25" t="str">
        <x:f>IF(Course_Master!AD1782="","",Course_Master!AD1782)</x:f>
      </x:c>
      <x:c r="U1782" s="25" t="str">
        <x:f>IF(Course_Master!AH1782="","",Course_Master!AH1782)</x:f>
        <x:v>https://api.golfcanada.ca/api/v1/facilities/19429</x:v>
      </x:c>
    </x:row>
    <x:row r="1783">
      <x:c r="A1783" s="25" t="str">
        <x:f>IF(Course_Master!B1783="","",Course_Master!B1783)</x:f>
        <x:v>CA-1787</x:v>
      </x:c>
      <x:c r="B1783" s="25" t="str">
        <x:f>IF(Course_Master!A1783="","",Course_Master!A1783)</x:f>
        <x:v>CA-C1527</x:v>
      </x:c>
      <x:c r="C1783" s="25" t="str">
        <x:f>IF(Course_Master!E1783="","",Course_Master!E1783)</x:f>
        <x:v>Plessisville (Club de golf)</x:v>
      </x:c>
      <x:c r="D1783" s="25" t="str">
        <x:f>IF(Course_Master!F1783="","",Course_Master!F1783)</x:f>
        <x:v>Canada</x:v>
      </x:c>
      <x:c r="E1783" s="25" t="str">
        <x:f>IF(Course_Master!G1783="","",Course_Master!G1783)</x:f>
        <x:v>Quebec</x:v>
      </x:c>
      <x:c r="F1783" s="25" t="str">
        <x:f>IF(Course_Master!I1783="","",Course_Master!I1783)</x:f>
        <x:v>Plessisville</x:v>
      </x:c>
      <x:c r="G1783" s="25" t="str">
        <x:f>IF(Course_Master!J1783="","",Course_Master!J1783)</x:f>
        <x:v>G6L 2Y2</x:v>
      </x:c>
      <x:c r="H1783" s="25" t="n">
        <x:f>IF(Course_Master!K1783="","",Course_Master!K1783)</x:f>
        <x:v>46.2654</x:v>
      </x:c>
      <x:c r="I1783" s="25" t="n">
        <x:f>IF(Course_Master!L1783="","",Course_Master!L1783)</x:f>
        <x:v>-71.7224</x:v>
      </x:c>
      <x:c r="J1783" s="25" t="n">
        <x:f>IF(Course_Master!N1783="","",Course_Master!N1783)</x:f>
        <x:v>18</x:v>
      </x:c>
      <x:c r="K1783" s="25" t="n">
        <x:f>IF(Course_Master!O1783="","",Course_Master!O1783)</x:f>
        <x:v>72</x:v>
      </x:c>
      <x:c r="L1783" s="25" t="n">
        <x:f>IF(Course_Master!P1783="","",Course_Master!P1783)</x:f>
        <x:v>6314</x:v>
      </x:c>
      <x:c r="M1783" s="25" t="n">
        <x:f>IF(Course_Master!Q1783="","",Course_Master!Q1783)</x:f>
        <x:v>5774</x:v>
      </x:c>
      <x:c r="N1783" s="25" t="str">
        <x:f>IF(Course_Master!U1783="","",Course_Master!U1783)</x:f>
        <x:v>https://www.golfplessisville.com/</x:v>
      </x:c>
      <x:c r="O1783" s="25" t="str">
        <x:f>IF(Course_Master!V1783="","",Course_Master!V1783)</x:f>
        <x:v>Open</x:v>
      </x:c>
      <x:c r="P1783" s="25" t="str">
        <x:f>IF(Course_Master!W1783="","",Course_Master!W1783)</x:f>
        <x:v>Public</x:v>
      </x:c>
      <x:c r="Q1783" s="25" t="str">
        <x:f>IF(Course_Master!X1783="","",Course_Master!X1783)</x:f>
        <x:v>Yes</x:v>
      </x:c>
      <x:c r="R1783" s="25" t="str">
        <x:f>IF(Course_Master!Y1783="","",Course_Master!Y1783)</x:f>
        <x:v>Yes</x:v>
      </x:c>
      <x:c r="S1783" s="25" t="str">
        <x:f>IF(Course_Master!AE1783="","",Course_Master!AE1783)</x:f>
      </x:c>
      <x:c r="T1783" s="25" t="str">
        <x:f>IF(Course_Master!AD1783="","",Course_Master!AD1783)</x:f>
      </x:c>
      <x:c r="U1783" s="25" t="str">
        <x:f>IF(Course_Master!AH1783="","",Course_Master!AH1783)</x:f>
        <x:v>https://api.golfcanada.ca/api/v1/facilities/32140</x:v>
      </x:c>
    </x:row>
    <x:row r="1784">
      <x:c r="A1784" s="25" t="str">
        <x:f>IF(Course_Master!B1784="","",Course_Master!B1784)</x:f>
        <x:v>CA-1788</x:v>
      </x:c>
      <x:c r="B1784" s="25" t="str">
        <x:f>IF(Course_Master!A1784="","",Course_Master!A1784)</x:f>
        <x:v>CA-C1528</x:v>
      </x:c>
      <x:c r="C1784" s="25" t="str">
        <x:f>IF(Course_Master!E1784="","",Course_Master!E1784)</x:f>
        <x:v>Pont Rouge (Club de golf)</x:v>
      </x:c>
      <x:c r="D1784" s="25" t="str">
        <x:f>IF(Course_Master!F1784="","",Course_Master!F1784)</x:f>
        <x:v>Canada</x:v>
      </x:c>
      <x:c r="E1784" s="25" t="str">
        <x:f>IF(Course_Master!G1784="","",Course_Master!G1784)</x:f>
        <x:v>Quebec</x:v>
      </x:c>
      <x:c r="F1784" s="25" t="str">
        <x:f>IF(Course_Master!I1784="","",Course_Master!I1784)</x:f>
        <x:v>Pont-Rouge</x:v>
      </x:c>
      <x:c r="G1784" s="25" t="str">
        <x:f>IF(Course_Master!J1784="","",Course_Master!J1784)</x:f>
        <x:v>G3H 2N7</x:v>
      </x:c>
      <x:c r="H1784" s="25" t="n">
        <x:f>IF(Course_Master!K1784="","",Course_Master!K1784)</x:f>
        <x:v>46.7655</x:v>
      </x:c>
      <x:c r="I1784" s="25" t="n">
        <x:f>IF(Course_Master!L1784="","",Course_Master!L1784)</x:f>
        <x:v>-71.618</x:v>
      </x:c>
      <x:c r="J1784" s="25" t="n">
        <x:f>IF(Course_Master!N1784="","",Course_Master!N1784)</x:f>
        <x:v>18</x:v>
      </x:c>
      <x:c r="K1784" s="25" t="n">
        <x:f>IF(Course_Master!O1784="","",Course_Master!O1784)</x:f>
        <x:v>72</x:v>
      </x:c>
      <x:c r="L1784" s="25" t="n">
        <x:f>IF(Course_Master!P1784="","",Course_Master!P1784)</x:f>
        <x:v>6234</x:v>
      </x:c>
      <x:c r="M1784" s="25" t="n">
        <x:f>IF(Course_Master!Q1784="","",Course_Master!Q1784)</x:f>
        <x:v>5700</x:v>
      </x:c>
      <x:c r="N1784" s="25" t="str">
        <x:f>IF(Course_Master!U1784="","",Course_Master!U1784)</x:f>
        <x:v>http://www.golfpontrouge.com/index.php/tarifs/tarifs-membres</x:v>
      </x:c>
      <x:c r="O1784" s="25" t="str">
        <x:f>IF(Course_Master!V1784="","",Course_Master!V1784)</x:f>
        <x:v>Open</x:v>
      </x:c>
      <x:c r="P1784" s="25" t="str">
        <x:f>IF(Course_Master!W1784="","",Course_Master!W1784)</x:f>
        <x:v>Public</x:v>
      </x:c>
      <x:c r="Q1784" s="25" t="str">
        <x:f>IF(Course_Master!X1784="","",Course_Master!X1784)</x:f>
        <x:v>Yes</x:v>
      </x:c>
      <x:c r="R1784" s="25" t="str">
        <x:f>IF(Course_Master!Y1784="","",Course_Master!Y1784)</x:f>
        <x:v>Yes</x:v>
      </x:c>
      <x:c r="S1784" s="25" t="str">
        <x:f>IF(Course_Master!AE1784="","",Course_Master!AE1784)</x:f>
      </x:c>
      <x:c r="T1784" s="25" t="str">
        <x:f>IF(Course_Master!AD1784="","",Course_Master!AD1784)</x:f>
      </x:c>
      <x:c r="U1784" s="25" t="str">
        <x:f>IF(Course_Master!AH1784="","",Course_Master!AH1784)</x:f>
        <x:v>https://api.golfcanada.ca/api/v1/facilities/19280</x:v>
      </x:c>
    </x:row>
    <x:row r="1785">
      <x:c r="A1785" s="25" t="str">
        <x:f>IF(Course_Master!B1785="","",Course_Master!B1785)</x:f>
        <x:v>CA-1789</x:v>
      </x:c>
      <x:c r="B1785" s="25" t="str">
        <x:f>IF(Course_Master!A1785="","",Course_Master!A1785)</x:f>
        <x:v>CA-C1529</x:v>
      </x:c>
      <x:c r="C1785" s="25" t="str">
        <x:f>IF(Course_Master!E1785="","",Course_Master!E1785)</x:f>
        <x:v>Port-Alfred (Club de golf)</x:v>
      </x:c>
      <x:c r="D1785" s="25" t="str">
        <x:f>IF(Course_Master!F1785="","",Course_Master!F1785)</x:f>
        <x:v>Canada</x:v>
      </x:c>
      <x:c r="E1785" s="25" t="str">
        <x:f>IF(Course_Master!G1785="","",Course_Master!G1785)</x:f>
        <x:v>Quebec</x:v>
      </x:c>
      <x:c r="F1785" s="25" t="str">
        <x:f>IF(Course_Master!I1785="","",Course_Master!I1785)</x:f>
        <x:v>La Baie</x:v>
      </x:c>
      <x:c r="G1785" s="25" t="str">
        <x:f>IF(Course_Master!J1785="","",Course_Master!J1785)</x:f>
        <x:v>G7B 1A3</x:v>
      </x:c>
      <x:c r="H1785" s="25" t="n">
        <x:f>IF(Course_Master!K1785="","",Course_Master!K1785)</x:f>
        <x:v>48.3256</x:v>
      </x:c>
      <x:c r="I1785" s="25" t="n">
        <x:f>IF(Course_Master!L1785="","",Course_Master!L1785)</x:f>
        <x:v>-70.8891</x:v>
      </x:c>
      <x:c r="J1785" s="25" t="n">
        <x:f>IF(Course_Master!N1785="","",Course_Master!N1785)</x:f>
        <x:v>18</x:v>
      </x:c>
      <x:c r="K1785" s="25" t="n">
        <x:f>IF(Course_Master!O1785="","",Course_Master!O1785)</x:f>
        <x:v>72</x:v>
      </x:c>
      <x:c r="L1785" s="25" t="n">
        <x:f>IF(Course_Master!P1785="","",Course_Master!P1785)</x:f>
        <x:v>6506</x:v>
      </x:c>
      <x:c r="M1785" s="25" t="n">
        <x:f>IF(Course_Master!Q1785="","",Course_Master!Q1785)</x:f>
        <x:v>5949</x:v>
      </x:c>
      <x:c r="N1785" s="25" t="str">
        <x:f>IF(Course_Master!U1785="","",Course_Master!U1785)</x:f>
        <x:v>http://golfportalfred.com/tarification-et-promotions</x:v>
      </x:c>
      <x:c r="O1785" s="25" t="str">
        <x:f>IF(Course_Master!V1785="","",Course_Master!V1785)</x:f>
        <x:v>Open</x:v>
      </x:c>
      <x:c r="P1785" s="25" t="str">
        <x:f>IF(Course_Master!W1785="","",Course_Master!W1785)</x:f>
        <x:v>Public</x:v>
      </x:c>
      <x:c r="Q1785" s="25" t="str">
        <x:f>IF(Course_Master!X1785="","",Course_Master!X1785)</x:f>
        <x:v>Yes</x:v>
      </x:c>
      <x:c r="R1785" s="25" t="str">
        <x:f>IF(Course_Master!Y1785="","",Course_Master!Y1785)</x:f>
        <x:v>Yes</x:v>
      </x:c>
      <x:c r="S1785" s="25" t="str">
        <x:f>IF(Course_Master!AE1785="","",Course_Master!AE1785)</x:f>
      </x:c>
      <x:c r="T1785" s="25" t="str">
        <x:f>IF(Course_Master!AD1785="","",Course_Master!AD1785)</x:f>
      </x:c>
      <x:c r="U1785" s="25" t="str">
        <x:f>IF(Course_Master!AH1785="","",Course_Master!AH1785)</x:f>
        <x:v>https://api.golfcanada.ca/api/v1/facilities/19362</x:v>
      </x:c>
    </x:row>
    <x:row r="1786">
      <x:c r="A1786" s="25" t="str">
        <x:f>IF(Course_Master!B1786="","",Course_Master!B1786)</x:f>
        <x:v>CA-1790</x:v>
      </x:c>
      <x:c r="B1786" s="25" t="str">
        <x:f>IF(Course_Master!A1786="","",Course_Master!A1786)</x:f>
        <x:v>CA-C1530</x:v>
      </x:c>
      <x:c r="C1786" s="25" t="str">
        <x:f>IF(Course_Master!E1786="","",Course_Master!E1786)</x:f>
        <x:v>Portage (Club de golf Le)</x:v>
      </x:c>
      <x:c r="D1786" s="25" t="str">
        <x:f>IF(Course_Master!F1786="","",Course_Master!F1786)</x:f>
        <x:v>Canada</x:v>
      </x:c>
      <x:c r="E1786" s="25" t="str">
        <x:f>IF(Course_Master!G1786="","",Course_Master!G1786)</x:f>
        <x:v>Quebec</x:v>
      </x:c>
      <x:c r="F1786" s="25" t="str">
        <x:f>IF(Course_Master!I1786="","",Course_Master!I1786)</x:f>
        <x:v>L'Assomption</x:v>
      </x:c>
      <x:c r="G1786" s="25" t="str">
        <x:f>IF(Course_Master!J1786="","",Course_Master!J1786)</x:f>
        <x:v>J5W 1K3</x:v>
      </x:c>
      <x:c r="H1786" s="25" t="n">
        <x:f>IF(Course_Master!K1786="","",Course_Master!K1786)</x:f>
        <x:v>45.8316</x:v>
      </x:c>
      <x:c r="I1786" s="25" t="n">
        <x:f>IF(Course_Master!L1786="","",Course_Master!L1786)</x:f>
        <x:v>-73.4397</x:v>
      </x:c>
      <x:c r="J1786" s="25" t="n">
        <x:f>IF(Course_Master!N1786="","",Course_Master!N1786)</x:f>
        <x:v>18</x:v>
      </x:c>
      <x:c r="K1786" s="25" t="n">
        <x:f>IF(Course_Master!O1786="","",Course_Master!O1786)</x:f>
        <x:v>72</x:v>
      </x:c>
      <x:c r="L1786" s="25" t="n">
        <x:f>IF(Course_Master!P1786="","",Course_Master!P1786)</x:f>
        <x:v>6741</x:v>
      </x:c>
      <x:c r="M1786" s="25" t="n">
        <x:f>IF(Course_Master!Q1786="","",Course_Master!Q1786)</x:f>
        <x:v>6164</x:v>
      </x:c>
      <x:c r="N1786" s="25" t="str">
        <x:f>IF(Course_Master!U1786="","",Course_Master!U1786)</x:f>
        <x:v>https://leportage.com/membres/</x:v>
      </x:c>
      <x:c r="O1786" s="25" t="str">
        <x:f>IF(Course_Master!V1786="","",Course_Master!V1786)</x:f>
        <x:v>Open</x:v>
      </x:c>
      <x:c r="P1786" s="25" t="str">
        <x:f>IF(Course_Master!W1786="","",Course_Master!W1786)</x:f>
        <x:v>Public</x:v>
      </x:c>
      <x:c r="Q1786" s="25" t="str">
        <x:f>IF(Course_Master!X1786="","",Course_Master!X1786)</x:f>
        <x:v>Yes</x:v>
      </x:c>
      <x:c r="R1786" s="25" t="str">
        <x:f>IF(Course_Master!Y1786="","",Course_Master!Y1786)</x:f>
        <x:v>Yes</x:v>
      </x:c>
      <x:c r="S1786" s="25" t="str">
        <x:f>IF(Course_Master!AE1786="","",Course_Master!AE1786)</x:f>
      </x:c>
      <x:c r="T1786" s="25" t="str">
        <x:f>IF(Course_Master!AD1786="","",Course_Master!AD1786)</x:f>
      </x:c>
      <x:c r="U1786" s="25" t="str">
        <x:f>IF(Course_Master!AH1786="","",Course_Master!AH1786)</x:f>
        <x:v>https://api.golfcanada.ca/api/v1/facilities/19428</x:v>
      </x:c>
    </x:row>
    <x:row r="1787">
      <x:c r="A1787" s="25" t="str">
        <x:f>IF(Course_Master!B1787="","",Course_Master!B1787)</x:f>
        <x:v>CA-1791</x:v>
      </x:c>
      <x:c r="B1787" s="25" t="str">
        <x:f>IF(Course_Master!A1787="","",Course_Master!A1787)</x:f>
        <x:v>CA-C1531</x:v>
      </x:c>
      <x:c r="C1787" s="25" t="str">
        <x:f>IF(Course_Master!E1787="","",Course_Master!E1787)</x:f>
        <x:v>Quatre Domaines (Les) - Parcours 1</x:v>
      </x:c>
      <x:c r="D1787" s="25" t="str">
        <x:f>IF(Course_Master!F1787="","",Course_Master!F1787)</x:f>
        <x:v>Canada</x:v>
      </x:c>
      <x:c r="E1787" s="25" t="str">
        <x:f>IF(Course_Master!G1787="","",Course_Master!G1787)</x:f>
        <x:v>Quebec</x:v>
      </x:c>
      <x:c r="F1787" s="25" t="str">
        <x:f>IF(Course_Master!I1787="","",Course_Master!I1787)</x:f>
        <x:v>Mirabel</x:v>
      </x:c>
      <x:c r="G1787" s="25" t="str">
        <x:f>IF(Course_Master!J1787="","",Course_Master!J1787)</x:f>
        <x:v>J7J 2A6</x:v>
      </x:c>
      <x:c r="H1787" s="25" t="n">
        <x:f>IF(Course_Master!K1787="","",Course_Master!K1787)</x:f>
        <x:v>45.6692</x:v>
      </x:c>
      <x:c r="I1787" s="25" t="n">
        <x:f>IF(Course_Master!L1787="","",Course_Master!L1787)</x:f>
        <x:v>-73.9129</x:v>
      </x:c>
      <x:c r="J1787" s="25" t="n">
        <x:f>IF(Course_Master!N1787="","",Course_Master!N1787)</x:f>
        <x:v>18</x:v>
      </x:c>
      <x:c r="K1787" s="25" t="n">
        <x:f>IF(Course_Master!O1787="","",Course_Master!O1787)</x:f>
        <x:v>72</x:v>
      </x:c>
      <x:c r="L1787" s="25" t="n">
        <x:f>IF(Course_Master!P1787="","",Course_Master!P1787)</x:f>
        <x:v>6643</x:v>
      </x:c>
      <x:c r="M1787" s="25" t="n">
        <x:f>IF(Course_Master!Q1787="","",Course_Master!Q1787)</x:f>
        <x:v>6074</x:v>
      </x:c>
      <x:c r="N1787" s="25" t="str">
        <x:f>IF(Course_Master!U1787="","",Course_Master!U1787)</x:f>
        <x:v>https://www.golflesquatredomaines.ca/</x:v>
      </x:c>
      <x:c r="O1787" s="25" t="str">
        <x:f>IF(Course_Master!V1787="","",Course_Master!V1787)</x:f>
        <x:v>Open</x:v>
      </x:c>
      <x:c r="P1787" s="25" t="str">
        <x:f>IF(Course_Master!W1787="","",Course_Master!W1787)</x:f>
        <x:v>Semi-private</x:v>
      </x:c>
      <x:c r="Q1787" s="25" t="str">
        <x:f>IF(Course_Master!X1787="","",Course_Master!X1787)</x:f>
        <x:v>Yes</x:v>
      </x:c>
      <x:c r="R1787" s="25" t="str">
        <x:f>IF(Course_Master!Y1787="","",Course_Master!Y1787)</x:f>
        <x:v>Yes</x:v>
      </x:c>
      <x:c r="S1787" s="25" t="str">
        <x:f>IF(Course_Master!AE1787="","",Course_Master!AE1787)</x:f>
      </x:c>
      <x:c r="T1787" s="25" t="str">
        <x:f>IF(Course_Master!AD1787="","",Course_Master!AD1787)</x:f>
      </x:c>
      <x:c r="U1787" s="25" t="str">
        <x:f>IF(Course_Master!AH1787="","",Course_Master!AH1787)</x:f>
        <x:v>https://api.golfcanada.ca/api/v1/facilities/17779</x:v>
      </x:c>
    </x:row>
    <x:row r="1788">
      <x:c r="A1788" s="25" t="str">
        <x:f>IF(Course_Master!B1788="","",Course_Master!B1788)</x:f>
        <x:v>CA-1792</x:v>
      </x:c>
      <x:c r="B1788" s="25" t="str">
        <x:f>IF(Course_Master!A1788="","",Course_Master!A1788)</x:f>
        <x:v>CA-C1531</x:v>
      </x:c>
      <x:c r="C1788" s="25" t="str">
        <x:f>IF(Course_Master!E1788="","",Course_Master!E1788)</x:f>
        <x:v>Quatre Domaines (Les) - Parcours 2</x:v>
      </x:c>
      <x:c r="D1788" s="25" t="str">
        <x:f>IF(Course_Master!F1788="","",Course_Master!F1788)</x:f>
        <x:v>Canada</x:v>
      </x:c>
      <x:c r="E1788" s="25" t="str">
        <x:f>IF(Course_Master!G1788="","",Course_Master!G1788)</x:f>
        <x:v>Quebec</x:v>
      </x:c>
      <x:c r="F1788" s="25" t="str">
        <x:f>IF(Course_Master!I1788="","",Course_Master!I1788)</x:f>
        <x:v>Mirabel</x:v>
      </x:c>
      <x:c r="G1788" s="25" t="str">
        <x:f>IF(Course_Master!J1788="","",Course_Master!J1788)</x:f>
        <x:v>J7J 2A6</x:v>
      </x:c>
      <x:c r="H1788" s="25" t="n">
        <x:f>IF(Course_Master!K1788="","",Course_Master!K1788)</x:f>
        <x:v>45.6692</x:v>
      </x:c>
      <x:c r="I1788" s="25" t="n">
        <x:f>IF(Course_Master!L1788="","",Course_Master!L1788)</x:f>
        <x:v>-73.9129</x:v>
      </x:c>
      <x:c r="J1788" s="25" t="n">
        <x:f>IF(Course_Master!N1788="","",Course_Master!N1788)</x:f>
        <x:v>18</x:v>
      </x:c>
      <x:c r="K1788" s="25" t="n">
        <x:f>IF(Course_Master!O1788="","",Course_Master!O1788)</x:f>
        <x:v>72</x:v>
      </x:c>
      <x:c r="L1788" s="25" t="n">
        <x:f>IF(Course_Master!P1788="","",Course_Master!P1788)</x:f>
        <x:v>6965</x:v>
      </x:c>
      <x:c r="M1788" s="25" t="n">
        <x:f>IF(Course_Master!Q1788="","",Course_Master!Q1788)</x:f>
        <x:v>6369</x:v>
      </x:c>
      <x:c r="N1788" s="25" t="str">
        <x:f>IF(Course_Master!U1788="","",Course_Master!U1788)</x:f>
        <x:v>https://www.golflesquatredomaines.ca/</x:v>
      </x:c>
      <x:c r="O1788" s="25" t="str">
        <x:f>IF(Course_Master!V1788="","",Course_Master!V1788)</x:f>
        <x:v>Open</x:v>
      </x:c>
      <x:c r="P1788" s="25" t="str">
        <x:f>IF(Course_Master!W1788="","",Course_Master!W1788)</x:f>
        <x:v>Semi-private</x:v>
      </x:c>
      <x:c r="Q1788" s="25" t="str">
        <x:f>IF(Course_Master!X1788="","",Course_Master!X1788)</x:f>
        <x:v>Yes</x:v>
      </x:c>
      <x:c r="R1788" s="25" t="str">
        <x:f>IF(Course_Master!Y1788="","",Course_Master!Y1788)</x:f>
        <x:v>Yes</x:v>
      </x:c>
      <x:c r="S1788" s="25" t="str">
        <x:f>IF(Course_Master!AE1788="","",Course_Master!AE1788)</x:f>
      </x:c>
      <x:c r="T1788" s="25" t="str">
        <x:f>IF(Course_Master!AD1788="","",Course_Master!AD1788)</x:f>
      </x:c>
      <x:c r="U1788" s="25" t="str">
        <x:f>IF(Course_Master!AH1788="","",Course_Master!AH1788)</x:f>
        <x:v>https://api.golfcanada.ca/api/v1/facilities/17779</x:v>
      </x:c>
    </x:row>
    <x:row r="1789">
      <x:c r="A1789" s="25" t="str">
        <x:f>IF(Course_Master!B1789="","",Course_Master!B1789)</x:f>
        <x:v>CA-1793</x:v>
      </x:c>
      <x:c r="B1789" s="25" t="str">
        <x:f>IF(Course_Master!A1789="","",Course_Master!A1789)</x:f>
        <x:v>CA-C1532</x:v>
      </x:c>
      <x:c r="C1789" s="25" t="str">
        <x:f>IF(Course_Master!E1789="","",Course_Master!E1789)</x:f>
        <x:v>Revermont (Club de golf)</x:v>
      </x:c>
      <x:c r="D1789" s="25" t="str">
        <x:f>IF(Course_Master!F1789="","",Course_Master!F1789)</x:f>
        <x:v>Canada</x:v>
      </x:c>
      <x:c r="E1789" s="25" t="str">
        <x:f>IF(Course_Master!G1789="","",Course_Master!G1789)</x:f>
        <x:v>Quebec</x:v>
      </x:c>
      <x:c r="F1789" s="25" t="str">
        <x:f>IF(Course_Master!I1789="","",Course_Master!I1789)</x:f>
        <x:v>Amqui</x:v>
      </x:c>
      <x:c r="G1789" s="25" t="str">
        <x:f>IF(Course_Master!J1789="","",Course_Master!J1789)</x:f>
        <x:v>G5J 2A7</x:v>
      </x:c>
      <x:c r="H1789" s="25" t="n">
        <x:f>IF(Course_Master!K1789="","",Course_Master!K1789)</x:f>
        <x:v>48.4453</x:v>
      </x:c>
      <x:c r="I1789" s="25" t="n">
        <x:f>IF(Course_Master!L1789="","",Course_Master!L1789)</x:f>
        <x:v>-67.3974</x:v>
      </x:c>
      <x:c r="J1789" s="25" t="n">
        <x:f>IF(Course_Master!N1789="","",Course_Master!N1789)</x:f>
        <x:v>18</x:v>
      </x:c>
      <x:c r="K1789" s="25" t="n">
        <x:f>IF(Course_Master!O1789="","",Course_Master!O1789)</x:f>
        <x:v>72</x:v>
      </x:c>
      <x:c r="L1789" s="25" t="n">
        <x:f>IF(Course_Master!P1789="","",Course_Master!P1789)</x:f>
        <x:v>6593</x:v>
      </x:c>
      <x:c r="M1789" s="25" t="n">
        <x:f>IF(Course_Master!Q1789="","",Course_Master!Q1789)</x:f>
        <x:v>6029</x:v>
      </x:c>
      <x:c r="N1789" s="25" t="str">
        <x:f>IF(Course_Master!U1789="","",Course_Master!U1789)</x:f>
        <x:v>https://www.golfrevermont.com/</x:v>
      </x:c>
      <x:c r="O1789" s="25" t="str">
        <x:f>IF(Course_Master!V1789="","",Course_Master!V1789)</x:f>
        <x:v>Open</x:v>
      </x:c>
      <x:c r="P1789" s="25" t="str">
        <x:f>IF(Course_Master!W1789="","",Course_Master!W1789)</x:f>
        <x:v>Public</x:v>
      </x:c>
      <x:c r="Q1789" s="25" t="str">
        <x:f>IF(Course_Master!X1789="","",Course_Master!X1789)</x:f>
        <x:v>Yes</x:v>
      </x:c>
      <x:c r="R1789" s="25" t="str">
        <x:f>IF(Course_Master!Y1789="","",Course_Master!Y1789)</x:f>
        <x:v>Yes</x:v>
      </x:c>
      <x:c r="S1789" s="25" t="str">
        <x:f>IF(Course_Master!AE1789="","",Course_Master!AE1789)</x:f>
      </x:c>
      <x:c r="T1789" s="25" t="str">
        <x:f>IF(Course_Master!AD1789="","",Course_Master!AD1789)</x:f>
      </x:c>
      <x:c r="U1789" s="25" t="str">
        <x:f>IF(Course_Master!AH1789="","",Course_Master!AH1789)</x:f>
        <x:v>https://api.golfcanada.ca/api/v1/facilities/19392</x:v>
      </x:c>
    </x:row>
    <x:row r="1790">
      <x:c r="A1790" s="25" t="str">
        <x:f>IF(Course_Master!B1790="","",Course_Master!B1790)</x:f>
        <x:v>CA-1794</x:v>
      </x:c>
      <x:c r="B1790" s="25" t="str">
        <x:f>IF(Course_Master!A1790="","",Course_Master!A1790)</x:f>
        <x:v>CA-C1533</x:v>
      </x:c>
      <x:c r="C1790" s="25" t="str">
        <x:f>IF(Course_Master!E1790="","",Course_Master!E1790)</x:f>
        <x:v>Rivermead (Club de golf)</x:v>
      </x:c>
      <x:c r="D1790" s="25" t="str">
        <x:f>IF(Course_Master!F1790="","",Course_Master!F1790)</x:f>
        <x:v>Canada</x:v>
      </x:c>
      <x:c r="E1790" s="25" t="str">
        <x:f>IF(Course_Master!G1790="","",Course_Master!G1790)</x:f>
        <x:v>Quebec</x:v>
      </x:c>
      <x:c r="F1790" s="25" t="str">
        <x:f>IF(Course_Master!I1790="","",Course_Master!I1790)</x:f>
        <x:v>Gatineau</x:v>
      </x:c>
      <x:c r="G1790" s="25" t="str">
        <x:f>IF(Course_Master!J1790="","",Course_Master!J1790)</x:f>
        <x:v>J9H 5W6</x:v>
      </x:c>
      <x:c r="H1790" s="25" t="n">
        <x:f>IF(Course_Master!K1790="","",Course_Master!K1790)</x:f>
        <x:v>45.3987</x:v>
      </x:c>
      <x:c r="I1790" s="25" t="n">
        <x:f>IF(Course_Master!L1790="","",Course_Master!L1790)</x:f>
        <x:v>-75.792</x:v>
      </x:c>
      <x:c r="J1790" s="25" t="n">
        <x:f>IF(Course_Master!N1790="","",Course_Master!N1790)</x:f>
        <x:v>18</x:v>
      </x:c>
      <x:c r="K1790" s="25" t="n">
        <x:f>IF(Course_Master!O1790="","",Course_Master!O1790)</x:f>
        <x:v>72</x:v>
      </x:c>
      <x:c r="L1790" s="25" t="n">
        <x:f>IF(Course_Master!P1790="","",Course_Master!P1790)</x:f>
        <x:v>6715</x:v>
      </x:c>
      <x:c r="M1790" s="25" t="n">
        <x:f>IF(Course_Master!Q1790="","",Course_Master!Q1790)</x:f>
        <x:v>6140</x:v>
      </x:c>
      <x:c r="N1790" s="25" t="str">
        <x:f>IF(Course_Master!U1790="","",Course_Master!U1790)</x:f>
        <x:v>https://www.rivermeadgolf.com/</x:v>
      </x:c>
      <x:c r="O1790" s="25" t="str">
        <x:f>IF(Course_Master!V1790="","",Course_Master!V1790)</x:f>
        <x:v>Open</x:v>
      </x:c>
      <x:c r="P1790" s="25" t="str">
        <x:f>IF(Course_Master!W1790="","",Course_Master!W1790)</x:f>
        <x:v>Private</x:v>
      </x:c>
      <x:c r="Q1790" s="25" t="str">
        <x:f>IF(Course_Master!X1790="","",Course_Master!X1790)</x:f>
        <x:v>Yes</x:v>
      </x:c>
      <x:c r="R1790" s="25" t="str">
        <x:f>IF(Course_Master!Y1790="","",Course_Master!Y1790)</x:f>
        <x:v>Yes</x:v>
      </x:c>
      <x:c r="S1790" s="25" t="str">
        <x:f>IF(Course_Master!AE1790="","",Course_Master!AE1790)</x:f>
      </x:c>
      <x:c r="T1790" s="25" t="str">
        <x:f>IF(Course_Master!AD1790="","",Course_Master!AD1790)</x:f>
      </x:c>
      <x:c r="U1790" s="25" t="str">
        <x:f>IF(Course_Master!AH1790="","",Course_Master!AH1790)</x:f>
        <x:v>https://api.golfcanada.ca/api/v1/facilities/19322</x:v>
      </x:c>
    </x:row>
    <x:row r="1791">
      <x:c r="A1791" s="25" t="str">
        <x:f>IF(Course_Master!B1791="","",Course_Master!B1791)</x:f>
        <x:v>CA-1795</x:v>
      </x:c>
      <x:c r="B1791" s="25" t="str">
        <x:f>IF(Course_Master!A1791="","",Course_Master!A1791)</x:f>
        <x:v>CA-C1534</x:v>
      </x:c>
      <x:c r="C1791" s="25" t="str">
        <x:f>IF(Course_Master!E1791="","",Course_Master!E1791)</x:f>
        <x:v>Rivière Beaudette (Club de golf)</x:v>
      </x:c>
      <x:c r="D1791" s="25" t="str">
        <x:f>IF(Course_Master!F1791="","",Course_Master!F1791)</x:f>
        <x:v>Canada</x:v>
      </x:c>
      <x:c r="E1791" s="25" t="str">
        <x:f>IF(Course_Master!G1791="","",Course_Master!G1791)</x:f>
        <x:v>Quebec</x:v>
      </x:c>
      <x:c r="F1791" s="25" t="str">
        <x:f>IF(Course_Master!I1791="","",Course_Master!I1791)</x:f>
        <x:v>Rivière-Beaudette</x:v>
      </x:c>
      <x:c r="G1791" s="25" t="str">
        <x:f>IF(Course_Master!J1791="","",Course_Master!J1791)</x:f>
        <x:v>J0P 1R0</x:v>
      </x:c>
      <x:c r="H1791" s="25" t="n">
        <x:f>IF(Course_Master!K1791="","",Course_Master!K1791)</x:f>
        <x:v>45.2323</x:v>
      </x:c>
      <x:c r="I1791" s="25" t="n">
        <x:f>IF(Course_Master!L1791="","",Course_Master!L1791)</x:f>
        <x:v>-74.3429</x:v>
      </x:c>
      <x:c r="J1791" s="25" t="n">
        <x:f>IF(Course_Master!N1791="","",Course_Master!N1791)</x:f>
        <x:v>18</x:v>
      </x:c>
      <x:c r="K1791" s="25" t="n">
        <x:f>IF(Course_Master!O1791="","",Course_Master!O1791)</x:f>
        <x:v>72</x:v>
      </x:c>
      <x:c r="L1791" s="25" t="n">
        <x:f>IF(Course_Master!P1791="","",Course_Master!P1791)</x:f>
        <x:v>6482</x:v>
      </x:c>
      <x:c r="M1791" s="25" t="n">
        <x:f>IF(Course_Master!Q1791="","",Course_Master!Q1791)</x:f>
        <x:v>5927</x:v>
      </x:c>
      <x:c r="N1791" s="25" t="str">
        <x:f>IF(Course_Master!U1791="","",Course_Master!U1791)</x:f>
        <x:v>https://www.golfst-zotique.qc.ca/membre/</x:v>
      </x:c>
      <x:c r="O1791" s="25" t="str">
        <x:f>IF(Course_Master!V1791="","",Course_Master!V1791)</x:f>
        <x:v>Open</x:v>
      </x:c>
      <x:c r="P1791" s="25" t="str">
        <x:f>IF(Course_Master!W1791="","",Course_Master!W1791)</x:f>
        <x:v>Public</x:v>
      </x:c>
      <x:c r="Q1791" s="25" t="str">
        <x:f>IF(Course_Master!X1791="","",Course_Master!X1791)</x:f>
        <x:v>Yes</x:v>
      </x:c>
      <x:c r="R1791" s="25" t="str">
        <x:f>IF(Course_Master!Y1791="","",Course_Master!Y1791)</x:f>
        <x:v>Yes</x:v>
      </x:c>
      <x:c r="S1791" s="25" t="str">
        <x:f>IF(Course_Master!AE1791="","",Course_Master!AE1791)</x:f>
      </x:c>
      <x:c r="T1791" s="25" t="str">
        <x:f>IF(Course_Master!AD1791="","",Course_Master!AD1791)</x:f>
      </x:c>
      <x:c r="U1791" s="25" t="str">
        <x:f>IF(Course_Master!AH1791="","",Course_Master!AH1791)</x:f>
        <x:v>https://api.golfcanada.ca/api/v1/facilities/19673</x:v>
      </x:c>
    </x:row>
    <x:row r="1792">
      <x:c r="A1792" s="25" t="str">
        <x:f>IF(Course_Master!B1792="","",Course_Master!B1792)</x:f>
        <x:v>CA-1796</x:v>
      </x:c>
      <x:c r="B1792" s="25" t="str">
        <x:f>IF(Course_Master!A1792="","",Course_Master!A1792)</x:f>
        <x:v>CA-C1535</x:v>
      </x:c>
      <x:c r="C1792" s="25" t="str">
        <x:f>IF(Course_Master!E1792="","",Course_Master!E1792)</x:f>
        <x:v>Rivière Rouge (Club de golf)</x:v>
      </x:c>
      <x:c r="D1792" s="25" t="str">
        <x:f>IF(Course_Master!F1792="","",Course_Master!F1792)</x:f>
        <x:v>Canada</x:v>
      </x:c>
      <x:c r="E1792" s="25" t="str">
        <x:f>IF(Course_Master!G1792="","",Course_Master!G1792)</x:f>
        <x:v>Quebec</x:v>
      </x:c>
      <x:c r="F1792" s="25" t="str">
        <x:f>IF(Course_Master!I1792="","",Course_Master!I1792)</x:f>
        <x:v>Coteau-du-Lac</x:v>
      </x:c>
      <x:c r="G1792" s="25" t="str">
        <x:f>IF(Course_Master!J1792="","",Course_Master!J1792)</x:f>
        <x:v>J0P 1B0</x:v>
      </x:c>
      <x:c r="H1792" s="25" t="n">
        <x:f>IF(Course_Master!K1792="","",Course_Master!K1792)</x:f>
        <x:v>45.316</x:v>
      </x:c>
      <x:c r="I1792" s="25" t="n">
        <x:f>IF(Course_Master!L1792="","",Course_Master!L1792)</x:f>
        <x:v>-74.1956</x:v>
      </x:c>
      <x:c r="J1792" s="25" t="n">
        <x:f>IF(Course_Master!N1792="","",Course_Master!N1792)</x:f>
        <x:v>18</x:v>
      </x:c>
      <x:c r="K1792" s="25" t="n">
        <x:f>IF(Course_Master!O1792="","",Course_Master!O1792)</x:f>
        <x:v>70</x:v>
      </x:c>
      <x:c r="L1792" s="25" t="n">
        <x:f>IF(Course_Master!P1792="","",Course_Master!P1792)</x:f>
        <x:v>6333</x:v>
      </x:c>
      <x:c r="M1792" s="25" t="n">
        <x:f>IF(Course_Master!Q1792="","",Course_Master!Q1792)</x:f>
        <x:v>5791</x:v>
      </x:c>
      <x:c r="N1792" s="25" t="str">
        <x:f>IF(Course_Master!U1792="","",Course_Master!U1792)</x:f>
        <x:v>https://www.golfriviererouge.ca/</x:v>
      </x:c>
      <x:c r="O1792" s="25" t="str">
        <x:f>IF(Course_Master!V1792="","",Course_Master!V1792)</x:f>
        <x:v>Open</x:v>
      </x:c>
      <x:c r="P1792" s="25" t="str">
        <x:f>IF(Course_Master!W1792="","",Course_Master!W1792)</x:f>
        <x:v>Public</x:v>
      </x:c>
      <x:c r="Q1792" s="25" t="str">
        <x:f>IF(Course_Master!X1792="","",Course_Master!X1792)</x:f>
        <x:v>Yes</x:v>
      </x:c>
      <x:c r="R1792" s="25" t="str">
        <x:f>IF(Course_Master!Y1792="","",Course_Master!Y1792)</x:f>
        <x:v>Yes</x:v>
      </x:c>
      <x:c r="S1792" s="25" t="str">
        <x:f>IF(Course_Master!AE1792="","",Course_Master!AE1792)</x:f>
      </x:c>
      <x:c r="T1792" s="25" t="str">
        <x:f>IF(Course_Master!AD1792="","",Course_Master!AD1792)</x:f>
      </x:c>
      <x:c r="U1792" s="25" t="str">
        <x:f>IF(Course_Master!AH1792="","",Course_Master!AH1792)</x:f>
        <x:v>https://api.golfcanada.ca/api/v1/facilities/19262</x:v>
      </x:c>
    </x:row>
    <x:row r="1793">
      <x:c r="A1793" s="25" t="str">
        <x:f>IF(Course_Master!B1793="","",Course_Master!B1793)</x:f>
        <x:v>CA-1797</x:v>
      </x:c>
      <x:c r="B1793" s="25" t="str">
        <x:f>IF(Course_Master!A1793="","",Course_Master!A1793)</x:f>
        <x:v>CA-C1536</x:v>
      </x:c>
      <x:c r="C1793" s="25" t="str">
        <x:f>IF(Course_Master!E1793="","",Course_Master!E1793)</x:f>
        <x:v>Rivière-du-Loup (Club de golf)</x:v>
      </x:c>
      <x:c r="D1793" s="25" t="str">
        <x:f>IF(Course_Master!F1793="","",Course_Master!F1793)</x:f>
        <x:v>Canada</x:v>
      </x:c>
      <x:c r="E1793" s="25" t="str">
        <x:f>IF(Course_Master!G1793="","",Course_Master!G1793)</x:f>
        <x:v>Quebec</x:v>
      </x:c>
      <x:c r="F1793" s="25" t="str">
        <x:f>IF(Course_Master!I1793="","",Course_Master!I1793)</x:f>
        <x:v>Notre-Dame-du-Portage</x:v>
      </x:c>
      <x:c r="G1793" s="25" t="str">
        <x:f>IF(Course_Master!J1793="","",Course_Master!J1793)</x:f>
        <x:v>G0L 1Y0</x:v>
      </x:c>
      <x:c r="H1793" s="25" t="n">
        <x:f>IF(Course_Master!K1793="","",Course_Master!K1793)</x:f>
        <x:v>47.8026</x:v>
      </x:c>
      <x:c r="I1793" s="25" t="n">
        <x:f>IF(Course_Master!L1793="","",Course_Master!L1793)</x:f>
        <x:v>-69.5752</x:v>
      </x:c>
      <x:c r="J1793" s="25" t="n">
        <x:f>IF(Course_Master!N1793="","",Course_Master!N1793)</x:f>
        <x:v>18</x:v>
      </x:c>
      <x:c r="K1793" s="25" t="n">
        <x:f>IF(Course_Master!O1793="","",Course_Master!O1793)</x:f>
        <x:v>72</x:v>
      </x:c>
      <x:c r="L1793" s="25" t="n">
        <x:f>IF(Course_Master!P1793="","",Course_Master!P1793)</x:f>
        <x:v>6281</x:v>
      </x:c>
      <x:c r="M1793" s="25" t="n">
        <x:f>IF(Course_Master!Q1793="","",Course_Master!Q1793)</x:f>
        <x:v>5743</x:v>
      </x:c>
      <x:c r="N1793" s="25" t="str">
        <x:f>IF(Course_Master!U1793="","",Course_Master!U1793)</x:f>
        <x:v>http://clubdegolfderiviereduloup.com/images/Tarif-membres-2020.pdf</x:v>
      </x:c>
      <x:c r="O1793" s="25" t="str">
        <x:f>IF(Course_Master!V1793="","",Course_Master!V1793)</x:f>
        <x:v>Open</x:v>
      </x:c>
      <x:c r="P1793" s="25" t="str">
        <x:f>IF(Course_Master!W1793="","",Course_Master!W1793)</x:f>
        <x:v>Public</x:v>
      </x:c>
      <x:c r="Q1793" s="25" t="str">
        <x:f>IF(Course_Master!X1793="","",Course_Master!X1793)</x:f>
        <x:v>Yes</x:v>
      </x:c>
      <x:c r="R1793" s="25" t="str">
        <x:f>IF(Course_Master!Y1793="","",Course_Master!Y1793)</x:f>
        <x:v>Yes</x:v>
      </x:c>
      <x:c r="S1793" s="25" t="str">
        <x:f>IF(Course_Master!AE1793="","",Course_Master!AE1793)</x:f>
      </x:c>
      <x:c r="T1793" s="25" t="str">
        <x:f>IF(Course_Master!AD1793="","",Course_Master!AD1793)</x:f>
      </x:c>
      <x:c r="U1793" s="25" t="str">
        <x:f>IF(Course_Master!AH1793="","",Course_Master!AH1793)</x:f>
        <x:v>https://api.golfcanada.ca/api/v1/facilities/19241</x:v>
      </x:c>
    </x:row>
    <x:row r="1794">
      <x:c r="A1794" s="25" t="str">
        <x:f>IF(Course_Master!B1794="","",Course_Master!B1794)</x:f>
        <x:v>CA-1798</x:v>
      </x:c>
      <x:c r="B1794" s="25" t="str">
        <x:f>IF(Course_Master!A1794="","",Course_Master!A1794)</x:f>
        <x:v>CA-C1537</x:v>
      </x:c>
      <x:c r="C1794" s="25" t="str">
        <x:f>IF(Course_Master!E1794="","",Course_Master!E1794)</x:f>
        <x:v>Rivières (Club de golf Les)</x:v>
      </x:c>
      <x:c r="D1794" s="25" t="str">
        <x:f>IF(Course_Master!F1794="","",Course_Master!F1794)</x:f>
        <x:v>Canada</x:v>
      </x:c>
      <x:c r="E1794" s="25" t="str">
        <x:f>IF(Course_Master!G1794="","",Course_Master!G1794)</x:f>
        <x:v>Quebec</x:v>
      </x:c>
      <x:c r="F1794" s="25" t="str">
        <x:f>IF(Course_Master!I1794="","",Course_Master!I1794)</x:f>
        <x:v>Trois-Rivières</x:v>
      </x:c>
      <x:c r="G1794" s="25" t="str">
        <x:f>IF(Course_Master!J1794="","",Course_Master!J1794)</x:f>
        <x:v>G8Y 7E3</x:v>
      </x:c>
      <x:c r="H1794" s="25" t="n">
        <x:f>IF(Course_Master!K1794="","",Course_Master!K1794)</x:f>
        <x:v>46.37</x:v>
      </x:c>
      <x:c r="I1794" s="25" t="n">
        <x:f>IF(Course_Master!L1794="","",Course_Master!L1794)</x:f>
        <x:v>-72.6261</x:v>
      </x:c>
      <x:c r="J1794" s="25" t="n">
        <x:f>IF(Course_Master!N1794="","",Course_Master!N1794)</x:f>
        <x:v>18</x:v>
      </x:c>
      <x:c r="K1794" s="25" t="n">
        <x:f>IF(Course_Master!O1794="","",Course_Master!O1794)</x:f>
        <x:v>60</x:v>
      </x:c>
      <x:c r="L1794" s="25" t="n">
        <x:f>IF(Course_Master!P1794="","",Course_Master!P1794)</x:f>
        <x:v>3106</x:v>
      </x:c>
      <x:c r="M1794" s="25" t="n">
        <x:f>IF(Course_Master!Q1794="","",Course_Master!Q1794)</x:f>
        <x:v>2840</x:v>
      </x:c>
      <x:c r="N1794" s="25" t="str">
        <x:f>IF(Course_Master!U1794="","",Course_Master!U1794)</x:f>
        <x:v>http://www.golflesrivieres.ca/</x:v>
      </x:c>
      <x:c r="O1794" s="25" t="str">
        <x:f>IF(Course_Master!V1794="","",Course_Master!V1794)</x:f>
        <x:v>Open</x:v>
      </x:c>
      <x:c r="P1794" s="25" t="str">
        <x:f>IF(Course_Master!W1794="","",Course_Master!W1794)</x:f>
        <x:v>Public</x:v>
      </x:c>
      <x:c r="Q1794" s="25" t="str">
        <x:f>IF(Course_Master!X1794="","",Course_Master!X1794)</x:f>
        <x:v>Yes</x:v>
      </x:c>
      <x:c r="R1794" s="25" t="str">
        <x:f>IF(Course_Master!Y1794="","",Course_Master!Y1794)</x:f>
        <x:v>Yes</x:v>
      </x:c>
      <x:c r="S1794" s="25" t="str">
        <x:f>IF(Course_Master!AE1794="","",Course_Master!AE1794)</x:f>
      </x:c>
      <x:c r="T1794" s="25" t="str">
        <x:f>IF(Course_Master!AD1794="","",Course_Master!AD1794)</x:f>
      </x:c>
      <x:c r="U1794" s="25" t="str">
        <x:f>IF(Course_Master!AH1794="","",Course_Master!AH1794)</x:f>
        <x:v>https://api.golfcanada.ca/api/v1/facilities/33583</x:v>
      </x:c>
    </x:row>
    <x:row r="1795">
      <x:c r="A1795" s="25" t="str">
        <x:f>IF(Course_Master!B1795="","",Course_Master!B1795)</x:f>
        <x:v>CA-1799</x:v>
      </x:c>
      <x:c r="B1795" s="25" t="str">
        <x:f>IF(Course_Master!A1795="","",Course_Master!A1795)</x:f>
        <x:v>CA-C1538</x:v>
      </x:c>
      <x:c r="C1795" s="25" t="str">
        <x:f>IF(Course_Master!E1795="","",Course_Master!E1795)</x:f>
        <x:v>Rosemère Fontainebleau (Club de golf)</x:v>
      </x:c>
      <x:c r="D1795" s="25" t="str">
        <x:f>IF(Course_Master!F1795="","",Course_Master!F1795)</x:f>
        <x:v>Canada</x:v>
      </x:c>
      <x:c r="E1795" s="25" t="str">
        <x:f>IF(Course_Master!G1795="","",Course_Master!G1795)</x:f>
        <x:v>Quebec</x:v>
      </x:c>
      <x:c r="F1795" s="25" t="str">
        <x:f>IF(Course_Master!I1795="","",Course_Master!I1795)</x:f>
        <x:v>Blainville</x:v>
      </x:c>
      <x:c r="G1795" s="25" t="str">
        <x:f>IF(Course_Master!J1795="","",Course_Master!J1795)</x:f>
        <x:v>J7B 1L4</x:v>
      </x:c>
      <x:c r="H1795" s="25" t="n">
        <x:f>IF(Course_Master!K1795="","",Course_Master!K1795)</x:f>
        <x:v>45.6292</x:v>
      </x:c>
      <x:c r="I1795" s="25" t="n">
        <x:f>IF(Course_Master!L1795="","",Course_Master!L1795)</x:f>
        <x:v>-73.8064</x:v>
      </x:c>
      <x:c r="J1795" s="25" t="n">
        <x:f>IF(Course_Master!N1795="","",Course_Master!N1795)</x:f>
        <x:v>18</x:v>
      </x:c>
      <x:c r="K1795" s="25" t="n">
        <x:f>IF(Course_Master!O1795="","",Course_Master!O1795)</x:f>
        <x:v>72</x:v>
      </x:c>
      <x:c r="L1795" s="25" t="n">
        <x:f>IF(Course_Master!P1795="","",Course_Master!P1795)</x:f>
        <x:v>7027</x:v>
      </x:c>
      <x:c r="M1795" s="25" t="n">
        <x:f>IF(Course_Master!Q1795="","",Course_Master!Q1795)</x:f>
        <x:v>6425</x:v>
      </x:c>
      <x:c r="N1795" s="25" t="str">
        <x:f>IF(Course_Master!U1795="","",Course_Master!U1795)</x:f>
        <x:v>https://www.clublink.ca/</x:v>
      </x:c>
      <x:c r="O1795" s="25" t="str">
        <x:f>IF(Course_Master!V1795="","",Course_Master!V1795)</x:f>
        <x:v>Open</x:v>
      </x:c>
      <x:c r="P1795" s="25" t="str">
        <x:f>IF(Course_Master!W1795="","",Course_Master!W1795)</x:f>
        <x:v>Private</x:v>
      </x:c>
      <x:c r="Q1795" s="25" t="str">
        <x:f>IF(Course_Master!X1795="","",Course_Master!X1795)</x:f>
        <x:v>Yes</x:v>
      </x:c>
      <x:c r="R1795" s="25" t="str">
        <x:f>IF(Course_Master!Y1795="","",Course_Master!Y1795)</x:f>
        <x:v>Yes</x:v>
      </x:c>
      <x:c r="S1795" s="25" t="str">
        <x:f>IF(Course_Master!AE1795="","",Course_Master!AE1795)</x:f>
      </x:c>
      <x:c r="T1795" s="25" t="str">
        <x:f>IF(Course_Master!AD1795="","",Course_Master!AD1795)</x:f>
      </x:c>
      <x:c r="U1795" s="25" t="str">
        <x:f>IF(Course_Master!AH1795="","",Course_Master!AH1795)</x:f>
        <x:v>https://api.golfcanada.ca/api/v1/facilities/17964</x:v>
      </x:c>
    </x:row>
    <x:row r="1796">
      <x:c r="A1796" s="25" t="str">
        <x:f>IF(Course_Master!B1796="","",Course_Master!B1796)</x:f>
        <x:v>CA-1800</x:v>
      </x:c>
      <x:c r="B1796" s="25" t="str">
        <x:f>IF(Course_Master!A1796="","",Course_Master!A1796)</x:f>
        <x:v>CA-C1539</x:v>
      </x:c>
      <x:c r="C1796" s="25" t="str">
        <x:f>IF(Course_Master!E1796="","",Course_Master!E1796)</x:f>
        <x:v>Royal Bromont (Club de golf Le)</x:v>
      </x:c>
      <x:c r="D1796" s="25" t="str">
        <x:f>IF(Course_Master!F1796="","",Course_Master!F1796)</x:f>
        <x:v>Canada</x:v>
      </x:c>
      <x:c r="E1796" s="25" t="str">
        <x:f>IF(Course_Master!G1796="","",Course_Master!G1796)</x:f>
        <x:v>Quebec</x:v>
      </x:c>
      <x:c r="F1796" s="25" t="str">
        <x:f>IF(Course_Master!I1796="","",Course_Master!I1796)</x:f>
        <x:v>Bromont</x:v>
      </x:c>
      <x:c r="G1796" s="25" t="str">
        <x:f>IF(Course_Master!J1796="","",Course_Master!J1796)</x:f>
        <x:v>J2L 1E9</x:v>
      </x:c>
      <x:c r="H1796" s="25" t="n">
        <x:f>IF(Course_Master!K1796="","",Course_Master!K1796)</x:f>
        <x:v>45.3292</x:v>
      </x:c>
      <x:c r="I1796" s="25" t="n">
        <x:f>IF(Course_Master!L1796="","",Course_Master!L1796)</x:f>
        <x:v>-72.6676</x:v>
      </x:c>
      <x:c r="J1796" s="25" t="n">
        <x:f>IF(Course_Master!N1796="","",Course_Master!N1796)</x:f>
        <x:v>18</x:v>
      </x:c>
      <x:c r="K1796" s="25" t="n">
        <x:f>IF(Course_Master!O1796="","",Course_Master!O1796)</x:f>
        <x:v>72</x:v>
      </x:c>
      <x:c r="L1796" s="25" t="n">
        <x:f>IF(Course_Master!P1796="","",Course_Master!P1796)</x:f>
        <x:v>6782</x:v>
      </x:c>
      <x:c r="M1796" s="25" t="n">
        <x:f>IF(Course_Master!Q1796="","",Course_Master!Q1796)</x:f>
        <x:v>6201</x:v>
      </x:c>
      <x:c r="N1796" s="25" t="str">
        <x:f>IF(Course_Master!U1796="","",Course_Master!U1796)</x:f>
        <x:v>https://www.royalbromot.com/</x:v>
      </x:c>
      <x:c r="O1796" s="25" t="str">
        <x:f>IF(Course_Master!V1796="","",Course_Master!V1796)</x:f>
        <x:v>Open</x:v>
      </x:c>
      <x:c r="P1796" s="25" t="str">
        <x:f>IF(Course_Master!W1796="","",Course_Master!W1796)</x:f>
        <x:v>Public</x:v>
      </x:c>
      <x:c r="Q1796" s="25" t="str">
        <x:f>IF(Course_Master!X1796="","",Course_Master!X1796)</x:f>
        <x:v>Yes</x:v>
      </x:c>
      <x:c r="R1796" s="25" t="str">
        <x:f>IF(Course_Master!Y1796="","",Course_Master!Y1796)</x:f>
        <x:v>Yes</x:v>
      </x:c>
      <x:c r="S1796" s="25" t="str">
        <x:f>IF(Course_Master!AE1796="","",Course_Master!AE1796)</x:f>
      </x:c>
      <x:c r="T1796" s="25" t="str">
        <x:f>IF(Course_Master!AD1796="","",Course_Master!AD1796)</x:f>
      </x:c>
      <x:c r="U1796" s="25" t="str">
        <x:f>IF(Course_Master!AH1796="","",Course_Master!AH1796)</x:f>
        <x:v>https://api.golfcanada.ca/api/v1/facilities/19360</x:v>
      </x:c>
    </x:row>
    <x:row r="1797">
      <x:c r="A1797" s="25" t="str">
        <x:f>IF(Course_Master!B1797="","",Course_Master!B1797)</x:f>
        <x:v>CA-1801</x:v>
      </x:c>
      <x:c r="B1797" s="25" t="str">
        <x:f>IF(Course_Master!A1797="","",Course_Master!A1797)</x:f>
        <x:v>CA-C1540</x:v>
      </x:c>
      <x:c r="C1797" s="25" t="str">
        <x:f>IF(Course_Master!E1797="","",Course_Master!E1797)</x:f>
        <x:v>Royal Charbourg (Club de golf)</x:v>
      </x:c>
      <x:c r="D1797" s="25" t="str">
        <x:f>IF(Course_Master!F1797="","",Course_Master!F1797)</x:f>
        <x:v>Canada</x:v>
      </x:c>
      <x:c r="E1797" s="25" t="str">
        <x:f>IF(Course_Master!G1797="","",Course_Master!G1797)</x:f>
        <x:v>Quebec</x:v>
      </x:c>
      <x:c r="F1797" s="25" t="str">
        <x:f>IF(Course_Master!I1797="","",Course_Master!I1797)</x:f>
        <x:v>Quebec</x:v>
      </x:c>
      <x:c r="G1797" s="25" t="str">
        <x:f>IF(Course_Master!J1797="","",Course_Master!J1797)</x:f>
        <x:v>G2N 2G3</x:v>
      </x:c>
      <x:c r="H1797" s="25" t="n">
        <x:f>IF(Course_Master!K1797="","",Course_Master!K1797)</x:f>
        <x:v>46.925234</x:v>
      </x:c>
      <x:c r="I1797" s="25" t="n">
        <x:f>IF(Course_Master!L1797="","",Course_Master!L1797)</x:f>
        <x:v>-71.3628</x:v>
      </x:c>
      <x:c r="J1797" s="25" t="n">
        <x:f>IF(Course_Master!N1797="","",Course_Master!N1797)</x:f>
        <x:v>18</x:v>
      </x:c>
      <x:c r="K1797" s="25" t="n">
        <x:f>IF(Course_Master!O1797="","",Course_Master!O1797)</x:f>
        <x:v>74</x:v>
      </x:c>
      <x:c r="L1797" s="25" t="n">
        <x:f>IF(Course_Master!P1797="","",Course_Master!P1797)</x:f>
        <x:v>6831</x:v>
      </x:c>
      <x:c r="M1797" s="25" t="n">
        <x:f>IF(Course_Master!Q1797="","",Course_Master!Q1797)</x:f>
        <x:v>6246</x:v>
      </x:c>
      <x:c r="N1797" s="25" t="str">
        <x:f>IF(Course_Master!U1797="","",Course_Master!U1797)</x:f>
        <x:v>https://royalcharbourg.com/wp-content/uploads/2019/11/ABRCFEE_2020.pdf</x:v>
      </x:c>
      <x:c r="O1797" s="25" t="str">
        <x:f>IF(Course_Master!V1797="","",Course_Master!V1797)</x:f>
        <x:v>Open</x:v>
      </x:c>
      <x:c r="P1797" s="25" t="str">
        <x:f>IF(Course_Master!W1797="","",Course_Master!W1797)</x:f>
        <x:v>Public</x:v>
      </x:c>
      <x:c r="Q1797" s="25" t="str">
        <x:f>IF(Course_Master!X1797="","",Course_Master!X1797)</x:f>
        <x:v>Yes</x:v>
      </x:c>
      <x:c r="R1797" s="25" t="str">
        <x:f>IF(Course_Master!Y1797="","",Course_Master!Y1797)</x:f>
        <x:v>Yes</x:v>
      </x:c>
      <x:c r="S1797" s="25" t="str">
        <x:f>IF(Course_Master!AE1797="","",Course_Master!AE1797)</x:f>
      </x:c>
      <x:c r="T1797" s="25" t="str">
        <x:f>IF(Course_Master!AD1797="","",Course_Master!AD1797)</x:f>
      </x:c>
      <x:c r="U1797" s="25" t="str">
        <x:f>IF(Course_Master!AH1797="","",Course_Master!AH1797)</x:f>
        <x:v>https://api.golfcanada.ca/api/v1/facilities/19198</x:v>
      </x:c>
    </x:row>
    <x:row r="1798">
      <x:c r="A1798" s="25" t="str">
        <x:f>IF(Course_Master!B1798="","",Course_Master!B1798)</x:f>
        <x:v>CA-1802</x:v>
      </x:c>
      <x:c r="B1798" s="25" t="str">
        <x:f>IF(Course_Master!A1798="","",Course_Master!A1798)</x:f>
        <x:v>CA-C1541</x:v>
      </x:c>
      <x:c r="C1798" s="25" t="str">
        <x:f>IF(Course_Master!E1798="","",Course_Master!E1798)</x:f>
        <x:v>Royal Laurentien (Club de golf)</x:v>
      </x:c>
      <x:c r="D1798" s="25" t="str">
        <x:f>IF(Course_Master!F1798="","",Course_Master!F1798)</x:f>
        <x:v>Canada</x:v>
      </x:c>
      <x:c r="E1798" s="25" t="str">
        <x:f>IF(Course_Master!G1798="","",Course_Master!G1798)</x:f>
        <x:v>Quebec</x:v>
      </x:c>
      <x:c r="F1798" s="25" t="str">
        <x:f>IF(Course_Master!I1798="","",Course_Master!I1798)</x:f>
        <x:v>Mont-Blanc</x:v>
      </x:c>
      <x:c r="G1798" s="25" t="str">
        <x:f>IF(Course_Master!J1798="","",Course_Master!J1798)</x:f>
        <x:v>J0T 2G0</x:v>
      </x:c>
      <x:c r="H1798" s="25" t="n">
        <x:f>IF(Course_Master!K1798="","",Course_Master!K1798)</x:f>
        <x:v>46.1077</x:v>
      </x:c>
      <x:c r="I1798" s="25" t="n">
        <x:f>IF(Course_Master!L1798="","",Course_Master!L1798)</x:f>
        <x:v>-74.4026</x:v>
      </x:c>
      <x:c r="J1798" s="25" t="n">
        <x:f>IF(Course_Master!N1798="","",Course_Master!N1798)</x:f>
        <x:v>18</x:v>
      </x:c>
      <x:c r="K1798" s="25" t="n">
        <x:f>IF(Course_Master!O1798="","",Course_Master!O1798)</x:f>
        <x:v>71</x:v>
      </x:c>
      <x:c r="L1798" s="25" t="n">
        <x:f>IF(Course_Master!P1798="","",Course_Master!P1798)</x:f>
        <x:v>6522</x:v>
      </x:c>
      <x:c r="M1798" s="25" t="n">
        <x:f>IF(Course_Master!Q1798="","",Course_Master!Q1798)</x:f>
        <x:v>5964</x:v>
      </x:c>
      <x:c r="N1798" s="25" t="str">
        <x:f>IF(Course_Master!U1798="","",Course_Master!U1798)</x:f>
        <x:v>https://www.royallaurentien.com/</x:v>
      </x:c>
      <x:c r="O1798" s="25" t="str">
        <x:f>IF(Course_Master!V1798="","",Course_Master!V1798)</x:f>
        <x:v>Open</x:v>
      </x:c>
      <x:c r="P1798" s="25" t="str">
        <x:f>IF(Course_Master!W1798="","",Course_Master!W1798)</x:f>
        <x:v>Semi-private</x:v>
      </x:c>
      <x:c r="Q1798" s="25" t="str">
        <x:f>IF(Course_Master!X1798="","",Course_Master!X1798)</x:f>
        <x:v>Yes</x:v>
      </x:c>
      <x:c r="R1798" s="25" t="str">
        <x:f>IF(Course_Master!Y1798="","",Course_Master!Y1798)</x:f>
        <x:v>Yes</x:v>
      </x:c>
      <x:c r="S1798" s="25" t="str">
        <x:f>IF(Course_Master!AE1798="","",Course_Master!AE1798)</x:f>
      </x:c>
      <x:c r="T1798" s="25" t="str">
        <x:f>IF(Course_Master!AD1798="","",Course_Master!AD1798)</x:f>
      </x:c>
      <x:c r="U1798" s="25" t="str">
        <x:f>IF(Course_Master!AH1798="","",Course_Master!AH1798)</x:f>
        <x:v>https://api.golfcanada.ca/api/v1/facilities/19391</x:v>
      </x:c>
    </x:row>
    <x:row r="1799">
      <x:c r="A1799" s="25" t="str">
        <x:f>IF(Course_Master!B1799="","",Course_Master!B1799)</x:f>
        <x:v>CA-1803</x:v>
      </x:c>
      <x:c r="B1799" s="25" t="str">
        <x:f>IF(Course_Master!A1799="","",Course_Master!A1799)</x:f>
        <x:v>CA-C1542</x:v>
      </x:c>
      <x:c r="C1799" s="25" t="str">
        <x:f>IF(Course_Master!E1799="","",Course_Master!E1799)</x:f>
        <x:v>Royal Québec (Club de golf) - Québec</x:v>
      </x:c>
      <x:c r="D1799" s="25" t="str">
        <x:f>IF(Course_Master!F1799="","",Course_Master!F1799)</x:f>
        <x:v>Canada</x:v>
      </x:c>
      <x:c r="E1799" s="25" t="str">
        <x:f>IF(Course_Master!G1799="","",Course_Master!G1799)</x:f>
        <x:v>Quebec</x:v>
      </x:c>
      <x:c r="F1799" s="25" t="str">
        <x:f>IF(Course_Master!I1799="","",Course_Master!I1799)</x:f>
        <x:v>Boischatel</x:v>
      </x:c>
      <x:c r="G1799" s="25" t="str">
        <x:f>IF(Course_Master!J1799="","",Course_Master!J1799)</x:f>
        <x:v>G0A 1H0</x:v>
      </x:c>
      <x:c r="H1799" s="25" t="n">
        <x:f>IF(Course_Master!K1799="","",Course_Master!K1799)</x:f>
        <x:v>46.8993</x:v>
      </x:c>
      <x:c r="I1799" s="25" t="n">
        <x:f>IF(Course_Master!L1799="","",Course_Master!L1799)</x:f>
        <x:v>-71.1415</x:v>
      </x:c>
      <x:c r="J1799" s="25" t="n">
        <x:f>IF(Course_Master!N1799="","",Course_Master!N1799)</x:f>
        <x:v>18</x:v>
      </x:c>
      <x:c r="K1799" s="25" t="n">
        <x:f>IF(Course_Master!O1799="","",Course_Master!O1799)</x:f>
        <x:v>72</x:v>
      </x:c>
      <x:c r="L1799" s="25" t="n">
        <x:f>IF(Course_Master!P1799="","",Course_Master!P1799)</x:f>
        <x:v>6649</x:v>
      </x:c>
      <x:c r="M1799" s="25" t="n">
        <x:f>IF(Course_Master!Q1799="","",Course_Master!Q1799)</x:f>
        <x:v>6080</x:v>
      </x:c>
      <x:c r="N1799" s="25" t="str">
        <x:f>IF(Course_Master!U1799="","",Course_Master!U1799)</x:f>
        <x:v>https://www.royalquebec.com/</x:v>
      </x:c>
      <x:c r="O1799" s="25" t="str">
        <x:f>IF(Course_Master!V1799="","",Course_Master!V1799)</x:f>
        <x:v>Open</x:v>
      </x:c>
      <x:c r="P1799" s="25" t="str">
        <x:f>IF(Course_Master!W1799="","",Course_Master!W1799)</x:f>
        <x:v>Semi-private</x:v>
      </x:c>
      <x:c r="Q1799" s="25" t="str">
        <x:f>IF(Course_Master!X1799="","",Course_Master!X1799)</x:f>
        <x:v>Yes</x:v>
      </x:c>
      <x:c r="R1799" s="25" t="str">
        <x:f>IF(Course_Master!Y1799="","",Course_Master!Y1799)</x:f>
        <x:v>Yes</x:v>
      </x:c>
      <x:c r="S1799" s="25" t="str">
        <x:f>IF(Course_Master!AE1799="","",Course_Master!AE1799)</x:f>
      </x:c>
      <x:c r="T1799" s="25" t="str">
        <x:f>IF(Course_Master!AD1799="","",Course_Master!AD1799)</x:f>
      </x:c>
      <x:c r="U1799" s="25" t="str">
        <x:f>IF(Course_Master!AH1799="","",Course_Master!AH1799)</x:f>
        <x:v>https://api.golfcanada.ca/api/v1/facilities/19167</x:v>
      </x:c>
    </x:row>
    <x:row r="1800">
      <x:c r="A1800" s="25" t="str">
        <x:f>IF(Course_Master!B1800="","",Course_Master!B1800)</x:f>
        <x:v>CA-1804</x:v>
      </x:c>
      <x:c r="B1800" s="25" t="str">
        <x:f>IF(Course_Master!A1800="","",Course_Master!A1800)</x:f>
        <x:v>CA-C1542</x:v>
      </x:c>
      <x:c r="C1800" s="25" t="str">
        <x:f>IF(Course_Master!E1800="","",Course_Master!E1800)</x:f>
        <x:v>Royal Québec (Club de golf) - Royal</x:v>
      </x:c>
      <x:c r="D1800" s="25" t="str">
        <x:f>IF(Course_Master!F1800="","",Course_Master!F1800)</x:f>
        <x:v>Canada</x:v>
      </x:c>
      <x:c r="E1800" s="25" t="str">
        <x:f>IF(Course_Master!G1800="","",Course_Master!G1800)</x:f>
        <x:v>Quebec</x:v>
      </x:c>
      <x:c r="F1800" s="25" t="str">
        <x:f>IF(Course_Master!I1800="","",Course_Master!I1800)</x:f>
        <x:v>Boischatel</x:v>
      </x:c>
      <x:c r="G1800" s="25" t="str">
        <x:f>IF(Course_Master!J1800="","",Course_Master!J1800)</x:f>
        <x:v>G0A 1H0</x:v>
      </x:c>
      <x:c r="H1800" s="25" t="n">
        <x:f>IF(Course_Master!K1800="","",Course_Master!K1800)</x:f>
        <x:v>46.8993</x:v>
      </x:c>
      <x:c r="I1800" s="25" t="n">
        <x:f>IF(Course_Master!L1800="","",Course_Master!L1800)</x:f>
        <x:v>-71.1415</x:v>
      </x:c>
      <x:c r="J1800" s="25" t="n">
        <x:f>IF(Course_Master!N1800="","",Course_Master!N1800)</x:f>
        <x:v>18</x:v>
      </x:c>
      <x:c r="K1800" s="25" t="n">
        <x:f>IF(Course_Master!O1800="","",Course_Master!O1800)</x:f>
        <x:v>72</x:v>
      </x:c>
      <x:c r="L1800" s="25" t="n">
        <x:f>IF(Course_Master!P1800="","",Course_Master!P1800)</x:f>
        <x:v>6789</x:v>
      </x:c>
      <x:c r="M1800" s="25" t="n">
        <x:f>IF(Course_Master!Q1800="","",Course_Master!Q1800)</x:f>
        <x:v>6208</x:v>
      </x:c>
      <x:c r="N1800" s="25" t="str">
        <x:f>IF(Course_Master!U1800="","",Course_Master!U1800)</x:f>
        <x:v>https://www.royalquebec.com/</x:v>
      </x:c>
      <x:c r="O1800" s="25" t="str">
        <x:f>IF(Course_Master!V1800="","",Course_Master!V1800)</x:f>
        <x:v>Open</x:v>
      </x:c>
      <x:c r="P1800" s="25" t="str">
        <x:f>IF(Course_Master!W1800="","",Course_Master!W1800)</x:f>
        <x:v>Semi-private</x:v>
      </x:c>
      <x:c r="Q1800" s="25" t="str">
        <x:f>IF(Course_Master!X1800="","",Course_Master!X1800)</x:f>
        <x:v>Yes</x:v>
      </x:c>
      <x:c r="R1800" s="25" t="str">
        <x:f>IF(Course_Master!Y1800="","",Course_Master!Y1800)</x:f>
        <x:v>Yes</x:v>
      </x:c>
      <x:c r="S1800" s="25" t="str">
        <x:f>IF(Course_Master!AE1800="","",Course_Master!AE1800)</x:f>
      </x:c>
      <x:c r="T1800" s="25" t="str">
        <x:f>IF(Course_Master!AD1800="","",Course_Master!AD1800)</x:f>
      </x:c>
      <x:c r="U1800" s="25" t="str">
        <x:f>IF(Course_Master!AH1800="","",Course_Master!AH1800)</x:f>
        <x:v>https://api.golfcanada.ca/api/v1/facilities/19167</x:v>
      </x:c>
    </x:row>
    <x:row r="1801">
      <x:c r="A1801" s="25" t="str">
        <x:f>IF(Course_Master!B1801="","",Course_Master!B1801)</x:f>
        <x:v>CA-1805</x:v>
      </x:c>
      <x:c r="B1801" s="25" t="str">
        <x:f>IF(Course_Master!A1801="","",Course_Master!A1801)</x:f>
        <x:v>CA-C1543</x:v>
      </x:c>
      <x:c r="C1801" s="25" t="str">
        <x:f>IF(Course_Master!E1801="","",Course_Master!E1801)</x:f>
        <x:v>Saguenay Arvida (Club de golf)</x:v>
      </x:c>
      <x:c r="D1801" s="25" t="str">
        <x:f>IF(Course_Master!F1801="","",Course_Master!F1801)</x:f>
        <x:v>Canada</x:v>
      </x:c>
      <x:c r="E1801" s="25" t="str">
        <x:f>IF(Course_Master!G1801="","",Course_Master!G1801)</x:f>
        <x:v>Quebec</x:v>
      </x:c>
      <x:c r="F1801" s="25" t="str">
        <x:f>IF(Course_Master!I1801="","",Course_Master!I1801)</x:f>
        <x:v>Jonquière</x:v>
      </x:c>
      <x:c r="G1801" s="25" t="str">
        <x:f>IF(Course_Master!J1801="","",Course_Master!J1801)</x:f>
        <x:v>G7S 4L1</x:v>
      </x:c>
      <x:c r="H1801" s="25" t="n">
        <x:f>IF(Course_Master!K1801="","",Course_Master!K1801)</x:f>
        <x:v>48.446871</x:v>
      </x:c>
      <x:c r="I1801" s="25" t="n">
        <x:f>IF(Course_Master!L1801="","",Course_Master!L1801)</x:f>
        <x:v>-71.172169</x:v>
      </x:c>
      <x:c r="J1801" s="25" t="n">
        <x:f>IF(Course_Master!N1801="","",Course_Master!N1801)</x:f>
        <x:v>18</x:v>
      </x:c>
      <x:c r="K1801" s="25" t="n">
        <x:f>IF(Course_Master!O1801="","",Course_Master!O1801)</x:f>
        <x:v>70</x:v>
      </x:c>
      <x:c r="L1801" s="25" t="n">
        <x:f>IF(Course_Master!P1801="","",Course_Master!P1801)</x:f>
        <x:v>6243</x:v>
      </x:c>
      <x:c r="M1801" s="25" t="n">
        <x:f>IF(Course_Master!Q1801="","",Course_Master!Q1801)</x:f>
        <x:v>5709</x:v>
      </x:c>
      <x:c r="N1801" s="25" t="str">
        <x:f>IF(Course_Master!U1801="","",Course_Master!U1801)</x:f>
        <x:v>https://www.golfsaguenayarvida.com/</x:v>
      </x:c>
      <x:c r="O1801" s="25" t="str">
        <x:f>IF(Course_Master!V1801="","",Course_Master!V1801)</x:f>
        <x:v>Open</x:v>
      </x:c>
      <x:c r="P1801" s="25" t="str">
        <x:f>IF(Course_Master!W1801="","",Course_Master!W1801)</x:f>
        <x:v>Semi-private</x:v>
      </x:c>
      <x:c r="Q1801" s="25" t="str">
        <x:f>IF(Course_Master!X1801="","",Course_Master!X1801)</x:f>
        <x:v>Yes</x:v>
      </x:c>
      <x:c r="R1801" s="25" t="str">
        <x:f>IF(Course_Master!Y1801="","",Course_Master!Y1801)</x:f>
        <x:v>Yes</x:v>
      </x:c>
      <x:c r="S1801" s="25" t="str">
        <x:f>IF(Course_Master!AE1801="","",Course_Master!AE1801)</x:f>
      </x:c>
      <x:c r="T1801" s="25" t="str">
        <x:f>IF(Course_Master!AD1801="","",Course_Master!AD1801)</x:f>
      </x:c>
      <x:c r="U1801" s="25" t="str">
        <x:f>IF(Course_Master!AH1801="","",Course_Master!AH1801)</x:f>
        <x:v>https://api.golfcanada.ca/api/v1/facilities/19296</x:v>
      </x:c>
    </x:row>
    <x:row r="1802">
      <x:c r="A1802" s="25" t="str">
        <x:f>IF(Course_Master!B1802="","",Course_Master!B1802)</x:f>
        <x:v>CA-1806</x:v>
      </x:c>
      <x:c r="B1802" s="25" t="str">
        <x:f>IF(Course_Master!A1802="","",Course_Master!A1802)</x:f>
        <x:v>CA-C1544</x:v>
      </x:c>
      <x:c r="C1802" s="25" t="str">
        <x:f>IF(Course_Master!E1802="","",Course_Master!E1802)</x:f>
        <x:v>Saint-Michel (Club de golf)</x:v>
      </x:c>
      <x:c r="D1802" s="25" t="str">
        <x:f>IF(Course_Master!F1802="","",Course_Master!F1802)</x:f>
        <x:v>Canada</x:v>
      </x:c>
      <x:c r="E1802" s="25" t="str">
        <x:f>IF(Course_Master!G1802="","",Course_Master!G1802)</x:f>
        <x:v>Quebec</x:v>
      </x:c>
      <x:c r="F1802" s="25" t="str">
        <x:f>IF(Course_Master!I1802="","",Course_Master!I1802)</x:f>
        <x:v>Saint-Michel-de-Bellechasse</x:v>
      </x:c>
      <x:c r="G1802" s="25" t="str">
        <x:f>IF(Course_Master!J1802="","",Course_Master!J1802)</x:f>
        <x:v>G0R 3S0</x:v>
      </x:c>
      <x:c r="H1802" s="25" t="n">
        <x:f>IF(Course_Master!K1802="","",Course_Master!K1802)</x:f>
        <x:v>46.864</x:v>
      </x:c>
      <x:c r="I1802" s="25" t="n">
        <x:f>IF(Course_Master!L1802="","",Course_Master!L1802)</x:f>
        <x:v>-70.8762</x:v>
      </x:c>
      <x:c r="J1802" s="25" t="n">
        <x:f>IF(Course_Master!N1802="","",Course_Master!N1802)</x:f>
        <x:v>18</x:v>
      </x:c>
      <x:c r="K1802" s="25" t="n">
        <x:f>IF(Course_Master!O1802="","",Course_Master!O1802)</x:f>
        <x:v>72</x:v>
      </x:c>
      <x:c r="L1802" s="25" t="n">
        <x:f>IF(Course_Master!P1802="","",Course_Master!P1802)</x:f>
        <x:v>6446</x:v>
      </x:c>
      <x:c r="M1802" s="25" t="n">
        <x:f>IF(Course_Master!Q1802="","",Course_Master!Q1802)</x:f>
        <x:v>5894</x:v>
      </x:c>
      <x:c r="N1802" s="25" t="str">
        <x:f>IF(Course_Master!U1802="","",Course_Master!U1802)</x:f>
        <x:v>http://www.golfsaintmichel.com/membres/membres.php</x:v>
      </x:c>
      <x:c r="O1802" s="25" t="str">
        <x:f>IF(Course_Master!V1802="","",Course_Master!V1802)</x:f>
        <x:v>Open</x:v>
      </x:c>
      <x:c r="P1802" s="25" t="str">
        <x:f>IF(Course_Master!W1802="","",Course_Master!W1802)</x:f>
        <x:v>Public</x:v>
      </x:c>
      <x:c r="Q1802" s="25" t="str">
        <x:f>IF(Course_Master!X1802="","",Course_Master!X1802)</x:f>
        <x:v>Yes</x:v>
      </x:c>
      <x:c r="R1802" s="25" t="str">
        <x:f>IF(Course_Master!Y1802="","",Course_Master!Y1802)</x:f>
        <x:v>Yes</x:v>
      </x:c>
      <x:c r="S1802" s="25" t="str">
        <x:f>IF(Course_Master!AE1802="","",Course_Master!AE1802)</x:f>
      </x:c>
      <x:c r="T1802" s="25" t="str">
        <x:f>IF(Course_Master!AD1802="","",Course_Master!AD1802)</x:f>
      </x:c>
      <x:c r="U1802" s="25" t="str">
        <x:f>IF(Course_Master!AH1802="","",Course_Master!AH1802)</x:f>
        <x:v>https://api.golfcanada.ca/api/v1/facilities/19359</x:v>
      </x:c>
    </x:row>
    <x:row r="1803">
      <x:c r="A1803" s="25" t="str">
        <x:f>IF(Course_Master!B1803="","",Course_Master!B1803)</x:f>
        <x:v>CA-1807</x:v>
      </x:c>
      <x:c r="B1803" s="25" t="str">
        <x:f>IF(Course_Master!A1803="","",Course_Master!A1803)</x:f>
        <x:v>CA-C1545</x:v>
      </x:c>
      <x:c r="C1803" s="25" t="str">
        <x:f>IF(Course_Master!E1803="","",Course_Master!E1803)</x:f>
        <x:v>Saint-Prime sur le Lac (Club de Golf)</x:v>
      </x:c>
      <x:c r="D1803" s="25" t="str">
        <x:f>IF(Course_Master!F1803="","",Course_Master!F1803)</x:f>
        <x:v>Canada</x:v>
      </x:c>
      <x:c r="E1803" s="25" t="str">
        <x:f>IF(Course_Master!G1803="","",Course_Master!G1803)</x:f>
        <x:v>Quebec</x:v>
      </x:c>
      <x:c r="F1803" s="25" t="str">
        <x:f>IF(Course_Master!I1803="","",Course_Master!I1803)</x:f>
        <x:v>Saint-Prime</x:v>
      </x:c>
      <x:c r="G1803" s="25" t="str">
        <x:f>IF(Course_Master!J1803="","",Course_Master!J1803)</x:f>
        <x:v>G8J 1T9</x:v>
      </x:c>
      <x:c r="H1803" s="25" t="n">
        <x:f>IF(Course_Master!K1803="","",Course_Master!K1803)</x:f>
        <x:v>48.6037</x:v>
      </x:c>
      <x:c r="I1803" s="25" t="n">
        <x:f>IF(Course_Master!L1803="","",Course_Master!L1803)</x:f>
        <x:v>-72.3392</x:v>
      </x:c>
      <x:c r="J1803" s="25" t="n">
        <x:f>IF(Course_Master!N1803="","",Course_Master!N1803)</x:f>
        <x:v>18</x:v>
      </x:c>
      <x:c r="K1803" s="25" t="n">
        <x:f>IF(Course_Master!O1803="","",Course_Master!O1803)</x:f>
        <x:v>71</x:v>
      </x:c>
      <x:c r="L1803" s="25" t="n">
        <x:f>IF(Course_Master!P1803="","",Course_Master!P1803)</x:f>
        <x:v>6297</x:v>
      </x:c>
      <x:c r="M1803" s="25" t="n">
        <x:f>IF(Course_Master!Q1803="","",Course_Master!Q1803)</x:f>
        <x:v>5758</x:v>
      </x:c>
      <x:c r="N1803" s="25" t="str">
        <x:f>IF(Course_Master!U1803="","",Course_Master!U1803)</x:f>
        <x:v>https://golfstprime.com/</x:v>
      </x:c>
      <x:c r="O1803" s="25" t="str">
        <x:f>IF(Course_Master!V1803="","",Course_Master!V1803)</x:f>
        <x:v>Open</x:v>
      </x:c>
      <x:c r="P1803" s="25" t="str">
        <x:f>IF(Course_Master!W1803="","",Course_Master!W1803)</x:f>
        <x:v>Public</x:v>
      </x:c>
      <x:c r="Q1803" s="25" t="str">
        <x:f>IF(Course_Master!X1803="","",Course_Master!X1803)</x:f>
        <x:v>Yes</x:v>
      </x:c>
      <x:c r="R1803" s="25" t="str">
        <x:f>IF(Course_Master!Y1803="","",Course_Master!Y1803)</x:f>
        <x:v>Yes</x:v>
      </x:c>
      <x:c r="S1803" s="25" t="str">
        <x:f>IF(Course_Master!AE1803="","",Course_Master!AE1803)</x:f>
      </x:c>
      <x:c r="T1803" s="25" t="str">
        <x:f>IF(Course_Master!AD1803="","",Course_Master!AD1803)</x:f>
      </x:c>
      <x:c r="U1803" s="25" t="str">
        <x:f>IF(Course_Master!AH1803="","",Course_Master!AH1803)</x:f>
        <x:v>https://api.golfcanada.ca/api/v1/facilities/19214</x:v>
      </x:c>
    </x:row>
    <x:row r="1804">
      <x:c r="A1804" s="25" t="str">
        <x:f>IF(Course_Master!B1804="","",Course_Master!B1804)</x:f>
        <x:v>CA-1808</x:v>
      </x:c>
      <x:c r="B1804" s="25" t="str">
        <x:f>IF(Course_Master!A1804="","",Course_Master!A1804)</x:f>
        <x:v>CA-C1546</x:v>
      </x:c>
      <x:c r="C1804" s="25" t="str">
        <x:f>IF(Course_Master!E1804="","",Course_Master!E1804)</x:f>
        <x:v>Saint-Raphaël (Club de golf) - Bleu</x:v>
      </x:c>
      <x:c r="D1804" s="25" t="str">
        <x:f>IF(Course_Master!F1804="","",Course_Master!F1804)</x:f>
        <x:v>Canada</x:v>
      </x:c>
      <x:c r="E1804" s="25" t="str">
        <x:f>IF(Course_Master!G1804="","",Course_Master!G1804)</x:f>
        <x:v>Quebec</x:v>
      </x:c>
      <x:c r="F1804" s="25" t="str">
        <x:f>IF(Course_Master!I1804="","",Course_Master!I1804)</x:f>
        <x:v>L'Ile-Bizard</x:v>
      </x:c>
      <x:c r="G1804" s="25" t="str">
        <x:f>IF(Course_Master!J1804="","",Course_Master!J1804)</x:f>
        <x:v>H9C 1H2</x:v>
      </x:c>
      <x:c r="H1804" s="25" t="n">
        <x:f>IF(Course_Master!K1804="","",Course_Master!K1804)</x:f>
        <x:v>45.5023</x:v>
      </x:c>
      <x:c r="I1804" s="25" t="n">
        <x:f>IF(Course_Master!L1804="","",Course_Master!L1804)</x:f>
        <x:v>-73.8803</x:v>
      </x:c>
      <x:c r="J1804" s="25" t="n">
        <x:f>IF(Course_Master!N1804="","",Course_Master!N1804)</x:f>
        <x:v>18</x:v>
      </x:c>
      <x:c r="K1804" s="25" t="n">
        <x:f>IF(Course_Master!O1804="","",Course_Master!O1804)</x:f>
        <x:v>72</x:v>
      </x:c>
      <x:c r="L1804" s="25" t="n">
        <x:f>IF(Course_Master!P1804="","",Course_Master!P1804)</x:f>
        <x:v>6859</x:v>
      </x:c>
      <x:c r="M1804" s="25" t="n">
        <x:f>IF(Course_Master!Q1804="","",Course_Master!Q1804)</x:f>
        <x:v>6272</x:v>
      </x:c>
      <x:c r="N1804" s="25" t="str">
        <x:f>IF(Course_Master!U1804="","",Course_Master!U1804)</x:f>
        <x:v>http://www.golfstraphael.ca/</x:v>
      </x:c>
      <x:c r="O1804" s="25" t="str">
        <x:f>IF(Course_Master!V1804="","",Course_Master!V1804)</x:f>
        <x:v>Open</x:v>
      </x:c>
      <x:c r="P1804" s="25" t="str">
        <x:f>IF(Course_Master!W1804="","",Course_Master!W1804)</x:f>
        <x:v>Public</x:v>
      </x:c>
      <x:c r="Q1804" s="25" t="str">
        <x:f>IF(Course_Master!X1804="","",Course_Master!X1804)</x:f>
        <x:v>Yes</x:v>
      </x:c>
      <x:c r="R1804" s="25" t="str">
        <x:f>IF(Course_Master!Y1804="","",Course_Master!Y1804)</x:f>
        <x:v>Yes</x:v>
      </x:c>
      <x:c r="S1804" s="25" t="str">
        <x:f>IF(Course_Master!AE1804="","",Course_Master!AE1804)</x:f>
      </x:c>
      <x:c r="T1804" s="25" t="str">
        <x:f>IF(Course_Master!AD1804="","",Course_Master!AD1804)</x:f>
      </x:c>
      <x:c r="U1804" s="25" t="str">
        <x:f>IF(Course_Master!AH1804="","",Course_Master!AH1804)</x:f>
        <x:v>https://api.golfcanada.ca/api/v1/facilities/33974</x:v>
      </x:c>
    </x:row>
    <x:row r="1805">
      <x:c r="A1805" s="25" t="str">
        <x:f>IF(Course_Master!B1805="","",Course_Master!B1805)</x:f>
        <x:v>CA-1809</x:v>
      </x:c>
      <x:c r="B1805" s="25" t="str">
        <x:f>IF(Course_Master!A1805="","",Course_Master!A1805)</x:f>
        <x:v>CA-C1546</x:v>
      </x:c>
      <x:c r="C1805" s="25" t="str">
        <x:f>IF(Course_Master!E1805="","",Course_Master!E1805)</x:f>
        <x:v>Saint-Raphaël (Club de Golf) - Rouge</x:v>
      </x:c>
      <x:c r="D1805" s="25" t="str">
        <x:f>IF(Course_Master!F1805="","",Course_Master!F1805)</x:f>
        <x:v>Canada</x:v>
      </x:c>
      <x:c r="E1805" s="25" t="str">
        <x:f>IF(Course_Master!G1805="","",Course_Master!G1805)</x:f>
        <x:v>Quebec</x:v>
      </x:c>
      <x:c r="F1805" s="25" t="str">
        <x:f>IF(Course_Master!I1805="","",Course_Master!I1805)</x:f>
        <x:v>L'Ile-Bizard</x:v>
      </x:c>
      <x:c r="G1805" s="25" t="str">
        <x:f>IF(Course_Master!J1805="","",Course_Master!J1805)</x:f>
        <x:v>H9C 1H2</x:v>
      </x:c>
      <x:c r="H1805" s="25" t="n">
        <x:f>IF(Course_Master!K1805="","",Course_Master!K1805)</x:f>
        <x:v>45.5023</x:v>
      </x:c>
      <x:c r="I1805" s="25" t="n">
        <x:f>IF(Course_Master!L1805="","",Course_Master!L1805)</x:f>
        <x:v>-73.8803</x:v>
      </x:c>
      <x:c r="J1805" s="25" t="n">
        <x:f>IF(Course_Master!N1805="","",Course_Master!N1805)</x:f>
        <x:v>18</x:v>
      </x:c>
      <x:c r="K1805" s="25" t="n">
        <x:f>IF(Course_Master!O1805="","",Course_Master!O1805)</x:f>
        <x:v>72</x:v>
      </x:c>
      <x:c r="L1805" s="25" t="n">
        <x:f>IF(Course_Master!P1805="","",Course_Master!P1805)</x:f>
        <x:v>6507</x:v>
      </x:c>
      <x:c r="M1805" s="25" t="n">
        <x:f>IF(Course_Master!Q1805="","",Course_Master!Q1805)</x:f>
        <x:v>5950</x:v>
      </x:c>
      <x:c r="N1805" s="25" t="str">
        <x:f>IF(Course_Master!U1805="","",Course_Master!U1805)</x:f>
      </x:c>
      <x:c r="O1805" s="25" t="str">
        <x:f>IF(Course_Master!V1805="","",Course_Master!V1805)</x:f>
        <x:v>Open</x:v>
      </x:c>
      <x:c r="P1805" s="25" t="str">
        <x:f>IF(Course_Master!W1805="","",Course_Master!W1805)</x:f>
        <x:v>Public</x:v>
      </x:c>
      <x:c r="Q1805" s="25" t="str">
        <x:f>IF(Course_Master!X1805="","",Course_Master!X1805)</x:f>
        <x:v>Yes</x:v>
      </x:c>
      <x:c r="R1805" s="25" t="str">
        <x:f>IF(Course_Master!Y1805="","",Course_Master!Y1805)</x:f>
        <x:v>Yes</x:v>
      </x:c>
      <x:c r="S1805" s="25" t="str">
        <x:f>IF(Course_Master!AE1805="","",Course_Master!AE1805)</x:f>
      </x:c>
      <x:c r="T1805" s="25" t="str">
        <x:f>IF(Course_Master!AD1805="","",Course_Master!AD1805)</x:f>
      </x:c>
      <x:c r="U1805" s="25" t="str">
        <x:f>IF(Course_Master!AH1805="","",Course_Master!AH1805)</x:f>
        <x:v>https://api.golfcanada.ca/api/v1/facilities/33974</x:v>
      </x:c>
    </x:row>
    <x:row r="1806">
      <x:c r="A1806" s="25" t="str">
        <x:f>IF(Course_Master!B1806="","",Course_Master!B1806)</x:f>
        <x:v>CA-1810</x:v>
      </x:c>
      <x:c r="B1806" s="25" t="str">
        <x:f>IF(Course_Master!A1806="","",Course_Master!A1806)</x:f>
        <x:v>CA-C1547</x:v>
      </x:c>
      <x:c r="C1806" s="25" t="str">
        <x:f>IF(Course_Master!E1806="","",Course_Master!E1806)</x:f>
        <x:v>Saint-Rémi (Club de golf Le)</x:v>
      </x:c>
      <x:c r="D1806" s="25" t="str">
        <x:f>IF(Course_Master!F1806="","",Course_Master!F1806)</x:f>
        <x:v>Canada</x:v>
      </x:c>
      <x:c r="E1806" s="25" t="str">
        <x:f>IF(Course_Master!G1806="","",Course_Master!G1806)</x:f>
        <x:v>Quebec</x:v>
      </x:c>
      <x:c r="F1806" s="25" t="str">
        <x:f>IF(Course_Master!I1806="","",Course_Master!I1806)</x:f>
        <x:v>Lac-aux-Sables</x:v>
      </x:c>
      <x:c r="G1806" s="25" t="str">
        <x:f>IF(Course_Master!J1806="","",Course_Master!J1806)</x:f>
        <x:v>G0X 1M0</x:v>
      </x:c>
      <x:c r="H1806" s="25" t="n">
        <x:f>IF(Course_Master!K1806="","",Course_Master!K1806)</x:f>
        <x:v>46.8556</x:v>
      </x:c>
      <x:c r="I1806" s="25" t="n">
        <x:f>IF(Course_Master!L1806="","",Course_Master!L1806)</x:f>
        <x:v>-72.4494</x:v>
      </x:c>
      <x:c r="J1806" s="25" t="n">
        <x:f>IF(Course_Master!N1806="","",Course_Master!N1806)</x:f>
        <x:v>18</x:v>
      </x:c>
      <x:c r="K1806" s="25" t="n">
        <x:f>IF(Course_Master!O1806="","",Course_Master!O1806)</x:f>
        <x:v>72</x:v>
      </x:c>
      <x:c r="L1806" s="25" t="n">
        <x:f>IF(Course_Master!P1806="","",Course_Master!P1806)</x:f>
        <x:v>5906</x:v>
      </x:c>
      <x:c r="M1806" s="25" t="n">
        <x:f>IF(Course_Master!Q1806="","",Course_Master!Q1806)</x:f>
        <x:v>5400</x:v>
      </x:c>
      <x:c r="N1806" s="25" t="str">
        <x:f>IF(Course_Master!U1806="","",Course_Master!U1806)</x:f>
        <x:v>http://www.golfstremi.com/tarifs/</x:v>
      </x:c>
      <x:c r="O1806" s="25" t="str">
        <x:f>IF(Course_Master!V1806="","",Course_Master!V1806)</x:f>
        <x:v>Open</x:v>
      </x:c>
      <x:c r="P1806" s="25" t="str">
        <x:f>IF(Course_Master!W1806="","",Course_Master!W1806)</x:f>
        <x:v>Public</x:v>
      </x:c>
      <x:c r="Q1806" s="25" t="str">
        <x:f>IF(Course_Master!X1806="","",Course_Master!X1806)</x:f>
        <x:v>Yes</x:v>
      </x:c>
      <x:c r="R1806" s="25" t="str">
        <x:f>IF(Course_Master!Y1806="","",Course_Master!Y1806)</x:f>
        <x:v>Yes</x:v>
      </x:c>
      <x:c r="S1806" s="25" t="str">
        <x:f>IF(Course_Master!AE1806="","",Course_Master!AE1806)</x:f>
      </x:c>
      <x:c r="T1806" s="25" t="str">
        <x:f>IF(Course_Master!AD1806="","",Course_Master!AD1806)</x:f>
      </x:c>
      <x:c r="U1806" s="25" t="str">
        <x:f>IF(Course_Master!AH1806="","",Course_Master!AH1806)</x:f>
        <x:v>https://api.golfcanada.ca/api/v1/facilities/19353</x:v>
      </x:c>
    </x:row>
    <x:row r="1807">
      <x:c r="A1807" s="25" t="str">
        <x:f>IF(Course_Master!B1807="","",Course_Master!B1807)</x:f>
        <x:v>CA-1811</x:v>
      </x:c>
      <x:c r="B1807" s="25" t="str">
        <x:f>IF(Course_Master!A1807="","",Course_Master!A1807)</x:f>
        <x:v>CA-C1548</x:v>
      </x:c>
      <x:c r="C1807" s="25" t="str">
        <x:f>IF(Course_Master!E1807="","",Course_Master!E1807)</x:f>
        <x:v>Sainte-Agathe (Club de golf)</x:v>
      </x:c>
      <x:c r="D1807" s="25" t="str">
        <x:f>IF(Course_Master!F1807="","",Course_Master!F1807)</x:f>
        <x:v>Canada</x:v>
      </x:c>
      <x:c r="E1807" s="25" t="str">
        <x:f>IF(Course_Master!G1807="","",Course_Master!G1807)</x:f>
        <x:v>Quebec</x:v>
      </x:c>
      <x:c r="F1807" s="25" t="str">
        <x:f>IF(Course_Master!I1807="","",Course_Master!I1807)</x:f>
        <x:v>Sainte-Agathe-des-Monts</x:v>
      </x:c>
      <x:c r="G1807" s="25" t="str">
        <x:f>IF(Course_Master!J1807="","",Course_Master!J1807)</x:f>
        <x:v>J8C 2Z7</x:v>
      </x:c>
      <x:c r="H1807" s="25" t="n">
        <x:f>IF(Course_Master!K1807="","",Course_Master!K1807)</x:f>
        <x:v>46.0501</x:v>
      </x:c>
      <x:c r="I1807" s="25" t="n">
        <x:f>IF(Course_Master!L1807="","",Course_Master!L1807)</x:f>
        <x:v>-74.283</x:v>
      </x:c>
      <x:c r="J1807" s="25" t="n">
        <x:f>IF(Course_Master!N1807="","",Course_Master!N1807)</x:f>
        <x:v>18</x:v>
      </x:c>
      <x:c r="K1807" s="25" t="n">
        <x:f>IF(Course_Master!O1807="","",Course_Master!O1807)</x:f>
        <x:v>68</x:v>
      </x:c>
      <x:c r="L1807" s="25" t="n">
        <x:f>IF(Course_Master!P1807="","",Course_Master!P1807)</x:f>
        <x:v>5376</x:v>
      </x:c>
      <x:c r="M1807" s="25" t="n">
        <x:f>IF(Course_Master!Q1807="","",Course_Master!Q1807)</x:f>
        <x:v>4916</x:v>
      </x:c>
      <x:c r="N1807" s="25" t="str">
        <x:f>IF(Course_Master!U1807="","",Course_Master!U1807)</x:f>
        <x:v>http://www.golfsainteagathe.com/Members.html</x:v>
      </x:c>
      <x:c r="O1807" s="25" t="str">
        <x:f>IF(Course_Master!V1807="","",Course_Master!V1807)</x:f>
        <x:v>Open</x:v>
      </x:c>
      <x:c r="P1807" s="25" t="str">
        <x:f>IF(Course_Master!W1807="","",Course_Master!W1807)</x:f>
        <x:v>Public</x:v>
      </x:c>
      <x:c r="Q1807" s="25" t="str">
        <x:f>IF(Course_Master!X1807="","",Course_Master!X1807)</x:f>
        <x:v>Yes</x:v>
      </x:c>
      <x:c r="R1807" s="25" t="str">
        <x:f>IF(Course_Master!Y1807="","",Course_Master!Y1807)</x:f>
        <x:v>Yes</x:v>
      </x:c>
      <x:c r="S1807" s="25" t="str">
        <x:f>IF(Course_Master!AE1807="","",Course_Master!AE1807)</x:f>
      </x:c>
      <x:c r="T1807" s="25" t="str">
        <x:f>IF(Course_Master!AD1807="","",Course_Master!AD1807)</x:f>
      </x:c>
      <x:c r="U1807" s="25" t="str">
        <x:f>IF(Course_Master!AH1807="","",Course_Master!AH1807)</x:f>
        <x:v>https://api.golfcanada.ca/api/v1/facilities/19366</x:v>
      </x:c>
    </x:row>
    <x:row r="1808">
      <x:c r="A1808" s="25" t="str">
        <x:f>IF(Course_Master!B1808="","",Course_Master!B1808)</x:f>
        <x:v>CA-1812</x:v>
      </x:c>
      <x:c r="B1808" s="25" t="str">
        <x:f>IF(Course_Master!A1808="","",Course_Master!A1808)</x:f>
        <x:v>CA-C1549</x:v>
      </x:c>
      <x:c r="C1808" s="25" t="str">
        <x:f>IF(Course_Master!E1808="","",Course_Master!E1808)</x:f>
        <x:v>Sainte-Marie (Club de golf)</x:v>
      </x:c>
      <x:c r="D1808" s="25" t="str">
        <x:f>IF(Course_Master!F1808="","",Course_Master!F1808)</x:f>
        <x:v>Canada</x:v>
      </x:c>
      <x:c r="E1808" s="25" t="str">
        <x:f>IF(Course_Master!G1808="","",Course_Master!G1808)</x:f>
        <x:v>Quebec</x:v>
      </x:c>
      <x:c r="F1808" s="25" t="str">
        <x:f>IF(Course_Master!I1808="","",Course_Master!I1808)</x:f>
        <x:v>Sainte-Marie</x:v>
      </x:c>
      <x:c r="G1808" s="25" t="str">
        <x:f>IF(Course_Master!J1808="","",Course_Master!J1808)</x:f>
        <x:v>G6E 3M6</x:v>
      </x:c>
      <x:c r="H1808" s="25" t="n">
        <x:f>IF(Course_Master!K1808="","",Course_Master!K1808)</x:f>
        <x:v>46.4615</x:v>
      </x:c>
      <x:c r="I1808" s="25" t="n">
        <x:f>IF(Course_Master!L1808="","",Course_Master!L1808)</x:f>
        <x:v>-71.0595</x:v>
      </x:c>
      <x:c r="J1808" s="25" t="n">
        <x:f>IF(Course_Master!N1808="","",Course_Master!N1808)</x:f>
        <x:v>18</x:v>
      </x:c>
      <x:c r="K1808" s="25" t="n">
        <x:f>IF(Course_Master!O1808="","",Course_Master!O1808)</x:f>
        <x:v>72</x:v>
      </x:c>
      <x:c r="L1808" s="25" t="n">
        <x:f>IF(Course_Master!P1808="","",Course_Master!P1808)</x:f>
        <x:v>6280</x:v>
      </x:c>
      <x:c r="M1808" s="25" t="n">
        <x:f>IF(Course_Master!Q1808="","",Course_Master!Q1808)</x:f>
        <x:v>5742</x:v>
      </x:c>
      <x:c r="N1808" s="25" t="str">
        <x:f>IF(Course_Master!U1808="","",Course_Master!U1808)</x:f>
        <x:v>https://www.golfdebeauce.com/</x:v>
      </x:c>
      <x:c r="O1808" s="25" t="str">
        <x:f>IF(Course_Master!V1808="","",Course_Master!V1808)</x:f>
        <x:v>Open</x:v>
      </x:c>
      <x:c r="P1808" s="25" t="str">
        <x:f>IF(Course_Master!W1808="","",Course_Master!W1808)</x:f>
        <x:v>Semi-private</x:v>
      </x:c>
      <x:c r="Q1808" s="25" t="str">
        <x:f>IF(Course_Master!X1808="","",Course_Master!X1808)</x:f>
        <x:v>Yes</x:v>
      </x:c>
      <x:c r="R1808" s="25" t="str">
        <x:f>IF(Course_Master!Y1808="","",Course_Master!Y1808)</x:f>
        <x:v>Yes</x:v>
      </x:c>
      <x:c r="S1808" s="25" t="str">
        <x:f>IF(Course_Master!AE1808="","",Course_Master!AE1808)</x:f>
      </x:c>
      <x:c r="T1808" s="25" t="str">
        <x:f>IF(Course_Master!AD1808="","",Course_Master!AD1808)</x:f>
      </x:c>
      <x:c r="U1808" s="25" t="str">
        <x:f>IF(Course_Master!AH1808="","",Course_Master!AH1808)</x:f>
        <x:v>https://api.golfcanada.ca/api/v1/facilities/19345</x:v>
      </x:c>
    </x:row>
    <x:row r="1809">
      <x:c r="A1809" s="25" t="str">
        <x:f>IF(Course_Master!B1809="","",Course_Master!B1809)</x:f>
        <x:v>CA-1813</x:v>
      </x:c>
      <x:c r="B1809" s="25" t="str">
        <x:f>IF(Course_Master!A1809="","",Course_Master!A1809)</x:f>
        <x:v>CA-C1550</x:v>
      </x:c>
      <x:c r="C1809" s="25" t="str">
        <x:f>IF(Course_Master!E1809="","",Course_Master!E1809)</x:f>
        <x:v>Saules (Club de golf Les)</x:v>
      </x:c>
      <x:c r="D1809" s="25" t="str">
        <x:f>IF(Course_Master!F1809="","",Course_Master!F1809)</x:f>
        <x:v>Canada</x:v>
      </x:c>
      <x:c r="E1809" s="25" t="str">
        <x:f>IF(Course_Master!G1809="","",Course_Master!G1809)</x:f>
        <x:v>Quebec</x:v>
      </x:c>
      <x:c r="F1809" s="25" t="str">
        <x:f>IF(Course_Master!I1809="","",Course_Master!I1809)</x:f>
        <x:v>Rimouski</x:v>
      </x:c>
      <x:c r="G1809" s="25" t="str">
        <x:f>IF(Course_Master!J1809="","",Course_Master!J1809)</x:f>
        <x:v>G5L 8Y9</x:v>
      </x:c>
      <x:c r="H1809" s="25" t="n">
        <x:f>IF(Course_Master!K1809="","",Course_Master!K1809)</x:f>
        <x:v>48.4215</x:v>
      </x:c>
      <x:c r="I1809" s="25" t="n">
        <x:f>IF(Course_Master!L1809="","",Course_Master!L1809)</x:f>
        <x:v>-68.5831</x:v>
      </x:c>
      <x:c r="J1809" s="25" t="n">
        <x:f>IF(Course_Master!N1809="","",Course_Master!N1809)</x:f>
        <x:v>18</x:v>
      </x:c>
      <x:c r="K1809" s="25" t="n">
        <x:f>IF(Course_Master!O1809="","",Course_Master!O1809)</x:f>
        <x:v>71</x:v>
      </x:c>
      <x:c r="L1809" s="25" t="n">
        <x:f>IF(Course_Master!P1809="","",Course_Master!P1809)</x:f>
        <x:v>5989</x:v>
      </x:c>
      <x:c r="M1809" s="25" t="n">
        <x:f>IF(Course_Master!Q1809="","",Course_Master!Q1809)</x:f>
        <x:v>5476</x:v>
      </x:c>
      <x:c r="N1809" s="25" t="str">
        <x:f>IF(Course_Master!U1809="","",Course_Master!U1809)</x:f>
        <x:v>https://www.golfdessaules.com/</x:v>
      </x:c>
      <x:c r="O1809" s="25" t="str">
        <x:f>IF(Course_Master!V1809="","",Course_Master!V1809)</x:f>
        <x:v>Open</x:v>
      </x:c>
      <x:c r="P1809" s="25" t="str">
        <x:f>IF(Course_Master!W1809="","",Course_Master!W1809)</x:f>
        <x:v>Public</x:v>
      </x:c>
      <x:c r="Q1809" s="25" t="str">
        <x:f>IF(Course_Master!X1809="","",Course_Master!X1809)</x:f>
        <x:v>Yes</x:v>
      </x:c>
      <x:c r="R1809" s="25" t="str">
        <x:f>IF(Course_Master!Y1809="","",Course_Master!Y1809)</x:f>
        <x:v>Yes</x:v>
      </x:c>
      <x:c r="S1809" s="25" t="str">
        <x:f>IF(Course_Master!AE1809="","",Course_Master!AE1809)</x:f>
      </x:c>
      <x:c r="T1809" s="25" t="str">
        <x:f>IF(Course_Master!AD1809="","",Course_Master!AD1809)</x:f>
      </x:c>
      <x:c r="U1809" s="25" t="str">
        <x:f>IF(Course_Master!AH1809="","",Course_Master!AH1809)</x:f>
        <x:v>https://api.golfcanada.ca/api/v1/facilities/19260</x:v>
      </x:c>
    </x:row>
    <x:row r="1810">
      <x:c r="A1810" s="25" t="str">
        <x:f>IF(Course_Master!B1810="","",Course_Master!B1810)</x:f>
        <x:v>CA-1814</x:v>
      </x:c>
      <x:c r="B1810" s="25" t="str">
        <x:f>IF(Course_Master!A1810="","",Course_Master!A1810)</x:f>
        <x:v>CA-C1551</x:v>
      </x:c>
      <x:c r="C1810" s="25" t="str">
        <x:f>IF(Course_Master!E1810="","",Course_Master!E1810)</x:f>
        <x:v>Sélect (Golf le)</x:v>
      </x:c>
      <x:c r="D1810" s="25" t="str">
        <x:f>IF(Course_Master!F1810="","",Course_Master!F1810)</x:f>
        <x:v>Canada</x:v>
      </x:c>
      <x:c r="E1810" s="25" t="str">
        <x:f>IF(Course_Master!G1810="","",Course_Master!G1810)</x:f>
        <x:v>Quebec</x:v>
      </x:c>
      <x:c r="F1810" s="25" t="str">
        <x:f>IF(Course_Master!I1810="","",Course_Master!I1810)</x:f>
        <x:v>Mirabel</x:v>
      </x:c>
      <x:c r="G1810" s="25" t="str">
        <x:f>IF(Course_Master!J1810="","",Course_Master!J1810)</x:f>
        <x:v>J7N 3B3</x:v>
      </x:c>
      <x:c r="H1810" s="25" t="n">
        <x:f>IF(Course_Master!K1810="","",Course_Master!K1810)</x:f>
        <x:v>45.703</x:v>
      </x:c>
      <x:c r="I1810" s="25" t="n">
        <x:f>IF(Course_Master!L1810="","",Course_Master!L1810)</x:f>
        <x:v>-74.0223</x:v>
      </x:c>
      <x:c r="J1810" s="25" t="n">
        <x:f>IF(Course_Master!N1810="","",Course_Master!N1810)</x:f>
        <x:v>18</x:v>
      </x:c>
      <x:c r="K1810" s="25" t="n">
        <x:f>IF(Course_Master!O1810="","",Course_Master!O1810)</x:f>
        <x:v>71</x:v>
      </x:c>
      <x:c r="L1810" s="25" t="n">
        <x:f>IF(Course_Master!P1810="","",Course_Master!P1810)</x:f>
        <x:v>6327</x:v>
      </x:c>
      <x:c r="M1810" s="25" t="n">
        <x:f>IF(Course_Master!Q1810="","",Course_Master!Q1810)</x:f>
        <x:v>5785</x:v>
      </x:c>
      <x:c r="N1810" s="25" t="str">
        <x:f>IF(Course_Master!U1810="","",Course_Master!U1810)</x:f>
        <x:v>https://www.goflleselect.com/</x:v>
      </x:c>
      <x:c r="O1810" s="25" t="str">
        <x:f>IF(Course_Master!V1810="","",Course_Master!V1810)</x:f>
        <x:v>Open</x:v>
      </x:c>
      <x:c r="P1810" s="25" t="str">
        <x:f>IF(Course_Master!W1810="","",Course_Master!W1810)</x:f>
        <x:v>Semi-private</x:v>
      </x:c>
      <x:c r="Q1810" s="25" t="str">
        <x:f>IF(Course_Master!X1810="","",Course_Master!X1810)</x:f>
        <x:v>Yes</x:v>
      </x:c>
      <x:c r="R1810" s="25" t="str">
        <x:f>IF(Course_Master!Y1810="","",Course_Master!Y1810)</x:f>
        <x:v>Yes</x:v>
      </x:c>
      <x:c r="S1810" s="25" t="str">
        <x:f>IF(Course_Master!AE1810="","",Course_Master!AE1810)</x:f>
      </x:c>
      <x:c r="T1810" s="25" t="str">
        <x:f>IF(Course_Master!AD1810="","",Course_Master!AD1810)</x:f>
      </x:c>
      <x:c r="U1810" s="25" t="str">
        <x:f>IF(Course_Master!AH1810="","",Course_Master!AH1810)</x:f>
        <x:v>https://api.golfcanada.ca/api/v1/facilities/20428</x:v>
      </x:c>
    </x:row>
    <x:row r="1811">
      <x:c r="A1811" s="25" t="str">
        <x:f>IF(Course_Master!B1811="","",Course_Master!B1811)</x:f>
        <x:v>CA-1815</x:v>
      </x:c>
      <x:c r="B1811" s="25" t="str">
        <x:f>IF(Course_Master!A1811="","",Course_Master!A1811)</x:f>
        <x:v>CA-C1552</x:v>
      </x:c>
      <x:c r="C1811" s="25" t="str">
        <x:f>IF(Course_Master!E1811="","",Course_Master!E1811)</x:f>
        <x:v>Sherbrooke (Club de golf)</x:v>
      </x:c>
      <x:c r="D1811" s="25" t="str">
        <x:f>IF(Course_Master!F1811="","",Course_Master!F1811)</x:f>
        <x:v>Canada</x:v>
      </x:c>
      <x:c r="E1811" s="25" t="str">
        <x:f>IF(Course_Master!G1811="","",Course_Master!G1811)</x:f>
        <x:v>Quebec</x:v>
      </x:c>
      <x:c r="F1811" s="25" t="str">
        <x:f>IF(Course_Master!I1811="","",Course_Master!I1811)</x:f>
        <x:v>Sherbrooke</x:v>
      </x:c>
      <x:c r="G1811" s="25" t="str">
        <x:f>IF(Course_Master!J1811="","",Course_Master!J1811)</x:f>
        <x:v>J1J 3X4</x:v>
      </x:c>
      <x:c r="H1811" s="25" t="n">
        <x:f>IF(Course_Master!K1811="","",Course_Master!K1811)</x:f>
        <x:v>45.4134</x:v>
      </x:c>
      <x:c r="I1811" s="25" t="n">
        <x:f>IF(Course_Master!L1811="","",Course_Master!L1811)</x:f>
        <x:v>-71.926</x:v>
      </x:c>
      <x:c r="J1811" s="25" t="n">
        <x:f>IF(Course_Master!N1811="","",Course_Master!N1811)</x:f>
        <x:v>18</x:v>
      </x:c>
      <x:c r="K1811" s="25" t="n">
        <x:f>IF(Course_Master!O1811="","",Course_Master!O1811)</x:f>
        <x:v>71</x:v>
      </x:c>
      <x:c r="L1811" s="25" t="n">
        <x:f>IF(Course_Master!P1811="","",Course_Master!P1811)</x:f>
        <x:v>6091</x:v>
      </x:c>
      <x:c r="M1811" s="25" t="n">
        <x:f>IF(Course_Master!Q1811="","",Course_Master!Q1811)</x:f>
        <x:v>5570</x:v>
      </x:c>
      <x:c r="N1811" s="25" t="str">
        <x:f>IF(Course_Master!U1811="","",Course_Master!U1811)</x:f>
        <x:v>https://www.golfsherbrooke.com/</x:v>
      </x:c>
      <x:c r="O1811" s="25" t="str">
        <x:f>IF(Course_Master!V1811="","",Course_Master!V1811)</x:f>
        <x:v>Open</x:v>
      </x:c>
      <x:c r="P1811" s="25" t="str">
        <x:f>IF(Course_Master!W1811="","",Course_Master!W1811)</x:f>
        <x:v>Public</x:v>
      </x:c>
      <x:c r="Q1811" s="25" t="str">
        <x:f>IF(Course_Master!X1811="","",Course_Master!X1811)</x:f>
        <x:v>Yes</x:v>
      </x:c>
      <x:c r="R1811" s="25" t="str">
        <x:f>IF(Course_Master!Y1811="","",Course_Master!Y1811)</x:f>
        <x:v>Yes</x:v>
      </x:c>
      <x:c r="S1811" s="25" t="str">
        <x:f>IF(Course_Master!AE1811="","",Course_Master!AE1811)</x:f>
      </x:c>
      <x:c r="T1811" s="25" t="str">
        <x:f>IF(Course_Master!AD1811="","",Course_Master!AD1811)</x:f>
      </x:c>
      <x:c r="U1811" s="25" t="str">
        <x:f>IF(Course_Master!AH1811="","",Course_Master!AH1811)</x:f>
        <x:v>https://api.golfcanada.ca/api/v1/facilities/19457</x:v>
      </x:c>
    </x:row>
    <x:row r="1812">
      <x:c r="A1812" s="25" t="str">
        <x:f>IF(Course_Master!B1812="","",Course_Master!B1812)</x:f>
        <x:v>CA-1816</x:v>
      </x:c>
      <x:c r="B1812" s="25" t="str">
        <x:f>IF(Course_Master!A1812="","",Course_Master!A1812)</x:f>
        <x:v>CA-C1553</x:v>
      </x:c>
      <x:c r="C1812" s="25" t="str">
        <x:f>IF(Course_Master!E1812="","",Course_Master!E1812)</x:f>
        <x:v>Siscoe (Club de golf)</x:v>
      </x:c>
      <x:c r="D1812" s="25" t="str">
        <x:f>IF(Course_Master!F1812="","",Course_Master!F1812)</x:f>
        <x:v>Canada</x:v>
      </x:c>
      <x:c r="E1812" s="25" t="str">
        <x:f>IF(Course_Master!G1812="","",Course_Master!G1812)</x:f>
        <x:v>Quebec</x:v>
      </x:c>
      <x:c r="F1812" s="25" t="str">
        <x:f>IF(Course_Master!I1812="","",Course_Master!I1812)</x:f>
        <x:v>Sullivan</x:v>
      </x:c>
      <x:c r="G1812" s="25" t="str">
        <x:f>IF(Course_Master!J1812="","",Course_Master!J1812)</x:f>
        <x:v>J0Y 2N0</x:v>
      </x:c>
      <x:c r="H1812" s="25" t="n">
        <x:f>IF(Course_Master!K1812="","",Course_Master!K1812)</x:f>
        <x:v>48.142179</x:v>
      </x:c>
      <x:c r="I1812" s="25" t="n">
        <x:f>IF(Course_Master!L1812="","",Course_Master!L1812)</x:f>
        <x:v>-77.877102</x:v>
      </x:c>
      <x:c r="J1812" s="25" t="n">
        <x:f>IF(Course_Master!N1812="","",Course_Master!N1812)</x:f>
        <x:v>9</x:v>
      </x:c>
      <x:c r="K1812" s="25" t="n">
        <x:f>IF(Course_Master!O1812="","",Course_Master!O1812)</x:f>
        <x:v>34</x:v>
      </x:c>
      <x:c r="L1812" s="25" t="n">
        <x:f>IF(Course_Master!P1812="","",Course_Master!P1812)</x:f>
        <x:v>2867</x:v>
      </x:c>
      <x:c r="M1812" s="25" t="n">
        <x:f>IF(Course_Master!Q1812="","",Course_Master!Q1812)</x:f>
        <x:v>2622</x:v>
      </x:c>
      <x:c r="N1812" s="25" t="str">
        <x:f>IF(Course_Master!U1812="","",Course_Master!U1812)</x:f>
        <x:v>https://golfsiscoe.com/</x:v>
      </x:c>
      <x:c r="O1812" s="25" t="str">
        <x:f>IF(Course_Master!V1812="","",Course_Master!V1812)</x:f>
        <x:v>Open</x:v>
      </x:c>
      <x:c r="P1812" s="25" t="str">
        <x:f>IF(Course_Master!W1812="","",Course_Master!W1812)</x:f>
        <x:v>Public</x:v>
      </x:c>
      <x:c r="Q1812" s="25" t="str">
        <x:f>IF(Course_Master!X1812="","",Course_Master!X1812)</x:f>
        <x:v>Yes</x:v>
      </x:c>
      <x:c r="R1812" s="25" t="str">
        <x:f>IF(Course_Master!Y1812="","",Course_Master!Y1812)</x:f>
        <x:v>Yes</x:v>
      </x:c>
      <x:c r="S1812" s="25" t="str">
        <x:f>IF(Course_Master!AE1812="","",Course_Master!AE1812)</x:f>
      </x:c>
      <x:c r="T1812" s="25" t="str">
        <x:f>IF(Course_Master!AD1812="","",Course_Master!AD1812)</x:f>
      </x:c>
      <x:c r="U1812" s="25" t="str">
        <x:f>IF(Course_Master!AH1812="","",Course_Master!AH1812)</x:f>
        <x:v>https://api.golfcanada.ca/api/v1/facilities/21014</x:v>
      </x:c>
    </x:row>
    <x:row r="1813">
      <x:c r="A1813" s="25" t="str">
        <x:f>IF(Course_Master!B1813="","",Course_Master!B1813)</x:f>
        <x:v>CA-1817</x:v>
      </x:c>
      <x:c r="B1813" s="25" t="str">
        <x:f>IF(Course_Master!A1813="","",Course_Master!A1813)</x:f>
        <x:v>CA-C1554</x:v>
      </x:c>
      <x:c r="C1813" s="25" t="str">
        <x:f>IF(Course_Master!E1813="","",Course_Master!E1813)</x:f>
        <x:v>Sorcier Golf Course</x:v>
      </x:c>
      <x:c r="D1813" s="25" t="str">
        <x:f>IF(Course_Master!F1813="","",Course_Master!F1813)</x:f>
        <x:v>Canada</x:v>
      </x:c>
      <x:c r="E1813" s="25" t="str">
        <x:f>IF(Course_Master!G1813="","",Course_Master!G1813)</x:f>
        <x:v>Quebec</x:v>
      </x:c>
      <x:c r="F1813" s="25" t="str">
        <x:f>IF(Course_Master!I1813="","",Course_Master!I1813)</x:f>
        <x:v>Gatineau</x:v>
      </x:c>
      <x:c r="G1813" s="25" t="str">
        <x:f>IF(Course_Master!J1813="","",Course_Master!J1813)</x:f>
        <x:v>J8R 3C5</x:v>
      </x:c>
      <x:c r="H1813" s="25" t="n">
        <x:f>IF(Course_Master!K1813="","",Course_Master!K1813)</x:f>
        <x:v>45.5548</x:v>
      </x:c>
      <x:c r="I1813" s="25" t="n">
        <x:f>IF(Course_Master!L1813="","",Course_Master!L1813)</x:f>
        <x:v>-75.5956</x:v>
      </x:c>
      <x:c r="J1813" s="25" t="n">
        <x:f>IF(Course_Master!N1813="","",Course_Master!N1813)</x:f>
        <x:v>18</x:v>
      </x:c>
      <x:c r="K1813" s="25" t="n">
        <x:f>IF(Course_Master!O1813="","",Course_Master!O1813)</x:f>
        <x:v>71</x:v>
      </x:c>
      <x:c r="L1813" s="25" t="n">
        <x:f>IF(Course_Master!P1813="","",Course_Master!P1813)</x:f>
        <x:v>6168</x:v>
      </x:c>
      <x:c r="M1813" s="25" t="n">
        <x:f>IF(Course_Master!Q1813="","",Course_Master!Q1813)</x:f>
        <x:v>5640</x:v>
      </x:c>
      <x:c r="N1813" s="25" t="str">
        <x:f>IF(Course_Master!U1813="","",Course_Master!U1813)</x:f>
        <x:v>https://www.golflesorcier.com/</x:v>
      </x:c>
      <x:c r="O1813" s="25" t="str">
        <x:f>IF(Course_Master!V1813="","",Course_Master!V1813)</x:f>
        <x:v>Open</x:v>
      </x:c>
      <x:c r="P1813" s="25" t="str">
        <x:f>IF(Course_Master!W1813="","",Course_Master!W1813)</x:f>
        <x:v>Public</x:v>
      </x:c>
      <x:c r="Q1813" s="25" t="str">
        <x:f>IF(Course_Master!X1813="","",Course_Master!X1813)</x:f>
        <x:v>Yes</x:v>
      </x:c>
      <x:c r="R1813" s="25" t="str">
        <x:f>IF(Course_Master!Y1813="","",Course_Master!Y1813)</x:f>
        <x:v>Yes</x:v>
      </x:c>
      <x:c r="S1813" s="25" t="str">
        <x:f>IF(Course_Master!AE1813="","",Course_Master!AE1813)</x:f>
      </x:c>
      <x:c r="T1813" s="25" t="str">
        <x:f>IF(Course_Master!AD1813="","",Course_Master!AD1813)</x:f>
      </x:c>
      <x:c r="U1813" s="25" t="str">
        <x:f>IF(Course_Master!AH1813="","",Course_Master!AH1813)</x:f>
        <x:v>https://api.golfcanada.ca/api/v1/facilities/21032</x:v>
      </x:c>
    </x:row>
    <x:row r="1814">
      <x:c r="A1814" s="25" t="str">
        <x:f>IF(Course_Master!B1814="","",Course_Master!B1814)</x:f>
        <x:v>CA-1818</x:v>
      </x:c>
      <x:c r="B1814" s="25" t="str">
        <x:f>IF(Course_Master!A1814="","",Course_Master!A1814)</x:f>
        <x:v>CA-C1555</x:v>
      </x:c>
      <x:c r="C1814" s="25" t="str">
        <x:f>IF(Course_Master!E1814="","",Course_Master!E1814)</x:f>
        <x:v>St-Anicet (Club de golf) - A (1-2)</x:v>
      </x:c>
      <x:c r="D1814" s="25" t="str">
        <x:f>IF(Course_Master!F1814="","",Course_Master!F1814)</x:f>
        <x:v>Canada</x:v>
      </x:c>
      <x:c r="E1814" s="25" t="str">
        <x:f>IF(Course_Master!G1814="","",Course_Master!G1814)</x:f>
        <x:v>Quebec</x:v>
      </x:c>
      <x:c r="F1814" s="25" t="str">
        <x:f>IF(Course_Master!I1814="","",Course_Master!I1814)</x:f>
        <x:v>Saint-Anicet</x:v>
      </x:c>
      <x:c r="G1814" s="25" t="str">
        <x:f>IF(Course_Master!J1814="","",Course_Master!J1814)</x:f>
        <x:v>J0S 1M0</x:v>
      </x:c>
      <x:c r="H1814" s="25" t="n">
        <x:f>IF(Course_Master!K1814="","",Course_Master!K1814)</x:f>
        <x:v>45.1646</x:v>
      </x:c>
      <x:c r="I1814" s="25" t="n">
        <x:f>IF(Course_Master!L1814="","",Course_Master!L1814)</x:f>
        <x:v>-74.2994</x:v>
      </x:c>
      <x:c r="J1814" s="25" t="n">
        <x:f>IF(Course_Master!N1814="","",Course_Master!N1814)</x:f>
        <x:v>18</x:v>
      </x:c>
      <x:c r="K1814" s="25" t="n">
        <x:f>IF(Course_Master!O1814="","",Course_Master!O1814)</x:f>
        <x:v>72</x:v>
      </x:c>
      <x:c r="L1814" s="25" t="n">
        <x:f>IF(Course_Master!P1814="","",Course_Master!P1814)</x:f>
        <x:v>6400</x:v>
      </x:c>
      <x:c r="M1814" s="25" t="n">
        <x:f>IF(Course_Master!Q1814="","",Course_Master!Q1814)</x:f>
        <x:v>5852</x:v>
      </x:c>
      <x:c r="N1814" s="25" t="str">
        <x:f>IF(Course_Master!U1814="","",Course_Master!U1814)</x:f>
        <x:v>http://www.golfstanicet.com/fr/accueil.html</x:v>
      </x:c>
      <x:c r="O1814" s="25" t="str">
        <x:f>IF(Course_Master!V1814="","",Course_Master!V1814)</x:f>
        <x:v>Open</x:v>
      </x:c>
      <x:c r="P1814" s="25" t="str">
        <x:f>IF(Course_Master!W1814="","",Course_Master!W1814)</x:f>
        <x:v>Public</x:v>
      </x:c>
      <x:c r="Q1814" s="25" t="str">
        <x:f>IF(Course_Master!X1814="","",Course_Master!X1814)</x:f>
        <x:v>Yes</x:v>
      </x:c>
      <x:c r="R1814" s="25" t="str">
        <x:f>IF(Course_Master!Y1814="","",Course_Master!Y1814)</x:f>
        <x:v>Yes</x:v>
      </x:c>
      <x:c r="S1814" s="25" t="str">
        <x:f>IF(Course_Master!AE1814="","",Course_Master!AE1814)</x:f>
      </x:c>
      <x:c r="T1814" s="25" t="str">
        <x:f>IF(Course_Master!AD1814="","",Course_Master!AD1814)</x:f>
      </x:c>
      <x:c r="U1814" s="25" t="str">
        <x:f>IF(Course_Master!AH1814="","",Course_Master!AH1814)</x:f>
        <x:v>https://api.golfcanada.ca/api/v1/facilities/19461</x:v>
      </x:c>
    </x:row>
    <x:row r="1815">
      <x:c r="A1815" s="25" t="str">
        <x:f>IF(Course_Master!B1815="","",Course_Master!B1815)</x:f>
        <x:v>CA-1819</x:v>
      </x:c>
      <x:c r="B1815" s="25" t="str">
        <x:f>IF(Course_Master!A1815="","",Course_Master!A1815)</x:f>
        <x:v>CA-C1555</x:v>
      </x:c>
      <x:c r="C1815" s="25" t="str">
        <x:f>IF(Course_Master!E1815="","",Course_Master!E1815)</x:f>
        <x:v>St-Anicet (Club de golf) - B (2-3)</x:v>
      </x:c>
      <x:c r="D1815" s="25" t="str">
        <x:f>IF(Course_Master!F1815="","",Course_Master!F1815)</x:f>
        <x:v>Canada</x:v>
      </x:c>
      <x:c r="E1815" s="25" t="str">
        <x:f>IF(Course_Master!G1815="","",Course_Master!G1815)</x:f>
        <x:v>Quebec</x:v>
      </x:c>
      <x:c r="F1815" s="25" t="str">
        <x:f>IF(Course_Master!I1815="","",Course_Master!I1815)</x:f>
        <x:v>Saint-Anicet</x:v>
      </x:c>
      <x:c r="G1815" s="25" t="str">
        <x:f>IF(Course_Master!J1815="","",Course_Master!J1815)</x:f>
        <x:v>J0S 1M0</x:v>
      </x:c>
      <x:c r="H1815" s="25" t="n">
        <x:f>IF(Course_Master!K1815="","",Course_Master!K1815)</x:f>
        <x:v>45.1646</x:v>
      </x:c>
      <x:c r="I1815" s="25" t="n">
        <x:f>IF(Course_Master!L1815="","",Course_Master!L1815)</x:f>
        <x:v>-74.2994</x:v>
      </x:c>
      <x:c r="J1815" s="25" t="n">
        <x:f>IF(Course_Master!N1815="","",Course_Master!N1815)</x:f>
        <x:v>18</x:v>
      </x:c>
      <x:c r="K1815" s="25" t="n">
        <x:f>IF(Course_Master!O1815="","",Course_Master!O1815)</x:f>
        <x:v>72</x:v>
      </x:c>
      <x:c r="L1815" s="25" t="n">
        <x:f>IF(Course_Master!P1815="","",Course_Master!P1815)</x:f>
        <x:v>6191</x:v>
      </x:c>
      <x:c r="M1815" s="25" t="n">
        <x:f>IF(Course_Master!Q1815="","",Course_Master!Q1815)</x:f>
        <x:v>5661</x:v>
      </x:c>
      <x:c r="N1815" s="25" t="str">
        <x:f>IF(Course_Master!U1815="","",Course_Master!U1815)</x:f>
        <x:v>https://www.golfstanicet.com/abonnements/</x:v>
      </x:c>
      <x:c r="O1815" s="25" t="str">
        <x:f>IF(Course_Master!V1815="","",Course_Master!V1815)</x:f>
        <x:v>Open</x:v>
      </x:c>
      <x:c r="P1815" s="25" t="str">
        <x:f>IF(Course_Master!W1815="","",Course_Master!W1815)</x:f>
        <x:v>Public</x:v>
      </x:c>
      <x:c r="Q1815" s="25" t="str">
        <x:f>IF(Course_Master!X1815="","",Course_Master!X1815)</x:f>
        <x:v>Yes</x:v>
      </x:c>
      <x:c r="R1815" s="25" t="str">
        <x:f>IF(Course_Master!Y1815="","",Course_Master!Y1815)</x:f>
        <x:v>Yes</x:v>
      </x:c>
      <x:c r="S1815" s="25" t="str">
        <x:f>IF(Course_Master!AE1815="","",Course_Master!AE1815)</x:f>
      </x:c>
      <x:c r="T1815" s="25" t="str">
        <x:f>IF(Course_Master!AD1815="","",Course_Master!AD1815)</x:f>
      </x:c>
      <x:c r="U1815" s="25" t="str">
        <x:f>IF(Course_Master!AH1815="","",Course_Master!AH1815)</x:f>
        <x:v>https://api.golfcanada.ca/api/v1/facilities/19461</x:v>
      </x:c>
    </x:row>
    <x:row r="1816">
      <x:c r="A1816" s="25" t="str">
        <x:f>IF(Course_Master!B1816="","",Course_Master!B1816)</x:f>
        <x:v>CA-1820</x:v>
      </x:c>
      <x:c r="B1816" s="25" t="str">
        <x:f>IF(Course_Master!A1816="","",Course_Master!A1816)</x:f>
        <x:v>CA-C1555</x:v>
      </x:c>
      <x:c r="C1816" s="25" t="str">
        <x:f>IF(Course_Master!E1816="","",Course_Master!E1816)</x:f>
        <x:v>St-Anicet (Club de golf) - C (3-1)</x:v>
      </x:c>
      <x:c r="D1816" s="25" t="str">
        <x:f>IF(Course_Master!F1816="","",Course_Master!F1816)</x:f>
        <x:v>Canada</x:v>
      </x:c>
      <x:c r="E1816" s="25" t="str">
        <x:f>IF(Course_Master!G1816="","",Course_Master!G1816)</x:f>
        <x:v>Quebec</x:v>
      </x:c>
      <x:c r="F1816" s="25" t="str">
        <x:f>IF(Course_Master!I1816="","",Course_Master!I1816)</x:f>
        <x:v>Saint-Anicet</x:v>
      </x:c>
      <x:c r="G1816" s="25" t="str">
        <x:f>IF(Course_Master!J1816="","",Course_Master!J1816)</x:f>
        <x:v>J0S 1M0</x:v>
      </x:c>
      <x:c r="H1816" s="25" t="n">
        <x:f>IF(Course_Master!K1816="","",Course_Master!K1816)</x:f>
        <x:v>45.1646</x:v>
      </x:c>
      <x:c r="I1816" s="25" t="n">
        <x:f>IF(Course_Master!L1816="","",Course_Master!L1816)</x:f>
        <x:v>-74.2994</x:v>
      </x:c>
      <x:c r="J1816" s="25" t="n">
        <x:f>IF(Course_Master!N1816="","",Course_Master!N1816)</x:f>
        <x:v>18</x:v>
      </x:c>
      <x:c r="K1816" s="25" t="n">
        <x:f>IF(Course_Master!O1816="","",Course_Master!O1816)</x:f>
        <x:v>72</x:v>
      </x:c>
      <x:c r="L1816" s="25" t="n">
        <x:f>IF(Course_Master!P1816="","",Course_Master!P1816)</x:f>
        <x:v>6271</x:v>
      </x:c>
      <x:c r="M1816" s="25" t="n">
        <x:f>IF(Course_Master!Q1816="","",Course_Master!Q1816)</x:f>
        <x:v>5734</x:v>
      </x:c>
      <x:c r="N1816" s="25" t="str">
        <x:f>IF(Course_Master!U1816="","",Course_Master!U1816)</x:f>
        <x:v>https://www.golfstanicet.com/abonnements/</x:v>
      </x:c>
      <x:c r="O1816" s="25" t="str">
        <x:f>IF(Course_Master!V1816="","",Course_Master!V1816)</x:f>
        <x:v>Open</x:v>
      </x:c>
      <x:c r="P1816" s="25" t="str">
        <x:f>IF(Course_Master!W1816="","",Course_Master!W1816)</x:f>
        <x:v>Public</x:v>
      </x:c>
      <x:c r="Q1816" s="25" t="str">
        <x:f>IF(Course_Master!X1816="","",Course_Master!X1816)</x:f>
        <x:v>Yes</x:v>
      </x:c>
      <x:c r="R1816" s="25" t="str">
        <x:f>IF(Course_Master!Y1816="","",Course_Master!Y1816)</x:f>
        <x:v>Yes</x:v>
      </x:c>
      <x:c r="S1816" s="25" t="str">
        <x:f>IF(Course_Master!AE1816="","",Course_Master!AE1816)</x:f>
      </x:c>
      <x:c r="T1816" s="25" t="str">
        <x:f>IF(Course_Master!AD1816="","",Course_Master!AD1816)</x:f>
      </x:c>
      <x:c r="U1816" s="25" t="str">
        <x:f>IF(Course_Master!AH1816="","",Course_Master!AH1816)</x:f>
        <x:v>https://api.golfcanada.ca/api/v1/facilities/19461</x:v>
      </x:c>
    </x:row>
    <x:row r="1817">
      <x:c r="A1817" s="25" t="str">
        <x:f>IF(Course_Master!B1817="","",Course_Master!B1817)</x:f>
        <x:v>CA-1821</x:v>
      </x:c>
      <x:c r="B1817" s="25" t="str">
        <x:f>IF(Course_Master!A1817="","",Course_Master!A1817)</x:f>
        <x:v>CA-C1556</x:v>
      </x:c>
      <x:c r="C1817" s="25" t="str">
        <x:f>IF(Course_Master!E1817="","",Course_Master!E1817)</x:f>
        <x:v>St-Césaire (Club de golf)</x:v>
      </x:c>
      <x:c r="D1817" s="25" t="str">
        <x:f>IF(Course_Master!F1817="","",Course_Master!F1817)</x:f>
        <x:v>Canada</x:v>
      </x:c>
      <x:c r="E1817" s="25" t="str">
        <x:f>IF(Course_Master!G1817="","",Course_Master!G1817)</x:f>
        <x:v>Quebec</x:v>
      </x:c>
      <x:c r="F1817" s="25" t="str">
        <x:f>IF(Course_Master!I1817="","",Course_Master!I1817)</x:f>
        <x:v>Saint-Césaire</x:v>
      </x:c>
      <x:c r="G1817" s="25" t="str">
        <x:f>IF(Course_Master!J1817="","",Course_Master!J1817)</x:f>
        <x:v>J0L 1T0</x:v>
      </x:c>
      <x:c r="H1817" s="25" t="n">
        <x:f>IF(Course_Master!K1817="","",Course_Master!K1817)</x:f>
        <x:v>45.3896</x:v>
      </x:c>
      <x:c r="I1817" s="25" t="n">
        <x:f>IF(Course_Master!L1817="","",Course_Master!L1817)</x:f>
        <x:v>-73.0443</x:v>
      </x:c>
      <x:c r="J1817" s="25" t="n">
        <x:f>IF(Course_Master!N1817="","",Course_Master!N1817)</x:f>
        <x:v>18</x:v>
      </x:c>
      <x:c r="K1817" s="25" t="n">
        <x:f>IF(Course_Master!O1817="","",Course_Master!O1817)</x:f>
        <x:v>72</x:v>
      </x:c>
      <x:c r="L1817" s="25" t="n">
        <x:f>IF(Course_Master!P1817="","",Course_Master!P1817)</x:f>
        <x:v>6526</x:v>
      </x:c>
      <x:c r="M1817" s="25" t="n">
        <x:f>IF(Course_Master!Q1817="","",Course_Master!Q1817)</x:f>
        <x:v>5967</x:v>
      </x:c>
      <x:c r="N1817" s="25" t="str">
        <x:f>IF(Course_Master!U1817="","",Course_Master!U1817)</x:f>
        <x:v>https://www.saint-cesaire.qc.ca/</x:v>
      </x:c>
      <x:c r="O1817" s="25" t="str">
        <x:f>IF(Course_Master!V1817="","",Course_Master!V1817)</x:f>
        <x:v>Open</x:v>
      </x:c>
      <x:c r="P1817" s="25" t="str">
        <x:f>IF(Course_Master!W1817="","",Course_Master!W1817)</x:f>
        <x:v>Public</x:v>
      </x:c>
      <x:c r="Q1817" s="25" t="str">
        <x:f>IF(Course_Master!X1817="","",Course_Master!X1817)</x:f>
        <x:v>Yes</x:v>
      </x:c>
      <x:c r="R1817" s="25" t="str">
        <x:f>IF(Course_Master!Y1817="","",Course_Master!Y1817)</x:f>
        <x:v>Yes</x:v>
      </x:c>
      <x:c r="S1817" s="25" t="str">
        <x:f>IF(Course_Master!AE1817="","",Course_Master!AE1817)</x:f>
      </x:c>
      <x:c r="T1817" s="25" t="str">
        <x:f>IF(Course_Master!AD1817="","",Course_Master!AD1817)</x:f>
      </x:c>
      <x:c r="U1817" s="25" t="str">
        <x:f>IF(Course_Master!AH1817="","",Course_Master!AH1817)</x:f>
        <x:v>https://api.golfcanada.ca/api/v1/facilities/19240</x:v>
      </x:c>
    </x:row>
    <x:row r="1818">
      <x:c r="A1818" s="25" t="str">
        <x:f>IF(Course_Master!B1818="","",Course_Master!B1818)</x:f>
        <x:v>CA-1822</x:v>
      </x:c>
      <x:c r="B1818" s="25" t="str">
        <x:f>IF(Course_Master!A1818="","",Course_Master!A1818)</x:f>
        <x:v>CA-C1557</x:v>
      </x:c>
      <x:c r="C1818" s="25" t="str">
        <x:f>IF(Course_Master!E1818="","",Course_Master!E1818)</x:f>
        <x:v>St-Donat (Club de golf)</x:v>
      </x:c>
      <x:c r="D1818" s="25" t="str">
        <x:f>IF(Course_Master!F1818="","",Course_Master!F1818)</x:f>
        <x:v>Canada</x:v>
      </x:c>
      <x:c r="E1818" s="25" t="str">
        <x:f>IF(Course_Master!G1818="","",Course_Master!G1818)</x:f>
        <x:v>Quebec</x:v>
      </x:c>
      <x:c r="F1818" s="25" t="str">
        <x:f>IF(Course_Master!I1818="","",Course_Master!I1818)</x:f>
        <x:v>Saint-Donat-de-Montcalm</x:v>
      </x:c>
      <x:c r="G1818" s="25" t="str">
        <x:f>IF(Course_Master!J1818="","",Course_Master!J1818)</x:f>
        <x:v>J0T 2C0</x:v>
      </x:c>
      <x:c r="H1818" s="25" t="n">
        <x:f>IF(Course_Master!K1818="","",Course_Master!K1818)</x:f>
        <x:v>46.2991</x:v>
      </x:c>
      <x:c r="I1818" s="25" t="n">
        <x:f>IF(Course_Master!L1818="","",Course_Master!L1818)</x:f>
        <x:v>-74.2064</x:v>
      </x:c>
      <x:c r="J1818" s="25" t="n">
        <x:f>IF(Course_Master!N1818="","",Course_Master!N1818)</x:f>
        <x:v>18</x:v>
      </x:c>
      <x:c r="K1818" s="25" t="n">
        <x:f>IF(Course_Master!O1818="","",Course_Master!O1818)</x:f>
        <x:v>72</x:v>
      </x:c>
      <x:c r="L1818" s="25" t="n">
        <x:f>IF(Course_Master!P1818="","",Course_Master!P1818)</x:f>
        <x:v>6091</x:v>
      </x:c>
      <x:c r="M1818" s="25" t="n">
        <x:f>IF(Course_Master!Q1818="","",Course_Master!Q1818)</x:f>
        <x:v>5570</x:v>
      </x:c>
      <x:c r="N1818" s="25" t="str">
        <x:f>IF(Course_Master!U1818="","",Course_Master!U1818)</x:f>
        <x:v>https://stdonat.golf/</x:v>
      </x:c>
      <x:c r="O1818" s="25" t="str">
        <x:f>IF(Course_Master!V1818="","",Course_Master!V1818)</x:f>
        <x:v>Open</x:v>
      </x:c>
      <x:c r="P1818" s="25" t="str">
        <x:f>IF(Course_Master!W1818="","",Course_Master!W1818)</x:f>
        <x:v>Public</x:v>
      </x:c>
      <x:c r="Q1818" s="25" t="str">
        <x:f>IF(Course_Master!X1818="","",Course_Master!X1818)</x:f>
        <x:v>Yes</x:v>
      </x:c>
      <x:c r="R1818" s="25" t="str">
        <x:f>IF(Course_Master!Y1818="","",Course_Master!Y1818)</x:f>
        <x:v>Yes</x:v>
      </x:c>
      <x:c r="S1818" s="25" t="str">
        <x:f>IF(Course_Master!AE1818="","",Course_Master!AE1818)</x:f>
      </x:c>
      <x:c r="T1818" s="25" t="str">
        <x:f>IF(Course_Master!AD1818="","",Course_Master!AD1818)</x:f>
      </x:c>
      <x:c r="U1818" s="25" t="str">
        <x:f>IF(Course_Master!AH1818="","",Course_Master!AH1818)</x:f>
        <x:v>https://api.golfcanada.ca/api/v1/facilities/33458</x:v>
      </x:c>
    </x:row>
    <x:row r="1819">
      <x:c r="A1819" s="25" t="str">
        <x:f>IF(Course_Master!B1819="","",Course_Master!B1819)</x:f>
        <x:v>CA-1823</x:v>
      </x:c>
      <x:c r="B1819" s="25" t="str">
        <x:f>IF(Course_Master!A1819="","",Course_Master!A1819)</x:f>
        <x:v>CA-C1558</x:v>
      </x:c>
      <x:c r="C1819" s="25" t="str">
        <x:f>IF(Course_Master!E1819="","",Course_Master!E1819)</x:f>
        <x:v>St-François (Club de golf) - Mille-Iles</x:v>
      </x:c>
      <x:c r="D1819" s="25" t="str">
        <x:f>IF(Course_Master!F1819="","",Course_Master!F1819)</x:f>
        <x:v>Canada</x:v>
      </x:c>
      <x:c r="E1819" s="25" t="str">
        <x:f>IF(Course_Master!G1819="","",Course_Master!G1819)</x:f>
        <x:v>Quebec</x:v>
      </x:c>
      <x:c r="F1819" s="25" t="str">
        <x:f>IF(Course_Master!I1819="","",Course_Master!I1819)</x:f>
        <x:v>Laval</x:v>
      </x:c>
      <x:c r="G1819" s="25" t="str">
        <x:f>IF(Course_Master!J1819="","",Course_Master!J1819)</x:f>
        <x:v>H7J 1G1</x:v>
      </x:c>
      <x:c r="H1819" s="25" t="n">
        <x:f>IF(Course_Master!K1819="","",Course_Master!K1819)</x:f>
        <x:v>45.668727</x:v>
      </x:c>
      <x:c r="I1819" s="25" t="n">
        <x:f>IF(Course_Master!L1819="","",Course_Master!L1819)</x:f>
        <x:v>-73.706885</x:v>
      </x:c>
      <x:c r="J1819" s="25" t="n">
        <x:f>IF(Course_Master!N1819="","",Course_Master!N1819)</x:f>
        <x:v>18</x:v>
      </x:c>
      <x:c r="K1819" s="25" t="n">
        <x:f>IF(Course_Master!O1819="","",Course_Master!O1819)</x:f>
        <x:v>71</x:v>
      </x:c>
      <x:c r="L1819" s="25" t="n">
        <x:f>IF(Course_Master!P1819="","",Course_Master!P1819)</x:f>
        <x:v>5813</x:v>
      </x:c>
      <x:c r="M1819" s="25" t="n">
        <x:f>IF(Course_Master!Q1819="","",Course_Master!Q1819)</x:f>
        <x:v>5315</x:v>
      </x:c>
      <x:c r="N1819" s="25" t="str">
        <x:f>IF(Course_Master!U1819="","",Course_Master!U1819)</x:f>
        <x:v>https://www.golfstfrancois.qc.ca/</x:v>
      </x:c>
      <x:c r="O1819" s="25" t="str">
        <x:f>IF(Course_Master!V1819="","",Course_Master!V1819)</x:f>
        <x:v>Open</x:v>
      </x:c>
      <x:c r="P1819" s="25" t="str">
        <x:f>IF(Course_Master!W1819="","",Course_Master!W1819)</x:f>
        <x:v>Semi-private</x:v>
      </x:c>
      <x:c r="Q1819" s="25" t="str">
        <x:f>IF(Course_Master!X1819="","",Course_Master!X1819)</x:f>
        <x:v>Yes</x:v>
      </x:c>
      <x:c r="R1819" s="25" t="str">
        <x:f>IF(Course_Master!Y1819="","",Course_Master!Y1819)</x:f>
        <x:v>Yes</x:v>
      </x:c>
      <x:c r="S1819" s="25" t="str">
        <x:f>IF(Course_Master!AE1819="","",Course_Master!AE1819)</x:f>
      </x:c>
      <x:c r="T1819" s="25" t="str">
        <x:f>IF(Course_Master!AD1819="","",Course_Master!AD1819)</x:f>
      </x:c>
      <x:c r="U1819" s="25" t="str">
        <x:f>IF(Course_Master!AH1819="","",Course_Master!AH1819)</x:f>
        <x:v>https://api.golfcanada.ca/api/v1/facilities/19511</x:v>
      </x:c>
    </x:row>
    <x:row r="1820">
      <x:c r="A1820" s="25" t="str">
        <x:f>IF(Course_Master!B1820="","",Course_Master!B1820)</x:f>
        <x:v>CA-1824</x:v>
      </x:c>
      <x:c r="B1820" s="25" t="str">
        <x:f>IF(Course_Master!A1820="","",Course_Master!A1820)</x:f>
        <x:v>CA-C1558</x:v>
      </x:c>
      <x:c r="C1820" s="25" t="str">
        <x:f>IF(Course_Master!E1820="","",Course_Master!E1820)</x:f>
        <x:v>St-François (Club de golf) - St-François</x:v>
      </x:c>
      <x:c r="D1820" s="25" t="str">
        <x:f>IF(Course_Master!F1820="","",Course_Master!F1820)</x:f>
        <x:v>Canada</x:v>
      </x:c>
      <x:c r="E1820" s="25" t="str">
        <x:f>IF(Course_Master!G1820="","",Course_Master!G1820)</x:f>
        <x:v>Quebec</x:v>
      </x:c>
      <x:c r="F1820" s="25" t="str">
        <x:f>IF(Course_Master!I1820="","",Course_Master!I1820)</x:f>
        <x:v>Laval</x:v>
      </x:c>
      <x:c r="G1820" s="25" t="str">
        <x:f>IF(Course_Master!J1820="","",Course_Master!J1820)</x:f>
        <x:v>H7J 1G1</x:v>
      </x:c>
      <x:c r="H1820" s="25" t="n">
        <x:f>IF(Course_Master!K1820="","",Course_Master!K1820)</x:f>
        <x:v>45.668727</x:v>
      </x:c>
      <x:c r="I1820" s="25" t="n">
        <x:f>IF(Course_Master!L1820="","",Course_Master!L1820)</x:f>
        <x:v>-73.706885</x:v>
      </x:c>
      <x:c r="J1820" s="25" t="n">
        <x:f>IF(Course_Master!N1820="","",Course_Master!N1820)</x:f>
        <x:v>18</x:v>
      </x:c>
      <x:c r="K1820" s="25" t="n">
        <x:f>IF(Course_Master!O1820="","",Course_Master!O1820)</x:f>
        <x:v>71</x:v>
      </x:c>
      <x:c r="L1820" s="25" t="n">
        <x:f>IF(Course_Master!P1820="","",Course_Master!P1820)</x:f>
        <x:v>6256</x:v>
      </x:c>
      <x:c r="M1820" s="25" t="n">
        <x:f>IF(Course_Master!Q1820="","",Course_Master!Q1820)</x:f>
        <x:v>5720</x:v>
      </x:c>
      <x:c r="N1820" s="25" t="str">
        <x:f>IF(Course_Master!U1820="","",Course_Master!U1820)</x:f>
        <x:v>http://www.golfstfrancois.com/</x:v>
      </x:c>
      <x:c r="O1820" s="25" t="str">
        <x:f>IF(Course_Master!V1820="","",Course_Master!V1820)</x:f>
        <x:v>Open</x:v>
      </x:c>
      <x:c r="P1820" s="25" t="str">
        <x:f>IF(Course_Master!W1820="","",Course_Master!W1820)</x:f>
        <x:v>Semi-private</x:v>
      </x:c>
      <x:c r="Q1820" s="25" t="str">
        <x:f>IF(Course_Master!X1820="","",Course_Master!X1820)</x:f>
        <x:v>Yes</x:v>
      </x:c>
      <x:c r="R1820" s="25" t="str">
        <x:f>IF(Course_Master!Y1820="","",Course_Master!Y1820)</x:f>
        <x:v>Yes</x:v>
      </x:c>
      <x:c r="S1820" s="25" t="str">
        <x:f>IF(Course_Master!AE1820="","",Course_Master!AE1820)</x:f>
      </x:c>
      <x:c r="T1820" s="25" t="str">
        <x:f>IF(Course_Master!AD1820="","",Course_Master!AD1820)</x:f>
      </x:c>
      <x:c r="U1820" s="25" t="str">
        <x:f>IF(Course_Master!AH1820="","",Course_Master!AH1820)</x:f>
        <x:v>https://api.golfcanada.ca/api/v1/facilities/19511</x:v>
      </x:c>
    </x:row>
    <x:row r="1821">
      <x:c r="A1821" s="25" t="str">
        <x:f>IF(Course_Master!B1821="","",Course_Master!B1821)</x:f>
        <x:v>CA-1825</x:v>
      </x:c>
      <x:c r="B1821" s="25" t="str">
        <x:f>IF(Course_Master!A1821="","",Course_Master!A1821)</x:f>
        <x:v>CA-C1559</x:v>
      </x:c>
      <x:c r="C1821" s="25" t="str">
        <x:f>IF(Course_Master!E1821="","",Course_Master!E1821)</x:f>
        <x:v>St-Georges (Club de golf)</x:v>
      </x:c>
      <x:c r="D1821" s="25" t="str">
        <x:f>IF(Course_Master!F1821="","",Course_Master!F1821)</x:f>
        <x:v>Canada</x:v>
      </x:c>
      <x:c r="E1821" s="25" t="str">
        <x:f>IF(Course_Master!G1821="","",Course_Master!G1821)</x:f>
        <x:v>Quebec</x:v>
      </x:c>
      <x:c r="F1821" s="25" t="str">
        <x:f>IF(Course_Master!I1821="","",Course_Master!I1821)</x:f>
        <x:v>Saint-Georges</x:v>
      </x:c>
      <x:c r="G1821" s="25" t="str">
        <x:f>IF(Course_Master!J1821="","",Course_Master!J1821)</x:f>
        <x:v>G5Y 5C4</x:v>
      </x:c>
      <x:c r="H1821" s="25" t="n">
        <x:f>IF(Course_Master!K1821="","",Course_Master!K1821)</x:f>
        <x:v>46.1922</x:v>
      </x:c>
      <x:c r="I1821" s="25" t="n">
        <x:f>IF(Course_Master!L1821="","",Course_Master!L1821)</x:f>
        <x:v>-70.6084</x:v>
      </x:c>
      <x:c r="J1821" s="25" t="n">
        <x:f>IF(Course_Master!N1821="","",Course_Master!N1821)</x:f>
        <x:v>18</x:v>
      </x:c>
      <x:c r="K1821" s="25" t="n">
        <x:f>IF(Course_Master!O1821="","",Course_Master!O1821)</x:f>
        <x:v>72</x:v>
      </x:c>
      <x:c r="L1821" s="25" t="n">
        <x:f>IF(Course_Master!P1821="","",Course_Master!P1821)</x:f>
        <x:v>6854</x:v>
      </x:c>
      <x:c r="M1821" s="25" t="n">
        <x:f>IF(Course_Master!Q1821="","",Course_Master!Q1821)</x:f>
        <x:v>6267</x:v>
      </x:c>
      <x:c r="N1821" s="25" t="str">
        <x:f>IF(Course_Master!U1821="","",Course_Master!U1821)</x:f>
        <x:v>https://www.golfstgeorges.com/</x:v>
      </x:c>
      <x:c r="O1821" s="25" t="str">
        <x:f>IF(Course_Master!V1821="","",Course_Master!V1821)</x:f>
        <x:v>Open</x:v>
      </x:c>
      <x:c r="P1821" s="25" t="str">
        <x:f>IF(Course_Master!W1821="","",Course_Master!W1821)</x:f>
        <x:v>Semi-private</x:v>
      </x:c>
      <x:c r="Q1821" s="25" t="str">
        <x:f>IF(Course_Master!X1821="","",Course_Master!X1821)</x:f>
        <x:v>Yes</x:v>
      </x:c>
      <x:c r="R1821" s="25" t="str">
        <x:f>IF(Course_Master!Y1821="","",Course_Master!Y1821)</x:f>
        <x:v>Yes</x:v>
      </x:c>
      <x:c r="S1821" s="25" t="str">
        <x:f>IF(Course_Master!AE1821="","",Course_Master!AE1821)</x:f>
      </x:c>
      <x:c r="T1821" s="25" t="str">
        <x:f>IF(Course_Master!AD1821="","",Course_Master!AD1821)</x:f>
      </x:c>
      <x:c r="U1821" s="25" t="str">
        <x:f>IF(Course_Master!AH1821="","",Course_Master!AH1821)</x:f>
        <x:v>https://api.golfcanada.ca/api/v1/facilities/19188</x:v>
      </x:c>
    </x:row>
    <x:row r="1822">
      <x:c r="A1822" s="25" t="str">
        <x:f>IF(Course_Master!B1822="","",Course_Master!B1822)</x:f>
        <x:v>CA-1826</x:v>
      </x:c>
      <x:c r="B1822" s="25" t="str">
        <x:f>IF(Course_Master!A1822="","",Course_Master!A1822)</x:f>
        <x:v>CA-C1560</x:v>
      </x:c>
      <x:c r="C1822" s="25" t="str">
        <x:f>IF(Course_Master!E1822="","",Course_Master!E1822)</x:f>
        <x:v>St-Hyacinthe (Club de golf)</x:v>
      </x:c>
      <x:c r="D1822" s="25" t="str">
        <x:f>IF(Course_Master!F1822="","",Course_Master!F1822)</x:f>
        <x:v>Canada</x:v>
      </x:c>
      <x:c r="E1822" s="25" t="str">
        <x:f>IF(Course_Master!G1822="","",Course_Master!G1822)</x:f>
        <x:v>Quebec</x:v>
      </x:c>
      <x:c r="F1822" s="25" t="str">
        <x:f>IF(Course_Master!I1822="","",Course_Master!I1822)</x:f>
        <x:v>Saint-Hyacinthe</x:v>
      </x:c>
      <x:c r="G1822" s="25" t="str">
        <x:f>IF(Course_Master!J1822="","",Course_Master!J1822)</x:f>
        <x:v>J2S 3T9</x:v>
      </x:c>
      <x:c r="H1822" s="25" t="n">
        <x:f>IF(Course_Master!K1822="","",Course_Master!K1822)</x:f>
        <x:v>45.611</x:v>
      </x:c>
      <x:c r="I1822" s="25" t="n">
        <x:f>IF(Course_Master!L1822="","",Course_Master!L1822)</x:f>
        <x:v>-72.9719</x:v>
      </x:c>
      <x:c r="J1822" s="25" t="n">
        <x:f>IF(Course_Master!N1822="","",Course_Master!N1822)</x:f>
        <x:v>18</x:v>
      </x:c>
      <x:c r="K1822" s="25" t="n">
        <x:f>IF(Course_Master!O1822="","",Course_Master!O1822)</x:f>
        <x:v>70</x:v>
      </x:c>
      <x:c r="L1822" s="25" t="n">
        <x:f>IF(Course_Master!P1822="","",Course_Master!P1822)</x:f>
        <x:v>6099</x:v>
      </x:c>
      <x:c r="M1822" s="25" t="n">
        <x:f>IF(Course_Master!Q1822="","",Course_Master!Q1822)</x:f>
        <x:v>5577</x:v>
      </x:c>
      <x:c r="N1822" s="25" t="str">
        <x:f>IF(Course_Master!U1822="","",Course_Master!U1822)</x:f>
        <x:v>https://www.golfsthyacinthe.com/</x:v>
      </x:c>
      <x:c r="O1822" s="25" t="str">
        <x:f>IF(Course_Master!V1822="","",Course_Master!V1822)</x:f>
        <x:v>Open</x:v>
      </x:c>
      <x:c r="P1822" s="25" t="str">
        <x:f>IF(Course_Master!W1822="","",Course_Master!W1822)</x:f>
        <x:v>Semi-private</x:v>
      </x:c>
      <x:c r="Q1822" s="25" t="str">
        <x:f>IF(Course_Master!X1822="","",Course_Master!X1822)</x:f>
        <x:v>Yes</x:v>
      </x:c>
      <x:c r="R1822" s="25" t="str">
        <x:f>IF(Course_Master!Y1822="","",Course_Master!Y1822)</x:f>
        <x:v>Yes</x:v>
      </x:c>
      <x:c r="S1822" s="25" t="str">
        <x:f>IF(Course_Master!AE1822="","",Course_Master!AE1822)</x:f>
      </x:c>
      <x:c r="T1822" s="25" t="str">
        <x:f>IF(Course_Master!AD1822="","",Course_Master!AD1822)</x:f>
      </x:c>
      <x:c r="U1822" s="25" t="str">
        <x:f>IF(Course_Master!AH1822="","",Course_Master!AH1822)</x:f>
        <x:v>https://api.golfcanada.ca/api/v1/facilities/19509</x:v>
      </x:c>
    </x:row>
    <x:row r="1823">
      <x:c r="A1823" s="25" t="str">
        <x:f>IF(Course_Master!B1823="","",Course_Master!B1823)</x:f>
        <x:v>CA-1827</x:v>
      </x:c>
      <x:c r="B1823" s="25" t="str">
        <x:f>IF(Course_Master!A1823="","",Course_Master!A1823)</x:f>
        <x:v>CA-C1561</x:v>
      </x:c>
      <x:c r="C1823" s="25" t="str">
        <x:f>IF(Course_Master!E1823="","",Course_Master!E1823)</x:f>
        <x:v>St-Janvier (Club de golf)</x:v>
      </x:c>
      <x:c r="D1823" s="25" t="str">
        <x:f>IF(Course_Master!F1823="","",Course_Master!F1823)</x:f>
        <x:v>Canada</x:v>
      </x:c>
      <x:c r="E1823" s="25" t="str">
        <x:f>IF(Course_Master!G1823="","",Course_Master!G1823)</x:f>
        <x:v>Quebec</x:v>
      </x:c>
      <x:c r="F1823" s="25" t="str">
        <x:f>IF(Course_Master!I1823="","",Course_Master!I1823)</x:f>
        <x:v>Mirabel</x:v>
      </x:c>
      <x:c r="G1823" s="25" t="str">
        <x:f>IF(Course_Master!J1823="","",Course_Master!J1823)</x:f>
        <x:v>J7J 1P1</x:v>
      </x:c>
      <x:c r="H1823" s="25" t="n">
        <x:f>IF(Course_Master!K1823="","",Course_Master!K1823)</x:f>
        <x:v>45.7292</x:v>
      </x:c>
      <x:c r="I1823" s="25" t="n">
        <x:f>IF(Course_Master!L1823="","",Course_Master!L1823)</x:f>
        <x:v>-73.8609</x:v>
      </x:c>
      <x:c r="J1823" s="25" t="n">
        <x:f>IF(Course_Master!N1823="","",Course_Master!N1823)</x:f>
        <x:v>18</x:v>
      </x:c>
      <x:c r="K1823" s="25" t="n">
        <x:f>IF(Course_Master!O1823="","",Course_Master!O1823)</x:f>
        <x:v>70</x:v>
      </x:c>
      <x:c r="L1823" s="25" t="n">
        <x:f>IF(Course_Master!P1823="","",Course_Master!P1823)</x:f>
        <x:v>5493</x:v>
      </x:c>
      <x:c r="M1823" s="25" t="n">
        <x:f>IF(Course_Master!Q1823="","",Course_Master!Q1823)</x:f>
        <x:v>5023</x:v>
      </x:c>
      <x:c r="N1823" s="25" t="str">
        <x:f>IF(Course_Master!U1823="","",Course_Master!U1823)</x:f>
        <x:v>http://www.golfstjanvier.com/tarifs.html</x:v>
      </x:c>
      <x:c r="O1823" s="25" t="str">
        <x:f>IF(Course_Master!V1823="","",Course_Master!V1823)</x:f>
        <x:v>Open</x:v>
      </x:c>
      <x:c r="P1823" s="25" t="str">
        <x:f>IF(Course_Master!W1823="","",Course_Master!W1823)</x:f>
        <x:v>Public</x:v>
      </x:c>
      <x:c r="Q1823" s="25" t="str">
        <x:f>IF(Course_Master!X1823="","",Course_Master!X1823)</x:f>
        <x:v>Yes</x:v>
      </x:c>
      <x:c r="R1823" s="25" t="str">
        <x:f>IF(Course_Master!Y1823="","",Course_Master!Y1823)</x:f>
        <x:v>Yes</x:v>
      </x:c>
      <x:c r="S1823" s="25" t="str">
        <x:f>IF(Course_Master!AE1823="","",Course_Master!AE1823)</x:f>
      </x:c>
      <x:c r="T1823" s="25" t="str">
        <x:f>IF(Course_Master!AD1823="","",Course_Master!AD1823)</x:f>
      </x:c>
      <x:c r="U1823" s="25" t="str">
        <x:f>IF(Course_Master!AH1823="","",Course_Master!AH1823)</x:f>
        <x:v>https://api.golfcanada.ca/api/v1/facilities/19460</x:v>
      </x:c>
    </x:row>
    <x:row r="1824">
      <x:c r="A1824" s="25" t="str">
        <x:f>IF(Course_Master!B1824="","",Course_Master!B1824)</x:f>
        <x:v>CA-1828</x:v>
      </x:c>
      <x:c r="B1824" s="25" t="str">
        <x:f>IF(Course_Master!A1824="","",Course_Master!A1824)</x:f>
        <x:v>CA-C1562</x:v>
      </x:c>
      <x:c r="C1824" s="25" t="str">
        <x:f>IF(Course_Master!E1824="","",Course_Master!E1824)</x:f>
        <x:v>St-Jean (Club de golf)</x:v>
      </x:c>
      <x:c r="D1824" s="25" t="str">
        <x:f>IF(Course_Master!F1824="","",Course_Master!F1824)</x:f>
        <x:v>Canada</x:v>
      </x:c>
      <x:c r="E1824" s="25" t="str">
        <x:f>IF(Course_Master!G1824="","",Course_Master!G1824)</x:f>
        <x:v>Quebec</x:v>
      </x:c>
      <x:c r="F1824" s="25" t="str">
        <x:f>IF(Course_Master!I1824="","",Course_Master!I1824)</x:f>
        <x:v>Saint-Jean-sur-Richelieu</x:v>
      </x:c>
      <x:c r="G1824" s="25" t="str">
        <x:f>IF(Course_Master!J1824="","",Course_Master!J1824)</x:f>
        <x:v>J3B 4J7</x:v>
      </x:c>
      <x:c r="H1824" s="25" t="n">
        <x:f>IF(Course_Master!K1824="","",Course_Master!K1824)</x:f>
        <x:v>45.2811</x:v>
      </x:c>
      <x:c r="I1824" s="25" t="n">
        <x:f>IF(Course_Master!L1824="","",Course_Master!L1824)</x:f>
        <x:v>-73.2574</x:v>
      </x:c>
      <x:c r="J1824" s="25" t="n">
        <x:f>IF(Course_Master!N1824="","",Course_Master!N1824)</x:f>
        <x:v>18</x:v>
      </x:c>
      <x:c r="K1824" s="25" t="n">
        <x:f>IF(Course_Master!O1824="","",Course_Master!O1824)</x:f>
        <x:v>71</x:v>
      </x:c>
      <x:c r="L1824" s="25" t="n">
        <x:f>IF(Course_Master!P1824="","",Course_Master!P1824)</x:f>
        <x:v>6434</x:v>
      </x:c>
      <x:c r="M1824" s="25" t="n">
        <x:f>IF(Course_Master!Q1824="","",Course_Master!Q1824)</x:f>
        <x:v>5883</x:v>
      </x:c>
      <x:c r="N1824" s="25" t="str">
        <x:f>IF(Course_Master!U1824="","",Course_Master!U1824)</x:f>
        <x:v>https://www.golfstjean.ca/</x:v>
      </x:c>
      <x:c r="O1824" s="25" t="str">
        <x:f>IF(Course_Master!V1824="","",Course_Master!V1824)</x:f>
        <x:v>Open</x:v>
      </x:c>
      <x:c r="P1824" s="25" t="str">
        <x:f>IF(Course_Master!W1824="","",Course_Master!W1824)</x:f>
        <x:v>Semi-private</x:v>
      </x:c>
      <x:c r="Q1824" s="25" t="str">
        <x:f>IF(Course_Master!X1824="","",Course_Master!X1824)</x:f>
        <x:v>Yes</x:v>
      </x:c>
      <x:c r="R1824" s="25" t="str">
        <x:f>IF(Course_Master!Y1824="","",Course_Master!Y1824)</x:f>
        <x:v>Yes</x:v>
      </x:c>
      <x:c r="S1824" s="25" t="str">
        <x:f>IF(Course_Master!AE1824="","",Course_Master!AE1824)</x:f>
      </x:c>
      <x:c r="T1824" s="25" t="str">
        <x:f>IF(Course_Master!AD1824="","",Course_Master!AD1824)</x:f>
      </x:c>
      <x:c r="U1824" s="25" t="str">
        <x:f>IF(Course_Master!AH1824="","",Course_Master!AH1824)</x:f>
        <x:v>https://api.golfcanada.ca/api/v1/facilities/19261</x:v>
      </x:c>
    </x:row>
    <x:row r="1825">
      <x:c r="A1825" s="25" t="str">
        <x:f>IF(Course_Master!B1825="","",Course_Master!B1825)</x:f>
        <x:v>CA-1829</x:v>
      </x:c>
      <x:c r="B1825" s="25" t="str">
        <x:f>IF(Course_Master!A1825="","",Course_Master!A1825)</x:f>
        <x:v>CA-C1563</x:v>
      </x:c>
      <x:c r="C1825" s="25" t="str">
        <x:f>IF(Course_Master!E1825="","",Course_Master!E1825)</x:f>
        <x:v>St-Jérôme Golf Club  (Club de golf)</x:v>
      </x:c>
      <x:c r="D1825" s="25" t="str">
        <x:f>IF(Course_Master!F1825="","",Course_Master!F1825)</x:f>
        <x:v>Canada</x:v>
      </x:c>
      <x:c r="E1825" s="25" t="str">
        <x:f>IF(Course_Master!G1825="","",Course_Master!G1825)</x:f>
        <x:v>Quebec</x:v>
      </x:c>
      <x:c r="F1825" s="25" t="str">
        <x:f>IF(Course_Master!I1825="","",Course_Master!I1825)</x:f>
        <x:v>Saint-Jérôme</x:v>
      </x:c>
      <x:c r="G1825" s="25" t="str">
        <x:f>IF(Course_Master!J1825="","",Course_Master!J1825)</x:f>
        <x:v>J5L 2L2</x:v>
      </x:c>
      <x:c r="H1825" s="25" t="n">
        <x:f>IF(Course_Master!K1825="","",Course_Master!K1825)</x:f>
        <x:v>45.8303</x:v>
      </x:c>
      <x:c r="I1825" s="25" t="n">
        <x:f>IF(Course_Master!L1825="","",Course_Master!L1825)</x:f>
        <x:v>-74.0644</x:v>
      </x:c>
      <x:c r="J1825" s="25" t="n">
        <x:f>IF(Course_Master!N1825="","",Course_Master!N1825)</x:f>
        <x:v>18</x:v>
      </x:c>
      <x:c r="K1825" s="25" t="n">
        <x:f>IF(Course_Master!O1825="","",Course_Master!O1825)</x:f>
        <x:v>71</x:v>
      </x:c>
      <x:c r="L1825" s="25" t="n">
        <x:f>IF(Course_Master!P1825="","",Course_Master!P1825)</x:f>
        <x:v>5930</x:v>
      </x:c>
      <x:c r="M1825" s="25" t="n">
        <x:f>IF(Course_Master!Q1825="","",Course_Master!Q1825)</x:f>
        <x:v>5422</x:v>
      </x:c>
      <x:c r="N1825" s="25" t="str">
        <x:f>IF(Course_Master!U1825="","",Course_Master!U1825)</x:f>
        <x:v>http://www.golfstjerome.com/</x:v>
      </x:c>
      <x:c r="O1825" s="25" t="str">
        <x:f>IF(Course_Master!V1825="","",Course_Master!V1825)</x:f>
        <x:v>Open</x:v>
      </x:c>
      <x:c r="P1825" s="25" t="str">
        <x:f>IF(Course_Master!W1825="","",Course_Master!W1825)</x:f>
        <x:v>Public</x:v>
      </x:c>
      <x:c r="Q1825" s="25" t="str">
        <x:f>IF(Course_Master!X1825="","",Course_Master!X1825)</x:f>
        <x:v>Yes</x:v>
      </x:c>
      <x:c r="R1825" s="25" t="str">
        <x:f>IF(Course_Master!Y1825="","",Course_Master!Y1825)</x:f>
        <x:v>Yes</x:v>
      </x:c>
      <x:c r="S1825" s="25" t="str">
        <x:f>IF(Course_Master!AE1825="","",Course_Master!AE1825)</x:f>
      </x:c>
      <x:c r="T1825" s="25" t="str">
        <x:f>IF(Course_Master!AD1825="","",Course_Master!AD1825)</x:f>
      </x:c>
      <x:c r="U1825" s="25" t="str">
        <x:f>IF(Course_Master!AH1825="","",Course_Master!AH1825)</x:f>
        <x:v>https://api.golfcanada.ca/api/v1/facilities/19390</x:v>
      </x:c>
    </x:row>
    <x:row r="1826">
      <x:c r="A1826" s="25" t="str">
        <x:f>IF(Course_Master!B1826="","",Course_Master!B1826)</x:f>
        <x:v>CA-1830</x:v>
      </x:c>
      <x:c r="B1826" s="25" t="str">
        <x:f>IF(Course_Master!A1826="","",Course_Master!A1826)</x:f>
        <x:v>CA-C1564</x:v>
      </x:c>
      <x:c r="C1826" s="25" t="str">
        <x:f>IF(Course_Master!E1826="","",Course_Master!E1826)</x:f>
        <x:v>St-Lambert (Club de golf)</x:v>
      </x:c>
      <x:c r="D1826" s="25" t="str">
        <x:f>IF(Course_Master!F1826="","",Course_Master!F1826)</x:f>
        <x:v>Canada</x:v>
      </x:c>
      <x:c r="E1826" s="25" t="str">
        <x:f>IF(Course_Master!G1826="","",Course_Master!G1826)</x:f>
        <x:v>Quebec</x:v>
      </x:c>
      <x:c r="F1826" s="25" t="str">
        <x:f>IF(Course_Master!I1826="","",Course_Master!I1826)</x:f>
        <x:v>Saint-Lambert</x:v>
      </x:c>
      <x:c r="G1826" s="25" t="str">
        <x:f>IF(Course_Master!J1826="","",Course_Master!J1826)</x:f>
        <x:v>J4P 1Z6</x:v>
      </x:c>
      <x:c r="H1826" s="25" t="n">
        <x:f>IF(Course_Master!K1826="","",Course_Master!K1826)</x:f>
        <x:v>45.5051</x:v>
      </x:c>
      <x:c r="I1826" s="25" t="n">
        <x:f>IF(Course_Master!L1826="","",Course_Master!L1826)</x:f>
        <x:v>-73.5017</x:v>
      </x:c>
      <x:c r="J1826" s="25" t="n">
        <x:f>IF(Course_Master!N1826="","",Course_Master!N1826)</x:f>
        <x:v>18</x:v>
      </x:c>
      <x:c r="K1826" s="25" t="n">
        <x:f>IF(Course_Master!O1826="","",Course_Master!O1826)</x:f>
        <x:v>70</x:v>
      </x:c>
      <x:c r="L1826" s="25" t="n">
        <x:f>IF(Course_Master!P1826="","",Course_Master!P1826)</x:f>
        <x:v>5618</x:v>
      </x:c>
      <x:c r="M1826" s="25" t="n">
        <x:f>IF(Course_Master!Q1826="","",Course_Master!Q1826)</x:f>
        <x:v>5137</x:v>
      </x:c>
      <x:c r="N1826" s="25" t="str">
        <x:f>IF(Course_Master!U1826="","",Course_Master!U1826)</x:f>
        <x:v>https://www.golftstlambert.com/</x:v>
      </x:c>
      <x:c r="O1826" s="25" t="str">
        <x:f>IF(Course_Master!V1826="","",Course_Master!V1826)</x:f>
        <x:v>Open</x:v>
      </x:c>
      <x:c r="P1826" s="25" t="str">
        <x:f>IF(Course_Master!W1826="","",Course_Master!W1826)</x:f>
        <x:v>Semi-private</x:v>
      </x:c>
      <x:c r="Q1826" s="25" t="str">
        <x:f>IF(Course_Master!X1826="","",Course_Master!X1826)</x:f>
        <x:v>Yes</x:v>
      </x:c>
      <x:c r="R1826" s="25" t="str">
        <x:f>IF(Course_Master!Y1826="","",Course_Master!Y1826)</x:f>
        <x:v>Yes</x:v>
      </x:c>
      <x:c r="S1826" s="25" t="str">
        <x:f>IF(Course_Master!AE1826="","",Course_Master!AE1826)</x:f>
      </x:c>
      <x:c r="T1826" s="25" t="str">
        <x:f>IF(Course_Master!AD1826="","",Course_Master!AD1826)</x:f>
      </x:c>
      <x:c r="U1826" s="25" t="str">
        <x:f>IF(Course_Master!AH1826="","",Course_Master!AH1826)</x:f>
        <x:v>https://api.golfcanada.ca/api/v1/facilities/21081</x:v>
      </x:c>
    </x:row>
    <x:row r="1827">
      <x:c r="A1827" s="25" t="str">
        <x:f>IF(Course_Master!B1827="","",Course_Master!B1827)</x:f>
        <x:v>CA-1831</x:v>
      </x:c>
      <x:c r="B1827" s="25" t="str">
        <x:f>IF(Course_Master!A1827="","",Course_Master!A1827)</x:f>
        <x:v>CA-C1565</x:v>
      </x:c>
      <x:c r="C1827" s="25" t="str">
        <x:f>IF(Course_Master!E1827="","",Course_Master!E1827)</x:f>
        <x:v>St-Pacôme (Club de golf)</x:v>
      </x:c>
      <x:c r="D1827" s="25" t="str">
        <x:f>IF(Course_Master!F1827="","",Course_Master!F1827)</x:f>
        <x:v>Canada</x:v>
      </x:c>
      <x:c r="E1827" s="25" t="str">
        <x:f>IF(Course_Master!G1827="","",Course_Master!G1827)</x:f>
        <x:v>Quebec</x:v>
      </x:c>
      <x:c r="F1827" s="25" t="str">
        <x:f>IF(Course_Master!I1827="","",Course_Master!I1827)</x:f>
        <x:v>Saint-Pacôme</x:v>
      </x:c>
      <x:c r="G1827" s="25" t="str">
        <x:f>IF(Course_Master!J1827="","",Course_Master!J1827)</x:f>
        <x:v>G0L 3X0</x:v>
      </x:c>
      <x:c r="H1827" s="25" t="n">
        <x:f>IF(Course_Master!K1827="","",Course_Master!K1827)</x:f>
        <x:v>47.4147</x:v>
      </x:c>
      <x:c r="I1827" s="25" t="n">
        <x:f>IF(Course_Master!L1827="","",Course_Master!L1827)</x:f>
        <x:v>-69.9565</x:v>
      </x:c>
      <x:c r="J1827" s="25" t="n">
        <x:f>IF(Course_Master!N1827="","",Course_Master!N1827)</x:f>
        <x:v>18</x:v>
      </x:c>
      <x:c r="K1827" s="25" t="n">
        <x:f>IF(Course_Master!O1827="","",Course_Master!O1827)</x:f>
        <x:v>72</x:v>
      </x:c>
      <x:c r="L1827" s="25" t="n">
        <x:f>IF(Course_Master!P1827="","",Course_Master!P1827)</x:f>
        <x:v>6163</x:v>
      </x:c>
      <x:c r="M1827" s="25" t="n">
        <x:f>IF(Course_Master!Q1827="","",Course_Master!Q1827)</x:f>
        <x:v>5635</x:v>
      </x:c>
      <x:c r="N1827" s="25" t="str">
        <x:f>IF(Course_Master!U1827="","",Course_Master!U1827)</x:f>
      </x:c>
      <x:c r="O1827" s="25" t="str">
        <x:f>IF(Course_Master!V1827="","",Course_Master!V1827)</x:f>
        <x:v>Open</x:v>
      </x:c>
      <x:c r="P1827" s="25" t="str">
        <x:f>IF(Course_Master!W1827="","",Course_Master!W1827)</x:f>
        <x:v>Public</x:v>
      </x:c>
      <x:c r="Q1827" s="25" t="str">
        <x:f>IF(Course_Master!X1827="","",Course_Master!X1827)</x:f>
        <x:v>Yes</x:v>
      </x:c>
      <x:c r="R1827" s="25" t="str">
        <x:f>IF(Course_Master!Y1827="","",Course_Master!Y1827)</x:f>
        <x:v>Yes</x:v>
      </x:c>
      <x:c r="S1827" s="25" t="str">
        <x:f>IF(Course_Master!AE1827="","",Course_Master!AE1827)</x:f>
      </x:c>
      <x:c r="T1827" s="25" t="str">
        <x:f>IF(Course_Master!AD1827="","",Course_Master!AD1827)</x:f>
      </x:c>
      <x:c r="U1827" s="25" t="str">
        <x:f>IF(Course_Master!AH1827="","",Course_Master!AH1827)</x:f>
        <x:v>https://api.golfcanada.ca/api/v1/facilities/19197</x:v>
      </x:c>
    </x:row>
    <x:row r="1828">
      <x:c r="A1828" s="25" t="str">
        <x:f>IF(Course_Master!B1828="","",Course_Master!B1828)</x:f>
        <x:v>CA-1832</x:v>
      </x:c>
      <x:c r="B1828" s="25" t="str">
        <x:f>IF(Course_Master!A1828="","",Course_Master!A1828)</x:f>
        <x:v>CA-C1566</x:v>
      </x:c>
      <x:c r="C1828" s="25" t="str">
        <x:f>IF(Course_Master!E1828="","",Course_Master!E1828)</x:f>
        <x:v>St-Zotique (Club de golf)</x:v>
      </x:c>
      <x:c r="D1828" s="25" t="str">
        <x:f>IF(Course_Master!F1828="","",Course_Master!F1828)</x:f>
        <x:v>Canada</x:v>
      </x:c>
      <x:c r="E1828" s="25" t="str">
        <x:f>IF(Course_Master!G1828="","",Course_Master!G1828)</x:f>
        <x:v>Quebec</x:v>
      </x:c>
      <x:c r="F1828" s="25" t="str">
        <x:f>IF(Course_Master!I1828="","",Course_Master!I1828)</x:f>
        <x:v>Saint-Zotique</x:v>
      </x:c>
      <x:c r="G1828" s="25" t="str">
        <x:f>IF(Course_Master!J1828="","",Course_Master!J1828)</x:f>
        <x:v>J0P 1Z0</x:v>
      </x:c>
      <x:c r="H1828" s="25" t="n">
        <x:f>IF(Course_Master!K1828="","",Course_Master!K1828)</x:f>
        <x:v>45.240267</x:v>
      </x:c>
      <x:c r="I1828" s="25" t="n">
        <x:f>IF(Course_Master!L1828="","",Course_Master!L1828)</x:f>
        <x:v>-74.252644</x:v>
      </x:c>
      <x:c r="J1828" s="25" t="n">
        <x:f>IF(Course_Master!N1828="","",Course_Master!N1828)</x:f>
        <x:v>18</x:v>
      </x:c>
      <x:c r="K1828" s="25" t="n">
        <x:f>IF(Course_Master!O1828="","",Course_Master!O1828)</x:f>
        <x:v>72</x:v>
      </x:c>
      <x:c r="L1828" s="25" t="n">
        <x:f>IF(Course_Master!P1828="","",Course_Master!P1828)</x:f>
        <x:v>6207</x:v>
      </x:c>
      <x:c r="M1828" s="25" t="n">
        <x:f>IF(Course_Master!Q1828="","",Course_Master!Q1828)</x:f>
        <x:v>5676</x:v>
      </x:c>
      <x:c r="N1828" s="25" t="str">
        <x:f>IF(Course_Master!U1828="","",Course_Master!U1828)</x:f>
        <x:v>https://www.golfst-zotique.qc.ca/</x:v>
      </x:c>
      <x:c r="O1828" s="25" t="str">
        <x:f>IF(Course_Master!V1828="","",Course_Master!V1828)</x:f>
        <x:v>Open</x:v>
      </x:c>
      <x:c r="P1828" s="25" t="str">
        <x:f>IF(Course_Master!W1828="","",Course_Master!W1828)</x:f>
        <x:v>Public</x:v>
      </x:c>
      <x:c r="Q1828" s="25" t="str">
        <x:f>IF(Course_Master!X1828="","",Course_Master!X1828)</x:f>
        <x:v>Yes</x:v>
      </x:c>
      <x:c r="R1828" s="25" t="str">
        <x:f>IF(Course_Master!Y1828="","",Course_Master!Y1828)</x:f>
        <x:v>Yes</x:v>
      </x:c>
      <x:c r="S1828" s="25" t="str">
        <x:f>IF(Course_Master!AE1828="","",Course_Master!AE1828)</x:f>
      </x:c>
      <x:c r="T1828" s="25" t="str">
        <x:f>IF(Course_Master!AD1828="","",Course_Master!AD1828)</x:f>
      </x:c>
      <x:c r="U1828" s="25" t="str">
        <x:f>IF(Course_Master!AH1828="","",Course_Master!AH1828)</x:f>
        <x:v>https://api.golfcanada.ca/api/v1/facilities/19317</x:v>
      </x:c>
    </x:row>
    <x:row r="1829">
      <x:c r="A1829" s="25" t="str">
        <x:f>IF(Course_Master!B1829="","",Course_Master!B1829)</x:f>
        <x:v>CA-1833</x:v>
      </x:c>
      <x:c r="B1829" s="25" t="str">
        <x:f>IF(Course_Master!A1829="","",Course_Master!A1829)</x:f>
        <x:v>CA-C1567</x:v>
      </x:c>
      <x:c r="C1829" s="25" t="str">
        <x:f>IF(Course_Master!E1829="","",Course_Master!E1829)</x:f>
        <x:v>Ste-Flore (Club de golf)</x:v>
      </x:c>
      <x:c r="D1829" s="25" t="str">
        <x:f>IF(Course_Master!F1829="","",Course_Master!F1829)</x:f>
        <x:v>Canada</x:v>
      </x:c>
      <x:c r="E1829" s="25" t="str">
        <x:f>IF(Course_Master!G1829="","",Course_Master!G1829)</x:f>
        <x:v>Quebec</x:v>
      </x:c>
      <x:c r="F1829" s="25" t="str">
        <x:f>IF(Course_Master!I1829="","",Course_Master!I1829)</x:f>
        <x:v>Shawinigan</x:v>
      </x:c>
      <x:c r="G1829" s="25" t="str">
        <x:f>IF(Course_Master!J1829="","",Course_Master!J1829)</x:f>
        <x:v>G9T 3N5</x:v>
      </x:c>
      <x:c r="H1829" s="25" t="n">
        <x:f>IF(Course_Master!K1829="","",Course_Master!K1829)</x:f>
        <x:v>46.6156</x:v>
      </x:c>
      <x:c r="I1829" s="25" t="n">
        <x:f>IF(Course_Master!L1829="","",Course_Master!L1829)</x:f>
        <x:v>-72.7402</x:v>
      </x:c>
      <x:c r="J1829" s="25" t="n">
        <x:f>IF(Course_Master!N1829="","",Course_Master!N1829)</x:f>
        <x:v>18</x:v>
      </x:c>
      <x:c r="K1829" s="25" t="n">
        <x:f>IF(Course_Master!O1829="","",Course_Master!O1829)</x:f>
        <x:v>71</x:v>
      </x:c>
      <x:c r="L1829" s="25" t="n">
        <x:f>IF(Course_Master!P1829="","",Course_Master!P1829)</x:f>
        <x:v>6207</x:v>
      </x:c>
      <x:c r="M1829" s="25" t="n">
        <x:f>IF(Course_Master!Q1829="","",Course_Master!Q1829)</x:f>
        <x:v>5676</x:v>
      </x:c>
      <x:c r="N1829" s="25" t="str">
        <x:f>IF(Course_Master!U1829="","",Course_Master!U1829)</x:f>
        <x:v>https://www.golfsteflore.com/tarifs/#cotisations</x:v>
      </x:c>
      <x:c r="O1829" s="25" t="str">
        <x:f>IF(Course_Master!V1829="","",Course_Master!V1829)</x:f>
        <x:v>Open</x:v>
      </x:c>
      <x:c r="P1829" s="25" t="str">
        <x:f>IF(Course_Master!W1829="","",Course_Master!W1829)</x:f>
        <x:v>Private</x:v>
      </x:c>
      <x:c r="Q1829" s="25" t="str">
        <x:f>IF(Course_Master!X1829="","",Course_Master!X1829)</x:f>
        <x:v>Yes</x:v>
      </x:c>
      <x:c r="R1829" s="25" t="str">
        <x:f>IF(Course_Master!Y1829="","",Course_Master!Y1829)</x:f>
        <x:v>Yes</x:v>
      </x:c>
      <x:c r="S1829" s="25" t="str">
        <x:f>IF(Course_Master!AE1829="","",Course_Master!AE1829)</x:f>
      </x:c>
      <x:c r="T1829" s="25" t="str">
        <x:f>IF(Course_Master!AD1829="","",Course_Master!AD1829)</x:f>
      </x:c>
      <x:c r="U1829" s="25" t="str">
        <x:f>IF(Course_Master!AH1829="","",Course_Master!AH1829)</x:f>
        <x:v>https://api.golfcanada.ca/api/v1/facilities/19425</x:v>
      </x:c>
    </x:row>
    <x:row r="1830">
      <x:c r="A1830" s="25" t="str">
        <x:f>IF(Course_Master!B1830="","",Course_Master!B1830)</x:f>
        <x:v>CA-1834</x:v>
      </x:c>
      <x:c r="B1830" s="25" t="str">
        <x:f>IF(Course_Master!A1830="","",Course_Master!A1830)</x:f>
        <x:v>CA-C1568</x:v>
      </x:c>
      <x:c r="C1830" s="25" t="str">
        <x:f>IF(Course_Master!E1830="","",Course_Master!E1830)</x:f>
        <x:v>Ste-Marguerite (Club de golf)</x:v>
      </x:c>
      <x:c r="D1830" s="25" t="str">
        <x:f>IF(Course_Master!F1830="","",Course_Master!F1830)</x:f>
        <x:v>Canada</x:v>
      </x:c>
      <x:c r="E1830" s="25" t="str">
        <x:f>IF(Course_Master!G1830="","",Course_Master!G1830)</x:f>
        <x:v>Quebec</x:v>
      </x:c>
      <x:c r="F1830" s="25" t="str">
        <x:f>IF(Course_Master!I1830="","",Course_Master!I1830)</x:f>
        <x:v>Sept-Iles</x:v>
      </x:c>
      <x:c r="G1830" s="25" t="str">
        <x:f>IF(Course_Master!J1830="","",Course_Master!J1830)</x:f>
        <x:v>G4R 4K5</x:v>
      </x:c>
      <x:c r="H1830" s="25" t="n">
        <x:f>IF(Course_Master!K1830="","",Course_Master!K1830)</x:f>
        <x:v>50.1687</x:v>
      </x:c>
      <x:c r="I1830" s="25" t="n">
        <x:f>IF(Course_Master!L1830="","",Course_Master!L1830)</x:f>
        <x:v>-66.6192</x:v>
      </x:c>
      <x:c r="J1830" s="25" t="n">
        <x:f>IF(Course_Master!N1830="","",Course_Master!N1830)</x:f>
        <x:v>18</x:v>
      </x:c>
      <x:c r="K1830" s="25" t="n">
        <x:f>IF(Course_Master!O1830="","",Course_Master!O1830)</x:f>
        <x:v>72</x:v>
      </x:c>
      <x:c r="L1830" s="25" t="n">
        <x:f>IF(Course_Master!P1830="","",Course_Master!P1830)</x:f>
        <x:v>6537</x:v>
      </x:c>
      <x:c r="M1830" s="25" t="n">
        <x:f>IF(Course_Master!Q1830="","",Course_Master!Q1830)</x:f>
        <x:v>5977</x:v>
      </x:c>
      <x:c r="N1830" s="25" t="str">
        <x:f>IF(Course_Master!U1830="","",Course_Master!U1830)</x:f>
        <x:v>https://golfste-marguerite.qc.ca/</x:v>
      </x:c>
      <x:c r="O1830" s="25" t="str">
        <x:f>IF(Course_Master!V1830="","",Course_Master!V1830)</x:f>
        <x:v>Open</x:v>
      </x:c>
      <x:c r="P1830" s="25" t="str">
        <x:f>IF(Course_Master!W1830="","",Course_Master!W1830)</x:f>
        <x:v>Semi-private</x:v>
      </x:c>
      <x:c r="Q1830" s="25" t="str">
        <x:f>IF(Course_Master!X1830="","",Course_Master!X1830)</x:f>
        <x:v>Yes</x:v>
      </x:c>
      <x:c r="R1830" s="25" t="str">
        <x:f>IF(Course_Master!Y1830="","",Course_Master!Y1830)</x:f>
        <x:v>Yes</x:v>
      </x:c>
      <x:c r="S1830" s="25" t="str">
        <x:f>IF(Course_Master!AE1830="","",Course_Master!AE1830)</x:f>
      </x:c>
      <x:c r="T1830" s="25" t="str">
        <x:f>IF(Course_Master!AD1830="","",Course_Master!AD1830)</x:f>
      </x:c>
      <x:c r="U1830" s="25" t="str">
        <x:f>IF(Course_Master!AH1830="","",Course_Master!AH1830)</x:f>
        <x:v>https://api.golfcanada.ca/api/v1/facilities/19532</x:v>
      </x:c>
    </x:row>
    <x:row r="1831">
      <x:c r="A1831" s="25" t="str">
        <x:f>IF(Course_Master!B1831="","",Course_Master!B1831)</x:f>
        <x:v>CA-1835</x:v>
      </x:c>
      <x:c r="B1831" s="25" t="str">
        <x:f>IF(Course_Master!A1831="","",Course_Master!A1831)</x:f>
        <x:v>CA-C1569</x:v>
      </x:c>
      <x:c r="C1831" s="25" t="str">
        <x:f>IF(Course_Master!E1831="","",Course_Master!E1831)</x:f>
        <x:v>Ste-Rose (Club de golf)</x:v>
      </x:c>
      <x:c r="D1831" s="25" t="str">
        <x:f>IF(Course_Master!F1831="","",Course_Master!F1831)</x:f>
        <x:v>Canada</x:v>
      </x:c>
      <x:c r="E1831" s="25" t="str">
        <x:f>IF(Course_Master!G1831="","",Course_Master!G1831)</x:f>
        <x:v>Quebec</x:v>
      </x:c>
      <x:c r="F1831" s="25" t="str">
        <x:f>IF(Course_Master!I1831="","",Course_Master!I1831)</x:f>
        <x:v>Laval</x:v>
      </x:c>
      <x:c r="G1831" s="25" t="str">
        <x:f>IF(Course_Master!J1831="","",Course_Master!J1831)</x:f>
        <x:v>H7P 5W7</x:v>
      </x:c>
      <x:c r="H1831" s="25" t="n">
        <x:f>IF(Course_Master!K1831="","",Course_Master!K1831)</x:f>
        <x:v>45.595</x:v>
      </x:c>
      <x:c r="I1831" s="25" t="n">
        <x:f>IF(Course_Master!L1831="","",Course_Master!L1831)</x:f>
        <x:v>-73.8209</x:v>
      </x:c>
      <x:c r="J1831" s="25" t="n">
        <x:f>IF(Course_Master!N1831="","",Course_Master!N1831)</x:f>
        <x:v>18</x:v>
      </x:c>
      <x:c r="K1831" s="25" t="n">
        <x:f>IF(Course_Master!O1831="","",Course_Master!O1831)</x:f>
        <x:v>70</x:v>
      </x:c>
      <x:c r="L1831" s="25" t="n">
        <x:f>IF(Course_Master!P1831="","",Course_Master!P1831)</x:f>
        <x:v>5842</x:v>
      </x:c>
      <x:c r="M1831" s="25" t="n">
        <x:f>IF(Course_Master!Q1831="","",Course_Master!Q1831)</x:f>
        <x:v>5342</x:v>
      </x:c>
      <x:c r="N1831" s="25" t="str">
        <x:f>IF(Course_Master!U1831="","",Course_Master!U1831)</x:f>
        <x:v>https://www.golfsterose.com/</x:v>
      </x:c>
      <x:c r="O1831" s="25" t="str">
        <x:f>IF(Course_Master!V1831="","",Course_Master!V1831)</x:f>
        <x:v>Open</x:v>
      </x:c>
      <x:c r="P1831" s="25" t="str">
        <x:f>IF(Course_Master!W1831="","",Course_Master!W1831)</x:f>
        <x:v>Public</x:v>
      </x:c>
      <x:c r="Q1831" s="25" t="str">
        <x:f>IF(Course_Master!X1831="","",Course_Master!X1831)</x:f>
        <x:v>Yes</x:v>
      </x:c>
      <x:c r="R1831" s="25" t="str">
        <x:f>IF(Course_Master!Y1831="","",Course_Master!Y1831)</x:f>
        <x:v>Yes</x:v>
      </x:c>
      <x:c r="S1831" s="25" t="str">
        <x:f>IF(Course_Master!AE1831="","",Course_Master!AE1831)</x:f>
      </x:c>
      <x:c r="T1831" s="25" t="str">
        <x:f>IF(Course_Master!AD1831="","",Course_Master!AD1831)</x:f>
      </x:c>
      <x:c r="U1831" s="25" t="str">
        <x:f>IF(Course_Master!AH1831="","",Course_Master!AH1831)</x:f>
        <x:v>https://api.golfcanada.ca/api/v1/facilities/19382</x:v>
      </x:c>
    </x:row>
    <x:row r="1832">
      <x:c r="A1832" s="25" t="str">
        <x:f>IF(Course_Master!B1832="","",Course_Master!B1832)</x:f>
        <x:v>CA-1836</x:v>
      </x:c>
      <x:c r="B1832" s="25" t="str">
        <x:f>IF(Course_Master!A1832="","",Course_Master!A1832)</x:f>
        <x:v>CA-C1570</x:v>
      </x:c>
      <x:c r="C1832" s="25" t="str">
        <x:f>IF(Course_Master!E1832="","",Course_Master!E1832)</x:f>
        <x:v>Stoneham (Club de golf) - Est</x:v>
      </x:c>
      <x:c r="D1832" s="25" t="str">
        <x:f>IF(Course_Master!F1832="","",Course_Master!F1832)</x:f>
        <x:v>Canada</x:v>
      </x:c>
      <x:c r="E1832" s="25" t="str">
        <x:f>IF(Course_Master!G1832="","",Course_Master!G1832)</x:f>
        <x:v>Quebec</x:v>
      </x:c>
      <x:c r="F1832" s="25" t="str">
        <x:f>IF(Course_Master!I1832="","",Course_Master!I1832)</x:f>
        <x:v>Stoneham-et-Tewkesbury</x:v>
      </x:c>
      <x:c r="G1832" s="25" t="str">
        <x:f>IF(Course_Master!J1832="","",Course_Master!J1832)</x:f>
        <x:v>G3C 0K7</x:v>
      </x:c>
      <x:c r="H1832" s="25" t="n">
        <x:f>IF(Course_Master!K1832="","",Course_Master!K1832)</x:f>
        <x:v>46.9899</x:v>
      </x:c>
      <x:c r="I1832" s="25" t="n">
        <x:f>IF(Course_Master!L1832="","",Course_Master!L1832)</x:f>
        <x:v>-71.3692</x:v>
      </x:c>
      <x:c r="J1832" s="25" t="n">
        <x:f>IF(Course_Master!N1832="","",Course_Master!N1832)</x:f>
        <x:v>18</x:v>
      </x:c>
      <x:c r="K1832" s="25" t="n">
        <x:f>IF(Course_Master!O1832="","",Course_Master!O1832)</x:f>
        <x:v>70</x:v>
      </x:c>
      <x:c r="L1832" s="25" t="n">
        <x:f>IF(Course_Master!P1832="","",Course_Master!P1832)</x:f>
        <x:v>5549</x:v>
      </x:c>
      <x:c r="M1832" s="25" t="n">
        <x:f>IF(Course_Master!Q1832="","",Course_Master!Q1832)</x:f>
        <x:v>5074</x:v>
      </x:c>
      <x:c r="N1832" s="25" t="str">
        <x:f>IF(Course_Master!U1832="","",Course_Master!U1832)</x:f>
        <x:v>https://www.clubdegolfstoneham.com/</x:v>
      </x:c>
      <x:c r="O1832" s="25" t="str">
        <x:f>IF(Course_Master!V1832="","",Course_Master!V1832)</x:f>
        <x:v>Open</x:v>
      </x:c>
      <x:c r="P1832" s="25" t="str">
        <x:f>IF(Course_Master!W1832="","",Course_Master!W1832)</x:f>
        <x:v>Public</x:v>
      </x:c>
      <x:c r="Q1832" s="25" t="str">
        <x:f>IF(Course_Master!X1832="","",Course_Master!X1832)</x:f>
        <x:v>Yes</x:v>
      </x:c>
      <x:c r="R1832" s="25" t="str">
        <x:f>IF(Course_Master!Y1832="","",Course_Master!Y1832)</x:f>
        <x:v>Yes</x:v>
      </x:c>
      <x:c r="S1832" s="25" t="str">
        <x:f>IF(Course_Master!AE1832="","",Course_Master!AE1832)</x:f>
      </x:c>
      <x:c r="T1832" s="25" t="str">
        <x:f>IF(Course_Master!AD1832="","",Course_Master!AD1832)</x:f>
      </x:c>
      <x:c r="U1832" s="25" t="str">
        <x:f>IF(Course_Master!AH1832="","",Course_Master!AH1832)</x:f>
        <x:v>https://api.golfcanada.ca/api/v1/facilities/19185</x:v>
      </x:c>
    </x:row>
    <x:row r="1833">
      <x:c r="A1833" s="25" t="str">
        <x:f>IF(Course_Master!B1833="","",Course_Master!B1833)</x:f>
        <x:v>CA-1837</x:v>
      </x:c>
      <x:c r="B1833" s="25" t="str">
        <x:f>IF(Course_Master!A1833="","",Course_Master!A1833)</x:f>
        <x:v>CA-C1570</x:v>
      </x:c>
      <x:c r="C1833" s="25" t="str">
        <x:f>IF(Course_Master!E1833="","",Course_Master!E1833)</x:f>
        <x:v>Stoneham (Club de golf) - Ouest</x:v>
      </x:c>
      <x:c r="D1833" s="25" t="str">
        <x:f>IF(Course_Master!F1833="","",Course_Master!F1833)</x:f>
        <x:v>Canada</x:v>
      </x:c>
      <x:c r="E1833" s="25" t="str">
        <x:f>IF(Course_Master!G1833="","",Course_Master!G1833)</x:f>
        <x:v>Quebec</x:v>
      </x:c>
      <x:c r="F1833" s="25" t="str">
        <x:f>IF(Course_Master!I1833="","",Course_Master!I1833)</x:f>
        <x:v>Stoneham-et-Tewkesbury</x:v>
      </x:c>
      <x:c r="G1833" s="25" t="str">
        <x:f>IF(Course_Master!J1833="","",Course_Master!J1833)</x:f>
        <x:v>G3C 0K7</x:v>
      </x:c>
      <x:c r="H1833" s="25" t="n">
        <x:f>IF(Course_Master!K1833="","",Course_Master!K1833)</x:f>
        <x:v>46.9899</x:v>
      </x:c>
      <x:c r="I1833" s="25" t="n">
        <x:f>IF(Course_Master!L1833="","",Course_Master!L1833)</x:f>
        <x:v>-71.3692</x:v>
      </x:c>
      <x:c r="J1833" s="25" t="n">
        <x:f>IF(Course_Master!N1833="","",Course_Master!N1833)</x:f>
        <x:v>18</x:v>
      </x:c>
      <x:c r="K1833" s="25" t="n">
        <x:f>IF(Course_Master!O1833="","",Course_Master!O1833)</x:f>
        <x:v>72</x:v>
      </x:c>
      <x:c r="L1833" s="25" t="n">
        <x:f>IF(Course_Master!P1833="","",Course_Master!P1833)</x:f>
        <x:v>6192</x:v>
      </x:c>
      <x:c r="M1833" s="25" t="n">
        <x:f>IF(Course_Master!Q1833="","",Course_Master!Q1833)</x:f>
        <x:v>5662</x:v>
      </x:c>
      <x:c r="N1833" s="25" t="str">
        <x:f>IF(Course_Master!U1833="","",Course_Master!U1833)</x:f>
        <x:v>https://www.clubdegolfstoneham.com/</x:v>
      </x:c>
      <x:c r="O1833" s="25" t="str">
        <x:f>IF(Course_Master!V1833="","",Course_Master!V1833)</x:f>
        <x:v>Open</x:v>
      </x:c>
      <x:c r="P1833" s="25" t="str">
        <x:f>IF(Course_Master!W1833="","",Course_Master!W1833)</x:f>
        <x:v>Public</x:v>
      </x:c>
      <x:c r="Q1833" s="25" t="str">
        <x:f>IF(Course_Master!X1833="","",Course_Master!X1833)</x:f>
        <x:v>Yes</x:v>
      </x:c>
      <x:c r="R1833" s="25" t="str">
        <x:f>IF(Course_Master!Y1833="","",Course_Master!Y1833)</x:f>
        <x:v>Yes</x:v>
      </x:c>
      <x:c r="S1833" s="25" t="str">
        <x:f>IF(Course_Master!AE1833="","",Course_Master!AE1833)</x:f>
      </x:c>
      <x:c r="T1833" s="25" t="str">
        <x:f>IF(Course_Master!AD1833="","",Course_Master!AD1833)</x:f>
      </x:c>
      <x:c r="U1833" s="25" t="str">
        <x:f>IF(Course_Master!AH1833="","",Course_Master!AH1833)</x:f>
        <x:v>https://api.golfcanada.ca/api/v1/facilities/19185</x:v>
      </x:c>
    </x:row>
    <x:row r="1834">
      <x:c r="A1834" s="25" t="str">
        <x:f>IF(Course_Master!B1834="","",Course_Master!B1834)</x:f>
        <x:v>CA-1838</x:v>
      </x:c>
      <x:c r="B1834" s="25" t="str">
        <x:f>IF(Course_Master!A1834="","",Course_Master!A1834)</x:f>
        <x:v>CA-C1571</x:v>
      </x:c>
      <x:c r="C1834" s="25" t="str">
        <x:f>IF(Course_Master!E1834="","",Course_Master!E1834)</x:f>
        <x:v>Summerlea Golf Club - Cascades</x:v>
      </x:c>
      <x:c r="D1834" s="25" t="str">
        <x:f>IF(Course_Master!F1834="","",Course_Master!F1834)</x:f>
        <x:v>Canada</x:v>
      </x:c>
      <x:c r="E1834" s="25" t="str">
        <x:f>IF(Course_Master!G1834="","",Course_Master!G1834)</x:f>
        <x:v>Quebec</x:v>
      </x:c>
      <x:c r="F1834" s="25" t="str">
        <x:f>IF(Course_Master!I1834="","",Course_Master!I1834)</x:f>
        <x:v>Vaudreuil-Dorion</x:v>
      </x:c>
      <x:c r="G1834" s="25" t="str">
        <x:f>IF(Course_Master!J1834="","",Course_Master!J1834)</x:f>
        <x:v>J7V 0H5</x:v>
      </x:c>
      <x:c r="H1834" s="25" t="n">
        <x:f>IF(Course_Master!K1834="","",Course_Master!K1834)</x:f>
        <x:v>45.3377</x:v>
      </x:c>
      <x:c r="I1834" s="25" t="n">
        <x:f>IF(Course_Master!L1834="","",Course_Master!L1834)</x:f>
        <x:v>-73.9818</x:v>
      </x:c>
      <x:c r="J1834" s="25" t="n">
        <x:f>IF(Course_Master!N1834="","",Course_Master!N1834)</x:f>
        <x:v>18</x:v>
      </x:c>
      <x:c r="K1834" s="25" t="n">
        <x:f>IF(Course_Master!O1834="","",Course_Master!O1834)</x:f>
        <x:v>72</x:v>
      </x:c>
      <x:c r="L1834" s="25" t="n">
        <x:f>IF(Course_Master!P1834="","",Course_Master!P1834)</x:f>
        <x:v>6960</x:v>
      </x:c>
      <x:c r="M1834" s="25" t="n">
        <x:f>IF(Course_Master!Q1834="","",Course_Master!Q1834)</x:f>
        <x:v>6364</x:v>
      </x:c>
      <x:c r="N1834" s="25" t="str">
        <x:f>IF(Course_Master!U1834="","",Course_Master!U1834)</x:f>
        <x:v>https://www.summerlea.com/</x:v>
      </x:c>
      <x:c r="O1834" s="25" t="str">
        <x:f>IF(Course_Master!V1834="","",Course_Master!V1834)</x:f>
        <x:v>Open</x:v>
      </x:c>
      <x:c r="P1834" s="25" t="str">
        <x:f>IF(Course_Master!W1834="","",Course_Master!W1834)</x:f>
        <x:v>Private</x:v>
      </x:c>
      <x:c r="Q1834" s="25" t="str">
        <x:f>IF(Course_Master!X1834="","",Course_Master!X1834)</x:f>
        <x:v>Yes</x:v>
      </x:c>
      <x:c r="R1834" s="25" t="str">
        <x:f>IF(Course_Master!Y1834="","",Course_Master!Y1834)</x:f>
        <x:v>Yes</x:v>
      </x:c>
      <x:c r="S1834" s="25" t="str">
        <x:f>IF(Course_Master!AE1834="","",Course_Master!AE1834)</x:f>
      </x:c>
      <x:c r="T1834" s="25" t="str">
        <x:f>IF(Course_Master!AD1834="","",Course_Master!AD1834)</x:f>
      </x:c>
      <x:c r="U1834" s="25" t="str">
        <x:f>IF(Course_Master!AH1834="","",Course_Master!AH1834)</x:f>
        <x:v>https://api.golfcanada.ca/api/v1/facilities/19455</x:v>
      </x:c>
    </x:row>
    <x:row r="1835">
      <x:c r="A1835" s="25" t="str">
        <x:f>IF(Course_Master!B1835="","",Course_Master!B1835)</x:f>
        <x:v>CA-1839</x:v>
      </x:c>
      <x:c r="B1835" s="25" t="str">
        <x:f>IF(Course_Master!A1835="","",Course_Master!A1835)</x:f>
        <x:v>CA-C1571</x:v>
      </x:c>
      <x:c r="C1835" s="25" t="str">
        <x:f>IF(Course_Master!E1835="","",Course_Master!E1835)</x:f>
        <x:v>Summerlea Golf Club - Dorion</x:v>
      </x:c>
      <x:c r="D1835" s="25" t="str">
        <x:f>IF(Course_Master!F1835="","",Course_Master!F1835)</x:f>
        <x:v>Canada</x:v>
      </x:c>
      <x:c r="E1835" s="25" t="str">
        <x:f>IF(Course_Master!G1835="","",Course_Master!G1835)</x:f>
        <x:v>Quebec</x:v>
      </x:c>
      <x:c r="F1835" s="25" t="str">
        <x:f>IF(Course_Master!I1835="","",Course_Master!I1835)</x:f>
        <x:v>Vaudreuil-Dorion</x:v>
      </x:c>
      <x:c r="G1835" s="25" t="str">
        <x:f>IF(Course_Master!J1835="","",Course_Master!J1835)</x:f>
        <x:v>J7V 0H5</x:v>
      </x:c>
      <x:c r="H1835" s="25" t="n">
        <x:f>IF(Course_Master!K1835="","",Course_Master!K1835)</x:f>
        <x:v>45.3377</x:v>
      </x:c>
      <x:c r="I1835" s="25" t="n">
        <x:f>IF(Course_Master!L1835="","",Course_Master!L1835)</x:f>
        <x:v>-73.9818</x:v>
      </x:c>
      <x:c r="J1835" s="25" t="n">
        <x:f>IF(Course_Master!N1835="","",Course_Master!N1835)</x:f>
        <x:v>18</x:v>
      </x:c>
      <x:c r="K1835" s="25" t="n">
        <x:f>IF(Course_Master!O1835="","",Course_Master!O1835)</x:f>
        <x:v>72</x:v>
      </x:c>
      <x:c r="L1835" s="25" t="n">
        <x:f>IF(Course_Master!P1835="","",Course_Master!P1835)</x:f>
        <x:v>6898</x:v>
      </x:c>
      <x:c r="M1835" s="25" t="n">
        <x:f>IF(Course_Master!Q1835="","",Course_Master!Q1835)</x:f>
        <x:v>6308</x:v>
      </x:c>
      <x:c r="N1835" s="25" t="str">
        <x:f>IF(Course_Master!U1835="","",Course_Master!U1835)</x:f>
        <x:v>https://www.summerlea.com/</x:v>
      </x:c>
      <x:c r="O1835" s="25" t="str">
        <x:f>IF(Course_Master!V1835="","",Course_Master!V1835)</x:f>
        <x:v>Open</x:v>
      </x:c>
      <x:c r="P1835" s="25" t="str">
        <x:f>IF(Course_Master!W1835="","",Course_Master!W1835)</x:f>
        <x:v>Private</x:v>
      </x:c>
      <x:c r="Q1835" s="25" t="str">
        <x:f>IF(Course_Master!X1835="","",Course_Master!X1835)</x:f>
        <x:v>Yes</x:v>
      </x:c>
      <x:c r="R1835" s="25" t="str">
        <x:f>IF(Course_Master!Y1835="","",Course_Master!Y1835)</x:f>
        <x:v>Yes</x:v>
      </x:c>
      <x:c r="S1835" s="25" t="str">
        <x:f>IF(Course_Master!AE1835="","",Course_Master!AE1835)</x:f>
      </x:c>
      <x:c r="T1835" s="25" t="str">
        <x:f>IF(Course_Master!AD1835="","",Course_Master!AD1835)</x:f>
      </x:c>
      <x:c r="U1835" s="25" t="str">
        <x:f>IF(Course_Master!AH1835="","",Course_Master!AH1835)</x:f>
        <x:v>https://api.golfcanada.ca/api/v1/facilities/19455</x:v>
      </x:c>
    </x:row>
    <x:row r="1836">
      <x:c r="A1836" s="25" t="str">
        <x:f>IF(Course_Master!B1836="","",Course_Master!B1836)</x:f>
        <x:v>CA-1840</x:v>
      </x:c>
      <x:c r="B1836" s="25" t="str">
        <x:f>IF(Course_Master!A1836="","",Course_Master!A1836)</x:f>
        <x:v>CA-C1572</x:v>
      </x:c>
      <x:c r="C1836" s="25" t="str">
        <x:f>IF(Course_Master!E1836="","",Course_Master!E1836)</x:f>
        <x:v>Tadoussac (Club de golf)</x:v>
      </x:c>
      <x:c r="D1836" s="25" t="str">
        <x:f>IF(Course_Master!F1836="","",Course_Master!F1836)</x:f>
        <x:v>Canada</x:v>
      </x:c>
      <x:c r="E1836" s="25" t="str">
        <x:f>IF(Course_Master!G1836="","",Course_Master!G1836)</x:f>
        <x:v>Quebec</x:v>
      </x:c>
      <x:c r="F1836" s="25" t="str">
        <x:f>IF(Course_Master!I1836="","",Course_Master!I1836)</x:f>
        <x:v>Tadoussac</x:v>
      </x:c>
      <x:c r="G1836" s="25" t="str">
        <x:f>IF(Course_Master!J1836="","",Course_Master!J1836)</x:f>
        <x:v>G0T 2A0</x:v>
      </x:c>
      <x:c r="H1836" s="25" t="n">
        <x:f>IF(Course_Master!K1836="","",Course_Master!K1836)</x:f>
        <x:v>48.143754</x:v>
      </x:c>
      <x:c r="I1836" s="25" t="n">
        <x:f>IF(Course_Master!L1836="","",Course_Master!L1836)</x:f>
        <x:v>-69.706535</x:v>
      </x:c>
      <x:c r="J1836" s="25" t="n">
        <x:f>IF(Course_Master!N1836="","",Course_Master!N1836)</x:f>
        <x:v>18</x:v>
      </x:c>
      <x:c r="K1836" s="25" t="n">
        <x:f>IF(Course_Master!O1836="","",Course_Master!O1836)</x:f>
        <x:v>64</x:v>
      </x:c>
      <x:c r="L1836" s="25" t="n">
        <x:f>IF(Course_Master!P1836="","",Course_Master!P1836)</x:f>
        <x:v>4209</x:v>
      </x:c>
      <x:c r="M1836" s="25" t="n">
        <x:f>IF(Course_Master!Q1836="","",Course_Master!Q1836)</x:f>
        <x:v>3849</x:v>
      </x:c>
      <x:c r="N1836" s="25" t="str">
        <x:f>IF(Course_Master!U1836="","",Course_Master!U1836)</x:f>
        <x:v>https://golftadoussac.ca/</x:v>
      </x:c>
      <x:c r="O1836" s="25" t="str">
        <x:f>IF(Course_Master!V1836="","",Course_Master!V1836)</x:f>
        <x:v>Open</x:v>
      </x:c>
      <x:c r="P1836" s="25" t="str">
        <x:f>IF(Course_Master!W1836="","",Course_Master!W1836)</x:f>
        <x:v>Public</x:v>
      </x:c>
      <x:c r="Q1836" s="25" t="str">
        <x:f>IF(Course_Master!X1836="","",Course_Master!X1836)</x:f>
        <x:v>Yes</x:v>
      </x:c>
      <x:c r="R1836" s="25" t="str">
        <x:f>IF(Course_Master!Y1836="","",Course_Master!Y1836)</x:f>
        <x:v>Yes</x:v>
      </x:c>
      <x:c r="S1836" s="25" t="str">
        <x:f>IF(Course_Master!AE1836="","",Course_Master!AE1836)</x:f>
      </x:c>
      <x:c r="T1836" s="25" t="str">
        <x:f>IF(Course_Master!AD1836="","",Course_Master!AD1836)</x:f>
      </x:c>
      <x:c r="U1836" s="25" t="str">
        <x:f>IF(Course_Master!AH1836="","",Course_Master!AH1836)</x:f>
        <x:v>https://api.golfcanada.ca/api/v1/facilities/33412</x:v>
      </x:c>
    </x:row>
    <x:row r="1837">
      <x:c r="A1837" s="25" t="str">
        <x:f>IF(Course_Master!B1837="","",Course_Master!B1837)</x:f>
        <x:v>CA-1841</x:v>
      </x:c>
      <x:c r="B1837" s="25" t="str">
        <x:f>IF(Course_Master!A1837="","",Course_Master!A1837)</x:f>
        <x:v>CA-C1573</x:v>
      </x:c>
      <x:c r="C1837" s="25" t="str">
        <x:f>IF(Course_Master!E1837="","",Course_Master!E1837)</x:f>
        <x:v>Tecumseh (Club de golf)</x:v>
      </x:c>
      <x:c r="D1837" s="25" t="str">
        <x:f>IF(Course_Master!F1837="","",Course_Master!F1837)</x:f>
        <x:v>Canada</x:v>
      </x:c>
      <x:c r="E1837" s="25" t="str">
        <x:f>IF(Course_Master!G1837="","",Course_Master!G1837)</x:f>
        <x:v>Quebec</x:v>
      </x:c>
      <x:c r="F1837" s="25" t="str">
        <x:f>IF(Course_Master!I1837="","",Course_Master!I1837)</x:f>
        <x:v>Gatineau</x:v>
      </x:c>
      <x:c r="G1837" s="25" t="str">
        <x:f>IF(Course_Master!J1837="","",Course_Master!J1837)</x:f>
        <x:v>J8P 8B6</x:v>
      </x:c>
      <x:c r="H1837" s="25" t="n">
        <x:f>IF(Course_Master!K1837="","",Course_Master!K1837)</x:f>
        <x:v>45.4756</x:v>
      </x:c>
      <x:c r="I1837" s="25" t="n">
        <x:f>IF(Course_Master!L1837="","",Course_Master!L1837)</x:f>
        <x:v>-75.6693</x:v>
      </x:c>
      <x:c r="J1837" s="25" t="n">
        <x:f>IF(Course_Master!N1837="","",Course_Master!N1837)</x:f>
        <x:v>18</x:v>
      </x:c>
      <x:c r="K1837" s="25" t="n">
        <x:f>IF(Course_Master!O1837="","",Course_Master!O1837)</x:f>
        <x:v>72</x:v>
      </x:c>
      <x:c r="L1837" s="25" t="n">
        <x:f>IF(Course_Master!P1837="","",Course_Master!P1837)</x:f>
        <x:v>6379</x:v>
      </x:c>
      <x:c r="M1837" s="25" t="n">
        <x:f>IF(Course_Master!Q1837="","",Course_Master!Q1837)</x:f>
        <x:v>5833</x:v>
      </x:c>
      <x:c r="N1837" s="25" t="str">
        <x:f>IF(Course_Master!U1837="","",Course_Master!U1837)</x:f>
        <x:v>http://golftecumseh.ca/tarifs-et-reservations/</x:v>
      </x:c>
      <x:c r="O1837" s="25" t="str">
        <x:f>IF(Course_Master!V1837="","",Course_Master!V1837)</x:f>
        <x:v>Open</x:v>
      </x:c>
      <x:c r="P1837" s="25" t="str">
        <x:f>IF(Course_Master!W1837="","",Course_Master!W1837)</x:f>
        <x:v>Public</x:v>
      </x:c>
      <x:c r="Q1837" s="25" t="str">
        <x:f>IF(Course_Master!X1837="","",Course_Master!X1837)</x:f>
        <x:v>Yes</x:v>
      </x:c>
      <x:c r="R1837" s="25" t="str">
        <x:f>IF(Course_Master!Y1837="","",Course_Master!Y1837)</x:f>
        <x:v>Yes</x:v>
      </x:c>
      <x:c r="S1837" s="25" t="str">
        <x:f>IF(Course_Master!AE1837="","",Course_Master!AE1837)</x:f>
      </x:c>
      <x:c r="T1837" s="25" t="str">
        <x:f>IF(Course_Master!AD1837="","",Course_Master!AD1837)</x:f>
      </x:c>
      <x:c r="U1837" s="25" t="str">
        <x:f>IF(Course_Master!AH1837="","",Course_Master!AH1837)</x:f>
        <x:v>https://api.golfcanada.ca/api/v1/facilities/19258</x:v>
      </x:c>
    </x:row>
    <x:row r="1838">
      <x:c r="A1838" s="25" t="str">
        <x:f>IF(Course_Master!B1838="","",Course_Master!B1838)</x:f>
        <x:v>CA-1842</x:v>
      </x:c>
      <x:c r="B1838" s="25" t="str">
        <x:f>IF(Course_Master!A1838="","",Course_Master!A1838)</x:f>
        <x:v>CA-C1574</x:v>
      </x:c>
      <x:c r="C1838" s="25" t="str">
        <x:f>IF(Course_Master!E1838="","",Course_Master!E1838)</x:f>
        <x:v>Tempête (Club de Golf La) - Parcours Nord</x:v>
      </x:c>
      <x:c r="D1838" s="25" t="str">
        <x:f>IF(Course_Master!F1838="","",Course_Master!F1838)</x:f>
        <x:v>Canada</x:v>
      </x:c>
      <x:c r="E1838" s="25" t="str">
        <x:f>IF(Course_Master!G1838="","",Course_Master!G1838)</x:f>
        <x:v>Quebec</x:v>
      </x:c>
      <x:c r="F1838" s="25" t="str">
        <x:f>IF(Course_Master!I1838="","",Course_Master!I1838)</x:f>
        <x:v>Lévis</x:v>
      </x:c>
      <x:c r="G1838" s="25" t="str">
        <x:f>IF(Course_Master!J1838="","",Course_Master!J1838)</x:f>
        <x:v>G6Z 7S1</x:v>
      </x:c>
      <x:c r="H1838" s="25" t="n">
        <x:f>IF(Course_Master!K1838="","",Course_Master!K1838)</x:f>
        <x:v>46.6761</x:v>
      </x:c>
      <x:c r="I1838" s="25" t="n">
        <x:f>IF(Course_Master!L1838="","",Course_Master!L1838)</x:f>
        <x:v>-71.2154</x:v>
      </x:c>
      <x:c r="J1838" s="25" t="n">
        <x:f>IF(Course_Master!N1838="","",Course_Master!N1838)</x:f>
        <x:v>18</x:v>
      </x:c>
      <x:c r="K1838" s="25" t="n">
        <x:f>IF(Course_Master!O1838="","",Course_Master!O1838)</x:f>
        <x:v>72</x:v>
      </x:c>
      <x:c r="L1838" s="25" t="n">
        <x:f>IF(Course_Master!P1838="","",Course_Master!P1838)</x:f>
        <x:v>7110</x:v>
      </x:c>
      <x:c r="M1838" s="25" t="n">
        <x:f>IF(Course_Master!Q1838="","",Course_Master!Q1838)</x:f>
        <x:v>6501</x:v>
      </x:c>
      <x:c r="N1838" s="25" t="str">
        <x:f>IF(Course_Master!U1838="","",Course_Master!U1838)</x:f>
      </x:c>
      <x:c r="O1838" s="25" t="str">
        <x:f>IF(Course_Master!V1838="","",Course_Master!V1838)</x:f>
        <x:v>Open</x:v>
      </x:c>
      <x:c r="P1838" s="25" t="str">
        <x:f>IF(Course_Master!W1838="","",Course_Master!W1838)</x:f>
        <x:v>Semi-private</x:v>
      </x:c>
      <x:c r="Q1838" s="25" t="str">
        <x:f>IF(Course_Master!X1838="","",Course_Master!X1838)</x:f>
        <x:v>Yes</x:v>
      </x:c>
      <x:c r="R1838" s="25" t="str">
        <x:f>IF(Course_Master!Y1838="","",Course_Master!Y1838)</x:f>
        <x:v>Yes</x:v>
      </x:c>
      <x:c r="S1838" s="25" t="str">
        <x:f>IF(Course_Master!AE1838="","",Course_Master!AE1838)</x:f>
      </x:c>
      <x:c r="T1838" s="25" t="str">
        <x:f>IF(Course_Master!AD1838="","",Course_Master!AD1838)</x:f>
      </x:c>
      <x:c r="U1838" s="25" t="str">
        <x:f>IF(Course_Master!AH1838="","",Course_Master!AH1838)</x:f>
        <x:v>https://api.golfcanada.ca/api/v1/facilities/33473</x:v>
      </x:c>
    </x:row>
    <x:row r="1839">
      <x:c r="A1839" s="25" t="str">
        <x:f>IF(Course_Master!B1839="","",Course_Master!B1839)</x:f>
        <x:v>CA-1843</x:v>
      </x:c>
      <x:c r="B1839" s="25" t="str">
        <x:f>IF(Course_Master!A1839="","",Course_Master!A1839)</x:f>
        <x:v>CA-C1574</x:v>
      </x:c>
      <x:c r="C1839" s="25" t="str">
        <x:f>IF(Course_Master!E1839="","",Course_Master!E1839)</x:f>
        <x:v>Tempête (Club de Golf La) - Parcours Sud</x:v>
      </x:c>
      <x:c r="D1839" s="25" t="str">
        <x:f>IF(Course_Master!F1839="","",Course_Master!F1839)</x:f>
        <x:v>Canada</x:v>
      </x:c>
      <x:c r="E1839" s="25" t="str">
        <x:f>IF(Course_Master!G1839="","",Course_Master!G1839)</x:f>
        <x:v>Quebec</x:v>
      </x:c>
      <x:c r="F1839" s="25" t="str">
        <x:f>IF(Course_Master!I1839="","",Course_Master!I1839)</x:f>
        <x:v>Lévis</x:v>
      </x:c>
      <x:c r="G1839" s="25" t="str">
        <x:f>IF(Course_Master!J1839="","",Course_Master!J1839)</x:f>
        <x:v>G6Z 7S1</x:v>
      </x:c>
      <x:c r="H1839" s="25" t="n">
        <x:f>IF(Course_Master!K1839="","",Course_Master!K1839)</x:f>
        <x:v>46.6761</x:v>
      </x:c>
      <x:c r="I1839" s="25" t="n">
        <x:f>IF(Course_Master!L1839="","",Course_Master!L1839)</x:f>
        <x:v>-71.2154</x:v>
      </x:c>
      <x:c r="J1839" s="25" t="n">
        <x:f>IF(Course_Master!N1839="","",Course_Master!N1839)</x:f>
        <x:v>18</x:v>
      </x:c>
      <x:c r="K1839" s="25" t="n">
        <x:f>IF(Course_Master!O1839="","",Course_Master!O1839)</x:f>
        <x:v>72</x:v>
      </x:c>
      <x:c r="L1839" s="25" t="n">
        <x:f>IF(Course_Master!P1839="","",Course_Master!P1839)</x:f>
        <x:v>7321</x:v>
      </x:c>
      <x:c r="M1839" s="25" t="n">
        <x:f>IF(Course_Master!Q1839="","",Course_Master!Q1839)</x:f>
        <x:v>6694</x:v>
      </x:c>
      <x:c r="N1839" s="25" t="str">
        <x:f>IF(Course_Master!U1839="","",Course_Master!U1839)</x:f>
      </x:c>
      <x:c r="O1839" s="25" t="str">
        <x:f>IF(Course_Master!V1839="","",Course_Master!V1839)</x:f>
        <x:v>Open</x:v>
      </x:c>
      <x:c r="P1839" s="25" t="str">
        <x:f>IF(Course_Master!W1839="","",Course_Master!W1839)</x:f>
        <x:v>Semi-private</x:v>
      </x:c>
      <x:c r="Q1839" s="25" t="str">
        <x:f>IF(Course_Master!X1839="","",Course_Master!X1839)</x:f>
        <x:v>Yes</x:v>
      </x:c>
      <x:c r="R1839" s="25" t="str">
        <x:f>IF(Course_Master!Y1839="","",Course_Master!Y1839)</x:f>
        <x:v>Yes</x:v>
      </x:c>
      <x:c r="S1839" s="25" t="str">
        <x:f>IF(Course_Master!AE1839="","",Course_Master!AE1839)</x:f>
      </x:c>
      <x:c r="T1839" s="25" t="str">
        <x:f>IF(Course_Master!AD1839="","",Course_Master!AD1839)</x:f>
      </x:c>
      <x:c r="U1839" s="25" t="str">
        <x:f>IF(Course_Master!AH1839="","",Course_Master!AH1839)</x:f>
        <x:v>https://api.golfcanada.ca/api/v1/facilities/33473</x:v>
      </x:c>
    </x:row>
    <x:row r="1840">
      <x:c r="A1840" s="25" t="str">
        <x:f>IF(Course_Master!B1840="","",Course_Master!B1840)</x:f>
        <x:v>CA-1844</x:v>
      </x:c>
      <x:c r="B1840" s="25" t="str">
        <x:f>IF(Course_Master!A1840="","",Course_Master!A1840)</x:f>
        <x:v>CA-C1575</x:v>
      </x:c>
      <x:c r="C1840" s="25" t="str">
        <x:f>IF(Course_Master!E1840="","",Course_Master!E1840)</x:f>
        <x:v>Terrebonne (Club de golf) Blanc-Rouge</x:v>
      </x:c>
      <x:c r="D1840" s="25" t="str">
        <x:f>IF(Course_Master!F1840="","",Course_Master!F1840)</x:f>
        <x:v>Canada</x:v>
      </x:c>
      <x:c r="E1840" s="25" t="str">
        <x:f>IF(Course_Master!G1840="","",Course_Master!G1840)</x:f>
        <x:v>Quebec</x:v>
      </x:c>
      <x:c r="F1840" s="25" t="str">
        <x:f>IF(Course_Master!I1840="","",Course_Master!I1840)</x:f>
        <x:v>Terrebonne</x:v>
      </x:c>
      <x:c r="G1840" s="25" t="str">
        <x:f>IF(Course_Master!J1840="","",Course_Master!J1840)</x:f>
        <x:v>J6X 0B2</x:v>
      </x:c>
      <x:c r="H1840" s="25" t="n">
        <x:f>IF(Course_Master!K1840="","",Course_Master!K1840)</x:f>
        <x:v>45.735482</x:v>
      </x:c>
      <x:c r="I1840" s="25" t="n">
        <x:f>IF(Course_Master!L1840="","",Course_Master!L1840)</x:f>
        <x:v>-73.727317</x:v>
      </x:c>
      <x:c r="J1840" s="25" t="n">
        <x:f>IF(Course_Master!N1840="","",Course_Master!N1840)</x:f>
        <x:v>18</x:v>
      </x:c>
      <x:c r="K1840" s="25" t="n">
        <x:f>IF(Course_Master!O1840="","",Course_Master!O1840)</x:f>
        <x:v>72</x:v>
      </x:c>
      <x:c r="L1840" s="25" t="n">
        <x:f>IF(Course_Master!P1840="","",Course_Master!P1840)</x:f>
        <x:v>6564</x:v>
      </x:c>
      <x:c r="M1840" s="25" t="n">
        <x:f>IF(Course_Master!Q1840="","",Course_Master!Q1840)</x:f>
        <x:v>6002</x:v>
      </x:c>
      <x:c r="N1840" s="25" t="str">
        <x:f>IF(Course_Master!U1840="","",Course_Master!U1840)</x:f>
        <x:v>https://secure.gggolf.ca/terrebonne/index.php?option=com_content&amp;view=article&amp;id=26&amp;Itemid=140&amp;lang=fr</x:v>
      </x:c>
      <x:c r="O1840" s="25" t="str">
        <x:f>IF(Course_Master!V1840="","",Course_Master!V1840)</x:f>
        <x:v>Open</x:v>
      </x:c>
      <x:c r="P1840" s="25" t="str">
        <x:f>IF(Course_Master!W1840="","",Course_Master!W1840)</x:f>
        <x:v>Semi-private</x:v>
      </x:c>
      <x:c r="Q1840" s="25" t="str">
        <x:f>IF(Course_Master!X1840="","",Course_Master!X1840)</x:f>
        <x:v>Yes</x:v>
      </x:c>
      <x:c r="R1840" s="25" t="str">
        <x:f>IF(Course_Master!Y1840="","",Course_Master!Y1840)</x:f>
        <x:v>Yes</x:v>
      </x:c>
      <x:c r="S1840" s="25" t="str">
        <x:f>IF(Course_Master!AE1840="","",Course_Master!AE1840)</x:f>
      </x:c>
      <x:c r="T1840" s="25" t="str">
        <x:f>IF(Course_Master!AD1840="","",Course_Master!AD1840)</x:f>
      </x:c>
      <x:c r="U1840" s="25" t="str">
        <x:f>IF(Course_Master!AH1840="","",Course_Master!AH1840)</x:f>
        <x:v>https://api.golfcanada.ca/api/v1/facilities/19257</x:v>
      </x:c>
    </x:row>
    <x:row r="1841">
      <x:c r="A1841" s="25" t="str">
        <x:f>IF(Course_Master!B1841="","",Course_Master!B1841)</x:f>
        <x:v>CA-1845</x:v>
      </x:c>
      <x:c r="B1841" s="25" t="str">
        <x:f>IF(Course_Master!A1841="","",Course_Master!A1841)</x:f>
        <x:v>CA-C1575</x:v>
      </x:c>
      <x:c r="C1841" s="25" t="str">
        <x:f>IF(Course_Master!E1841="","",Course_Master!E1841)</x:f>
        <x:v>Terrebonne (Club de golf) Bleu-Blanc</x:v>
      </x:c>
      <x:c r="D1841" s="25" t="str">
        <x:f>IF(Course_Master!F1841="","",Course_Master!F1841)</x:f>
        <x:v>Canada</x:v>
      </x:c>
      <x:c r="E1841" s="25" t="str">
        <x:f>IF(Course_Master!G1841="","",Course_Master!G1841)</x:f>
        <x:v>Quebec</x:v>
      </x:c>
      <x:c r="F1841" s="25" t="str">
        <x:f>IF(Course_Master!I1841="","",Course_Master!I1841)</x:f>
        <x:v>Terrebonne</x:v>
      </x:c>
      <x:c r="G1841" s="25" t="str">
        <x:f>IF(Course_Master!J1841="","",Course_Master!J1841)</x:f>
        <x:v>J6X 0B2</x:v>
      </x:c>
      <x:c r="H1841" s="25" t="n">
        <x:f>IF(Course_Master!K1841="","",Course_Master!K1841)</x:f>
        <x:v>45.735482</x:v>
      </x:c>
      <x:c r="I1841" s="25" t="n">
        <x:f>IF(Course_Master!L1841="","",Course_Master!L1841)</x:f>
        <x:v>-73.727317</x:v>
      </x:c>
      <x:c r="J1841" s="25" t="n">
        <x:f>IF(Course_Master!N1841="","",Course_Master!N1841)</x:f>
        <x:v>18</x:v>
      </x:c>
      <x:c r="K1841" s="25" t="n">
        <x:f>IF(Course_Master!O1841="","",Course_Master!O1841)</x:f>
        <x:v>72</x:v>
      </x:c>
      <x:c r="L1841" s="25" t="n">
        <x:f>IF(Course_Master!P1841="","",Course_Master!P1841)</x:f>
        <x:v>6582</x:v>
      </x:c>
      <x:c r="M1841" s="25" t="n">
        <x:f>IF(Course_Master!Q1841="","",Course_Master!Q1841)</x:f>
        <x:v>6019</x:v>
      </x:c>
      <x:c r="N1841" s="25" t="str">
        <x:f>IF(Course_Master!U1841="","",Course_Master!U1841)</x:f>
        <x:v>https://secure.gggolf.ca/terrebonne/index.php?option=com_content&amp;view=article&amp;id=26&amp;Itemid=140&amp;lang=fr</x:v>
      </x:c>
      <x:c r="O1841" s="25" t="str">
        <x:f>IF(Course_Master!V1841="","",Course_Master!V1841)</x:f>
        <x:v>Open</x:v>
      </x:c>
      <x:c r="P1841" s="25" t="str">
        <x:f>IF(Course_Master!W1841="","",Course_Master!W1841)</x:f>
        <x:v>Semi-private</x:v>
      </x:c>
      <x:c r="Q1841" s="25" t="str">
        <x:f>IF(Course_Master!X1841="","",Course_Master!X1841)</x:f>
        <x:v>Yes</x:v>
      </x:c>
      <x:c r="R1841" s="25" t="str">
        <x:f>IF(Course_Master!Y1841="","",Course_Master!Y1841)</x:f>
        <x:v>Yes</x:v>
      </x:c>
      <x:c r="S1841" s="25" t="str">
        <x:f>IF(Course_Master!AE1841="","",Course_Master!AE1841)</x:f>
      </x:c>
      <x:c r="T1841" s="25" t="str">
        <x:f>IF(Course_Master!AD1841="","",Course_Master!AD1841)</x:f>
      </x:c>
      <x:c r="U1841" s="25" t="str">
        <x:f>IF(Course_Master!AH1841="","",Course_Master!AH1841)</x:f>
        <x:v>https://api.golfcanada.ca/api/v1/facilities/19257</x:v>
      </x:c>
    </x:row>
    <x:row r="1842">
      <x:c r="A1842" s="25" t="str">
        <x:f>IF(Course_Master!B1842="","",Course_Master!B1842)</x:f>
        <x:v>CA-1846</x:v>
      </x:c>
      <x:c r="B1842" s="25" t="str">
        <x:f>IF(Course_Master!A1842="","",Course_Master!A1842)</x:f>
        <x:v>CA-C1575</x:v>
      </x:c>
      <x:c r="C1842" s="25" t="str">
        <x:f>IF(Course_Master!E1842="","",Course_Master!E1842)</x:f>
        <x:v>Terrebonne (Club de golf) Rouge-Bleu</x:v>
      </x:c>
      <x:c r="D1842" s="25" t="str">
        <x:f>IF(Course_Master!F1842="","",Course_Master!F1842)</x:f>
        <x:v>Canada</x:v>
      </x:c>
      <x:c r="E1842" s="25" t="str">
        <x:f>IF(Course_Master!G1842="","",Course_Master!G1842)</x:f>
        <x:v>Quebec</x:v>
      </x:c>
      <x:c r="F1842" s="25" t="str">
        <x:f>IF(Course_Master!I1842="","",Course_Master!I1842)</x:f>
        <x:v>Terrebonne</x:v>
      </x:c>
      <x:c r="G1842" s="25" t="str">
        <x:f>IF(Course_Master!J1842="","",Course_Master!J1842)</x:f>
        <x:v>J6X 0B2</x:v>
      </x:c>
      <x:c r="H1842" s="25" t="n">
        <x:f>IF(Course_Master!K1842="","",Course_Master!K1842)</x:f>
        <x:v>45.735482</x:v>
      </x:c>
      <x:c r="I1842" s="25" t="n">
        <x:f>IF(Course_Master!L1842="","",Course_Master!L1842)</x:f>
        <x:v>-73.727317</x:v>
      </x:c>
      <x:c r="J1842" s="25" t="n">
        <x:f>IF(Course_Master!N1842="","",Course_Master!N1842)</x:f>
        <x:v>18</x:v>
      </x:c>
      <x:c r="K1842" s="25" t="n">
        <x:f>IF(Course_Master!O1842="","",Course_Master!O1842)</x:f>
        <x:v>72</x:v>
      </x:c>
      <x:c r="L1842" s="25" t="n">
        <x:f>IF(Course_Master!P1842="","",Course_Master!P1842)</x:f>
        <x:v>6524</x:v>
      </x:c>
      <x:c r="M1842" s="25" t="n">
        <x:f>IF(Course_Master!Q1842="","",Course_Master!Q1842)</x:f>
        <x:v>5966</x:v>
      </x:c>
      <x:c r="N1842" s="25" t="str">
        <x:f>IF(Course_Master!U1842="","",Course_Master!U1842)</x:f>
        <x:v>https://secure.gggolf.ca/terrebonne/index.php?option=com_content&amp;view=article&amp;id=26&amp;Itemid=140&amp;lang=fr</x:v>
      </x:c>
      <x:c r="O1842" s="25" t="str">
        <x:f>IF(Course_Master!V1842="","",Course_Master!V1842)</x:f>
        <x:v>Open</x:v>
      </x:c>
      <x:c r="P1842" s="25" t="str">
        <x:f>IF(Course_Master!W1842="","",Course_Master!W1842)</x:f>
        <x:v>Semi-private</x:v>
      </x:c>
      <x:c r="Q1842" s="25" t="str">
        <x:f>IF(Course_Master!X1842="","",Course_Master!X1842)</x:f>
        <x:v>Yes</x:v>
      </x:c>
      <x:c r="R1842" s="25" t="str">
        <x:f>IF(Course_Master!Y1842="","",Course_Master!Y1842)</x:f>
        <x:v>Yes</x:v>
      </x:c>
      <x:c r="S1842" s="25" t="str">
        <x:f>IF(Course_Master!AE1842="","",Course_Master!AE1842)</x:f>
      </x:c>
      <x:c r="T1842" s="25" t="str">
        <x:f>IF(Course_Master!AD1842="","",Course_Master!AD1842)</x:f>
      </x:c>
      <x:c r="U1842" s="25" t="str">
        <x:f>IF(Course_Master!AH1842="","",Course_Master!AH1842)</x:f>
        <x:v>https://api.golfcanada.ca/api/v1/facilities/19257</x:v>
      </x:c>
    </x:row>
    <x:row r="1843">
      <x:c r="A1843" s="25" t="str">
        <x:f>IF(Course_Master!B1843="","",Course_Master!B1843)</x:f>
        <x:v>CA-1847</x:v>
      </x:c>
      <x:c r="B1843" s="25" t="str">
        <x:f>IF(Course_Master!A1843="","",Course_Master!A1843)</x:f>
        <x:v>CA-C1576</x:v>
      </x:c>
      <x:c r="C1843" s="25" t="str">
        <x:f>IF(Course_Master!E1843="","",Course_Master!E1843)</x:f>
        <x:v>Royal Montreal Golf Club (The) - Blue</x:v>
      </x:c>
      <x:c r="D1843" s="25" t="str">
        <x:f>IF(Course_Master!F1843="","",Course_Master!F1843)</x:f>
        <x:v>Canada</x:v>
      </x:c>
      <x:c r="E1843" s="25" t="str">
        <x:f>IF(Course_Master!G1843="","",Course_Master!G1843)</x:f>
        <x:v>Quebec</x:v>
      </x:c>
      <x:c r="F1843" s="25" t="str">
        <x:f>IF(Course_Master!I1843="","",Course_Master!I1843)</x:f>
        <x:v>Montreal</x:v>
      </x:c>
      <x:c r="G1843" s="25" t="str">
        <x:f>IF(Course_Master!J1843="","",Course_Master!J1843)</x:f>
        <x:v>H9E 1B3</x:v>
      </x:c>
      <x:c r="H1843" s="25" t="n">
        <x:f>IF(Course_Master!K1843="","",Course_Master!K1843)</x:f>
        <x:v>45.4935</x:v>
      </x:c>
      <x:c r="I1843" s="25" t="n">
        <x:f>IF(Course_Master!L1843="","",Course_Master!L1843)</x:f>
        <x:v>-73.9032</x:v>
      </x:c>
      <x:c r="J1843" s="25" t="n">
        <x:f>IF(Course_Master!N1843="","",Course_Master!N1843)</x:f>
        <x:v>18</x:v>
      </x:c>
      <x:c r="K1843" s="25" t="n">
        <x:f>IF(Course_Master!O1843="","",Course_Master!O1843)</x:f>
        <x:v>70</x:v>
      </x:c>
      <x:c r="L1843" s="25" t="n">
        <x:f>IF(Course_Master!P1843="","",Course_Master!P1843)</x:f>
        <x:v>7279</x:v>
      </x:c>
      <x:c r="M1843" s="25" t="n">
        <x:f>IF(Course_Master!Q1843="","",Course_Master!Q1843)</x:f>
        <x:v>6656</x:v>
      </x:c>
      <x:c r="N1843" s="25" t="str">
        <x:f>IF(Course_Master!U1843="","",Course_Master!U1843)</x:f>
        <x:v>https://www.rmgc.org/</x:v>
      </x:c>
      <x:c r="O1843" s="25" t="str">
        <x:f>IF(Course_Master!V1843="","",Course_Master!V1843)</x:f>
        <x:v>Open</x:v>
      </x:c>
      <x:c r="P1843" s="25" t="str">
        <x:f>IF(Course_Master!W1843="","",Course_Master!W1843)</x:f>
        <x:v>Private</x:v>
      </x:c>
      <x:c r="Q1843" s="25" t="str">
        <x:f>IF(Course_Master!X1843="","",Course_Master!X1843)</x:f>
        <x:v>Yes</x:v>
      </x:c>
      <x:c r="R1843" s="25" t="str">
        <x:f>IF(Course_Master!Y1843="","",Course_Master!Y1843)</x:f>
        <x:v>Yes</x:v>
      </x:c>
      <x:c r="S1843" s="25" t="str">
        <x:f>IF(Course_Master!AE1843="","",Course_Master!AE1843)</x:f>
      </x:c>
      <x:c r="T1843" s="25" t="str">
        <x:f>IF(Course_Master!AD1843="","",Course_Master!AD1843)</x:f>
      </x:c>
      <x:c r="U1843" s="25" t="str">
        <x:f>IF(Course_Master!AH1843="","",Course_Master!AH1843)</x:f>
        <x:v>https://api.golfcanada.ca/api/v1/facilities/19278</x:v>
      </x:c>
    </x:row>
    <x:row r="1844">
      <x:c r="A1844" s="25" t="str">
        <x:f>IF(Course_Master!B1844="","",Course_Master!B1844)</x:f>
        <x:v>CA-1848</x:v>
      </x:c>
      <x:c r="B1844" s="25" t="str">
        <x:f>IF(Course_Master!A1844="","",Course_Master!A1844)</x:f>
        <x:v>CA-C1576</x:v>
      </x:c>
      <x:c r="C1844" s="25" t="str">
        <x:f>IF(Course_Master!E1844="","",Course_Master!E1844)</x:f>
        <x:v>Royal Montreal Golf Club (The) - Dixie</x:v>
      </x:c>
      <x:c r="D1844" s="25" t="str">
        <x:f>IF(Course_Master!F1844="","",Course_Master!F1844)</x:f>
        <x:v>Canada</x:v>
      </x:c>
      <x:c r="E1844" s="25" t="str">
        <x:f>IF(Course_Master!G1844="","",Course_Master!G1844)</x:f>
        <x:v>Quebec</x:v>
      </x:c>
      <x:c r="F1844" s="25" t="str">
        <x:f>IF(Course_Master!I1844="","",Course_Master!I1844)</x:f>
        <x:v>Montreal</x:v>
      </x:c>
      <x:c r="G1844" s="25" t="str">
        <x:f>IF(Course_Master!J1844="","",Course_Master!J1844)</x:f>
        <x:v>H9E 1B3</x:v>
      </x:c>
      <x:c r="H1844" s="25" t="n">
        <x:f>IF(Course_Master!K1844="","",Course_Master!K1844)</x:f>
        <x:v>45.4935</x:v>
      </x:c>
      <x:c r="I1844" s="25" t="n">
        <x:f>IF(Course_Master!L1844="","",Course_Master!L1844)</x:f>
        <x:v>-73.9032</x:v>
      </x:c>
      <x:c r="J1844" s="25" t="n">
        <x:f>IF(Course_Master!N1844="","",Course_Master!N1844)</x:f>
        <x:v>18</x:v>
      </x:c>
      <x:c r="K1844" s="25" t="n">
        <x:f>IF(Course_Master!O1844="","",Course_Master!O1844)</x:f>
        <x:v>72</x:v>
      </x:c>
      <x:c r="L1844" s="25" t="n">
        <x:f>IF(Course_Master!P1844="","",Course_Master!P1844)</x:f>
        <x:v>6536</x:v>
      </x:c>
      <x:c r="M1844" s="25" t="n">
        <x:f>IF(Course_Master!Q1844="","",Course_Master!Q1844)</x:f>
        <x:v>5977</x:v>
      </x:c>
      <x:c r="N1844" s="25" t="str">
        <x:f>IF(Course_Master!U1844="","",Course_Master!U1844)</x:f>
        <x:v>https://rmgc.org/membership/</x:v>
      </x:c>
      <x:c r="O1844" s="25" t="str">
        <x:f>IF(Course_Master!V1844="","",Course_Master!V1844)</x:f>
        <x:v>Open</x:v>
      </x:c>
      <x:c r="P1844" s="25" t="str">
        <x:f>IF(Course_Master!W1844="","",Course_Master!W1844)</x:f>
        <x:v>Private</x:v>
      </x:c>
      <x:c r="Q1844" s="25" t="str">
        <x:f>IF(Course_Master!X1844="","",Course_Master!X1844)</x:f>
        <x:v>Yes</x:v>
      </x:c>
      <x:c r="R1844" s="25" t="str">
        <x:f>IF(Course_Master!Y1844="","",Course_Master!Y1844)</x:f>
        <x:v>Yes</x:v>
      </x:c>
      <x:c r="S1844" s="25" t="str">
        <x:f>IF(Course_Master!AE1844="","",Course_Master!AE1844)</x:f>
      </x:c>
      <x:c r="T1844" s="25" t="str">
        <x:f>IF(Course_Master!AD1844="","",Course_Master!AD1844)</x:f>
      </x:c>
      <x:c r="U1844" s="25" t="str">
        <x:f>IF(Course_Master!AH1844="","",Course_Master!AH1844)</x:f>
        <x:v>https://api.golfcanada.ca/api/v1/facilities/19278</x:v>
      </x:c>
    </x:row>
    <x:row r="1845">
      <x:c r="A1845" s="25" t="str">
        <x:f>IF(Course_Master!B1845="","",Course_Master!B1845)</x:f>
        <x:v>CA-1849</x:v>
      </x:c>
      <x:c r="B1845" s="25" t="str">
        <x:f>IF(Course_Master!A1845="","",Course_Master!A1845)</x:f>
        <x:v>CA-C1576</x:v>
      </x:c>
      <x:c r="C1845" s="25" t="str">
        <x:f>IF(Course_Master!E1845="","",Course_Master!E1845)</x:f>
        <x:v>Royal Montreal Golf Club (The) - Dixie-Red-2026</x:v>
      </x:c>
      <x:c r="D1845" s="25" t="str">
        <x:f>IF(Course_Master!F1845="","",Course_Master!F1845)</x:f>
        <x:v>Canada</x:v>
      </x:c>
      <x:c r="E1845" s="25" t="str">
        <x:f>IF(Course_Master!G1845="","",Course_Master!G1845)</x:f>
        <x:v>Quebec</x:v>
      </x:c>
      <x:c r="F1845" s="25" t="str">
        <x:f>IF(Course_Master!I1845="","",Course_Master!I1845)</x:f>
        <x:v>Montreal</x:v>
      </x:c>
      <x:c r="G1845" s="25" t="str">
        <x:f>IF(Course_Master!J1845="","",Course_Master!J1845)</x:f>
        <x:v>H9E 1B3</x:v>
      </x:c>
      <x:c r="H1845" s="25" t="n">
        <x:f>IF(Course_Master!K1845="","",Course_Master!K1845)</x:f>
        <x:v>45.4935</x:v>
      </x:c>
      <x:c r="I1845" s="25" t="n">
        <x:f>IF(Course_Master!L1845="","",Course_Master!L1845)</x:f>
        <x:v>-73.9032</x:v>
      </x:c>
      <x:c r="J1845" s="25" t="n">
        <x:f>IF(Course_Master!N1845="","",Course_Master!N1845)</x:f>
        <x:v>18</x:v>
      </x:c>
      <x:c r="K1845" s="25" t="n">
        <x:f>IF(Course_Master!O1845="","",Course_Master!O1845)</x:f>
        <x:v>72</x:v>
      </x:c>
      <x:c r="L1845" s="25" t="n">
        <x:f>IF(Course_Master!P1845="","",Course_Master!P1845)</x:f>
        <x:v>6586</x:v>
      </x:c>
      <x:c r="M1845" s="25" t="n">
        <x:f>IF(Course_Master!Q1845="","",Course_Master!Q1845)</x:f>
        <x:v>6022</x:v>
      </x:c>
      <x:c r="N1845" s="25" t="str">
        <x:f>IF(Course_Master!U1845="","",Course_Master!U1845)</x:f>
        <x:v>https://rmgc.org/membership/</x:v>
      </x:c>
      <x:c r="O1845" s="25" t="str">
        <x:f>IF(Course_Master!V1845="","",Course_Master!V1845)</x:f>
        <x:v>Open</x:v>
      </x:c>
      <x:c r="P1845" s="25" t="str">
        <x:f>IF(Course_Master!W1845="","",Course_Master!W1845)</x:f>
        <x:v>Private</x:v>
      </x:c>
      <x:c r="Q1845" s="25" t="str">
        <x:f>IF(Course_Master!X1845="","",Course_Master!X1845)</x:f>
        <x:v>Yes</x:v>
      </x:c>
      <x:c r="R1845" s="25" t="str">
        <x:f>IF(Course_Master!Y1845="","",Course_Master!Y1845)</x:f>
        <x:v>Yes</x:v>
      </x:c>
      <x:c r="S1845" s="25" t="str">
        <x:f>IF(Course_Master!AE1845="","",Course_Master!AE1845)</x:f>
      </x:c>
      <x:c r="T1845" s="25" t="str">
        <x:f>IF(Course_Master!AD1845="","",Course_Master!AD1845)</x:f>
      </x:c>
      <x:c r="U1845" s="25" t="str">
        <x:f>IF(Course_Master!AH1845="","",Course_Master!AH1845)</x:f>
        <x:v>https://api.golfcanada.ca/api/v1/facilities/19278</x:v>
      </x:c>
    </x:row>
    <x:row r="1846">
      <x:c r="A1846" s="25" t="str">
        <x:f>IF(Course_Master!B1846="","",Course_Master!B1846)</x:f>
        <x:v>CA-1850</x:v>
      </x:c>
      <x:c r="B1846" s="25" t="str">
        <x:f>IF(Course_Master!A1846="","",Course_Master!A1846)</x:f>
        <x:v>CA-C1576</x:v>
      </x:c>
      <x:c r="C1846" s="25" t="str">
        <x:f>IF(Course_Master!E1846="","",Course_Master!E1846)</x:f>
        <x:v>Royal Montreal Golf Club (The) - Red</x:v>
      </x:c>
      <x:c r="D1846" s="25" t="str">
        <x:f>IF(Course_Master!F1846="","",Course_Master!F1846)</x:f>
        <x:v>Canada</x:v>
      </x:c>
      <x:c r="E1846" s="25" t="str">
        <x:f>IF(Course_Master!G1846="","",Course_Master!G1846)</x:f>
        <x:v>Quebec</x:v>
      </x:c>
      <x:c r="F1846" s="25" t="str">
        <x:f>IF(Course_Master!I1846="","",Course_Master!I1846)</x:f>
        <x:v>Montreal</x:v>
      </x:c>
      <x:c r="G1846" s="25" t="str">
        <x:f>IF(Course_Master!J1846="","",Course_Master!J1846)</x:f>
        <x:v>H9E 1B3</x:v>
      </x:c>
      <x:c r="H1846" s="25" t="n">
        <x:f>IF(Course_Master!K1846="","",Course_Master!K1846)</x:f>
        <x:v>45.4935</x:v>
      </x:c>
      <x:c r="I1846" s="25" t="n">
        <x:f>IF(Course_Master!L1846="","",Course_Master!L1846)</x:f>
        <x:v>-73.9032</x:v>
      </x:c>
      <x:c r="J1846" s="25" t="n">
        <x:f>IF(Course_Master!N1846="","",Course_Master!N1846)</x:f>
        <x:v>18</x:v>
      </x:c>
      <x:c r="K1846" s="25" t="n">
        <x:f>IF(Course_Master!O1846="","",Course_Master!O1846)</x:f>
        <x:v>71</x:v>
      </x:c>
      <x:c r="L1846" s="25" t="n">
        <x:f>IF(Course_Master!P1846="","",Course_Master!P1846)</x:f>
        <x:v>6819</x:v>
      </x:c>
      <x:c r="M1846" s="25" t="n">
        <x:f>IF(Course_Master!Q1846="","",Course_Master!Q1846)</x:f>
        <x:v>6235</x:v>
      </x:c>
      <x:c r="N1846" s="25" t="str">
        <x:f>IF(Course_Master!U1846="","",Course_Master!U1846)</x:f>
        <x:v>https://rmgc.org/membership/</x:v>
      </x:c>
      <x:c r="O1846" s="25" t="str">
        <x:f>IF(Course_Master!V1846="","",Course_Master!V1846)</x:f>
        <x:v>Open</x:v>
      </x:c>
      <x:c r="P1846" s="25" t="str">
        <x:f>IF(Course_Master!W1846="","",Course_Master!W1846)</x:f>
        <x:v>Private</x:v>
      </x:c>
      <x:c r="Q1846" s="25" t="str">
        <x:f>IF(Course_Master!X1846="","",Course_Master!X1846)</x:f>
        <x:v>Yes</x:v>
      </x:c>
      <x:c r="R1846" s="25" t="str">
        <x:f>IF(Course_Master!Y1846="","",Course_Master!Y1846)</x:f>
        <x:v>Yes</x:v>
      </x:c>
      <x:c r="S1846" s="25" t="str">
        <x:f>IF(Course_Master!AE1846="","",Course_Master!AE1846)</x:f>
      </x:c>
      <x:c r="T1846" s="25" t="str">
        <x:f>IF(Course_Master!AD1846="","",Course_Master!AD1846)</x:f>
      </x:c>
      <x:c r="U1846" s="25" t="str">
        <x:f>IF(Course_Master!AH1846="","",Course_Master!AH1846)</x:f>
        <x:v>https://api.golfcanada.ca/api/v1/facilities/19278</x:v>
      </x:c>
    </x:row>
    <x:row r="1847">
      <x:c r="A1847" s="25" t="str">
        <x:f>IF(Course_Master!B1847="","",Course_Master!B1847)</x:f>
        <x:v>CA-1851</x:v>
      </x:c>
      <x:c r="B1847" s="25" t="str">
        <x:f>IF(Course_Master!A1847="","",Course_Master!A1847)</x:f>
        <x:v>CA-C1577</x:v>
      </x:c>
      <x:c r="C1847" s="25" t="str">
        <x:f>IF(Course_Master!E1847="","",Course_Master!E1847)</x:f>
        <x:v>Royal Ottawa Golf Club(Royal Nine)</x:v>
      </x:c>
      <x:c r="D1847" s="25" t="str">
        <x:f>IF(Course_Master!F1847="","",Course_Master!F1847)</x:f>
        <x:v>Canada</x:v>
      </x:c>
      <x:c r="E1847" s="25" t="str">
        <x:f>IF(Course_Master!G1847="","",Course_Master!G1847)</x:f>
        <x:v>Quebec</x:v>
      </x:c>
      <x:c r="F1847" s="25" t="str">
        <x:f>IF(Course_Master!I1847="","",Course_Master!I1847)</x:f>
        <x:v>Gatineau</x:v>
      </x:c>
      <x:c r="G1847" s="25" t="str">
        <x:f>IF(Course_Master!J1847="","",Course_Master!J1847)</x:f>
        <x:v>J9H 7L2</x:v>
      </x:c>
      <x:c r="H1847" s="25" t="n">
        <x:f>IF(Course_Master!K1847="","",Course_Master!K1847)</x:f>
        <x:v>45.4155</x:v>
      </x:c>
      <x:c r="I1847" s="25" t="n">
        <x:f>IF(Course_Master!L1847="","",Course_Master!L1847)</x:f>
        <x:v>-75.7679</x:v>
      </x:c>
      <x:c r="J1847" s="25" t="n">
        <x:f>IF(Course_Master!N1847="","",Course_Master!N1847)</x:f>
        <x:v>9</x:v>
      </x:c>
      <x:c r="K1847" s="25" t="n">
        <x:f>IF(Course_Master!O1847="","",Course_Master!O1847)</x:f>
        <x:v>35</x:v>
      </x:c>
      <x:c r="L1847" s="25" t="n">
        <x:f>IF(Course_Master!P1847="","",Course_Master!P1847)</x:f>
        <x:v>2747</x:v>
      </x:c>
      <x:c r="M1847" s="25" t="n">
        <x:f>IF(Course_Master!Q1847="","",Course_Master!Q1847)</x:f>
        <x:v>2512</x:v>
      </x:c>
      <x:c r="N1847" s="25" t="str">
        <x:f>IF(Course_Master!U1847="","",Course_Master!U1847)</x:f>
        <x:v>http://www.royalottawagolfclub.com/</x:v>
      </x:c>
      <x:c r="O1847" s="25" t="str">
        <x:f>IF(Course_Master!V1847="","",Course_Master!V1847)</x:f>
        <x:v>Open</x:v>
      </x:c>
      <x:c r="P1847" s="25" t="str">
        <x:f>IF(Course_Master!W1847="","",Course_Master!W1847)</x:f>
        <x:v>Private</x:v>
      </x:c>
      <x:c r="Q1847" s="25" t="str">
        <x:f>IF(Course_Master!X1847="","",Course_Master!X1847)</x:f>
        <x:v>Yes</x:v>
      </x:c>
      <x:c r="R1847" s="25" t="str">
        <x:f>IF(Course_Master!Y1847="","",Course_Master!Y1847)</x:f>
        <x:v>Yes</x:v>
      </x:c>
      <x:c r="S1847" s="25" t="str">
        <x:f>IF(Course_Master!AE1847="","",Course_Master!AE1847)</x:f>
      </x:c>
      <x:c r="T1847" s="25" t="str">
        <x:f>IF(Course_Master!AD1847="","",Course_Master!AD1847)</x:f>
      </x:c>
      <x:c r="U1847" s="25" t="str">
        <x:f>IF(Course_Master!AH1847="","",Course_Master!AH1847)</x:f>
        <x:v>https://api.golfcanada.ca/api/v1/facilities/19426</x:v>
      </x:c>
    </x:row>
    <x:row r="1848">
      <x:c r="A1848" s="25" t="str">
        <x:f>IF(Course_Master!B1848="","",Course_Master!B1848)</x:f>
        <x:v>CA-1852</x:v>
      </x:c>
      <x:c r="B1848" s="25" t="str">
        <x:f>IF(Course_Master!A1848="","",Course_Master!A1848)</x:f>
        <x:v>CA-C1577</x:v>
      </x:c>
      <x:c r="C1848" s="25" t="str">
        <x:f>IF(Course_Master!E1848="","",Course_Master!E1848)</x:f>
        <x:v>Royal Ottawa Golf Club(Royal Ottawa)</x:v>
      </x:c>
      <x:c r="D1848" s="25" t="str">
        <x:f>IF(Course_Master!F1848="","",Course_Master!F1848)</x:f>
        <x:v>Canada</x:v>
      </x:c>
      <x:c r="E1848" s="25" t="str">
        <x:f>IF(Course_Master!G1848="","",Course_Master!G1848)</x:f>
        <x:v>Quebec</x:v>
      </x:c>
      <x:c r="F1848" s="25" t="str">
        <x:f>IF(Course_Master!I1848="","",Course_Master!I1848)</x:f>
        <x:v>Gatineau</x:v>
      </x:c>
      <x:c r="G1848" s="25" t="str">
        <x:f>IF(Course_Master!J1848="","",Course_Master!J1848)</x:f>
        <x:v>J9H 7L2</x:v>
      </x:c>
      <x:c r="H1848" s="25" t="n">
        <x:f>IF(Course_Master!K1848="","",Course_Master!K1848)</x:f>
        <x:v>45.4155</x:v>
      </x:c>
      <x:c r="I1848" s="25" t="n">
        <x:f>IF(Course_Master!L1848="","",Course_Master!L1848)</x:f>
        <x:v>-75.7679</x:v>
      </x:c>
      <x:c r="J1848" s="25" t="n">
        <x:f>IF(Course_Master!N1848="","",Course_Master!N1848)</x:f>
        <x:v>18</x:v>
      </x:c>
      <x:c r="K1848" s="25" t="n">
        <x:f>IF(Course_Master!O1848="","",Course_Master!O1848)</x:f>
        <x:v>71</x:v>
      </x:c>
      <x:c r="L1848" s="25" t="n">
        <x:f>IF(Course_Master!P1848="","",Course_Master!P1848)</x:f>
        <x:v>6772</x:v>
      </x:c>
      <x:c r="M1848" s="25" t="n">
        <x:f>IF(Course_Master!Q1848="","",Course_Master!Q1848)</x:f>
        <x:v>6192</x:v>
      </x:c>
      <x:c r="N1848" s="25" t="str">
        <x:f>IF(Course_Master!U1848="","",Course_Master!U1848)</x:f>
        <x:v>https://www.rogc.com/</x:v>
      </x:c>
      <x:c r="O1848" s="25" t="str">
        <x:f>IF(Course_Master!V1848="","",Course_Master!V1848)</x:f>
        <x:v>Open</x:v>
      </x:c>
      <x:c r="P1848" s="25" t="str">
        <x:f>IF(Course_Master!W1848="","",Course_Master!W1848)</x:f>
        <x:v>Private</x:v>
      </x:c>
      <x:c r="Q1848" s="25" t="str">
        <x:f>IF(Course_Master!X1848="","",Course_Master!X1848)</x:f>
        <x:v>Yes</x:v>
      </x:c>
      <x:c r="R1848" s="25" t="str">
        <x:f>IF(Course_Master!Y1848="","",Course_Master!Y1848)</x:f>
        <x:v>Yes</x:v>
      </x:c>
      <x:c r="S1848" s="25" t="str">
        <x:f>IF(Course_Master!AE1848="","",Course_Master!AE1848)</x:f>
      </x:c>
      <x:c r="T1848" s="25" t="str">
        <x:f>IF(Course_Master!AD1848="","",Course_Master!AD1848)</x:f>
      </x:c>
      <x:c r="U1848" s="25" t="str">
        <x:f>IF(Course_Master!AH1848="","",Course_Master!AH1848)</x:f>
        <x:v>https://api.golfcanada.ca/api/v1/facilities/19426</x:v>
      </x:c>
    </x:row>
    <x:row r="1849">
      <x:c r="A1849" s="25" t="str">
        <x:f>IF(Course_Master!B1849="","",Course_Master!B1849)</x:f>
        <x:v>CA-1853</x:v>
      </x:c>
      <x:c r="B1849" s="25" t="str">
        <x:f>IF(Course_Master!A1849="","",Course_Master!A1849)</x:f>
        <x:v>CA-C1578</x:v>
      </x:c>
      <x:c r="C1849" s="25" t="str">
        <x:f>IF(Course_Master!E1849="","",Course_Master!E1849)</x:f>
        <x:v>Thetford (Club de golf et de curling de)</x:v>
      </x:c>
      <x:c r="D1849" s="25" t="str">
        <x:f>IF(Course_Master!F1849="","",Course_Master!F1849)</x:f>
        <x:v>Canada</x:v>
      </x:c>
      <x:c r="E1849" s="25" t="str">
        <x:f>IF(Course_Master!G1849="","",Course_Master!G1849)</x:f>
        <x:v>Quebec</x:v>
      </x:c>
      <x:c r="F1849" s="25" t="str">
        <x:f>IF(Course_Master!I1849="","",Course_Master!I1849)</x:f>
        <x:v>Thetford Mines</x:v>
      </x:c>
      <x:c r="G1849" s="25" t="str">
        <x:f>IF(Course_Master!J1849="","",Course_Master!J1849)</x:f>
        <x:v>G6G 7Z9</x:v>
      </x:c>
      <x:c r="H1849" s="25" t="n">
        <x:f>IF(Course_Master!K1849="","",Course_Master!K1849)</x:f>
        <x:v>46.0975</x:v>
      </x:c>
      <x:c r="I1849" s="25" t="n">
        <x:f>IF(Course_Master!L1849="","",Course_Master!L1849)</x:f>
        <x:v>-71.2863</x:v>
      </x:c>
      <x:c r="J1849" s="25" t="n">
        <x:f>IF(Course_Master!N1849="","",Course_Master!N1849)</x:f>
        <x:v>18</x:v>
      </x:c>
      <x:c r="K1849" s="25" t="n">
        <x:f>IF(Course_Master!O1849="","",Course_Master!O1849)</x:f>
        <x:v>72</x:v>
      </x:c>
      <x:c r="L1849" s="25" t="n">
        <x:f>IF(Course_Master!P1849="","",Course_Master!P1849)</x:f>
        <x:v>6464</x:v>
      </x:c>
      <x:c r="M1849" s="25" t="n">
        <x:f>IF(Course_Master!Q1849="","",Course_Master!Q1849)</x:f>
        <x:v>5911</x:v>
      </x:c>
      <x:c r="N1849" s="25" t="str">
        <x:f>IF(Course_Master!U1849="","",Course_Master!U1849)</x:f>
        <x:v>https://www.clubdegolfthetford.com/</x:v>
      </x:c>
      <x:c r="O1849" s="25" t="str">
        <x:f>IF(Course_Master!V1849="","",Course_Master!V1849)</x:f>
        <x:v>Open</x:v>
      </x:c>
      <x:c r="P1849" s="25" t="str">
        <x:f>IF(Course_Master!W1849="","",Course_Master!W1849)</x:f>
        <x:v>Public</x:v>
      </x:c>
      <x:c r="Q1849" s="25" t="str">
        <x:f>IF(Course_Master!X1849="","",Course_Master!X1849)</x:f>
        <x:v>Yes</x:v>
      </x:c>
      <x:c r="R1849" s="25" t="str">
        <x:f>IF(Course_Master!Y1849="","",Course_Master!Y1849)</x:f>
        <x:v>Yes</x:v>
      </x:c>
      <x:c r="S1849" s="25" t="str">
        <x:f>IF(Course_Master!AE1849="","",Course_Master!AE1849)</x:f>
      </x:c>
      <x:c r="T1849" s="25" t="str">
        <x:f>IF(Course_Master!AD1849="","",Course_Master!AD1849)</x:f>
      </x:c>
      <x:c r="U1849" s="25" t="str">
        <x:f>IF(Course_Master!AH1849="","",Course_Master!AH1849)</x:f>
        <x:v>https://api.golfcanada.ca/api/v1/facilities/19508</x:v>
      </x:c>
    </x:row>
    <x:row r="1850">
      <x:c r="A1850" s="25" t="str">
        <x:f>IF(Course_Master!B1850="","",Course_Master!B1850)</x:f>
        <x:v>CA-1854</x:v>
      </x:c>
      <x:c r="B1850" s="25" t="str">
        <x:f>IF(Course_Master!A1850="","",Course_Master!A1850)</x:f>
        <x:v>CA-C1579</x:v>
      </x:c>
      <x:c r="C1850" s="25" t="str">
        <x:f>IF(Course_Master!E1850="","",Course_Master!E1850)</x:f>
        <x:v>Triangle d'Or (Club de golf)</x:v>
      </x:c>
      <x:c r="D1850" s="25" t="str">
        <x:f>IF(Course_Master!F1850="","",Course_Master!F1850)</x:f>
        <x:v>Canada</x:v>
      </x:c>
      <x:c r="E1850" s="25" t="str">
        <x:f>IF(Course_Master!G1850="","",Course_Master!G1850)</x:f>
        <x:v>Quebec</x:v>
      </x:c>
      <x:c r="F1850" s="25" t="str">
        <x:f>IF(Course_Master!I1850="","",Course_Master!I1850)</x:f>
        <x:v>Saint-Rémi</x:v>
      </x:c>
      <x:c r="G1850" s="25" t="str">
        <x:f>IF(Course_Master!J1850="","",Course_Master!J1850)</x:f>
        <x:v>J0L 2L0</x:v>
      </x:c>
      <x:c r="H1850" s="25" t="n">
        <x:f>IF(Course_Master!K1850="","",Course_Master!K1850)</x:f>
        <x:v>45.2471</x:v>
      </x:c>
      <x:c r="I1850" s="25" t="n">
        <x:f>IF(Course_Master!L1850="","",Course_Master!L1850)</x:f>
        <x:v>-73.5928</x:v>
      </x:c>
      <x:c r="J1850" s="25" t="n">
        <x:f>IF(Course_Master!N1850="","",Course_Master!N1850)</x:f>
        <x:v>18</x:v>
      </x:c>
      <x:c r="K1850" s="25" t="n">
        <x:f>IF(Course_Master!O1850="","",Course_Master!O1850)</x:f>
        <x:v>72</x:v>
      </x:c>
      <x:c r="L1850" s="25" t="n">
        <x:f>IF(Course_Master!P1850="","",Course_Master!P1850)</x:f>
        <x:v>6695</x:v>
      </x:c>
      <x:c r="M1850" s="25" t="n">
        <x:f>IF(Course_Master!Q1850="","",Course_Master!Q1850)</x:f>
        <x:v>6122</x:v>
      </x:c>
      <x:c r="N1850" s="25" t="str">
        <x:f>IF(Course_Master!U1850="","",Course_Master!U1850)</x:f>
        <x:v>https://www.golftriangledor.com/</x:v>
      </x:c>
      <x:c r="O1850" s="25" t="str">
        <x:f>IF(Course_Master!V1850="","",Course_Master!V1850)</x:f>
        <x:v>Open</x:v>
      </x:c>
      <x:c r="P1850" s="25" t="str">
        <x:f>IF(Course_Master!W1850="","",Course_Master!W1850)</x:f>
        <x:v>Semi-private</x:v>
      </x:c>
      <x:c r="Q1850" s="25" t="str">
        <x:f>IF(Course_Master!X1850="","",Course_Master!X1850)</x:f>
        <x:v>Yes</x:v>
      </x:c>
      <x:c r="R1850" s="25" t="str">
        <x:f>IF(Course_Master!Y1850="","",Course_Master!Y1850)</x:f>
        <x:v>Yes</x:v>
      </x:c>
      <x:c r="S1850" s="25" t="str">
        <x:f>IF(Course_Master!AE1850="","",Course_Master!AE1850)</x:f>
      </x:c>
      <x:c r="T1850" s="25" t="str">
        <x:f>IF(Course_Master!AD1850="","",Course_Master!AD1850)</x:f>
      </x:c>
      <x:c r="U1850" s="25" t="str">
        <x:f>IF(Course_Master!AH1850="","",Course_Master!AH1850)</x:f>
        <x:v>https://api.golfcanada.ca/api/v1/facilities/19377</x:v>
      </x:c>
    </x:row>
    <x:row r="1851">
      <x:c r="A1851" s="25" t="str">
        <x:f>IF(Course_Master!B1851="","",Course_Master!B1851)</x:f>
        <x:v>CA-1855</x:v>
      </x:c>
      <x:c r="B1851" s="25" t="str">
        <x:f>IF(Course_Master!A1851="","",Course_Master!A1851)</x:f>
        <x:v>CA-C1580</x:v>
      </x:c>
      <x:c r="C1851" s="25" t="str">
        <x:f>IF(Course_Master!E1851="","",Course_Master!E1851)</x:f>
        <x:v>Trois-Saumons (Club de Golf)</x:v>
      </x:c>
      <x:c r="D1851" s="25" t="str">
        <x:f>IF(Course_Master!F1851="","",Course_Master!F1851)</x:f>
        <x:v>Canada</x:v>
      </x:c>
      <x:c r="E1851" s="25" t="str">
        <x:f>IF(Course_Master!G1851="","",Course_Master!G1851)</x:f>
        <x:v>Quebec</x:v>
      </x:c>
      <x:c r="F1851" s="25" t="str">
        <x:f>IF(Course_Master!I1851="","",Course_Master!I1851)</x:f>
        <x:v>Saint-Jean-Port-Joli</x:v>
      </x:c>
      <x:c r="G1851" s="25" t="str">
        <x:f>IF(Course_Master!J1851="","",Course_Master!J1851)</x:f>
        <x:v>G0R 3G0</x:v>
      </x:c>
      <x:c r="H1851" s="25" t="n">
        <x:f>IF(Course_Master!K1851="","",Course_Master!K1851)</x:f>
        <x:v>47.1619</x:v>
      </x:c>
      <x:c r="I1851" s="25" t="n">
        <x:f>IF(Course_Master!L1851="","",Course_Master!L1851)</x:f>
        <x:v>-70.2904</x:v>
      </x:c>
      <x:c r="J1851" s="25" t="n">
        <x:f>IF(Course_Master!N1851="","",Course_Master!N1851)</x:f>
        <x:v>18</x:v>
      </x:c>
      <x:c r="K1851" s="25" t="n">
        <x:f>IF(Course_Master!O1851="","",Course_Master!O1851)</x:f>
        <x:v>72</x:v>
      </x:c>
      <x:c r="L1851" s="25" t="n">
        <x:f>IF(Course_Master!P1851="","",Course_Master!P1851)</x:f>
        <x:v>6282</x:v>
      </x:c>
      <x:c r="M1851" s="25" t="n">
        <x:f>IF(Course_Master!Q1851="","",Course_Master!Q1851)</x:f>
        <x:v>5744</x:v>
      </x:c>
      <x:c r="N1851" s="25" t="str">
        <x:f>IF(Course_Master!U1851="","",Course_Master!U1851)</x:f>
        <x:v>http://www.golf-trois-saumons.com/</x:v>
      </x:c>
      <x:c r="O1851" s="25" t="str">
        <x:f>IF(Course_Master!V1851="","",Course_Master!V1851)</x:f>
        <x:v>Open</x:v>
      </x:c>
      <x:c r="P1851" s="25" t="str">
        <x:f>IF(Course_Master!W1851="","",Course_Master!W1851)</x:f>
        <x:v>Public</x:v>
      </x:c>
      <x:c r="Q1851" s="25" t="str">
        <x:f>IF(Course_Master!X1851="","",Course_Master!X1851)</x:f>
        <x:v>Yes</x:v>
      </x:c>
      <x:c r="R1851" s="25" t="str">
        <x:f>IF(Course_Master!Y1851="","",Course_Master!Y1851)</x:f>
        <x:v>Yes</x:v>
      </x:c>
      <x:c r="S1851" s="25" t="str">
        <x:f>IF(Course_Master!AE1851="","",Course_Master!AE1851)</x:f>
      </x:c>
      <x:c r="T1851" s="25" t="str">
        <x:f>IF(Course_Master!AD1851="","",Course_Master!AD1851)</x:f>
      </x:c>
      <x:c r="U1851" s="25" t="str">
        <x:f>IF(Course_Master!AH1851="","",Course_Master!AH1851)</x:f>
        <x:v>https://api.golfcanada.ca/api/v1/facilities/19388</x:v>
      </x:c>
    </x:row>
    <x:row r="1852">
      <x:c r="A1852" s="25" t="str">
        <x:f>IF(Course_Master!B1852="","",Course_Master!B1852)</x:f>
        <x:v>CA-1856</x:v>
      </x:c>
      <x:c r="B1852" s="25" t="str">
        <x:f>IF(Course_Master!A1852="","",Course_Master!A1852)</x:f>
        <x:v>CA-C1581</x:v>
      </x:c>
      <x:c r="C1852" s="25" t="str">
        <x:f>IF(Course_Master!E1852="","",Course_Master!E1852)</x:f>
        <x:v>Val des Lacs (Club de golf)</x:v>
      </x:c>
      <x:c r="D1852" s="25" t="str">
        <x:f>IF(Course_Master!F1852="","",Course_Master!F1852)</x:f>
        <x:v>Canada</x:v>
      </x:c>
      <x:c r="E1852" s="25" t="str">
        <x:f>IF(Course_Master!G1852="","",Course_Master!G1852)</x:f>
        <x:v>Quebec</x:v>
      </x:c>
      <x:c r="F1852" s="25" t="str">
        <x:f>IF(Course_Master!I1852="","",Course_Master!I1852)</x:f>
        <x:v>Sainte-Sophie</x:v>
      </x:c>
      <x:c r="G1852" s="25" t="str">
        <x:f>IF(Course_Master!J1852="","",Course_Master!J1852)</x:f>
        <x:v>J0R 1S0</x:v>
      </x:c>
      <x:c r="H1852" s="25" t="n">
        <x:f>IF(Course_Master!K1852="","",Course_Master!K1852)</x:f>
        <x:v>45.8176</x:v>
      </x:c>
      <x:c r="I1852" s="25" t="n">
        <x:f>IF(Course_Master!L1852="","",Course_Master!L1852)</x:f>
        <x:v>-73.9503</x:v>
      </x:c>
      <x:c r="J1852" s="25" t="n">
        <x:f>IF(Course_Master!N1852="","",Course_Master!N1852)</x:f>
        <x:v>18</x:v>
      </x:c>
      <x:c r="K1852" s="25" t="n">
        <x:f>IF(Course_Master!O1852="","",Course_Master!O1852)</x:f>
        <x:v>71</x:v>
      </x:c>
      <x:c r="L1852" s="25" t="n">
        <x:f>IF(Course_Master!P1852="","",Course_Master!P1852)</x:f>
        <x:v>6616</x:v>
      </x:c>
      <x:c r="M1852" s="25" t="n">
        <x:f>IF(Course_Master!Q1852="","",Course_Master!Q1852)</x:f>
        <x:v>6050</x:v>
      </x:c>
      <x:c r="N1852" s="25" t="str">
        <x:f>IF(Course_Master!U1852="","",Course_Master!U1852)</x:f>
      </x:c>
      <x:c r="O1852" s="25" t="str">
        <x:f>IF(Course_Master!V1852="","",Course_Master!V1852)</x:f>
        <x:v>Open</x:v>
      </x:c>
      <x:c r="P1852" s="25" t="str">
        <x:f>IF(Course_Master!W1852="","",Course_Master!W1852)</x:f>
        <x:v>Public</x:v>
      </x:c>
      <x:c r="Q1852" s="25" t="str">
        <x:f>IF(Course_Master!X1852="","",Course_Master!X1852)</x:f>
        <x:v>Yes</x:v>
      </x:c>
      <x:c r="R1852" s="25" t="str">
        <x:f>IF(Course_Master!Y1852="","",Course_Master!Y1852)</x:f>
        <x:v>Yes</x:v>
      </x:c>
      <x:c r="S1852" s="25" t="str">
        <x:f>IF(Course_Master!AE1852="","",Course_Master!AE1852)</x:f>
      </x:c>
      <x:c r="T1852" s="25" t="str">
        <x:f>IF(Course_Master!AD1852="","",Course_Master!AD1852)</x:f>
      </x:c>
      <x:c r="U1852" s="25" t="str">
        <x:f>IF(Course_Master!AH1852="","",Course_Master!AH1852)</x:f>
        <x:v>https://api.golfcanada.ca/api/v1/facilities/19250</x:v>
      </x:c>
    </x:row>
    <x:row r="1853">
      <x:c r="A1853" s="25" t="str">
        <x:f>IF(Course_Master!B1853="","",Course_Master!B1853)</x:f>
        <x:v>CA-1857</x:v>
      </x:c>
      <x:c r="B1853" s="25" t="str">
        <x:f>IF(Course_Master!A1853="","",Course_Master!A1853)</x:f>
        <x:v>CA-C1582</x:v>
      </x:c>
      <x:c r="C1853" s="25" t="str">
        <x:f>IF(Course_Master!E1853="","",Course_Master!E1853)</x:f>
        <x:v>Val-des-Sources (Club de golf)</x:v>
      </x:c>
      <x:c r="D1853" s="25" t="str">
        <x:f>IF(Course_Master!F1853="","",Course_Master!F1853)</x:f>
        <x:v>Canada</x:v>
      </x:c>
      <x:c r="E1853" s="25" t="str">
        <x:f>IF(Course_Master!G1853="","",Course_Master!G1853)</x:f>
        <x:v>Quebec</x:v>
      </x:c>
      <x:c r="F1853" s="25" t="str">
        <x:f>IF(Course_Master!I1853="","",Course_Master!I1853)</x:f>
        <x:v>Val-des-Sources</x:v>
      </x:c>
      <x:c r="G1853" s="25" t="str">
        <x:f>IF(Course_Master!J1853="","",Course_Master!J1853)</x:f>
        <x:v>J1T 3M7</x:v>
      </x:c>
      <x:c r="H1853" s="25" t="n">
        <x:f>IF(Course_Master!K1853="","",Course_Master!K1853)</x:f>
        <x:v>45.7839</x:v>
      </x:c>
      <x:c r="I1853" s="25" t="n">
        <x:f>IF(Course_Master!L1853="","",Course_Master!L1853)</x:f>
        <x:v>-71.9334</x:v>
      </x:c>
      <x:c r="J1853" s="25" t="n">
        <x:f>IF(Course_Master!N1853="","",Course_Master!N1853)</x:f>
        <x:v>18</x:v>
      </x:c>
      <x:c r="K1853" s="25" t="n">
        <x:f>IF(Course_Master!O1853="","",Course_Master!O1853)</x:f>
        <x:v>72</x:v>
      </x:c>
      <x:c r="L1853" s="25" t="n">
        <x:f>IF(Course_Master!P1853="","",Course_Master!P1853)</x:f>
        <x:v>6758</x:v>
      </x:c>
      <x:c r="M1853" s="25" t="n">
        <x:f>IF(Course_Master!Q1853="","",Course_Master!Q1853)</x:f>
        <x:v>6180</x:v>
      </x:c>
      <x:c r="N1853" s="25" t="str">
        <x:f>IF(Course_Master!U1853="","",Course_Master!U1853)</x:f>
      </x:c>
      <x:c r="O1853" s="25" t="str">
        <x:f>IF(Course_Master!V1853="","",Course_Master!V1853)</x:f>
        <x:v>Open</x:v>
      </x:c>
      <x:c r="P1853" s="25" t="str">
        <x:f>IF(Course_Master!W1853="","",Course_Master!W1853)</x:f>
        <x:v>Public</x:v>
      </x:c>
      <x:c r="Q1853" s="25" t="str">
        <x:f>IF(Course_Master!X1853="","",Course_Master!X1853)</x:f>
        <x:v>Yes</x:v>
      </x:c>
      <x:c r="R1853" s="25" t="str">
        <x:f>IF(Course_Master!Y1853="","",Course_Master!Y1853)</x:f>
        <x:v>Yes</x:v>
      </x:c>
      <x:c r="S1853" s="25" t="str">
        <x:f>IF(Course_Master!AE1853="","",Course_Master!AE1853)</x:f>
      </x:c>
      <x:c r="T1853" s="25" t="str">
        <x:f>IF(Course_Master!AD1853="","",Course_Master!AD1853)</x:f>
      </x:c>
      <x:c r="U1853" s="25" t="str">
        <x:f>IF(Course_Master!AH1853="","",Course_Master!AH1853)</x:f>
        <x:v>https://api.golfcanada.ca/api/v1/facilities/17974</x:v>
      </x:c>
    </x:row>
    <x:row r="1854">
      <x:c r="A1854" s="25" t="str">
        <x:f>IF(Course_Master!B1854="","",Course_Master!B1854)</x:f>
        <x:v>CA-1858</x:v>
      </x:c>
      <x:c r="B1854" s="25" t="str">
        <x:f>IF(Course_Master!A1854="","",Course_Master!A1854)</x:f>
        <x:v>CA-C1583</x:v>
      </x:c>
      <x:c r="C1854" s="25" t="str">
        <x:f>IF(Course_Master!E1854="","",Course_Master!E1854)</x:f>
        <x:v>Val Morin (Club de golf)</x:v>
      </x:c>
      <x:c r="D1854" s="25" t="str">
        <x:f>IF(Course_Master!F1854="","",Course_Master!F1854)</x:f>
        <x:v>Canada</x:v>
      </x:c>
      <x:c r="E1854" s="25" t="str">
        <x:f>IF(Course_Master!G1854="","",Course_Master!G1854)</x:f>
        <x:v>Quebec</x:v>
      </x:c>
      <x:c r="F1854" s="25" t="str">
        <x:f>IF(Course_Master!I1854="","",Course_Master!I1854)</x:f>
        <x:v>Val-Morin</x:v>
      </x:c>
      <x:c r="G1854" s="25" t="str">
        <x:f>IF(Course_Master!J1854="","",Course_Master!J1854)</x:f>
        <x:v>J0T 2R0</x:v>
      </x:c>
      <x:c r="H1854" s="25" t="n">
        <x:f>IF(Course_Master!K1854="","",Course_Master!K1854)</x:f>
        <x:v>45.9983</x:v>
      </x:c>
      <x:c r="I1854" s="25" t="n">
        <x:f>IF(Course_Master!L1854="","",Course_Master!L1854)</x:f>
        <x:v>-74.1707</x:v>
      </x:c>
      <x:c r="J1854" s="25" t="n">
        <x:f>IF(Course_Master!N1854="","",Course_Master!N1854)</x:f>
        <x:v>18</x:v>
      </x:c>
      <x:c r="K1854" s="25" t="n">
        <x:f>IF(Course_Master!O1854="","",Course_Master!O1854)</x:f>
        <x:v>71</x:v>
      </x:c>
      <x:c r="L1854" s="25" t="n">
        <x:f>IF(Course_Master!P1854="","",Course_Master!P1854)</x:f>
        <x:v>6222</x:v>
      </x:c>
      <x:c r="M1854" s="25" t="n">
        <x:f>IF(Course_Master!Q1854="","",Course_Master!Q1854)</x:f>
        <x:v>5689</x:v>
      </x:c>
      <x:c r="N1854" s="25" t="str">
        <x:f>IF(Course_Master!U1854="","",Course_Master!U1854)</x:f>
        <x:v>https://www.golfvalmorin.com/</x:v>
      </x:c>
      <x:c r="O1854" s="25" t="str">
        <x:f>IF(Course_Master!V1854="","",Course_Master!V1854)</x:f>
        <x:v>Open</x:v>
      </x:c>
      <x:c r="P1854" s="25" t="str">
        <x:f>IF(Course_Master!W1854="","",Course_Master!W1854)</x:f>
        <x:v>Semi-private</x:v>
      </x:c>
      <x:c r="Q1854" s="25" t="str">
        <x:f>IF(Course_Master!X1854="","",Course_Master!X1854)</x:f>
        <x:v>Yes</x:v>
      </x:c>
      <x:c r="R1854" s="25" t="str">
        <x:f>IF(Course_Master!Y1854="","",Course_Master!Y1854)</x:f>
        <x:v>Yes</x:v>
      </x:c>
      <x:c r="S1854" s="25" t="str">
        <x:f>IF(Course_Master!AE1854="","",Course_Master!AE1854)</x:f>
      </x:c>
      <x:c r="T1854" s="25" t="str">
        <x:f>IF(Course_Master!AD1854="","",Course_Master!AD1854)</x:f>
      </x:c>
      <x:c r="U1854" s="25" t="str">
        <x:f>IF(Course_Master!AH1854="","",Course_Master!AH1854)</x:f>
        <x:v>https://api.golfcanada.ca/api/v1/facilities/19507</x:v>
      </x:c>
    </x:row>
    <x:row r="1855">
      <x:c r="A1855" s="25" t="str">
        <x:f>IF(Course_Master!B1855="","",Course_Master!B1855)</x:f>
        <x:v>CA-1859</x:v>
      </x:c>
      <x:c r="B1855" s="25" t="str">
        <x:f>IF(Course_Master!A1855="","",Course_Master!A1855)</x:f>
        <x:v>CA-C1584</x:v>
      </x:c>
      <x:c r="C1855" s="25" t="str">
        <x:f>IF(Course_Master!E1855="","",Course_Master!E1855)</x:f>
        <x:v>Val Neigette (Club de golf)</x:v>
      </x:c>
      <x:c r="D1855" s="25" t="str">
        <x:f>IF(Course_Master!F1855="","",Course_Master!F1855)</x:f>
        <x:v>Canada</x:v>
      </x:c>
      <x:c r="E1855" s="25" t="str">
        <x:f>IF(Course_Master!G1855="","",Course_Master!G1855)</x:f>
        <x:v>Quebec</x:v>
      </x:c>
      <x:c r="F1855" s="25" t="str">
        <x:f>IF(Course_Master!I1855="","",Course_Master!I1855)</x:f>
        <x:v>Rimouski</x:v>
      </x:c>
      <x:c r="G1855" s="25" t="str">
        <x:f>IF(Course_Master!J1855="","",Course_Master!J1855)</x:f>
        <x:v>G5N 5W9</x:v>
      </x:c>
      <x:c r="H1855" s="25" t="n">
        <x:f>IF(Course_Master!K1855="","",Course_Master!K1855)</x:f>
        <x:v>48.3643</x:v>
      </x:c>
      <x:c r="I1855" s="25" t="n">
        <x:f>IF(Course_Master!L1855="","",Course_Master!L1855)</x:f>
        <x:v>-68.4844</x:v>
      </x:c>
      <x:c r="J1855" s="25" t="n">
        <x:f>IF(Course_Master!N1855="","",Course_Master!N1855)</x:f>
        <x:v>18</x:v>
      </x:c>
      <x:c r="K1855" s="25" t="n">
        <x:f>IF(Course_Master!O1855="","",Course_Master!O1855)</x:f>
        <x:v>72</x:v>
      </x:c>
      <x:c r="L1855" s="25" t="n">
        <x:f>IF(Course_Master!P1855="","",Course_Master!P1855)</x:f>
        <x:v>6009</x:v>
      </x:c>
      <x:c r="M1855" s="25" t="n">
        <x:f>IF(Course_Master!Q1855="","",Course_Master!Q1855)</x:f>
        <x:v>5495</x:v>
      </x:c>
      <x:c r="N1855" s="25" t="str">
        <x:f>IF(Course_Master!U1855="","",Course_Master!U1855)</x:f>
        <x:v>https://www.valneigette.ca/</x:v>
      </x:c>
      <x:c r="O1855" s="25" t="str">
        <x:f>IF(Course_Master!V1855="","",Course_Master!V1855)</x:f>
        <x:v>Open</x:v>
      </x:c>
      <x:c r="P1855" s="25" t="str">
        <x:f>IF(Course_Master!W1855="","",Course_Master!W1855)</x:f>
        <x:v>Public</x:v>
      </x:c>
      <x:c r="Q1855" s="25" t="str">
        <x:f>IF(Course_Master!X1855="","",Course_Master!X1855)</x:f>
        <x:v>Yes</x:v>
      </x:c>
      <x:c r="R1855" s="25" t="str">
        <x:f>IF(Course_Master!Y1855="","",Course_Master!Y1855)</x:f>
        <x:v>Yes</x:v>
      </x:c>
      <x:c r="S1855" s="25" t="str">
        <x:f>IF(Course_Master!AE1855="","",Course_Master!AE1855)</x:f>
      </x:c>
      <x:c r="T1855" s="25" t="str">
        <x:f>IF(Course_Master!AD1855="","",Course_Master!AD1855)</x:f>
      </x:c>
      <x:c r="U1855" s="25" t="str">
        <x:f>IF(Course_Master!AH1855="","",Course_Master!AH1855)</x:f>
        <x:v>https://api.golfcanada.ca/api/v1/facilities/19452</x:v>
      </x:c>
    </x:row>
    <x:row r="1856">
      <x:c r="A1856" s="25" t="str">
        <x:f>IF(Course_Master!B1856="","",Course_Master!B1856)</x:f>
        <x:v>CA-1860</x:v>
      </x:c>
      <x:c r="B1856" s="25" t="str">
        <x:f>IF(Course_Master!A1856="","",Course_Master!A1856)</x:f>
        <x:v>CA-C1585</x:v>
      </x:c>
      <x:c r="C1856" s="25" t="str">
        <x:f>IF(Course_Master!E1856="","",Course_Master!E1856)</x:f>
        <x:v>Valcourt (Club de golf)</x:v>
      </x:c>
      <x:c r="D1856" s="25" t="str">
        <x:f>IF(Course_Master!F1856="","",Course_Master!F1856)</x:f>
        <x:v>Canada</x:v>
      </x:c>
      <x:c r="E1856" s="25" t="str">
        <x:f>IF(Course_Master!G1856="","",Course_Master!G1856)</x:f>
        <x:v>Quebec</x:v>
      </x:c>
      <x:c r="F1856" s="25" t="str">
        <x:f>IF(Course_Master!I1856="","",Course_Master!I1856)</x:f>
        <x:v>Valcourt</x:v>
      </x:c>
      <x:c r="G1856" s="25" t="str">
        <x:f>IF(Course_Master!J1856="","",Course_Master!J1856)</x:f>
        <x:v>J0E 2L0</x:v>
      </x:c>
      <x:c r="H1856" s="25" t="n">
        <x:f>IF(Course_Master!K1856="","",Course_Master!K1856)</x:f>
        <x:v>45.4908</x:v>
      </x:c>
      <x:c r="I1856" s="25" t="n">
        <x:f>IF(Course_Master!L1856="","",Course_Master!L1856)</x:f>
        <x:v>-72.3035</x:v>
      </x:c>
      <x:c r="J1856" s="25" t="n">
        <x:f>IF(Course_Master!N1856="","",Course_Master!N1856)</x:f>
        <x:v>18</x:v>
      </x:c>
      <x:c r="K1856" s="25" t="n">
        <x:f>IF(Course_Master!O1856="","",Course_Master!O1856)</x:f>
        <x:v>72</x:v>
      </x:c>
      <x:c r="L1856" s="25" t="n">
        <x:f>IF(Course_Master!P1856="","",Course_Master!P1856)</x:f>
        <x:v>6328</x:v>
      </x:c>
      <x:c r="M1856" s="25" t="n">
        <x:f>IF(Course_Master!Q1856="","",Course_Master!Q1856)</x:f>
        <x:v>5786</x:v>
      </x:c>
      <x:c r="N1856" s="25" t="str">
        <x:f>IF(Course_Master!U1856="","",Course_Master!U1856)</x:f>
        <x:v>https://www.golfvalcourt.com/abonnements</x:v>
      </x:c>
      <x:c r="O1856" s="25" t="str">
        <x:f>IF(Course_Master!V1856="","",Course_Master!V1856)</x:f>
        <x:v>Open</x:v>
      </x:c>
      <x:c r="P1856" s="25" t="str">
        <x:f>IF(Course_Master!W1856="","",Course_Master!W1856)</x:f>
        <x:v>Public</x:v>
      </x:c>
      <x:c r="Q1856" s="25" t="str">
        <x:f>IF(Course_Master!X1856="","",Course_Master!X1856)</x:f>
        <x:v>Yes</x:v>
      </x:c>
      <x:c r="R1856" s="25" t="str">
        <x:f>IF(Course_Master!Y1856="","",Course_Master!Y1856)</x:f>
        <x:v>Yes</x:v>
      </x:c>
      <x:c r="S1856" s="25" t="str">
        <x:f>IF(Course_Master!AE1856="","",Course_Master!AE1856)</x:f>
      </x:c>
      <x:c r="T1856" s="25" t="str">
        <x:f>IF(Course_Master!AD1856="","",Course_Master!AD1856)</x:f>
      </x:c>
      <x:c r="U1856" s="25" t="str">
        <x:f>IF(Course_Master!AH1856="","",Course_Master!AH1856)</x:f>
        <x:v>https://api.golfcanada.ca/api/v1/facilities/19376</x:v>
      </x:c>
    </x:row>
    <x:row r="1857">
      <x:c r="A1857" s="25" t="str">
        <x:f>IF(Course_Master!B1857="","",Course_Master!B1857)</x:f>
        <x:v>CA-1861</x:v>
      </x:c>
      <x:c r="B1857" s="25" t="str">
        <x:f>IF(Course_Master!A1857="","",Course_Master!A1857)</x:f>
        <x:v>CA-C1586</x:v>
      </x:c>
      <x:c r="C1857" s="25" t="str">
        <x:f>IF(Course_Master!E1857="","",Course_Master!E1857)</x:f>
        <x:v>Vallée de la Lièvre (Club de golf)</x:v>
      </x:c>
      <x:c r="D1857" s="25" t="str">
        <x:f>IF(Course_Master!F1857="","",Course_Master!F1857)</x:f>
        <x:v>Canada</x:v>
      </x:c>
      <x:c r="E1857" s="25" t="str">
        <x:f>IF(Course_Master!G1857="","",Course_Master!G1857)</x:f>
        <x:v>Quebec</x:v>
      </x:c>
      <x:c r="F1857" s="25" t="str">
        <x:f>IF(Course_Master!I1857="","",Course_Master!I1857)</x:f>
        <x:v>Lac-des-Écorces</x:v>
      </x:c>
      <x:c r="G1857" s="25" t="str">
        <x:f>IF(Course_Master!J1857="","",Course_Master!J1857)</x:f>
        <x:v>J0W 1H0</x:v>
      </x:c>
      <x:c r="H1857" s="25" t="n">
        <x:f>IF(Course_Master!K1857="","",Course_Master!K1857)</x:f>
        <x:v>46.564</x:v>
      </x:c>
      <x:c r="I1857" s="25" t="n">
        <x:f>IF(Course_Master!L1857="","",Course_Master!L1857)</x:f>
        <x:v>-75.4079</x:v>
      </x:c>
      <x:c r="J1857" s="25" t="n">
        <x:f>IF(Course_Master!N1857="","",Course_Master!N1857)</x:f>
        <x:v>18</x:v>
      </x:c>
      <x:c r="K1857" s="25" t="n">
        <x:f>IF(Course_Master!O1857="","",Course_Master!O1857)</x:f>
        <x:v>71</x:v>
      </x:c>
      <x:c r="L1857" s="25" t="n">
        <x:f>IF(Course_Master!P1857="","",Course_Master!P1857)</x:f>
        <x:v>6321</x:v>
      </x:c>
      <x:c r="M1857" s="25" t="n">
        <x:f>IF(Course_Master!Q1857="","",Course_Master!Q1857)</x:f>
        <x:v>5780</x:v>
      </x:c>
      <x:c r="N1857" s="25" t="str">
        <x:f>IF(Course_Master!U1857="","",Course_Master!U1857)</x:f>
        <x:v>https://www.golfvalleedelalievre.com/</x:v>
      </x:c>
      <x:c r="O1857" s="25" t="str">
        <x:f>IF(Course_Master!V1857="","",Course_Master!V1857)</x:f>
        <x:v>Open</x:v>
      </x:c>
      <x:c r="P1857" s="25" t="str">
        <x:f>IF(Course_Master!W1857="","",Course_Master!W1857)</x:f>
        <x:v>Public</x:v>
      </x:c>
      <x:c r="Q1857" s="25" t="str">
        <x:f>IF(Course_Master!X1857="","",Course_Master!X1857)</x:f>
        <x:v>Yes</x:v>
      </x:c>
      <x:c r="R1857" s="25" t="str">
        <x:f>IF(Course_Master!Y1857="","",Course_Master!Y1857)</x:f>
        <x:v>Yes</x:v>
      </x:c>
      <x:c r="S1857" s="25" t="str">
        <x:f>IF(Course_Master!AE1857="","",Course_Master!AE1857)</x:f>
      </x:c>
      <x:c r="T1857" s="25" t="str">
        <x:f>IF(Course_Master!AD1857="","",Course_Master!AD1857)</x:f>
      </x:c>
      <x:c r="U1857" s="25" t="str">
        <x:f>IF(Course_Master!AH1857="","",Course_Master!AH1857)</x:f>
        <x:v>https://api.golfcanada.ca/api/v1/facilities/19352</x:v>
      </x:c>
    </x:row>
    <x:row r="1858">
      <x:c r="A1858" s="25" t="str">
        <x:f>IF(Course_Master!B1858="","",Course_Master!B1858)</x:f>
        <x:v>CA-1862</x:v>
      </x:c>
      <x:c r="B1858" s="25" t="str">
        <x:f>IF(Course_Master!A1858="","",Course_Master!A1858)</x:f>
        <x:v>CA-C1587</x:v>
      </x:c>
      <x:c r="C1858" s="25" t="str">
        <x:f>IF(Course_Master!E1858="","",Course_Master!E1858)</x:f>
        <x:v>Vallée des Forts (Club de golf)</x:v>
      </x:c>
      <x:c r="D1858" s="25" t="str">
        <x:f>IF(Course_Master!F1858="","",Course_Master!F1858)</x:f>
        <x:v>Canada</x:v>
      </x:c>
      <x:c r="E1858" s="25" t="str">
        <x:f>IF(Course_Master!G1858="","",Course_Master!G1858)</x:f>
        <x:v>Quebec</x:v>
      </x:c>
      <x:c r="F1858" s="25" t="str">
        <x:f>IF(Course_Master!I1858="","",Course_Master!I1858)</x:f>
        <x:v>Saint-Jean-sur-Richelieu</x:v>
      </x:c>
      <x:c r="G1858" s="25" t="str">
        <x:f>IF(Course_Master!J1858="","",Course_Master!J1858)</x:f>
        <x:v>J3B 6Y8</x:v>
      </x:c>
      <x:c r="H1858" s="25" t="n">
        <x:f>IF(Course_Master!K1858="","",Course_Master!K1858)</x:f>
        <x:v>45.2442</x:v>
      </x:c>
      <x:c r="I1858" s="25" t="n">
        <x:f>IF(Course_Master!L1858="","",Course_Master!L1858)</x:f>
        <x:v>-73.3035</x:v>
      </x:c>
      <x:c r="J1858" s="25" t="n">
        <x:f>IF(Course_Master!N1858="","",Course_Master!N1858)</x:f>
        <x:v>18</x:v>
      </x:c>
      <x:c r="K1858" s="25" t="n">
        <x:f>IF(Course_Master!O1858="","",Course_Master!O1858)</x:f>
        <x:v>72</x:v>
      </x:c>
      <x:c r="L1858" s="25" t="n">
        <x:f>IF(Course_Master!P1858="","",Course_Master!P1858)</x:f>
        <x:v>6641</x:v>
      </x:c>
      <x:c r="M1858" s="25" t="n">
        <x:f>IF(Course_Master!Q1858="","",Course_Master!Q1858)</x:f>
        <x:v>6073</x:v>
      </x:c>
      <x:c r="N1858" s="25" t="str">
        <x:f>IF(Course_Master!U1858="","",Course_Master!U1858)</x:f>
        <x:v>https://www.golfvalleedesforts.com/</x:v>
      </x:c>
      <x:c r="O1858" s="25" t="str">
        <x:f>IF(Course_Master!V1858="","",Course_Master!V1858)</x:f>
        <x:v>Open</x:v>
      </x:c>
      <x:c r="P1858" s="25" t="str">
        <x:f>IF(Course_Master!W1858="","",Course_Master!W1858)</x:f>
        <x:v>Public</x:v>
      </x:c>
      <x:c r="Q1858" s="25" t="str">
        <x:f>IF(Course_Master!X1858="","",Course_Master!X1858)</x:f>
        <x:v>Yes</x:v>
      </x:c>
      <x:c r="R1858" s="25" t="str">
        <x:f>IF(Course_Master!Y1858="","",Course_Master!Y1858)</x:f>
        <x:v>Yes</x:v>
      </x:c>
      <x:c r="S1858" s="25" t="str">
        <x:f>IF(Course_Master!AE1858="","",Course_Master!AE1858)</x:f>
      </x:c>
      <x:c r="T1858" s="25" t="str">
        <x:f>IF(Course_Master!AD1858="","",Course_Master!AD1858)</x:f>
      </x:c>
      <x:c r="U1858" s="25" t="str">
        <x:f>IF(Course_Master!AH1858="","",Course_Master!AH1858)</x:f>
        <x:v>https://api.golfcanada.ca/api/v1/facilities/19196</x:v>
      </x:c>
    </x:row>
    <x:row r="1859">
      <x:c r="A1859" s="25" t="str">
        <x:f>IF(Course_Master!B1859="","",Course_Master!B1859)</x:f>
        <x:v>CA-1863</x:v>
      </x:c>
      <x:c r="B1859" s="25" t="str">
        <x:f>IF(Course_Master!A1859="","",Course_Master!A1859)</x:f>
        <x:v>CA-C1588</x:v>
      </x:c>
      <x:c r="C1859" s="25" t="str">
        <x:f>IF(Course_Master!E1859="","",Course_Master!E1859)</x:f>
        <x:v>Vallée du Richelieu (Club de golf) - Rouville</x:v>
      </x:c>
      <x:c r="D1859" s="25" t="str">
        <x:f>IF(Course_Master!F1859="","",Course_Master!F1859)</x:f>
        <x:v>Canada</x:v>
      </x:c>
      <x:c r="E1859" s="25" t="str">
        <x:f>IF(Course_Master!G1859="","",Course_Master!G1859)</x:f>
        <x:v>Quebec</x:v>
      </x:c>
      <x:c r="F1859" s="25" t="str">
        <x:f>IF(Course_Master!I1859="","",Course_Master!I1859)</x:f>
        <x:v>Sainte-Julie</x:v>
      </x:c>
      <x:c r="G1859" s="25" t="str">
        <x:f>IF(Course_Master!J1859="","",Course_Master!J1859)</x:f>
        <x:v>J3E 1Y1</x:v>
      </x:c>
      <x:c r="H1859" s="25" t="n">
        <x:f>IF(Course_Master!K1859="","",Course_Master!K1859)</x:f>
        <x:v>45.5917</x:v>
      </x:c>
      <x:c r="I1859" s="25" t="n">
        <x:f>IF(Course_Master!L1859="","",Course_Master!L1859)</x:f>
        <x:v>-73.2853</x:v>
      </x:c>
      <x:c r="J1859" s="25" t="n">
        <x:f>IF(Course_Master!N1859="","",Course_Master!N1859)</x:f>
        <x:v>18</x:v>
      </x:c>
      <x:c r="K1859" s="25" t="n">
        <x:f>IF(Course_Master!O1859="","",Course_Master!O1859)</x:f>
        <x:v>72</x:v>
      </x:c>
      <x:c r="L1859" s="25" t="n">
        <x:f>IF(Course_Master!P1859="","",Course_Master!P1859)</x:f>
        <x:v>6998</x:v>
      </x:c>
      <x:c r="M1859" s="25" t="n">
        <x:f>IF(Course_Master!Q1859="","",Course_Master!Q1859)</x:f>
        <x:v>6399</x:v>
      </x:c>
      <x:c r="N1859" s="25" t="str">
        <x:f>IF(Course_Master!U1859="","",Course_Master!U1859)</x:f>
        <x:v>https://www.valleedurichelieu.com/</x:v>
      </x:c>
      <x:c r="O1859" s="25" t="str">
        <x:f>IF(Course_Master!V1859="","",Course_Master!V1859)</x:f>
        <x:v>Open</x:v>
      </x:c>
      <x:c r="P1859" s="25" t="str">
        <x:f>IF(Course_Master!W1859="","",Course_Master!W1859)</x:f>
        <x:v>Private</x:v>
      </x:c>
      <x:c r="Q1859" s="25" t="str">
        <x:f>IF(Course_Master!X1859="","",Course_Master!X1859)</x:f>
        <x:v>Yes</x:v>
      </x:c>
      <x:c r="R1859" s="25" t="str">
        <x:f>IF(Course_Master!Y1859="","",Course_Master!Y1859)</x:f>
        <x:v>Yes</x:v>
      </x:c>
      <x:c r="S1859" s="25" t="str">
        <x:f>IF(Course_Master!AE1859="","",Course_Master!AE1859)</x:f>
      </x:c>
      <x:c r="T1859" s="25" t="str">
        <x:f>IF(Course_Master!AD1859="","",Course_Master!AD1859)</x:f>
      </x:c>
      <x:c r="U1859" s="25" t="str">
        <x:f>IF(Course_Master!AH1859="","",Course_Master!AH1859)</x:f>
        <x:v>https://api.golfcanada.ca/api/v1/facilities/19481</x:v>
      </x:c>
    </x:row>
    <x:row r="1860">
      <x:c r="A1860" s="25" t="str">
        <x:f>IF(Course_Master!B1860="","",Course_Master!B1860)</x:f>
        <x:v>CA-1864</x:v>
      </x:c>
      <x:c r="B1860" s="25" t="str">
        <x:f>IF(Course_Master!A1860="","",Course_Master!A1860)</x:f>
        <x:v>CA-C1588</x:v>
      </x:c>
      <x:c r="C1860" s="25" t="str">
        <x:f>IF(Course_Master!E1860="","",Course_Master!E1860)</x:f>
        <x:v>Vallée du Richelieu (Club de golf) - Verchères</x:v>
      </x:c>
      <x:c r="D1860" s="25" t="str">
        <x:f>IF(Course_Master!F1860="","",Course_Master!F1860)</x:f>
        <x:v>Canada</x:v>
      </x:c>
      <x:c r="E1860" s="25" t="str">
        <x:f>IF(Course_Master!G1860="","",Course_Master!G1860)</x:f>
        <x:v>Quebec</x:v>
      </x:c>
      <x:c r="F1860" s="25" t="str">
        <x:f>IF(Course_Master!I1860="","",Course_Master!I1860)</x:f>
        <x:v>Sainte-Julie</x:v>
      </x:c>
      <x:c r="G1860" s="25" t="str">
        <x:f>IF(Course_Master!J1860="","",Course_Master!J1860)</x:f>
        <x:v>J3E 1Y1</x:v>
      </x:c>
      <x:c r="H1860" s="25" t="n">
        <x:f>IF(Course_Master!K1860="","",Course_Master!K1860)</x:f>
        <x:v>45.5917</x:v>
      </x:c>
      <x:c r="I1860" s="25" t="n">
        <x:f>IF(Course_Master!L1860="","",Course_Master!L1860)</x:f>
        <x:v>-73.2853</x:v>
      </x:c>
      <x:c r="J1860" s="25" t="n">
        <x:f>IF(Course_Master!N1860="","",Course_Master!N1860)</x:f>
        <x:v>18</x:v>
      </x:c>
      <x:c r="K1860" s="25" t="n">
        <x:f>IF(Course_Master!O1860="","",Course_Master!O1860)</x:f>
        <x:v>72</x:v>
      </x:c>
      <x:c r="L1860" s="25" t="n">
        <x:f>IF(Course_Master!P1860="","",Course_Master!P1860)</x:f>
        <x:v>6859</x:v>
      </x:c>
      <x:c r="M1860" s="25" t="n">
        <x:f>IF(Course_Master!Q1860="","",Course_Master!Q1860)</x:f>
        <x:v>6272</x:v>
      </x:c>
      <x:c r="N1860" s="25" t="str">
        <x:f>IF(Course_Master!U1860="","",Course_Master!U1860)</x:f>
        <x:v>https://www.valleedurichelieu.com/</x:v>
      </x:c>
      <x:c r="O1860" s="25" t="str">
        <x:f>IF(Course_Master!V1860="","",Course_Master!V1860)</x:f>
        <x:v>Open</x:v>
      </x:c>
      <x:c r="P1860" s="25" t="str">
        <x:f>IF(Course_Master!W1860="","",Course_Master!W1860)</x:f>
        <x:v>Private</x:v>
      </x:c>
      <x:c r="Q1860" s="25" t="str">
        <x:f>IF(Course_Master!X1860="","",Course_Master!X1860)</x:f>
        <x:v>Yes</x:v>
      </x:c>
      <x:c r="R1860" s="25" t="str">
        <x:f>IF(Course_Master!Y1860="","",Course_Master!Y1860)</x:f>
        <x:v>Yes</x:v>
      </x:c>
      <x:c r="S1860" s="25" t="str">
        <x:f>IF(Course_Master!AE1860="","",Course_Master!AE1860)</x:f>
      </x:c>
      <x:c r="T1860" s="25" t="str">
        <x:f>IF(Course_Master!AD1860="","",Course_Master!AD1860)</x:f>
      </x:c>
      <x:c r="U1860" s="25" t="str">
        <x:f>IF(Course_Master!AH1860="","",Course_Master!AH1860)</x:f>
        <x:v>https://api.golfcanada.ca/api/v1/facilities/19481</x:v>
      </x:c>
    </x:row>
    <x:row r="1861">
      <x:c r="A1861" s="25" t="str">
        <x:f>IF(Course_Master!B1861="","",Course_Master!B1861)</x:f>
        <x:v>CA-1865</x:v>
      </x:c>
      <x:c r="B1861" s="25" t="str">
        <x:f>IF(Course_Master!A1861="","",Course_Master!A1861)</x:f>
        <x:v>CA-C1589</x:v>
      </x:c>
      <x:c r="C1861" s="25" t="str">
        <x:f>IF(Course_Master!E1861="","",Course_Master!E1861)</x:f>
        <x:v>Vallée du Témiscouata Golf Club</x:v>
      </x:c>
      <x:c r="D1861" s="25" t="str">
        <x:f>IF(Course_Master!F1861="","",Course_Master!F1861)</x:f>
        <x:v>Canada</x:v>
      </x:c>
      <x:c r="E1861" s="25" t="str">
        <x:f>IF(Course_Master!G1861="","",Course_Master!G1861)</x:f>
        <x:v>Quebec</x:v>
      </x:c>
      <x:c r="F1861" s="25" t="str">
        <x:f>IF(Course_Master!I1861="","",Course_Master!I1861)</x:f>
        <x:v>Saint-Louis-du-Ha! Ha!</x:v>
      </x:c>
      <x:c r="G1861" s="25" t="str">
        <x:f>IF(Course_Master!J1861="","",Course_Master!J1861)</x:f>
        <x:v>G0L 3S0</x:v>
      </x:c>
      <x:c r="H1861" s="25" t="n">
        <x:f>IF(Course_Master!K1861="","",Course_Master!K1861)</x:f>
        <x:v>47.6772</x:v>
      </x:c>
      <x:c r="I1861" s="25" t="n">
        <x:f>IF(Course_Master!L1861="","",Course_Master!L1861)</x:f>
        <x:v>-68.9538</x:v>
      </x:c>
      <x:c r="J1861" s="25" t="n">
        <x:f>IF(Course_Master!N1861="","",Course_Master!N1861)</x:f>
        <x:v>18</x:v>
      </x:c>
      <x:c r="K1861" s="25" t="n">
        <x:f>IF(Course_Master!O1861="","",Course_Master!O1861)</x:f>
        <x:v>72</x:v>
      </x:c>
      <x:c r="L1861" s="25" t="n">
        <x:f>IF(Course_Master!P1861="","",Course_Master!P1861)</x:f>
        <x:v>6166</x:v>
      </x:c>
      <x:c r="M1861" s="25" t="n">
        <x:f>IF(Course_Master!Q1861="","",Course_Master!Q1861)</x:f>
        <x:v>5638</x:v>
      </x:c>
      <x:c r="N1861" s="25" t="str">
        <x:f>IF(Course_Master!U1861="","",Course_Master!U1861)</x:f>
        <x:v>https://www.clubgolftemis.com/</x:v>
      </x:c>
      <x:c r="O1861" s="25" t="str">
        <x:f>IF(Course_Master!V1861="","",Course_Master!V1861)</x:f>
        <x:v>Open</x:v>
      </x:c>
      <x:c r="P1861" s="25" t="str">
        <x:f>IF(Course_Master!W1861="","",Course_Master!W1861)</x:f>
        <x:v>Public</x:v>
      </x:c>
      <x:c r="Q1861" s="25" t="str">
        <x:f>IF(Course_Master!X1861="","",Course_Master!X1861)</x:f>
        <x:v>Yes</x:v>
      </x:c>
      <x:c r="R1861" s="25" t="str">
        <x:f>IF(Course_Master!Y1861="","",Course_Master!Y1861)</x:f>
        <x:v>Yes</x:v>
      </x:c>
      <x:c r="S1861" s="25" t="str">
        <x:f>IF(Course_Master!AE1861="","",Course_Master!AE1861)</x:f>
      </x:c>
      <x:c r="T1861" s="25" t="str">
        <x:f>IF(Course_Master!AD1861="","",Course_Master!AD1861)</x:f>
      </x:c>
      <x:c r="U1861" s="25" t="str">
        <x:f>IF(Course_Master!AH1861="","",Course_Master!AH1861)</x:f>
        <x:v>https://api.golfcanada.ca/api/v1/facilities/25917</x:v>
      </x:c>
    </x:row>
    <x:row r="1862">
      <x:c r="A1862" s="25" t="str">
        <x:f>IF(Course_Master!B1862="","",Course_Master!B1862)</x:f>
        <x:v>CA-1866</x:v>
      </x:c>
      <x:c r="B1862" s="25" t="str">
        <x:f>IF(Course_Master!A1862="","",Course_Master!A1862)</x:f>
        <x:v>CA-C1590</x:v>
      </x:c>
      <x:c r="C1862" s="25" t="str">
        <x:f>IF(Course_Master!E1862="","",Course_Master!E1862)</x:f>
        <x:v>Valleyfield (Club de Golf de)</x:v>
      </x:c>
      <x:c r="D1862" s="25" t="str">
        <x:f>IF(Course_Master!F1862="","",Course_Master!F1862)</x:f>
        <x:v>Canada</x:v>
      </x:c>
      <x:c r="E1862" s="25" t="str">
        <x:f>IF(Course_Master!G1862="","",Course_Master!G1862)</x:f>
        <x:v>Quebec</x:v>
      </x:c>
      <x:c r="F1862" s="25" t="str">
        <x:f>IF(Course_Master!I1862="","",Course_Master!I1862)</x:f>
        <x:v>Salaberry-de-Valleyfield</x:v>
      </x:c>
      <x:c r="G1862" s="25" t="str">
        <x:f>IF(Course_Master!J1862="","",Course_Master!J1862)</x:f>
        <x:v>J6S 6E1</x:v>
      </x:c>
      <x:c r="H1862" s="25" t="n">
        <x:f>IF(Course_Master!K1862="","",Course_Master!K1862)</x:f>
        <x:v>45.292792</x:v>
      </x:c>
      <x:c r="I1862" s="25" t="n">
        <x:f>IF(Course_Master!L1862="","",Course_Master!L1862)</x:f>
        <x:v>-74.107118</x:v>
      </x:c>
      <x:c r="J1862" s="25" t="n">
        <x:f>IF(Course_Master!N1862="","",Course_Master!N1862)</x:f>
        <x:v>18</x:v>
      </x:c>
      <x:c r="K1862" s="25" t="n">
        <x:f>IF(Course_Master!O1862="","",Course_Master!O1862)</x:f>
        <x:v>72</x:v>
      </x:c>
      <x:c r="L1862" s="25" t="n">
        <x:f>IF(Course_Master!P1862="","",Course_Master!P1862)</x:f>
        <x:v>6538</x:v>
      </x:c>
      <x:c r="M1862" s="25" t="n">
        <x:f>IF(Course_Master!Q1862="","",Course_Master!Q1862)</x:f>
        <x:v>5978</x:v>
      </x:c>
      <x:c r="N1862" s="25" t="str">
        <x:f>IF(Course_Master!U1862="","",Course_Master!U1862)</x:f>
        <x:v>https://www.clubdegolfvalleyfield.com/</x:v>
      </x:c>
      <x:c r="O1862" s="25" t="str">
        <x:f>IF(Course_Master!V1862="","",Course_Master!V1862)</x:f>
        <x:v>Open</x:v>
      </x:c>
      <x:c r="P1862" s="25" t="str">
        <x:f>IF(Course_Master!W1862="","",Course_Master!W1862)</x:f>
        <x:v>Public</x:v>
      </x:c>
      <x:c r="Q1862" s="25" t="str">
        <x:f>IF(Course_Master!X1862="","",Course_Master!X1862)</x:f>
        <x:v>Yes</x:v>
      </x:c>
      <x:c r="R1862" s="25" t="str">
        <x:f>IF(Course_Master!Y1862="","",Course_Master!Y1862)</x:f>
        <x:v>Yes</x:v>
      </x:c>
      <x:c r="S1862" s="25" t="str">
        <x:f>IF(Course_Master!AE1862="","",Course_Master!AE1862)</x:f>
      </x:c>
      <x:c r="T1862" s="25" t="str">
        <x:f>IF(Course_Master!AD1862="","",Course_Master!AD1862)</x:f>
      </x:c>
      <x:c r="U1862" s="25" t="str">
        <x:f>IF(Course_Master!AH1862="","",Course_Master!AH1862)</x:f>
        <x:v>https://api.golfcanada.ca/api/v1/facilities/19480</x:v>
      </x:c>
    </x:row>
    <x:row r="1863">
      <x:c r="A1863" s="25" t="str">
        <x:f>IF(Course_Master!B1863="","",Course_Master!B1863)</x:f>
        <x:v>CA-1867</x:v>
      </x:c>
      <x:c r="B1863" s="25" t="str">
        <x:f>IF(Course_Master!A1863="","",Course_Master!A1863)</x:f>
        <x:v>CA-C1591</x:v>
      </x:c>
      <x:c r="C1863" s="25" t="str">
        <x:f>IF(Course_Master!E1863="","",Course_Master!E1863)</x:f>
        <x:v>Vaudreuil (Club de golf)</x:v>
      </x:c>
      <x:c r="D1863" s="25" t="str">
        <x:f>IF(Course_Master!F1863="","",Course_Master!F1863)</x:f>
        <x:v>Canada</x:v>
      </x:c>
      <x:c r="E1863" s="25" t="str">
        <x:f>IF(Course_Master!G1863="","",Course_Master!G1863)</x:f>
        <x:v>Quebec</x:v>
      </x:c>
      <x:c r="F1863" s="25" t="str">
        <x:f>IF(Course_Master!I1863="","",Course_Master!I1863)</x:f>
        <x:v>Vaudreuil-Dorion</x:v>
      </x:c>
      <x:c r="G1863" s="25" t="str">
        <x:f>IF(Course_Master!J1863="","",Course_Master!J1863)</x:f>
        <x:v>J7V 8P2</x:v>
      </x:c>
      <x:c r="H1863" s="25" t="n">
        <x:f>IF(Course_Master!K1863="","",Course_Master!K1863)</x:f>
        <x:v>45.3482</x:v>
      </x:c>
      <x:c r="I1863" s="25" t="n">
        <x:f>IF(Course_Master!L1863="","",Course_Master!L1863)</x:f>
        <x:v>-74.028</x:v>
      </x:c>
      <x:c r="J1863" s="25" t="n">
        <x:f>IF(Course_Master!N1863="","",Course_Master!N1863)</x:f>
        <x:v>18</x:v>
      </x:c>
      <x:c r="K1863" s="25" t="n">
        <x:f>IF(Course_Master!O1863="","",Course_Master!O1863)</x:f>
        <x:v>70</x:v>
      </x:c>
      <x:c r="L1863" s="25" t="n">
        <x:f>IF(Course_Master!P1863="","",Course_Master!P1863)</x:f>
        <x:v>5803</x:v>
      </x:c>
      <x:c r="M1863" s="25" t="n">
        <x:f>IF(Course_Master!Q1863="","",Course_Master!Q1863)</x:f>
        <x:v>5306</x:v>
      </x:c>
      <x:c r="N1863" s="25" t="str">
        <x:f>IF(Course_Master!U1863="","",Course_Master!U1863)</x:f>
        <x:v>https://www.golfvaudreuil.com/</x:v>
      </x:c>
      <x:c r="O1863" s="25" t="str">
        <x:f>IF(Course_Master!V1863="","",Course_Master!V1863)</x:f>
        <x:v>Open</x:v>
      </x:c>
      <x:c r="P1863" s="25" t="str">
        <x:f>IF(Course_Master!W1863="","",Course_Master!W1863)</x:f>
        <x:v>Public</x:v>
      </x:c>
      <x:c r="Q1863" s="25" t="str">
        <x:f>IF(Course_Master!X1863="","",Course_Master!X1863)</x:f>
        <x:v>Yes</x:v>
      </x:c>
      <x:c r="R1863" s="25" t="str">
        <x:f>IF(Course_Master!Y1863="","",Course_Master!Y1863)</x:f>
        <x:v>Yes</x:v>
      </x:c>
      <x:c r="S1863" s="25" t="str">
        <x:f>IF(Course_Master!AE1863="","",Course_Master!AE1863)</x:f>
      </x:c>
      <x:c r="T1863" s="25" t="str">
        <x:f>IF(Course_Master!AD1863="","",Course_Master!AD1863)</x:f>
      </x:c>
      <x:c r="U1863" s="25" t="str">
        <x:f>IF(Course_Master!AH1863="","",Course_Master!AH1863)</x:f>
        <x:v>https://api.golfcanada.ca/api/v1/facilities/19239</x:v>
      </x:c>
    </x:row>
    <x:row r="1864">
      <x:c r="A1864" s="25" t="str">
        <x:f>IF(Course_Master!B1864="","",Course_Master!B1864)</x:f>
        <x:v>CA-1868</x:v>
      </x:c>
      <x:c r="B1864" s="25" t="str">
        <x:f>IF(Course_Master!A1864="","",Course_Master!A1864)</x:f>
        <x:v>CA-C1592</x:v>
      </x:c>
      <x:c r="C1864" s="25" t="str">
        <x:f>IF(Course_Master!E1864="","",Course_Master!E1864)</x:f>
        <x:v>Venise (Club de golf) - Magog</x:v>
      </x:c>
      <x:c r="D1864" s="25" t="str">
        <x:f>IF(Course_Master!F1864="","",Course_Master!F1864)</x:f>
        <x:v>Canada</x:v>
      </x:c>
      <x:c r="E1864" s="25" t="str">
        <x:f>IF(Course_Master!G1864="","",Course_Master!G1864)</x:f>
        <x:v>Quebec</x:v>
      </x:c>
      <x:c r="F1864" s="25" t="str">
        <x:f>IF(Course_Master!I1864="","",Course_Master!I1864)</x:f>
        <x:v>Magog</x:v>
      </x:c>
      <x:c r="G1864" s="25" t="str">
        <x:f>IF(Course_Master!J1864="","",Course_Master!J1864)</x:f>
        <x:v>J1X 3W5</x:v>
      </x:c>
      <x:c r="H1864" s="25" t="n">
        <x:f>IF(Course_Master!K1864="","",Course_Master!K1864)</x:f>
        <x:v>45.2981</x:v>
      </x:c>
      <x:c r="I1864" s="25" t="n">
        <x:f>IF(Course_Master!L1864="","",Course_Master!L1864)</x:f>
        <x:v>-72.0552</x:v>
      </x:c>
      <x:c r="J1864" s="25" t="n">
        <x:f>IF(Course_Master!N1864="","",Course_Master!N1864)</x:f>
        <x:v>18</x:v>
      </x:c>
      <x:c r="K1864" s="25" t="n">
        <x:f>IF(Course_Master!O1864="","",Course_Master!O1864)</x:f>
        <x:v>72</x:v>
      </x:c>
      <x:c r="L1864" s="25" t="n">
        <x:f>IF(Course_Master!P1864="","",Course_Master!P1864)</x:f>
        <x:v>6800</x:v>
      </x:c>
      <x:c r="M1864" s="25" t="n">
        <x:f>IF(Course_Master!Q1864="","",Course_Master!Q1864)</x:f>
        <x:v>6218</x:v>
      </x:c>
      <x:c r="N1864" s="25" t="str">
        <x:f>IF(Course_Master!U1864="","",Course_Master!U1864)</x:f>
        <x:v>https://www.clubdegolfvenise.ca/</x:v>
      </x:c>
      <x:c r="O1864" s="25" t="str">
        <x:f>IF(Course_Master!V1864="","",Course_Master!V1864)</x:f>
        <x:v>Open</x:v>
      </x:c>
      <x:c r="P1864" s="25" t="str">
        <x:f>IF(Course_Master!W1864="","",Course_Master!W1864)</x:f>
        <x:v>Semi-private</x:v>
      </x:c>
      <x:c r="Q1864" s="25" t="str">
        <x:f>IF(Course_Master!X1864="","",Course_Master!X1864)</x:f>
        <x:v>Yes</x:v>
      </x:c>
      <x:c r="R1864" s="25" t="str">
        <x:f>IF(Course_Master!Y1864="","",Course_Master!Y1864)</x:f>
        <x:v>Yes</x:v>
      </x:c>
      <x:c r="S1864" s="25" t="str">
        <x:f>IF(Course_Master!AE1864="","",Course_Master!AE1864)</x:f>
      </x:c>
      <x:c r="T1864" s="25" t="str">
        <x:f>IF(Course_Master!AD1864="","",Course_Master!AD1864)</x:f>
      </x:c>
      <x:c r="U1864" s="25" t="str">
        <x:f>IF(Course_Master!AH1864="","",Course_Master!AH1864)</x:f>
        <x:v>https://api.golfcanada.ca/api/v1/facilities/19237</x:v>
      </x:c>
    </x:row>
    <x:row r="1865">
      <x:c r="A1865" s="25" t="str">
        <x:f>IF(Course_Master!B1865="","",Course_Master!B1865)</x:f>
        <x:v>CA-1869</x:v>
      </x:c>
      <x:c r="B1865" s="25" t="str">
        <x:f>IF(Course_Master!A1865="","",Course_Master!A1865)</x:f>
        <x:v>CA-C1592</x:v>
      </x:c>
      <x:c r="C1865" s="25" t="str">
        <x:f>IF(Course_Master!E1865="","",Course_Master!E1865)</x:f>
        <x:v>Venise (Club de golf) - Sherbrooke</x:v>
      </x:c>
      <x:c r="D1865" s="25" t="str">
        <x:f>IF(Course_Master!F1865="","",Course_Master!F1865)</x:f>
        <x:v>Canada</x:v>
      </x:c>
      <x:c r="E1865" s="25" t="str">
        <x:f>IF(Course_Master!G1865="","",Course_Master!G1865)</x:f>
        <x:v>Quebec</x:v>
      </x:c>
      <x:c r="F1865" s="25" t="str">
        <x:f>IF(Course_Master!I1865="","",Course_Master!I1865)</x:f>
        <x:v>Magog</x:v>
      </x:c>
      <x:c r="G1865" s="25" t="str">
        <x:f>IF(Course_Master!J1865="","",Course_Master!J1865)</x:f>
        <x:v>J1X 3W5</x:v>
      </x:c>
      <x:c r="H1865" s="25" t="n">
        <x:f>IF(Course_Master!K1865="","",Course_Master!K1865)</x:f>
        <x:v>45.2981</x:v>
      </x:c>
      <x:c r="I1865" s="25" t="n">
        <x:f>IF(Course_Master!L1865="","",Course_Master!L1865)</x:f>
        <x:v>-72.0552</x:v>
      </x:c>
      <x:c r="J1865" s="25" t="n">
        <x:f>IF(Course_Master!N1865="","",Course_Master!N1865)</x:f>
        <x:v>18</x:v>
      </x:c>
      <x:c r="K1865" s="25" t="n">
        <x:f>IF(Course_Master!O1865="","",Course_Master!O1865)</x:f>
        <x:v>71</x:v>
      </x:c>
      <x:c r="L1865" s="25" t="n">
        <x:f>IF(Course_Master!P1865="","",Course_Master!P1865)</x:f>
        <x:v>6224</x:v>
      </x:c>
      <x:c r="M1865" s="25" t="n">
        <x:f>IF(Course_Master!Q1865="","",Course_Master!Q1865)</x:f>
        <x:v>5691</x:v>
      </x:c>
      <x:c r="N1865" s="25" t="str">
        <x:f>IF(Course_Master!U1865="","",Course_Master!U1865)</x:f>
        <x:v>https://www.clubdegolfvenise.ca/</x:v>
      </x:c>
      <x:c r="O1865" s="25" t="str">
        <x:f>IF(Course_Master!V1865="","",Course_Master!V1865)</x:f>
        <x:v>Open</x:v>
      </x:c>
      <x:c r="P1865" s="25" t="str">
        <x:f>IF(Course_Master!W1865="","",Course_Master!W1865)</x:f>
        <x:v>Semi-private</x:v>
      </x:c>
      <x:c r="Q1865" s="25" t="str">
        <x:f>IF(Course_Master!X1865="","",Course_Master!X1865)</x:f>
        <x:v>Yes</x:v>
      </x:c>
      <x:c r="R1865" s="25" t="str">
        <x:f>IF(Course_Master!Y1865="","",Course_Master!Y1865)</x:f>
        <x:v>Yes</x:v>
      </x:c>
      <x:c r="S1865" s="25" t="str">
        <x:f>IF(Course_Master!AE1865="","",Course_Master!AE1865)</x:f>
      </x:c>
      <x:c r="T1865" s="25" t="str">
        <x:f>IF(Course_Master!AD1865="","",Course_Master!AD1865)</x:f>
      </x:c>
      <x:c r="U1865" s="25" t="str">
        <x:f>IF(Course_Master!AH1865="","",Course_Master!AH1865)</x:f>
        <x:v>https://api.golfcanada.ca/api/v1/facilities/19237</x:v>
      </x:c>
    </x:row>
    <x:row r="1866">
      <x:c r="A1866" s="25" t="str">
        <x:f>IF(Course_Master!B1866="","",Course_Master!B1866)</x:f>
        <x:v>CA-1870</x:v>
      </x:c>
      <x:c r="B1866" s="25" t="str">
        <x:f>IF(Course_Master!A1866="","",Course_Master!A1866)</x:f>
        <x:v>CA-C1593</x:v>
      </x:c>
      <x:c r="C1866" s="25" t="str">
        <x:f>IF(Course_Master!E1866="","",Course_Master!E1866)</x:f>
        <x:v>Verchères (Club de golf) - Madeleine</x:v>
      </x:c>
      <x:c r="D1866" s="25" t="str">
        <x:f>IF(Course_Master!F1866="","",Course_Master!F1866)</x:f>
        <x:v>Canada</x:v>
      </x:c>
      <x:c r="E1866" s="25" t="str">
        <x:f>IF(Course_Master!G1866="","",Course_Master!G1866)</x:f>
        <x:v>Quebec</x:v>
      </x:c>
      <x:c r="F1866" s="25" t="str">
        <x:f>IF(Course_Master!I1866="","",Course_Master!I1866)</x:f>
        <x:v>Verchères</x:v>
      </x:c>
      <x:c r="G1866" s="25" t="str">
        <x:f>IF(Course_Master!J1866="","",Course_Master!J1866)</x:f>
        <x:v>J0L 2R0</x:v>
      </x:c>
      <x:c r="H1866" s="25" t="n">
        <x:f>IF(Course_Master!K1866="","",Course_Master!K1866)</x:f>
        <x:v>45.7216</x:v>
      </x:c>
      <x:c r="I1866" s="25" t="n">
        <x:f>IF(Course_Master!L1866="","",Course_Master!L1866)</x:f>
        <x:v>-73.3215</x:v>
      </x:c>
      <x:c r="J1866" s="25" t="n">
        <x:f>IF(Course_Master!N1866="","",Course_Master!N1866)</x:f>
        <x:v>18</x:v>
      </x:c>
      <x:c r="K1866" s="25" t="n">
        <x:f>IF(Course_Master!O1866="","",Course_Master!O1866)</x:f>
        <x:v>71</x:v>
      </x:c>
      <x:c r="L1866" s="25" t="n">
        <x:f>IF(Course_Master!P1866="","",Course_Master!P1866)</x:f>
        <x:v>6088</x:v>
      </x:c>
      <x:c r="M1866" s="25" t="n">
        <x:f>IF(Course_Master!Q1866="","",Course_Master!Q1866)</x:f>
        <x:v>5567</x:v>
      </x:c>
      <x:c r="N1866" s="25" t="str">
        <x:f>IF(Course_Master!U1866="","",Course_Master!U1866)</x:f>
        <x:v>https://golfvercheres.com/devenir-membre</x:v>
      </x:c>
      <x:c r="O1866" s="25" t="str">
        <x:f>IF(Course_Master!V1866="","",Course_Master!V1866)</x:f>
        <x:v>Open</x:v>
      </x:c>
      <x:c r="P1866" s="25" t="str">
        <x:f>IF(Course_Master!W1866="","",Course_Master!W1866)</x:f>
        <x:v>Public</x:v>
      </x:c>
      <x:c r="Q1866" s="25" t="str">
        <x:f>IF(Course_Master!X1866="","",Course_Master!X1866)</x:f>
        <x:v>Yes</x:v>
      </x:c>
      <x:c r="R1866" s="25" t="str">
        <x:f>IF(Course_Master!Y1866="","",Course_Master!Y1866)</x:f>
        <x:v>Yes</x:v>
      </x:c>
      <x:c r="S1866" s="25" t="str">
        <x:f>IF(Course_Master!AE1866="","",Course_Master!AE1866)</x:f>
      </x:c>
      <x:c r="T1866" s="25" t="str">
        <x:f>IF(Course_Master!AD1866="","",Course_Master!AD1866)</x:f>
      </x:c>
      <x:c r="U1866" s="25" t="str">
        <x:f>IF(Course_Master!AH1866="","",Course_Master!AH1866)</x:f>
        <x:v>https://api.golfcanada.ca/api/v1/facilities/19348</x:v>
      </x:c>
    </x:row>
    <x:row r="1867">
      <x:c r="A1867" s="25" t="str">
        <x:f>IF(Course_Master!B1867="","",Course_Master!B1867)</x:f>
        <x:v>CA-1871</x:v>
      </x:c>
      <x:c r="B1867" s="25" t="str">
        <x:f>IF(Course_Master!A1867="","",Course_Master!A1867)</x:f>
        <x:v>CA-C1593</x:v>
      </x:c>
      <x:c r="C1867" s="25" t="str">
        <x:f>IF(Course_Master!E1867="","",Course_Master!E1867)</x:f>
        <x:v>Verchères (Club de golf) - Verchères</x:v>
      </x:c>
      <x:c r="D1867" s="25" t="str">
        <x:f>IF(Course_Master!F1867="","",Course_Master!F1867)</x:f>
        <x:v>Canada</x:v>
      </x:c>
      <x:c r="E1867" s="25" t="str">
        <x:f>IF(Course_Master!G1867="","",Course_Master!G1867)</x:f>
        <x:v>Quebec</x:v>
      </x:c>
      <x:c r="F1867" s="25" t="str">
        <x:f>IF(Course_Master!I1867="","",Course_Master!I1867)</x:f>
        <x:v>Verchères</x:v>
      </x:c>
      <x:c r="G1867" s="25" t="str">
        <x:f>IF(Course_Master!J1867="","",Course_Master!J1867)</x:f>
        <x:v>J0L 2R0</x:v>
      </x:c>
      <x:c r="H1867" s="25" t="n">
        <x:f>IF(Course_Master!K1867="","",Course_Master!K1867)</x:f>
        <x:v>45.7216</x:v>
      </x:c>
      <x:c r="I1867" s="25" t="n">
        <x:f>IF(Course_Master!L1867="","",Course_Master!L1867)</x:f>
        <x:v>-73.3215</x:v>
      </x:c>
      <x:c r="J1867" s="25" t="n">
        <x:f>IF(Course_Master!N1867="","",Course_Master!N1867)</x:f>
        <x:v>18</x:v>
      </x:c>
      <x:c r="K1867" s="25" t="n">
        <x:f>IF(Course_Master!O1867="","",Course_Master!O1867)</x:f>
        <x:v>71</x:v>
      </x:c>
      <x:c r="L1867" s="25" t="n">
        <x:f>IF(Course_Master!P1867="","",Course_Master!P1867)</x:f>
        <x:v>6115</x:v>
      </x:c>
      <x:c r="M1867" s="25" t="n">
        <x:f>IF(Course_Master!Q1867="","",Course_Master!Q1867)</x:f>
        <x:v>5592</x:v>
      </x:c>
      <x:c r="N1867" s="25" t="str">
        <x:f>IF(Course_Master!U1867="","",Course_Master!U1867)</x:f>
        <x:v>https://golfvercheres.com/devenir-membre</x:v>
      </x:c>
      <x:c r="O1867" s="25" t="str">
        <x:f>IF(Course_Master!V1867="","",Course_Master!V1867)</x:f>
        <x:v>Open</x:v>
      </x:c>
      <x:c r="P1867" s="25" t="str">
        <x:f>IF(Course_Master!W1867="","",Course_Master!W1867)</x:f>
        <x:v>Public</x:v>
      </x:c>
      <x:c r="Q1867" s="25" t="str">
        <x:f>IF(Course_Master!X1867="","",Course_Master!X1867)</x:f>
        <x:v>Yes</x:v>
      </x:c>
      <x:c r="R1867" s="25" t="str">
        <x:f>IF(Course_Master!Y1867="","",Course_Master!Y1867)</x:f>
        <x:v>Yes</x:v>
      </x:c>
      <x:c r="S1867" s="25" t="str">
        <x:f>IF(Course_Master!AE1867="","",Course_Master!AE1867)</x:f>
      </x:c>
      <x:c r="T1867" s="25" t="str">
        <x:f>IF(Course_Master!AD1867="","",Course_Master!AD1867)</x:f>
      </x:c>
      <x:c r="U1867" s="25" t="str">
        <x:f>IF(Course_Master!AH1867="","",Course_Master!AH1867)</x:f>
        <x:v>https://api.golfcanada.ca/api/v1/facilities/19348</x:v>
      </x:c>
    </x:row>
    <x:row r="1868">
      <x:c r="A1868" s="25" t="str">
        <x:f>IF(Course_Master!B1868="","",Course_Master!B1868)</x:f>
        <x:v>CA-1872</x:v>
      </x:c>
      <x:c r="B1868" s="25" t="str">
        <x:f>IF(Course_Master!A1868="","",Course_Master!A1868)</x:f>
        <x:v>CA-C1594</x:v>
      </x:c>
      <x:c r="C1868" s="25" t="str">
        <x:f>IF(Course_Master!E1868="","",Course_Master!E1868)</x:f>
        <x:v>Victoriaville (Club de golf)</x:v>
      </x:c>
      <x:c r="D1868" s="25" t="str">
        <x:f>IF(Course_Master!F1868="","",Course_Master!F1868)</x:f>
        <x:v>Canada</x:v>
      </x:c>
      <x:c r="E1868" s="25" t="str">
        <x:f>IF(Course_Master!G1868="","",Course_Master!G1868)</x:f>
        <x:v>Quebec</x:v>
      </x:c>
      <x:c r="F1868" s="25" t="str">
        <x:f>IF(Course_Master!I1868="","",Course_Master!I1868)</x:f>
        <x:v>Victoriaville</x:v>
      </x:c>
      <x:c r="G1868" s="25" t="str">
        <x:f>IF(Course_Master!J1868="","",Course_Master!J1868)</x:f>
        <x:v>G0P 1J0</x:v>
      </x:c>
      <x:c r="H1868" s="25" t="n">
        <x:f>IF(Course_Master!K1868="","",Course_Master!K1868)</x:f>
        <x:v>46.0449</x:v>
      </x:c>
      <x:c r="I1868" s="25" t="n">
        <x:f>IF(Course_Master!L1868="","",Course_Master!L1868)</x:f>
        <x:v>-71.9484</x:v>
      </x:c>
      <x:c r="J1868" s="25" t="n">
        <x:f>IF(Course_Master!N1868="","",Course_Master!N1868)</x:f>
        <x:v>18</x:v>
      </x:c>
      <x:c r="K1868" s="25" t="n">
        <x:f>IF(Course_Master!O1868="","",Course_Master!O1868)</x:f>
        <x:v>72</x:v>
      </x:c>
      <x:c r="L1868" s="25" t="n">
        <x:f>IF(Course_Master!P1868="","",Course_Master!P1868)</x:f>
        <x:v>6601</x:v>
      </x:c>
      <x:c r="M1868" s="25" t="n">
        <x:f>IF(Course_Master!Q1868="","",Course_Master!Q1868)</x:f>
        <x:v>6036</x:v>
      </x:c>
      <x:c r="N1868" s="25" t="str">
        <x:f>IF(Course_Master!U1868="","",Course_Master!U1868)</x:f>
        <x:v>https://www.golfvictoriaville.com/</x:v>
      </x:c>
      <x:c r="O1868" s="25" t="str">
        <x:f>IF(Course_Master!V1868="","",Course_Master!V1868)</x:f>
        <x:v>Open</x:v>
      </x:c>
      <x:c r="P1868" s="25" t="str">
        <x:f>IF(Course_Master!W1868="","",Course_Master!W1868)</x:f>
        <x:v>Semi-private</x:v>
      </x:c>
      <x:c r="Q1868" s="25" t="str">
        <x:f>IF(Course_Master!X1868="","",Course_Master!X1868)</x:f>
        <x:v>Yes</x:v>
      </x:c>
      <x:c r="R1868" s="25" t="str">
        <x:f>IF(Course_Master!Y1868="","",Course_Master!Y1868)</x:f>
        <x:v>Yes</x:v>
      </x:c>
      <x:c r="S1868" s="25" t="str">
        <x:f>IF(Course_Master!AE1868="","",Course_Master!AE1868)</x:f>
      </x:c>
      <x:c r="T1868" s="25" t="str">
        <x:f>IF(Course_Master!AD1868="","",Course_Master!AD1868)</x:f>
      </x:c>
      <x:c r="U1868" s="25" t="str">
        <x:f>IF(Course_Master!AH1868="","",Course_Master!AH1868)</x:f>
        <x:v>https://api.golfcanada.ca/api/v1/facilities/19451</x:v>
      </x:c>
    </x:row>
    <x:row r="1869">
      <x:c r="A1869" s="25" t="str">
        <x:f>IF(Course_Master!B1869="","",Course_Master!B1869)</x:f>
        <x:v>CA-1873</x:v>
      </x:c>
      <x:c r="B1869" s="25" t="str">
        <x:f>IF(Course_Master!A1869="","",Course_Master!A1869)</x:f>
        <x:v>CA-C1595</x:v>
      </x:c>
      <x:c r="C1869" s="25" t="str">
        <x:f>IF(Course_Master!E1869="","",Course_Master!E1869)</x:f>
        <x:v>Vieux Moulins (Club de golf Les)</x:v>
      </x:c>
      <x:c r="D1869" s="25" t="str">
        <x:f>IF(Course_Master!F1869="","",Course_Master!F1869)</x:f>
        <x:v>Canada</x:v>
      </x:c>
      <x:c r="E1869" s="25" t="str">
        <x:f>IF(Course_Master!G1869="","",Course_Master!G1869)</x:f>
        <x:v>Quebec</x:v>
      </x:c>
      <x:c r="F1869" s="25" t="str">
        <x:f>IF(Course_Master!I1869="","",Course_Master!I1869)</x:f>
        <x:v>Gatineau</x:v>
      </x:c>
      <x:c r="G1869" s="25" t="str">
        <x:f>IF(Course_Master!J1869="","",Course_Master!J1869)</x:f>
        <x:v>J9J 3M5</x:v>
      </x:c>
      <x:c r="H1869" s="25" t="n">
        <x:f>IF(Course_Master!K1869="","",Course_Master!K1869)</x:f>
        <x:v>45.4234</x:v>
      </x:c>
      <x:c r="I1869" s="25" t="n">
        <x:f>IF(Course_Master!L1869="","",Course_Master!L1869)</x:f>
        <x:v>-75.8612</x:v>
      </x:c>
      <x:c r="J1869" s="25" t="n">
        <x:f>IF(Course_Master!N1869="","",Course_Master!N1869)</x:f>
        <x:v>18</x:v>
      </x:c>
      <x:c r="K1869" s="25" t="n">
        <x:f>IF(Course_Master!O1869="","",Course_Master!O1869)</x:f>
        <x:v>72</x:v>
      </x:c>
      <x:c r="L1869" s="25" t="n">
        <x:f>IF(Course_Master!P1869="","",Course_Master!P1869)</x:f>
        <x:v>6035</x:v>
      </x:c>
      <x:c r="M1869" s="25" t="n">
        <x:f>IF(Course_Master!Q1869="","",Course_Master!Q1869)</x:f>
        <x:v>5518</x:v>
      </x:c>
      <x:c r="N1869" s="25" t="str">
        <x:f>IF(Course_Master!U1869="","",Course_Master!U1869)</x:f>
        <x:v>https://www.lesvieuxmoulins.ca/aboutus/memberships/</x:v>
      </x:c>
      <x:c r="O1869" s="25" t="str">
        <x:f>IF(Course_Master!V1869="","",Course_Master!V1869)</x:f>
        <x:v>Open</x:v>
      </x:c>
      <x:c r="P1869" s="25" t="str">
        <x:f>IF(Course_Master!W1869="","",Course_Master!W1869)</x:f>
        <x:v>Public</x:v>
      </x:c>
      <x:c r="Q1869" s="25" t="str">
        <x:f>IF(Course_Master!X1869="","",Course_Master!X1869)</x:f>
        <x:v>Yes</x:v>
      </x:c>
      <x:c r="R1869" s="25" t="str">
        <x:f>IF(Course_Master!Y1869="","",Course_Master!Y1869)</x:f>
        <x:v>Yes</x:v>
      </x:c>
      <x:c r="S1869" s="25" t="str">
        <x:f>IF(Course_Master!AE1869="","",Course_Master!AE1869)</x:f>
      </x:c>
      <x:c r="T1869" s="25" t="str">
        <x:f>IF(Course_Master!AD1869="","",Course_Master!AD1869)</x:f>
      </x:c>
      <x:c r="U1869" s="25" t="str">
        <x:f>IF(Course_Master!AH1869="","",Course_Master!AH1869)</x:f>
        <x:v>https://api.golfcanada.ca/api/v1/facilities/17812</x:v>
      </x:c>
    </x:row>
    <x:row r="1870">
      <x:c r="A1870" s="25" t="str">
        <x:f>IF(Course_Master!B1870="","",Course_Master!B1870)</x:f>
        <x:v>CA-1874</x:v>
      </x:c>
      <x:c r="B1870" s="25" t="str">
        <x:f>IF(Course_Master!A1870="","",Course_Master!A1870)</x:f>
        <x:v>CA-C1596</x:v>
      </x:c>
      <x:c r="C1870" s="25" t="str">
        <x:f>IF(Course_Master!E1870="","",Course_Master!E1870)</x:f>
        <x:v>Vieux Village (Club de golf Le Parcours du)</x:v>
      </x:c>
      <x:c r="D1870" s="25" t="str">
        <x:f>IF(Course_Master!F1870="","",Course_Master!F1870)</x:f>
        <x:v>Canada</x:v>
      </x:c>
      <x:c r="E1870" s="25" t="str">
        <x:f>IF(Course_Master!G1870="","",Course_Master!G1870)</x:f>
        <x:v>Quebec</x:v>
      </x:c>
      <x:c r="F1870" s="25" t="str">
        <x:f>IF(Course_Master!I1870="","",Course_Master!I1870)</x:f>
        <x:v>Bromont</x:v>
      </x:c>
      <x:c r="G1870" s="25" t="str">
        <x:f>IF(Course_Master!J1870="","",Course_Master!J1870)</x:f>
        <x:v>J2L 2R9</x:v>
      </x:c>
      <x:c r="H1870" s="25" t="n">
        <x:f>IF(Course_Master!K1870="","",Course_Master!K1870)</x:f>
        <x:v>45.3198</x:v>
      </x:c>
      <x:c r="I1870" s="25" t="n">
        <x:f>IF(Course_Master!L1870="","",Course_Master!L1870)</x:f>
        <x:v>-72.6649</x:v>
      </x:c>
      <x:c r="J1870" s="25" t="n">
        <x:f>IF(Course_Master!N1870="","",Course_Master!N1870)</x:f>
        <x:v>18</x:v>
      </x:c>
      <x:c r="K1870" s="25" t="n">
        <x:f>IF(Course_Master!O1870="","",Course_Master!O1870)</x:f>
        <x:v>72</x:v>
      </x:c>
      <x:c r="L1870" s="25" t="n">
        <x:f>IF(Course_Master!P1870="","",Course_Master!P1870)</x:f>
        <x:v>6579</x:v>
      </x:c>
      <x:c r="M1870" s="25" t="n">
        <x:f>IF(Course_Master!Q1870="","",Course_Master!Q1870)</x:f>
        <x:v>6016</x:v>
      </x:c>
      <x:c r="N1870" s="25" t="str">
        <x:f>IF(Course_Master!U1870="","",Course_Master!U1870)</x:f>
        <x:v>https://www.golfduvieuxvillage.ca/</x:v>
      </x:c>
      <x:c r="O1870" s="25" t="str">
        <x:f>IF(Course_Master!V1870="","",Course_Master!V1870)</x:f>
        <x:v>Open</x:v>
      </x:c>
      <x:c r="P1870" s="25" t="str">
        <x:f>IF(Course_Master!W1870="","",Course_Master!W1870)</x:f>
        <x:v>Public</x:v>
      </x:c>
      <x:c r="Q1870" s="25" t="str">
        <x:f>IF(Course_Master!X1870="","",Course_Master!X1870)</x:f>
        <x:v>Yes</x:v>
      </x:c>
      <x:c r="R1870" s="25" t="str">
        <x:f>IF(Course_Master!Y1870="","",Course_Master!Y1870)</x:f>
        <x:v>Yes</x:v>
      </x:c>
      <x:c r="S1870" s="25" t="str">
        <x:f>IF(Course_Master!AE1870="","",Course_Master!AE1870)</x:f>
      </x:c>
      <x:c r="T1870" s="25" t="str">
        <x:f>IF(Course_Master!AD1870="","",Course_Master!AD1870)</x:f>
      </x:c>
      <x:c r="U1870" s="25" t="str">
        <x:f>IF(Course_Master!AH1870="","",Course_Master!AH1870)</x:f>
        <x:v>https://api.golfcanada.ca/api/v1/facilities/19380</x:v>
      </x:c>
    </x:row>
    <x:row r="1871">
      <x:c r="A1871" s="25" t="str">
        <x:f>IF(Course_Master!B1871="","",Course_Master!B1871)</x:f>
        <x:v>CA-1875</x:v>
      </x:c>
      <x:c r="B1871" s="25" t="str">
        <x:f>IF(Course_Master!A1871="","",Course_Master!A1871)</x:f>
        <x:v>CA-C1597</x:v>
      </x:c>
      <x:c r="C1871" s="25" t="str">
        <x:f>IF(Course_Master!E1871="","",Course_Master!E1871)</x:f>
        <x:v>Ville-Marie (Club de golf)</x:v>
      </x:c>
      <x:c r="D1871" s="25" t="str">
        <x:f>IF(Course_Master!F1871="","",Course_Master!F1871)</x:f>
        <x:v>Canada</x:v>
      </x:c>
      <x:c r="E1871" s="25" t="str">
        <x:f>IF(Course_Master!G1871="","",Course_Master!G1871)</x:f>
        <x:v>Quebec</x:v>
      </x:c>
      <x:c r="F1871" s="25" t="str">
        <x:f>IF(Course_Master!I1871="","",Course_Master!I1871)</x:f>
        <x:v>Duhamel-Ouest</x:v>
      </x:c>
      <x:c r="G1871" s="25" t="str">
        <x:f>IF(Course_Master!J1871="","",Course_Master!J1871)</x:f>
        <x:v>J9V 1M6</x:v>
      </x:c>
      <x:c r="H1871" s="25" t="n">
        <x:f>IF(Course_Master!K1871="","",Course_Master!K1871)</x:f>
        <x:v>47.293</x:v>
      </x:c>
      <x:c r="I1871" s="25" t="n">
        <x:f>IF(Course_Master!L1871="","",Course_Master!L1871)</x:f>
        <x:v>-79.4373</x:v>
      </x:c>
      <x:c r="J1871" s="25" t="n">
        <x:f>IF(Course_Master!N1871="","",Course_Master!N1871)</x:f>
        <x:v>9</x:v>
      </x:c>
      <x:c r="K1871" s="25" t="n">
        <x:f>IF(Course_Master!O1871="","",Course_Master!O1871)</x:f>
        <x:v>35</x:v>
      </x:c>
      <x:c r="L1871" s="25" t="n">
        <x:f>IF(Course_Master!P1871="","",Course_Master!P1871)</x:f>
        <x:v>2927</x:v>
      </x:c>
      <x:c r="M1871" s="25" t="n">
        <x:f>IF(Course_Master!Q1871="","",Course_Master!Q1871)</x:f>
        <x:v>2676</x:v>
      </x:c>
      <x:c r="N1871" s="25" t="str">
        <x:f>IF(Course_Master!U1871="","",Course_Master!U1871)</x:f>
        <x:v>https://www.golfville-marie.com/</x:v>
      </x:c>
      <x:c r="O1871" s="25" t="str">
        <x:f>IF(Course_Master!V1871="","",Course_Master!V1871)</x:f>
        <x:v>Open</x:v>
      </x:c>
      <x:c r="P1871" s="25" t="str">
        <x:f>IF(Course_Master!W1871="","",Course_Master!W1871)</x:f>
        <x:v>Public</x:v>
      </x:c>
      <x:c r="Q1871" s="25" t="str">
        <x:f>IF(Course_Master!X1871="","",Course_Master!X1871)</x:f>
        <x:v>Yes</x:v>
      </x:c>
      <x:c r="R1871" s="25" t="str">
        <x:f>IF(Course_Master!Y1871="","",Course_Master!Y1871)</x:f>
        <x:v>Yes</x:v>
      </x:c>
      <x:c r="S1871" s="25" t="str">
        <x:f>IF(Course_Master!AE1871="","",Course_Master!AE1871)</x:f>
      </x:c>
      <x:c r="T1871" s="25" t="str">
        <x:f>IF(Course_Master!AD1871="","",Course_Master!AD1871)</x:f>
      </x:c>
      <x:c r="U1871" s="25" t="str">
        <x:f>IF(Course_Master!AH1871="","",Course_Master!AH1871)</x:f>
        <x:v>https://api.golfcanada.ca/api/v1/facilities/32642</x:v>
      </x:c>
    </x:row>
    <x:row r="1872">
      <x:c r="A1872" s="25" t="str">
        <x:f>IF(Course_Master!B1872="","",Course_Master!B1872)</x:f>
        <x:v>CA-1876</x:v>
      </x:c>
      <x:c r="B1872" s="25" t="str">
        <x:f>IF(Course_Master!A1872="","",Course_Master!A1872)</x:f>
        <x:v>CA-C1598</x:v>
      </x:c>
      <x:c r="C1872" s="25" t="str">
        <x:f>IF(Course_Master!E1872="","",Course_Master!E1872)</x:f>
        <x:v>Waterville (Club de golf)</x:v>
      </x:c>
      <x:c r="D1872" s="25" t="str">
        <x:f>IF(Course_Master!F1872="","",Course_Master!F1872)</x:f>
        <x:v>Canada</x:v>
      </x:c>
      <x:c r="E1872" s="25" t="str">
        <x:f>IF(Course_Master!G1872="","",Course_Master!G1872)</x:f>
        <x:v>Quebec</x:v>
      </x:c>
      <x:c r="F1872" s="25" t="str">
        <x:f>IF(Course_Master!I1872="","",Course_Master!I1872)</x:f>
        <x:v>Waterville</x:v>
      </x:c>
      <x:c r="G1872" s="25" t="str">
        <x:f>IF(Course_Master!J1872="","",Course_Master!J1872)</x:f>
        <x:v>J0B 3H0</x:v>
      </x:c>
      <x:c r="H1872" s="25" t="n">
        <x:f>IF(Course_Master!K1872="","",Course_Master!K1872)</x:f>
        <x:v>45.275037</x:v>
      </x:c>
      <x:c r="I1872" s="25" t="n">
        <x:f>IF(Course_Master!L1872="","",Course_Master!L1872)</x:f>
        <x:v>-71.886055</x:v>
      </x:c>
      <x:c r="J1872" s="25" t="n">
        <x:f>IF(Course_Master!N1872="","",Course_Master!N1872)</x:f>
        <x:v>18</x:v>
      </x:c>
      <x:c r="K1872" s="25" t="n">
        <x:f>IF(Course_Master!O1872="","",Course_Master!O1872)</x:f>
        <x:v>70</x:v>
      </x:c>
      <x:c r="L1872" s="25" t="n">
        <x:f>IF(Course_Master!P1872="","",Course_Master!P1872)</x:f>
        <x:v>5782</x:v>
      </x:c>
      <x:c r="M1872" s="25" t="n">
        <x:f>IF(Course_Master!Q1872="","",Course_Master!Q1872)</x:f>
        <x:v>5287</x:v>
      </x:c>
      <x:c r="N1872" s="25" t="str">
        <x:f>IF(Course_Master!U1872="","",Course_Master!U1872)</x:f>
        <x:v>http://www.clubdegolfwaterville.com/golf-waterville-abonnements.html</x:v>
      </x:c>
      <x:c r="O1872" s="25" t="str">
        <x:f>IF(Course_Master!V1872="","",Course_Master!V1872)</x:f>
        <x:v>Open</x:v>
      </x:c>
      <x:c r="P1872" s="25" t="str">
        <x:f>IF(Course_Master!W1872="","",Course_Master!W1872)</x:f>
        <x:v>Public</x:v>
      </x:c>
      <x:c r="Q1872" s="25" t="str">
        <x:f>IF(Course_Master!X1872="","",Course_Master!X1872)</x:f>
        <x:v>Yes</x:v>
      </x:c>
      <x:c r="R1872" s="25" t="str">
        <x:f>IF(Course_Master!Y1872="","",Course_Master!Y1872)</x:f>
        <x:v>Yes</x:v>
      </x:c>
      <x:c r="S1872" s="25" t="str">
        <x:f>IF(Course_Master!AE1872="","",Course_Master!AE1872)</x:f>
      </x:c>
      <x:c r="T1872" s="25" t="str">
        <x:f>IF(Course_Master!AD1872="","",Course_Master!AD1872)</x:f>
      </x:c>
      <x:c r="U1872" s="25" t="str">
        <x:f>IF(Course_Master!AH1872="","",Course_Master!AH1872)</x:f>
        <x:v>https://api.golfcanada.ca/api/v1/facilities/19530</x:v>
      </x:c>
    </x:row>
    <x:row r="1873">
      <x:c r="A1873" s="25" t="str">
        <x:f>IF(Course_Master!B1873="","",Course_Master!B1873)</x:f>
        <x:v>CA-1877</x:v>
      </x:c>
      <x:c r="B1873" s="25" t="str">
        <x:f>IF(Course_Master!A1873="","",Course_Master!A1873)</x:f>
        <x:v>CA-C1599</x:v>
      </x:c>
      <x:c r="C1873" s="25" t="str">
        <x:f>IF(Course_Master!E1873="","",Course_Master!E1873)</x:f>
        <x:v>Whitlock Golf &amp; Country Club - North-South</x:v>
      </x:c>
      <x:c r="D1873" s="25" t="str">
        <x:f>IF(Course_Master!F1873="","",Course_Master!F1873)</x:f>
        <x:v>Canada</x:v>
      </x:c>
      <x:c r="E1873" s="25" t="str">
        <x:f>IF(Course_Master!G1873="","",Course_Master!G1873)</x:f>
        <x:v>Quebec</x:v>
      </x:c>
      <x:c r="F1873" s="25" t="str">
        <x:f>IF(Course_Master!I1873="","",Course_Master!I1873)</x:f>
        <x:v>Hudson</x:v>
      </x:c>
      <x:c r="G1873" s="25" t="str">
        <x:f>IF(Course_Master!J1873="","",Course_Master!J1873)</x:f>
        <x:v>J0P 1HO</x:v>
      </x:c>
      <x:c r="H1873" s="25" t="n">
        <x:f>IF(Course_Master!K1873="","",Course_Master!K1873)</x:f>
        <x:v>45.4614</x:v>
      </x:c>
      <x:c r="I1873" s="25" t="n">
        <x:f>IF(Course_Master!L1873="","",Course_Master!L1873)</x:f>
        <x:v>-74.1764</x:v>
      </x:c>
      <x:c r="J1873" s="25" t="n">
        <x:f>IF(Course_Master!N1873="","",Course_Master!N1873)</x:f>
        <x:v>18</x:v>
      </x:c>
      <x:c r="K1873" s="25" t="n">
        <x:f>IF(Course_Master!O1873="","",Course_Master!O1873)</x:f>
        <x:v>72</x:v>
      </x:c>
      <x:c r="L1873" s="25" t="n">
        <x:f>IF(Course_Master!P1873="","",Course_Master!P1873)</x:f>
        <x:v>6708</x:v>
      </x:c>
      <x:c r="M1873" s="25" t="n">
        <x:f>IF(Course_Master!Q1873="","",Course_Master!Q1873)</x:f>
        <x:v>6134</x:v>
      </x:c>
      <x:c r="N1873" s="25" t="str">
        <x:f>IF(Course_Master!U1873="","",Course_Master!U1873)</x:f>
        <x:v>https://www.whitlockgcc.com/</x:v>
      </x:c>
      <x:c r="O1873" s="25" t="str">
        <x:f>IF(Course_Master!V1873="","",Course_Master!V1873)</x:f>
        <x:v>Open</x:v>
      </x:c>
      <x:c r="P1873" s="25" t="str">
        <x:f>IF(Course_Master!W1873="","",Course_Master!W1873)</x:f>
        <x:v>Private</x:v>
      </x:c>
      <x:c r="Q1873" s="25" t="str">
        <x:f>IF(Course_Master!X1873="","",Course_Master!X1873)</x:f>
        <x:v>Yes</x:v>
      </x:c>
      <x:c r="R1873" s="25" t="str">
        <x:f>IF(Course_Master!Y1873="","",Course_Master!Y1873)</x:f>
        <x:v>Yes</x:v>
      </x:c>
      <x:c r="S1873" s="25" t="str">
        <x:f>IF(Course_Master!AE1873="","",Course_Master!AE1873)</x:f>
      </x:c>
      <x:c r="T1873" s="25" t="str">
        <x:f>IF(Course_Master!AD1873="","",Course_Master!AD1873)</x:f>
      </x:c>
      <x:c r="U1873" s="25" t="str">
        <x:f>IF(Course_Master!AH1873="","",Course_Master!AH1873)</x:f>
        <x:v>https://api.golfcanada.ca/api/v1/facilities/23418</x:v>
      </x:c>
    </x:row>
    <x:row r="1874">
      <x:c r="A1874" s="25" t="str">
        <x:f>IF(Course_Master!B1874="","",Course_Master!B1874)</x:f>
        <x:v>CA-1878</x:v>
      </x:c>
      <x:c r="B1874" s="25" t="str">
        <x:f>IF(Course_Master!A1874="","",Course_Master!A1874)</x:f>
        <x:v>CA-C1599</x:v>
      </x:c>
      <x:c r="C1874" s="25" t="str">
        <x:f>IF(Course_Master!E1874="","",Course_Master!E1874)</x:f>
        <x:v>Whitlock Golf &amp; Country Club - South-West</x:v>
      </x:c>
      <x:c r="D1874" s="25" t="str">
        <x:f>IF(Course_Master!F1874="","",Course_Master!F1874)</x:f>
        <x:v>Canada</x:v>
      </x:c>
      <x:c r="E1874" s="25" t="str">
        <x:f>IF(Course_Master!G1874="","",Course_Master!G1874)</x:f>
        <x:v>Quebec</x:v>
      </x:c>
      <x:c r="F1874" s="25" t="str">
        <x:f>IF(Course_Master!I1874="","",Course_Master!I1874)</x:f>
        <x:v>Hudson</x:v>
      </x:c>
      <x:c r="G1874" s="25" t="str">
        <x:f>IF(Course_Master!J1874="","",Course_Master!J1874)</x:f>
        <x:v>J0P 1HO</x:v>
      </x:c>
      <x:c r="H1874" s="25" t="n">
        <x:f>IF(Course_Master!K1874="","",Course_Master!K1874)</x:f>
        <x:v>45.4614</x:v>
      </x:c>
      <x:c r="I1874" s="25" t="n">
        <x:f>IF(Course_Master!L1874="","",Course_Master!L1874)</x:f>
        <x:v>-74.1764</x:v>
      </x:c>
      <x:c r="J1874" s="25" t="n">
        <x:f>IF(Course_Master!N1874="","",Course_Master!N1874)</x:f>
        <x:v>18</x:v>
      </x:c>
      <x:c r="K1874" s="25" t="n">
        <x:f>IF(Course_Master!O1874="","",Course_Master!O1874)</x:f>
        <x:v>72</x:v>
      </x:c>
      <x:c r="L1874" s="25" t="n">
        <x:f>IF(Course_Master!P1874="","",Course_Master!P1874)</x:f>
        <x:v>6775</x:v>
      </x:c>
      <x:c r="M1874" s="25" t="n">
        <x:f>IF(Course_Master!Q1874="","",Course_Master!Q1874)</x:f>
        <x:v>6195</x:v>
      </x:c>
      <x:c r="N1874" s="25" t="str">
        <x:f>IF(Course_Master!U1874="","",Course_Master!U1874)</x:f>
        <x:v>http://www.whitlockgcc.com/index.php?option=com_sppagebuilder&amp;view=page&amp;id=8&amp;Itemid=124&amp;lang=en</x:v>
      </x:c>
      <x:c r="O1874" s="25" t="str">
        <x:f>IF(Course_Master!V1874="","",Course_Master!V1874)</x:f>
        <x:v>Open</x:v>
      </x:c>
      <x:c r="P1874" s="25" t="str">
        <x:f>IF(Course_Master!W1874="","",Course_Master!W1874)</x:f>
        <x:v>Private</x:v>
      </x:c>
      <x:c r="Q1874" s="25" t="str">
        <x:f>IF(Course_Master!X1874="","",Course_Master!X1874)</x:f>
        <x:v>Yes</x:v>
      </x:c>
      <x:c r="R1874" s="25" t="str">
        <x:f>IF(Course_Master!Y1874="","",Course_Master!Y1874)</x:f>
        <x:v>Yes</x:v>
      </x:c>
      <x:c r="S1874" s="25" t="str">
        <x:f>IF(Course_Master!AE1874="","",Course_Master!AE1874)</x:f>
      </x:c>
      <x:c r="T1874" s="25" t="str">
        <x:f>IF(Course_Master!AD1874="","",Course_Master!AD1874)</x:f>
      </x:c>
      <x:c r="U1874" s="25" t="str">
        <x:f>IF(Course_Master!AH1874="","",Course_Master!AH1874)</x:f>
        <x:v>https://api.golfcanada.ca/api/v1/facilities/23418</x:v>
      </x:c>
    </x:row>
    <x:row r="1875">
      <x:c r="A1875" s="25" t="str">
        <x:f>IF(Course_Master!B1875="","",Course_Master!B1875)</x:f>
        <x:v>CA-1879</x:v>
      </x:c>
      <x:c r="B1875" s="25" t="str">
        <x:f>IF(Course_Master!A1875="","",Course_Master!A1875)</x:f>
        <x:v>CA-C1599</x:v>
      </x:c>
      <x:c r="C1875" s="25" t="str">
        <x:f>IF(Course_Master!E1875="","",Course_Master!E1875)</x:f>
        <x:v>Whitlock Golf &amp; Country Club - West-North</x:v>
      </x:c>
      <x:c r="D1875" s="25" t="str">
        <x:f>IF(Course_Master!F1875="","",Course_Master!F1875)</x:f>
        <x:v>Canada</x:v>
      </x:c>
      <x:c r="E1875" s="25" t="str">
        <x:f>IF(Course_Master!G1875="","",Course_Master!G1875)</x:f>
        <x:v>Quebec</x:v>
      </x:c>
      <x:c r="F1875" s="25" t="str">
        <x:f>IF(Course_Master!I1875="","",Course_Master!I1875)</x:f>
        <x:v>Hudson</x:v>
      </x:c>
      <x:c r="G1875" s="25" t="str">
        <x:f>IF(Course_Master!J1875="","",Course_Master!J1875)</x:f>
        <x:v>J0P 1HO</x:v>
      </x:c>
      <x:c r="H1875" s="25" t="n">
        <x:f>IF(Course_Master!K1875="","",Course_Master!K1875)</x:f>
        <x:v>45.4614</x:v>
      </x:c>
      <x:c r="I1875" s="25" t="n">
        <x:f>IF(Course_Master!L1875="","",Course_Master!L1875)</x:f>
        <x:v>-74.1764</x:v>
      </x:c>
      <x:c r="J1875" s="25" t="n">
        <x:f>IF(Course_Master!N1875="","",Course_Master!N1875)</x:f>
        <x:v>18</x:v>
      </x:c>
      <x:c r="K1875" s="25" t="n">
        <x:f>IF(Course_Master!O1875="","",Course_Master!O1875)</x:f>
        <x:v>72</x:v>
      </x:c>
      <x:c r="L1875" s="25" t="n">
        <x:f>IF(Course_Master!P1875="","",Course_Master!P1875)</x:f>
        <x:v>6717</x:v>
      </x:c>
      <x:c r="M1875" s="25" t="n">
        <x:f>IF(Course_Master!Q1875="","",Course_Master!Q1875)</x:f>
        <x:v>6142</x:v>
      </x:c>
      <x:c r="N1875" s="25" t="str">
        <x:f>IF(Course_Master!U1875="","",Course_Master!U1875)</x:f>
        <x:v>http://www.whitlockgcc.com/index.php?option=com_sppagebuilder&amp;view=page&amp;id=8&amp;Itemid=124&amp;lang=en</x:v>
      </x:c>
      <x:c r="O1875" s="25" t="str">
        <x:f>IF(Course_Master!V1875="","",Course_Master!V1875)</x:f>
        <x:v>Open</x:v>
      </x:c>
      <x:c r="P1875" s="25" t="str">
        <x:f>IF(Course_Master!W1875="","",Course_Master!W1875)</x:f>
        <x:v>Private</x:v>
      </x:c>
      <x:c r="Q1875" s="25" t="str">
        <x:f>IF(Course_Master!X1875="","",Course_Master!X1875)</x:f>
        <x:v>Yes</x:v>
      </x:c>
      <x:c r="R1875" s="25" t="str">
        <x:f>IF(Course_Master!Y1875="","",Course_Master!Y1875)</x:f>
        <x:v>Yes</x:v>
      </x:c>
      <x:c r="S1875" s="25" t="str">
        <x:f>IF(Course_Master!AE1875="","",Course_Master!AE1875)</x:f>
      </x:c>
      <x:c r="T1875" s="25" t="str">
        <x:f>IF(Course_Master!AD1875="","",Course_Master!AD1875)</x:f>
      </x:c>
      <x:c r="U1875" s="25" t="str">
        <x:f>IF(Course_Master!AH1875="","",Course_Master!AH1875)</x:f>
        <x:v>https://api.golfcanada.ca/api/v1/facilities/23418</x:v>
      </x:c>
    </x:row>
    <x:row r="1876">
      <x:c r="A1876" s="25" t="str">
        <x:f>IF(Course_Master!B1876="","",Course_Master!B1876)</x:f>
        <x:v>CA-1880</x:v>
      </x:c>
      <x:c r="B1876" s="25" t="str">
        <x:f>IF(Course_Master!A1876="","",Course_Master!A1876)</x:f>
        <x:v>CA-C1600</x:v>
      </x:c>
      <x:c r="C1876" s="25" t="str">
        <x:f>IF(Course_Master!E1876="","",Course_Master!E1876)</x:f>
        <x:v>Windmill Heights (Golf and Country Club)</x:v>
      </x:c>
      <x:c r="D1876" s="25" t="str">
        <x:f>IF(Course_Master!F1876="","",Course_Master!F1876)</x:f>
        <x:v>Canada</x:v>
      </x:c>
      <x:c r="E1876" s="25" t="str">
        <x:f>IF(Course_Master!G1876="","",Course_Master!G1876)</x:f>
        <x:v>Quebec</x:v>
      </x:c>
      <x:c r="F1876" s="25" t="str">
        <x:f>IF(Course_Master!I1876="","",Course_Master!I1876)</x:f>
        <x:v>Notre-Dame-de-l'Île Perrot</x:v>
      </x:c>
      <x:c r="G1876" s="25" t="str">
        <x:f>IF(Course_Master!J1876="","",Course_Master!J1876)</x:f>
        <x:v>J7V 5V6</x:v>
      </x:c>
      <x:c r="H1876" s="25" t="n">
        <x:f>IF(Course_Master!K1876="","",Course_Master!K1876)</x:f>
        <x:v>45.3634</x:v>
      </x:c>
      <x:c r="I1876" s="25" t="n">
        <x:f>IF(Course_Master!L1876="","",Course_Master!L1876)</x:f>
        <x:v>-73.9026</x:v>
      </x:c>
      <x:c r="J1876" s="25" t="n">
        <x:f>IF(Course_Master!N1876="","",Course_Master!N1876)</x:f>
        <x:v>18</x:v>
      </x:c>
      <x:c r="K1876" s="25" t="n">
        <x:f>IF(Course_Master!O1876="","",Course_Master!O1876)</x:f>
        <x:v>72</x:v>
      </x:c>
      <x:c r="L1876" s="25" t="n">
        <x:f>IF(Course_Master!P1876="","",Course_Master!P1876)</x:f>
        <x:v>6552</x:v>
      </x:c>
      <x:c r="M1876" s="25" t="n">
        <x:f>IF(Course_Master!Q1876="","",Course_Master!Q1876)</x:f>
        <x:v>5991</x:v>
      </x:c>
      <x:c r="N1876" s="25" t="str">
        <x:f>IF(Course_Master!U1876="","",Course_Master!U1876)</x:f>
      </x:c>
      <x:c r="O1876" s="25" t="str">
        <x:f>IF(Course_Master!V1876="","",Course_Master!V1876)</x:f>
        <x:v>Open</x:v>
      </x:c>
      <x:c r="P1876" s="25" t="str">
        <x:f>IF(Course_Master!W1876="","",Course_Master!W1876)</x:f>
        <x:v>Private</x:v>
      </x:c>
      <x:c r="Q1876" s="25" t="str">
        <x:f>IF(Course_Master!X1876="","",Course_Master!X1876)</x:f>
        <x:v>Yes</x:v>
      </x:c>
      <x:c r="R1876" s="25" t="str">
        <x:f>IF(Course_Master!Y1876="","",Course_Master!Y1876)</x:f>
        <x:v>Yes</x:v>
      </x:c>
      <x:c r="S1876" s="25" t="str">
        <x:f>IF(Course_Master!AE1876="","",Course_Master!AE1876)</x:f>
      </x:c>
      <x:c r="T1876" s="25" t="str">
        <x:f>IF(Course_Master!AD1876="","",Course_Master!AD1876)</x:f>
      </x:c>
      <x:c r="U1876" s="25" t="str">
        <x:f>IF(Course_Master!AH1876="","",Course_Master!AH1876)</x:f>
        <x:v>https://api.golfcanada.ca/api/v1/facilities/19381</x:v>
      </x:c>
    </x:row>
    <x:row r="1877">
      <x:c r="A1877" s="25" t="str">
        <x:f>IF(Course_Master!B1877="","",Course_Master!B1877)</x:f>
        <x:v>CA-1881</x:v>
      </x:c>
      <x:c r="B1877" s="25" t="str">
        <x:f>IF(Course_Master!A1877="","",Course_Master!A1877)</x:f>
        <x:v>CA-C1601</x:v>
      </x:c>
      <x:c r="C1877" s="25" t="str">
        <x:f>IF(Course_Master!E1877="","",Course_Master!E1877)</x:f>
        <x:v>Abbey Golf Club</x:v>
      </x:c>
      <x:c r="D1877" s="25" t="str">
        <x:f>IF(Course_Master!F1877="","",Course_Master!F1877)</x:f>
        <x:v>Canada</x:v>
      </x:c>
      <x:c r="E1877" s="25" t="str">
        <x:f>IF(Course_Master!G1877="","",Course_Master!G1877)</x:f>
        <x:v>Saskatchewan</x:v>
      </x:c>
      <x:c r="F1877" s="25" t="str">
        <x:f>IF(Course_Master!I1877="","",Course_Master!I1877)</x:f>
        <x:v>Abbey</x:v>
      </x:c>
      <x:c r="G1877" s="25" t="str">
        <x:f>IF(Course_Master!J1877="","",Course_Master!J1877)</x:f>
        <x:v>S0N 0A0</x:v>
      </x:c>
      <x:c r="H1877" s="25" t="n">
        <x:f>IF(Course_Master!K1877="","",Course_Master!K1877)</x:f>
        <x:v>50.7158</x:v>
      </x:c>
      <x:c r="I1877" s="25" t="n">
        <x:f>IF(Course_Master!L1877="","",Course_Master!L1877)</x:f>
        <x:v>-108.7509</x:v>
      </x:c>
      <x:c r="J1877" s="25" t="n">
        <x:f>IF(Course_Master!N1877="","",Course_Master!N1877)</x:f>
        <x:v>9</x:v>
      </x:c>
      <x:c r="K1877" s="25" t="str">
        <x:f>IF(Course_Master!O1877="","",Course_Master!O1877)</x:f>
      </x:c>
      <x:c r="L1877" s="25" t="str">
        <x:f>IF(Course_Master!P1877="","",Course_Master!P1877)</x:f>
      </x:c>
      <x:c r="M1877" s="25" t="str">
        <x:f>IF(Course_Master!Q1877="","",Course_Master!Q1877)</x:f>
      </x:c>
      <x:c r="N1877" s="25" t="str">
        <x:f>IF(Course_Master!U1877="","",Course_Master!U1877)</x:f>
      </x:c>
      <x:c r="O1877" s="25" t="str">
        <x:f>IF(Course_Master!V1877="","",Course_Master!V1877)</x:f>
        <x:v>Open</x:v>
      </x:c>
      <x:c r="P1877" s="25" t="str">
        <x:f>IF(Course_Master!W1877="","",Course_Master!W1877)</x:f>
        <x:v>Public</x:v>
      </x:c>
      <x:c r="Q1877" s="25" t="str">
        <x:f>IF(Course_Master!X1877="","",Course_Master!X1877)</x:f>
        <x:v>Yes</x:v>
      </x:c>
      <x:c r="R1877" s="25" t="str">
        <x:f>IF(Course_Master!Y1877="","",Course_Master!Y1877)</x:f>
        <x:v>Yes</x:v>
      </x:c>
      <x:c r="S1877" s="25" t="str">
        <x:f>IF(Course_Master!AE1877="","",Course_Master!AE1877)</x:f>
      </x:c>
      <x:c r="T1877" s="25" t="str">
        <x:f>IF(Course_Master!AD1877="","",Course_Master!AD1877)</x:f>
      </x:c>
      <x:c r="U1877" s="25" t="str">
        <x:f>IF(Course_Master!AH1877="","",Course_Master!AH1877)</x:f>
        <x:v>https://api.golfcanada.ca/api/v1/facilities/21086</x:v>
      </x:c>
    </x:row>
    <x:row r="1878">
      <x:c r="A1878" s="25" t="str">
        <x:f>IF(Course_Master!B1878="","",Course_Master!B1878)</x:f>
        <x:v>CA-1882</x:v>
      </x:c>
      <x:c r="B1878" s="25" t="str">
        <x:f>IF(Course_Master!A1878="","",Course_Master!A1878)</x:f>
        <x:v>CA-C1602</x:v>
      </x:c>
      <x:c r="C1878" s="25" t="str">
        <x:f>IF(Course_Master!E1878="","",Course_Master!E1878)</x:f>
        <x:v>Antelope Lake Regional Park Golf Course</x:v>
      </x:c>
      <x:c r="D1878" s="25" t="str">
        <x:f>IF(Course_Master!F1878="","",Course_Master!F1878)</x:f>
        <x:v>Canada</x:v>
      </x:c>
      <x:c r="E1878" s="25" t="str">
        <x:f>IF(Course_Master!G1878="","",Course_Master!G1878)</x:f>
        <x:v>Saskatchewan</x:v>
      </x:c>
      <x:c r="F1878" s="25" t="str">
        <x:f>IF(Course_Master!I1878="","",Course_Master!I1878)</x:f>
        <x:v>Gull Lake</x:v>
      </x:c>
      <x:c r="G1878" s="25" t="str">
        <x:f>IF(Course_Master!J1878="","",Course_Master!J1878)</x:f>
        <x:v>S0N 2X0</x:v>
      </x:c>
      <x:c r="H1878" s="25" t="n">
        <x:f>IF(Course_Master!K1878="","",Course_Master!K1878)</x:f>
        <x:v>50.276389</x:v>
      </x:c>
      <x:c r="I1878" s="25" t="n">
        <x:f>IF(Course_Master!L1878="","",Course_Master!L1878)</x:f>
        <x:v>-108.418785</x:v>
      </x:c>
      <x:c r="J1878" s="25" t="n">
        <x:f>IF(Course_Master!N1878="","",Course_Master!N1878)</x:f>
        <x:v>18</x:v>
      </x:c>
      <x:c r="K1878" s="25" t="str">
        <x:f>IF(Course_Master!O1878="","",Course_Master!O1878)</x:f>
      </x:c>
      <x:c r="L1878" s="25" t="str">
        <x:f>IF(Course_Master!P1878="","",Course_Master!P1878)</x:f>
      </x:c>
      <x:c r="M1878" s="25" t="str">
        <x:f>IF(Course_Master!Q1878="","",Course_Master!Q1878)</x:f>
      </x:c>
      <x:c r="N1878" s="25" t="str">
        <x:f>IF(Course_Master!U1878="","",Course_Master!U1878)</x:f>
        <x:v>https://saskregionalparks.ca/park/antelope-lake/</x:v>
      </x:c>
      <x:c r="O1878" s="25" t="str">
        <x:f>IF(Course_Master!V1878="","",Course_Master!V1878)</x:f>
        <x:v>Open</x:v>
      </x:c>
      <x:c r="P1878" s="25" t="str">
        <x:f>IF(Course_Master!W1878="","",Course_Master!W1878)</x:f>
        <x:v>Public</x:v>
      </x:c>
      <x:c r="Q1878" s="25" t="str">
        <x:f>IF(Course_Master!X1878="","",Course_Master!X1878)</x:f>
        <x:v>Yes</x:v>
      </x:c>
      <x:c r="R1878" s="25" t="str">
        <x:f>IF(Course_Master!Y1878="","",Course_Master!Y1878)</x:f>
        <x:v>Yes</x:v>
      </x:c>
      <x:c r="S1878" s="25" t="str">
        <x:f>IF(Course_Master!AE1878="","",Course_Master!AE1878)</x:f>
      </x:c>
      <x:c r="T1878" s="25" t="str">
        <x:f>IF(Course_Master!AD1878="","",Course_Master!AD1878)</x:f>
      </x:c>
      <x:c r="U1878" s="25" t="str">
        <x:f>IF(Course_Master!AH1878="","",Course_Master!AH1878)</x:f>
        <x:v>https://api.golfcanada.ca/api/v1/facilities/31924</x:v>
      </x:c>
    </x:row>
    <x:row r="1879">
      <x:c r="A1879" s="25" t="str">
        <x:f>IF(Course_Master!B1879="","",Course_Master!B1879)</x:f>
        <x:v>CA-1883</x:v>
      </x:c>
      <x:c r="B1879" s="25" t="str">
        <x:f>IF(Course_Master!A1879="","",Course_Master!A1879)</x:f>
        <x:v>CA-C1603</x:v>
      </x:c>
      <x:c r="C1879" s="25" t="str">
        <x:f>IF(Course_Master!E1879="","",Course_Master!E1879)</x:f>
        <x:v>Antler Acres Golf Club</x:v>
      </x:c>
      <x:c r="D1879" s="25" t="str">
        <x:f>IF(Course_Master!F1879="","",Course_Master!F1879)</x:f>
        <x:v>Canada</x:v>
      </x:c>
      <x:c r="E1879" s="25" t="str">
        <x:f>IF(Course_Master!G1879="","",Course_Master!G1879)</x:f>
        <x:v>Saskatchewan</x:v>
      </x:c>
      <x:c r="F1879" s="25" t="str">
        <x:f>IF(Course_Master!I1879="","",Course_Master!I1879)</x:f>
        <x:v>Churchbridge</x:v>
      </x:c>
      <x:c r="G1879" s="25" t="str">
        <x:f>IF(Course_Master!J1879="","",Course_Master!J1879)</x:f>
        <x:v>S0A 0M0</x:v>
      </x:c>
      <x:c r="H1879" s="25" t="n">
        <x:f>IF(Course_Master!K1879="","",Course_Master!K1879)</x:f>
        <x:v>50.8927</x:v>
      </x:c>
      <x:c r="I1879" s="25" t="n">
        <x:f>IF(Course_Master!L1879="","",Course_Master!L1879)</x:f>
        <x:v>-101.9065</x:v>
      </x:c>
      <x:c r="J1879" s="25" t="n">
        <x:f>IF(Course_Master!N1879="","",Course_Master!N1879)</x:f>
        <x:v>18</x:v>
      </x:c>
      <x:c r="K1879" s="25" t="n">
        <x:f>IF(Course_Master!O1879="","",Course_Master!O1879)</x:f>
        <x:v>68</x:v>
      </x:c>
      <x:c r="L1879" s="25" t="n">
        <x:f>IF(Course_Master!P1879="","",Course_Master!P1879)</x:f>
        <x:v>5430</x:v>
      </x:c>
      <x:c r="M1879" s="25" t="n">
        <x:f>IF(Course_Master!Q1879="","",Course_Master!Q1879)</x:f>
        <x:v>4965</x:v>
      </x:c>
      <x:c r="N1879" s="25" t="str">
        <x:f>IF(Course_Master!U1879="","",Course_Master!U1879)</x:f>
        <x:v>https://www.tourismsaskatchewan.com/listings/585/antler-acres</x:v>
      </x:c>
      <x:c r="O1879" s="25" t="str">
        <x:f>IF(Course_Master!V1879="","",Course_Master!V1879)</x:f>
        <x:v>Open</x:v>
      </x:c>
      <x:c r="P1879" s="25" t="str">
        <x:f>IF(Course_Master!W1879="","",Course_Master!W1879)</x:f>
        <x:v>Public</x:v>
      </x:c>
      <x:c r="Q1879" s="25" t="str">
        <x:f>IF(Course_Master!X1879="","",Course_Master!X1879)</x:f>
        <x:v>Yes</x:v>
      </x:c>
      <x:c r="R1879" s="25" t="str">
        <x:f>IF(Course_Master!Y1879="","",Course_Master!Y1879)</x:f>
        <x:v>Yes</x:v>
      </x:c>
      <x:c r="S1879" s="25" t="str">
        <x:f>IF(Course_Master!AE1879="","",Course_Master!AE1879)</x:f>
      </x:c>
      <x:c r="T1879" s="25" t="str">
        <x:f>IF(Course_Master!AD1879="","",Course_Master!AD1879)</x:f>
      </x:c>
      <x:c r="U1879" s="25" t="str">
        <x:f>IF(Course_Master!AH1879="","",Course_Master!AH1879)</x:f>
        <x:v>https://api.golfcanada.ca/api/v1/facilities/19598</x:v>
      </x:c>
    </x:row>
    <x:row r="1880">
      <x:c r="A1880" s="25" t="str">
        <x:f>IF(Course_Master!B1880="","",Course_Master!B1880)</x:f>
        <x:v>CA-1884</x:v>
      </x:c>
      <x:c r="B1880" s="25" t="str">
        <x:f>IF(Course_Master!A1880="","",Course_Master!A1880)</x:f>
        <x:v>CA-C1604</x:v>
      </x:c>
      <x:c r="C1880" s="25" t="str">
        <x:f>IF(Course_Master!E1880="","",Course_Master!E1880)</x:f>
        <x:v>Aspen Links Country Club</x:v>
      </x:c>
      <x:c r="D1880" s="25" t="str">
        <x:f>IF(Course_Master!F1880="","",Course_Master!F1880)</x:f>
        <x:v>Canada</x:v>
      </x:c>
      <x:c r="E1880" s="25" t="str">
        <x:f>IF(Course_Master!G1880="","",Course_Master!G1880)</x:f>
        <x:v>Saskatchewan</x:v>
      </x:c>
      <x:c r="F1880" s="25" t="str">
        <x:f>IF(Course_Master!I1880="","",Course_Master!I1880)</x:f>
        <x:v>Emerald Park</x:v>
      </x:c>
      <x:c r="G1880" s="25" t="str">
        <x:f>IF(Course_Master!J1880="","",Course_Master!J1880)</x:f>
        <x:v>S4L 1B9</x:v>
      </x:c>
      <x:c r="H1880" s="25" t="n">
        <x:f>IF(Course_Master!K1880="","",Course_Master!K1880)</x:f>
        <x:v>50.4389</x:v>
      </x:c>
      <x:c r="I1880" s="25" t="n">
        <x:f>IF(Course_Master!L1880="","",Course_Master!L1880)</x:f>
        <x:v>-104.3982</x:v>
      </x:c>
      <x:c r="J1880" s="25" t="n">
        <x:f>IF(Course_Master!N1880="","",Course_Master!N1880)</x:f>
        <x:v>18</x:v>
      </x:c>
      <x:c r="K1880" s="25" t="n">
        <x:f>IF(Course_Master!O1880="","",Course_Master!O1880)</x:f>
        <x:v>72</x:v>
      </x:c>
      <x:c r="L1880" s="25" t="n">
        <x:f>IF(Course_Master!P1880="","",Course_Master!P1880)</x:f>
        <x:v>6631</x:v>
      </x:c>
      <x:c r="M1880" s="25" t="n">
        <x:f>IF(Course_Master!Q1880="","",Course_Master!Q1880)</x:f>
        <x:v>6063</x:v>
      </x:c>
      <x:c r="N1880" s="25" t="str">
        <x:f>IF(Course_Master!U1880="","",Course_Master!U1880)</x:f>
        <x:v>https://www.aspenvillage.ca/</x:v>
      </x:c>
      <x:c r="O1880" s="25" t="str">
        <x:f>IF(Course_Master!V1880="","",Course_Master!V1880)</x:f>
        <x:v>Open</x:v>
      </x:c>
      <x:c r="P1880" s="25" t="str">
        <x:f>IF(Course_Master!W1880="","",Course_Master!W1880)</x:f>
        <x:v>Public</x:v>
      </x:c>
      <x:c r="Q1880" s="25" t="str">
        <x:f>IF(Course_Master!X1880="","",Course_Master!X1880)</x:f>
        <x:v>Yes</x:v>
      </x:c>
      <x:c r="R1880" s="25" t="str">
        <x:f>IF(Course_Master!Y1880="","",Course_Master!Y1880)</x:f>
        <x:v>Yes</x:v>
      </x:c>
      <x:c r="S1880" s="25" t="str">
        <x:f>IF(Course_Master!AE1880="","",Course_Master!AE1880)</x:f>
      </x:c>
      <x:c r="T1880" s="25" t="str">
        <x:f>IF(Course_Master!AD1880="","",Course_Master!AD1880)</x:f>
      </x:c>
      <x:c r="U1880" s="25" t="str">
        <x:f>IF(Course_Master!AH1880="","",Course_Master!AH1880)</x:f>
        <x:v>https://api.golfcanada.ca/api/v1/facilities/19566</x:v>
      </x:c>
    </x:row>
    <x:row r="1881">
      <x:c r="A1881" s="25" t="str">
        <x:f>IF(Course_Master!B1881="","",Course_Master!B1881)</x:f>
        <x:v>CA-1885</x:v>
      </x:c>
      <x:c r="B1881" s="25" t="str">
        <x:f>IF(Course_Master!A1881="","",Course_Master!A1881)</x:f>
        <x:v>CA-C1605</x:v>
      </x:c>
      <x:c r="C1881" s="25" t="str">
        <x:f>IF(Course_Master!E1881="","",Course_Master!E1881)</x:f>
        <x:v>Assiniboia Regional Park Golf Club</x:v>
      </x:c>
      <x:c r="D1881" s="25" t="str">
        <x:f>IF(Course_Master!F1881="","",Course_Master!F1881)</x:f>
        <x:v>Canada</x:v>
      </x:c>
      <x:c r="E1881" s="25" t="str">
        <x:f>IF(Course_Master!G1881="","",Course_Master!G1881)</x:f>
        <x:v>Saskatchewan</x:v>
      </x:c>
      <x:c r="F1881" s="25" t="str">
        <x:f>IF(Course_Master!I1881="","",Course_Master!I1881)</x:f>
        <x:v>Assiniboia</x:v>
      </x:c>
      <x:c r="G1881" s="25" t="str">
        <x:f>IF(Course_Master!J1881="","",Course_Master!J1881)</x:f>
        <x:v>S0H 0B0</x:v>
      </x:c>
      <x:c r="H1881" s="25" t="n">
        <x:f>IF(Course_Master!K1881="","",Course_Master!K1881)</x:f>
        <x:v>49.6107</x:v>
      </x:c>
      <x:c r="I1881" s="25" t="n">
        <x:f>IF(Course_Master!L1881="","",Course_Master!L1881)</x:f>
        <x:v>-105.9507</x:v>
      </x:c>
      <x:c r="J1881" s="25" t="n">
        <x:f>IF(Course_Master!N1881="","",Course_Master!N1881)</x:f>
        <x:v>18</x:v>
      </x:c>
      <x:c r="K1881" s="25" t="n">
        <x:f>IF(Course_Master!O1881="","",Course_Master!O1881)</x:f>
        <x:v>72</x:v>
      </x:c>
      <x:c r="L1881" s="25" t="n">
        <x:f>IF(Course_Master!P1881="","",Course_Master!P1881)</x:f>
        <x:v>5596</x:v>
      </x:c>
      <x:c r="M1881" s="25" t="n">
        <x:f>IF(Course_Master!Q1881="","",Course_Master!Q1881)</x:f>
        <x:v>5117</x:v>
      </x:c>
      <x:c r="N1881" s="25" t="str">
        <x:f>IF(Course_Master!U1881="","",Course_Master!U1881)</x:f>
      </x:c>
      <x:c r="O1881" s="25" t="str">
        <x:f>IF(Course_Master!V1881="","",Course_Master!V1881)</x:f>
        <x:v>Open</x:v>
      </x:c>
      <x:c r="P1881" s="25" t="str">
        <x:f>IF(Course_Master!W1881="","",Course_Master!W1881)</x:f>
        <x:v>Public</x:v>
      </x:c>
      <x:c r="Q1881" s="25" t="str">
        <x:f>IF(Course_Master!X1881="","",Course_Master!X1881)</x:f>
        <x:v>Yes</x:v>
      </x:c>
      <x:c r="R1881" s="25" t="str">
        <x:f>IF(Course_Master!Y1881="","",Course_Master!Y1881)</x:f>
        <x:v>Yes</x:v>
      </x:c>
      <x:c r="S1881" s="25" t="str">
        <x:f>IF(Course_Master!AE1881="","",Course_Master!AE1881)</x:f>
      </x:c>
      <x:c r="T1881" s="25" t="str">
        <x:f>IF(Course_Master!AD1881="","",Course_Master!AD1881)</x:f>
      </x:c>
      <x:c r="U1881" s="25" t="str">
        <x:f>IF(Course_Master!AH1881="","",Course_Master!AH1881)</x:f>
        <x:v>https://api.golfcanada.ca/api/v1/facilities/19584</x:v>
      </x:c>
    </x:row>
    <x:row r="1882">
      <x:c r="A1882" s="25" t="str">
        <x:f>IF(Course_Master!B1882="","",Course_Master!B1882)</x:f>
        <x:v>CA-1886</x:v>
      </x:c>
      <x:c r="B1882" s="25" t="str">
        <x:f>IF(Course_Master!A1882="","",Course_Master!A1882)</x:f>
        <x:v>CA-C1606</x:v>
      </x:c>
      <x:c r="C1882" s="25" t="str">
        <x:f>IF(Course_Master!E1882="","",Course_Master!E1882)</x:f>
        <x:v>Atton's Lake Regional Park Golf Club</x:v>
      </x:c>
      <x:c r="D1882" s="25" t="str">
        <x:f>IF(Course_Master!F1882="","",Course_Master!F1882)</x:f>
        <x:v>Canada</x:v>
      </x:c>
      <x:c r="E1882" s="25" t="str">
        <x:f>IF(Course_Master!G1882="","",Course_Master!G1882)</x:f>
        <x:v>Saskatchewan</x:v>
      </x:c>
      <x:c r="F1882" s="25" t="str">
        <x:f>IF(Course_Master!I1882="","",Course_Master!I1882)</x:f>
        <x:v>Cut Knife</x:v>
      </x:c>
      <x:c r="G1882" s="25" t="str">
        <x:f>IF(Course_Master!J1882="","",Course_Master!J1882)</x:f>
        <x:v>S0M 0N0</x:v>
      </x:c>
      <x:c r="H1882" s="25" t="n">
        <x:f>IF(Course_Master!K1882="","",Course_Master!K1882)</x:f>
        <x:v>52.837125</x:v>
      </x:c>
      <x:c r="I1882" s="25" t="n">
        <x:f>IF(Course_Master!L1882="","",Course_Master!L1882)</x:f>
        <x:v>-108.866186</x:v>
      </x:c>
      <x:c r="J1882" s="25" t="n">
        <x:f>IF(Course_Master!N1882="","",Course_Master!N1882)</x:f>
        <x:v>18</x:v>
      </x:c>
      <x:c r="K1882" s="25" t="str">
        <x:f>IF(Course_Master!O1882="","",Course_Master!O1882)</x:f>
      </x:c>
      <x:c r="L1882" s="25" t="n">
        <x:f>IF(Course_Master!P1882="","",Course_Master!P1882)</x:f>
        <x:v>2824</x:v>
      </x:c>
      <x:c r="M1882" s="25" t="n">
        <x:f>IF(Course_Master!Q1882="","",Course_Master!Q1882)</x:f>
        <x:v>2582</x:v>
      </x:c>
      <x:c r="N1882" s="25" t="str">
        <x:f>IF(Course_Master!U1882="","",Course_Master!U1882)</x:f>
      </x:c>
      <x:c r="O1882" s="25" t="str">
        <x:f>IF(Course_Master!V1882="","",Course_Master!V1882)</x:f>
        <x:v>Open</x:v>
      </x:c>
      <x:c r="P1882" s="25" t="str">
        <x:f>IF(Course_Master!W1882="","",Course_Master!W1882)</x:f>
        <x:v>Public</x:v>
      </x:c>
      <x:c r="Q1882" s="25" t="str">
        <x:f>IF(Course_Master!X1882="","",Course_Master!X1882)</x:f>
        <x:v>Yes</x:v>
      </x:c>
      <x:c r="R1882" s="25" t="str">
        <x:f>IF(Course_Master!Y1882="","",Course_Master!Y1882)</x:f>
        <x:v>Yes</x:v>
      </x:c>
      <x:c r="S1882" s="25" t="str">
        <x:f>IF(Course_Master!AE1882="","",Course_Master!AE1882)</x:f>
      </x:c>
      <x:c r="T1882" s="25" t="str">
        <x:f>IF(Course_Master!AD1882="","",Course_Master!AD1882)</x:f>
      </x:c>
      <x:c r="U1882" s="25" t="str">
        <x:f>IF(Course_Master!AH1882="","",Course_Master!AH1882)</x:f>
        <x:v>https://api.golfcanada.ca/api/v1/facilities/19905</x:v>
      </x:c>
    </x:row>
    <x:row r="1883">
      <x:c r="A1883" s="25" t="str">
        <x:f>IF(Course_Master!B1883="","",Course_Master!B1883)</x:f>
        <x:v>CA-1887</x:v>
      </x:c>
      <x:c r="B1883" s="25" t="str">
        <x:f>IF(Course_Master!A1883="","",Course_Master!A1883)</x:f>
        <x:v>CA-C1607</x:v>
      </x:c>
      <x:c r="C1883" s="25" t="str">
        <x:f>IF(Course_Master!E1883="","",Course_Master!E1883)</x:f>
        <x:v>Bell Acres Golf Club - Bel Acres</x:v>
      </x:c>
      <x:c r="D1883" s="25" t="str">
        <x:f>IF(Course_Master!F1883="","",Course_Master!F1883)</x:f>
        <x:v>Canada</x:v>
      </x:c>
      <x:c r="E1883" s="25" t="str">
        <x:f>IF(Course_Master!G1883="","",Course_Master!G1883)</x:f>
        <x:v>Saskatchewan</x:v>
      </x:c>
      <x:c r="F1883" s="25" t="str">
        <x:f>IF(Course_Master!I1883="","",Course_Master!I1883)</x:f>
        <x:v>Luseland</x:v>
      </x:c>
      <x:c r="G1883" s="25" t="str">
        <x:f>IF(Course_Master!J1883="","",Course_Master!J1883)</x:f>
        <x:v>S0L 2A0</x:v>
      </x:c>
      <x:c r="H1883" s="25" t="n">
        <x:f>IF(Course_Master!K1883="","",Course_Master!K1883)</x:f>
        <x:v>52.08362</x:v>
      </x:c>
      <x:c r="I1883" s="25" t="n">
        <x:f>IF(Course_Master!L1883="","",Course_Master!L1883)</x:f>
        <x:v>-109.405117</x:v>
      </x:c>
      <x:c r="J1883" s="25" t="n">
        <x:f>IF(Course_Master!N1883="","",Course_Master!N1883)</x:f>
        <x:v>18</x:v>
      </x:c>
      <x:c r="K1883" s="25" t="str">
        <x:f>IF(Course_Master!O1883="","",Course_Master!O1883)</x:f>
      </x:c>
      <x:c r="L1883" s="25" t="str">
        <x:f>IF(Course_Master!P1883="","",Course_Master!P1883)</x:f>
      </x:c>
      <x:c r="M1883" s="25" t="str">
        <x:f>IF(Course_Master!Q1883="","",Course_Master!Q1883)</x:f>
      </x:c>
      <x:c r="N1883" s="25" t="str">
        <x:f>IF(Course_Master!U1883="","",Course_Master!U1883)</x:f>
      </x:c>
      <x:c r="O1883" s="25" t="str">
        <x:f>IF(Course_Master!V1883="","",Course_Master!V1883)</x:f>
        <x:v>Open</x:v>
      </x:c>
      <x:c r="P1883" s="25" t="str">
        <x:f>IF(Course_Master!W1883="","",Course_Master!W1883)</x:f>
        <x:v>Public</x:v>
      </x:c>
      <x:c r="Q1883" s="25" t="str">
        <x:f>IF(Course_Master!X1883="","",Course_Master!X1883)</x:f>
        <x:v>Yes</x:v>
      </x:c>
      <x:c r="R1883" s="25" t="str">
        <x:f>IF(Course_Master!Y1883="","",Course_Master!Y1883)</x:f>
        <x:v>Yes</x:v>
      </x:c>
      <x:c r="S1883" s="25" t="str">
        <x:f>IF(Course_Master!AE1883="","",Course_Master!AE1883)</x:f>
      </x:c>
      <x:c r="T1883" s="25" t="str">
        <x:f>IF(Course_Master!AD1883="","",Course_Master!AD1883)</x:f>
      </x:c>
      <x:c r="U1883" s="25" t="str">
        <x:f>IF(Course_Master!AH1883="","",Course_Master!AH1883)</x:f>
        <x:v>https://api.golfcanada.ca/api/v1/facilities/19604</x:v>
      </x:c>
    </x:row>
    <x:row r="1884">
      <x:c r="A1884" s="25" t="str">
        <x:f>IF(Course_Master!B1884="","",Course_Master!B1884)</x:f>
        <x:v>CA-1888</x:v>
      </x:c>
      <x:c r="B1884" s="25" t="str">
        <x:f>IF(Course_Master!A1884="","",Course_Master!A1884)</x:f>
        <x:v>CA-C1608</x:v>
      </x:c>
      <x:c r="C1884" s="25" t="str">
        <x:f>IF(Course_Master!E1884="","",Course_Master!E1884)</x:f>
        <x:v>Bengough Regional Park Golf Club</x:v>
      </x:c>
      <x:c r="D1884" s="25" t="str">
        <x:f>IF(Course_Master!F1884="","",Course_Master!F1884)</x:f>
        <x:v>Canada</x:v>
      </x:c>
      <x:c r="E1884" s="25" t="str">
        <x:f>IF(Course_Master!G1884="","",Course_Master!G1884)</x:f>
        <x:v>Saskatchewan</x:v>
      </x:c>
      <x:c r="F1884" s="25" t="str">
        <x:f>IF(Course_Master!I1884="","",Course_Master!I1884)</x:f>
        <x:v>Bengough</x:v>
      </x:c>
      <x:c r="G1884" s="25" t="str">
        <x:f>IF(Course_Master!J1884="","",Course_Master!J1884)</x:f>
        <x:v>S0C 0K0</x:v>
      </x:c>
      <x:c r="H1884" s="25" t="n">
        <x:f>IF(Course_Master!K1884="","",Course_Master!K1884)</x:f>
        <x:v>49.3881</x:v>
      </x:c>
      <x:c r="I1884" s="25" t="n">
        <x:f>IF(Course_Master!L1884="","",Course_Master!L1884)</x:f>
        <x:v>-105.1276</x:v>
      </x:c>
      <x:c r="J1884" s="25" t="n">
        <x:f>IF(Course_Master!N1884="","",Course_Master!N1884)</x:f>
        <x:v>9</x:v>
      </x:c>
      <x:c r="K1884" s="25" t="n">
        <x:f>IF(Course_Master!O1884="","",Course_Master!O1884)</x:f>
        <x:v>36</x:v>
      </x:c>
      <x:c r="L1884" s="25" t="n">
        <x:f>IF(Course_Master!P1884="","",Course_Master!P1884)</x:f>
        <x:v>3243</x:v>
      </x:c>
      <x:c r="M1884" s="25" t="n">
        <x:f>IF(Course_Master!Q1884="","",Course_Master!Q1884)</x:f>
        <x:v>2965</x:v>
      </x:c>
      <x:c r="N1884" s="25" t="str">
        <x:f>IF(Course_Master!U1884="","",Course_Master!U1884)</x:f>
        <x:v>http://bengoughrec.com/</x:v>
      </x:c>
      <x:c r="O1884" s="25" t="str">
        <x:f>IF(Course_Master!V1884="","",Course_Master!V1884)</x:f>
        <x:v>Open</x:v>
      </x:c>
      <x:c r="P1884" s="25" t="str">
        <x:f>IF(Course_Master!W1884="","",Course_Master!W1884)</x:f>
        <x:v>Public</x:v>
      </x:c>
      <x:c r="Q1884" s="25" t="str">
        <x:f>IF(Course_Master!X1884="","",Course_Master!X1884)</x:f>
        <x:v>Yes</x:v>
      </x:c>
      <x:c r="R1884" s="25" t="str">
        <x:f>IF(Course_Master!Y1884="","",Course_Master!Y1884)</x:f>
        <x:v>Yes</x:v>
      </x:c>
      <x:c r="S1884" s="25" t="str">
        <x:f>IF(Course_Master!AE1884="","",Course_Master!AE1884)</x:f>
      </x:c>
      <x:c r="T1884" s="25" t="str">
        <x:f>IF(Course_Master!AD1884="","",Course_Master!AD1884)</x:f>
      </x:c>
      <x:c r="U1884" s="25" t="str">
        <x:f>IF(Course_Master!AH1884="","",Course_Master!AH1884)</x:f>
        <x:v>https://api.golfcanada.ca/api/v1/facilities/19658</x:v>
      </x:c>
    </x:row>
    <x:row r="1885">
      <x:c r="A1885" s="25" t="str">
        <x:f>IF(Course_Master!B1885="","",Course_Master!B1885)</x:f>
        <x:v>CA-1889</x:v>
      </x:c>
      <x:c r="B1885" s="25" t="str">
        <x:f>IF(Course_Master!A1885="","",Course_Master!A1885)</x:f>
        <x:v>CA-C1609</x:v>
      </x:c>
      <x:c r="C1885" s="25" t="str">
        <x:f>IF(Course_Master!E1885="","",Course_Master!E1885)</x:f>
        <x:v>Big River Golf Club</x:v>
      </x:c>
      <x:c r="D1885" s="25" t="str">
        <x:f>IF(Course_Master!F1885="","",Course_Master!F1885)</x:f>
        <x:v>Canada</x:v>
      </x:c>
      <x:c r="E1885" s="25" t="str">
        <x:f>IF(Course_Master!G1885="","",Course_Master!G1885)</x:f>
        <x:v>Saskatchewan</x:v>
      </x:c>
      <x:c r="F1885" s="25" t="str">
        <x:f>IF(Course_Master!I1885="","",Course_Master!I1885)</x:f>
        <x:v>Big River</x:v>
      </x:c>
      <x:c r="G1885" s="25" t="str">
        <x:f>IF(Course_Master!J1885="","",Course_Master!J1885)</x:f>
        <x:v>S0J 0E0</x:v>
      </x:c>
      <x:c r="H1885" s="25" t="n">
        <x:f>IF(Course_Master!K1885="","",Course_Master!K1885)</x:f>
        <x:v>53.8406</x:v>
      </x:c>
      <x:c r="I1885" s="25" t="n">
        <x:f>IF(Course_Master!L1885="","",Course_Master!L1885)</x:f>
        <x:v>-107.0209</x:v>
      </x:c>
      <x:c r="J1885" s="25" t="n">
        <x:f>IF(Course_Master!N1885="","",Course_Master!N1885)</x:f>
        <x:v>18</x:v>
      </x:c>
      <x:c r="K1885" s="25" t="str">
        <x:f>IF(Course_Master!O1885="","",Course_Master!O1885)</x:f>
      </x:c>
      <x:c r="L1885" s="25" t="str">
        <x:f>IF(Course_Master!P1885="","",Course_Master!P1885)</x:f>
      </x:c>
      <x:c r="M1885" s="25" t="str">
        <x:f>IF(Course_Master!Q1885="","",Course_Master!Q1885)</x:f>
      </x:c>
      <x:c r="N1885" s="25" t="str">
        <x:f>IF(Course_Master!U1885="","",Course_Master!U1885)</x:f>
      </x:c>
      <x:c r="O1885" s="25" t="str">
        <x:f>IF(Course_Master!V1885="","",Course_Master!V1885)</x:f>
        <x:v>Open</x:v>
      </x:c>
      <x:c r="P1885" s="25" t="str">
        <x:f>IF(Course_Master!W1885="","",Course_Master!W1885)</x:f>
        <x:v>Public</x:v>
      </x:c>
      <x:c r="Q1885" s="25" t="str">
        <x:f>IF(Course_Master!X1885="","",Course_Master!X1885)</x:f>
        <x:v>Yes</x:v>
      </x:c>
      <x:c r="R1885" s="25" t="str">
        <x:f>IF(Course_Master!Y1885="","",Course_Master!Y1885)</x:f>
        <x:v>Yes</x:v>
      </x:c>
      <x:c r="S1885" s="25" t="str">
        <x:f>IF(Course_Master!AE1885="","",Course_Master!AE1885)</x:f>
      </x:c>
      <x:c r="T1885" s="25" t="str">
        <x:f>IF(Course_Master!AD1885="","",Course_Master!AD1885)</x:f>
      </x:c>
      <x:c r="U1885" s="25" t="str">
        <x:f>IF(Course_Master!AH1885="","",Course_Master!AH1885)</x:f>
        <x:v>https://api.golfcanada.ca/api/v1/facilities/19573</x:v>
      </x:c>
    </x:row>
    <x:row r="1886">
      <x:c r="A1886" s="25" t="str">
        <x:f>IF(Course_Master!B1886="","",Course_Master!B1886)</x:f>
        <x:v>CA-1890</x:v>
      </x:c>
      <x:c r="B1886" s="25" t="str">
        <x:f>IF(Course_Master!A1886="","",Course_Master!A1886)</x:f>
        <x:v>CA-C1610</x:v>
      </x:c>
      <x:c r="C1886" s="25" t="str">
        <x:f>IF(Course_Master!E1886="","",Course_Master!E1886)</x:f>
        <x:v>Biggar Golf Club</x:v>
      </x:c>
      <x:c r="D1886" s="25" t="str">
        <x:f>IF(Course_Master!F1886="","",Course_Master!F1886)</x:f>
        <x:v>Canada</x:v>
      </x:c>
      <x:c r="E1886" s="25" t="str">
        <x:f>IF(Course_Master!G1886="","",Course_Master!G1886)</x:f>
        <x:v>Saskatchewan</x:v>
      </x:c>
      <x:c r="F1886" s="25" t="str">
        <x:f>IF(Course_Master!I1886="","",Course_Master!I1886)</x:f>
        <x:v>Biggar</x:v>
      </x:c>
      <x:c r="G1886" s="25" t="str">
        <x:f>IF(Course_Master!J1886="","",Course_Master!J1886)</x:f>
        <x:v>S0K 0M0</x:v>
      </x:c>
      <x:c r="H1886" s="25" t="n">
        <x:f>IF(Course_Master!K1886="","",Course_Master!K1886)</x:f>
        <x:v>52.0668</x:v>
      </x:c>
      <x:c r="I1886" s="25" t="n">
        <x:f>IF(Course_Master!L1886="","",Course_Master!L1886)</x:f>
        <x:v>-108.0004</x:v>
      </x:c>
      <x:c r="J1886" s="25" t="n">
        <x:f>IF(Course_Master!N1886="","",Course_Master!N1886)</x:f>
        <x:v>18</x:v>
      </x:c>
      <x:c r="K1886" s="25" t="n">
        <x:f>IF(Course_Master!O1886="","",Course_Master!O1886)</x:f>
        <x:v>72</x:v>
      </x:c>
      <x:c r="L1886" s="25" t="n">
        <x:f>IF(Course_Master!P1886="","",Course_Master!P1886)</x:f>
        <x:v>6340</x:v>
      </x:c>
      <x:c r="M1886" s="25" t="n">
        <x:f>IF(Course_Master!Q1886="","",Course_Master!Q1886)</x:f>
        <x:v>5797</x:v>
      </x:c>
      <x:c r="N1886" s="25" t="str">
        <x:f>IF(Course_Master!U1886="","",Course_Master!U1886)</x:f>
        <x:v>http://www.biggargolfclub.com/</x:v>
      </x:c>
      <x:c r="O1886" s="25" t="str">
        <x:f>IF(Course_Master!V1886="","",Course_Master!V1886)</x:f>
        <x:v>Open</x:v>
      </x:c>
      <x:c r="P1886" s="25" t="str">
        <x:f>IF(Course_Master!W1886="","",Course_Master!W1886)</x:f>
        <x:v>Public</x:v>
      </x:c>
      <x:c r="Q1886" s="25" t="str">
        <x:f>IF(Course_Master!X1886="","",Course_Master!X1886)</x:f>
        <x:v>Yes</x:v>
      </x:c>
      <x:c r="R1886" s="25" t="str">
        <x:f>IF(Course_Master!Y1886="","",Course_Master!Y1886)</x:f>
        <x:v>Yes</x:v>
      </x:c>
      <x:c r="S1886" s="25" t="str">
        <x:f>IF(Course_Master!AE1886="","",Course_Master!AE1886)</x:f>
      </x:c>
      <x:c r="T1886" s="25" t="str">
        <x:f>IF(Course_Master!AD1886="","",Course_Master!AD1886)</x:f>
      </x:c>
      <x:c r="U1886" s="25" t="str">
        <x:f>IF(Course_Master!AH1886="","",Course_Master!AH1886)</x:f>
        <x:v>https://api.golfcanada.ca/api/v1/facilities/19908</x:v>
      </x:c>
    </x:row>
    <x:row r="1887">
      <x:c r="A1887" s="25" t="str">
        <x:f>IF(Course_Master!B1887="","",Course_Master!B1887)</x:f>
        <x:v>CA-1891</x:v>
      </x:c>
      <x:c r="B1887" s="25" t="str">
        <x:f>IF(Course_Master!A1887="","",Course_Master!A1887)</x:f>
        <x:v>CA-C1611</x:v>
      </x:c>
      <x:c r="C1887" s="25" t="str">
        <x:f>IF(Course_Master!E1887="","",Course_Master!E1887)</x:f>
        <x:v>Birch Hills Golf Club</x:v>
      </x:c>
      <x:c r="D1887" s="25" t="str">
        <x:f>IF(Course_Master!F1887="","",Course_Master!F1887)</x:f>
        <x:v>Canada</x:v>
      </x:c>
      <x:c r="E1887" s="25" t="str">
        <x:f>IF(Course_Master!G1887="","",Course_Master!G1887)</x:f>
        <x:v>Saskatchewan</x:v>
      </x:c>
      <x:c r="F1887" s="25" t="str">
        <x:f>IF(Course_Master!I1887="","",Course_Master!I1887)</x:f>
        <x:v>Birch Hills</x:v>
      </x:c>
      <x:c r="G1887" s="25" t="str">
        <x:f>IF(Course_Master!J1887="","",Course_Master!J1887)</x:f>
        <x:v>S0J 0G0</x:v>
      </x:c>
      <x:c r="H1887" s="25" t="n">
        <x:f>IF(Course_Master!K1887="","",Course_Master!K1887)</x:f>
        <x:v>52.987433</x:v>
      </x:c>
      <x:c r="I1887" s="25" t="n">
        <x:f>IF(Course_Master!L1887="","",Course_Master!L1887)</x:f>
        <x:v>-105.4427</x:v>
      </x:c>
      <x:c r="J1887" s="25" t="n">
        <x:f>IF(Course_Master!N1887="","",Course_Master!N1887)</x:f>
        <x:v>9</x:v>
      </x:c>
      <x:c r="K1887" s="25" t="n">
        <x:f>IF(Course_Master!O1887="","",Course_Master!O1887)</x:f>
        <x:v>34</x:v>
      </x:c>
      <x:c r="L1887" s="25" t="n">
        <x:f>IF(Course_Master!P1887="","",Course_Master!P1887)</x:f>
        <x:v>2942</x:v>
      </x:c>
      <x:c r="M1887" s="25" t="n">
        <x:f>IF(Course_Master!Q1887="","",Course_Master!Q1887)</x:f>
        <x:v>2690</x:v>
      </x:c>
      <x:c r="N1887" s="25" t="str">
        <x:f>IF(Course_Master!U1887="","",Course_Master!U1887)</x:f>
        <x:v>http://birchhills.ca/?page_id=62</x:v>
      </x:c>
      <x:c r="O1887" s="25" t="str">
        <x:f>IF(Course_Master!V1887="","",Course_Master!V1887)</x:f>
        <x:v>Open</x:v>
      </x:c>
      <x:c r="P1887" s="25" t="str">
        <x:f>IF(Course_Master!W1887="","",Course_Master!W1887)</x:f>
        <x:v>Public</x:v>
      </x:c>
      <x:c r="Q1887" s="25" t="str">
        <x:f>IF(Course_Master!X1887="","",Course_Master!X1887)</x:f>
        <x:v>Yes</x:v>
      </x:c>
      <x:c r="R1887" s="25" t="str">
        <x:f>IF(Course_Master!Y1887="","",Course_Master!Y1887)</x:f>
        <x:v>Yes</x:v>
      </x:c>
      <x:c r="S1887" s="25" t="str">
        <x:f>IF(Course_Master!AE1887="","",Course_Master!AE1887)</x:f>
      </x:c>
      <x:c r="T1887" s="25" t="str">
        <x:f>IF(Course_Master!AD1887="","",Course_Master!AD1887)</x:f>
      </x:c>
      <x:c r="U1887" s="25" t="str">
        <x:f>IF(Course_Master!AH1887="","",Course_Master!AH1887)</x:f>
        <x:v>https://api.golfcanada.ca/api/v1/facilities/21100</x:v>
      </x:c>
    </x:row>
    <x:row r="1888">
      <x:c r="A1888" s="25" t="str">
        <x:f>IF(Course_Master!B1888="","",Course_Master!B1888)</x:f>
        <x:v>CA-1892</x:v>
      </x:c>
      <x:c r="B1888" s="25" t="str">
        <x:f>IF(Course_Master!A1888="","",Course_Master!A1888)</x:f>
        <x:v>CA-C1612</x:v>
      </x:c>
      <x:c r="C1888" s="25" t="str">
        <x:f>IF(Course_Master!E1888="","",Course_Master!E1888)</x:f>
        <x:v>Blueberry Hill Golf Course</x:v>
      </x:c>
      <x:c r="D1888" s="25" t="str">
        <x:f>IF(Course_Master!F1888="","",Course_Master!F1888)</x:f>
        <x:v>Canada</x:v>
      </x:c>
      <x:c r="E1888" s="25" t="str">
        <x:f>IF(Course_Master!G1888="","",Course_Master!G1888)</x:f>
        <x:v>Saskatchewan</x:v>
      </x:c>
      <x:c r="F1888" s="25" t="str">
        <x:f>IF(Course_Master!I1888="","",Course_Master!I1888)</x:f>
      </x:c>
      <x:c r="G1888" s="25" t="str">
        <x:f>IF(Course_Master!J1888="","",Course_Master!J1888)</x:f>
        <x:v>S0M 1J0</x:v>
      </x:c>
      <x:c r="H1888" s="25" t="n">
        <x:f>IF(Course_Master!K1888="","",Course_Master!K1888)</x:f>
        <x:v>53.398684</x:v>
      </x:c>
      <x:c r="I1888" s="25" t="n">
        <x:f>IF(Course_Master!L1888="","",Course_Master!L1888)</x:f>
        <x:v>-108.972616</x:v>
      </x:c>
      <x:c r="J1888" s="25" t="n">
        <x:f>IF(Course_Master!N1888="","",Course_Master!N1888)</x:f>
        <x:v>18</x:v>
      </x:c>
      <x:c r="K1888" s="25" t="str">
        <x:f>IF(Course_Master!O1888="","",Course_Master!O1888)</x:f>
      </x:c>
      <x:c r="L1888" s="25" t="str">
        <x:f>IF(Course_Master!P1888="","",Course_Master!P1888)</x:f>
      </x:c>
      <x:c r="M1888" s="25" t="str">
        <x:f>IF(Course_Master!Q1888="","",Course_Master!Q1888)</x:f>
      </x:c>
      <x:c r="N1888" s="25" t="str">
        <x:f>IF(Course_Master!U1888="","",Course_Master!U1888)</x:f>
      </x:c>
      <x:c r="O1888" s="25" t="str">
        <x:f>IF(Course_Master!V1888="","",Course_Master!V1888)</x:f>
        <x:v>Open</x:v>
      </x:c>
      <x:c r="P1888" s="25" t="str">
        <x:f>IF(Course_Master!W1888="","",Course_Master!W1888)</x:f>
        <x:v>Public</x:v>
      </x:c>
      <x:c r="Q1888" s="25" t="str">
        <x:f>IF(Course_Master!X1888="","",Course_Master!X1888)</x:f>
        <x:v>Yes</x:v>
      </x:c>
      <x:c r="R1888" s="25" t="str">
        <x:f>IF(Course_Master!Y1888="","",Course_Master!Y1888)</x:f>
        <x:v>Yes</x:v>
      </x:c>
      <x:c r="S1888" s="25" t="str">
        <x:f>IF(Course_Master!AE1888="","",Course_Master!AE1888)</x:f>
      </x:c>
      <x:c r="T1888" s="25" t="str">
        <x:f>IF(Course_Master!AD1888="","",Course_Master!AD1888)</x:f>
      </x:c>
      <x:c r="U1888" s="25" t="str">
        <x:f>IF(Course_Master!AH1888="","",Course_Master!AH1888)</x:f>
        <x:v>https://api.golfcanada.ca/api/v1/facilities/31895</x:v>
      </x:c>
    </x:row>
    <x:row r="1889">
      <x:c r="A1889" s="25" t="str">
        <x:f>IF(Course_Master!B1889="","",Course_Master!B1889)</x:f>
        <x:v>CA-1893</x:v>
      </x:c>
      <x:c r="B1889" s="25" t="str">
        <x:f>IF(Course_Master!A1889="","",Course_Master!A1889)</x:f>
        <x:v>CA-C1613</x:v>
      </x:c>
      <x:c r="C1889" s="25" t="str">
        <x:f>IF(Course_Master!E1889="","",Course_Master!E1889)</x:f>
        <x:v>Bredenbury Golf Club</x:v>
      </x:c>
      <x:c r="D1889" s="25" t="str">
        <x:f>IF(Course_Master!F1889="","",Course_Master!F1889)</x:f>
        <x:v>Canada</x:v>
      </x:c>
      <x:c r="E1889" s="25" t="str">
        <x:f>IF(Course_Master!G1889="","",Course_Master!G1889)</x:f>
        <x:v>Saskatchewan</x:v>
      </x:c>
      <x:c r="F1889" s="25" t="str">
        <x:f>IF(Course_Master!I1889="","",Course_Master!I1889)</x:f>
        <x:v>Brendendury</x:v>
      </x:c>
      <x:c r="G1889" s="25" t="str">
        <x:f>IF(Course_Master!J1889="","",Course_Master!J1889)</x:f>
        <x:v>S0A 0H0</x:v>
      </x:c>
      <x:c r="H1889" s="25" t="n">
        <x:f>IF(Course_Master!K1889="","",Course_Master!K1889)</x:f>
        <x:v>50.944219</x:v>
      </x:c>
      <x:c r="I1889" s="25" t="n">
        <x:f>IF(Course_Master!L1889="","",Course_Master!L1889)</x:f>
        <x:v>-102.043784</x:v>
      </x:c>
      <x:c r="J1889" s="25" t="n">
        <x:f>IF(Course_Master!N1889="","",Course_Master!N1889)</x:f>
        <x:v>9</x:v>
      </x:c>
      <x:c r="K1889" s="25" t="str">
        <x:f>IF(Course_Master!O1889="","",Course_Master!O1889)</x:f>
      </x:c>
      <x:c r="L1889" s="25" t="str">
        <x:f>IF(Course_Master!P1889="","",Course_Master!P1889)</x:f>
      </x:c>
      <x:c r="M1889" s="25" t="str">
        <x:f>IF(Course_Master!Q1889="","",Course_Master!Q1889)</x:f>
      </x:c>
      <x:c r="N1889" s="25" t="str">
        <x:f>IF(Course_Master!U1889="","",Course_Master!U1889)</x:f>
      </x:c>
      <x:c r="O1889" s="25" t="str">
        <x:f>IF(Course_Master!V1889="","",Course_Master!V1889)</x:f>
        <x:v>Open</x:v>
      </x:c>
      <x:c r="P1889" s="25" t="str">
        <x:f>IF(Course_Master!W1889="","",Course_Master!W1889)</x:f>
        <x:v>Public</x:v>
      </x:c>
      <x:c r="Q1889" s="25" t="str">
        <x:f>IF(Course_Master!X1889="","",Course_Master!X1889)</x:f>
        <x:v>Yes</x:v>
      </x:c>
      <x:c r="R1889" s="25" t="str">
        <x:f>IF(Course_Master!Y1889="","",Course_Master!Y1889)</x:f>
        <x:v>Yes</x:v>
      </x:c>
      <x:c r="S1889" s="25" t="str">
        <x:f>IF(Course_Master!AE1889="","",Course_Master!AE1889)</x:f>
      </x:c>
      <x:c r="T1889" s="25" t="str">
        <x:f>IF(Course_Master!AD1889="","",Course_Master!AD1889)</x:f>
      </x:c>
      <x:c r="U1889" s="25" t="str">
        <x:f>IF(Course_Master!AH1889="","",Course_Master!AH1889)</x:f>
        <x:v>https://api.golfcanada.ca/api/v1/facilities/21089</x:v>
      </x:c>
    </x:row>
    <x:row r="1890">
      <x:c r="A1890" s="25" t="str">
        <x:f>IF(Course_Master!B1890="","",Course_Master!B1890)</x:f>
        <x:v>CA-1894</x:v>
      </x:c>
      <x:c r="B1890" s="25" t="str">
        <x:f>IF(Course_Master!A1890="","",Course_Master!A1890)</x:f>
        <x:v>CA-C1614</x:v>
      </x:c>
      <x:c r="C1890" s="25" t="str">
        <x:f>IF(Course_Master!E1890="","",Course_Master!E1890)</x:f>
        <x:v>Brightsand RP Golf Club</x:v>
      </x:c>
      <x:c r="D1890" s="25" t="str">
        <x:f>IF(Course_Master!F1890="","",Course_Master!F1890)</x:f>
        <x:v>Canada</x:v>
      </x:c>
      <x:c r="E1890" s="25" t="str">
        <x:f>IF(Course_Master!G1890="","",Course_Master!G1890)</x:f>
        <x:v>Saskatchewan</x:v>
      </x:c>
      <x:c r="F1890" s="25" t="str">
        <x:f>IF(Course_Master!I1890="","",Course_Master!I1890)</x:f>
        <x:v>Lloydminster</x:v>
      </x:c>
      <x:c r="G1890" s="25" t="str">
        <x:f>IF(Course_Master!J1890="","",Course_Master!J1890)</x:f>
        <x:v>S9V 2A2</x:v>
      </x:c>
      <x:c r="H1890" s="25" t="n">
        <x:f>IF(Course_Master!K1890="","",Course_Master!K1890)</x:f>
        <x:v>53.647487</x:v>
      </x:c>
      <x:c r="I1890" s="25" t="n">
        <x:f>IF(Course_Master!L1890="","",Course_Master!L1890)</x:f>
        <x:v>-108.837948</x:v>
      </x:c>
      <x:c r="J1890" s="25" t="n">
        <x:f>IF(Course_Master!N1890="","",Course_Master!N1890)</x:f>
        <x:v>9</x:v>
      </x:c>
      <x:c r="K1890" s="25" t="str">
        <x:f>IF(Course_Master!O1890="","",Course_Master!O1890)</x:f>
      </x:c>
      <x:c r="L1890" s="25" t="str">
        <x:f>IF(Course_Master!P1890="","",Course_Master!P1890)</x:f>
      </x:c>
      <x:c r="M1890" s="25" t="str">
        <x:f>IF(Course_Master!Q1890="","",Course_Master!Q1890)</x:f>
      </x:c>
      <x:c r="N1890" s="25" t="str">
        <x:f>IF(Course_Master!U1890="","",Course_Master!U1890)</x:f>
      </x:c>
      <x:c r="O1890" s="25" t="str">
        <x:f>IF(Course_Master!V1890="","",Course_Master!V1890)</x:f>
        <x:v>Open</x:v>
      </x:c>
      <x:c r="P1890" s="25" t="str">
        <x:f>IF(Course_Master!W1890="","",Course_Master!W1890)</x:f>
        <x:v>Public</x:v>
      </x:c>
      <x:c r="Q1890" s="25" t="str">
        <x:f>IF(Course_Master!X1890="","",Course_Master!X1890)</x:f>
        <x:v>Yes</x:v>
      </x:c>
      <x:c r="R1890" s="25" t="str">
        <x:f>IF(Course_Master!Y1890="","",Course_Master!Y1890)</x:f>
        <x:v>Yes</x:v>
      </x:c>
      <x:c r="S1890" s="25" t="str">
        <x:f>IF(Course_Master!AE1890="","",Course_Master!AE1890)</x:f>
      </x:c>
      <x:c r="T1890" s="25" t="str">
        <x:f>IF(Course_Master!AD1890="","",Course_Master!AD1890)</x:f>
      </x:c>
      <x:c r="U1890" s="25" t="str">
        <x:f>IF(Course_Master!AH1890="","",Course_Master!AH1890)</x:f>
        <x:v>https://api.golfcanada.ca/api/v1/facilities/21099</x:v>
      </x:c>
    </x:row>
    <x:row r="1891">
      <x:c r="A1891" s="25" t="str">
        <x:f>IF(Course_Master!B1891="","",Course_Master!B1891)</x:f>
        <x:v>CA-1895</x:v>
      </x:c>
      <x:c r="B1891" s="25" t="str">
        <x:f>IF(Course_Master!A1891="","",Course_Master!A1891)</x:f>
        <x:v>CA-C1615</x:v>
      </x:c>
      <x:c r="C1891" s="25" t="str">
        <x:f>IF(Course_Master!E1891="","",Course_Master!E1891)</x:f>
        <x:v>Broadview Golf Club</x:v>
      </x:c>
      <x:c r="D1891" s="25" t="str">
        <x:f>IF(Course_Master!F1891="","",Course_Master!F1891)</x:f>
        <x:v>Canada</x:v>
      </x:c>
      <x:c r="E1891" s="25" t="str">
        <x:f>IF(Course_Master!G1891="","",Course_Master!G1891)</x:f>
        <x:v>Saskatchewan</x:v>
      </x:c>
      <x:c r="F1891" s="25" t="str">
        <x:f>IF(Course_Master!I1891="","",Course_Master!I1891)</x:f>
        <x:v>Broadview</x:v>
      </x:c>
      <x:c r="G1891" s="25" t="str">
        <x:f>IF(Course_Master!J1891="","",Course_Master!J1891)</x:f>
        <x:v>S0G 0K0</x:v>
      </x:c>
      <x:c r="H1891" s="25" t="n">
        <x:f>IF(Course_Master!K1891="","",Course_Master!K1891)</x:f>
        <x:v>50.374776</x:v>
      </x:c>
      <x:c r="I1891" s="25" t="n">
        <x:f>IF(Course_Master!L1891="","",Course_Master!L1891)</x:f>
        <x:v>-102.573767</x:v>
      </x:c>
      <x:c r="J1891" s="25" t="n">
        <x:f>IF(Course_Master!N1891="","",Course_Master!N1891)</x:f>
        <x:v>18</x:v>
      </x:c>
      <x:c r="K1891" s="25" t="str">
        <x:f>IF(Course_Master!O1891="","",Course_Master!O1891)</x:f>
      </x:c>
      <x:c r="L1891" s="25" t="str">
        <x:f>IF(Course_Master!P1891="","",Course_Master!P1891)</x:f>
      </x:c>
      <x:c r="M1891" s="25" t="str">
        <x:f>IF(Course_Master!Q1891="","",Course_Master!Q1891)</x:f>
      </x:c>
      <x:c r="N1891" s="25" t="str">
        <x:f>IF(Course_Master!U1891="","",Course_Master!U1891)</x:f>
      </x:c>
      <x:c r="O1891" s="25" t="str">
        <x:f>IF(Course_Master!V1891="","",Course_Master!V1891)</x:f>
        <x:v>Open</x:v>
      </x:c>
      <x:c r="P1891" s="25" t="str">
        <x:f>IF(Course_Master!W1891="","",Course_Master!W1891)</x:f>
        <x:v>Public</x:v>
      </x:c>
      <x:c r="Q1891" s="25" t="str">
        <x:f>IF(Course_Master!X1891="","",Course_Master!X1891)</x:f>
        <x:v>Yes</x:v>
      </x:c>
      <x:c r="R1891" s="25" t="str">
        <x:f>IF(Course_Master!Y1891="","",Course_Master!Y1891)</x:f>
        <x:v>Yes</x:v>
      </x:c>
      <x:c r="S1891" s="25" t="str">
        <x:f>IF(Course_Master!AE1891="","",Course_Master!AE1891)</x:f>
      </x:c>
      <x:c r="T1891" s="25" t="str">
        <x:f>IF(Course_Master!AD1891="","",Course_Master!AD1891)</x:f>
      </x:c>
      <x:c r="U1891" s="25" t="str">
        <x:f>IF(Course_Master!AH1891="","",Course_Master!AH1891)</x:f>
        <x:v>https://nominatim.openstreetmap.org/</x:v>
      </x:c>
    </x:row>
    <x:row r="1892">
      <x:c r="A1892" s="25" t="str">
        <x:f>IF(Course_Master!B1892="","",Course_Master!B1892)</x:f>
        <x:v>CA-1896</x:v>
      </x:c>
      <x:c r="B1892" s="25" t="str">
        <x:f>IF(Course_Master!A1892="","",Course_Master!A1892)</x:f>
        <x:v>CA-C1616</x:v>
      </x:c>
      <x:c r="C1892" s="25" t="str">
        <x:f>IF(Course_Master!E1892="","",Course_Master!E1892)</x:f>
        <x:v>Bruno Golf &amp; Country Club</x:v>
      </x:c>
      <x:c r="D1892" s="25" t="str">
        <x:f>IF(Course_Master!F1892="","",Course_Master!F1892)</x:f>
        <x:v>Canada</x:v>
      </x:c>
      <x:c r="E1892" s="25" t="str">
        <x:f>IF(Course_Master!G1892="","",Course_Master!G1892)</x:f>
        <x:v>Saskatchewan</x:v>
      </x:c>
      <x:c r="F1892" s="25" t="str">
        <x:f>IF(Course_Master!I1892="","",Course_Master!I1892)</x:f>
        <x:v>Bruno</x:v>
      </x:c>
      <x:c r="G1892" s="25" t="str">
        <x:f>IF(Course_Master!J1892="","",Course_Master!J1892)</x:f>
        <x:v>S0K 0S0</x:v>
      </x:c>
      <x:c r="H1892" s="25" t="n">
        <x:f>IF(Course_Master!K1892="","",Course_Master!K1892)</x:f>
        <x:v>52.25794</x:v>
      </x:c>
      <x:c r="I1892" s="25" t="n">
        <x:f>IF(Course_Master!L1892="","",Course_Master!L1892)</x:f>
        <x:v>-105.523045</x:v>
      </x:c>
      <x:c r="J1892" s="25" t="n">
        <x:f>IF(Course_Master!N1892="","",Course_Master!N1892)</x:f>
        <x:v>18</x:v>
      </x:c>
      <x:c r="K1892" s="25" t="str">
        <x:f>IF(Course_Master!O1892="","",Course_Master!O1892)</x:f>
      </x:c>
      <x:c r="L1892" s="25" t="str">
        <x:f>IF(Course_Master!P1892="","",Course_Master!P1892)</x:f>
      </x:c>
      <x:c r="M1892" s="25" t="str">
        <x:f>IF(Course_Master!Q1892="","",Course_Master!Q1892)</x:f>
      </x:c>
      <x:c r="N1892" s="25" t="str">
        <x:f>IF(Course_Master!U1892="","",Course_Master!U1892)</x:f>
      </x:c>
      <x:c r="O1892" s="25" t="str">
        <x:f>IF(Course_Master!V1892="","",Course_Master!V1892)</x:f>
        <x:v>Open</x:v>
      </x:c>
      <x:c r="P1892" s="25" t="str">
        <x:f>IF(Course_Master!W1892="","",Course_Master!W1892)</x:f>
        <x:v>Public</x:v>
      </x:c>
      <x:c r="Q1892" s="25" t="str">
        <x:f>IF(Course_Master!X1892="","",Course_Master!X1892)</x:f>
        <x:v>Yes</x:v>
      </x:c>
      <x:c r="R1892" s="25" t="str">
        <x:f>IF(Course_Master!Y1892="","",Course_Master!Y1892)</x:f>
        <x:v>Yes</x:v>
      </x:c>
      <x:c r="S1892" s="25" t="str">
        <x:f>IF(Course_Master!AE1892="","",Course_Master!AE1892)</x:f>
      </x:c>
      <x:c r="T1892" s="25" t="str">
        <x:f>IF(Course_Master!AD1892="","",Course_Master!AD1892)</x:f>
      </x:c>
      <x:c r="U1892" s="25" t="str">
        <x:f>IF(Course_Master!AH1892="","",Course_Master!AH1892)</x:f>
        <x:v>https://nominatim.openstreetmap.org/</x:v>
      </x:c>
    </x:row>
    <x:row r="1893">
      <x:c r="A1893" s="25" t="str">
        <x:f>IF(Course_Master!B1893="","",Course_Master!B1893)</x:f>
        <x:v>CA-1897</x:v>
      </x:c>
      <x:c r="B1893" s="25" t="str">
        <x:f>IF(Course_Master!A1893="","",Course_Master!A1893)</x:f>
        <x:v>CA-C1617</x:v>
      </x:c>
      <x:c r="C1893" s="25" t="str">
        <x:f>IF(Course_Master!E1893="","",Course_Master!E1893)</x:f>
        <x:v>Burstall Golf Club</x:v>
      </x:c>
      <x:c r="D1893" s="25" t="str">
        <x:f>IF(Course_Master!F1893="","",Course_Master!F1893)</x:f>
        <x:v>Canada</x:v>
      </x:c>
      <x:c r="E1893" s="25" t="str">
        <x:f>IF(Course_Master!G1893="","",Course_Master!G1893)</x:f>
        <x:v>Saskatchewan</x:v>
      </x:c>
      <x:c r="F1893" s="25" t="str">
        <x:f>IF(Course_Master!I1893="","",Course_Master!I1893)</x:f>
        <x:v>Burstall</x:v>
      </x:c>
      <x:c r="G1893" s="25" t="str">
        <x:f>IF(Course_Master!J1893="","",Course_Master!J1893)</x:f>
        <x:v>S0N 0H0</x:v>
      </x:c>
      <x:c r="H1893" s="25" t="n">
        <x:f>IF(Course_Master!K1893="","",Course_Master!K1893)</x:f>
        <x:v>50.650114</x:v>
      </x:c>
      <x:c r="I1893" s="25" t="n">
        <x:f>IF(Course_Master!L1893="","",Course_Master!L1893)</x:f>
        <x:v>-109.904155</x:v>
      </x:c>
      <x:c r="J1893" s="25" t="n">
        <x:f>IF(Course_Master!N1893="","",Course_Master!N1893)</x:f>
        <x:v>9</x:v>
      </x:c>
      <x:c r="K1893" s="25" t="str">
        <x:f>IF(Course_Master!O1893="","",Course_Master!O1893)</x:f>
      </x:c>
      <x:c r="L1893" s="25" t="str">
        <x:f>IF(Course_Master!P1893="","",Course_Master!P1893)</x:f>
      </x:c>
      <x:c r="M1893" s="25" t="str">
        <x:f>IF(Course_Master!Q1893="","",Course_Master!Q1893)</x:f>
      </x:c>
      <x:c r="N1893" s="25" t="str">
        <x:f>IF(Course_Master!U1893="","",Course_Master!U1893)</x:f>
      </x:c>
      <x:c r="O1893" s="25" t="str">
        <x:f>IF(Course_Master!V1893="","",Course_Master!V1893)</x:f>
        <x:v>Open</x:v>
      </x:c>
      <x:c r="P1893" s="25" t="str">
        <x:f>IF(Course_Master!W1893="","",Course_Master!W1893)</x:f>
        <x:v>Public</x:v>
      </x:c>
      <x:c r="Q1893" s="25" t="str">
        <x:f>IF(Course_Master!X1893="","",Course_Master!X1893)</x:f>
        <x:v>Yes</x:v>
      </x:c>
      <x:c r="R1893" s="25" t="str">
        <x:f>IF(Course_Master!Y1893="","",Course_Master!Y1893)</x:f>
        <x:v>Yes</x:v>
      </x:c>
      <x:c r="S1893" s="25" t="str">
        <x:f>IF(Course_Master!AE1893="","",Course_Master!AE1893)</x:f>
      </x:c>
      <x:c r="T1893" s="25" t="str">
        <x:f>IF(Course_Master!AD1893="","",Course_Master!AD1893)</x:f>
      </x:c>
      <x:c r="U1893" s="25" t="str">
        <x:f>IF(Course_Master!AH1893="","",Course_Master!AH1893)</x:f>
        <x:v>https://api.golfcanada.ca/api/v1/facilities/21098</x:v>
      </x:c>
    </x:row>
    <x:row r="1894">
      <x:c r="A1894" s="25" t="str">
        <x:f>IF(Course_Master!B1894="","",Course_Master!B1894)</x:f>
        <x:v>CA-1898</x:v>
      </x:c>
      <x:c r="B1894" s="25" t="str">
        <x:f>IF(Course_Master!A1894="","",Course_Master!A1894)</x:f>
        <x:v>CA-C1618</x:v>
      </x:c>
      <x:c r="C1894" s="25" t="str">
        <x:f>IF(Course_Master!E1894="","",Course_Master!E1894)</x:f>
        <x:v>Candle Lake Golf Resort</x:v>
      </x:c>
      <x:c r="D1894" s="25" t="str">
        <x:f>IF(Course_Master!F1894="","",Course_Master!F1894)</x:f>
        <x:v>Canada</x:v>
      </x:c>
      <x:c r="E1894" s="25" t="str">
        <x:f>IF(Course_Master!G1894="","",Course_Master!G1894)</x:f>
        <x:v>Saskatchewan</x:v>
      </x:c>
      <x:c r="F1894" s="25" t="str">
        <x:f>IF(Course_Master!I1894="","",Course_Master!I1894)</x:f>
        <x:v>Candle Lake</x:v>
      </x:c>
      <x:c r="G1894" s="25" t="str">
        <x:f>IF(Course_Master!J1894="","",Course_Master!J1894)</x:f>
        <x:v>S0J 3E0</x:v>
      </x:c>
      <x:c r="H1894" s="25" t="n">
        <x:f>IF(Course_Master!K1894="","",Course_Master!K1894)</x:f>
        <x:v>53.7623</x:v>
      </x:c>
      <x:c r="I1894" s="25" t="n">
        <x:f>IF(Course_Master!L1894="","",Course_Master!L1894)</x:f>
        <x:v>-105.2243</x:v>
      </x:c>
      <x:c r="J1894" s="25" t="n">
        <x:f>IF(Course_Master!N1894="","",Course_Master!N1894)</x:f>
        <x:v>18</x:v>
      </x:c>
      <x:c r="K1894" s="25" t="n">
        <x:f>IF(Course_Master!O1894="","",Course_Master!O1894)</x:f>
        <x:v>73</x:v>
      </x:c>
      <x:c r="L1894" s="25" t="n">
        <x:f>IF(Course_Master!P1894="","",Course_Master!P1894)</x:f>
        <x:v>6432</x:v>
      </x:c>
      <x:c r="M1894" s="25" t="n">
        <x:f>IF(Course_Master!Q1894="","",Course_Master!Q1894)</x:f>
        <x:v>5881</x:v>
      </x:c>
      <x:c r="N1894" s="25" t="str">
        <x:f>IF(Course_Master!U1894="","",Course_Master!U1894)</x:f>
        <x:v>http://candlelakegolfresort.com/</x:v>
      </x:c>
      <x:c r="O1894" s="25" t="str">
        <x:f>IF(Course_Master!V1894="","",Course_Master!V1894)</x:f>
        <x:v>Open</x:v>
      </x:c>
      <x:c r="P1894" s="25" t="str">
        <x:f>IF(Course_Master!W1894="","",Course_Master!W1894)</x:f>
        <x:v>Public</x:v>
      </x:c>
      <x:c r="Q1894" s="25" t="str">
        <x:f>IF(Course_Master!X1894="","",Course_Master!X1894)</x:f>
        <x:v>Yes</x:v>
      </x:c>
      <x:c r="R1894" s="25" t="str">
        <x:f>IF(Course_Master!Y1894="","",Course_Master!Y1894)</x:f>
        <x:v>Yes</x:v>
      </x:c>
      <x:c r="S1894" s="25" t="str">
        <x:f>IF(Course_Master!AE1894="","",Course_Master!AE1894)</x:f>
      </x:c>
      <x:c r="T1894" s="25" t="str">
        <x:f>IF(Course_Master!AD1894="","",Course_Master!AD1894)</x:f>
      </x:c>
      <x:c r="U1894" s="25" t="str">
        <x:f>IF(Course_Master!AH1894="","",Course_Master!AH1894)</x:f>
        <x:v>https://api.golfcanada.ca/api/v1/facilities/21108</x:v>
      </x:c>
    </x:row>
    <x:row r="1895">
      <x:c r="A1895" s="25" t="str">
        <x:f>IF(Course_Master!B1895="","",Course_Master!B1895)</x:f>
        <x:v>CA-1899</x:v>
      </x:c>
      <x:c r="B1895" s="25" t="str">
        <x:f>IF(Course_Master!A1895="","",Course_Master!A1895)</x:f>
        <x:v>CA-C1619</x:v>
      </x:c>
      <x:c r="C1895" s="25" t="str">
        <x:f>IF(Course_Master!E1895="","",Course_Master!E1895)</x:f>
        <x:v>Canora Golf &amp; Country Club</x:v>
      </x:c>
      <x:c r="D1895" s="25" t="str">
        <x:f>IF(Course_Master!F1895="","",Course_Master!F1895)</x:f>
        <x:v>Canada</x:v>
      </x:c>
      <x:c r="E1895" s="25" t="str">
        <x:f>IF(Course_Master!G1895="","",Course_Master!G1895)</x:f>
        <x:v>Saskatchewan</x:v>
      </x:c>
      <x:c r="F1895" s="25" t="str">
        <x:f>IF(Course_Master!I1895="","",Course_Master!I1895)</x:f>
        <x:v>Canora</x:v>
      </x:c>
      <x:c r="G1895" s="25" t="str">
        <x:f>IF(Course_Master!J1895="","",Course_Master!J1895)</x:f>
        <x:v>S0A 0L0</x:v>
      </x:c>
      <x:c r="H1895" s="25" t="n">
        <x:f>IF(Course_Master!K1895="","",Course_Master!K1895)</x:f>
        <x:v>51.6349</x:v>
      </x:c>
      <x:c r="I1895" s="25" t="n">
        <x:f>IF(Course_Master!L1895="","",Course_Master!L1895)</x:f>
        <x:v>-102.4243</x:v>
      </x:c>
      <x:c r="J1895" s="25" t="n">
        <x:f>IF(Course_Master!N1895="","",Course_Master!N1895)</x:f>
        <x:v>18</x:v>
      </x:c>
      <x:c r="K1895" s="25" t="n">
        <x:f>IF(Course_Master!O1895="","",Course_Master!O1895)</x:f>
        <x:v>72</x:v>
      </x:c>
      <x:c r="L1895" s="25" t="n">
        <x:f>IF(Course_Master!P1895="","",Course_Master!P1895)</x:f>
        <x:v>6616</x:v>
      </x:c>
      <x:c r="M1895" s="25" t="n">
        <x:f>IF(Course_Master!Q1895="","",Course_Master!Q1895)</x:f>
        <x:v>6050</x:v>
      </x:c>
      <x:c r="N1895" s="25" t="str">
        <x:f>IF(Course_Master!U1895="","",Course_Master!U1895)</x:f>
      </x:c>
      <x:c r="O1895" s="25" t="str">
        <x:f>IF(Course_Master!V1895="","",Course_Master!V1895)</x:f>
        <x:v>Open</x:v>
      </x:c>
      <x:c r="P1895" s="25" t="str">
        <x:f>IF(Course_Master!W1895="","",Course_Master!W1895)</x:f>
        <x:v>Public</x:v>
      </x:c>
      <x:c r="Q1895" s="25" t="str">
        <x:f>IF(Course_Master!X1895="","",Course_Master!X1895)</x:f>
        <x:v>Yes</x:v>
      </x:c>
      <x:c r="R1895" s="25" t="str">
        <x:f>IF(Course_Master!Y1895="","",Course_Master!Y1895)</x:f>
        <x:v>Yes</x:v>
      </x:c>
      <x:c r="S1895" s="25" t="str">
        <x:f>IF(Course_Master!AE1895="","",Course_Master!AE1895)</x:f>
      </x:c>
      <x:c r="T1895" s="25" t="str">
        <x:f>IF(Course_Master!AD1895="","",Course_Master!AD1895)</x:f>
      </x:c>
      <x:c r="U1895" s="25" t="str">
        <x:f>IF(Course_Master!AH1895="","",Course_Master!AH1895)</x:f>
        <x:v>https://api.golfcanada.ca/api/v1/facilities/20567</x:v>
      </x:c>
    </x:row>
    <x:row r="1896">
      <x:c r="A1896" s="25" t="str">
        <x:f>IF(Course_Master!B1896="","",Course_Master!B1896)</x:f>
        <x:v>CA-1900</x:v>
      </x:c>
      <x:c r="B1896" s="25" t="str">
        <x:f>IF(Course_Master!A1896="","",Course_Master!A1896)</x:f>
        <x:v>CA-C1620</x:v>
      </x:c>
      <x:c r="C1896" s="25" t="str">
        <x:f>IF(Course_Master!E1896="","",Course_Master!E1896)</x:f>
        <x:v>Canwood Pines Golf Club</x:v>
      </x:c>
      <x:c r="D1896" s="25" t="str">
        <x:f>IF(Course_Master!F1896="","",Course_Master!F1896)</x:f>
        <x:v>Canada</x:v>
      </x:c>
      <x:c r="E1896" s="25" t="str">
        <x:f>IF(Course_Master!G1896="","",Course_Master!G1896)</x:f>
        <x:v>Saskatchewan</x:v>
      </x:c>
      <x:c r="F1896" s="25" t="str">
        <x:f>IF(Course_Master!I1896="","",Course_Master!I1896)</x:f>
        <x:v>Canwood</x:v>
      </x:c>
      <x:c r="G1896" s="25" t="str">
        <x:f>IF(Course_Master!J1896="","",Course_Master!J1896)</x:f>
        <x:v>S0J 0K0</x:v>
      </x:c>
      <x:c r="H1896" s="25" t="n">
        <x:f>IF(Course_Master!K1896="","",Course_Master!K1896)</x:f>
        <x:v>53.3648</x:v>
      </x:c>
      <x:c r="I1896" s="25" t="n">
        <x:f>IF(Course_Master!L1896="","",Course_Master!L1896)</x:f>
        <x:v>-106.5474</x:v>
      </x:c>
      <x:c r="J1896" s="25" t="n">
        <x:f>IF(Course_Master!N1896="","",Course_Master!N1896)</x:f>
        <x:v>18</x:v>
      </x:c>
      <x:c r="K1896" s="25" t="n">
        <x:f>IF(Course_Master!O1896="","",Course_Master!O1896)</x:f>
        <x:v>70</x:v>
      </x:c>
      <x:c r="L1896" s="25" t="n">
        <x:f>IF(Course_Master!P1896="","",Course_Master!P1896)</x:f>
        <x:v>5726</x:v>
      </x:c>
      <x:c r="M1896" s="25" t="n">
        <x:f>IF(Course_Master!Q1896="","",Course_Master!Q1896)</x:f>
        <x:v>5236</x:v>
      </x:c>
      <x:c r="N1896" s="25" t="str">
        <x:f>IF(Course_Master!U1896="","",Course_Master!U1896)</x:f>
        <x:v>https://www.canwood.ca/tourism/canwood-golf-course</x:v>
      </x:c>
      <x:c r="O1896" s="25" t="str">
        <x:f>IF(Course_Master!V1896="","",Course_Master!V1896)</x:f>
        <x:v>Open</x:v>
      </x:c>
      <x:c r="P1896" s="25" t="str">
        <x:f>IF(Course_Master!W1896="","",Course_Master!W1896)</x:f>
        <x:v>Public</x:v>
      </x:c>
      <x:c r="Q1896" s="25" t="str">
        <x:f>IF(Course_Master!X1896="","",Course_Master!X1896)</x:f>
        <x:v>Yes</x:v>
      </x:c>
      <x:c r="R1896" s="25" t="str">
        <x:f>IF(Course_Master!Y1896="","",Course_Master!Y1896)</x:f>
        <x:v>Yes</x:v>
      </x:c>
      <x:c r="S1896" s="25" t="str">
        <x:f>IF(Course_Master!AE1896="","",Course_Master!AE1896)</x:f>
      </x:c>
      <x:c r="T1896" s="25" t="str">
        <x:f>IF(Course_Master!AD1896="","",Course_Master!AD1896)</x:f>
      </x:c>
      <x:c r="U1896" s="25" t="str">
        <x:f>IF(Course_Master!AH1896="","",Course_Master!AH1896)</x:f>
        <x:v>https://api.golfcanada.ca/api/v1/facilities/21134</x:v>
      </x:c>
    </x:row>
    <x:row r="1897">
      <x:c r="A1897" s="25" t="str">
        <x:f>IF(Course_Master!B1897="","",Course_Master!B1897)</x:f>
        <x:v>CA-1901</x:v>
      </x:c>
      <x:c r="B1897" s="25" t="str">
        <x:f>IF(Course_Master!A1897="","",Course_Master!A1897)</x:f>
        <x:v>CA-C1621</x:v>
      </x:c>
      <x:c r="C1897" s="25" t="str">
        <x:f>IF(Course_Master!E1897="","",Course_Master!E1897)</x:f>
        <x:v>Carlton Trail Reg. Park Golf Club</x:v>
      </x:c>
      <x:c r="D1897" s="25" t="str">
        <x:f>IF(Course_Master!F1897="","",Course_Master!F1897)</x:f>
        <x:v>Canada</x:v>
      </x:c>
      <x:c r="E1897" s="25" t="str">
        <x:f>IF(Course_Master!G1897="","",Course_Master!G1897)</x:f>
        <x:v>Saskatchewan</x:v>
      </x:c>
      <x:c r="F1897" s="25" t="str">
        <x:f>IF(Course_Master!I1897="","",Course_Master!I1897)</x:f>
      </x:c>
      <x:c r="G1897" s="25" t="str">
        <x:f>IF(Course_Master!J1897="","",Course_Master!J1897)</x:f>
        <x:v>S0A 1B0</x:v>
      </x:c>
      <x:c r="H1897" s="25" t="n">
        <x:f>IF(Course_Master!K1897="","",Course_Master!K1897)</x:f>
        <x:v>50.678132</x:v>
      </x:c>
      <x:c r="I1897" s="25" t="n">
        <x:f>IF(Course_Master!L1897="","",Course_Master!L1897)</x:f>
        <x:v>-101.699606</x:v>
      </x:c>
      <x:c r="J1897" s="25" t="n">
        <x:f>IF(Course_Master!N1897="","",Course_Master!N1897)</x:f>
        <x:v>18</x:v>
      </x:c>
      <x:c r="K1897" s="25" t="str">
        <x:f>IF(Course_Master!O1897="","",Course_Master!O1897)</x:f>
      </x:c>
      <x:c r="L1897" s="25" t="str">
        <x:f>IF(Course_Master!P1897="","",Course_Master!P1897)</x:f>
      </x:c>
      <x:c r="M1897" s="25" t="str">
        <x:f>IF(Course_Master!Q1897="","",Course_Master!Q1897)</x:f>
      </x:c>
      <x:c r="N1897" s="25" t="str">
        <x:f>IF(Course_Master!U1897="","",Course_Master!U1897)</x:f>
      </x:c>
      <x:c r="O1897" s="25" t="str">
        <x:f>IF(Course_Master!V1897="","",Course_Master!V1897)</x:f>
        <x:v>Open</x:v>
      </x:c>
      <x:c r="P1897" s="25" t="str">
        <x:f>IF(Course_Master!W1897="","",Course_Master!W1897)</x:f>
        <x:v>Public</x:v>
      </x:c>
      <x:c r="Q1897" s="25" t="str">
        <x:f>IF(Course_Master!X1897="","",Course_Master!X1897)</x:f>
        <x:v>Yes</x:v>
      </x:c>
      <x:c r="R1897" s="25" t="str">
        <x:f>IF(Course_Master!Y1897="","",Course_Master!Y1897)</x:f>
        <x:v>Yes</x:v>
      </x:c>
      <x:c r="S1897" s="25" t="str">
        <x:f>IF(Course_Master!AE1897="","",Course_Master!AE1897)</x:f>
      </x:c>
      <x:c r="T1897" s="25" t="str">
        <x:f>IF(Course_Master!AD1897="","",Course_Master!AD1897)</x:f>
      </x:c>
      <x:c r="U1897" s="25" t="str">
        <x:f>IF(Course_Master!AH1897="","",Course_Master!AH1897)</x:f>
        <x:v>https://api.golfcanada.ca/api/v1/facilities/19634</x:v>
      </x:c>
    </x:row>
    <x:row r="1898">
      <x:c r="A1898" s="25" t="str">
        <x:f>IF(Course_Master!B1898="","",Course_Master!B1898)</x:f>
        <x:v>CA-1902</x:v>
      </x:c>
      <x:c r="B1898" s="25" t="str">
        <x:f>IF(Course_Master!A1898="","",Course_Master!A1898)</x:f>
        <x:v>CA-C1622</x:v>
      </x:c>
      <x:c r="C1898" s="25" t="str">
        <x:f>IF(Course_Master!E1898="","",Course_Master!E1898)</x:f>
        <x:v>Carlyle Golf Club</x:v>
      </x:c>
      <x:c r="D1898" s="25" t="str">
        <x:f>IF(Course_Master!F1898="","",Course_Master!F1898)</x:f>
        <x:v>Canada</x:v>
      </x:c>
      <x:c r="E1898" s="25" t="str">
        <x:f>IF(Course_Master!G1898="","",Course_Master!G1898)</x:f>
        <x:v>Saskatchewan</x:v>
      </x:c>
      <x:c r="F1898" s="25" t="str">
        <x:f>IF(Course_Master!I1898="","",Course_Master!I1898)</x:f>
        <x:v>Carlyle</x:v>
      </x:c>
      <x:c r="G1898" s="25" t="str">
        <x:f>IF(Course_Master!J1898="","",Course_Master!J1898)</x:f>
        <x:v>S0C 0R0</x:v>
      </x:c>
      <x:c r="H1898" s="25" t="n">
        <x:f>IF(Course_Master!K1898="","",Course_Master!K1898)</x:f>
        <x:v>49.6357</x:v>
      </x:c>
      <x:c r="I1898" s="25" t="n">
        <x:f>IF(Course_Master!L1898="","",Course_Master!L1898)</x:f>
        <x:v>-102.259</x:v>
      </x:c>
      <x:c r="J1898" s="25" t="n">
        <x:f>IF(Course_Master!N1898="","",Course_Master!N1898)</x:f>
        <x:v>18</x:v>
      </x:c>
      <x:c r="K1898" s="25" t="n">
        <x:f>IF(Course_Master!O1898="","",Course_Master!O1898)</x:f>
        <x:v>70</x:v>
      </x:c>
      <x:c r="L1898" s="25" t="n">
        <x:f>IF(Course_Master!P1898="","",Course_Master!P1898)</x:f>
        <x:v>5842</x:v>
      </x:c>
      <x:c r="M1898" s="25" t="n">
        <x:f>IF(Course_Master!Q1898="","",Course_Master!Q1898)</x:f>
        <x:v>5342</x:v>
      </x:c>
      <x:c r="N1898" s="25" t="str">
        <x:f>IF(Course_Master!U1898="","",Course_Master!U1898)</x:f>
      </x:c>
      <x:c r="O1898" s="25" t="str">
        <x:f>IF(Course_Master!V1898="","",Course_Master!V1898)</x:f>
        <x:v>Open</x:v>
      </x:c>
      <x:c r="P1898" s="25" t="str">
        <x:f>IF(Course_Master!W1898="","",Course_Master!W1898)</x:f>
        <x:v>Public</x:v>
      </x:c>
      <x:c r="Q1898" s="25" t="str">
        <x:f>IF(Course_Master!X1898="","",Course_Master!X1898)</x:f>
        <x:v>Yes</x:v>
      </x:c>
      <x:c r="R1898" s="25" t="str">
        <x:f>IF(Course_Master!Y1898="","",Course_Master!Y1898)</x:f>
        <x:v>Yes</x:v>
      </x:c>
      <x:c r="S1898" s="25" t="str">
        <x:f>IF(Course_Master!AE1898="","",Course_Master!AE1898)</x:f>
      </x:c>
      <x:c r="T1898" s="25" t="str">
        <x:f>IF(Course_Master!AD1898="","",Course_Master!AD1898)</x:f>
      </x:c>
      <x:c r="U1898" s="25" t="str">
        <x:f>IF(Course_Master!AH1898="","",Course_Master!AH1898)</x:f>
        <x:v>https://api.golfcanada.ca/api/v1/facilities/19633</x:v>
      </x:c>
    </x:row>
    <x:row r="1899">
      <x:c r="A1899" s="25" t="str">
        <x:f>IF(Course_Master!B1899="","",Course_Master!B1899)</x:f>
        <x:v>CA-1903</x:v>
      </x:c>
      <x:c r="B1899" s="25" t="str">
        <x:f>IF(Course_Master!A1899="","",Course_Master!A1899)</x:f>
        <x:v>CA-C1623</x:v>
      </x:c>
      <x:c r="C1899" s="25" t="str">
        <x:f>IF(Course_Master!E1899="","",Course_Master!E1899)</x:f>
        <x:v>Carnduff Golf Club</x:v>
      </x:c>
      <x:c r="D1899" s="25" t="str">
        <x:f>IF(Course_Master!F1899="","",Course_Master!F1899)</x:f>
        <x:v>Canada</x:v>
      </x:c>
      <x:c r="E1899" s="25" t="str">
        <x:f>IF(Course_Master!G1899="","",Course_Master!G1899)</x:f>
        <x:v>Saskatchewan</x:v>
      </x:c>
      <x:c r="F1899" s="25" t="str">
        <x:f>IF(Course_Master!I1899="","",Course_Master!I1899)</x:f>
        <x:v>Carnduff</x:v>
      </x:c>
      <x:c r="G1899" s="25" t="str">
        <x:f>IF(Course_Master!J1899="","",Course_Master!J1899)</x:f>
        <x:v>S0C 0S0</x:v>
      </x:c>
      <x:c r="H1899" s="25" t="n">
        <x:f>IF(Course_Master!K1899="","",Course_Master!K1899)</x:f>
        <x:v>49.188071</x:v>
      </x:c>
      <x:c r="I1899" s="25" t="n">
        <x:f>IF(Course_Master!L1899="","",Course_Master!L1899)</x:f>
        <x:v>-101.797814</x:v>
      </x:c>
      <x:c r="J1899" s="25" t="n">
        <x:f>IF(Course_Master!N1899="","",Course_Master!N1899)</x:f>
        <x:v>18</x:v>
      </x:c>
      <x:c r="K1899" s="25" t="n">
        <x:f>IF(Course_Master!O1899="","",Course_Master!O1899)</x:f>
        <x:v>72</x:v>
      </x:c>
      <x:c r="L1899" s="25" t="n">
        <x:f>IF(Course_Master!P1899="","",Course_Master!P1899)</x:f>
        <x:v>6500</x:v>
      </x:c>
      <x:c r="M1899" s="25" t="n">
        <x:f>IF(Course_Master!Q1899="","",Course_Master!Q1899)</x:f>
        <x:v>5944</x:v>
      </x:c>
      <x:c r="N1899" s="25" t="str">
        <x:f>IF(Course_Master!U1899="","",Course_Master!U1899)</x:f>
      </x:c>
      <x:c r="O1899" s="25" t="str">
        <x:f>IF(Course_Master!V1899="","",Course_Master!V1899)</x:f>
        <x:v>Open</x:v>
      </x:c>
      <x:c r="P1899" s="25" t="str">
        <x:f>IF(Course_Master!W1899="","",Course_Master!W1899)</x:f>
        <x:v>Public</x:v>
      </x:c>
      <x:c r="Q1899" s="25" t="str">
        <x:f>IF(Course_Master!X1899="","",Course_Master!X1899)</x:f>
        <x:v>Yes</x:v>
      </x:c>
      <x:c r="R1899" s="25" t="str">
        <x:f>IF(Course_Master!Y1899="","",Course_Master!Y1899)</x:f>
        <x:v>Yes</x:v>
      </x:c>
      <x:c r="S1899" s="25" t="str">
        <x:f>IF(Course_Master!AE1899="","",Course_Master!AE1899)</x:f>
      </x:c>
      <x:c r="T1899" s="25" t="str">
        <x:f>IF(Course_Master!AD1899="","",Course_Master!AD1899)</x:f>
      </x:c>
      <x:c r="U1899" s="25" t="str">
        <x:f>IF(Course_Master!AH1899="","",Course_Master!AH1899)</x:f>
        <x:v>https://api.golfcanada.ca/api/v1/facilities/20094</x:v>
      </x:c>
    </x:row>
    <x:row r="1900">
      <x:c r="A1900" s="25" t="str">
        <x:f>IF(Course_Master!B1900="","",Course_Master!B1900)</x:f>
        <x:v>CA-1904</x:v>
      </x:c>
      <x:c r="B1900" s="25" t="str">
        <x:f>IF(Course_Master!A1900="","",Course_Master!A1900)</x:f>
        <x:v>CA-C1624</x:v>
      </x:c>
      <x:c r="C1900" s="25" t="str">
        <x:f>IF(Course_Master!E1900="","",Course_Master!E1900)</x:f>
        <x:v>CFB Dundurn Golf Club</x:v>
      </x:c>
      <x:c r="D1900" s="25" t="str">
        <x:f>IF(Course_Master!F1900="","",Course_Master!F1900)</x:f>
        <x:v>Canada</x:v>
      </x:c>
      <x:c r="E1900" s="25" t="str">
        <x:f>IF(Course_Master!G1900="","",Course_Master!G1900)</x:f>
        <x:v>Saskatchewan</x:v>
      </x:c>
      <x:c r="F1900" s="25" t="str">
        <x:f>IF(Course_Master!I1900="","",Course_Master!I1900)</x:f>
        <x:v>Dundurn</x:v>
      </x:c>
      <x:c r="G1900" s="25" t="str">
        <x:f>IF(Course_Master!J1900="","",Course_Master!J1900)</x:f>
        <x:v>S0K 1K0</x:v>
      </x:c>
      <x:c r="H1900" s="25" t="n">
        <x:f>IF(Course_Master!K1900="","",Course_Master!K1900)</x:f>
        <x:v>51.8157</x:v>
      </x:c>
      <x:c r="I1900" s="25" t="n">
        <x:f>IF(Course_Master!L1900="","",Course_Master!L1900)</x:f>
        <x:v>-106.5004</x:v>
      </x:c>
      <x:c r="J1900" s="25" t="n">
        <x:f>IF(Course_Master!N1900="","",Course_Master!N1900)</x:f>
        <x:v>18</x:v>
      </x:c>
      <x:c r="K1900" s="25" t="str">
        <x:f>IF(Course_Master!O1900="","",Course_Master!O1900)</x:f>
      </x:c>
      <x:c r="L1900" s="25" t="str">
        <x:f>IF(Course_Master!P1900="","",Course_Master!P1900)</x:f>
      </x:c>
      <x:c r="M1900" s="25" t="str">
        <x:f>IF(Course_Master!Q1900="","",Course_Master!Q1900)</x:f>
      </x:c>
      <x:c r="N1900" s="25" t="str">
        <x:f>IF(Course_Master!U1900="","",Course_Master!U1900)</x:f>
      </x:c>
      <x:c r="O1900" s="25" t="str">
        <x:f>IF(Course_Master!V1900="","",Course_Master!V1900)</x:f>
        <x:v>Open</x:v>
      </x:c>
      <x:c r="P1900" s="25" t="str">
        <x:f>IF(Course_Master!W1900="","",Course_Master!W1900)</x:f>
        <x:v>Public</x:v>
      </x:c>
      <x:c r="Q1900" s="25" t="str">
        <x:f>IF(Course_Master!X1900="","",Course_Master!X1900)</x:f>
        <x:v>Yes</x:v>
      </x:c>
      <x:c r="R1900" s="25" t="str">
        <x:f>IF(Course_Master!Y1900="","",Course_Master!Y1900)</x:f>
        <x:v>Yes</x:v>
      </x:c>
      <x:c r="S1900" s="25" t="str">
        <x:f>IF(Course_Master!AE1900="","",Course_Master!AE1900)</x:f>
      </x:c>
      <x:c r="T1900" s="25" t="str">
        <x:f>IF(Course_Master!AD1900="","",Course_Master!AD1900)</x:f>
      </x:c>
      <x:c r="U1900" s="25" t="str">
        <x:f>IF(Course_Master!AH1900="","",Course_Master!AH1900)</x:f>
        <x:v>https://api.golfcanada.ca/api/v1/facilities/19638</x:v>
      </x:c>
    </x:row>
    <x:row r="1901">
      <x:c r="A1901" s="25" t="str">
        <x:f>IF(Course_Master!B1901="","",Course_Master!B1901)</x:f>
        <x:v>CA-1905</x:v>
      </x:c>
      <x:c r="B1901" s="25" t="str">
        <x:f>IF(Course_Master!A1901="","",Course_Master!A1901)</x:f>
        <x:v>CA-C1625</x:v>
      </x:c>
      <x:c r="C1901" s="25" t="str">
        <x:f>IF(Course_Master!E1901="","",Course_Master!E1901)</x:f>
        <x:v>Chaplin Municipal Golf &amp; Country Club</x:v>
      </x:c>
      <x:c r="D1901" s="25" t="str">
        <x:f>IF(Course_Master!F1901="","",Course_Master!F1901)</x:f>
        <x:v>Canada</x:v>
      </x:c>
      <x:c r="E1901" s="25" t="str">
        <x:f>IF(Course_Master!G1901="","",Course_Master!G1901)</x:f>
        <x:v>Saskatchewan</x:v>
      </x:c>
      <x:c r="F1901" s="25" t="str">
        <x:f>IF(Course_Master!I1901="","",Course_Master!I1901)</x:f>
        <x:v>Chaplin</x:v>
      </x:c>
      <x:c r="G1901" s="25" t="str">
        <x:f>IF(Course_Master!J1901="","",Course_Master!J1901)</x:f>
        <x:v>S0H 0V0</x:v>
      </x:c>
      <x:c r="H1901" s="25" t="n">
        <x:f>IF(Course_Master!K1901="","",Course_Master!K1901)</x:f>
        <x:v>50.459915</x:v>
      </x:c>
      <x:c r="I1901" s="25" t="n">
        <x:f>IF(Course_Master!L1901="","",Course_Master!L1901)</x:f>
        <x:v>-106.681334</x:v>
      </x:c>
      <x:c r="J1901" s="25" t="n">
        <x:f>IF(Course_Master!N1901="","",Course_Master!N1901)</x:f>
        <x:v>9</x:v>
      </x:c>
      <x:c r="K1901" s="25" t="str">
        <x:f>IF(Course_Master!O1901="","",Course_Master!O1901)</x:f>
      </x:c>
      <x:c r="L1901" s="25" t="str">
        <x:f>IF(Course_Master!P1901="","",Course_Master!P1901)</x:f>
      </x:c>
      <x:c r="M1901" s="25" t="str">
        <x:f>IF(Course_Master!Q1901="","",Course_Master!Q1901)</x:f>
      </x:c>
      <x:c r="N1901" s="25" t="str">
        <x:f>IF(Course_Master!U1901="","",Course_Master!U1901)</x:f>
      </x:c>
      <x:c r="O1901" s="25" t="str">
        <x:f>IF(Course_Master!V1901="","",Course_Master!V1901)</x:f>
        <x:v>Open</x:v>
      </x:c>
      <x:c r="P1901" s="25" t="str">
        <x:f>IF(Course_Master!W1901="","",Course_Master!W1901)</x:f>
        <x:v>Public</x:v>
      </x:c>
      <x:c r="Q1901" s="25" t="str">
        <x:f>IF(Course_Master!X1901="","",Course_Master!X1901)</x:f>
        <x:v>Yes</x:v>
      </x:c>
      <x:c r="R1901" s="25" t="str">
        <x:f>IF(Course_Master!Y1901="","",Course_Master!Y1901)</x:f>
        <x:v>Yes</x:v>
      </x:c>
      <x:c r="S1901" s="25" t="str">
        <x:f>IF(Course_Master!AE1901="","",Course_Master!AE1901)</x:f>
      </x:c>
      <x:c r="T1901" s="25" t="str">
        <x:f>IF(Course_Master!AD1901="","",Course_Master!AD1901)</x:f>
      </x:c>
      <x:c r="U1901" s="25" t="str">
        <x:f>IF(Course_Master!AH1901="","",Course_Master!AH1901)</x:f>
        <x:v>https://api.golfcanada.ca/api/v1/facilities/21133</x:v>
      </x:c>
    </x:row>
    <x:row r="1902">
      <x:c r="A1902" s="25" t="str">
        <x:f>IF(Course_Master!B1902="","",Course_Master!B1902)</x:f>
        <x:v>CA-1906</x:v>
      </x:c>
      <x:c r="B1902" s="25" t="str">
        <x:f>IF(Course_Master!A1902="","",Course_Master!A1902)</x:f>
        <x:v>CA-C1626</x:v>
      </x:c>
      <x:c r="C1902" s="25" t="str">
        <x:f>IF(Course_Master!E1902="","",Course_Master!E1902)</x:f>
        <x:v>Cherrydale Golf Club</x:v>
      </x:c>
      <x:c r="D1902" s="25" t="str">
        <x:f>IF(Course_Master!F1902="","",Course_Master!F1902)</x:f>
        <x:v>Canada</x:v>
      </x:c>
      <x:c r="E1902" s="25" t="str">
        <x:f>IF(Course_Master!G1902="","",Course_Master!G1902)</x:f>
        <x:v>Saskatchewan</x:v>
      </x:c>
      <x:c r="F1902" s="25" t="str">
        <x:f>IF(Course_Master!I1902="","",Course_Master!I1902)</x:f>
        <x:v>Yorkton</x:v>
      </x:c>
      <x:c r="G1902" s="25" t="str">
        <x:f>IF(Course_Master!J1902="","",Course_Master!J1902)</x:f>
        <x:v>S3N 2V7</x:v>
      </x:c>
      <x:c r="H1902" s="25" t="n">
        <x:f>IF(Course_Master!K1902="","",Course_Master!K1902)</x:f>
        <x:v>51.184185</x:v>
      </x:c>
      <x:c r="I1902" s="25" t="n">
        <x:f>IF(Course_Master!L1902="","",Course_Master!L1902)</x:f>
        <x:v>-102.324514</x:v>
      </x:c>
      <x:c r="J1902" s="25" t="n">
        <x:f>IF(Course_Master!N1902="","",Course_Master!N1902)</x:f>
        <x:v>9</x:v>
      </x:c>
      <x:c r="K1902" s="25" t="str">
        <x:f>IF(Course_Master!O1902="","",Course_Master!O1902)</x:f>
      </x:c>
      <x:c r="L1902" s="25" t="str">
        <x:f>IF(Course_Master!P1902="","",Course_Master!P1902)</x:f>
      </x:c>
      <x:c r="M1902" s="25" t="str">
        <x:f>IF(Course_Master!Q1902="","",Course_Master!Q1902)</x:f>
      </x:c>
      <x:c r="N1902" s="25" t="str">
        <x:f>IF(Course_Master!U1902="","",Course_Master!U1902)</x:f>
      </x:c>
      <x:c r="O1902" s="25" t="str">
        <x:f>IF(Course_Master!V1902="","",Course_Master!V1902)</x:f>
        <x:v>Open</x:v>
      </x:c>
      <x:c r="P1902" s="25" t="str">
        <x:f>IF(Course_Master!W1902="","",Course_Master!W1902)</x:f>
        <x:v>Public</x:v>
      </x:c>
      <x:c r="Q1902" s="25" t="str">
        <x:f>IF(Course_Master!X1902="","",Course_Master!X1902)</x:f>
        <x:v>Yes</x:v>
      </x:c>
      <x:c r="R1902" s="25" t="str">
        <x:f>IF(Course_Master!Y1902="","",Course_Master!Y1902)</x:f>
        <x:v>Yes</x:v>
      </x:c>
      <x:c r="S1902" s="25" t="str">
        <x:f>IF(Course_Master!AE1902="","",Course_Master!AE1902)</x:f>
      </x:c>
      <x:c r="T1902" s="25" t="str">
        <x:f>IF(Course_Master!AD1902="","",Course_Master!AD1902)</x:f>
      </x:c>
      <x:c r="U1902" s="25" t="str">
        <x:f>IF(Course_Master!AH1902="","",Course_Master!AH1902)</x:f>
        <x:v>https://api.golfcanada.ca/api/v1/facilities/21146</x:v>
      </x:c>
    </x:row>
    <x:row r="1903">
      <x:c r="A1903" s="25" t="str">
        <x:f>IF(Course_Master!B1903="","",Course_Master!B1903)</x:f>
        <x:v>CA-1907</x:v>
      </x:c>
      <x:c r="B1903" s="25" t="str">
        <x:f>IF(Course_Master!A1903="","",Course_Master!A1903)</x:f>
        <x:v>CA-C1627</x:v>
      </x:c>
      <x:c r="C1903" s="25" t="str">
        <x:f>IF(Course_Master!E1903="","",Course_Master!E1903)</x:f>
        <x:v>Chinook Golf Course</x:v>
      </x:c>
      <x:c r="D1903" s="25" t="str">
        <x:f>IF(Course_Master!F1903="","",Course_Master!F1903)</x:f>
        <x:v>Canada</x:v>
      </x:c>
      <x:c r="E1903" s="25" t="str">
        <x:f>IF(Course_Master!G1903="","",Course_Master!G1903)</x:f>
        <x:v>Saskatchewan</x:v>
      </x:c>
      <x:c r="F1903" s="25" t="str">
        <x:f>IF(Course_Master!I1903="","",Course_Master!I1903)</x:f>
        <x:v>Swift Current</x:v>
      </x:c>
      <x:c r="G1903" s="25" t="str">
        <x:f>IF(Course_Master!J1903="","",Course_Master!J1903)</x:f>
        <x:v>S9H 3X3</x:v>
      </x:c>
      <x:c r="H1903" s="25" t="n">
        <x:f>IF(Course_Master!K1903="","",Course_Master!K1903)</x:f>
        <x:v>50.2706</x:v>
      </x:c>
      <x:c r="I1903" s="25" t="n">
        <x:f>IF(Course_Master!L1903="","",Course_Master!L1903)</x:f>
        <x:v>-107.7842</x:v>
      </x:c>
      <x:c r="J1903" s="25" t="n">
        <x:f>IF(Course_Master!N1903="","",Course_Master!N1903)</x:f>
        <x:v>18</x:v>
      </x:c>
      <x:c r="K1903" s="25" t="n">
        <x:f>IF(Course_Master!O1903="","",Course_Master!O1903)</x:f>
        <x:v>72</x:v>
      </x:c>
      <x:c r="L1903" s="25" t="n">
        <x:f>IF(Course_Master!P1903="","",Course_Master!P1903)</x:f>
        <x:v>6629</x:v>
      </x:c>
      <x:c r="M1903" s="25" t="n">
        <x:f>IF(Course_Master!Q1903="","",Course_Master!Q1903)</x:f>
        <x:v>6062</x:v>
      </x:c>
      <x:c r="N1903" s="25" t="str">
        <x:f>IF(Course_Master!U1903="","",Course_Master!U1903)</x:f>
        <x:v>http://www.city.swift-current.sk.ca/leisure.php?name=Sections&amp;op=viewarticle&amp;artid=191</x:v>
      </x:c>
      <x:c r="O1903" s="25" t="str">
        <x:f>IF(Course_Master!V1903="","",Course_Master!V1903)</x:f>
        <x:v>Open</x:v>
      </x:c>
      <x:c r="P1903" s="25" t="str">
        <x:f>IF(Course_Master!W1903="","",Course_Master!W1903)</x:f>
        <x:v>Public</x:v>
      </x:c>
      <x:c r="Q1903" s="25" t="str">
        <x:f>IF(Course_Master!X1903="","",Course_Master!X1903)</x:f>
        <x:v>Yes</x:v>
      </x:c>
      <x:c r="R1903" s="25" t="str">
        <x:f>IF(Course_Master!Y1903="","",Course_Master!Y1903)</x:f>
        <x:v>Yes</x:v>
      </x:c>
      <x:c r="S1903" s="25" t="str">
        <x:f>IF(Course_Master!AE1903="","",Course_Master!AE1903)</x:f>
      </x:c>
      <x:c r="T1903" s="25" t="str">
        <x:f>IF(Course_Master!AD1903="","",Course_Master!AD1903)</x:f>
      </x:c>
      <x:c r="U1903" s="25" t="str">
        <x:f>IF(Course_Master!AH1903="","",Course_Master!AH1903)</x:f>
        <x:v>https://api.golfcanada.ca/api/v1/facilities/19568</x:v>
      </x:c>
    </x:row>
    <x:row r="1904">
      <x:c r="A1904" s="25" t="str">
        <x:f>IF(Course_Master!B1904="","",Course_Master!B1904)</x:f>
        <x:v>CA-1908</x:v>
      </x:c>
      <x:c r="B1904" s="25" t="str">
        <x:f>IF(Course_Master!A1904="","",Course_Master!A1904)</x:f>
        <x:v>CA-C1628</x:v>
      </x:c>
      <x:c r="C1904" s="25" t="str">
        <x:f>IF(Course_Master!E1904="","",Course_Master!E1904)</x:f>
        <x:v>Chitek Lake Golf Course</x:v>
      </x:c>
      <x:c r="D1904" s="25" t="str">
        <x:f>IF(Course_Master!F1904="","",Course_Master!F1904)</x:f>
        <x:v>Canada</x:v>
      </x:c>
      <x:c r="E1904" s="25" t="str">
        <x:f>IF(Course_Master!G1904="","",Course_Master!G1904)</x:f>
        <x:v>Saskatchewan</x:v>
      </x:c>
      <x:c r="F1904" s="25" t="str">
        <x:f>IF(Course_Master!I1904="","",Course_Master!I1904)</x:f>
        <x:v>Chitek Lake</x:v>
      </x:c>
      <x:c r="G1904" s="25" t="str">
        <x:f>IF(Course_Master!J1904="","",Course_Master!J1904)</x:f>
        <x:v>S0J 0L0</x:v>
      </x:c>
      <x:c r="H1904" s="25" t="n">
        <x:f>IF(Course_Master!K1904="","",Course_Master!K1904)</x:f>
        <x:v>53.72231</x:v>
      </x:c>
      <x:c r="I1904" s="25" t="n">
        <x:f>IF(Course_Master!L1904="","",Course_Master!L1904)</x:f>
        <x:v>-107.714939</x:v>
      </x:c>
      <x:c r="J1904" s="25" t="n">
        <x:f>IF(Course_Master!N1904="","",Course_Master!N1904)</x:f>
        <x:v>18</x:v>
      </x:c>
      <x:c r="K1904" s="25" t="n">
        <x:f>IF(Course_Master!O1904="","",Course_Master!O1904)</x:f>
        <x:v>70</x:v>
      </x:c>
      <x:c r="L1904" s="25" t="n">
        <x:f>IF(Course_Master!P1904="","",Course_Master!P1904)</x:f>
        <x:v>5892</x:v>
      </x:c>
      <x:c r="M1904" s="25" t="n">
        <x:f>IF(Course_Master!Q1904="","",Course_Master!Q1904)</x:f>
        <x:v>5388</x:v>
      </x:c>
      <x:c r="N1904" s="25" t="str">
        <x:f>IF(Course_Master!U1904="","",Course_Master!U1904)</x:f>
      </x:c>
      <x:c r="O1904" s="25" t="str">
        <x:f>IF(Course_Master!V1904="","",Course_Master!V1904)</x:f>
        <x:v>Open</x:v>
      </x:c>
      <x:c r="P1904" s="25" t="str">
        <x:f>IF(Course_Master!W1904="","",Course_Master!W1904)</x:f>
        <x:v>Public</x:v>
      </x:c>
      <x:c r="Q1904" s="25" t="str">
        <x:f>IF(Course_Master!X1904="","",Course_Master!X1904)</x:f>
        <x:v>Yes</x:v>
      </x:c>
      <x:c r="R1904" s="25" t="str">
        <x:f>IF(Course_Master!Y1904="","",Course_Master!Y1904)</x:f>
        <x:v>Yes</x:v>
      </x:c>
      <x:c r="S1904" s="25" t="str">
        <x:f>IF(Course_Master!AE1904="","",Course_Master!AE1904)</x:f>
      </x:c>
      <x:c r="T1904" s="25" t="str">
        <x:f>IF(Course_Master!AD1904="","",Course_Master!AD1904)</x:f>
      </x:c>
      <x:c r="U1904" s="25" t="str">
        <x:f>IF(Course_Master!AH1904="","",Course_Master!AH1904)</x:f>
        <x:v>https://api.golfcanada.ca/api/v1/facilities/21130</x:v>
      </x:c>
    </x:row>
    <x:row r="1905">
      <x:c r="A1905" s="25" t="str">
        <x:f>IF(Course_Master!B1905="","",Course_Master!B1905)</x:f>
        <x:v>CA-1909</x:v>
      </x:c>
      <x:c r="B1905" s="25" t="str">
        <x:f>IF(Course_Master!A1905="","",Course_Master!A1905)</x:f>
        <x:v>CA-C1629</x:v>
      </x:c>
      <x:c r="C1905" s="25" t="str">
        <x:f>IF(Course_Master!E1905="","",Course_Master!E1905)</x:f>
        <x:v>Coleville Golf Club</x:v>
      </x:c>
      <x:c r="D1905" s="25" t="str">
        <x:f>IF(Course_Master!F1905="","",Course_Master!F1905)</x:f>
        <x:v>Canada</x:v>
      </x:c>
      <x:c r="E1905" s="25" t="str">
        <x:f>IF(Course_Master!G1905="","",Course_Master!G1905)</x:f>
        <x:v>Saskatchewan</x:v>
      </x:c>
      <x:c r="F1905" s="25" t="str">
        <x:f>IF(Course_Master!I1905="","",Course_Master!I1905)</x:f>
        <x:v>Coleville</x:v>
      </x:c>
      <x:c r="G1905" s="25" t="str">
        <x:f>IF(Course_Master!J1905="","",Course_Master!J1905)</x:f>
        <x:v>S0L 0K0</x:v>
      </x:c>
      <x:c r="H1905" s="25" t="n">
        <x:f>IF(Course_Master!K1905="","",Course_Master!K1905)</x:f>
        <x:v>51.762581</x:v>
      </x:c>
      <x:c r="I1905" s="25" t="n">
        <x:f>IF(Course_Master!L1905="","",Course_Master!L1905)</x:f>
        <x:v>-109.239292</x:v>
      </x:c>
      <x:c r="J1905" s="25" t="n">
        <x:f>IF(Course_Master!N1905="","",Course_Master!N1905)</x:f>
        <x:v>9</x:v>
      </x:c>
      <x:c r="K1905" s="25" t="str">
        <x:f>IF(Course_Master!O1905="","",Course_Master!O1905)</x:f>
      </x:c>
      <x:c r="L1905" s="25" t="str">
        <x:f>IF(Course_Master!P1905="","",Course_Master!P1905)</x:f>
      </x:c>
      <x:c r="M1905" s="25" t="str">
        <x:f>IF(Course_Master!Q1905="","",Course_Master!Q1905)</x:f>
      </x:c>
      <x:c r="N1905" s="25" t="str">
        <x:f>IF(Course_Master!U1905="","",Course_Master!U1905)</x:f>
      </x:c>
      <x:c r="O1905" s="25" t="str">
        <x:f>IF(Course_Master!V1905="","",Course_Master!V1905)</x:f>
        <x:v>Open</x:v>
      </x:c>
      <x:c r="P1905" s="25" t="str">
        <x:f>IF(Course_Master!W1905="","",Course_Master!W1905)</x:f>
        <x:v>Public</x:v>
      </x:c>
      <x:c r="Q1905" s="25" t="str">
        <x:f>IF(Course_Master!X1905="","",Course_Master!X1905)</x:f>
        <x:v>Yes</x:v>
      </x:c>
      <x:c r="R1905" s="25" t="str">
        <x:f>IF(Course_Master!Y1905="","",Course_Master!Y1905)</x:f>
        <x:v>Yes</x:v>
      </x:c>
      <x:c r="S1905" s="25" t="str">
        <x:f>IF(Course_Master!AE1905="","",Course_Master!AE1905)</x:f>
      </x:c>
      <x:c r="T1905" s="25" t="str">
        <x:f>IF(Course_Master!AD1905="","",Course_Master!AD1905)</x:f>
      </x:c>
      <x:c r="U1905" s="25" t="str">
        <x:f>IF(Course_Master!AH1905="","",Course_Master!AH1905)</x:f>
        <x:v>https://api.golfcanada.ca/api/v1/facilities/21121</x:v>
      </x:c>
    </x:row>
    <x:row r="1906">
      <x:c r="A1906" s="25" t="str">
        <x:f>IF(Course_Master!B1906="","",Course_Master!B1906)</x:f>
        <x:v>CA-1910</x:v>
      </x:c>
      <x:c r="B1906" s="25" t="str">
        <x:f>IF(Course_Master!A1906="","",Course_Master!A1906)</x:f>
        <x:v>CA-C1630</x:v>
      </x:c>
      <x:c r="C1906" s="25" t="str">
        <x:f>IF(Course_Master!E1906="","",Course_Master!E1906)</x:f>
        <x:v>Colonsay Golf Course</x:v>
      </x:c>
      <x:c r="D1906" s="25" t="str">
        <x:f>IF(Course_Master!F1906="","",Course_Master!F1906)</x:f>
        <x:v>Canada</x:v>
      </x:c>
      <x:c r="E1906" s="25" t="str">
        <x:f>IF(Course_Master!G1906="","",Course_Master!G1906)</x:f>
        <x:v>Saskatchewan</x:v>
      </x:c>
      <x:c r="F1906" s="25" t="str">
        <x:f>IF(Course_Master!I1906="","",Course_Master!I1906)</x:f>
        <x:v>Colonsay</x:v>
      </x:c>
      <x:c r="G1906" s="25" t="str">
        <x:f>IF(Course_Master!J1906="","",Course_Master!J1906)</x:f>
        <x:v>S0K 0Z0</x:v>
      </x:c>
      <x:c r="H1906" s="25" t="n">
        <x:f>IF(Course_Master!K1906="","",Course_Master!K1906)</x:f>
        <x:v>51.9782</x:v>
      </x:c>
      <x:c r="I1906" s="25" t="n">
        <x:f>IF(Course_Master!L1906="","",Course_Master!L1906)</x:f>
        <x:v>-105.8752</x:v>
      </x:c>
      <x:c r="J1906" s="25" t="n">
        <x:f>IF(Course_Master!N1906="","",Course_Master!N1906)</x:f>
        <x:v>9</x:v>
      </x:c>
      <x:c r="K1906" s="25" t="str">
        <x:f>IF(Course_Master!O1906="","",Course_Master!O1906)</x:f>
      </x:c>
      <x:c r="L1906" s="25" t="str">
        <x:f>IF(Course_Master!P1906="","",Course_Master!P1906)</x:f>
      </x:c>
      <x:c r="M1906" s="25" t="str">
        <x:f>IF(Course_Master!Q1906="","",Course_Master!Q1906)</x:f>
      </x:c>
      <x:c r="N1906" s="25" t="str">
        <x:f>IF(Course_Master!U1906="","",Course_Master!U1906)</x:f>
      </x:c>
      <x:c r="O1906" s="25" t="str">
        <x:f>IF(Course_Master!V1906="","",Course_Master!V1906)</x:f>
        <x:v>Open</x:v>
      </x:c>
      <x:c r="P1906" s="25" t="str">
        <x:f>IF(Course_Master!W1906="","",Course_Master!W1906)</x:f>
        <x:v>Public</x:v>
      </x:c>
      <x:c r="Q1906" s="25" t="str">
        <x:f>IF(Course_Master!X1906="","",Course_Master!X1906)</x:f>
        <x:v>Yes</x:v>
      </x:c>
      <x:c r="R1906" s="25" t="str">
        <x:f>IF(Course_Master!Y1906="","",Course_Master!Y1906)</x:f>
        <x:v>Yes</x:v>
      </x:c>
      <x:c r="S1906" s="25" t="str">
        <x:f>IF(Course_Master!AE1906="","",Course_Master!AE1906)</x:f>
      </x:c>
      <x:c r="T1906" s="25" t="str">
        <x:f>IF(Course_Master!AD1906="","",Course_Master!AD1906)</x:f>
      </x:c>
      <x:c r="U1906" s="25" t="str">
        <x:f>IF(Course_Master!AH1906="","",Course_Master!AH1906)</x:f>
        <x:v>https://api.golfcanada.ca/api/v1/facilities/21139</x:v>
      </x:c>
    </x:row>
    <x:row r="1907">
      <x:c r="A1907" s="25" t="str">
        <x:f>IF(Course_Master!B1907="","",Course_Master!B1907)</x:f>
        <x:v>CA-1911</x:v>
      </x:c>
      <x:c r="B1907" s="25" t="str">
        <x:f>IF(Course_Master!A1907="","",Course_Master!A1907)</x:f>
        <x:v>CA-C1631</x:v>
      </x:c>
      <x:c r="C1907" s="25" t="str">
        <x:f>IF(Course_Master!E1907="","",Course_Master!E1907)</x:f>
        <x:v>Cooke Municipal Golf Course</x:v>
      </x:c>
      <x:c r="D1907" s="25" t="str">
        <x:f>IF(Course_Master!F1907="","",Course_Master!F1907)</x:f>
        <x:v>Canada</x:v>
      </x:c>
      <x:c r="E1907" s="25" t="str">
        <x:f>IF(Course_Master!G1907="","",Course_Master!G1907)</x:f>
        <x:v>Saskatchewan</x:v>
      </x:c>
      <x:c r="F1907" s="25" t="str">
        <x:f>IF(Course_Master!I1907="","",Course_Master!I1907)</x:f>
        <x:v>Prince Albert</x:v>
      </x:c>
      <x:c r="G1907" s="25" t="str">
        <x:f>IF(Course_Master!J1907="","",Course_Master!J1907)</x:f>
        <x:v>S6V 1P1</x:v>
      </x:c>
      <x:c r="H1907" s="25" t="n">
        <x:f>IF(Course_Master!K1907="","",Course_Master!K1907)</x:f>
        <x:v>53.1936</x:v>
      </x:c>
      <x:c r="I1907" s="25" t="n">
        <x:f>IF(Course_Master!L1907="","",Course_Master!L1907)</x:f>
        <x:v>-105.7292</x:v>
      </x:c>
      <x:c r="J1907" s="25" t="n">
        <x:f>IF(Course_Master!N1907="","",Course_Master!N1907)</x:f>
        <x:v>18</x:v>
      </x:c>
      <x:c r="K1907" s="25" t="n">
        <x:f>IF(Course_Master!O1907="","",Course_Master!O1907)</x:f>
        <x:v>71</x:v>
      </x:c>
      <x:c r="L1907" s="25" t="n">
        <x:f>IF(Course_Master!P1907="","",Course_Master!P1907)</x:f>
        <x:v>6362</x:v>
      </x:c>
      <x:c r="M1907" s="25" t="n">
        <x:f>IF(Course_Master!Q1907="","",Course_Master!Q1907)</x:f>
        <x:v>5817</x:v>
      </x:c>
      <x:c r="N1907" s="25" t="str">
        <x:f>IF(Course_Master!U1907="","",Course_Master!U1907)</x:f>
        <x:v>https://www.cookegolf.ca/2020-rates-2/</x:v>
      </x:c>
      <x:c r="O1907" s="25" t="str">
        <x:f>IF(Course_Master!V1907="","",Course_Master!V1907)</x:f>
        <x:v>Open</x:v>
      </x:c>
      <x:c r="P1907" s="25" t="str">
        <x:f>IF(Course_Master!W1907="","",Course_Master!W1907)</x:f>
        <x:v>Public</x:v>
      </x:c>
      <x:c r="Q1907" s="25" t="str">
        <x:f>IF(Course_Master!X1907="","",Course_Master!X1907)</x:f>
        <x:v>Yes</x:v>
      </x:c>
      <x:c r="R1907" s="25" t="str">
        <x:f>IF(Course_Master!Y1907="","",Course_Master!Y1907)</x:f>
        <x:v>Yes</x:v>
      </x:c>
      <x:c r="S1907" s="25" t="str">
        <x:f>IF(Course_Master!AE1907="","",Course_Master!AE1907)</x:f>
      </x:c>
      <x:c r="T1907" s="25" t="str">
        <x:f>IF(Course_Master!AD1907="","",Course_Master!AD1907)</x:f>
      </x:c>
      <x:c r="U1907" s="25" t="str">
        <x:f>IF(Course_Master!AH1907="","",Course_Master!AH1907)</x:f>
        <x:v>https://api.golfcanada.ca/api/v1/facilities/19567</x:v>
      </x:c>
    </x:row>
    <x:row r="1908">
      <x:c r="A1908" s="25" t="str">
        <x:f>IF(Course_Master!B1908="","",Course_Master!B1908)</x:f>
        <x:v>CA-1912</x:v>
      </x:c>
      <x:c r="B1908" s="25" t="str">
        <x:f>IF(Course_Master!A1908="","",Course_Master!A1908)</x:f>
        <x:v>CA-C1632</x:v>
      </x:c>
      <x:c r="C1908" s="25" t="str">
        <x:f>IF(Course_Master!E1908="","",Course_Master!E1908)</x:f>
        <x:v>Coronach Golf Club</x:v>
      </x:c>
      <x:c r="D1908" s="25" t="str">
        <x:f>IF(Course_Master!F1908="","",Course_Master!F1908)</x:f>
        <x:v>Canada</x:v>
      </x:c>
      <x:c r="E1908" s="25" t="str">
        <x:f>IF(Course_Master!G1908="","",Course_Master!G1908)</x:f>
        <x:v>Saskatchewan</x:v>
      </x:c>
      <x:c r="F1908" s="25" t="str">
        <x:f>IF(Course_Master!I1908="","",Course_Master!I1908)</x:f>
        <x:v>Coronach</x:v>
      </x:c>
      <x:c r="G1908" s="25" t="str">
        <x:f>IF(Course_Master!J1908="","",Course_Master!J1908)</x:f>
        <x:v>S0H 0Z0</x:v>
      </x:c>
      <x:c r="H1908" s="25" t="n">
        <x:f>IF(Course_Master!K1908="","",Course_Master!K1908)</x:f>
        <x:v>49.1067</x:v>
      </x:c>
      <x:c r="I1908" s="25" t="n">
        <x:f>IF(Course_Master!L1908="","",Course_Master!L1908)</x:f>
        <x:v>-105.5195</x:v>
      </x:c>
      <x:c r="J1908" s="25" t="n">
        <x:f>IF(Course_Master!N1908="","",Course_Master!N1908)</x:f>
        <x:v>9</x:v>
      </x:c>
      <x:c r="K1908" s="25" t="n">
        <x:f>IF(Course_Master!O1908="","",Course_Master!O1908)</x:f>
        <x:v>36</x:v>
      </x:c>
      <x:c r="L1908" s="25" t="n">
        <x:f>IF(Course_Master!P1908="","",Course_Master!P1908)</x:f>
        <x:v>2935</x:v>
      </x:c>
      <x:c r="M1908" s="25" t="n">
        <x:f>IF(Course_Master!Q1908="","",Course_Master!Q1908)</x:f>
        <x:v>2684</x:v>
      </x:c>
      <x:c r="N1908" s="25" t="str">
        <x:f>IF(Course_Master!U1908="","",Course_Master!U1908)</x:f>
        <x:v>http://www.coronachgolf.com/</x:v>
      </x:c>
      <x:c r="O1908" s="25" t="str">
        <x:f>IF(Course_Master!V1908="","",Course_Master!V1908)</x:f>
        <x:v>Open</x:v>
      </x:c>
      <x:c r="P1908" s="25" t="str">
        <x:f>IF(Course_Master!W1908="","",Course_Master!W1908)</x:f>
        <x:v>Public</x:v>
      </x:c>
      <x:c r="Q1908" s="25" t="str">
        <x:f>IF(Course_Master!X1908="","",Course_Master!X1908)</x:f>
        <x:v>Yes</x:v>
      </x:c>
      <x:c r="R1908" s="25" t="str">
        <x:f>IF(Course_Master!Y1908="","",Course_Master!Y1908)</x:f>
        <x:v>Yes</x:v>
      </x:c>
      <x:c r="S1908" s="25" t="str">
        <x:f>IF(Course_Master!AE1908="","",Course_Master!AE1908)</x:f>
      </x:c>
      <x:c r="T1908" s="25" t="str">
        <x:f>IF(Course_Master!AD1908="","",Course_Master!AD1908)</x:f>
      </x:c>
      <x:c r="U1908" s="25" t="str">
        <x:f>IF(Course_Master!AH1908="","",Course_Master!AH1908)</x:f>
        <x:v>https://api.golfcanada.ca/api/v1/facilities/19649</x:v>
      </x:c>
    </x:row>
    <x:row r="1909">
      <x:c r="A1909" s="25" t="str">
        <x:f>IF(Course_Master!B1909="","",Course_Master!B1909)</x:f>
        <x:v>CA-1913</x:v>
      </x:c>
      <x:c r="B1909" s="25" t="str">
        <x:f>IF(Course_Master!A1909="","",Course_Master!A1909)</x:f>
        <x:v>CA-C1633</x:v>
      </x:c>
      <x:c r="C1909" s="25" t="str">
        <x:f>IF(Course_Master!E1909="","",Course_Master!E1909)</x:f>
        <x:v>Craig Golf Course</x:v>
      </x:c>
      <x:c r="D1909" s="25" t="str">
        <x:f>IF(Course_Master!F1909="","",Course_Master!F1909)</x:f>
        <x:v>Canada</x:v>
      </x:c>
      <x:c r="E1909" s="25" t="str">
        <x:f>IF(Course_Master!G1909="","",Course_Master!G1909)</x:f>
        <x:v>Saskatchewan</x:v>
      </x:c>
      <x:c r="F1909" s="25" t="str">
        <x:f>IF(Course_Master!I1909="","",Course_Master!I1909)</x:f>
        <x:v>Regina</x:v>
      </x:c>
      <x:c r="G1909" s="25" t="str">
        <x:f>IF(Course_Master!J1909="","",Course_Master!J1909)</x:f>
        <x:v>S4W 1B6</x:v>
      </x:c>
      <x:c r="H1909" s="25" t="n">
        <x:f>IF(Course_Master!K1909="","",Course_Master!K1909)</x:f>
        <x:v>50.44242</x:v>
      </x:c>
      <x:c r="I1909" s="25" t="n">
        <x:f>IF(Course_Master!L1909="","",Course_Master!L1909)</x:f>
        <x:v>-104.651127</x:v>
      </x:c>
      <x:c r="J1909" s="25" t="n">
        <x:f>IF(Course_Master!N1909="","",Course_Master!N1909)</x:f>
        <x:v>9</x:v>
      </x:c>
      <x:c r="K1909" s="25" t="str">
        <x:f>IF(Course_Master!O1909="","",Course_Master!O1909)</x:f>
      </x:c>
      <x:c r="L1909" s="25" t="str">
        <x:f>IF(Course_Master!P1909="","",Course_Master!P1909)</x:f>
      </x:c>
      <x:c r="M1909" s="25" t="str">
        <x:f>IF(Course_Master!Q1909="","",Course_Master!Q1909)</x:f>
      </x:c>
      <x:c r="N1909" s="25" t="str">
        <x:f>IF(Course_Master!U1909="","",Course_Master!U1909)</x:f>
      </x:c>
      <x:c r="O1909" s="25" t="str">
        <x:f>IF(Course_Master!V1909="","",Course_Master!V1909)</x:f>
        <x:v>Open</x:v>
      </x:c>
      <x:c r="P1909" s="25" t="str">
        <x:f>IF(Course_Master!W1909="","",Course_Master!W1909)</x:f>
        <x:v>Public</x:v>
      </x:c>
      <x:c r="Q1909" s="25" t="str">
        <x:f>IF(Course_Master!X1909="","",Course_Master!X1909)</x:f>
        <x:v>Yes</x:v>
      </x:c>
      <x:c r="R1909" s="25" t="str">
        <x:f>IF(Course_Master!Y1909="","",Course_Master!Y1909)</x:f>
        <x:v>Yes</x:v>
      </x:c>
      <x:c r="S1909" s="25" t="str">
        <x:f>IF(Course_Master!AE1909="","",Course_Master!AE1909)</x:f>
      </x:c>
      <x:c r="T1909" s="25" t="str">
        <x:f>IF(Course_Master!AD1909="","",Course_Master!AD1909)</x:f>
      </x:c>
      <x:c r="U1909" s="25" t="str">
        <x:f>IF(Course_Master!AH1909="","",Course_Master!AH1909)</x:f>
        <x:v>https://api.golfcanada.ca/api/v1/facilities/21138</x:v>
      </x:c>
    </x:row>
    <x:row r="1910">
      <x:c r="A1910" s="25" t="str">
        <x:f>IF(Course_Master!B1910="","",Course_Master!B1910)</x:f>
        <x:v>CA-1914</x:v>
      </x:c>
      <x:c r="B1910" s="25" t="str">
        <x:f>IF(Course_Master!A1910="","",Course_Master!A1910)</x:f>
        <x:v>CA-C1634</x:v>
      </x:c>
      <x:c r="C1910" s="25" t="str">
        <x:f>IF(Course_Master!E1910="","",Course_Master!E1910)</x:f>
        <x:v>The Creek Golf Course</x:v>
      </x:c>
      <x:c r="D1910" s="25" t="str">
        <x:f>IF(Course_Master!F1910="","",Course_Master!F1910)</x:f>
        <x:v>Canada</x:v>
      </x:c>
      <x:c r="E1910" s="25" t="str">
        <x:f>IF(Course_Master!G1910="","",Course_Master!G1910)</x:f>
        <x:v>Saskatchewan</x:v>
      </x:c>
      <x:c r="F1910" s="25" t="str">
        <x:f>IF(Course_Master!I1910="","",Course_Master!I1910)</x:f>
        <x:v>LeRoy</x:v>
      </x:c>
      <x:c r="G1910" s="25" t="str">
        <x:f>IF(Course_Master!J1910="","",Course_Master!J1910)</x:f>
        <x:v>S0K 2P0</x:v>
      </x:c>
      <x:c r="H1910" s="25" t="n">
        <x:f>IF(Course_Master!K1910="","",Course_Master!K1910)</x:f>
        <x:v>51.9978</x:v>
      </x:c>
      <x:c r="I1910" s="25" t="n">
        <x:f>IF(Course_Master!L1910="","",Course_Master!L1910)</x:f>
        <x:v>-104.8347</x:v>
      </x:c>
      <x:c r="J1910" s="25" t="n">
        <x:f>IF(Course_Master!N1910="","",Course_Master!N1910)</x:f>
        <x:v>18</x:v>
      </x:c>
      <x:c r="K1910" s="25" t="n">
        <x:f>IF(Course_Master!O1910="","",Course_Master!O1910)</x:f>
        <x:v>72</x:v>
      </x:c>
      <x:c r="L1910" s="25" t="n">
        <x:f>IF(Course_Master!P1910="","",Course_Master!P1910)</x:f>
        <x:v>6218</x:v>
      </x:c>
      <x:c r="M1910" s="25" t="n">
        <x:f>IF(Course_Master!Q1910="","",Course_Master!Q1910)</x:f>
        <x:v>5686</x:v>
      </x:c>
      <x:c r="N1910" s="25" t="str">
        <x:f>IF(Course_Master!U1910="","",Course_Master!U1910)</x:f>
        <x:v>http://www.leroygolf.com/rates</x:v>
      </x:c>
      <x:c r="O1910" s="25" t="str">
        <x:f>IF(Course_Master!V1910="","",Course_Master!V1910)</x:f>
        <x:v>Open</x:v>
      </x:c>
      <x:c r="P1910" s="25" t="str">
        <x:f>IF(Course_Master!W1910="","",Course_Master!W1910)</x:f>
        <x:v>Public</x:v>
      </x:c>
      <x:c r="Q1910" s="25" t="str">
        <x:f>IF(Course_Master!X1910="","",Course_Master!X1910)</x:f>
        <x:v>Yes</x:v>
      </x:c>
      <x:c r="R1910" s="25" t="str">
        <x:f>IF(Course_Master!Y1910="","",Course_Master!Y1910)</x:f>
        <x:v>Yes</x:v>
      </x:c>
      <x:c r="S1910" s="25" t="str">
        <x:f>IF(Course_Master!AE1910="","",Course_Master!AE1910)</x:f>
      </x:c>
      <x:c r="T1910" s="25" t="str">
        <x:f>IF(Course_Master!AD1910="","",Course_Master!AD1910)</x:f>
      </x:c>
      <x:c r="U1910" s="25" t="str">
        <x:f>IF(Course_Master!AH1910="","",Course_Master!AH1910)</x:f>
        <x:v>https://api.golfcanada.ca/api/v1/facilities/19561</x:v>
      </x:c>
    </x:row>
    <x:row r="1911">
      <x:c r="A1911" s="25" t="str">
        <x:f>IF(Course_Master!B1911="","",Course_Master!B1911)</x:f>
        <x:v>CA-1915</x:v>
      </x:c>
      <x:c r="B1911" s="25" t="str">
        <x:f>IF(Course_Master!A1911="","",Course_Master!A1911)</x:f>
        <x:v>CA-C1635</x:v>
      </x:c>
      <x:c r="C1911" s="25" t="str">
        <x:f>IF(Course_Master!E1911="","",Course_Master!E1911)</x:f>
        <x:v>Crystal Lake Golf Club</x:v>
      </x:c>
      <x:c r="D1911" s="25" t="str">
        <x:f>IF(Course_Master!F1911="","",Course_Master!F1911)</x:f>
        <x:v>Canada</x:v>
      </x:c>
      <x:c r="E1911" s="25" t="str">
        <x:f>IF(Course_Master!G1911="","",Course_Master!G1911)</x:f>
        <x:v>Saskatchewan</x:v>
      </x:c>
      <x:c r="F1911" s="25" t="str">
        <x:f>IF(Course_Master!I1911="","",Course_Master!I1911)</x:f>
        <x:v>Stenen</x:v>
      </x:c>
      <x:c r="G1911" s="25" t="str">
        <x:f>IF(Course_Master!J1911="","",Course_Master!J1911)</x:f>
        <x:v>S0A 3X0</x:v>
      </x:c>
      <x:c r="H1911" s="25" t="n">
        <x:f>IF(Course_Master!K1911="","",Course_Master!K1911)</x:f>
        <x:v>51.853568</x:v>
      </x:c>
      <x:c r="I1911" s="25" t="n">
        <x:f>IF(Course_Master!L1911="","",Course_Master!L1911)</x:f>
        <x:v>-102.436137</x:v>
      </x:c>
      <x:c r="J1911" s="25" t="n">
        <x:f>IF(Course_Master!N1911="","",Course_Master!N1911)</x:f>
        <x:v>18</x:v>
      </x:c>
      <x:c r="K1911" s="25" t="str">
        <x:f>IF(Course_Master!O1911="","",Course_Master!O1911)</x:f>
      </x:c>
      <x:c r="L1911" s="25" t="str">
        <x:f>IF(Course_Master!P1911="","",Course_Master!P1911)</x:f>
      </x:c>
      <x:c r="M1911" s="25" t="str">
        <x:f>IF(Course_Master!Q1911="","",Course_Master!Q1911)</x:f>
      </x:c>
      <x:c r="N1911" s="25" t="str">
        <x:f>IF(Course_Master!U1911="","",Course_Master!U1911)</x:f>
      </x:c>
      <x:c r="O1911" s="25" t="str">
        <x:f>IF(Course_Master!V1911="","",Course_Master!V1911)</x:f>
        <x:v>Open</x:v>
      </x:c>
      <x:c r="P1911" s="25" t="str">
        <x:f>IF(Course_Master!W1911="","",Course_Master!W1911)</x:f>
        <x:v>Public</x:v>
      </x:c>
      <x:c r="Q1911" s="25" t="str">
        <x:f>IF(Course_Master!X1911="","",Course_Master!X1911)</x:f>
        <x:v>Yes</x:v>
      </x:c>
      <x:c r="R1911" s="25" t="str">
        <x:f>IF(Course_Master!Y1911="","",Course_Master!Y1911)</x:f>
        <x:v>Yes</x:v>
      </x:c>
      <x:c r="S1911" s="25" t="str">
        <x:f>IF(Course_Master!AE1911="","",Course_Master!AE1911)</x:f>
      </x:c>
      <x:c r="T1911" s="25" t="str">
        <x:f>IF(Course_Master!AD1911="","",Course_Master!AD1911)</x:f>
      </x:c>
      <x:c r="U1911" s="25" t="str">
        <x:f>IF(Course_Master!AH1911="","",Course_Master!AH1911)</x:f>
        <x:v>https://api.golfcanada.ca/api/v1/facilities/19637</x:v>
      </x:c>
    </x:row>
    <x:row r="1912">
      <x:c r="A1912" s="25" t="str">
        <x:f>IF(Course_Master!B1912="","",Course_Master!B1912)</x:f>
        <x:v>CA-1916</x:v>
      </x:c>
      <x:c r="B1912" s="25" t="str">
        <x:f>IF(Course_Master!A1912="","",Course_Master!A1912)</x:f>
        <x:v>CA-C1636</x:v>
      </x:c>
      <x:c r="C1912" s="25" t="str">
        <x:f>IF(Course_Master!E1912="","",Course_Master!E1912)</x:f>
        <x:v>Cupar Golf Club</x:v>
      </x:c>
      <x:c r="D1912" s="25" t="str">
        <x:f>IF(Course_Master!F1912="","",Course_Master!F1912)</x:f>
        <x:v>Canada</x:v>
      </x:c>
      <x:c r="E1912" s="25" t="str">
        <x:f>IF(Course_Master!G1912="","",Course_Master!G1912)</x:f>
        <x:v>Saskatchewan</x:v>
      </x:c>
      <x:c r="F1912" s="25" t="str">
        <x:f>IF(Course_Master!I1912="","",Course_Master!I1912)</x:f>
        <x:v>Cupar</x:v>
      </x:c>
      <x:c r="G1912" s="25" t="str">
        <x:f>IF(Course_Master!J1912="","",Course_Master!J1912)</x:f>
        <x:v>S0G 0Y0</x:v>
      </x:c>
      <x:c r="H1912" s="25" t="n">
        <x:f>IF(Course_Master!K1912="","",Course_Master!K1912)</x:f>
        <x:v>50.956356</x:v>
      </x:c>
      <x:c r="I1912" s="25" t="n">
        <x:f>IF(Course_Master!L1912="","",Course_Master!L1912)</x:f>
        <x:v>-104.215879</x:v>
      </x:c>
      <x:c r="J1912" s="25" t="n">
        <x:f>IF(Course_Master!N1912="","",Course_Master!N1912)</x:f>
        <x:v>9</x:v>
      </x:c>
      <x:c r="K1912" s="25" t="str">
        <x:f>IF(Course_Master!O1912="","",Course_Master!O1912)</x:f>
      </x:c>
      <x:c r="L1912" s="25" t="str">
        <x:f>IF(Course_Master!P1912="","",Course_Master!P1912)</x:f>
      </x:c>
      <x:c r="M1912" s="25" t="str">
        <x:f>IF(Course_Master!Q1912="","",Course_Master!Q1912)</x:f>
      </x:c>
      <x:c r="N1912" s="25" t="str">
        <x:f>IF(Course_Master!U1912="","",Course_Master!U1912)</x:f>
      </x:c>
      <x:c r="O1912" s="25" t="str">
        <x:f>IF(Course_Master!V1912="","",Course_Master!V1912)</x:f>
        <x:v>Open</x:v>
      </x:c>
      <x:c r="P1912" s="25" t="str">
        <x:f>IF(Course_Master!W1912="","",Course_Master!W1912)</x:f>
        <x:v>Public</x:v>
      </x:c>
      <x:c r="Q1912" s="25" t="str">
        <x:f>IF(Course_Master!X1912="","",Course_Master!X1912)</x:f>
        <x:v>Yes</x:v>
      </x:c>
      <x:c r="R1912" s="25" t="str">
        <x:f>IF(Course_Master!Y1912="","",Course_Master!Y1912)</x:f>
        <x:v>Yes</x:v>
      </x:c>
      <x:c r="S1912" s="25" t="str">
        <x:f>IF(Course_Master!AE1912="","",Course_Master!AE1912)</x:f>
      </x:c>
      <x:c r="T1912" s="25" t="str">
        <x:f>IF(Course_Master!AD1912="","",Course_Master!AD1912)</x:f>
      </x:c>
      <x:c r="U1912" s="25" t="str">
        <x:f>IF(Course_Master!AH1912="","",Course_Master!AH1912)</x:f>
        <x:v>https://api.golfcanada.ca/api/v1/facilities/21093</x:v>
      </x:c>
    </x:row>
    <x:row r="1913">
      <x:c r="A1913" s="25" t="str">
        <x:f>IF(Course_Master!B1913="","",Course_Master!B1913)</x:f>
        <x:v>CA-1917</x:v>
      </x:c>
      <x:c r="B1913" s="25" t="str">
        <x:f>IF(Course_Master!A1913="","",Course_Master!A1913)</x:f>
        <x:v>CA-C1637</x:v>
      </x:c>
      <x:c r="C1913" s="25" t="str">
        <x:f>IF(Course_Master!E1913="","",Course_Master!E1913)</x:f>
        <x:v>Cypress Hills Golf Resort</x:v>
      </x:c>
      <x:c r="D1913" s="25" t="str">
        <x:f>IF(Course_Master!F1913="","",Course_Master!F1913)</x:f>
        <x:v>Canada</x:v>
      </x:c>
      <x:c r="E1913" s="25" t="str">
        <x:f>IF(Course_Master!G1913="","",Course_Master!G1913)</x:f>
        <x:v>Saskatchewan</x:v>
      </x:c>
      <x:c r="F1913" s="25" t="str">
        <x:f>IF(Course_Master!I1913="","",Course_Master!I1913)</x:f>
        <x:v>Maple Creek</x:v>
      </x:c>
      <x:c r="G1913" s="25" t="str">
        <x:f>IF(Course_Master!J1913="","",Course_Master!J1913)</x:f>
        <x:v>S0N 1N0</x:v>
      </x:c>
      <x:c r="H1913" s="25" t="n">
        <x:f>IF(Course_Master!K1913="","",Course_Master!K1913)</x:f>
        <x:v>49.9166</x:v>
      </x:c>
      <x:c r="I1913" s="25" t="n">
        <x:f>IF(Course_Master!L1913="","",Course_Master!L1913)</x:f>
        <x:v>-109.4502</x:v>
      </x:c>
      <x:c r="J1913" s="25" t="n">
        <x:f>IF(Course_Master!N1913="","",Course_Master!N1913)</x:f>
        <x:v>18</x:v>
      </x:c>
      <x:c r="K1913" s="25" t="n">
        <x:f>IF(Course_Master!O1913="","",Course_Master!O1913)</x:f>
        <x:v>72</x:v>
      </x:c>
      <x:c r="L1913" s="25" t="n">
        <x:f>IF(Course_Master!P1913="","",Course_Master!P1913)</x:f>
        <x:v>6538</x:v>
      </x:c>
      <x:c r="M1913" s="25" t="n">
        <x:f>IF(Course_Master!Q1913="","",Course_Master!Q1913)</x:f>
        <x:v>5978</x:v>
      </x:c>
      <x:c r="N1913" s="25" t="str">
        <x:f>IF(Course_Master!U1913="","",Course_Master!U1913)</x:f>
        <x:v>https://www.saskgolfer.com/cypress</x:v>
      </x:c>
      <x:c r="O1913" s="25" t="str">
        <x:f>IF(Course_Master!V1913="","",Course_Master!V1913)</x:f>
        <x:v>Open</x:v>
      </x:c>
      <x:c r="P1913" s="25" t="str">
        <x:f>IF(Course_Master!W1913="","",Course_Master!W1913)</x:f>
        <x:v>Public</x:v>
      </x:c>
      <x:c r="Q1913" s="25" t="str">
        <x:f>IF(Course_Master!X1913="","",Course_Master!X1913)</x:f>
        <x:v>Yes</x:v>
      </x:c>
      <x:c r="R1913" s="25" t="str">
        <x:f>IF(Course_Master!Y1913="","",Course_Master!Y1913)</x:f>
        <x:v>Yes</x:v>
      </x:c>
      <x:c r="S1913" s="25" t="str">
        <x:f>IF(Course_Master!AE1913="","",Course_Master!AE1913)</x:f>
      </x:c>
      <x:c r="T1913" s="25" t="str">
        <x:f>IF(Course_Master!AD1913="","",Course_Master!AD1913)</x:f>
      </x:c>
      <x:c r="U1913" s="25" t="str">
        <x:f>IF(Course_Master!AH1913="","",Course_Master!AH1913)</x:f>
        <x:v>https://api.golfcanada.ca/api/v1/facilities/17995</x:v>
      </x:c>
    </x:row>
    <x:row r="1914">
      <x:c r="A1914" s="25" t="str">
        <x:f>IF(Course_Master!B1914="","",Course_Master!B1914)</x:f>
        <x:v>CA-1918</x:v>
      </x:c>
      <x:c r="B1914" s="25" t="str">
        <x:f>IF(Course_Master!A1914="","",Course_Master!A1914)</x:f>
        <x:v>CA-C1638</x:v>
      </x:c>
      <x:c r="C1914" s="25" t="str">
        <x:f>IF(Course_Master!E1914="","",Course_Master!E1914)</x:f>
        <x:v>Dakota Dunes Golf Links</x:v>
      </x:c>
      <x:c r="D1914" s="25" t="str">
        <x:f>IF(Course_Master!F1914="","",Course_Master!F1914)</x:f>
        <x:v>Canada</x:v>
      </x:c>
      <x:c r="E1914" s="25" t="str">
        <x:f>IF(Course_Master!G1914="","",Course_Master!G1914)</x:f>
        <x:v>Saskatchewan</x:v>
      </x:c>
      <x:c r="F1914" s="25" t="str">
        <x:f>IF(Course_Master!I1914="","",Course_Master!I1914)</x:f>
        <x:v>Whitecap</x:v>
      </x:c>
      <x:c r="G1914" s="25" t="str">
        <x:f>IF(Course_Master!J1914="","",Course_Master!J1914)</x:f>
        <x:v>S7K 2L2</x:v>
      </x:c>
      <x:c r="H1914" s="25" t="n">
        <x:f>IF(Course_Master!K1914="","",Course_Master!K1914)</x:f>
        <x:v>51.8935</x:v>
      </x:c>
      <x:c r="I1914" s="25" t="n">
        <x:f>IF(Course_Master!L1914="","",Course_Master!L1914)</x:f>
        <x:v>-106.704</x:v>
      </x:c>
      <x:c r="J1914" s="25" t="n">
        <x:f>IF(Course_Master!N1914="","",Course_Master!N1914)</x:f>
        <x:v>18</x:v>
      </x:c>
      <x:c r="K1914" s="25" t="n">
        <x:f>IF(Course_Master!O1914="","",Course_Master!O1914)</x:f>
        <x:v>71</x:v>
      </x:c>
      <x:c r="L1914" s="25" t="n">
        <x:f>IF(Course_Master!P1914="","",Course_Master!P1914)</x:f>
        <x:v>7052</x:v>
      </x:c>
      <x:c r="M1914" s="25" t="n">
        <x:f>IF(Course_Master!Q1914="","",Course_Master!Q1914)</x:f>
        <x:v>6448</x:v>
      </x:c>
      <x:c r="N1914" s="25" t="str">
        <x:f>IF(Course_Master!U1914="","",Course_Master!U1914)</x:f>
        <x:v>https://www.dakotadunes.ca/</x:v>
      </x:c>
      <x:c r="O1914" s="25" t="str">
        <x:f>IF(Course_Master!V1914="","",Course_Master!V1914)</x:f>
        <x:v>Open</x:v>
      </x:c>
      <x:c r="P1914" s="25" t="str">
        <x:f>IF(Course_Master!W1914="","",Course_Master!W1914)</x:f>
        <x:v>Public</x:v>
      </x:c>
      <x:c r="Q1914" s="25" t="str">
        <x:f>IF(Course_Master!X1914="","",Course_Master!X1914)</x:f>
        <x:v>Yes</x:v>
      </x:c>
      <x:c r="R1914" s="25" t="str">
        <x:f>IF(Course_Master!Y1914="","",Course_Master!Y1914)</x:f>
        <x:v>Yes</x:v>
      </x:c>
      <x:c r="S1914" s="25" t="str">
        <x:f>IF(Course_Master!AE1914="","",Course_Master!AE1914)</x:f>
      </x:c>
      <x:c r="T1914" s="25" t="str">
        <x:f>IF(Course_Master!AD1914="","",Course_Master!AD1914)</x:f>
      </x:c>
      <x:c r="U1914" s="25" t="str">
        <x:f>IF(Course_Master!AH1914="","",Course_Master!AH1914)</x:f>
        <x:v>https://api.golfcanada.ca/api/v1/facilities/17996</x:v>
      </x:c>
    </x:row>
    <x:row r="1915">
      <x:c r="A1915" s="25" t="str">
        <x:f>IF(Course_Master!B1915="","",Course_Master!B1915)</x:f>
        <x:v>CA-1919</x:v>
      </x:c>
      <x:c r="B1915" s="25" t="str">
        <x:f>IF(Course_Master!A1915="","",Course_Master!A1915)</x:f>
        <x:v>CA-C1639</x:v>
      </x:c>
      <x:c r="C1915" s="25" t="str">
        <x:f>IF(Course_Master!E1915="","",Course_Master!E1915)</x:f>
        <x:v>Davidson Golf Club</x:v>
      </x:c>
      <x:c r="D1915" s="25" t="str">
        <x:f>IF(Course_Master!F1915="","",Course_Master!F1915)</x:f>
        <x:v>Canada</x:v>
      </x:c>
      <x:c r="E1915" s="25" t="str">
        <x:f>IF(Course_Master!G1915="","",Course_Master!G1915)</x:f>
        <x:v>Saskatchewan</x:v>
      </x:c>
      <x:c r="F1915" s="25" t="str">
        <x:f>IF(Course_Master!I1915="","",Course_Master!I1915)</x:f>
        <x:v>Davidson</x:v>
      </x:c>
      <x:c r="G1915" s="25" t="str">
        <x:f>IF(Course_Master!J1915="","",Course_Master!J1915)</x:f>
        <x:v>S0G 1A0</x:v>
      </x:c>
      <x:c r="H1915" s="25" t="n">
        <x:f>IF(Course_Master!K1915="","",Course_Master!K1915)</x:f>
        <x:v>51.314842</x:v>
      </x:c>
      <x:c r="I1915" s="25" t="n">
        <x:f>IF(Course_Master!L1915="","",Course_Master!L1915)</x:f>
        <x:v>-106.049545</x:v>
      </x:c>
      <x:c r="J1915" s="25" t="n">
        <x:f>IF(Course_Master!N1915="","",Course_Master!N1915)</x:f>
        <x:v>18</x:v>
      </x:c>
      <x:c r="K1915" s="25" t="n">
        <x:f>IF(Course_Master!O1915="","",Course_Master!O1915)</x:f>
        <x:v>72</x:v>
      </x:c>
      <x:c r="L1915" s="25" t="n">
        <x:f>IF(Course_Master!P1915="","",Course_Master!P1915)</x:f>
        <x:v>5702</x:v>
      </x:c>
      <x:c r="M1915" s="25" t="n">
        <x:f>IF(Course_Master!Q1915="","",Course_Master!Q1915)</x:f>
        <x:v>5214</x:v>
      </x:c>
      <x:c r="N1915" s="25" t="str">
        <x:f>IF(Course_Master!U1915="","",Course_Master!U1915)</x:f>
      </x:c>
      <x:c r="O1915" s="25" t="str">
        <x:f>IF(Course_Master!V1915="","",Course_Master!V1915)</x:f>
        <x:v>Open</x:v>
      </x:c>
      <x:c r="P1915" s="25" t="str">
        <x:f>IF(Course_Master!W1915="","",Course_Master!W1915)</x:f>
        <x:v>Public</x:v>
      </x:c>
      <x:c r="Q1915" s="25" t="str">
        <x:f>IF(Course_Master!X1915="","",Course_Master!X1915)</x:f>
        <x:v>Yes</x:v>
      </x:c>
      <x:c r="R1915" s="25" t="str">
        <x:f>IF(Course_Master!Y1915="","",Course_Master!Y1915)</x:f>
        <x:v>Yes</x:v>
      </x:c>
      <x:c r="S1915" s="25" t="str">
        <x:f>IF(Course_Master!AE1915="","",Course_Master!AE1915)</x:f>
      </x:c>
      <x:c r="T1915" s="25" t="str">
        <x:f>IF(Course_Master!AD1915="","",Course_Master!AD1915)</x:f>
      </x:c>
      <x:c r="U1915" s="25" t="str">
        <x:f>IF(Course_Master!AH1915="","",Course_Master!AH1915)</x:f>
        <x:v>https://api.golfcanada.ca/api/v1/facilities/19559</x:v>
      </x:c>
    </x:row>
    <x:row r="1916">
      <x:c r="A1916" s="25" t="str">
        <x:f>IF(Course_Master!B1916="","",Course_Master!B1916)</x:f>
        <x:v>CA-1920</x:v>
      </x:c>
      <x:c r="B1916" s="25" t="str">
        <x:f>IF(Course_Master!A1916="","",Course_Master!A1916)</x:f>
        <x:v>CA-C1640</x:v>
      </x:c>
      <x:c r="C1916" s="25" t="str">
        <x:f>IF(Course_Master!E1916="","",Course_Master!E1916)</x:f>
        <x:v>Deer Park Municipal Golf Club</x:v>
      </x:c>
      <x:c r="D1916" s="25" t="str">
        <x:f>IF(Course_Master!F1916="","",Course_Master!F1916)</x:f>
        <x:v>Canada</x:v>
      </x:c>
      <x:c r="E1916" s="25" t="str">
        <x:f>IF(Course_Master!G1916="","",Course_Master!G1916)</x:f>
        <x:v>Saskatchewan</x:v>
      </x:c>
      <x:c r="F1916" s="25" t="str">
        <x:f>IF(Course_Master!I1916="","",Course_Master!I1916)</x:f>
        <x:v>Yorkton</x:v>
      </x:c>
      <x:c r="G1916" s="25" t="str">
        <x:f>IF(Course_Master!J1916="","",Course_Master!J1916)</x:f>
        <x:v>S3N 0G2</x:v>
      </x:c>
      <x:c r="H1916" s="25" t="n">
        <x:f>IF(Course_Master!K1916="","",Course_Master!K1916)</x:f>
        <x:v>51.2074</x:v>
      </x:c>
      <x:c r="I1916" s="25" t="n">
        <x:f>IF(Course_Master!L1916="","",Course_Master!L1916)</x:f>
        <x:v>-102.5042</x:v>
      </x:c>
      <x:c r="J1916" s="25" t="n">
        <x:f>IF(Course_Master!N1916="","",Course_Master!N1916)</x:f>
        <x:v>18</x:v>
      </x:c>
      <x:c r="K1916" s="25" t="n">
        <x:f>IF(Course_Master!O1916="","",Course_Master!O1916)</x:f>
        <x:v>72</x:v>
      </x:c>
      <x:c r="L1916" s="25" t="n">
        <x:f>IF(Course_Master!P1916="","",Course_Master!P1916)</x:f>
        <x:v>6396</x:v>
      </x:c>
      <x:c r="M1916" s="25" t="n">
        <x:f>IF(Course_Master!Q1916="","",Course_Master!Q1916)</x:f>
        <x:v>5849</x:v>
      </x:c>
      <x:c r="N1916" s="25" t="str">
        <x:f>IF(Course_Master!U1916="","",Course_Master!U1916)</x:f>
        <x:v>https://www.golfdeerpark.com/</x:v>
      </x:c>
      <x:c r="O1916" s="25" t="str">
        <x:f>IF(Course_Master!V1916="","",Course_Master!V1916)</x:f>
        <x:v>Open</x:v>
      </x:c>
      <x:c r="P1916" s="25" t="str">
        <x:f>IF(Course_Master!W1916="","",Course_Master!W1916)</x:f>
        <x:v>Public</x:v>
      </x:c>
      <x:c r="Q1916" s="25" t="str">
        <x:f>IF(Course_Master!X1916="","",Course_Master!X1916)</x:f>
        <x:v>Yes</x:v>
      </x:c>
      <x:c r="R1916" s="25" t="str">
        <x:f>IF(Course_Master!Y1916="","",Course_Master!Y1916)</x:f>
        <x:v>Yes</x:v>
      </x:c>
      <x:c r="S1916" s="25" t="str">
        <x:f>IF(Course_Master!AE1916="","",Course_Master!AE1916)</x:f>
      </x:c>
      <x:c r="T1916" s="25" t="str">
        <x:f>IF(Course_Master!AD1916="","",Course_Master!AD1916)</x:f>
      </x:c>
      <x:c r="U1916" s="25" t="str">
        <x:f>IF(Course_Master!AH1916="","",Course_Master!AH1916)</x:f>
        <x:v>https://api.golfcanada.ca/api/v1/facilities/19596</x:v>
      </x:c>
    </x:row>
    <x:row r="1917">
      <x:c r="A1917" s="25" t="str">
        <x:f>IF(Course_Master!B1917="","",Course_Master!B1917)</x:f>
        <x:v>CA-1921</x:v>
      </x:c>
      <x:c r="B1917" s="25" t="str">
        <x:f>IF(Course_Master!A1917="","",Course_Master!A1917)</x:f>
        <x:v>CA-C1641</x:v>
      </x:c>
      <x:c r="C1917" s="25" t="str">
        <x:f>IF(Course_Master!E1917="","",Course_Master!E1917)</x:f>
        <x:v>Deer Ridge Golf Club</x:v>
      </x:c>
      <x:c r="D1917" s="25" t="str">
        <x:f>IF(Course_Master!F1917="","",Course_Master!F1917)</x:f>
        <x:v>Canada</x:v>
      </x:c>
      <x:c r="E1917" s="25" t="str">
        <x:f>IF(Course_Master!G1917="","",Course_Master!G1917)</x:f>
        <x:v>Saskatchewan</x:v>
      </x:c>
      <x:c r="F1917" s="25" t="str">
        <x:f>IF(Course_Master!I1917="","",Course_Master!I1917)</x:f>
        <x:v>Moose Jaw</x:v>
      </x:c>
      <x:c r="G1917" s="25" t="str">
        <x:f>IF(Course_Master!J1917="","",Course_Master!J1917)</x:f>
        <x:v>S6H 7T2</x:v>
      </x:c>
      <x:c r="H1917" s="25" t="n">
        <x:f>IF(Course_Master!K1917="","",Course_Master!K1917)</x:f>
        <x:v>50.3918</x:v>
      </x:c>
      <x:c r="I1917" s="25" t="n">
        <x:f>IF(Course_Master!L1917="","",Course_Master!L1917)</x:f>
        <x:v>-105.5049</x:v>
      </x:c>
      <x:c r="J1917" s="25" t="n">
        <x:f>IF(Course_Master!N1917="","",Course_Master!N1917)</x:f>
        <x:v>18</x:v>
      </x:c>
      <x:c r="K1917" s="25" t="n">
        <x:f>IF(Course_Master!O1917="","",Course_Master!O1917)</x:f>
        <x:v>54</x:v>
      </x:c>
      <x:c r="L1917" s="25" t="n">
        <x:f>IF(Course_Master!P1917="","",Course_Master!P1917)</x:f>
        <x:v>3034</x:v>
      </x:c>
      <x:c r="M1917" s="25" t="n">
        <x:f>IF(Course_Master!Q1917="","",Course_Master!Q1917)</x:f>
        <x:v>2774</x:v>
      </x:c>
      <x:c r="N1917" s="25" t="str">
        <x:f>IF(Course_Master!U1917="","",Course_Master!U1917)</x:f>
      </x:c>
      <x:c r="O1917" s="25" t="str">
        <x:f>IF(Course_Master!V1917="","",Course_Master!V1917)</x:f>
        <x:v>Open</x:v>
      </x:c>
      <x:c r="P1917" s="25" t="str">
        <x:f>IF(Course_Master!W1917="","",Course_Master!W1917)</x:f>
        <x:v>Public</x:v>
      </x:c>
      <x:c r="Q1917" s="25" t="str">
        <x:f>IF(Course_Master!X1917="","",Course_Master!X1917)</x:f>
        <x:v>Yes</x:v>
      </x:c>
      <x:c r="R1917" s="25" t="str">
        <x:f>IF(Course_Master!Y1917="","",Course_Master!Y1917)</x:f>
        <x:v>Yes</x:v>
      </x:c>
      <x:c r="S1917" s="25" t="str">
        <x:f>IF(Course_Master!AE1917="","",Course_Master!AE1917)</x:f>
      </x:c>
      <x:c r="T1917" s="25" t="str">
        <x:f>IF(Course_Master!AD1917="","",Course_Master!AD1917)</x:f>
      </x:c>
      <x:c r="U1917" s="25" t="str">
        <x:f>IF(Course_Master!AH1917="","",Course_Master!AH1917)</x:f>
        <x:v>https://api.golfcanada.ca/api/v1/facilities/32308</x:v>
      </x:c>
    </x:row>
    <x:row r="1918">
      <x:c r="A1918" s="25" t="str">
        <x:f>IF(Course_Master!B1918="","",Course_Master!B1918)</x:f>
        <x:v>CA-1922</x:v>
      </x:c>
      <x:c r="B1918" s="25" t="str">
        <x:f>IF(Course_Master!A1918="","",Course_Master!A1918)</x:f>
        <x:v>CA-C1642</x:v>
      </x:c>
      <x:c r="C1918" s="25" t="str">
        <x:f>IF(Course_Master!E1918="","",Course_Master!E1918)</x:f>
        <x:v>Deer Valley Golf Club</x:v>
      </x:c>
      <x:c r="D1918" s="25" t="str">
        <x:f>IF(Course_Master!F1918="","",Course_Master!F1918)</x:f>
        <x:v>Canada</x:v>
      </x:c>
      <x:c r="E1918" s="25" t="str">
        <x:f>IF(Course_Master!G1918="","",Course_Master!G1918)</x:f>
        <x:v>Saskatchewan</x:v>
      </x:c>
      <x:c r="F1918" s="25" t="str">
        <x:f>IF(Course_Master!I1918="","",Course_Master!I1918)</x:f>
        <x:v>Deer Valley</x:v>
      </x:c>
      <x:c r="G1918" s="25" t="str">
        <x:f>IF(Course_Master!J1918="","",Course_Master!J1918)</x:f>
        <x:v>S2V 1B6</x:v>
      </x:c>
      <x:c r="H1918" s="25" t="n">
        <x:f>IF(Course_Master!K1918="","",Course_Master!K1918)</x:f>
        <x:v>50.5933</x:v>
      </x:c>
      <x:c r="I1918" s="25" t="n">
        <x:f>IF(Course_Master!L1918="","",Course_Master!L1918)</x:f>
        <x:v>-104.8878</x:v>
      </x:c>
      <x:c r="J1918" s="25" t="n">
        <x:f>IF(Course_Master!N1918="","",Course_Master!N1918)</x:f>
        <x:v>18</x:v>
      </x:c>
      <x:c r="K1918" s="25" t="n">
        <x:f>IF(Course_Master!O1918="","",Course_Master!O1918)</x:f>
        <x:v>72</x:v>
      </x:c>
      <x:c r="L1918" s="25" t="n">
        <x:f>IF(Course_Master!P1918="","",Course_Master!P1918)</x:f>
        <x:v>6588</x:v>
      </x:c>
      <x:c r="M1918" s="25" t="n">
        <x:f>IF(Course_Master!Q1918="","",Course_Master!Q1918)</x:f>
        <x:v>6024</x:v>
      </x:c>
      <x:c r="N1918" s="25" t="str">
        <x:f>IF(Course_Master!U1918="","",Course_Master!U1918)</x:f>
        <x:v>https://www.prairielinksgolf.com/</x:v>
      </x:c>
      <x:c r="O1918" s="25" t="str">
        <x:f>IF(Course_Master!V1918="","",Course_Master!V1918)</x:f>
        <x:v>Open</x:v>
      </x:c>
      <x:c r="P1918" s="25" t="str">
        <x:f>IF(Course_Master!W1918="","",Course_Master!W1918)</x:f>
        <x:v>Public</x:v>
      </x:c>
      <x:c r="Q1918" s="25" t="str">
        <x:f>IF(Course_Master!X1918="","",Course_Master!X1918)</x:f>
        <x:v>Yes</x:v>
      </x:c>
      <x:c r="R1918" s="25" t="str">
        <x:f>IF(Course_Master!Y1918="","",Course_Master!Y1918)</x:f>
        <x:v>Yes</x:v>
      </x:c>
      <x:c r="S1918" s="25" t="str">
        <x:f>IF(Course_Master!AE1918="","",Course_Master!AE1918)</x:f>
      </x:c>
      <x:c r="T1918" s="25" t="str">
        <x:f>IF(Course_Master!AD1918="","",Course_Master!AD1918)</x:f>
      </x:c>
      <x:c r="U1918" s="25" t="str">
        <x:f>IF(Course_Master!AH1918="","",Course_Master!AH1918)</x:f>
        <x:v>https://api.golfcanada.ca/api/v1/facilities/17909</x:v>
      </x:c>
    </x:row>
    <x:row r="1919">
      <x:c r="A1919" s="25" t="str">
        <x:f>IF(Course_Master!B1919="","",Course_Master!B1919)</x:f>
        <x:v>CA-1923</x:v>
      </x:c>
      <x:c r="B1919" s="25" t="str">
        <x:f>IF(Course_Master!A1919="","",Course_Master!A1919)</x:f>
        <x:v>CA-C1643</x:v>
      </x:c>
      <x:c r="C1919" s="25" t="str">
        <x:f>IF(Course_Master!E1919="","",Course_Master!E1919)</x:f>
        <x:v>Eagle Point Resort</x:v>
      </x:c>
      <x:c r="D1919" s="25" t="str">
        <x:f>IF(Course_Master!F1919="","",Course_Master!F1919)</x:f>
        <x:v>Canada</x:v>
      </x:c>
      <x:c r="E1919" s="25" t="str">
        <x:f>IF(Course_Master!G1919="","",Course_Master!G1919)</x:f>
        <x:v>Saskatchewan</x:v>
      </x:c>
      <x:c r="F1919" s="25" t="str">
        <x:f>IF(Course_Master!I1919="","",Course_Master!I1919)</x:f>
        <x:v>La Ronge</x:v>
      </x:c>
      <x:c r="G1919" s="25" t="str">
        <x:f>IF(Course_Master!J1919="","",Course_Master!J1919)</x:f>
        <x:v>S0J 1L0</x:v>
      </x:c>
      <x:c r="H1919" s="25" t="n">
        <x:f>IF(Course_Master!K1919="","",Course_Master!K1919)</x:f>
        <x:v>55.131372</x:v>
      </x:c>
      <x:c r="I1919" s="25" t="n">
        <x:f>IF(Course_Master!L1919="","",Course_Master!L1919)</x:f>
        <x:v>-105.263357</x:v>
      </x:c>
      <x:c r="J1919" s="25" t="n">
        <x:f>IF(Course_Master!N1919="","",Course_Master!N1919)</x:f>
        <x:v>18</x:v>
      </x:c>
      <x:c r="K1919" s="25" t="n">
        <x:f>IF(Course_Master!O1919="","",Course_Master!O1919)</x:f>
        <x:v>70</x:v>
      </x:c>
      <x:c r="L1919" s="25" t="n">
        <x:f>IF(Course_Master!P1919="","",Course_Master!P1919)</x:f>
        <x:v>6180</x:v>
      </x:c>
      <x:c r="M1919" s="25" t="n">
        <x:f>IF(Course_Master!Q1919="","",Course_Master!Q1919)</x:f>
        <x:v>5651</x:v>
      </x:c>
      <x:c r="N1919" s="25" t="str">
        <x:f>IF(Course_Master!U1919="","",Course_Master!U1919)</x:f>
      </x:c>
      <x:c r="O1919" s="25" t="str">
        <x:f>IF(Course_Master!V1919="","",Course_Master!V1919)</x:f>
        <x:v>Open</x:v>
      </x:c>
      <x:c r="P1919" s="25" t="str">
        <x:f>IF(Course_Master!W1919="","",Course_Master!W1919)</x:f>
        <x:v>Public</x:v>
      </x:c>
      <x:c r="Q1919" s="25" t="str">
        <x:f>IF(Course_Master!X1919="","",Course_Master!X1919)</x:f>
        <x:v>Yes</x:v>
      </x:c>
      <x:c r="R1919" s="25" t="str">
        <x:f>IF(Course_Master!Y1919="","",Course_Master!Y1919)</x:f>
        <x:v>Yes</x:v>
      </x:c>
      <x:c r="S1919" s="25" t="str">
        <x:f>IF(Course_Master!AE1919="","",Course_Master!AE1919)</x:f>
      </x:c>
      <x:c r="T1919" s="25" t="str">
        <x:f>IF(Course_Master!AD1919="","",Course_Master!AD1919)</x:f>
      </x:c>
      <x:c r="U1919" s="25" t="str">
        <x:f>IF(Course_Master!AH1919="","",Course_Master!AH1919)</x:f>
        <x:v>https://api.golfcanada.ca/api/v1/facilities/17764</x:v>
      </x:c>
    </x:row>
    <x:row r="1920">
      <x:c r="A1920" s="25" t="str">
        <x:f>IF(Course_Master!B1920="","",Course_Master!B1920)</x:f>
        <x:v>CA-1924</x:v>
      </x:c>
      <x:c r="B1920" s="25" t="str">
        <x:f>IF(Course_Master!A1920="","",Course_Master!A1920)</x:f>
        <x:v>CA-C1644</x:v>
      </x:c>
      <x:c r="C1920" s="25" t="str">
        <x:f>IF(Course_Master!E1920="","",Course_Master!E1920)</x:f>
        <x:v>Echo Ridge Golf Club</x:v>
      </x:c>
      <x:c r="D1920" s="25" t="str">
        <x:f>IF(Course_Master!F1920="","",Course_Master!F1920)</x:f>
        <x:v>Canada</x:v>
      </x:c>
      <x:c r="E1920" s="25" t="str">
        <x:f>IF(Course_Master!G1920="","",Course_Master!G1920)</x:f>
        <x:v>Saskatchewan</x:v>
      </x:c>
      <x:c r="F1920" s="25" t="str">
        <x:f>IF(Course_Master!I1920="","",Course_Master!I1920)</x:f>
        <x:v>Fort Qu' Appelle</x:v>
      </x:c>
      <x:c r="G1920" s="25" t="str">
        <x:f>IF(Course_Master!J1920="","",Course_Master!J1920)</x:f>
        <x:v>S0G 1S0</x:v>
      </x:c>
      <x:c r="H1920" s="25" t="n">
        <x:f>IF(Course_Master!K1920="","",Course_Master!K1920)</x:f>
        <x:v>50.7798</x:v>
      </x:c>
      <x:c r="I1920" s="25" t="n">
        <x:f>IF(Course_Master!L1920="","",Course_Master!L1920)</x:f>
        <x:v>-103.7936</x:v>
      </x:c>
      <x:c r="J1920" s="25" t="n">
        <x:f>IF(Course_Master!N1920="","",Course_Master!N1920)</x:f>
        <x:v>18</x:v>
      </x:c>
      <x:c r="K1920" s="25" t="n">
        <x:f>IF(Course_Master!O1920="","",Course_Master!O1920)</x:f>
        <x:v>68</x:v>
      </x:c>
      <x:c r="L1920" s="25" t="n">
        <x:f>IF(Course_Master!P1920="","",Course_Master!P1920)</x:f>
        <x:v>5476</x:v>
      </x:c>
      <x:c r="M1920" s="25" t="n">
        <x:f>IF(Course_Master!Q1920="","",Course_Master!Q1920)</x:f>
        <x:v>5007</x:v>
      </x:c>
      <x:c r="N1920" s="25" t="str">
        <x:f>IF(Course_Master!U1920="","",Course_Master!U1920)</x:f>
        <x:v>https://www.echoridgegolf.ca/rates</x:v>
      </x:c>
      <x:c r="O1920" s="25" t="str">
        <x:f>IF(Course_Master!V1920="","",Course_Master!V1920)</x:f>
        <x:v>Open</x:v>
      </x:c>
      <x:c r="P1920" s="25" t="str">
        <x:f>IF(Course_Master!W1920="","",Course_Master!W1920)</x:f>
        <x:v>Public</x:v>
      </x:c>
      <x:c r="Q1920" s="25" t="str">
        <x:f>IF(Course_Master!X1920="","",Course_Master!X1920)</x:f>
        <x:v>Yes</x:v>
      </x:c>
      <x:c r="R1920" s="25" t="str">
        <x:f>IF(Course_Master!Y1920="","",Course_Master!Y1920)</x:f>
        <x:v>Yes</x:v>
      </x:c>
      <x:c r="S1920" s="25" t="str">
        <x:f>IF(Course_Master!AE1920="","",Course_Master!AE1920)</x:f>
      </x:c>
      <x:c r="T1920" s="25" t="str">
        <x:f>IF(Course_Master!AD1920="","",Course_Master!AD1920)</x:f>
      </x:c>
      <x:c r="U1920" s="25" t="str">
        <x:f>IF(Course_Master!AH1920="","",Course_Master!AH1920)</x:f>
        <x:v>https://api.golfcanada.ca/api/v1/facilities/19631</x:v>
      </x:c>
    </x:row>
    <x:row r="1921">
      <x:c r="A1921" s="25" t="str">
        <x:f>IF(Course_Master!B1921="","",Course_Master!B1921)</x:f>
        <x:v>CA-1925</x:v>
      </x:c>
      <x:c r="B1921" s="25" t="str">
        <x:f>IF(Course_Master!A1921="","",Course_Master!A1921)</x:f>
        <x:v>CA-C1645</x:v>
      </x:c>
      <x:c r="C1921" s="25" t="str">
        <x:f>IF(Course_Master!E1921="","",Course_Master!E1921)</x:f>
        <x:v>Elk Ridge Resort - Birch/Aspen</x:v>
      </x:c>
      <x:c r="D1921" s="25" t="str">
        <x:f>IF(Course_Master!F1921="","",Course_Master!F1921)</x:f>
        <x:v>Canada</x:v>
      </x:c>
      <x:c r="E1921" s="25" t="str">
        <x:f>IF(Course_Master!G1921="","",Course_Master!G1921)</x:f>
        <x:v>Saskatchewan</x:v>
      </x:c>
      <x:c r="F1921" s="25" t="str">
        <x:f>IF(Course_Master!I1921="","",Course_Master!I1921)</x:f>
        <x:v>Elk Ridge</x:v>
      </x:c>
      <x:c r="G1921" s="25" t="str">
        <x:f>IF(Course_Master!J1921="","",Course_Master!J1921)</x:f>
        <x:v>S0J 2Y0</x:v>
      </x:c>
      <x:c r="H1921" s="25" t="n">
        <x:f>IF(Course_Master!K1921="","",Course_Master!K1921)</x:f>
        <x:v>53.8974</x:v>
      </x:c>
      <x:c r="I1921" s="25" t="n">
        <x:f>IF(Course_Master!L1921="","",Course_Master!L1921)</x:f>
        <x:v>-105.995</x:v>
      </x:c>
      <x:c r="J1921" s="25" t="n">
        <x:f>IF(Course_Master!N1921="","",Course_Master!N1921)</x:f>
        <x:v>18</x:v>
      </x:c>
      <x:c r="K1921" s="25" t="n">
        <x:f>IF(Course_Master!O1921="","",Course_Master!O1921)</x:f>
        <x:v>72</x:v>
      </x:c>
      <x:c r="L1921" s="25" t="n">
        <x:f>IF(Course_Master!P1921="","",Course_Master!P1921)</x:f>
        <x:v>6606</x:v>
      </x:c>
      <x:c r="M1921" s="25" t="n">
        <x:f>IF(Course_Master!Q1921="","",Course_Master!Q1921)</x:f>
        <x:v>6041</x:v>
      </x:c>
      <x:c r="N1921" s="25" t="str">
        <x:f>IF(Course_Master!U1921="","",Course_Master!U1921)</x:f>
        <x:v>https://www.golfelkridge.com/membership-prices</x:v>
      </x:c>
      <x:c r="O1921" s="25" t="str">
        <x:f>IF(Course_Master!V1921="","",Course_Master!V1921)</x:f>
        <x:v>Open</x:v>
      </x:c>
      <x:c r="P1921" s="25" t="str">
        <x:f>IF(Course_Master!W1921="","",Course_Master!W1921)</x:f>
        <x:v>Public</x:v>
      </x:c>
      <x:c r="Q1921" s="25" t="str">
        <x:f>IF(Course_Master!X1921="","",Course_Master!X1921)</x:f>
        <x:v>Yes</x:v>
      </x:c>
      <x:c r="R1921" s="25" t="str">
        <x:f>IF(Course_Master!Y1921="","",Course_Master!Y1921)</x:f>
        <x:v>Yes</x:v>
      </x:c>
      <x:c r="S1921" s="25" t="str">
        <x:f>IF(Course_Master!AE1921="","",Course_Master!AE1921)</x:f>
      </x:c>
      <x:c r="T1921" s="25" t="str">
        <x:f>IF(Course_Master!AD1921="","",Course_Master!AD1921)</x:f>
      </x:c>
      <x:c r="U1921" s="25" t="str">
        <x:f>IF(Course_Master!AH1921="","",Course_Master!AH1921)</x:f>
        <x:v>https://api.golfcanada.ca/api/v1/facilities/19628</x:v>
      </x:c>
    </x:row>
    <x:row r="1922">
      <x:c r="A1922" s="25" t="str">
        <x:f>IF(Course_Master!B1922="","",Course_Master!B1922)</x:f>
        <x:v>CA-1926</x:v>
      </x:c>
      <x:c r="B1922" s="25" t="str">
        <x:f>IF(Course_Master!A1922="","",Course_Master!A1922)</x:f>
        <x:v>CA-C1645</x:v>
      </x:c>
      <x:c r="C1922" s="25" t="str">
        <x:f>IF(Course_Master!E1922="","",Course_Master!E1922)</x:f>
        <x:v>Elk Ridge Resort - Birch/Tamarack</x:v>
      </x:c>
      <x:c r="D1922" s="25" t="str">
        <x:f>IF(Course_Master!F1922="","",Course_Master!F1922)</x:f>
        <x:v>Canada</x:v>
      </x:c>
      <x:c r="E1922" s="25" t="str">
        <x:f>IF(Course_Master!G1922="","",Course_Master!G1922)</x:f>
        <x:v>Saskatchewan</x:v>
      </x:c>
      <x:c r="F1922" s="25" t="str">
        <x:f>IF(Course_Master!I1922="","",Course_Master!I1922)</x:f>
        <x:v>Elk Ridge</x:v>
      </x:c>
      <x:c r="G1922" s="25" t="str">
        <x:f>IF(Course_Master!J1922="","",Course_Master!J1922)</x:f>
        <x:v>S0J 2Y0</x:v>
      </x:c>
      <x:c r="H1922" s="25" t="n">
        <x:f>IF(Course_Master!K1922="","",Course_Master!K1922)</x:f>
        <x:v>53.8974</x:v>
      </x:c>
      <x:c r="I1922" s="25" t="n">
        <x:f>IF(Course_Master!L1922="","",Course_Master!L1922)</x:f>
        <x:v>-105.995</x:v>
      </x:c>
      <x:c r="J1922" s="25" t="n">
        <x:f>IF(Course_Master!N1922="","",Course_Master!N1922)</x:f>
        <x:v>18</x:v>
      </x:c>
      <x:c r="K1922" s="25" t="n">
        <x:f>IF(Course_Master!O1922="","",Course_Master!O1922)</x:f>
        <x:v>72</x:v>
      </x:c>
      <x:c r="L1922" s="25" t="n">
        <x:f>IF(Course_Master!P1922="","",Course_Master!P1922)</x:f>
        <x:v>6713</x:v>
      </x:c>
      <x:c r="M1922" s="25" t="n">
        <x:f>IF(Course_Master!Q1922="","",Course_Master!Q1922)</x:f>
        <x:v>6138</x:v>
      </x:c>
      <x:c r="N1922" s="25" t="str">
        <x:f>IF(Course_Master!U1922="","",Course_Master!U1922)</x:f>
        <x:v>https://www.elkridgeresort.com/</x:v>
      </x:c>
      <x:c r="O1922" s="25" t="str">
        <x:f>IF(Course_Master!V1922="","",Course_Master!V1922)</x:f>
        <x:v>Open</x:v>
      </x:c>
      <x:c r="P1922" s="25" t="str">
        <x:f>IF(Course_Master!W1922="","",Course_Master!W1922)</x:f>
        <x:v>Public</x:v>
      </x:c>
      <x:c r="Q1922" s="25" t="str">
        <x:f>IF(Course_Master!X1922="","",Course_Master!X1922)</x:f>
        <x:v>Yes</x:v>
      </x:c>
      <x:c r="R1922" s="25" t="str">
        <x:f>IF(Course_Master!Y1922="","",Course_Master!Y1922)</x:f>
        <x:v>Yes</x:v>
      </x:c>
      <x:c r="S1922" s="25" t="str">
        <x:f>IF(Course_Master!AE1922="","",Course_Master!AE1922)</x:f>
      </x:c>
      <x:c r="T1922" s="25" t="str">
        <x:f>IF(Course_Master!AD1922="","",Course_Master!AD1922)</x:f>
      </x:c>
      <x:c r="U1922" s="25" t="str">
        <x:f>IF(Course_Master!AH1922="","",Course_Master!AH1922)</x:f>
        <x:v>https://api.golfcanada.ca/api/v1/facilities/19628</x:v>
      </x:c>
    </x:row>
    <x:row r="1923">
      <x:c r="A1923" s="25" t="str">
        <x:f>IF(Course_Master!B1923="","",Course_Master!B1923)</x:f>
        <x:v>CA-1927</x:v>
      </x:c>
      <x:c r="B1923" s="25" t="str">
        <x:f>IF(Course_Master!A1923="","",Course_Master!A1923)</x:f>
        <x:v>CA-C1645</x:v>
      </x:c>
      <x:c r="C1923" s="25" t="str">
        <x:f>IF(Course_Master!E1923="","",Course_Master!E1923)</x:f>
        <x:v>Elk Ridge Resort - Tamarack/Aspen</x:v>
      </x:c>
      <x:c r="D1923" s="25" t="str">
        <x:f>IF(Course_Master!F1923="","",Course_Master!F1923)</x:f>
        <x:v>Canada</x:v>
      </x:c>
      <x:c r="E1923" s="25" t="str">
        <x:f>IF(Course_Master!G1923="","",Course_Master!G1923)</x:f>
        <x:v>Saskatchewan</x:v>
      </x:c>
      <x:c r="F1923" s="25" t="str">
        <x:f>IF(Course_Master!I1923="","",Course_Master!I1923)</x:f>
        <x:v>Elk Ridge</x:v>
      </x:c>
      <x:c r="G1923" s="25" t="str">
        <x:f>IF(Course_Master!J1923="","",Course_Master!J1923)</x:f>
        <x:v>S0J 2Y0</x:v>
      </x:c>
      <x:c r="H1923" s="25" t="n">
        <x:f>IF(Course_Master!K1923="","",Course_Master!K1923)</x:f>
        <x:v>53.8974</x:v>
      </x:c>
      <x:c r="I1923" s="25" t="n">
        <x:f>IF(Course_Master!L1923="","",Course_Master!L1923)</x:f>
        <x:v>-105.995</x:v>
      </x:c>
      <x:c r="J1923" s="25" t="n">
        <x:f>IF(Course_Master!N1923="","",Course_Master!N1923)</x:f>
        <x:v>18</x:v>
      </x:c>
      <x:c r="K1923" s="25" t="n">
        <x:f>IF(Course_Master!O1923="","",Course_Master!O1923)</x:f>
        <x:v>72</x:v>
      </x:c>
      <x:c r="L1923" s="25" t="n">
        <x:f>IF(Course_Master!P1923="","",Course_Master!P1923)</x:f>
        <x:v>6465</x:v>
      </x:c>
      <x:c r="M1923" s="25" t="n">
        <x:f>IF(Course_Master!Q1923="","",Course_Master!Q1923)</x:f>
        <x:v>5912</x:v>
      </x:c>
      <x:c r="N1923" s="25" t="str">
        <x:f>IF(Course_Master!U1923="","",Course_Master!U1923)</x:f>
        <x:v>https://www.golfelkridge.com/membership-prices</x:v>
      </x:c>
      <x:c r="O1923" s="25" t="str">
        <x:f>IF(Course_Master!V1923="","",Course_Master!V1923)</x:f>
        <x:v>Open</x:v>
      </x:c>
      <x:c r="P1923" s="25" t="str">
        <x:f>IF(Course_Master!W1923="","",Course_Master!W1923)</x:f>
        <x:v>Public</x:v>
      </x:c>
      <x:c r="Q1923" s="25" t="str">
        <x:f>IF(Course_Master!X1923="","",Course_Master!X1923)</x:f>
        <x:v>Yes</x:v>
      </x:c>
      <x:c r="R1923" s="25" t="str">
        <x:f>IF(Course_Master!Y1923="","",Course_Master!Y1923)</x:f>
        <x:v>Yes</x:v>
      </x:c>
      <x:c r="S1923" s="25" t="str">
        <x:f>IF(Course_Master!AE1923="","",Course_Master!AE1923)</x:f>
      </x:c>
      <x:c r="T1923" s="25" t="str">
        <x:f>IF(Course_Master!AD1923="","",Course_Master!AD1923)</x:f>
      </x:c>
      <x:c r="U1923" s="25" t="str">
        <x:f>IF(Course_Master!AH1923="","",Course_Master!AH1923)</x:f>
        <x:v>https://api.golfcanada.ca/api/v1/facilities/19628</x:v>
      </x:c>
    </x:row>
    <x:row r="1924">
      <x:c r="A1924" s="25" t="str">
        <x:f>IF(Course_Master!B1924="","",Course_Master!B1924)</x:f>
        <x:v>CA-1928</x:v>
      </x:c>
      <x:c r="B1924" s="25" t="str">
        <x:f>IF(Course_Master!A1924="","",Course_Master!A1924)</x:f>
        <x:v>CA-C1646</x:v>
      </x:c>
      <x:c r="C1924" s="25" t="str">
        <x:f>IF(Course_Master!E1924="","",Course_Master!E1924)</x:f>
        <x:v>Elmwood Golf &amp; Country Club</x:v>
      </x:c>
      <x:c r="D1924" s="25" t="str">
        <x:f>IF(Course_Master!F1924="","",Course_Master!F1924)</x:f>
        <x:v>Canada</x:v>
      </x:c>
      <x:c r="E1924" s="25" t="str">
        <x:f>IF(Course_Master!G1924="","",Course_Master!G1924)</x:f>
        <x:v>Saskatchewan</x:v>
      </x:c>
      <x:c r="F1924" s="25" t="str">
        <x:f>IF(Course_Master!I1924="","",Course_Master!I1924)</x:f>
        <x:v>Swift Current</x:v>
      </x:c>
      <x:c r="G1924" s="25" t="str">
        <x:f>IF(Course_Master!J1924="","",Course_Master!J1924)</x:f>
        <x:v>S9H 3V8</x:v>
      </x:c>
      <x:c r="H1924" s="25" t="n">
        <x:f>IF(Course_Master!K1924="","",Course_Master!K1924)</x:f>
        <x:v>50.2956</x:v>
      </x:c>
      <x:c r="I1924" s="25" t="n">
        <x:f>IF(Course_Master!L1924="","",Course_Master!L1924)</x:f>
        <x:v>-107.7747</x:v>
      </x:c>
      <x:c r="J1924" s="25" t="n">
        <x:f>IF(Course_Master!N1924="","",Course_Master!N1924)</x:f>
        <x:v>18</x:v>
      </x:c>
      <x:c r="K1924" s="25" t="n">
        <x:f>IF(Course_Master!O1924="","",Course_Master!O1924)</x:f>
        <x:v>72</x:v>
      </x:c>
      <x:c r="L1924" s="25" t="n">
        <x:f>IF(Course_Master!P1924="","",Course_Master!P1924)</x:f>
        <x:v>6842</x:v>
      </x:c>
      <x:c r="M1924" s="25" t="n">
        <x:f>IF(Course_Master!Q1924="","",Course_Master!Q1924)</x:f>
        <x:v>6256</x:v>
      </x:c>
      <x:c r="N1924" s="25" t="str">
        <x:f>IF(Course_Master!U1924="","",Course_Master!U1924)</x:f>
        <x:v>http://elmwoodgc.com/membership-pricing/</x:v>
      </x:c>
      <x:c r="O1924" s="25" t="str">
        <x:f>IF(Course_Master!V1924="","",Course_Master!V1924)</x:f>
        <x:v>Open</x:v>
      </x:c>
      <x:c r="P1924" s="25" t="str">
        <x:f>IF(Course_Master!W1924="","",Course_Master!W1924)</x:f>
        <x:v>Semi-private</x:v>
      </x:c>
      <x:c r="Q1924" s="25" t="str">
        <x:f>IF(Course_Master!X1924="","",Course_Master!X1924)</x:f>
        <x:v>Yes</x:v>
      </x:c>
      <x:c r="R1924" s="25" t="str">
        <x:f>IF(Course_Master!Y1924="","",Course_Master!Y1924)</x:f>
        <x:v>Yes</x:v>
      </x:c>
      <x:c r="S1924" s="25" t="str">
        <x:f>IF(Course_Master!AE1924="","",Course_Master!AE1924)</x:f>
      </x:c>
      <x:c r="T1924" s="25" t="str">
        <x:f>IF(Course_Master!AD1924="","",Course_Master!AD1924)</x:f>
      </x:c>
      <x:c r="U1924" s="25" t="str">
        <x:f>IF(Course_Master!AH1924="","",Course_Master!AH1924)</x:f>
        <x:v>https://api.golfcanada.ca/api/v1/facilities/19606</x:v>
      </x:c>
    </x:row>
    <x:row r="1925">
      <x:c r="A1925" s="25" t="str">
        <x:f>IF(Course_Master!B1925="","",Course_Master!B1925)</x:f>
        <x:v>CA-1929</x:v>
      </x:c>
      <x:c r="B1925" s="25" t="str">
        <x:f>IF(Course_Master!A1925="","",Course_Master!A1925)</x:f>
        <x:v>CA-C1647</x:v>
      </x:c>
      <x:c r="C1925" s="25" t="str">
        <x:f>IF(Course_Master!E1925="","",Course_Master!E1925)</x:f>
        <x:v>Emma Lake Golf Course</x:v>
      </x:c>
      <x:c r="D1925" s="25" t="str">
        <x:f>IF(Course_Master!F1925="","",Course_Master!F1925)</x:f>
        <x:v>Canada</x:v>
      </x:c>
      <x:c r="E1925" s="25" t="str">
        <x:f>IF(Course_Master!G1925="","",Course_Master!G1925)</x:f>
        <x:v>Saskatchewan</x:v>
      </x:c>
      <x:c r="F1925" s="25" t="str">
        <x:f>IF(Course_Master!I1925="","",Course_Master!I1925)</x:f>
        <x:v>Christopher Lake</x:v>
      </x:c>
      <x:c r="G1925" s="25" t="str">
        <x:f>IF(Course_Master!J1925="","",Course_Master!J1925)</x:f>
        <x:v>S0J 0N0</x:v>
      </x:c>
      <x:c r="H1925" s="25" t="n">
        <x:f>IF(Course_Master!K1925="","",Course_Master!K1925)</x:f>
        <x:v>53.5628</x:v>
      </x:c>
      <x:c r="I1925" s="25" t="n">
        <x:f>IF(Course_Master!L1925="","",Course_Master!L1925)</x:f>
        <x:v>-105.8733</x:v>
      </x:c>
      <x:c r="J1925" s="25" t="n">
        <x:f>IF(Course_Master!N1925="","",Course_Master!N1925)</x:f>
        <x:v>18</x:v>
      </x:c>
      <x:c r="K1925" s="25" t="n">
        <x:f>IF(Course_Master!O1925="","",Course_Master!O1925)</x:f>
        <x:v>70</x:v>
      </x:c>
      <x:c r="L1925" s="25" t="n">
        <x:f>IF(Course_Master!P1925="","",Course_Master!P1925)</x:f>
        <x:v>5886</x:v>
      </x:c>
      <x:c r="M1925" s="25" t="n">
        <x:f>IF(Course_Master!Q1925="","",Course_Master!Q1925)</x:f>
        <x:v>5382</x:v>
      </x:c>
      <x:c r="N1925" s="25" t="str">
        <x:f>IF(Course_Master!U1925="","",Course_Master!U1925)</x:f>
      </x:c>
      <x:c r="O1925" s="25" t="str">
        <x:f>IF(Course_Master!V1925="","",Course_Master!V1925)</x:f>
        <x:v>Open</x:v>
      </x:c>
      <x:c r="P1925" s="25" t="str">
        <x:f>IF(Course_Master!W1925="","",Course_Master!W1925)</x:f>
        <x:v>Public</x:v>
      </x:c>
      <x:c r="Q1925" s="25" t="str">
        <x:f>IF(Course_Master!X1925="","",Course_Master!X1925)</x:f>
        <x:v>Yes</x:v>
      </x:c>
      <x:c r="R1925" s="25" t="str">
        <x:f>IF(Course_Master!Y1925="","",Course_Master!Y1925)</x:f>
        <x:v>Yes</x:v>
      </x:c>
      <x:c r="S1925" s="25" t="str">
        <x:f>IF(Course_Master!AE1925="","",Course_Master!AE1925)</x:f>
      </x:c>
      <x:c r="T1925" s="25" t="str">
        <x:f>IF(Course_Master!AD1925="","",Course_Master!AD1925)</x:f>
      </x:c>
      <x:c r="U1925" s="25" t="str">
        <x:f>IF(Course_Master!AH1925="","",Course_Master!AH1925)</x:f>
        <x:v>https://api.golfcanada.ca/api/v1/facilities/25666</x:v>
      </x:c>
    </x:row>
    <x:row r="1926">
      <x:c r="A1926" s="25" t="str">
        <x:f>IF(Course_Master!B1926="","",Course_Master!B1926)</x:f>
        <x:v>CA-1930</x:v>
      </x:c>
      <x:c r="B1926" s="25" t="str">
        <x:f>IF(Course_Master!A1926="","",Course_Master!A1926)</x:f>
        <x:v>CA-C1648</x:v>
      </x:c>
      <x:c r="C1926" s="25" t="str">
        <x:f>IF(Course_Master!E1926="","",Course_Master!E1926)</x:f>
        <x:v>Esterhazy Golf Club</x:v>
      </x:c>
      <x:c r="D1926" s="25" t="str">
        <x:f>IF(Course_Master!F1926="","",Course_Master!F1926)</x:f>
        <x:v>Canada</x:v>
      </x:c>
      <x:c r="E1926" s="25" t="str">
        <x:f>IF(Course_Master!G1926="","",Course_Master!G1926)</x:f>
        <x:v>Saskatchewan</x:v>
      </x:c>
      <x:c r="F1926" s="25" t="str">
        <x:f>IF(Course_Master!I1926="","",Course_Master!I1926)</x:f>
        <x:v>Esterhazy</x:v>
      </x:c>
      <x:c r="G1926" s="25" t="str">
        <x:f>IF(Course_Master!J1926="","",Course_Master!J1926)</x:f>
        <x:v>S0A 0X0</x:v>
      </x:c>
      <x:c r="H1926" s="25" t="n">
        <x:f>IF(Course_Master!K1926="","",Course_Master!K1926)</x:f>
        <x:v>50.6604</x:v>
      </x:c>
      <x:c r="I1926" s="25" t="n">
        <x:f>IF(Course_Master!L1926="","",Course_Master!L1926)</x:f>
        <x:v>-102.0668</x:v>
      </x:c>
      <x:c r="J1926" s="25" t="n">
        <x:f>IF(Course_Master!N1926="","",Course_Master!N1926)</x:f>
        <x:v>18</x:v>
      </x:c>
      <x:c r="K1926" s="25" t="n">
        <x:f>IF(Course_Master!O1926="","",Course_Master!O1926)</x:f>
        <x:v>71</x:v>
      </x:c>
      <x:c r="L1926" s="25" t="n">
        <x:f>IF(Course_Master!P1926="","",Course_Master!P1926)</x:f>
        <x:v>5624</x:v>
      </x:c>
      <x:c r="M1926" s="25" t="n">
        <x:f>IF(Course_Master!Q1926="","",Course_Master!Q1926)</x:f>
        <x:v>5143</x:v>
      </x:c>
      <x:c r="N1926" s="25" t="str">
        <x:f>IF(Course_Master!U1926="","",Course_Master!U1926)</x:f>
        <x:v>https://www.townofesterhazy.com/</x:v>
      </x:c>
      <x:c r="O1926" s="25" t="str">
        <x:f>IF(Course_Master!V1926="","",Course_Master!V1926)</x:f>
        <x:v>Open</x:v>
      </x:c>
      <x:c r="P1926" s="25" t="str">
        <x:f>IF(Course_Master!W1926="","",Course_Master!W1926)</x:f>
        <x:v>Public</x:v>
      </x:c>
      <x:c r="Q1926" s="25" t="str">
        <x:f>IF(Course_Master!X1926="","",Course_Master!X1926)</x:f>
        <x:v>Yes</x:v>
      </x:c>
      <x:c r="R1926" s="25" t="str">
        <x:f>IF(Course_Master!Y1926="","",Course_Master!Y1926)</x:f>
        <x:v>Yes</x:v>
      </x:c>
      <x:c r="S1926" s="25" t="str">
        <x:f>IF(Course_Master!AE1926="","",Course_Master!AE1926)</x:f>
      </x:c>
      <x:c r="T1926" s="25" t="str">
        <x:f>IF(Course_Master!AD1926="","",Course_Master!AD1926)</x:f>
      </x:c>
      <x:c r="U1926" s="25" t="str">
        <x:f>IF(Course_Master!AH1926="","",Course_Master!AH1926)</x:f>
        <x:v>https://api.golfcanada.ca/api/v1/facilities/19605</x:v>
      </x:c>
    </x:row>
    <x:row r="1927">
      <x:c r="A1927" s="25" t="str">
        <x:f>IF(Course_Master!B1927="","",Course_Master!B1927)</x:f>
        <x:v>CA-1931</x:v>
      </x:c>
      <x:c r="B1927" s="25" t="str">
        <x:f>IF(Course_Master!A1927="","",Course_Master!A1927)</x:f>
        <x:v>CA-C1649</x:v>
      </x:c>
      <x:c r="C1927" s="25" t="str">
        <x:f>IF(Course_Master!E1927="","",Course_Master!E1927)</x:f>
        <x:v>Eston Riverside Regional Park Golf Club</x:v>
      </x:c>
      <x:c r="D1927" s="25" t="str">
        <x:f>IF(Course_Master!F1927="","",Course_Master!F1927)</x:f>
        <x:v>Canada</x:v>
      </x:c>
      <x:c r="E1927" s="25" t="str">
        <x:f>IF(Course_Master!G1927="","",Course_Master!G1927)</x:f>
        <x:v>Saskatchewan</x:v>
      </x:c>
      <x:c r="F1927" s="25" t="str">
        <x:f>IF(Course_Master!I1927="","",Course_Master!I1927)</x:f>
        <x:v>Eston</x:v>
      </x:c>
      <x:c r="G1927" s="25" t="str">
        <x:f>IF(Course_Master!J1927="","",Course_Master!J1927)</x:f>
        <x:v>S0L 1A0</x:v>
      </x:c>
      <x:c r="H1927" s="25" t="n">
        <x:f>IF(Course_Master!K1927="","",Course_Master!K1927)</x:f>
        <x:v>50.9674</x:v>
      </x:c>
      <x:c r="I1927" s="25" t="n">
        <x:f>IF(Course_Master!L1927="","",Course_Master!L1927)</x:f>
        <x:v>-108.7649</x:v>
      </x:c>
      <x:c r="J1927" s="25" t="n">
        <x:f>IF(Course_Master!N1927="","",Course_Master!N1927)</x:f>
        <x:v>18</x:v>
      </x:c>
      <x:c r="K1927" s="25" t="n">
        <x:f>IF(Course_Master!O1927="","",Course_Master!O1927)</x:f>
        <x:v>70</x:v>
      </x:c>
      <x:c r="L1927" s="25" t="n">
        <x:f>IF(Course_Master!P1927="","",Course_Master!P1927)</x:f>
        <x:v>6176</x:v>
      </x:c>
      <x:c r="M1927" s="25" t="n">
        <x:f>IF(Course_Master!Q1927="","",Course_Master!Q1927)</x:f>
        <x:v>5647</x:v>
      </x:c>
      <x:c r="N1927" s="25" t="str">
        <x:f>IF(Course_Master!U1927="","",Course_Master!U1927)</x:f>
      </x:c>
      <x:c r="O1927" s="25" t="str">
        <x:f>IF(Course_Master!V1927="","",Course_Master!V1927)</x:f>
        <x:v>Open</x:v>
      </x:c>
      <x:c r="P1927" s="25" t="str">
        <x:f>IF(Course_Master!W1927="","",Course_Master!W1927)</x:f>
        <x:v>Public</x:v>
      </x:c>
      <x:c r="Q1927" s="25" t="str">
        <x:f>IF(Course_Master!X1927="","",Course_Master!X1927)</x:f>
        <x:v>Yes</x:v>
      </x:c>
      <x:c r="R1927" s="25" t="str">
        <x:f>IF(Course_Master!Y1927="","",Course_Master!Y1927)</x:f>
        <x:v>Yes</x:v>
      </x:c>
      <x:c r="S1927" s="25" t="str">
        <x:f>IF(Course_Master!AE1927="","",Course_Master!AE1927)</x:f>
      </x:c>
      <x:c r="T1927" s="25" t="str">
        <x:f>IF(Course_Master!AD1927="","",Course_Master!AD1927)</x:f>
      </x:c>
      <x:c r="U1927" s="25" t="str">
        <x:f>IF(Course_Master!AH1927="","",Course_Master!AH1927)</x:f>
        <x:v>https://api.golfcanada.ca/api/v1/facilities/21129</x:v>
      </x:c>
    </x:row>
    <x:row r="1928">
      <x:c r="A1928" s="25" t="str">
        <x:f>IF(Course_Master!B1928="","",Course_Master!B1928)</x:f>
        <x:v>CA-1932</x:v>
      </x:c>
      <x:c r="B1928" s="25" t="str">
        <x:f>IF(Course_Master!A1928="","",Course_Master!A1928)</x:f>
        <x:v>CA-C1650</x:v>
      </x:c>
      <x:c r="C1928" s="25" t="str">
        <x:f>IF(Course_Master!E1928="","",Course_Master!E1928)</x:f>
        <x:v>Evergreen Golf Course</x:v>
      </x:c>
      <x:c r="D1928" s="25" t="str">
        <x:f>IF(Course_Master!F1928="","",Course_Master!F1928)</x:f>
        <x:v>Canada</x:v>
      </x:c>
      <x:c r="E1928" s="25" t="str">
        <x:f>IF(Course_Master!G1928="","",Course_Master!G1928)</x:f>
        <x:v>Saskatchewan</x:v>
      </x:c>
      <x:c r="F1928" s="25" t="str">
        <x:f>IF(Course_Master!I1928="","",Course_Master!I1928)</x:f>
        <x:v>Nipawin</x:v>
      </x:c>
      <x:c r="G1928" s="25" t="str">
        <x:f>IF(Course_Master!J1928="","",Course_Master!J1928)</x:f>
        <x:v>S0E 1E0</x:v>
      </x:c>
      <x:c r="H1928" s="25" t="n">
        <x:f>IF(Course_Master!K1928="","",Course_Master!K1928)</x:f>
        <x:v>53.3703</x:v>
      </x:c>
      <x:c r="I1928" s="25" t="n">
        <x:f>IF(Course_Master!L1928="","",Course_Master!L1928)</x:f>
        <x:v>-103.9993</x:v>
      </x:c>
      <x:c r="J1928" s="25" t="n">
        <x:f>IF(Course_Master!N1928="","",Course_Master!N1928)</x:f>
        <x:v>18</x:v>
      </x:c>
      <x:c r="K1928" s="25" t="n">
        <x:f>IF(Course_Master!O1928="","",Course_Master!O1928)</x:f>
        <x:v>72</x:v>
      </x:c>
      <x:c r="L1928" s="25" t="n">
        <x:f>IF(Course_Master!P1928="","",Course_Master!P1928)</x:f>
        <x:v>6378</x:v>
      </x:c>
      <x:c r="M1928" s="25" t="n">
        <x:f>IF(Course_Master!Q1928="","",Course_Master!Q1928)</x:f>
        <x:v>5832</x:v>
      </x:c>
      <x:c r="N1928" s="25" t="str">
        <x:f>IF(Course_Master!U1928="","",Course_Master!U1928)</x:f>
        <x:v>https://www.evergreengolf.ca/</x:v>
      </x:c>
      <x:c r="O1928" s="25" t="str">
        <x:f>IF(Course_Master!V1928="","",Course_Master!V1928)</x:f>
        <x:v>Open</x:v>
      </x:c>
      <x:c r="P1928" s="25" t="str">
        <x:f>IF(Course_Master!W1928="","",Course_Master!W1928)</x:f>
        <x:v>Public</x:v>
      </x:c>
      <x:c r="Q1928" s="25" t="str">
        <x:f>IF(Course_Master!X1928="","",Course_Master!X1928)</x:f>
        <x:v>Yes</x:v>
      </x:c>
      <x:c r="R1928" s="25" t="str">
        <x:f>IF(Course_Master!Y1928="","",Course_Master!Y1928)</x:f>
        <x:v>Yes</x:v>
      </x:c>
      <x:c r="S1928" s="25" t="str">
        <x:f>IF(Course_Master!AE1928="","",Course_Master!AE1928)</x:f>
      </x:c>
      <x:c r="T1928" s="25" t="str">
        <x:f>IF(Course_Master!AD1928="","",Course_Master!AD1928)</x:f>
      </x:c>
      <x:c r="U1928" s="25" t="str">
        <x:f>IF(Course_Master!AH1928="","",Course_Master!AH1928)</x:f>
        <x:v>https://api.golfcanada.ca/api/v1/facilities/19587</x:v>
      </x:c>
    </x:row>
    <x:row r="1929">
      <x:c r="A1929" s="25" t="str">
        <x:f>IF(Course_Master!B1929="","",Course_Master!B1929)</x:f>
        <x:v>CA-1933</x:v>
      </x:c>
      <x:c r="B1929" s="25" t="str">
        <x:f>IF(Course_Master!A1929="","",Course_Master!A1929)</x:f>
        <x:v>CA-C1651</x:v>
      </x:c>
      <x:c r="C1929" s="25" t="str">
        <x:f>IF(Course_Master!E1929="","",Course_Master!E1929)</x:f>
        <x:v>Fairview Fairways</x:v>
      </x:c>
      <x:c r="D1929" s="25" t="str">
        <x:f>IF(Course_Master!F1929="","",Course_Master!F1929)</x:f>
        <x:v>Canada</x:v>
      </x:c>
      <x:c r="E1929" s="25" t="str">
        <x:f>IF(Course_Master!G1929="","",Course_Master!G1929)</x:f>
        <x:v>Saskatchewan</x:v>
      </x:c>
      <x:c r="F1929" s="25" t="str">
        <x:f>IF(Course_Master!I1929="","",Course_Master!I1929)</x:f>
        <x:v>Prince Albert</x:v>
      </x:c>
      <x:c r="G1929" s="25" t="str">
        <x:f>IF(Course_Master!J1929="","",Course_Master!J1929)</x:f>
        <x:v>S6V 8A4</x:v>
      </x:c>
      <x:c r="H1929" s="25" t="n">
        <x:f>IF(Course_Master!K1929="","",Course_Master!K1929)</x:f>
        <x:v>53.1996</x:v>
      </x:c>
      <x:c r="I1929" s="25" t="n">
        <x:f>IF(Course_Master!L1929="","",Course_Master!L1929)</x:f>
        <x:v>-105.749</x:v>
      </x:c>
      <x:c r="J1929" s="25" t="n">
        <x:f>IF(Course_Master!N1929="","",Course_Master!N1929)</x:f>
        <x:v>9</x:v>
      </x:c>
      <x:c r="K1929" s="25" t="n">
        <x:f>IF(Course_Master!O1929="","",Course_Master!O1929)</x:f>
        <x:v>27</x:v>
      </x:c>
      <x:c r="L1929" s="25" t="n">
        <x:f>IF(Course_Master!P1929="","",Course_Master!P1929)</x:f>
        <x:v>1473</x:v>
      </x:c>
      <x:c r="M1929" s="25" t="n">
        <x:f>IF(Course_Master!Q1929="","",Course_Master!Q1929)</x:f>
        <x:v>1347</x:v>
      </x:c>
      <x:c r="N1929" s="25" t="str">
        <x:f>IF(Course_Master!U1929="","",Course_Master!U1929)</x:f>
      </x:c>
      <x:c r="O1929" s="25" t="str">
        <x:f>IF(Course_Master!V1929="","",Course_Master!V1929)</x:f>
        <x:v>Open</x:v>
      </x:c>
      <x:c r="P1929" s="25" t="str">
        <x:f>IF(Course_Master!W1929="","",Course_Master!W1929)</x:f>
        <x:v>Public</x:v>
      </x:c>
      <x:c r="Q1929" s="25" t="str">
        <x:f>IF(Course_Master!X1929="","",Course_Master!X1929)</x:f>
        <x:v>Yes</x:v>
      </x:c>
      <x:c r="R1929" s="25" t="str">
        <x:f>IF(Course_Master!Y1929="","",Course_Master!Y1929)</x:f>
        <x:v>Yes</x:v>
      </x:c>
      <x:c r="S1929" s="25" t="str">
        <x:f>IF(Course_Master!AE1929="","",Course_Master!AE1929)</x:f>
      </x:c>
      <x:c r="T1929" s="25" t="str">
        <x:f>IF(Course_Master!AD1929="","",Course_Master!AD1929)</x:f>
      </x:c>
      <x:c r="U1929" s="25" t="str">
        <x:f>IF(Course_Master!AH1929="","",Course_Master!AH1929)</x:f>
        <x:v>https://api.golfcanada.ca/api/v1/facilities/36123</x:v>
      </x:c>
    </x:row>
    <x:row r="1930">
      <x:c r="A1930" s="25" t="str">
        <x:f>IF(Course_Master!B1930="","",Course_Master!B1930)</x:f>
        <x:v>CA-1934</x:v>
      </x:c>
      <x:c r="B1930" s="25" t="str">
        <x:f>IF(Course_Master!A1930="","",Course_Master!A1930)</x:f>
        <x:v>CA-C1652</x:v>
      </x:c>
      <x:c r="C1930" s="25" t="str">
        <x:f>IF(Course_Master!E1930="","",Course_Master!E1930)</x:f>
        <x:v>Fillmore 33 Golf Club</x:v>
      </x:c>
      <x:c r="D1930" s="25" t="str">
        <x:f>IF(Course_Master!F1930="","",Course_Master!F1930)</x:f>
        <x:v>Canada</x:v>
      </x:c>
      <x:c r="E1930" s="25" t="str">
        <x:f>IF(Course_Master!G1930="","",Course_Master!G1930)</x:f>
        <x:v>Saskatchewan</x:v>
      </x:c>
      <x:c r="F1930" s="25" t="str">
        <x:f>IF(Course_Master!I1930="","",Course_Master!I1930)</x:f>
        <x:v>Fillmore</x:v>
      </x:c>
      <x:c r="G1930" s="25" t="str">
        <x:f>IF(Course_Master!J1930="","",Course_Master!J1930)</x:f>
        <x:v>S0G 1N0</x:v>
      </x:c>
      <x:c r="H1930" s="25" t="n">
        <x:f>IF(Course_Master!K1930="","",Course_Master!K1930)</x:f>
        <x:v>49.855678</x:v>
      </x:c>
      <x:c r="I1930" s="25" t="n">
        <x:f>IF(Course_Master!L1930="","",Course_Master!L1930)</x:f>
        <x:v>-103.375293</x:v>
      </x:c>
      <x:c r="J1930" s="25" t="n">
        <x:f>IF(Course_Master!N1930="","",Course_Master!N1930)</x:f>
        <x:v>9</x:v>
      </x:c>
      <x:c r="K1930" s="25" t="str">
        <x:f>IF(Course_Master!O1930="","",Course_Master!O1930)</x:f>
      </x:c>
      <x:c r="L1930" s="25" t="str">
        <x:f>IF(Course_Master!P1930="","",Course_Master!P1930)</x:f>
      </x:c>
      <x:c r="M1930" s="25" t="str">
        <x:f>IF(Course_Master!Q1930="","",Course_Master!Q1930)</x:f>
      </x:c>
      <x:c r="N1930" s="25" t="str">
        <x:f>IF(Course_Master!U1930="","",Course_Master!U1930)</x:f>
      </x:c>
      <x:c r="O1930" s="25" t="str">
        <x:f>IF(Course_Master!V1930="","",Course_Master!V1930)</x:f>
        <x:v>Open</x:v>
      </x:c>
      <x:c r="P1930" s="25" t="str">
        <x:f>IF(Course_Master!W1930="","",Course_Master!W1930)</x:f>
        <x:v>Public</x:v>
      </x:c>
      <x:c r="Q1930" s="25" t="str">
        <x:f>IF(Course_Master!X1930="","",Course_Master!X1930)</x:f>
        <x:v>Yes</x:v>
      </x:c>
      <x:c r="R1930" s="25" t="str">
        <x:f>IF(Course_Master!Y1930="","",Course_Master!Y1930)</x:f>
        <x:v>Yes</x:v>
      </x:c>
      <x:c r="S1930" s="25" t="str">
        <x:f>IF(Course_Master!AE1930="","",Course_Master!AE1930)</x:f>
      </x:c>
      <x:c r="T1930" s="25" t="str">
        <x:f>IF(Course_Master!AD1930="","",Course_Master!AD1930)</x:f>
      </x:c>
      <x:c r="U1930" s="25" t="str">
        <x:f>IF(Course_Master!AH1930="","",Course_Master!AH1930)</x:f>
        <x:v>https://api.golfcanada.ca/api/v1/facilities/21112</x:v>
      </x:c>
    </x:row>
    <x:row r="1931">
      <x:c r="A1931" s="25" t="str">
        <x:f>IF(Course_Master!B1931="","",Course_Master!B1931)</x:f>
        <x:v>CA-1935</x:v>
      </x:c>
      <x:c r="B1931" s="25" t="str">
        <x:f>IF(Course_Master!A1931="","",Course_Master!A1931)</x:f>
        <x:v>CA-C1653</x:v>
      </x:c>
      <x:c r="C1931" s="25" t="str">
        <x:f>IF(Course_Master!E1931="","",Course_Master!E1931)</x:f>
        <x:v>Flowing Springs Golf Greens</x:v>
      </x:c>
      <x:c r="D1931" s="25" t="str">
        <x:f>IF(Course_Master!F1931="","",Course_Master!F1931)</x:f>
        <x:v>Canada</x:v>
      </x:c>
      <x:c r="E1931" s="25" t="str">
        <x:f>IF(Course_Master!G1931="","",Course_Master!G1931)</x:f>
        <x:v>Saskatchewan</x:v>
      </x:c>
      <x:c r="F1931" s="25" t="str">
        <x:f>IF(Course_Master!I1931="","",Course_Master!I1931)</x:f>
        <x:v>Regina</x:v>
      </x:c>
      <x:c r="G1931" s="25" t="str">
        <x:f>IF(Course_Master!J1931="","",Course_Master!J1931)</x:f>
        <x:v>S4P 3R9</x:v>
      </x:c>
      <x:c r="H1931" s="25" t="n">
        <x:f>IF(Course_Master!K1931="","",Course_Master!K1931)</x:f>
        <x:v>50.578877</x:v>
      </x:c>
      <x:c r="I1931" s="25" t="n">
        <x:f>IF(Course_Master!L1931="","",Course_Master!L1931)</x:f>
        <x:v>-104.7687</x:v>
      </x:c>
      <x:c r="J1931" s="25" t="n">
        <x:f>IF(Course_Master!N1931="","",Course_Master!N1931)</x:f>
        <x:v>18</x:v>
      </x:c>
      <x:c r="K1931" s="25" t="str">
        <x:f>IF(Course_Master!O1931="","",Course_Master!O1931)</x:f>
      </x:c>
      <x:c r="L1931" s="25" t="str">
        <x:f>IF(Course_Master!P1931="","",Course_Master!P1931)</x:f>
      </x:c>
      <x:c r="M1931" s="25" t="str">
        <x:f>IF(Course_Master!Q1931="","",Course_Master!Q1931)</x:f>
      </x:c>
      <x:c r="N1931" s="25" t="str">
        <x:f>IF(Course_Master!U1931="","",Course_Master!U1931)</x:f>
        <x:v>https://flowingspringsgolf.com/golf-memberships-in-regina/</x:v>
      </x:c>
      <x:c r="O1931" s="25" t="str">
        <x:f>IF(Course_Master!V1931="","",Course_Master!V1931)</x:f>
        <x:v>Open</x:v>
      </x:c>
      <x:c r="P1931" s="25" t="str">
        <x:f>IF(Course_Master!W1931="","",Course_Master!W1931)</x:f>
        <x:v>Public</x:v>
      </x:c>
      <x:c r="Q1931" s="25" t="str">
        <x:f>IF(Course_Master!X1931="","",Course_Master!X1931)</x:f>
        <x:v>Yes</x:v>
      </x:c>
      <x:c r="R1931" s="25" t="str">
        <x:f>IF(Course_Master!Y1931="","",Course_Master!Y1931)</x:f>
        <x:v>Yes</x:v>
      </x:c>
      <x:c r="S1931" s="25" t="str">
        <x:f>IF(Course_Master!AE1931="","",Course_Master!AE1931)</x:f>
      </x:c>
      <x:c r="T1931" s="25" t="str">
        <x:f>IF(Course_Master!AD1931="","",Course_Master!AD1931)</x:f>
      </x:c>
      <x:c r="U1931" s="25" t="str">
        <x:f>IF(Course_Master!AH1931="","",Course_Master!AH1931)</x:f>
        <x:v>https://api.golfcanada.ca/api/v1/facilities/19591</x:v>
      </x:c>
    </x:row>
    <x:row r="1932">
      <x:c r="A1932" s="25" t="str">
        <x:f>IF(Course_Master!B1932="","",Course_Master!B1932)</x:f>
        <x:v>CA-1936</x:v>
      </x:c>
      <x:c r="B1932" s="25" t="str">
        <x:f>IF(Course_Master!A1932="","",Course_Master!A1932)</x:f>
        <x:v>CA-C1654</x:v>
      </x:c>
      <x:c r="C1932" s="25" t="str">
        <x:f>IF(Course_Master!E1932="","",Course_Master!E1932)</x:f>
        <x:v>Foam Lake Golf &amp; Country Club</x:v>
      </x:c>
      <x:c r="D1932" s="25" t="str">
        <x:f>IF(Course_Master!F1932="","",Course_Master!F1932)</x:f>
        <x:v>Canada</x:v>
      </x:c>
      <x:c r="E1932" s="25" t="str">
        <x:f>IF(Course_Master!G1932="","",Course_Master!G1932)</x:f>
        <x:v>Saskatchewan</x:v>
      </x:c>
      <x:c r="F1932" s="25" t="str">
        <x:f>IF(Course_Master!I1932="","",Course_Master!I1932)</x:f>
        <x:v>Foam Lake</x:v>
      </x:c>
      <x:c r="G1932" s="25" t="str">
        <x:f>IF(Course_Master!J1932="","",Course_Master!J1932)</x:f>
        <x:v>S0A 1A0</x:v>
      </x:c>
      <x:c r="H1932" s="25" t="n">
        <x:f>IF(Course_Master!K1932="","",Course_Master!K1932)</x:f>
        <x:v>51.635</x:v>
      </x:c>
      <x:c r="I1932" s="25" t="n">
        <x:f>IF(Course_Master!L1932="","",Course_Master!L1932)</x:f>
        <x:v>-103.5372</x:v>
      </x:c>
      <x:c r="J1932" s="25" t="n">
        <x:f>IF(Course_Master!N1932="","",Course_Master!N1932)</x:f>
        <x:v>18</x:v>
      </x:c>
      <x:c r="K1932" s="25" t="n">
        <x:f>IF(Course_Master!O1932="","",Course_Master!O1932)</x:f>
        <x:v>70</x:v>
      </x:c>
      <x:c r="L1932" s="25" t="n">
        <x:f>IF(Course_Master!P1932="","",Course_Master!P1932)</x:f>
        <x:v>5862</x:v>
      </x:c>
      <x:c r="M1932" s="25" t="n">
        <x:f>IF(Course_Master!Q1932="","",Course_Master!Q1932)</x:f>
        <x:v>5360</x:v>
      </x:c>
      <x:c r="N1932" s="25" t="str">
        <x:f>IF(Course_Master!U1932="","",Course_Master!U1932)</x:f>
        <x:v>http://foamlake.com/parks-and-recreation/foam-lake-golf-country-club/</x:v>
      </x:c>
      <x:c r="O1932" s="25" t="str">
        <x:f>IF(Course_Master!V1932="","",Course_Master!V1932)</x:f>
        <x:v>Open</x:v>
      </x:c>
      <x:c r="P1932" s="25" t="str">
        <x:f>IF(Course_Master!W1932="","",Course_Master!W1932)</x:f>
        <x:v>Public</x:v>
      </x:c>
      <x:c r="Q1932" s="25" t="str">
        <x:f>IF(Course_Master!X1932="","",Course_Master!X1932)</x:f>
        <x:v>Yes</x:v>
      </x:c>
      <x:c r="R1932" s="25" t="str">
        <x:f>IF(Course_Master!Y1932="","",Course_Master!Y1932)</x:f>
        <x:v>Yes</x:v>
      </x:c>
      <x:c r="S1932" s="25" t="str">
        <x:f>IF(Course_Master!AE1932="","",Course_Master!AE1932)</x:f>
      </x:c>
      <x:c r="T1932" s="25" t="str">
        <x:f>IF(Course_Master!AD1932="","",Course_Master!AD1932)</x:f>
      </x:c>
      <x:c r="U1932" s="25" t="str">
        <x:f>IF(Course_Master!AH1932="","",Course_Master!AH1932)</x:f>
        <x:v>https://api.golfcanada.ca/api/v1/facilities/19583</x:v>
      </x:c>
    </x:row>
    <x:row r="1933">
      <x:c r="A1933" s="25" t="str">
        <x:f>IF(Course_Master!B1933="","",Course_Master!B1933)</x:f>
        <x:v>CA-1937</x:v>
      </x:c>
      <x:c r="B1933" s="25" t="str">
        <x:f>IF(Course_Master!A1933="","",Course_Master!A1933)</x:f>
        <x:v>CA-C1655</x:v>
      </x:c>
      <x:c r="C1933" s="25" t="str">
        <x:f>IF(Course_Master!E1933="","",Course_Master!E1933)</x:f>
        <x:v>Frontier Golf Club</x:v>
      </x:c>
      <x:c r="D1933" s="25" t="str">
        <x:f>IF(Course_Master!F1933="","",Course_Master!F1933)</x:f>
        <x:v>Canada</x:v>
      </x:c>
      <x:c r="E1933" s="25" t="str">
        <x:f>IF(Course_Master!G1933="","",Course_Master!G1933)</x:f>
        <x:v>Saskatchewan</x:v>
      </x:c>
      <x:c r="F1933" s="25" t="str">
        <x:f>IF(Course_Master!I1933="","",Course_Master!I1933)</x:f>
        <x:v>Frontier</x:v>
      </x:c>
      <x:c r="G1933" s="25" t="str">
        <x:f>IF(Course_Master!J1933="","",Course_Master!J1933)</x:f>
        <x:v>S0N 0W0</x:v>
      </x:c>
      <x:c r="H1933" s="25" t="n">
        <x:f>IF(Course_Master!K1933="","",Course_Master!K1933)</x:f>
        <x:v>49.2064</x:v>
      </x:c>
      <x:c r="I1933" s="25" t="n">
        <x:f>IF(Course_Master!L1933="","",Course_Master!L1933)</x:f>
        <x:v>-108.5665</x:v>
      </x:c>
      <x:c r="J1933" s="25" t="n">
        <x:f>IF(Course_Master!N1933="","",Course_Master!N1933)</x:f>
        <x:v>9</x:v>
      </x:c>
      <x:c r="K1933" s="25" t="n">
        <x:f>IF(Course_Master!O1933="","",Course_Master!O1933)</x:f>
        <x:v>35</x:v>
      </x:c>
      <x:c r="L1933" s="25" t="n">
        <x:f>IF(Course_Master!P1933="","",Course_Master!P1933)</x:f>
        <x:v>2816</x:v>
      </x:c>
      <x:c r="M1933" s="25" t="n">
        <x:f>IF(Course_Master!Q1933="","",Course_Master!Q1933)</x:f>
        <x:v>2575</x:v>
      </x:c>
      <x:c r="N1933" s="25" t="str">
        <x:f>IF(Course_Master!U1933="","",Course_Master!U1933)</x:f>
      </x:c>
      <x:c r="O1933" s="25" t="str">
        <x:f>IF(Course_Master!V1933="","",Course_Master!V1933)</x:f>
        <x:v>Open</x:v>
      </x:c>
      <x:c r="P1933" s="25" t="str">
        <x:f>IF(Course_Master!W1933="","",Course_Master!W1933)</x:f>
        <x:v>Public</x:v>
      </x:c>
      <x:c r="Q1933" s="25" t="str">
        <x:f>IF(Course_Master!X1933="","",Course_Master!X1933)</x:f>
        <x:v>Yes</x:v>
      </x:c>
      <x:c r="R1933" s="25" t="str">
        <x:f>IF(Course_Master!Y1933="","",Course_Master!Y1933)</x:f>
        <x:v>Yes</x:v>
      </x:c>
      <x:c r="S1933" s="25" t="str">
        <x:f>IF(Course_Master!AE1933="","",Course_Master!AE1933)</x:f>
      </x:c>
      <x:c r="T1933" s="25" t="str">
        <x:f>IF(Course_Master!AD1933="","",Course_Master!AD1933)</x:f>
      </x:c>
      <x:c r="U1933" s="25" t="str">
        <x:f>IF(Course_Master!AH1933="","",Course_Master!AH1933)</x:f>
        <x:v>https://api.golfcanada.ca/api/v1/facilities/34259</x:v>
      </x:c>
    </x:row>
    <x:row r="1934">
      <x:c r="A1934" s="25" t="str">
        <x:f>IF(Course_Master!B1934="","",Course_Master!B1934)</x:f>
        <x:v>CA-1938</x:v>
      </x:c>
      <x:c r="B1934" s="25" t="str">
        <x:f>IF(Course_Master!A1934="","",Course_Master!A1934)</x:f>
        <x:v>CA-C1656</x:v>
      </x:c>
      <x:c r="C1934" s="25" t="str">
        <x:f>IF(Course_Master!E1934="","",Course_Master!E1934)</x:f>
        <x:v>Glenburn Golf Club</x:v>
      </x:c>
      <x:c r="D1934" s="25" t="str">
        <x:f>IF(Course_Master!F1934="","",Course_Master!F1934)</x:f>
        <x:v>Canada</x:v>
      </x:c>
      <x:c r="E1934" s="25" t="str">
        <x:f>IF(Course_Master!G1934="","",Course_Master!G1934)</x:f>
        <x:v>Saskatchewan</x:v>
      </x:c>
      <x:c r="F1934" s="25" t="str">
        <x:f>IF(Course_Master!I1934="","",Course_Master!I1934)</x:f>
        <x:v>Maymont</x:v>
      </x:c>
      <x:c r="G1934" s="25" t="str">
        <x:f>IF(Course_Master!J1934="","",Course_Master!J1934)</x:f>
        <x:v>S0M 1T0</x:v>
      </x:c>
      <x:c r="H1934" s="25" t="n">
        <x:f>IF(Course_Master!K1934="","",Course_Master!K1934)</x:f>
        <x:v>52.5646</x:v>
      </x:c>
      <x:c r="I1934" s="25" t="n">
        <x:f>IF(Course_Master!L1934="","",Course_Master!L1934)</x:f>
        <x:v>-107.7045</x:v>
      </x:c>
      <x:c r="J1934" s="25" t="n">
        <x:f>IF(Course_Master!N1934="","",Course_Master!N1934)</x:f>
        <x:v>9</x:v>
      </x:c>
      <x:c r="K1934" s="25" t="str">
        <x:f>IF(Course_Master!O1934="","",Course_Master!O1934)</x:f>
      </x:c>
      <x:c r="L1934" s="25" t="str">
        <x:f>IF(Course_Master!P1934="","",Course_Master!P1934)</x:f>
      </x:c>
      <x:c r="M1934" s="25" t="str">
        <x:f>IF(Course_Master!Q1934="","",Course_Master!Q1934)</x:f>
      </x:c>
      <x:c r="N1934" s="25" t="str">
        <x:f>IF(Course_Master!U1934="","",Course_Master!U1934)</x:f>
      </x:c>
      <x:c r="O1934" s="25" t="str">
        <x:f>IF(Course_Master!V1934="","",Course_Master!V1934)</x:f>
        <x:v>Open</x:v>
      </x:c>
      <x:c r="P1934" s="25" t="str">
        <x:f>IF(Course_Master!W1934="","",Course_Master!W1934)</x:f>
        <x:v>Public</x:v>
      </x:c>
      <x:c r="Q1934" s="25" t="str">
        <x:f>IF(Course_Master!X1934="","",Course_Master!X1934)</x:f>
        <x:v>Yes</x:v>
      </x:c>
      <x:c r="R1934" s="25" t="str">
        <x:f>IF(Course_Master!Y1934="","",Course_Master!Y1934)</x:f>
        <x:v>Yes</x:v>
      </x:c>
      <x:c r="S1934" s="25" t="str">
        <x:f>IF(Course_Master!AE1934="","",Course_Master!AE1934)</x:f>
      </x:c>
      <x:c r="T1934" s="25" t="str">
        <x:f>IF(Course_Master!AD1934="","",Course_Master!AD1934)</x:f>
      </x:c>
      <x:c r="U1934" s="25" t="str">
        <x:f>IF(Course_Master!AH1934="","",Course_Master!AH1934)</x:f>
        <x:v>https://api.golfcanada.ca/api/v1/facilities/21120</x:v>
      </x:c>
    </x:row>
    <x:row r="1935">
      <x:c r="A1935" s="25" t="str">
        <x:f>IF(Course_Master!B1935="","",Course_Master!B1935)</x:f>
        <x:v>CA-1939</x:v>
      </x:c>
      <x:c r="B1935" s="25" t="str">
        <x:f>IF(Course_Master!A1935="","",Course_Master!A1935)</x:f>
        <x:v>CA-C1657</x:v>
      </x:c>
      <x:c r="C1935" s="25" t="str">
        <x:f>IF(Course_Master!E1935="","",Course_Master!E1935)</x:f>
        <x:v>Golf Kenosee</x:v>
      </x:c>
      <x:c r="D1935" s="25" t="str">
        <x:f>IF(Course_Master!F1935="","",Course_Master!F1935)</x:f>
        <x:v>Canada</x:v>
      </x:c>
      <x:c r="E1935" s="25" t="str">
        <x:f>IF(Course_Master!G1935="","",Course_Master!G1935)</x:f>
        <x:v>Saskatchewan</x:v>
      </x:c>
      <x:c r="F1935" s="25" t="str">
        <x:f>IF(Course_Master!I1935="","",Course_Master!I1935)</x:f>
        <x:v>Kenosee</x:v>
      </x:c>
      <x:c r="G1935" s="25" t="str">
        <x:f>IF(Course_Master!J1935="","",Course_Master!J1935)</x:f>
        <x:v>S0C 2S0</x:v>
      </x:c>
      <x:c r="H1935" s="25" t="n">
        <x:f>IF(Course_Master!K1935="","",Course_Master!K1935)</x:f>
        <x:v>49.8358</x:v>
      </x:c>
      <x:c r="I1935" s="25" t="n">
        <x:f>IF(Course_Master!L1935="","",Course_Master!L1935)</x:f>
        <x:v>-102.2971</x:v>
      </x:c>
      <x:c r="J1935" s="25" t="n">
        <x:f>IF(Course_Master!N1935="","",Course_Master!N1935)</x:f>
        <x:v>18</x:v>
      </x:c>
      <x:c r="K1935" s="25" t="n">
        <x:f>IF(Course_Master!O1935="","",Course_Master!O1935)</x:f>
        <x:v>72</x:v>
      </x:c>
      <x:c r="L1935" s="25" t="n">
        <x:f>IF(Course_Master!P1935="","",Course_Master!P1935)</x:f>
        <x:v>6338</x:v>
      </x:c>
      <x:c r="M1935" s="25" t="n">
        <x:f>IF(Course_Master!Q1935="","",Course_Master!Q1935)</x:f>
        <x:v>5795</x:v>
      </x:c>
      <x:c r="N1935" s="25" t="str">
        <x:f>IF(Course_Master!U1935="","",Course_Master!U1935)</x:f>
        <x:v>https://www.golfkenosee.com/golfing-rates</x:v>
      </x:c>
      <x:c r="O1935" s="25" t="str">
        <x:f>IF(Course_Master!V1935="","",Course_Master!V1935)</x:f>
        <x:v>Open</x:v>
      </x:c>
      <x:c r="P1935" s="25" t="str">
        <x:f>IF(Course_Master!W1935="","",Course_Master!W1935)</x:f>
        <x:v>Public</x:v>
      </x:c>
      <x:c r="Q1935" s="25" t="str">
        <x:f>IF(Course_Master!X1935="","",Course_Master!X1935)</x:f>
        <x:v>Yes</x:v>
      </x:c>
      <x:c r="R1935" s="25" t="str">
        <x:f>IF(Course_Master!Y1935="","",Course_Master!Y1935)</x:f>
        <x:v>Yes</x:v>
      </x:c>
      <x:c r="S1935" s="25" t="str">
        <x:f>IF(Course_Master!AE1935="","",Course_Master!AE1935)</x:f>
      </x:c>
      <x:c r="T1935" s="25" t="str">
        <x:f>IF(Course_Master!AD1935="","",Course_Master!AD1935)</x:f>
      </x:c>
      <x:c r="U1935" s="25" t="str">
        <x:f>IF(Course_Master!AH1935="","",Course_Master!AH1935)</x:f>
        <x:v>https://api.golfcanada.ca/api/v1/facilities/17839</x:v>
      </x:c>
    </x:row>
    <x:row r="1936">
      <x:c r="A1936" s="25" t="str">
        <x:f>IF(Course_Master!B1936="","",Course_Master!B1936)</x:f>
        <x:v>CA-1940</x:v>
      </x:c>
      <x:c r="B1936" s="25" t="str">
        <x:f>IF(Course_Master!A1936="","",Course_Master!A1936)</x:f>
        <x:v>CA-C1658</x:v>
      </x:c>
      <x:c r="C1936" s="25" t="str">
        <x:f>IF(Course_Master!E1936="","",Course_Master!E1936)</x:f>
        <x:v>Good Spirit Golf Resort</x:v>
      </x:c>
      <x:c r="D1936" s="25" t="str">
        <x:f>IF(Course_Master!F1936="","",Course_Master!F1936)</x:f>
        <x:v>Canada</x:v>
      </x:c>
      <x:c r="E1936" s="25" t="str">
        <x:f>IF(Course_Master!G1936="","",Course_Master!G1936)</x:f>
        <x:v>Saskatchewan</x:v>
      </x:c>
      <x:c r="F1936" s="25" t="str">
        <x:f>IF(Course_Master!I1936="","",Course_Master!I1936)</x:f>
        <x:v>Canora</x:v>
      </x:c>
      <x:c r="G1936" s="25" t="str">
        <x:f>IF(Course_Master!J1936="","",Course_Master!J1936)</x:f>
        <x:v>S0A 0L0</x:v>
      </x:c>
      <x:c r="H1936" s="25" t="n">
        <x:f>IF(Course_Master!K1936="","",Course_Master!K1936)</x:f>
        <x:v>51.4881</x:v>
      </x:c>
      <x:c r="I1936" s="25" t="n">
        <x:f>IF(Course_Master!L1936="","",Course_Master!L1936)</x:f>
        <x:v>-102.6705</x:v>
      </x:c>
      <x:c r="J1936" s="25" t="n">
        <x:f>IF(Course_Master!N1936="","",Course_Master!N1936)</x:f>
        <x:v>18</x:v>
      </x:c>
      <x:c r="K1936" s="25" t="n">
        <x:f>IF(Course_Master!O1936="","",Course_Master!O1936)</x:f>
        <x:v>72</x:v>
      </x:c>
      <x:c r="L1936" s="25" t="n">
        <x:f>IF(Course_Master!P1936="","",Course_Master!P1936)</x:f>
        <x:v>6142</x:v>
      </x:c>
      <x:c r="M1936" s="25" t="n">
        <x:f>IF(Course_Master!Q1936="","",Course_Master!Q1936)</x:f>
        <x:v>5616</x:v>
      </x:c>
      <x:c r="N1936" s="25" t="str">
        <x:f>IF(Course_Master!U1936="","",Course_Master!U1936)</x:f>
        <x:v>http://www.goodspiritgolfresort.com/Welcome.html</x:v>
      </x:c>
      <x:c r="O1936" s="25" t="str">
        <x:f>IF(Course_Master!V1936="","",Course_Master!V1936)</x:f>
        <x:v>Open</x:v>
      </x:c>
      <x:c r="P1936" s="25" t="str">
        <x:f>IF(Course_Master!W1936="","",Course_Master!W1936)</x:f>
        <x:v>Public</x:v>
      </x:c>
      <x:c r="Q1936" s="25" t="str">
        <x:f>IF(Course_Master!X1936="","",Course_Master!X1936)</x:f>
        <x:v>Yes</x:v>
      </x:c>
      <x:c r="R1936" s="25" t="str">
        <x:f>IF(Course_Master!Y1936="","",Course_Master!Y1936)</x:f>
        <x:v>Yes</x:v>
      </x:c>
      <x:c r="S1936" s="25" t="str">
        <x:f>IF(Course_Master!AE1936="","",Course_Master!AE1936)</x:f>
      </x:c>
      <x:c r="T1936" s="25" t="str">
        <x:f>IF(Course_Master!AD1936="","",Course_Master!AD1936)</x:f>
      </x:c>
      <x:c r="U1936" s="25" t="str">
        <x:f>IF(Course_Master!AH1936="","",Course_Master!AH1936)</x:f>
        <x:v>https://api.golfcanada.ca/api/v1/facilities/19656</x:v>
      </x:c>
    </x:row>
    <x:row r="1937">
      <x:c r="A1937" s="25" t="str">
        <x:f>IF(Course_Master!B1937="","",Course_Master!B1937)</x:f>
        <x:v>CA-1941</x:v>
      </x:c>
      <x:c r="B1937" s="25" t="str">
        <x:f>IF(Course_Master!A1937="","",Course_Master!A1937)</x:f>
        <x:v>CA-C1659</x:v>
      </x:c>
      <x:c r="C1937" s="25" t="str">
        <x:f>IF(Course_Master!E1937="","",Course_Master!E1937)</x:f>
        <x:v>Green Acres Golf Club</x:v>
      </x:c>
      <x:c r="D1937" s="25" t="str">
        <x:f>IF(Course_Master!F1937="","",Course_Master!F1937)</x:f>
        <x:v>Canada</x:v>
      </x:c>
      <x:c r="E1937" s="25" t="str">
        <x:f>IF(Course_Master!G1937="","",Course_Master!G1937)</x:f>
        <x:v>Saskatchewan</x:v>
      </x:c>
      <x:c r="F1937" s="25" t="str">
        <x:f>IF(Course_Master!I1937="","",Course_Master!I1937)</x:f>
        <x:v>Balgonie</x:v>
      </x:c>
      <x:c r="G1937" s="25" t="str">
        <x:f>IF(Course_Master!J1937="","",Course_Master!J1937)</x:f>
        <x:v>S0G 0E0</x:v>
      </x:c>
      <x:c r="H1937" s="25" t="n">
        <x:f>IF(Course_Master!K1937="","",Course_Master!K1937)</x:f>
        <x:v>50.4877</x:v>
      </x:c>
      <x:c r="I1937" s="25" t="n">
        <x:f>IF(Course_Master!L1937="","",Course_Master!L1937)</x:f>
        <x:v>-104.3386</x:v>
      </x:c>
      <x:c r="J1937" s="25" t="n">
        <x:f>IF(Course_Master!N1937="","",Course_Master!N1937)</x:f>
        <x:v>18</x:v>
      </x:c>
      <x:c r="K1937" s="25" t="n">
        <x:f>IF(Course_Master!O1937="","",Course_Master!O1937)</x:f>
        <x:v>72</x:v>
      </x:c>
      <x:c r="L1937" s="25" t="n">
        <x:f>IF(Course_Master!P1937="","",Course_Master!P1937)</x:f>
        <x:v>5794</x:v>
      </x:c>
      <x:c r="M1937" s="25" t="n">
        <x:f>IF(Course_Master!Q1937="","",Course_Master!Q1937)</x:f>
        <x:v>5298</x:v>
      </x:c>
      <x:c r="N1937" s="25" t="str">
        <x:f>IF(Course_Master!U1937="","",Course_Master!U1937)</x:f>
        <x:v>http://www.greenacresgolfcourse.ca/Golf/Rates.aspx</x:v>
      </x:c>
      <x:c r="O1937" s="25" t="str">
        <x:f>IF(Course_Master!V1937="","",Course_Master!V1937)</x:f>
        <x:v>Open</x:v>
      </x:c>
      <x:c r="P1937" s="25" t="str">
        <x:f>IF(Course_Master!W1937="","",Course_Master!W1937)</x:f>
        <x:v>Public</x:v>
      </x:c>
      <x:c r="Q1937" s="25" t="str">
        <x:f>IF(Course_Master!X1937="","",Course_Master!X1937)</x:f>
        <x:v>Yes</x:v>
      </x:c>
      <x:c r="R1937" s="25" t="str">
        <x:f>IF(Course_Master!Y1937="","",Course_Master!Y1937)</x:f>
        <x:v>Yes</x:v>
      </x:c>
      <x:c r="S1937" s="25" t="str">
        <x:f>IF(Course_Master!AE1937="","",Course_Master!AE1937)</x:f>
      </x:c>
      <x:c r="T1937" s="25" t="str">
        <x:f>IF(Course_Master!AD1937="","",Course_Master!AD1937)</x:f>
      </x:c>
      <x:c r="U1937" s="25" t="str">
        <x:f>IF(Course_Master!AH1937="","",Course_Master!AH1937)</x:f>
        <x:v>https://api.golfcanada.ca/api/v1/facilities/19572</x:v>
      </x:c>
    </x:row>
    <x:row r="1938">
      <x:c r="A1938" s="25" t="str">
        <x:f>IF(Course_Master!B1938="","",Course_Master!B1938)</x:f>
        <x:v>CA-1942</x:v>
      </x:c>
      <x:c r="B1938" s="25" t="str">
        <x:f>IF(Course_Master!A1938="","",Course_Master!A1938)</x:f>
        <x:v>CA-C1660</x:v>
      </x:c>
      <x:c r="C1938" s="25" t="str">
        <x:f>IF(Course_Master!E1938="","",Course_Master!E1938)</x:f>
        <x:v>Greenbryre N-S-N</x:v>
      </x:c>
      <x:c r="D1938" s="25" t="str">
        <x:f>IF(Course_Master!F1938="","",Course_Master!F1938)</x:f>
        <x:v>Canada</x:v>
      </x:c>
      <x:c r="E1938" s="25" t="str">
        <x:f>IF(Course_Master!G1938="","",Course_Master!G1938)</x:f>
        <x:v>Saskatchewan</x:v>
      </x:c>
      <x:c r="F1938" s="25" t="str">
        <x:f>IF(Course_Master!I1938="","",Course_Master!I1938)</x:f>
        <x:v>Saskatoon</x:v>
      </x:c>
      <x:c r="G1938" s="25" t="str">
        <x:f>IF(Course_Master!J1938="","",Course_Master!J1938)</x:f>
        <x:v>S7K 3J8</x:v>
      </x:c>
      <x:c r="H1938" s="25" t="n">
        <x:f>IF(Course_Master!K1938="","",Course_Master!K1938)</x:f>
        <x:v>52.0805</x:v>
      </x:c>
      <x:c r="I1938" s="25" t="n">
        <x:f>IF(Course_Master!L1938="","",Course_Master!L1938)</x:f>
        <x:v>-106.5762</x:v>
      </x:c>
      <x:c r="J1938" s="25" t="n">
        <x:f>IF(Course_Master!N1938="","",Course_Master!N1938)</x:f>
        <x:v>18</x:v>
      </x:c>
      <x:c r="K1938" s="25" t="n">
        <x:f>IF(Course_Master!O1938="","",Course_Master!O1938)</x:f>
        <x:v>66</x:v>
      </x:c>
      <x:c r="L1938" s="25" t="n">
        <x:f>IF(Course_Master!P1938="","",Course_Master!P1938)</x:f>
        <x:v>5100</x:v>
      </x:c>
      <x:c r="M1938" s="25" t="n">
        <x:f>IF(Course_Master!Q1938="","",Course_Master!Q1938)</x:f>
        <x:v>4663</x:v>
      </x:c>
      <x:c r="N1938" s="25" t="str">
        <x:f>IF(Course_Master!U1938="","",Course_Master!U1938)</x:f>
        <x:v>https://greenbryre.com/the-course</x:v>
      </x:c>
      <x:c r="O1938" s="25" t="str">
        <x:f>IF(Course_Master!V1938="","",Course_Master!V1938)</x:f>
        <x:v>Open</x:v>
      </x:c>
      <x:c r="P1938" s="25" t="str">
        <x:f>IF(Course_Master!W1938="","",Course_Master!W1938)</x:f>
        <x:v>Public</x:v>
      </x:c>
      <x:c r="Q1938" s="25" t="str">
        <x:f>IF(Course_Master!X1938="","",Course_Master!X1938)</x:f>
        <x:v>Yes</x:v>
      </x:c>
      <x:c r="R1938" s="25" t="str">
        <x:f>IF(Course_Master!Y1938="","",Course_Master!Y1938)</x:f>
        <x:v>Yes</x:v>
      </x:c>
      <x:c r="S1938" s="25" t="str">
        <x:f>IF(Course_Master!AE1938="","",Course_Master!AE1938)</x:f>
      </x:c>
      <x:c r="T1938" s="25" t="str">
        <x:f>IF(Course_Master!AD1938="","",Course_Master!AD1938)</x:f>
      </x:c>
      <x:c r="U1938" s="25" t="str">
        <x:f>IF(Course_Master!AH1938="","",Course_Master!AH1938)</x:f>
        <x:v>https://api.golfcanada.ca/api/v1/facilities/32572</x:v>
      </x:c>
    </x:row>
    <x:row r="1939">
      <x:c r="A1939" s="25" t="str">
        <x:f>IF(Course_Master!B1939="","",Course_Master!B1939)</x:f>
        <x:v>CA-1943</x:v>
      </x:c>
      <x:c r="B1939" s="25" t="str">
        <x:f>IF(Course_Master!A1939="","",Course_Master!A1939)</x:f>
        <x:v>CA-C1660</x:v>
      </x:c>
      <x:c r="C1939" s="25" t="str">
        <x:f>IF(Course_Master!E1939="","",Course_Master!E1939)</x:f>
        <x:v>Greenbryre S-N-S</x:v>
      </x:c>
      <x:c r="D1939" s="25" t="str">
        <x:f>IF(Course_Master!F1939="","",Course_Master!F1939)</x:f>
        <x:v>Canada</x:v>
      </x:c>
      <x:c r="E1939" s="25" t="str">
        <x:f>IF(Course_Master!G1939="","",Course_Master!G1939)</x:f>
        <x:v>Saskatchewan</x:v>
      </x:c>
      <x:c r="F1939" s="25" t="str">
        <x:f>IF(Course_Master!I1939="","",Course_Master!I1939)</x:f>
        <x:v>Saskatoon</x:v>
      </x:c>
      <x:c r="G1939" s="25" t="str">
        <x:f>IF(Course_Master!J1939="","",Course_Master!J1939)</x:f>
        <x:v>S7K 3J8</x:v>
      </x:c>
      <x:c r="H1939" s="25" t="n">
        <x:f>IF(Course_Master!K1939="","",Course_Master!K1939)</x:f>
        <x:v>52.0805</x:v>
      </x:c>
      <x:c r="I1939" s="25" t="n">
        <x:f>IF(Course_Master!L1939="","",Course_Master!L1939)</x:f>
        <x:v>-106.5762</x:v>
      </x:c>
      <x:c r="J1939" s="25" t="n">
        <x:f>IF(Course_Master!N1939="","",Course_Master!N1939)</x:f>
        <x:v>18</x:v>
      </x:c>
      <x:c r="K1939" s="25" t="n">
        <x:f>IF(Course_Master!O1939="","",Course_Master!O1939)</x:f>
        <x:v>66</x:v>
      </x:c>
      <x:c r="L1939" s="25" t="n">
        <x:f>IF(Course_Master!P1939="","",Course_Master!P1939)</x:f>
        <x:v>5274</x:v>
      </x:c>
      <x:c r="M1939" s="25" t="n">
        <x:f>IF(Course_Master!Q1939="","",Course_Master!Q1939)</x:f>
        <x:v>4823</x:v>
      </x:c>
      <x:c r="N1939" s="25" t="str">
        <x:f>IF(Course_Master!U1939="","",Course_Master!U1939)</x:f>
        <x:v>https://www.greenbryre.com/</x:v>
      </x:c>
      <x:c r="O1939" s="25" t="str">
        <x:f>IF(Course_Master!V1939="","",Course_Master!V1939)</x:f>
        <x:v>Open</x:v>
      </x:c>
      <x:c r="P1939" s="25" t="str">
        <x:f>IF(Course_Master!W1939="","",Course_Master!W1939)</x:f>
        <x:v>Public</x:v>
      </x:c>
      <x:c r="Q1939" s="25" t="str">
        <x:f>IF(Course_Master!X1939="","",Course_Master!X1939)</x:f>
        <x:v>Yes</x:v>
      </x:c>
      <x:c r="R1939" s="25" t="str">
        <x:f>IF(Course_Master!Y1939="","",Course_Master!Y1939)</x:f>
        <x:v>Yes</x:v>
      </x:c>
      <x:c r="S1939" s="25" t="str">
        <x:f>IF(Course_Master!AE1939="","",Course_Master!AE1939)</x:f>
      </x:c>
      <x:c r="T1939" s="25" t="str">
        <x:f>IF(Course_Master!AD1939="","",Course_Master!AD1939)</x:f>
      </x:c>
      <x:c r="U1939" s="25" t="str">
        <x:f>IF(Course_Master!AH1939="","",Course_Master!AH1939)</x:f>
        <x:v>https://api.golfcanada.ca/api/v1/facilities/32572</x:v>
      </x:c>
    </x:row>
    <x:row r="1940">
      <x:c r="A1940" s="25" t="str">
        <x:f>IF(Course_Master!B1940="","",Course_Master!B1940)</x:f>
        <x:v>CA-1944</x:v>
      </x:c>
      <x:c r="B1940" s="25" t="str">
        <x:f>IF(Course_Master!A1940="","",Course_Master!A1940)</x:f>
        <x:v>CA-C1661</x:v>
      </x:c>
      <x:c r="C1940" s="25" t="str">
        <x:f>IF(Course_Master!E1940="","",Course_Master!E1940)</x:f>
        <x:v>Green Hills Golf Resort</x:v>
      </x:c>
      <x:c r="D1940" s="25" t="str">
        <x:f>IF(Course_Master!F1940="","",Course_Master!F1940)</x:f>
        <x:v>Canada</x:v>
      </x:c>
      <x:c r="E1940" s="25" t="str">
        <x:f>IF(Course_Master!G1940="","",Course_Master!G1940)</x:f>
        <x:v>Saskatchewan</x:v>
      </x:c>
      <x:c r="F1940" s="25" t="str">
        <x:f>IF(Course_Master!I1940="","",Course_Master!I1940)</x:f>
        <x:v>Rose Valley</x:v>
      </x:c>
      <x:c r="G1940" s="25" t="str">
        <x:f>IF(Course_Master!J1940="","",Course_Master!J1940)</x:f>
        <x:v>S0E 1M0</x:v>
      </x:c>
      <x:c r="H1940" s="25" t="n">
        <x:f>IF(Course_Master!K1940="","",Course_Master!K1940)</x:f>
        <x:v>52.4912</x:v>
      </x:c>
      <x:c r="I1940" s="25" t="n">
        <x:f>IF(Course_Master!L1940="","",Course_Master!L1940)</x:f>
        <x:v>-103.552</x:v>
      </x:c>
      <x:c r="J1940" s="25" t="n">
        <x:f>IF(Course_Master!N1940="","",Course_Master!N1940)</x:f>
        <x:v>18</x:v>
      </x:c>
      <x:c r="K1940" s="25" t="n">
        <x:f>IF(Course_Master!O1940="","",Course_Master!O1940)</x:f>
        <x:v>72</x:v>
      </x:c>
      <x:c r="L1940" s="25" t="n">
        <x:f>IF(Course_Master!P1940="","",Course_Master!P1940)</x:f>
        <x:v>6703</x:v>
      </x:c>
      <x:c r="M1940" s="25" t="n">
        <x:f>IF(Course_Master!Q1940="","",Course_Master!Q1940)</x:f>
        <x:v>6129</x:v>
      </x:c>
      <x:c r="N1940" s="25" t="str">
        <x:f>IF(Course_Master!U1940="","",Course_Master!U1940)</x:f>
        <x:v>http://www.greenhillsgolfresort.com/</x:v>
      </x:c>
      <x:c r="O1940" s="25" t="str">
        <x:f>IF(Course_Master!V1940="","",Course_Master!V1940)</x:f>
        <x:v>Open</x:v>
      </x:c>
      <x:c r="P1940" s="25" t="str">
        <x:f>IF(Course_Master!W1940="","",Course_Master!W1940)</x:f>
        <x:v>Public</x:v>
      </x:c>
      <x:c r="Q1940" s="25" t="str">
        <x:f>IF(Course_Master!X1940="","",Course_Master!X1940)</x:f>
        <x:v>Yes</x:v>
      </x:c>
      <x:c r="R1940" s="25" t="str">
        <x:f>IF(Course_Master!Y1940="","",Course_Master!Y1940)</x:f>
        <x:v>Yes</x:v>
      </x:c>
      <x:c r="S1940" s="25" t="str">
        <x:f>IF(Course_Master!AE1940="","",Course_Master!AE1940)</x:f>
      </x:c>
      <x:c r="T1940" s="25" t="str">
        <x:f>IF(Course_Master!AD1940="","",Course_Master!AD1940)</x:f>
      </x:c>
      <x:c r="U1940" s="25" t="str">
        <x:f>IF(Course_Master!AH1940="","",Course_Master!AH1940)</x:f>
        <x:v>https://api.golfcanada.ca/api/v1/facilities/19655</x:v>
      </x:c>
    </x:row>
    <x:row r="1941">
      <x:c r="A1941" s="25" t="str">
        <x:f>IF(Course_Master!B1941="","",Course_Master!B1941)</x:f>
        <x:v>CA-1945</x:v>
      </x:c>
      <x:c r="B1941" s="25" t="str">
        <x:f>IF(Course_Master!A1941="","",Course_Master!A1941)</x:f>
        <x:v>CA-C1662</x:v>
      </x:c>
      <x:c r="C1941" s="25" t="str">
        <x:f>IF(Course_Master!E1941="","",Course_Master!E1941)</x:f>
        <x:v>Harbor Golf Club &amp; Resort</x:v>
      </x:c>
      <x:c r="D1941" s="25" t="str">
        <x:f>IF(Course_Master!F1941="","",Course_Master!F1941)</x:f>
        <x:v>Canada</x:v>
      </x:c>
      <x:c r="E1941" s="25" t="str">
        <x:f>IF(Course_Master!G1941="","",Course_Master!G1941)</x:f>
        <x:v>Saskatchewan</x:v>
      </x:c>
      <x:c r="F1941" s="25" t="str">
        <x:f>IF(Course_Master!I1941="","",Course_Master!I1941)</x:f>
        <x:v>Elbow</x:v>
      </x:c>
      <x:c r="G1941" s="25" t="str">
        <x:f>IF(Course_Master!J1941="","",Course_Master!J1941)</x:f>
        <x:v>S0H 1J0</x:v>
      </x:c>
      <x:c r="H1941" s="25" t="n">
        <x:f>IF(Course_Master!K1941="","",Course_Master!K1941)</x:f>
        <x:v>51.1166</x:v>
      </x:c>
      <x:c r="I1941" s="25" t="n">
        <x:f>IF(Course_Master!L1941="","",Course_Master!L1941)</x:f>
        <x:v>-106.6049</x:v>
      </x:c>
      <x:c r="J1941" s="25" t="n">
        <x:f>IF(Course_Master!N1941="","",Course_Master!N1941)</x:f>
        <x:v>18</x:v>
      </x:c>
      <x:c r="K1941" s="25" t="n">
        <x:f>IF(Course_Master!O1941="","",Course_Master!O1941)</x:f>
        <x:v>71</x:v>
      </x:c>
      <x:c r="L1941" s="25" t="n">
        <x:f>IF(Course_Master!P1941="","",Course_Master!P1941)</x:f>
        <x:v>6300</x:v>
      </x:c>
      <x:c r="M1941" s="25" t="n">
        <x:f>IF(Course_Master!Q1941="","",Course_Master!Q1941)</x:f>
        <x:v>5761</x:v>
      </x:c>
      <x:c r="N1941" s="25" t="str">
        <x:f>IF(Course_Master!U1941="","",Course_Master!U1941)</x:f>
        <x:v>https://www.harborgolfclub.com/</x:v>
      </x:c>
      <x:c r="O1941" s="25" t="str">
        <x:f>IF(Course_Master!V1941="","",Course_Master!V1941)</x:f>
        <x:v>Open</x:v>
      </x:c>
      <x:c r="P1941" s="25" t="str">
        <x:f>IF(Course_Master!W1941="","",Course_Master!W1941)</x:f>
        <x:v>Semi-private</x:v>
      </x:c>
      <x:c r="Q1941" s="25" t="str">
        <x:f>IF(Course_Master!X1941="","",Course_Master!X1941)</x:f>
        <x:v>Yes</x:v>
      </x:c>
      <x:c r="R1941" s="25" t="str">
        <x:f>IF(Course_Master!Y1941="","",Course_Master!Y1941)</x:f>
        <x:v>Yes</x:v>
      </x:c>
      <x:c r="S1941" s="25" t="str">
        <x:f>IF(Course_Master!AE1941="","",Course_Master!AE1941)</x:f>
      </x:c>
      <x:c r="T1941" s="25" t="str">
        <x:f>IF(Course_Master!AD1941="","",Course_Master!AD1941)</x:f>
      </x:c>
      <x:c r="U1941" s="25" t="str">
        <x:f>IF(Course_Master!AH1941="","",Course_Master!AH1941)</x:f>
        <x:v>https://api.golfcanada.ca/api/v1/facilities/19571</x:v>
      </x:c>
    </x:row>
    <x:row r="1942">
      <x:c r="A1942" s="25" t="str">
        <x:f>IF(Course_Master!B1942="","",Course_Master!B1942)</x:f>
        <x:v>CA-1946</x:v>
      </x:c>
      <x:c r="B1942" s="25" t="str">
        <x:f>IF(Course_Master!A1942="","",Course_Master!A1942)</x:f>
        <x:v>CA-C1663</x:v>
      </x:c>
      <x:c r="C1942" s="25" t="str">
        <x:f>IF(Course_Master!E1942="","",Course_Master!E1942)</x:f>
        <x:v>Hidden Hills of Shellbrook Golf Course</x:v>
      </x:c>
      <x:c r="D1942" s="25" t="str">
        <x:f>IF(Course_Master!F1942="","",Course_Master!F1942)</x:f>
        <x:v>Canada</x:v>
      </x:c>
      <x:c r="E1942" s="25" t="str">
        <x:f>IF(Course_Master!G1942="","",Course_Master!G1942)</x:f>
        <x:v>Saskatchewan</x:v>
      </x:c>
      <x:c r="F1942" s="25" t="str">
        <x:f>IF(Course_Master!I1942="","",Course_Master!I1942)</x:f>
        <x:v>Shellbrook</x:v>
      </x:c>
      <x:c r="G1942" s="25" t="str">
        <x:f>IF(Course_Master!J1942="","",Course_Master!J1942)</x:f>
        <x:v>S0J 2E0</x:v>
      </x:c>
      <x:c r="H1942" s="25" t="n">
        <x:f>IF(Course_Master!K1942="","",Course_Master!K1942)</x:f>
        <x:v>53.2173</x:v>
      </x:c>
      <x:c r="I1942" s="25" t="n">
        <x:f>IF(Course_Master!L1942="","",Course_Master!L1942)</x:f>
        <x:v>-106.3936</x:v>
      </x:c>
      <x:c r="J1942" s="25" t="n">
        <x:f>IF(Course_Master!N1942="","",Course_Master!N1942)</x:f>
        <x:v>18</x:v>
      </x:c>
      <x:c r="K1942" s="25" t="n">
        <x:f>IF(Course_Master!O1942="","",Course_Master!O1942)</x:f>
        <x:v>72</x:v>
      </x:c>
      <x:c r="L1942" s="25" t="n">
        <x:f>IF(Course_Master!P1942="","",Course_Master!P1942)</x:f>
        <x:v>6438</x:v>
      </x:c>
      <x:c r="M1942" s="25" t="n">
        <x:f>IF(Course_Master!Q1942="","",Course_Master!Q1942)</x:f>
        <x:v>5887</x:v>
      </x:c>
      <x:c r="N1942" s="25" t="str">
        <x:f>IF(Course_Master!U1942="","",Course_Master!U1942)</x:f>
        <x:v>https://hiddenhillsofshellbrook.com/memberships/</x:v>
      </x:c>
      <x:c r="O1942" s="25" t="str">
        <x:f>IF(Course_Master!V1942="","",Course_Master!V1942)</x:f>
        <x:v>Open</x:v>
      </x:c>
      <x:c r="P1942" s="25" t="str">
        <x:f>IF(Course_Master!W1942="","",Course_Master!W1942)</x:f>
        <x:v>Public</x:v>
      </x:c>
      <x:c r="Q1942" s="25" t="str">
        <x:f>IF(Course_Master!X1942="","",Course_Master!X1942)</x:f>
        <x:v>Yes</x:v>
      </x:c>
      <x:c r="R1942" s="25" t="str">
        <x:f>IF(Course_Master!Y1942="","",Course_Master!Y1942)</x:f>
        <x:v>Yes</x:v>
      </x:c>
      <x:c r="S1942" s="25" t="str">
        <x:f>IF(Course_Master!AE1942="","",Course_Master!AE1942)</x:f>
      </x:c>
      <x:c r="T1942" s="25" t="str">
        <x:f>IF(Course_Master!AD1942="","",Course_Master!AD1942)</x:f>
      </x:c>
      <x:c r="U1942" s="25" t="str">
        <x:f>IF(Course_Master!AH1942="","",Course_Master!AH1942)</x:f>
        <x:v>https://api.golfcanada.ca/api/v1/facilities/20141</x:v>
      </x:c>
    </x:row>
    <x:row r="1943">
      <x:c r="A1943" s="25" t="str">
        <x:f>IF(Course_Master!B1943="","",Course_Master!B1943)</x:f>
        <x:v>CA-1947</x:v>
      </x:c>
      <x:c r="B1943" s="25" t="str">
        <x:f>IF(Course_Master!A1943="","",Course_Master!A1943)</x:f>
        <x:v>CA-C1664</x:v>
      </x:c>
      <x:c r="C1943" s="25" t="str">
        <x:f>IF(Course_Master!E1943="","",Course_Master!E1943)</x:f>
        <x:v>Hidden Valley Golf Resort</x:v>
      </x:c>
      <x:c r="D1943" s="25" t="str">
        <x:f>IF(Course_Master!F1943="","",Course_Master!F1943)</x:f>
        <x:v>Canada</x:v>
      </x:c>
      <x:c r="E1943" s="25" t="str">
        <x:f>IF(Course_Master!G1943="","",Course_Master!G1943)</x:f>
        <x:v>Saskatchewan</x:v>
      </x:c>
      <x:c r="F1943" s="25" t="str">
        <x:f>IF(Course_Master!I1943="","",Course_Master!I1943)</x:f>
        <x:v>Estavan</x:v>
      </x:c>
      <x:c r="G1943" s="25" t="str">
        <x:f>IF(Course_Master!J1943="","",Course_Master!J1943)</x:f>
        <x:v>S4A 2H8</x:v>
      </x:c>
      <x:c r="H1943" s="25" t="n">
        <x:f>IF(Course_Master!K1943="","",Course_Master!K1943)</x:f>
        <x:v>49.1239</x:v>
      </x:c>
      <x:c r="I1943" s="25" t="n">
        <x:f>IF(Course_Master!L1943="","",Course_Master!L1943)</x:f>
        <x:v>-103.0089</x:v>
      </x:c>
      <x:c r="J1943" s="25" t="n">
        <x:f>IF(Course_Master!N1943="","",Course_Master!N1943)</x:f>
        <x:v>18</x:v>
      </x:c>
      <x:c r="K1943" s="25" t="n">
        <x:f>IF(Course_Master!O1943="","",Course_Master!O1943)</x:f>
        <x:v>56</x:v>
      </x:c>
      <x:c r="L1943" s="25" t="n">
        <x:f>IF(Course_Master!P1943="","",Course_Master!P1943)</x:f>
        <x:v>3498</x:v>
      </x:c>
      <x:c r="M1943" s="25" t="n">
        <x:f>IF(Course_Master!Q1943="","",Course_Master!Q1943)</x:f>
        <x:v>3199</x:v>
      </x:c>
      <x:c r="N1943" s="25" t="str">
        <x:f>IF(Course_Master!U1943="","",Course_Master!U1943)</x:f>
        <x:v>http://hiddenvalleygolfandrv.com/about.html</x:v>
      </x:c>
      <x:c r="O1943" s="25" t="str">
        <x:f>IF(Course_Master!V1943="","",Course_Master!V1943)</x:f>
        <x:v>Open</x:v>
      </x:c>
      <x:c r="P1943" s="25" t="str">
        <x:f>IF(Course_Master!W1943="","",Course_Master!W1943)</x:f>
        <x:v>Public</x:v>
      </x:c>
      <x:c r="Q1943" s="25" t="str">
        <x:f>IF(Course_Master!X1943="","",Course_Master!X1943)</x:f>
        <x:v>Yes</x:v>
      </x:c>
      <x:c r="R1943" s="25" t="str">
        <x:f>IF(Course_Master!Y1943="","",Course_Master!Y1943)</x:f>
        <x:v>Yes</x:v>
      </x:c>
      <x:c r="S1943" s="25" t="str">
        <x:f>IF(Course_Master!AE1943="","",Course_Master!AE1943)</x:f>
      </x:c>
      <x:c r="T1943" s="25" t="str">
        <x:f>IF(Course_Master!AD1943="","",Course_Master!AD1943)</x:f>
      </x:c>
      <x:c r="U1943" s="25" t="str">
        <x:f>IF(Course_Master!AH1943="","",Course_Master!AH1943)</x:f>
        <x:v>https://api.golfcanada.ca/api/v1/facilities/21025</x:v>
      </x:c>
    </x:row>
    <x:row r="1944">
      <x:c r="A1944" s="25" t="str">
        <x:f>IF(Course_Master!B1944="","",Course_Master!B1944)</x:f>
        <x:v>CA-1948</x:v>
      </x:c>
      <x:c r="B1944" s="25" t="str">
        <x:f>IF(Course_Master!A1944="","",Course_Master!A1944)</x:f>
        <x:v>CA-C1665</x:v>
      </x:c>
      <x:c r="C1944" s="25" t="str">
        <x:f>IF(Course_Master!E1944="","",Course_Master!E1944)</x:f>
        <x:v>Hillcrest Golf Club</x:v>
      </x:c>
      <x:c r="D1944" s="25" t="str">
        <x:f>IF(Course_Master!F1944="","",Course_Master!F1944)</x:f>
        <x:v>Canada</x:v>
      </x:c>
      <x:c r="E1944" s="25" t="str">
        <x:f>IF(Course_Master!G1944="","",Course_Master!G1944)</x:f>
        <x:v>Saskatchewan</x:v>
      </x:c>
      <x:c r="F1944" s="25" t="str">
        <x:f>IF(Course_Master!I1944="","",Course_Master!I1944)</x:f>
        <x:v>Moose Jaw</x:v>
      </x:c>
      <x:c r="G1944" s="25" t="str">
        <x:f>IF(Course_Master!J1944="","",Course_Master!J1944)</x:f>
        <x:v>S6J 1L5</x:v>
      </x:c>
      <x:c r="H1944" s="25" t="n">
        <x:f>IF(Course_Master!K1944="","",Course_Master!K1944)</x:f>
        <x:v>50.4112</x:v>
      </x:c>
      <x:c r="I1944" s="25" t="n">
        <x:f>IF(Course_Master!L1944="","",Course_Master!L1944)</x:f>
        <x:v>-105.5315</x:v>
      </x:c>
      <x:c r="J1944" s="25" t="n">
        <x:f>IF(Course_Master!N1944="","",Course_Master!N1944)</x:f>
        <x:v>18</x:v>
      </x:c>
      <x:c r="K1944" s="25" t="n">
        <x:f>IF(Course_Master!O1944="","",Course_Master!O1944)</x:f>
        <x:v>71</x:v>
      </x:c>
      <x:c r="L1944" s="25" t="n">
        <x:f>IF(Course_Master!P1944="","",Course_Master!P1944)</x:f>
        <x:v>6260</x:v>
      </x:c>
      <x:c r="M1944" s="25" t="n">
        <x:f>IF(Course_Master!Q1944="","",Course_Master!Q1944)</x:f>
        <x:v>5724</x:v>
      </x:c>
      <x:c r="N1944" s="25" t="str">
        <x:f>IF(Course_Master!U1944="","",Course_Master!U1944)</x:f>
        <x:v>https://www.hillcrestgolfclub.org/</x:v>
      </x:c>
      <x:c r="O1944" s="25" t="str">
        <x:f>IF(Course_Master!V1944="","",Course_Master!V1944)</x:f>
        <x:v>Open</x:v>
      </x:c>
      <x:c r="P1944" s="25" t="str">
        <x:f>IF(Course_Master!W1944="","",Course_Master!W1944)</x:f>
        <x:v>Public</x:v>
      </x:c>
      <x:c r="Q1944" s="25" t="str">
        <x:f>IF(Course_Master!X1944="","",Course_Master!X1944)</x:f>
        <x:v>Yes</x:v>
      </x:c>
      <x:c r="R1944" s="25" t="str">
        <x:f>IF(Course_Master!Y1944="","",Course_Master!Y1944)</x:f>
        <x:v>Yes</x:v>
      </x:c>
      <x:c r="S1944" s="25" t="str">
        <x:f>IF(Course_Master!AE1944="","",Course_Master!AE1944)</x:f>
      </x:c>
      <x:c r="T1944" s="25" t="str">
        <x:f>IF(Course_Master!AD1944="","",Course_Master!AD1944)</x:f>
      </x:c>
      <x:c r="U1944" s="25" t="str">
        <x:f>IF(Course_Master!AH1944="","",Course_Master!AH1944)</x:f>
        <x:v>https://api.golfcanada.ca/api/v1/facilities/19627</x:v>
      </x:c>
    </x:row>
    <x:row r="1945">
      <x:c r="A1945" s="25" t="str">
        <x:f>IF(Course_Master!B1945="","",Course_Master!B1945)</x:f>
        <x:v>CA-1949</x:v>
      </x:c>
      <x:c r="B1945" s="25" t="str">
        <x:f>IF(Course_Master!A1945="","",Course_Master!A1945)</x:f>
        <x:v>CA-C1666</x:v>
      </x:c>
      <x:c r="C1945" s="25" t="str">
        <x:f>IF(Course_Master!E1945="","",Course_Master!E1945)</x:f>
        <x:v>Holdfast Golf Club</x:v>
      </x:c>
      <x:c r="D1945" s="25" t="str">
        <x:f>IF(Course_Master!F1945="","",Course_Master!F1945)</x:f>
        <x:v>Canada</x:v>
      </x:c>
      <x:c r="E1945" s="25" t="str">
        <x:f>IF(Course_Master!G1945="","",Course_Master!G1945)</x:f>
        <x:v>Saskatchewan</x:v>
      </x:c>
      <x:c r="F1945" s="25" t="str">
        <x:f>IF(Course_Master!I1945="","",Course_Master!I1945)</x:f>
        <x:v>Holdfast</x:v>
      </x:c>
      <x:c r="G1945" s="25" t="str">
        <x:f>IF(Course_Master!J1945="","",Course_Master!J1945)</x:f>
        <x:v>S0G 2H0</x:v>
      </x:c>
      <x:c r="H1945" s="25" t="n">
        <x:f>IF(Course_Master!K1945="","",Course_Master!K1945)</x:f>
        <x:v>50.9599</x:v>
      </x:c>
      <x:c r="I1945" s="25" t="n">
        <x:f>IF(Course_Master!L1945="","",Course_Master!L1945)</x:f>
        <x:v>-105.4201</x:v>
      </x:c>
      <x:c r="J1945" s="25" t="n">
        <x:f>IF(Course_Master!N1945="","",Course_Master!N1945)</x:f>
        <x:v>9</x:v>
      </x:c>
      <x:c r="K1945" s="25" t="str">
        <x:f>IF(Course_Master!O1945="","",Course_Master!O1945)</x:f>
      </x:c>
      <x:c r="L1945" s="25" t="str">
        <x:f>IF(Course_Master!P1945="","",Course_Master!P1945)</x:f>
      </x:c>
      <x:c r="M1945" s="25" t="str">
        <x:f>IF(Course_Master!Q1945="","",Course_Master!Q1945)</x:f>
      </x:c>
      <x:c r="N1945" s="25" t="str">
        <x:f>IF(Course_Master!U1945="","",Course_Master!U1945)</x:f>
      </x:c>
      <x:c r="O1945" s="25" t="str">
        <x:f>IF(Course_Master!V1945="","",Course_Master!V1945)</x:f>
        <x:v>Open</x:v>
      </x:c>
      <x:c r="P1945" s="25" t="str">
        <x:f>IF(Course_Master!W1945="","",Course_Master!W1945)</x:f>
        <x:v>Public</x:v>
      </x:c>
      <x:c r="Q1945" s="25" t="str">
        <x:f>IF(Course_Master!X1945="","",Course_Master!X1945)</x:f>
        <x:v>Yes</x:v>
      </x:c>
      <x:c r="R1945" s="25" t="str">
        <x:f>IF(Course_Master!Y1945="","",Course_Master!Y1945)</x:f>
        <x:v>Yes</x:v>
      </x:c>
      <x:c r="S1945" s="25" t="str">
        <x:f>IF(Course_Master!AE1945="","",Course_Master!AE1945)</x:f>
      </x:c>
      <x:c r="T1945" s="25" t="str">
        <x:f>IF(Course_Master!AD1945="","",Course_Master!AD1945)</x:f>
      </x:c>
      <x:c r="U1945" s="25" t="str">
        <x:f>IF(Course_Master!AH1945="","",Course_Master!AH1945)</x:f>
        <x:v>https://api.golfcanada.ca/api/v1/facilities/21128</x:v>
      </x:c>
    </x:row>
    <x:row r="1946">
      <x:c r="A1946" s="25" t="str">
        <x:f>IF(Course_Master!B1946="","",Course_Master!B1946)</x:f>
        <x:v>CA-1950</x:v>
      </x:c>
      <x:c r="B1946" s="25" t="str">
        <x:f>IF(Course_Master!A1946="","",Course_Master!A1946)</x:f>
        <x:v>CA-C1667</x:v>
      </x:c>
      <x:c r="C1946" s="25" t="str">
        <x:f>IF(Course_Master!E1946="","",Course_Master!E1946)</x:f>
        <x:v>Holiday Park Golf Club</x:v>
      </x:c>
      <x:c r="D1946" s="25" t="str">
        <x:f>IF(Course_Master!F1946="","",Course_Master!F1946)</x:f>
        <x:v>Canada</x:v>
      </x:c>
      <x:c r="E1946" s="25" t="str">
        <x:f>IF(Course_Master!G1946="","",Course_Master!G1946)</x:f>
        <x:v>Saskatchewan</x:v>
      </x:c>
      <x:c r="F1946" s="25" t="str">
        <x:f>IF(Course_Master!I1946="","",Course_Master!I1946)</x:f>
        <x:v>Saskatoon</x:v>
      </x:c>
      <x:c r="G1946" s="25" t="str">
        <x:f>IF(Course_Master!J1946="","",Course_Master!J1946)</x:f>
        <x:v>S7K 3M4</x:v>
      </x:c>
      <x:c r="H1946" s="25" t="n">
        <x:f>IF(Course_Master!K1946="","",Course_Master!K1946)</x:f>
        <x:v>52.106795</x:v>
      </x:c>
      <x:c r="I1946" s="25" t="n">
        <x:f>IF(Course_Master!L1946="","",Course_Master!L1946)</x:f>
        <x:v>-106.699852</x:v>
      </x:c>
      <x:c r="J1946" s="25" t="n">
        <x:f>IF(Course_Master!N1946="","",Course_Master!N1946)</x:f>
        <x:v>18</x:v>
      </x:c>
      <x:c r="K1946" s="25" t="n">
        <x:f>IF(Course_Master!O1946="","",Course_Master!O1946)</x:f>
        <x:v>71</x:v>
      </x:c>
      <x:c r="L1946" s="25" t="n">
        <x:f>IF(Course_Master!P1946="","",Course_Master!P1946)</x:f>
        <x:v>6481</x:v>
      </x:c>
      <x:c r="M1946" s="25" t="n">
        <x:f>IF(Course_Master!Q1946="","",Course_Master!Q1946)</x:f>
        <x:v>5926</x:v>
      </x:c>
      <x:c r="N1946" s="25" t="str">
        <x:f>IF(Course_Master!U1946="","",Course_Master!U1946)</x:f>
        <x:v>https://www.saskatoon.ca/sites/default/files/documents/2020_golf_brochure.pdf</x:v>
      </x:c>
      <x:c r="O1946" s="25" t="str">
        <x:f>IF(Course_Master!V1946="","",Course_Master!V1946)</x:f>
        <x:v>Open</x:v>
      </x:c>
      <x:c r="P1946" s="25" t="str">
        <x:f>IF(Course_Master!W1946="","",Course_Master!W1946)</x:f>
        <x:v>Public</x:v>
      </x:c>
      <x:c r="Q1946" s="25" t="str">
        <x:f>IF(Course_Master!X1946="","",Course_Master!X1946)</x:f>
        <x:v>Yes</x:v>
      </x:c>
      <x:c r="R1946" s="25" t="str">
        <x:f>IF(Course_Master!Y1946="","",Course_Master!Y1946)</x:f>
        <x:v>Yes</x:v>
      </x:c>
      <x:c r="S1946" s="25" t="str">
        <x:f>IF(Course_Master!AE1946="","",Course_Master!AE1946)</x:f>
      </x:c>
      <x:c r="T1946" s="25" t="str">
        <x:f>IF(Course_Master!AD1946="","",Course_Master!AD1946)</x:f>
      </x:c>
      <x:c r="U1946" s="25" t="str">
        <x:f>IF(Course_Master!AH1946="","",Course_Master!AH1946)</x:f>
        <x:v>https://api.golfcanada.ca/api/v1/facilities/23132</x:v>
      </x:c>
    </x:row>
    <x:row r="1947">
      <x:c r="A1947" s="25" t="str">
        <x:f>IF(Course_Master!B1947="","",Course_Master!B1947)</x:f>
        <x:v>CA-1951</x:v>
      </x:c>
      <x:c r="B1947" s="25" t="str">
        <x:f>IF(Course_Master!A1947="","",Course_Master!A1947)</x:f>
        <x:v>CA-C1667</x:v>
      </x:c>
      <x:c r="C1947" s="25" t="str">
        <x:f>IF(Course_Master!E1947="","",Course_Master!E1947)</x:f>
        <x:v>Holiday Park Golf Club - Executive Nine</x:v>
      </x:c>
      <x:c r="D1947" s="25" t="str">
        <x:f>IF(Course_Master!F1947="","",Course_Master!F1947)</x:f>
        <x:v>Canada</x:v>
      </x:c>
      <x:c r="E1947" s="25" t="str">
        <x:f>IF(Course_Master!G1947="","",Course_Master!G1947)</x:f>
        <x:v>Saskatchewan</x:v>
      </x:c>
      <x:c r="F1947" s="25" t="str">
        <x:f>IF(Course_Master!I1947="","",Course_Master!I1947)</x:f>
        <x:v>Saskatoon</x:v>
      </x:c>
      <x:c r="G1947" s="25" t="str">
        <x:f>IF(Course_Master!J1947="","",Course_Master!J1947)</x:f>
        <x:v>S7K 3M4</x:v>
      </x:c>
      <x:c r="H1947" s="25" t="n">
        <x:f>IF(Course_Master!K1947="","",Course_Master!K1947)</x:f>
        <x:v>52.106795</x:v>
      </x:c>
      <x:c r="I1947" s="25" t="n">
        <x:f>IF(Course_Master!L1947="","",Course_Master!L1947)</x:f>
        <x:v>-106.699852</x:v>
      </x:c>
      <x:c r="J1947" s="25" t="n">
        <x:f>IF(Course_Master!N1947="","",Course_Master!N1947)</x:f>
        <x:v>18</x:v>
      </x:c>
      <x:c r="K1947" s="25" t="n">
        <x:f>IF(Course_Master!O1947="","",Course_Master!O1947)</x:f>
        <x:v>66</x:v>
      </x:c>
      <x:c r="L1947" s="25" t="n">
        <x:f>IF(Course_Master!P1947="","",Course_Master!P1947)</x:f>
        <x:v>4870</x:v>
      </x:c>
      <x:c r="M1947" s="25" t="n">
        <x:f>IF(Course_Master!Q1947="","",Course_Master!Q1947)</x:f>
        <x:v>4453</x:v>
      </x:c>
      <x:c r="N1947" s="25" t="str">
        <x:f>IF(Course_Master!U1947="","",Course_Master!U1947)</x:f>
        <x:v>http://www.saskatoon.ca/org/leisure/facilities/golf.asp</x:v>
      </x:c>
      <x:c r="O1947" s="25" t="str">
        <x:f>IF(Course_Master!V1947="","",Course_Master!V1947)</x:f>
        <x:v>Open</x:v>
      </x:c>
      <x:c r="P1947" s="25" t="str">
        <x:f>IF(Course_Master!W1947="","",Course_Master!W1947)</x:f>
        <x:v>Public</x:v>
      </x:c>
      <x:c r="Q1947" s="25" t="str">
        <x:f>IF(Course_Master!X1947="","",Course_Master!X1947)</x:f>
        <x:v>Yes</x:v>
      </x:c>
      <x:c r="R1947" s="25" t="str">
        <x:f>IF(Course_Master!Y1947="","",Course_Master!Y1947)</x:f>
        <x:v>Yes</x:v>
      </x:c>
      <x:c r="S1947" s="25" t="str">
        <x:f>IF(Course_Master!AE1947="","",Course_Master!AE1947)</x:f>
      </x:c>
      <x:c r="T1947" s="25" t="str">
        <x:f>IF(Course_Master!AD1947="","",Course_Master!AD1947)</x:f>
      </x:c>
      <x:c r="U1947" s="25" t="str">
        <x:f>IF(Course_Master!AH1947="","",Course_Master!AH1947)</x:f>
        <x:v>https://api.golfcanada.ca/api/v1/facilities/23132</x:v>
      </x:c>
    </x:row>
    <x:row r="1948">
      <x:c r="A1948" s="25" t="str">
        <x:f>IF(Course_Master!B1948="","",Course_Master!B1948)</x:f>
        <x:v>CA-1952</x:v>
      </x:c>
      <x:c r="B1948" s="25" t="str">
        <x:f>IF(Course_Master!A1948="","",Course_Master!A1948)</x:f>
        <x:v>CA-C1668</x:v>
      </x:c>
      <x:c r="C1948" s="25" t="str">
        <x:f>IF(Course_Master!E1948="","",Course_Master!E1948)</x:f>
        <x:v>Hoosier Golf Club</x:v>
      </x:c>
      <x:c r="D1948" s="25" t="str">
        <x:f>IF(Course_Master!F1948="","",Course_Master!F1948)</x:f>
        <x:v>Canada</x:v>
      </x:c>
      <x:c r="E1948" s="25" t="str">
        <x:f>IF(Course_Master!G1948="","",Course_Master!G1948)</x:f>
        <x:v>Saskatchewan</x:v>
      </x:c>
      <x:c r="F1948" s="25" t="str">
        <x:f>IF(Course_Master!I1948="","",Course_Master!I1948)</x:f>
      </x:c>
      <x:c r="G1948" s="25" t="str">
        <x:f>IF(Course_Master!J1948="","",Course_Master!J1948)</x:f>
        <x:v>S0L 1S0</x:v>
      </x:c>
      <x:c r="H1948" s="25" t="n">
        <x:f>IF(Course_Master!K1948="","",Course_Master!K1948)</x:f>
        <x:v>51.4734</x:v>
      </x:c>
      <x:c r="I1948" s="25" t="n">
        <x:f>IF(Course_Master!L1948="","",Course_Master!L1948)</x:f>
        <x:v>-109.1568</x:v>
      </x:c>
      <x:c r="J1948" s="25" t="n">
        <x:f>IF(Course_Master!N1948="","",Course_Master!N1948)</x:f>
        <x:v>18</x:v>
      </x:c>
      <x:c r="K1948" s="25" t="str">
        <x:f>IF(Course_Master!O1948="","",Course_Master!O1948)</x:f>
      </x:c>
      <x:c r="L1948" s="25" t="str">
        <x:f>IF(Course_Master!P1948="","",Course_Master!P1948)</x:f>
      </x:c>
      <x:c r="M1948" s="25" t="str">
        <x:f>IF(Course_Master!Q1948="","",Course_Master!Q1948)</x:f>
      </x:c>
      <x:c r="N1948" s="25" t="str">
        <x:f>IF(Course_Master!U1948="","",Course_Master!U1948)</x:f>
      </x:c>
      <x:c r="O1948" s="25" t="str">
        <x:f>IF(Course_Master!V1948="","",Course_Master!V1948)</x:f>
        <x:v>Open</x:v>
      </x:c>
      <x:c r="P1948" s="25" t="str">
        <x:f>IF(Course_Master!W1948="","",Course_Master!W1948)</x:f>
        <x:v>Public</x:v>
      </x:c>
      <x:c r="Q1948" s="25" t="str">
        <x:f>IF(Course_Master!X1948="","",Course_Master!X1948)</x:f>
        <x:v>Yes</x:v>
      </x:c>
      <x:c r="R1948" s="25" t="str">
        <x:f>IF(Course_Master!Y1948="","",Course_Master!Y1948)</x:f>
        <x:v>Yes</x:v>
      </x:c>
      <x:c r="S1948" s="25" t="str">
        <x:f>IF(Course_Master!AE1948="","",Course_Master!AE1948)</x:f>
      </x:c>
      <x:c r="T1948" s="25" t="str">
        <x:f>IF(Course_Master!AD1948="","",Course_Master!AD1948)</x:f>
      </x:c>
      <x:c r="U1948" s="25" t="str">
        <x:f>IF(Course_Master!AH1948="","",Course_Master!AH1948)</x:f>
        <x:v>https://api.golfcanada.ca/api/v1/facilities/31905</x:v>
      </x:c>
    </x:row>
    <x:row r="1949">
      <x:c r="A1949" s="25" t="str">
        <x:f>IF(Course_Master!B1949="","",Course_Master!B1949)</x:f>
        <x:v>CA-1953</x:v>
      </x:c>
      <x:c r="B1949" s="25" t="str">
        <x:f>IF(Course_Master!A1949="","",Course_Master!A1949)</x:f>
        <x:v>CA-C1669</x:v>
      </x:c>
      <x:c r="C1949" s="25" t="str">
        <x:f>IF(Course_Master!E1949="","",Course_Master!E1949)</x:f>
        <x:v>Hudson Bay Golf Club Inc.</x:v>
      </x:c>
      <x:c r="D1949" s="25" t="str">
        <x:f>IF(Course_Master!F1949="","",Course_Master!F1949)</x:f>
        <x:v>Canada</x:v>
      </x:c>
      <x:c r="E1949" s="25" t="str">
        <x:f>IF(Course_Master!G1949="","",Course_Master!G1949)</x:f>
        <x:v>Saskatchewan</x:v>
      </x:c>
      <x:c r="F1949" s="25" t="str">
        <x:f>IF(Course_Master!I1949="","",Course_Master!I1949)</x:f>
        <x:v>Hudson Bay</x:v>
      </x:c>
      <x:c r="G1949" s="25" t="str">
        <x:f>IF(Course_Master!J1949="","",Course_Master!J1949)</x:f>
        <x:v>S0E 0Y0</x:v>
      </x:c>
      <x:c r="H1949" s="25" t="n">
        <x:f>IF(Course_Master!K1949="","",Course_Master!K1949)</x:f>
        <x:v>52.844876</x:v>
      </x:c>
      <x:c r="I1949" s="25" t="n">
        <x:f>IF(Course_Master!L1949="","",Course_Master!L1949)</x:f>
        <x:v>-102.372537</x:v>
      </x:c>
      <x:c r="J1949" s="25" t="n">
        <x:f>IF(Course_Master!N1949="","",Course_Master!N1949)</x:f>
        <x:v>18</x:v>
      </x:c>
      <x:c r="K1949" s="25" t="str">
        <x:f>IF(Course_Master!O1949="","",Course_Master!O1949)</x:f>
      </x:c>
      <x:c r="L1949" s="25" t="str">
        <x:f>IF(Course_Master!P1949="","",Course_Master!P1949)</x:f>
      </x:c>
      <x:c r="M1949" s="25" t="str">
        <x:f>IF(Course_Master!Q1949="","",Course_Master!Q1949)</x:f>
      </x:c>
      <x:c r="N1949" s="25" t="str">
        <x:f>IF(Course_Master!U1949="","",Course_Master!U1949)</x:f>
      </x:c>
      <x:c r="O1949" s="25" t="str">
        <x:f>IF(Course_Master!V1949="","",Course_Master!V1949)</x:f>
        <x:v>Open</x:v>
      </x:c>
      <x:c r="P1949" s="25" t="str">
        <x:f>IF(Course_Master!W1949="","",Course_Master!W1949)</x:f>
        <x:v>Public</x:v>
      </x:c>
      <x:c r="Q1949" s="25" t="str">
        <x:f>IF(Course_Master!X1949="","",Course_Master!X1949)</x:f>
        <x:v>Yes</x:v>
      </x:c>
      <x:c r="R1949" s="25" t="str">
        <x:f>IF(Course_Master!Y1949="","",Course_Master!Y1949)</x:f>
        <x:v>Yes</x:v>
      </x:c>
      <x:c r="S1949" s="25" t="str">
        <x:f>IF(Course_Master!AE1949="","",Course_Master!AE1949)</x:f>
      </x:c>
      <x:c r="T1949" s="25" t="str">
        <x:f>IF(Course_Master!AD1949="","",Course_Master!AD1949)</x:f>
      </x:c>
      <x:c r="U1949" s="25" t="str">
        <x:f>IF(Course_Master!AH1949="","",Course_Master!AH1949)</x:f>
        <x:v>https://api.golfcanada.ca/api/v1/facilities/19563</x:v>
      </x:c>
    </x:row>
    <x:row r="1950">
      <x:c r="A1950" s="25" t="str">
        <x:f>IF(Course_Master!B1950="","",Course_Master!B1950)</x:f>
        <x:v>CA-1954</x:v>
      </x:c>
      <x:c r="B1950" s="25" t="str">
        <x:f>IF(Course_Master!A1950="","",Course_Master!A1950)</x:f>
        <x:v>CA-C1670</x:v>
      </x:c>
      <x:c r="C1950" s="25" t="str">
        <x:f>IF(Course_Master!E1950="","",Course_Master!E1950)</x:f>
        <x:v>Humboldt Golf Club</x:v>
      </x:c>
      <x:c r="D1950" s="25" t="str">
        <x:f>IF(Course_Master!F1950="","",Course_Master!F1950)</x:f>
        <x:v>Canada</x:v>
      </x:c>
      <x:c r="E1950" s="25" t="str">
        <x:f>IF(Course_Master!G1950="","",Course_Master!G1950)</x:f>
        <x:v>Saskatchewan</x:v>
      </x:c>
      <x:c r="F1950" s="25" t="str">
        <x:f>IF(Course_Master!I1950="","",Course_Master!I1950)</x:f>
        <x:v>Humboldt</x:v>
      </x:c>
      <x:c r="G1950" s="25" t="str">
        <x:f>IF(Course_Master!J1950="","",Course_Master!J1950)</x:f>
        <x:v>S0K 2A0</x:v>
      </x:c>
      <x:c r="H1950" s="25" t="n">
        <x:f>IF(Course_Master!K1950="","",Course_Master!K1950)</x:f>
        <x:v>52.2101</x:v>
      </x:c>
      <x:c r="I1950" s="25" t="n">
        <x:f>IF(Course_Master!L1950="","",Course_Master!L1950)</x:f>
        <x:v>-105.1141</x:v>
      </x:c>
      <x:c r="J1950" s="25" t="n">
        <x:f>IF(Course_Master!N1950="","",Course_Master!N1950)</x:f>
        <x:v>18</x:v>
      </x:c>
      <x:c r="K1950" s="25" t="n">
        <x:f>IF(Course_Master!O1950="","",Course_Master!O1950)</x:f>
        <x:v>72</x:v>
      </x:c>
      <x:c r="L1950" s="25" t="n">
        <x:f>IF(Course_Master!P1950="","",Course_Master!P1950)</x:f>
        <x:v>6513</x:v>
      </x:c>
      <x:c r="M1950" s="25" t="n">
        <x:f>IF(Course_Master!Q1950="","",Course_Master!Q1950)</x:f>
        <x:v>5955</x:v>
      </x:c>
      <x:c r="N1950" s="25" t="str">
        <x:f>IF(Course_Master!U1950="","",Course_Master!U1950)</x:f>
        <x:v>https://www.humboldtgolfclub.ca/</x:v>
      </x:c>
      <x:c r="O1950" s="25" t="str">
        <x:f>IF(Course_Master!V1950="","",Course_Master!V1950)</x:f>
        <x:v>Open</x:v>
      </x:c>
      <x:c r="P1950" s="25" t="str">
        <x:f>IF(Course_Master!W1950="","",Course_Master!W1950)</x:f>
        <x:v>Public</x:v>
      </x:c>
      <x:c r="Q1950" s="25" t="str">
        <x:f>IF(Course_Master!X1950="","",Course_Master!X1950)</x:f>
        <x:v>Yes</x:v>
      </x:c>
      <x:c r="R1950" s="25" t="str">
        <x:f>IF(Course_Master!Y1950="","",Course_Master!Y1950)</x:f>
        <x:v>Yes</x:v>
      </x:c>
      <x:c r="S1950" s="25" t="str">
        <x:f>IF(Course_Master!AE1950="","",Course_Master!AE1950)</x:f>
      </x:c>
      <x:c r="T1950" s="25" t="str">
        <x:f>IF(Course_Master!AD1950="","",Course_Master!AD1950)</x:f>
      </x:c>
      <x:c r="U1950" s="25" t="str">
        <x:f>IF(Course_Master!AH1950="","",Course_Master!AH1950)</x:f>
        <x:v>https://api.golfcanada.ca/api/v1/facilities/19578</x:v>
      </x:c>
    </x:row>
    <x:row r="1951">
      <x:c r="A1951" s="25" t="str">
        <x:f>IF(Course_Master!B1951="","",Course_Master!B1951)</x:f>
        <x:v>CA-1955</x:v>
      </x:c>
      <x:c r="B1951" s="25" t="str">
        <x:f>IF(Course_Master!A1951="","",Course_Master!A1951)</x:f>
        <x:v>CA-C1671</x:v>
      </x:c>
      <x:c r="C1951" s="25" t="str">
        <x:f>IF(Course_Master!E1951="","",Course_Master!E1951)</x:f>
        <x:v>Indian Head Golf Club</x:v>
      </x:c>
      <x:c r="D1951" s="25" t="str">
        <x:f>IF(Course_Master!F1951="","",Course_Master!F1951)</x:f>
        <x:v>Canada</x:v>
      </x:c>
      <x:c r="E1951" s="25" t="str">
        <x:f>IF(Course_Master!G1951="","",Course_Master!G1951)</x:f>
        <x:v>Saskatchewan</x:v>
      </x:c>
      <x:c r="F1951" s="25" t="str">
        <x:f>IF(Course_Master!I1951="","",Course_Master!I1951)</x:f>
        <x:v>Indian Head</x:v>
      </x:c>
      <x:c r="G1951" s="25" t="str">
        <x:f>IF(Course_Master!J1951="","",Course_Master!J1951)</x:f>
        <x:v>S0G 2K0</x:v>
      </x:c>
      <x:c r="H1951" s="25" t="n">
        <x:f>IF(Course_Master!K1951="","",Course_Master!K1951)</x:f>
        <x:v>50.5398</x:v>
      </x:c>
      <x:c r="I1951" s="25" t="n">
        <x:f>IF(Course_Master!L1951="","",Course_Master!L1951)</x:f>
        <x:v>-103.6705</x:v>
      </x:c>
      <x:c r="J1951" s="25" t="n">
        <x:f>IF(Course_Master!N1951="","",Course_Master!N1951)</x:f>
        <x:v>18</x:v>
      </x:c>
      <x:c r="K1951" s="25" t="n">
        <x:f>IF(Course_Master!O1951="","",Course_Master!O1951)</x:f>
        <x:v>72</x:v>
      </x:c>
      <x:c r="L1951" s="25" t="n">
        <x:f>IF(Course_Master!P1951="","",Course_Master!P1951)</x:f>
        <x:v>6218</x:v>
      </x:c>
      <x:c r="M1951" s="25" t="n">
        <x:f>IF(Course_Master!Q1951="","",Course_Master!Q1951)</x:f>
        <x:v>5686</x:v>
      </x:c>
      <x:c r="N1951" s="25" t="str">
        <x:f>IF(Course_Master!U1951="","",Course_Master!U1951)</x:f>
        <x:v>https://www.golfindianheadsk.com/</x:v>
      </x:c>
      <x:c r="O1951" s="25" t="str">
        <x:f>IF(Course_Master!V1951="","",Course_Master!V1951)</x:f>
        <x:v>Open</x:v>
      </x:c>
      <x:c r="P1951" s="25" t="str">
        <x:f>IF(Course_Master!W1951="","",Course_Master!W1951)</x:f>
        <x:v>Public</x:v>
      </x:c>
      <x:c r="Q1951" s="25" t="str">
        <x:f>IF(Course_Master!X1951="","",Course_Master!X1951)</x:f>
        <x:v>Yes</x:v>
      </x:c>
      <x:c r="R1951" s="25" t="str">
        <x:f>IF(Course_Master!Y1951="","",Course_Master!Y1951)</x:f>
        <x:v>Yes</x:v>
      </x:c>
      <x:c r="S1951" s="25" t="str">
        <x:f>IF(Course_Master!AE1951="","",Course_Master!AE1951)</x:f>
      </x:c>
      <x:c r="T1951" s="25" t="str">
        <x:f>IF(Course_Master!AD1951="","",Course_Master!AD1951)</x:f>
      </x:c>
      <x:c r="U1951" s="25" t="str">
        <x:f>IF(Course_Master!AH1951="","",Course_Master!AH1951)</x:f>
        <x:v>https://api.golfcanada.ca/api/v1/facilities/19562</x:v>
      </x:c>
    </x:row>
    <x:row r="1952">
      <x:c r="A1952" s="25" t="str">
        <x:f>IF(Course_Master!B1952="","",Course_Master!B1952)</x:f>
        <x:v>CA-1956</x:v>
      </x:c>
      <x:c r="B1952" s="25" t="str">
        <x:f>IF(Course_Master!A1952="","",Course_Master!A1952)</x:f>
        <x:v>CA-C1672</x:v>
      </x:c>
      <x:c r="C1952" s="25" t="str">
        <x:f>IF(Course_Master!E1952="","",Course_Master!E1952)</x:f>
        <x:v>Ituna &amp; District Golf &amp; Country Club</x:v>
      </x:c>
      <x:c r="D1952" s="25" t="str">
        <x:f>IF(Course_Master!F1952="","",Course_Master!F1952)</x:f>
        <x:v>Canada</x:v>
      </x:c>
      <x:c r="E1952" s="25" t="str">
        <x:f>IF(Course_Master!G1952="","",Course_Master!G1952)</x:f>
        <x:v>Saskatchewan</x:v>
      </x:c>
      <x:c r="F1952" s="25" t="str">
        <x:f>IF(Course_Master!I1952="","",Course_Master!I1952)</x:f>
        <x:v>Ituna</x:v>
      </x:c>
      <x:c r="G1952" s="25" t="str">
        <x:f>IF(Course_Master!J1952="","",Course_Master!J1952)</x:f>
        <x:v>S0A 1N0</x:v>
      </x:c>
      <x:c r="H1952" s="25" t="n">
        <x:f>IF(Course_Master!K1952="","",Course_Master!K1952)</x:f>
        <x:v>51.15682</x:v>
      </x:c>
      <x:c r="I1952" s="25" t="n">
        <x:f>IF(Course_Master!L1952="","",Course_Master!L1952)</x:f>
        <x:v>-103.487992</x:v>
      </x:c>
      <x:c r="J1952" s="25" t="n">
        <x:f>IF(Course_Master!N1952="","",Course_Master!N1952)</x:f>
        <x:v>9</x:v>
      </x:c>
      <x:c r="K1952" s="25" t="str">
        <x:f>IF(Course_Master!O1952="","",Course_Master!O1952)</x:f>
      </x:c>
      <x:c r="L1952" s="25" t="str">
        <x:f>IF(Course_Master!P1952="","",Course_Master!P1952)</x:f>
      </x:c>
      <x:c r="M1952" s="25" t="str">
        <x:f>IF(Course_Master!Q1952="","",Course_Master!Q1952)</x:f>
      </x:c>
      <x:c r="N1952" s="25" t="str">
        <x:f>IF(Course_Master!U1952="","",Course_Master!U1952)</x:f>
      </x:c>
      <x:c r="O1952" s="25" t="str">
        <x:f>IF(Course_Master!V1952="","",Course_Master!V1952)</x:f>
        <x:v>Open</x:v>
      </x:c>
      <x:c r="P1952" s="25" t="str">
        <x:f>IF(Course_Master!W1952="","",Course_Master!W1952)</x:f>
        <x:v>Public</x:v>
      </x:c>
      <x:c r="Q1952" s="25" t="str">
        <x:f>IF(Course_Master!X1952="","",Course_Master!X1952)</x:f>
        <x:v>Yes</x:v>
      </x:c>
      <x:c r="R1952" s="25" t="str">
        <x:f>IF(Course_Master!Y1952="","",Course_Master!Y1952)</x:f>
        <x:v>Yes</x:v>
      </x:c>
      <x:c r="S1952" s="25" t="str">
        <x:f>IF(Course_Master!AE1952="","",Course_Master!AE1952)</x:f>
      </x:c>
      <x:c r="T1952" s="25" t="str">
        <x:f>IF(Course_Master!AD1952="","",Course_Master!AD1952)</x:f>
      </x:c>
      <x:c r="U1952" s="25" t="str">
        <x:f>IF(Course_Master!AH1952="","",Course_Master!AH1952)</x:f>
        <x:v>https://api.golfcanada.ca/api/v1/facilities/21122</x:v>
      </x:c>
    </x:row>
    <x:row r="1953">
      <x:c r="A1953" s="25" t="str">
        <x:f>IF(Course_Master!B1953="","",Course_Master!B1953)</x:f>
        <x:v>CA-1957</x:v>
      </x:c>
      <x:c r="B1953" s="25" t="str">
        <x:f>IF(Course_Master!A1953="","",Course_Master!A1953)</x:f>
        <x:v>CA-C1673</x:v>
      </x:c>
      <x:c r="C1953" s="25" t="str">
        <x:f>IF(Course_Master!E1953="","",Course_Master!E1953)</x:f>
        <x:v>Jackfish Lodge Golf Club</x:v>
      </x:c>
      <x:c r="D1953" s="25" t="str">
        <x:f>IF(Course_Master!F1953="","",Course_Master!F1953)</x:f>
        <x:v>Canada</x:v>
      </x:c>
      <x:c r="E1953" s="25" t="str">
        <x:f>IF(Course_Master!G1953="","",Course_Master!G1953)</x:f>
        <x:v>Saskatchewan</x:v>
      </x:c>
      <x:c r="F1953" s="25" t="str">
        <x:f>IF(Course_Master!I1953="","",Course_Master!I1953)</x:f>
        <x:v>Cochin</x:v>
      </x:c>
      <x:c r="G1953" s="25" t="str">
        <x:f>IF(Course_Master!J1953="","",Course_Master!J1953)</x:f>
        <x:v>S0M 0L0</x:v>
      </x:c>
      <x:c r="H1953" s="25" t="n">
        <x:f>IF(Course_Master!K1953="","",Course_Master!K1953)</x:f>
        <x:v>53.1259</x:v>
      </x:c>
      <x:c r="I1953" s="25" t="n">
        <x:f>IF(Course_Master!L1953="","",Course_Master!L1953)</x:f>
        <x:v>-108.3915</x:v>
      </x:c>
      <x:c r="J1953" s="25" t="n">
        <x:f>IF(Course_Master!N1953="","",Course_Master!N1953)</x:f>
        <x:v>18</x:v>
      </x:c>
      <x:c r="K1953" s="25" t="n">
        <x:f>IF(Course_Master!O1953="","",Course_Master!O1953)</x:f>
        <x:v>71</x:v>
      </x:c>
      <x:c r="L1953" s="25" t="n">
        <x:f>IF(Course_Master!P1953="","",Course_Master!P1953)</x:f>
        <x:v>6562</x:v>
      </x:c>
      <x:c r="M1953" s="25" t="n">
        <x:f>IF(Course_Master!Q1953="","",Course_Master!Q1953)</x:f>
        <x:v>6000</x:v>
      </x:c>
      <x:c r="N1953" s="25" t="str">
        <x:f>IF(Course_Master!U1953="","",Course_Master!U1953)</x:f>
        <x:v>https://jackfishlodge.com/</x:v>
      </x:c>
      <x:c r="O1953" s="25" t="str">
        <x:f>IF(Course_Master!V1953="","",Course_Master!V1953)</x:f>
        <x:v>Open</x:v>
      </x:c>
      <x:c r="P1953" s="25" t="str">
        <x:f>IF(Course_Master!W1953="","",Course_Master!W1953)</x:f>
        <x:v>Public</x:v>
      </x:c>
      <x:c r="Q1953" s="25" t="str">
        <x:f>IF(Course_Master!X1953="","",Course_Master!X1953)</x:f>
        <x:v>Yes</x:v>
      </x:c>
      <x:c r="R1953" s="25" t="str">
        <x:f>IF(Course_Master!Y1953="","",Course_Master!Y1953)</x:f>
        <x:v>Yes</x:v>
      </x:c>
      <x:c r="S1953" s="25" t="str">
        <x:f>IF(Course_Master!AE1953="","",Course_Master!AE1953)</x:f>
      </x:c>
      <x:c r="T1953" s="25" t="str">
        <x:f>IF(Course_Master!AD1953="","",Course_Master!AD1953)</x:f>
      </x:c>
      <x:c r="U1953" s="25" t="str">
        <x:f>IF(Course_Master!AH1953="","",Course_Master!AH1953)</x:f>
        <x:v>https://api.golfcanada.ca/api/v1/facilities/19643</x:v>
      </x:c>
    </x:row>
    <x:row r="1954">
      <x:c r="A1954" s="25" t="str">
        <x:f>IF(Course_Master!B1954="","",Course_Master!B1954)</x:f>
        <x:v>CA-1958</x:v>
      </x:c>
      <x:c r="B1954" s="25" t="str">
        <x:f>IF(Course_Master!A1954="","",Course_Master!A1954)</x:f>
        <x:v>CA-C1674</x:v>
      </x:c>
      <x:c r="C1954" s="25" t="str">
        <x:f>IF(Course_Master!E1954="","",Course_Master!E1954)</x:f>
        <x:v>Kachur's Golf Club</x:v>
      </x:c>
      <x:c r="D1954" s="25" t="str">
        <x:f>IF(Course_Master!F1954="","",Course_Master!F1954)</x:f>
        <x:v>Canada</x:v>
      </x:c>
      <x:c r="E1954" s="25" t="str">
        <x:f>IF(Course_Master!G1954="","",Course_Master!G1954)</x:f>
        <x:v>Saskatchewan</x:v>
      </x:c>
      <x:c r="F1954" s="25" t="str">
        <x:f>IF(Course_Master!I1954="","",Course_Master!I1954)</x:f>
        <x:v>Prince Albert</x:v>
      </x:c>
      <x:c r="G1954" s="25" t="str">
        <x:f>IF(Course_Master!J1954="","",Course_Master!J1954)</x:f>
        <x:v>S6V 5R3</x:v>
      </x:c>
      <x:c r="H1954" s="25" t="n">
        <x:f>IF(Course_Master!K1954="","",Course_Master!K1954)</x:f>
        <x:v>53.2166</x:v>
      </x:c>
      <x:c r="I1954" s="25" t="n">
        <x:f>IF(Course_Master!L1954="","",Course_Master!L1954)</x:f>
        <x:v>-105.8903</x:v>
      </x:c>
      <x:c r="J1954" s="25" t="n">
        <x:f>IF(Course_Master!N1954="","",Course_Master!N1954)</x:f>
        <x:v>18</x:v>
      </x:c>
      <x:c r="K1954" s="25" t="n">
        <x:f>IF(Course_Master!O1954="","",Course_Master!O1954)</x:f>
        <x:v>68</x:v>
      </x:c>
      <x:c r="L1954" s="25" t="n">
        <x:f>IF(Course_Master!P1954="","",Course_Master!P1954)</x:f>
        <x:v>5633</x:v>
      </x:c>
      <x:c r="M1954" s="25" t="n">
        <x:f>IF(Course_Master!Q1954="","",Course_Master!Q1954)</x:f>
        <x:v>5151</x:v>
      </x:c>
      <x:c r="N1954" s="25" t="str">
        <x:f>IF(Course_Master!U1954="","",Course_Master!U1954)</x:f>
        <x:v>https://kachurs.ca/</x:v>
      </x:c>
      <x:c r="O1954" s="25" t="str">
        <x:f>IF(Course_Master!V1954="","",Course_Master!V1954)</x:f>
        <x:v>Open</x:v>
      </x:c>
      <x:c r="P1954" s="25" t="str">
        <x:f>IF(Course_Master!W1954="","",Course_Master!W1954)</x:f>
        <x:v>Public</x:v>
      </x:c>
      <x:c r="Q1954" s="25" t="str">
        <x:f>IF(Course_Master!X1954="","",Course_Master!X1954)</x:f>
        <x:v>Yes</x:v>
      </x:c>
      <x:c r="R1954" s="25" t="str">
        <x:f>IF(Course_Master!Y1954="","",Course_Master!Y1954)</x:f>
        <x:v>Yes</x:v>
      </x:c>
      <x:c r="S1954" s="25" t="str">
        <x:f>IF(Course_Master!AE1954="","",Course_Master!AE1954)</x:f>
      </x:c>
      <x:c r="T1954" s="25" t="str">
        <x:f>IF(Course_Master!AD1954="","",Course_Master!AD1954)</x:f>
      </x:c>
      <x:c r="U1954" s="25" t="str">
        <x:f>IF(Course_Master!AH1954="","",Course_Master!AH1954)</x:f>
        <x:v>https://api.golfcanada.ca/api/v1/facilities/19570</x:v>
      </x:c>
    </x:row>
    <x:row r="1955">
      <x:c r="A1955" s="25" t="str">
        <x:f>IF(Course_Master!B1955="","",Course_Master!B1955)</x:f>
        <x:v>CA-1959</x:v>
      </x:c>
      <x:c r="B1955" s="25" t="str">
        <x:f>IF(Course_Master!A1955="","",Course_Master!A1955)</x:f>
        <x:v>CA-C1675</x:v>
      </x:c>
      <x:c r="C1955" s="25" t="str">
        <x:f>IF(Course_Master!E1955="","",Course_Master!E1955)</x:f>
        <x:v>Kamsack Riverside Golf Club</x:v>
      </x:c>
      <x:c r="D1955" s="25" t="str">
        <x:f>IF(Course_Master!F1955="","",Course_Master!F1955)</x:f>
        <x:v>Canada</x:v>
      </x:c>
      <x:c r="E1955" s="25" t="str">
        <x:f>IF(Course_Master!G1955="","",Course_Master!G1955)</x:f>
        <x:v>Saskatchewan</x:v>
      </x:c>
      <x:c r="F1955" s="25" t="str">
        <x:f>IF(Course_Master!I1955="","",Course_Master!I1955)</x:f>
        <x:v>Kamsack</x:v>
      </x:c>
      <x:c r="G1955" s="25" t="str">
        <x:f>IF(Course_Master!J1955="","",Course_Master!J1955)</x:f>
        <x:v>S0A 1S0</x:v>
      </x:c>
      <x:c r="H1955" s="25" t="n">
        <x:f>IF(Course_Master!K1955="","",Course_Master!K1955)</x:f>
        <x:v>51.569548</x:v>
      </x:c>
      <x:c r="I1955" s="25" t="n">
        <x:f>IF(Course_Master!L1955="","",Course_Master!L1955)</x:f>
        <x:v>-101.919994</x:v>
      </x:c>
      <x:c r="J1955" s="25" t="n">
        <x:f>IF(Course_Master!N1955="","",Course_Master!N1955)</x:f>
        <x:v>18</x:v>
      </x:c>
      <x:c r="K1955" s="25" t="str">
        <x:f>IF(Course_Master!O1955="","",Course_Master!O1955)</x:f>
      </x:c>
      <x:c r="L1955" s="25" t="n">
        <x:f>IF(Course_Master!P1955="","",Course_Master!P1955)</x:f>
        <x:v>2863</x:v>
      </x:c>
      <x:c r="M1955" s="25" t="n">
        <x:f>IF(Course_Master!Q1955="","",Course_Master!Q1955)</x:f>
        <x:v>2618</x:v>
      </x:c>
      <x:c r="N1955" s="25" t="str">
        <x:f>IF(Course_Master!U1955="","",Course_Master!U1955)</x:f>
      </x:c>
      <x:c r="O1955" s="25" t="str">
        <x:f>IF(Course_Master!V1955="","",Course_Master!V1955)</x:f>
        <x:v>Open</x:v>
      </x:c>
      <x:c r="P1955" s="25" t="str">
        <x:f>IF(Course_Master!W1955="","",Course_Master!W1955)</x:f>
        <x:v>Public</x:v>
      </x:c>
      <x:c r="Q1955" s="25" t="str">
        <x:f>IF(Course_Master!X1955="","",Course_Master!X1955)</x:f>
        <x:v>Yes</x:v>
      </x:c>
      <x:c r="R1955" s="25" t="str">
        <x:f>IF(Course_Master!Y1955="","",Course_Master!Y1955)</x:f>
        <x:v>Yes</x:v>
      </x:c>
      <x:c r="S1955" s="25" t="str">
        <x:f>IF(Course_Master!AE1955="","",Course_Master!AE1955)</x:f>
      </x:c>
      <x:c r="T1955" s="25" t="str">
        <x:f>IF(Course_Master!AD1955="","",Course_Master!AD1955)</x:f>
      </x:c>
      <x:c r="U1955" s="25" t="str">
        <x:f>IF(Course_Master!AH1955="","",Course_Master!AH1955)</x:f>
        <x:v>https://api.golfcanada.ca/api/v1/facilities/19590</x:v>
      </x:c>
    </x:row>
    <x:row r="1956">
      <x:c r="A1956" s="25" t="str">
        <x:f>IF(Course_Master!B1956="","",Course_Master!B1956)</x:f>
        <x:v>CA-1960</x:v>
      </x:c>
      <x:c r="B1956" s="25" t="str">
        <x:f>IF(Course_Master!A1956="","",Course_Master!A1956)</x:f>
        <x:v>CA-C1676</x:v>
      </x:c>
      <x:c r="C1956" s="25" t="str">
        <x:f>IF(Course_Master!E1956="","",Course_Master!E1956)</x:f>
        <x:v>Katepwa Beach Golf Club</x:v>
      </x:c>
      <x:c r="D1956" s="25" t="str">
        <x:f>IF(Course_Master!F1956="","",Course_Master!F1956)</x:f>
        <x:v>Canada</x:v>
      </x:c>
      <x:c r="E1956" s="25" t="str">
        <x:f>IF(Course_Master!G1956="","",Course_Master!G1956)</x:f>
        <x:v>Saskatchewan</x:v>
      </x:c>
      <x:c r="F1956" s="25" t="str">
        <x:f>IF(Course_Master!I1956="","",Course_Master!I1956)</x:f>
        <x:v>Fort Qu'Appelle</x:v>
      </x:c>
      <x:c r="G1956" s="25" t="str">
        <x:f>IF(Course_Master!J1956="","",Course_Master!J1956)</x:f>
        <x:v>S0G 1S0</x:v>
      </x:c>
      <x:c r="H1956" s="25" t="n">
        <x:f>IF(Course_Master!K1956="","",Course_Master!K1956)</x:f>
        <x:v>50.6971</x:v>
      </x:c>
      <x:c r="I1956" s="25" t="n">
        <x:f>IF(Course_Master!L1956="","",Course_Master!L1956)</x:f>
        <x:v>-103.6233</x:v>
      </x:c>
      <x:c r="J1956" s="25" t="n">
        <x:f>IF(Course_Master!N1956="","",Course_Master!N1956)</x:f>
        <x:v>18</x:v>
      </x:c>
      <x:c r="K1956" s="25" t="n">
        <x:f>IF(Course_Master!O1956="","",Course_Master!O1956)</x:f>
        <x:v>72</x:v>
      </x:c>
      <x:c r="L1956" s="25" t="n">
        <x:f>IF(Course_Master!P1956="","",Course_Master!P1956)</x:f>
        <x:v>6380</x:v>
      </x:c>
      <x:c r="M1956" s="25" t="n">
        <x:f>IF(Course_Master!Q1956="","",Course_Master!Q1956)</x:f>
        <x:v>5834</x:v>
      </x:c>
      <x:c r="N1956" s="25" t="str">
        <x:f>IF(Course_Master!U1956="","",Course_Master!U1956)</x:f>
        <x:v>https://golfkatepwa.com/member-registration/</x:v>
      </x:c>
      <x:c r="O1956" s="25" t="str">
        <x:f>IF(Course_Master!V1956="","",Course_Master!V1956)</x:f>
        <x:v>Open</x:v>
      </x:c>
      <x:c r="P1956" s="25" t="str">
        <x:f>IF(Course_Master!W1956="","",Course_Master!W1956)</x:f>
        <x:v>Public</x:v>
      </x:c>
      <x:c r="Q1956" s="25" t="str">
        <x:f>IF(Course_Master!X1956="","",Course_Master!X1956)</x:f>
        <x:v>Yes</x:v>
      </x:c>
      <x:c r="R1956" s="25" t="str">
        <x:f>IF(Course_Master!Y1956="","",Course_Master!Y1956)</x:f>
        <x:v>Yes</x:v>
      </x:c>
      <x:c r="S1956" s="25" t="str">
        <x:f>IF(Course_Master!AE1956="","",Course_Master!AE1956)</x:f>
      </x:c>
      <x:c r="T1956" s="25" t="str">
        <x:f>IF(Course_Master!AD1956="","",Course_Master!AD1956)</x:f>
      </x:c>
      <x:c r="U1956" s="25" t="str">
        <x:f>IF(Course_Master!AH1956="","",Course_Master!AH1956)</x:f>
        <x:v>https://api.golfcanada.ca/api/v1/facilities/19589</x:v>
      </x:c>
    </x:row>
    <x:row r="1957">
      <x:c r="A1957" s="25" t="str">
        <x:f>IF(Course_Master!B1957="","",Course_Master!B1957)</x:f>
        <x:v>CA-1961</x:v>
      </x:c>
      <x:c r="B1957" s="25" t="str">
        <x:f>IF(Course_Master!A1957="","",Course_Master!A1957)</x:f>
        <x:v>CA-C1677</x:v>
      </x:c>
      <x:c r="C1957" s="25" t="str">
        <x:f>IF(Course_Master!E1957="","",Course_Master!E1957)</x:f>
        <x:v>Kelvington Golf Club</x:v>
      </x:c>
      <x:c r="D1957" s="25" t="str">
        <x:f>IF(Course_Master!F1957="","",Course_Master!F1957)</x:f>
        <x:v>Canada</x:v>
      </x:c>
      <x:c r="E1957" s="25" t="str">
        <x:f>IF(Course_Master!G1957="","",Course_Master!G1957)</x:f>
        <x:v>Saskatchewan</x:v>
      </x:c>
      <x:c r="F1957" s="25" t="str">
        <x:f>IF(Course_Master!I1957="","",Course_Master!I1957)</x:f>
        <x:v>Kelvington</x:v>
      </x:c>
      <x:c r="G1957" s="25" t="str">
        <x:f>IF(Course_Master!J1957="","",Course_Master!J1957)</x:f>
        <x:v>S0A 1W0</x:v>
      </x:c>
      <x:c r="H1957" s="25" t="n">
        <x:f>IF(Course_Master!K1957="","",Course_Master!K1957)</x:f>
        <x:v>52.157</x:v>
      </x:c>
      <x:c r="I1957" s="25" t="n">
        <x:f>IF(Course_Master!L1957="","",Course_Master!L1957)</x:f>
        <x:v>-103.5316</x:v>
      </x:c>
      <x:c r="J1957" s="25" t="n">
        <x:f>IF(Course_Master!N1957="","",Course_Master!N1957)</x:f>
        <x:v>18</x:v>
      </x:c>
      <x:c r="K1957" s="25" t="n">
        <x:f>IF(Course_Master!O1957="","",Course_Master!O1957)</x:f>
        <x:v>72</x:v>
      </x:c>
      <x:c r="L1957" s="25" t="n">
        <x:f>IF(Course_Master!P1957="","",Course_Master!P1957)</x:f>
        <x:v>6342</x:v>
      </x:c>
      <x:c r="M1957" s="25" t="n">
        <x:f>IF(Course_Master!Q1957="","",Course_Master!Q1957)</x:f>
        <x:v>5799</x:v>
      </x:c>
      <x:c r="N1957" s="25" t="str">
        <x:f>IF(Course_Master!U1957="","",Course_Master!U1957)</x:f>
      </x:c>
      <x:c r="O1957" s="25" t="str">
        <x:f>IF(Course_Master!V1957="","",Course_Master!V1957)</x:f>
        <x:v>Open</x:v>
      </x:c>
      <x:c r="P1957" s="25" t="str">
        <x:f>IF(Course_Master!W1957="","",Course_Master!W1957)</x:f>
        <x:v>Public</x:v>
      </x:c>
      <x:c r="Q1957" s="25" t="str">
        <x:f>IF(Course_Master!X1957="","",Course_Master!X1957)</x:f>
        <x:v>Yes</x:v>
      </x:c>
      <x:c r="R1957" s="25" t="str">
        <x:f>IF(Course_Master!Y1957="","",Course_Master!Y1957)</x:f>
        <x:v>Yes</x:v>
      </x:c>
      <x:c r="S1957" s="25" t="str">
        <x:f>IF(Course_Master!AE1957="","",Course_Master!AE1957)</x:f>
      </x:c>
      <x:c r="T1957" s="25" t="str">
        <x:f>IF(Course_Master!AD1957="","",Course_Master!AD1957)</x:f>
      </x:c>
      <x:c r="U1957" s="25" t="str">
        <x:f>IF(Course_Master!AH1957="","",Course_Master!AH1957)</x:f>
        <x:v>https://api.golfcanada.ca/api/v1/facilities/21110</x:v>
      </x:c>
    </x:row>
    <x:row r="1958">
      <x:c r="A1958" s="25" t="str">
        <x:f>IF(Course_Master!B1958="","",Course_Master!B1958)</x:f>
        <x:v>CA-1962</x:v>
      </x:c>
      <x:c r="B1958" s="25" t="str">
        <x:f>IF(Course_Master!A1958="","",Course_Master!A1958)</x:f>
        <x:v>CA-C1678</x:v>
      </x:c>
      <x:c r="C1958" s="25" t="str">
        <x:f>IF(Course_Master!E1958="","",Course_Master!E1958)</x:f>
        <x:v>Kemoca Golf Club</x:v>
      </x:c>
      <x:c r="D1958" s="25" t="str">
        <x:f>IF(Course_Master!F1958="","",Course_Master!F1958)</x:f>
        <x:v>Canada</x:v>
      </x:c>
      <x:c r="E1958" s="25" t="str">
        <x:f>IF(Course_Master!G1958="","",Course_Master!G1958)</x:f>
        <x:v>Saskatchewan</x:v>
      </x:c>
      <x:c r="F1958" s="25" t="str">
        <x:f>IF(Course_Master!I1958="","",Course_Master!I1958)</x:f>
        <x:v>Montmartre</x:v>
      </x:c>
      <x:c r="G1958" s="25" t="str">
        <x:f>IF(Course_Master!J1958="","",Course_Master!J1958)</x:f>
        <x:v>S0G 3M0</x:v>
      </x:c>
      <x:c r="H1958" s="25" t="n">
        <x:f>IF(Course_Master!K1958="","",Course_Master!K1958)</x:f>
        <x:v>50.211625</x:v>
      </x:c>
      <x:c r="I1958" s="25" t="n">
        <x:f>IF(Course_Master!L1958="","",Course_Master!L1958)</x:f>
        <x:v>-103.437052</x:v>
      </x:c>
      <x:c r="J1958" s="25" t="n">
        <x:f>IF(Course_Master!N1958="","",Course_Master!N1958)</x:f>
        <x:v>18</x:v>
      </x:c>
      <x:c r="K1958" s="25" t="str">
        <x:f>IF(Course_Master!O1958="","",Course_Master!O1958)</x:f>
      </x:c>
      <x:c r="L1958" s="25" t="str">
        <x:f>IF(Course_Master!P1958="","",Course_Master!P1958)</x:f>
      </x:c>
      <x:c r="M1958" s="25" t="str">
        <x:f>IF(Course_Master!Q1958="","",Course_Master!Q1958)</x:f>
      </x:c>
      <x:c r="N1958" s="25" t="str">
        <x:f>IF(Course_Master!U1958="","",Course_Master!U1958)</x:f>
      </x:c>
      <x:c r="O1958" s="25" t="str">
        <x:f>IF(Course_Master!V1958="","",Course_Master!V1958)</x:f>
        <x:v>Open</x:v>
      </x:c>
      <x:c r="P1958" s="25" t="str">
        <x:f>IF(Course_Master!W1958="","",Course_Master!W1958)</x:f>
        <x:v>Public</x:v>
      </x:c>
      <x:c r="Q1958" s="25" t="str">
        <x:f>IF(Course_Master!X1958="","",Course_Master!X1958)</x:f>
        <x:v>Yes</x:v>
      </x:c>
      <x:c r="R1958" s="25" t="str">
        <x:f>IF(Course_Master!Y1958="","",Course_Master!Y1958)</x:f>
        <x:v>Yes</x:v>
      </x:c>
      <x:c r="S1958" s="25" t="str">
        <x:f>IF(Course_Master!AE1958="","",Course_Master!AE1958)</x:f>
      </x:c>
      <x:c r="T1958" s="25" t="str">
        <x:f>IF(Course_Master!AD1958="","",Course_Master!AD1958)</x:f>
      </x:c>
      <x:c r="U1958" s="25" t="str">
        <x:f>IF(Course_Master!AH1958="","",Course_Master!AH1958)</x:f>
        <x:v>https://nominatim.openstreetmap.org/</x:v>
      </x:c>
    </x:row>
    <x:row r="1959">
      <x:c r="A1959" s="25" t="str">
        <x:f>IF(Course_Master!B1959="","",Course_Master!B1959)</x:f>
        <x:v>CA-1963</x:v>
      </x:c>
      <x:c r="B1959" s="25" t="str">
        <x:f>IF(Course_Master!A1959="","",Course_Master!A1959)</x:f>
        <x:v>CA-C1679</x:v>
      </x:c>
      <x:c r="C1959" s="25" t="str">
        <x:f>IF(Course_Master!E1959="","",Course_Master!E1959)</x:f>
        <x:v>Kerrobert Golf Club</x:v>
      </x:c>
      <x:c r="D1959" s="25" t="str">
        <x:f>IF(Course_Master!F1959="","",Course_Master!F1959)</x:f>
        <x:v>Canada</x:v>
      </x:c>
      <x:c r="E1959" s="25" t="str">
        <x:f>IF(Course_Master!G1959="","",Course_Master!G1959)</x:f>
        <x:v>Saskatchewan</x:v>
      </x:c>
      <x:c r="F1959" s="25" t="str">
        <x:f>IF(Course_Master!I1959="","",Course_Master!I1959)</x:f>
        <x:v>Kerrobert</x:v>
      </x:c>
      <x:c r="G1959" s="25" t="str">
        <x:f>IF(Course_Master!J1959="","",Course_Master!J1959)</x:f>
        <x:v>S0L 1R0</x:v>
      </x:c>
      <x:c r="H1959" s="25" t="n">
        <x:f>IF(Course_Master!K1959="","",Course_Master!K1959)</x:f>
        <x:v>51.918279</x:v>
      </x:c>
      <x:c r="I1959" s="25" t="n">
        <x:f>IF(Course_Master!L1959="","",Course_Master!L1959)</x:f>
        <x:v>-109.146509</x:v>
      </x:c>
      <x:c r="J1959" s="25" t="n">
        <x:f>IF(Course_Master!N1959="","",Course_Master!N1959)</x:f>
        <x:v>9</x:v>
      </x:c>
      <x:c r="K1959" s="25" t="str">
        <x:f>IF(Course_Master!O1959="","",Course_Master!O1959)</x:f>
      </x:c>
      <x:c r="L1959" s="25" t="str">
        <x:f>IF(Course_Master!P1959="","",Course_Master!P1959)</x:f>
      </x:c>
      <x:c r="M1959" s="25" t="str">
        <x:f>IF(Course_Master!Q1959="","",Course_Master!Q1959)</x:f>
      </x:c>
      <x:c r="N1959" s="25" t="str">
        <x:f>IF(Course_Master!U1959="","",Course_Master!U1959)</x:f>
      </x:c>
      <x:c r="O1959" s="25" t="str">
        <x:f>IF(Course_Master!V1959="","",Course_Master!V1959)</x:f>
        <x:v>Open</x:v>
      </x:c>
      <x:c r="P1959" s="25" t="str">
        <x:f>IF(Course_Master!W1959="","",Course_Master!W1959)</x:f>
        <x:v>Public</x:v>
      </x:c>
      <x:c r="Q1959" s="25" t="str">
        <x:f>IF(Course_Master!X1959="","",Course_Master!X1959)</x:f>
        <x:v>Yes</x:v>
      </x:c>
      <x:c r="R1959" s="25" t="str">
        <x:f>IF(Course_Master!Y1959="","",Course_Master!Y1959)</x:f>
        <x:v>Yes</x:v>
      </x:c>
      <x:c r="S1959" s="25" t="str">
        <x:f>IF(Course_Master!AE1959="","",Course_Master!AE1959)</x:f>
      </x:c>
      <x:c r="T1959" s="25" t="str">
        <x:f>IF(Course_Master!AD1959="","",Course_Master!AD1959)</x:f>
      </x:c>
      <x:c r="U1959" s="25" t="str">
        <x:f>IF(Course_Master!AH1959="","",Course_Master!AH1959)</x:f>
        <x:v>https://api.golfcanada.ca/api/v1/facilities/21127</x:v>
      </x:c>
    </x:row>
    <x:row r="1960">
      <x:c r="A1960" s="25" t="str">
        <x:f>IF(Course_Master!B1960="","",Course_Master!B1960)</x:f>
        <x:v>CA-1964</x:v>
      </x:c>
      <x:c r="B1960" s="25" t="str">
        <x:f>IF(Course_Master!A1960="","",Course_Master!A1960)</x:f>
        <x:v>CA-C1680</x:v>
      </x:c>
      <x:c r="C1960" s="25" t="str">
        <x:f>IF(Course_Master!E1960="","",Course_Master!E1960)</x:f>
        <x:v>Kindersley Regional Park Golf Club</x:v>
      </x:c>
      <x:c r="D1960" s="25" t="str">
        <x:f>IF(Course_Master!F1960="","",Course_Master!F1960)</x:f>
        <x:v>Canada</x:v>
      </x:c>
      <x:c r="E1960" s="25" t="str">
        <x:f>IF(Course_Master!G1960="","",Course_Master!G1960)</x:f>
        <x:v>Saskatchewan</x:v>
      </x:c>
      <x:c r="F1960" s="25" t="str">
        <x:f>IF(Course_Master!I1960="","",Course_Master!I1960)</x:f>
        <x:v>Kindersley</x:v>
      </x:c>
      <x:c r="G1960" s="25" t="str">
        <x:f>IF(Course_Master!J1960="","",Course_Master!J1960)</x:f>
        <x:v>S0L 1S0</x:v>
      </x:c>
      <x:c r="H1960" s="25" t="n">
        <x:f>IF(Course_Master!K1960="","",Course_Master!K1960)</x:f>
        <x:v>51.4605</x:v>
      </x:c>
      <x:c r="I1960" s="25" t="n">
        <x:f>IF(Course_Master!L1960="","",Course_Master!L1960)</x:f>
        <x:v>-109.1458</x:v>
      </x:c>
      <x:c r="J1960" s="25" t="n">
        <x:f>IF(Course_Master!N1960="","",Course_Master!N1960)</x:f>
        <x:v>18</x:v>
      </x:c>
      <x:c r="K1960" s="25" t="n">
        <x:f>IF(Course_Master!O1960="","",Course_Master!O1960)</x:f>
        <x:v>72</x:v>
      </x:c>
      <x:c r="L1960" s="25" t="n">
        <x:f>IF(Course_Master!P1960="","",Course_Master!P1960)</x:f>
        <x:v>6194</x:v>
      </x:c>
      <x:c r="M1960" s="25" t="n">
        <x:f>IF(Course_Master!Q1960="","",Course_Master!Q1960)</x:f>
        <x:v>5664</x:v>
      </x:c>
      <x:c r="N1960" s="25" t="str">
        <x:f>IF(Course_Master!U1960="","",Course_Master!U1960)</x:f>
      </x:c>
      <x:c r="O1960" s="25" t="str">
        <x:f>IF(Course_Master!V1960="","",Course_Master!V1960)</x:f>
        <x:v>Open</x:v>
      </x:c>
      <x:c r="P1960" s="25" t="str">
        <x:f>IF(Course_Master!W1960="","",Course_Master!W1960)</x:f>
        <x:v>Public</x:v>
      </x:c>
      <x:c r="Q1960" s="25" t="str">
        <x:f>IF(Course_Master!X1960="","",Course_Master!X1960)</x:f>
        <x:v>Yes</x:v>
      </x:c>
      <x:c r="R1960" s="25" t="str">
        <x:f>IF(Course_Master!Y1960="","",Course_Master!Y1960)</x:f>
        <x:v>Yes</x:v>
      </x:c>
      <x:c r="S1960" s="25" t="str">
        <x:f>IF(Course_Master!AE1960="","",Course_Master!AE1960)</x:f>
      </x:c>
      <x:c r="T1960" s="25" t="str">
        <x:f>IF(Course_Master!AD1960="","",Course_Master!AD1960)</x:f>
      </x:c>
      <x:c r="U1960" s="25" t="str">
        <x:f>IF(Course_Master!AH1960="","",Course_Master!AH1960)</x:f>
        <x:v>https://api.golfcanada.ca/api/v1/facilities/20401</x:v>
      </x:c>
    </x:row>
    <x:row r="1961">
      <x:c r="A1961" s="25" t="str">
        <x:f>IF(Course_Master!B1961="","",Course_Master!B1961)</x:f>
        <x:v>CA-1965</x:v>
      </x:c>
      <x:c r="B1961" s="25" t="str">
        <x:f>IF(Course_Master!A1961="","",Course_Master!A1961)</x:f>
        <x:v>CA-C1681</x:v>
      </x:c>
      <x:c r="C1961" s="25" t="str">
        <x:f>IF(Course_Master!E1961="","",Course_Master!E1961)</x:f>
        <x:v>Kyle Golf Club</x:v>
      </x:c>
      <x:c r="D1961" s="25" t="str">
        <x:f>IF(Course_Master!F1961="","",Course_Master!F1961)</x:f>
        <x:v>Canada</x:v>
      </x:c>
      <x:c r="E1961" s="25" t="str">
        <x:f>IF(Course_Master!G1961="","",Course_Master!G1961)</x:f>
        <x:v>Saskatchewan</x:v>
      </x:c>
      <x:c r="F1961" s="25" t="str">
        <x:f>IF(Course_Master!I1961="","",Course_Master!I1961)</x:f>
        <x:v>Kyle</x:v>
      </x:c>
      <x:c r="G1961" s="25" t="str">
        <x:f>IF(Course_Master!J1961="","",Course_Master!J1961)</x:f>
        <x:v>S0L 1T0</x:v>
      </x:c>
      <x:c r="H1961" s="25" t="n">
        <x:f>IF(Course_Master!K1961="","",Course_Master!K1961)</x:f>
        <x:v>50.836408</x:v>
      </x:c>
      <x:c r="I1961" s="25" t="n">
        <x:f>IF(Course_Master!L1961="","",Course_Master!L1961)</x:f>
        <x:v>-107.969084</x:v>
      </x:c>
      <x:c r="J1961" s="25" t="n">
        <x:f>IF(Course_Master!N1961="","",Course_Master!N1961)</x:f>
        <x:v>9</x:v>
      </x:c>
      <x:c r="K1961" s="25" t="str">
        <x:f>IF(Course_Master!O1961="","",Course_Master!O1961)</x:f>
      </x:c>
      <x:c r="L1961" s="25" t="str">
        <x:f>IF(Course_Master!P1961="","",Course_Master!P1961)</x:f>
      </x:c>
      <x:c r="M1961" s="25" t="str">
        <x:f>IF(Course_Master!Q1961="","",Course_Master!Q1961)</x:f>
      </x:c>
      <x:c r="N1961" s="25" t="str">
        <x:f>IF(Course_Master!U1961="","",Course_Master!U1961)</x:f>
      </x:c>
      <x:c r="O1961" s="25" t="str">
        <x:f>IF(Course_Master!V1961="","",Course_Master!V1961)</x:f>
        <x:v>Open</x:v>
      </x:c>
      <x:c r="P1961" s="25" t="str">
        <x:f>IF(Course_Master!W1961="","",Course_Master!W1961)</x:f>
        <x:v>Public</x:v>
      </x:c>
      <x:c r="Q1961" s="25" t="str">
        <x:f>IF(Course_Master!X1961="","",Course_Master!X1961)</x:f>
        <x:v>Yes</x:v>
      </x:c>
      <x:c r="R1961" s="25" t="str">
        <x:f>IF(Course_Master!Y1961="","",Course_Master!Y1961)</x:f>
        <x:v>Yes</x:v>
      </x:c>
      <x:c r="S1961" s="25" t="str">
        <x:f>IF(Course_Master!AE1961="","",Course_Master!AE1961)</x:f>
      </x:c>
      <x:c r="T1961" s="25" t="str">
        <x:f>IF(Course_Master!AD1961="","",Course_Master!AD1961)</x:f>
      </x:c>
      <x:c r="U1961" s="25" t="str">
        <x:f>IF(Course_Master!AH1961="","",Course_Master!AH1961)</x:f>
        <x:v>https://api.golfcanada.ca/api/v1/facilities/21106</x:v>
      </x:c>
    </x:row>
    <x:row r="1962">
      <x:c r="A1962" s="25" t="str">
        <x:f>IF(Course_Master!B1962="","",Course_Master!B1962)</x:f>
        <x:v>CA-1966</x:v>
      </x:c>
      <x:c r="B1962" s="25" t="str">
        <x:f>IF(Course_Master!A1962="","",Course_Master!A1962)</x:f>
        <x:v>CA-C1682</x:v>
      </x:c>
      <x:c r="C1962" s="25" t="str">
        <x:f>IF(Course_Master!E1962="","",Course_Master!E1962)</x:f>
        <x:v>Lac Pelletier Golf Course</x:v>
      </x:c>
      <x:c r="D1962" s="25" t="str">
        <x:f>IF(Course_Master!F1962="","",Course_Master!F1962)</x:f>
        <x:v>Canada</x:v>
      </x:c>
      <x:c r="E1962" s="25" t="str">
        <x:f>IF(Course_Master!G1962="","",Course_Master!G1962)</x:f>
        <x:v>Saskatchewan</x:v>
      </x:c>
      <x:c r="F1962" s="25" t="str">
        <x:f>IF(Course_Master!I1962="","",Course_Master!I1962)</x:f>
      </x:c>
      <x:c r="G1962" s="25" t="str">
        <x:f>IF(Course_Master!J1962="","",Course_Master!J1962)</x:f>
        <x:v>S0N 0E0</x:v>
      </x:c>
      <x:c r="H1962" s="25" t="n">
        <x:f>IF(Course_Master!K1962="","",Course_Master!K1962)</x:f>
        <x:v>49.9837</x:v>
      </x:c>
      <x:c r="I1962" s="25" t="n">
        <x:f>IF(Course_Master!L1962="","",Course_Master!L1962)</x:f>
        <x:v>-107.9253</x:v>
      </x:c>
      <x:c r="J1962" s="25" t="n">
        <x:f>IF(Course_Master!N1962="","",Course_Master!N1962)</x:f>
        <x:v>9</x:v>
      </x:c>
      <x:c r="K1962" s="25" t="n">
        <x:f>IF(Course_Master!O1962="","",Course_Master!O1962)</x:f>
        <x:v>35</x:v>
      </x:c>
      <x:c r="L1962" s="25" t="n">
        <x:f>IF(Course_Master!P1962="","",Course_Master!P1962)</x:f>
        <x:v>3058</x:v>
      </x:c>
      <x:c r="M1962" s="25" t="n">
        <x:f>IF(Course_Master!Q1962="","",Course_Master!Q1962)</x:f>
        <x:v>2796</x:v>
      </x:c>
      <x:c r="N1962" s="25" t="str">
        <x:f>IF(Course_Master!U1962="","",Course_Master!U1962)</x:f>
      </x:c>
      <x:c r="O1962" s="25" t="str">
        <x:f>IF(Course_Master!V1962="","",Course_Master!V1962)</x:f>
        <x:v>Open</x:v>
      </x:c>
      <x:c r="P1962" s="25" t="str">
        <x:f>IF(Course_Master!W1962="","",Course_Master!W1962)</x:f>
        <x:v>Public</x:v>
      </x:c>
      <x:c r="Q1962" s="25" t="str">
        <x:f>IF(Course_Master!X1962="","",Course_Master!X1962)</x:f>
        <x:v>Yes</x:v>
      </x:c>
      <x:c r="R1962" s="25" t="str">
        <x:f>IF(Course_Master!Y1962="","",Course_Master!Y1962)</x:f>
        <x:v>Yes</x:v>
      </x:c>
      <x:c r="S1962" s="25" t="str">
        <x:f>IF(Course_Master!AE1962="","",Course_Master!AE1962)</x:f>
      </x:c>
      <x:c r="T1962" s="25" t="str">
        <x:f>IF(Course_Master!AD1962="","",Course_Master!AD1962)</x:f>
      </x:c>
      <x:c r="U1962" s="25" t="str">
        <x:f>IF(Course_Master!AH1962="","",Course_Master!AH1962)</x:f>
        <x:v>https://nominatim.openstreetmap.org/</x:v>
      </x:c>
    </x:row>
    <x:row r="1963">
      <x:c r="A1963" s="25" t="str">
        <x:f>IF(Course_Master!B1963="","",Course_Master!B1963)</x:f>
        <x:v>CA-1967</x:v>
      </x:c>
      <x:c r="B1963" s="25" t="str">
        <x:f>IF(Course_Master!A1963="","",Course_Master!A1963)</x:f>
        <x:v>CA-C1683</x:v>
      </x:c>
      <x:c r="C1963" s="25" t="str">
        <x:f>IF(Course_Master!E1963="","",Course_Master!E1963)</x:f>
        <x:v>Lampman Golf Club</x:v>
      </x:c>
      <x:c r="D1963" s="25" t="str">
        <x:f>IF(Course_Master!F1963="","",Course_Master!F1963)</x:f>
        <x:v>Canada</x:v>
      </x:c>
      <x:c r="E1963" s="25" t="str">
        <x:f>IF(Course_Master!G1963="","",Course_Master!G1963)</x:f>
        <x:v>Saskatchewan</x:v>
      </x:c>
      <x:c r="F1963" s="25" t="str">
        <x:f>IF(Course_Master!I1963="","",Course_Master!I1963)</x:f>
        <x:v>Lampman</x:v>
      </x:c>
      <x:c r="G1963" s="25" t="str">
        <x:f>IF(Course_Master!J1963="","",Course_Master!J1963)</x:f>
        <x:v>S0C 1N0</x:v>
      </x:c>
      <x:c r="H1963" s="25" t="n">
        <x:f>IF(Course_Master!K1963="","",Course_Master!K1963)</x:f>
        <x:v>49.377679</x:v>
      </x:c>
      <x:c r="I1963" s="25" t="n">
        <x:f>IF(Course_Master!L1963="","",Course_Master!L1963)</x:f>
        <x:v>-102.769718</x:v>
      </x:c>
      <x:c r="J1963" s="25" t="n">
        <x:f>IF(Course_Master!N1963="","",Course_Master!N1963)</x:f>
        <x:v>9</x:v>
      </x:c>
      <x:c r="K1963" s="25" t="str">
        <x:f>IF(Course_Master!O1963="","",Course_Master!O1963)</x:f>
      </x:c>
      <x:c r="L1963" s="25" t="str">
        <x:f>IF(Course_Master!P1963="","",Course_Master!P1963)</x:f>
      </x:c>
      <x:c r="M1963" s="25" t="str">
        <x:f>IF(Course_Master!Q1963="","",Course_Master!Q1963)</x:f>
      </x:c>
      <x:c r="N1963" s="25" t="str">
        <x:f>IF(Course_Master!U1963="","",Course_Master!U1963)</x:f>
      </x:c>
      <x:c r="O1963" s="25" t="str">
        <x:f>IF(Course_Master!V1963="","",Course_Master!V1963)</x:f>
        <x:v>Open</x:v>
      </x:c>
      <x:c r="P1963" s="25" t="str">
        <x:f>IF(Course_Master!W1963="","",Course_Master!W1963)</x:f>
        <x:v>Public</x:v>
      </x:c>
      <x:c r="Q1963" s="25" t="str">
        <x:f>IF(Course_Master!X1963="","",Course_Master!X1963)</x:f>
        <x:v>Yes</x:v>
      </x:c>
      <x:c r="R1963" s="25" t="str">
        <x:f>IF(Course_Master!Y1963="","",Course_Master!Y1963)</x:f>
        <x:v>Yes</x:v>
      </x:c>
      <x:c r="S1963" s="25" t="str">
        <x:f>IF(Course_Master!AE1963="","",Course_Master!AE1963)</x:f>
      </x:c>
      <x:c r="T1963" s="25" t="str">
        <x:f>IF(Course_Master!AD1963="","",Course_Master!AD1963)</x:f>
      </x:c>
      <x:c r="U1963" s="25" t="str">
        <x:f>IF(Course_Master!AH1963="","",Course_Master!AH1963)</x:f>
        <x:v>https://api.golfcanada.ca/api/v1/facilities/21085</x:v>
      </x:c>
    </x:row>
    <x:row r="1964">
      <x:c r="A1964" s="25" t="str">
        <x:f>IF(Course_Master!B1964="","",Course_Master!B1964)</x:f>
        <x:v>CA-1968</x:v>
      </x:c>
      <x:c r="B1964" s="25" t="str">
        <x:f>IF(Course_Master!A1964="","",Course_Master!A1964)</x:f>
        <x:v>CA-C1684</x:v>
      </x:c>
      <x:c r="C1964" s="25" t="str">
        <x:f>IF(Course_Master!E1964="","",Course_Master!E1964)</x:f>
        <x:v>Lanigan Golf &amp; Country Club</x:v>
      </x:c>
      <x:c r="D1964" s="25" t="str">
        <x:f>IF(Course_Master!F1964="","",Course_Master!F1964)</x:f>
        <x:v>Canada</x:v>
      </x:c>
      <x:c r="E1964" s="25" t="str">
        <x:f>IF(Course_Master!G1964="","",Course_Master!G1964)</x:f>
        <x:v>Saskatchewan</x:v>
      </x:c>
      <x:c r="F1964" s="25" t="str">
        <x:f>IF(Course_Master!I1964="","",Course_Master!I1964)</x:f>
        <x:v>Lanigan</x:v>
      </x:c>
      <x:c r="G1964" s="25" t="str">
        <x:f>IF(Course_Master!J1964="","",Course_Master!J1964)</x:f>
        <x:v>S0K 2M0</x:v>
      </x:c>
      <x:c r="H1964" s="25" t="n">
        <x:f>IF(Course_Master!K1964="","",Course_Master!K1964)</x:f>
        <x:v>51.851367</x:v>
      </x:c>
      <x:c r="I1964" s="25" t="n">
        <x:f>IF(Course_Master!L1964="","",Course_Master!L1964)</x:f>
        <x:v>-105.017967</x:v>
      </x:c>
      <x:c r="J1964" s="25" t="n">
        <x:f>IF(Course_Master!N1964="","",Course_Master!N1964)</x:f>
        <x:v>18</x:v>
      </x:c>
      <x:c r="K1964" s="25" t="str">
        <x:f>IF(Course_Master!O1964="","",Course_Master!O1964)</x:f>
      </x:c>
      <x:c r="L1964" s="25" t="str">
        <x:f>IF(Course_Master!P1964="","",Course_Master!P1964)</x:f>
      </x:c>
      <x:c r="M1964" s="25" t="str">
        <x:f>IF(Course_Master!Q1964="","",Course_Master!Q1964)</x:f>
      </x:c>
      <x:c r="N1964" s="25" t="str">
        <x:f>IF(Course_Master!U1964="","",Course_Master!U1964)</x:f>
      </x:c>
      <x:c r="O1964" s="25" t="str">
        <x:f>IF(Course_Master!V1964="","",Course_Master!V1964)</x:f>
        <x:v>Open</x:v>
      </x:c>
      <x:c r="P1964" s="25" t="str">
        <x:f>IF(Course_Master!W1964="","",Course_Master!W1964)</x:f>
        <x:v>Public</x:v>
      </x:c>
      <x:c r="Q1964" s="25" t="str">
        <x:f>IF(Course_Master!X1964="","",Course_Master!X1964)</x:f>
        <x:v>Yes</x:v>
      </x:c>
      <x:c r="R1964" s="25" t="str">
        <x:f>IF(Course_Master!Y1964="","",Course_Master!Y1964)</x:f>
        <x:v>Yes</x:v>
      </x:c>
      <x:c r="S1964" s="25" t="str">
        <x:f>IF(Course_Master!AE1964="","",Course_Master!AE1964)</x:f>
      </x:c>
      <x:c r="T1964" s="25" t="str">
        <x:f>IF(Course_Master!AD1964="","",Course_Master!AD1964)</x:f>
      </x:c>
      <x:c r="U1964" s="25" t="str">
        <x:f>IF(Course_Master!AH1964="","",Course_Master!AH1964)</x:f>
        <x:v>https://api.golfcanada.ca/api/v1/facilities/19581</x:v>
      </x:c>
    </x:row>
    <x:row r="1965">
      <x:c r="A1965" s="25" t="str">
        <x:f>IF(Course_Master!B1965="","",Course_Master!B1965)</x:f>
        <x:v>CA-1969</x:v>
      </x:c>
      <x:c r="B1965" s="25" t="str">
        <x:f>IF(Course_Master!A1965="","",Course_Master!A1965)</x:f>
        <x:v>CA-C1685</x:v>
      </x:c>
      <x:c r="C1965" s="25" t="str">
        <x:f>IF(Course_Master!E1965="","",Course_Master!E1965)</x:f>
        <x:v>Lashburn Town &amp; Country Club</x:v>
      </x:c>
      <x:c r="D1965" s="25" t="str">
        <x:f>IF(Course_Master!F1965="","",Course_Master!F1965)</x:f>
        <x:v>Canada</x:v>
      </x:c>
      <x:c r="E1965" s="25" t="str">
        <x:f>IF(Course_Master!G1965="","",Course_Master!G1965)</x:f>
        <x:v>Saskatchewan</x:v>
      </x:c>
      <x:c r="F1965" s="25" t="str">
        <x:f>IF(Course_Master!I1965="","",Course_Master!I1965)</x:f>
        <x:v>Lashburn</x:v>
      </x:c>
      <x:c r="G1965" s="25" t="str">
        <x:f>IF(Course_Master!J1965="","",Course_Master!J1965)</x:f>
        <x:v>S0M 1H0</x:v>
      </x:c>
      <x:c r="H1965" s="25" t="n">
        <x:f>IF(Course_Master!K1965="","",Course_Master!K1965)</x:f>
        <x:v>53.1294</x:v>
      </x:c>
      <x:c r="I1965" s="25" t="n">
        <x:f>IF(Course_Master!L1965="","",Course_Master!L1965)</x:f>
        <x:v>-109.6063</x:v>
      </x:c>
      <x:c r="J1965" s="25" t="n">
        <x:f>IF(Course_Master!N1965="","",Course_Master!N1965)</x:f>
        <x:v>9</x:v>
      </x:c>
      <x:c r="K1965" s="25" t="n">
        <x:f>IF(Course_Master!O1965="","",Course_Master!O1965)</x:f>
        <x:v>36</x:v>
      </x:c>
      <x:c r="L1965" s="25" t="n">
        <x:f>IF(Course_Master!P1965="","",Course_Master!P1965)</x:f>
        <x:v>3140</x:v>
      </x:c>
      <x:c r="M1965" s="25" t="n">
        <x:f>IF(Course_Master!Q1965="","",Course_Master!Q1965)</x:f>
        <x:v>2871</x:v>
      </x:c>
      <x:c r="N1965" s="25" t="str">
        <x:f>IF(Course_Master!U1965="","",Course_Master!U1965)</x:f>
      </x:c>
      <x:c r="O1965" s="25" t="str">
        <x:f>IF(Course_Master!V1965="","",Course_Master!V1965)</x:f>
        <x:v>Open</x:v>
      </x:c>
      <x:c r="P1965" s="25" t="str">
        <x:f>IF(Course_Master!W1965="","",Course_Master!W1965)</x:f>
        <x:v>Public</x:v>
      </x:c>
      <x:c r="Q1965" s="25" t="str">
        <x:f>IF(Course_Master!X1965="","",Course_Master!X1965)</x:f>
        <x:v>Yes</x:v>
      </x:c>
      <x:c r="R1965" s="25" t="str">
        <x:f>IF(Course_Master!Y1965="","",Course_Master!Y1965)</x:f>
        <x:v>Yes</x:v>
      </x:c>
      <x:c r="S1965" s="25" t="str">
        <x:f>IF(Course_Master!AE1965="","",Course_Master!AE1965)</x:f>
      </x:c>
      <x:c r="T1965" s="25" t="str">
        <x:f>IF(Course_Master!AD1965="","",Course_Master!AD1965)</x:f>
      </x:c>
      <x:c r="U1965" s="25" t="str">
        <x:f>IF(Course_Master!AH1965="","",Course_Master!AH1965)</x:f>
        <x:v>https://api.golfcanada.ca/api/v1/facilities/19577</x:v>
      </x:c>
    </x:row>
    <x:row r="1966">
      <x:c r="A1966" s="25" t="str">
        <x:f>IF(Course_Master!B1966="","",Course_Master!B1966)</x:f>
        <x:v>CA-1970</x:v>
      </x:c>
      <x:c r="B1966" s="25" t="str">
        <x:f>IF(Course_Master!A1966="","",Course_Master!A1966)</x:f>
        <x:v>CA-C1686</x:v>
      </x:c>
      <x:c r="C1966" s="25" t="str">
        <x:f>IF(Course_Master!E1966="","",Course_Master!E1966)</x:f>
        <x:v>Last Oak Golf &amp; Country Club</x:v>
      </x:c>
      <x:c r="D1966" s="25" t="str">
        <x:f>IF(Course_Master!F1966="","",Course_Master!F1966)</x:f>
        <x:v>Canada</x:v>
      </x:c>
      <x:c r="E1966" s="25" t="str">
        <x:f>IF(Course_Master!G1966="","",Course_Master!G1966)</x:f>
        <x:v>Saskatchewan</x:v>
      </x:c>
      <x:c r="F1966" s="25" t="str">
        <x:f>IF(Course_Master!I1966="","",Course_Master!I1966)</x:f>
        <x:v>Cowessess</x:v>
      </x:c>
      <x:c r="G1966" s="25" t="str">
        <x:f>IF(Course_Master!J1966="","",Course_Master!J1966)</x:f>
        <x:v>S0G 5L0</x:v>
      </x:c>
      <x:c r="H1966" s="25" t="n">
        <x:f>IF(Course_Master!K1966="","",Course_Master!K1966)</x:f>
        <x:v>50.546</x:v>
      </x:c>
      <x:c r="I1966" s="25" t="n">
        <x:f>IF(Course_Master!L1966="","",Course_Master!L1966)</x:f>
        <x:v>-102.6785</x:v>
      </x:c>
      <x:c r="J1966" s="25" t="n">
        <x:f>IF(Course_Master!N1966="","",Course_Master!N1966)</x:f>
        <x:v>18</x:v>
      </x:c>
      <x:c r="K1966" s="25" t="n">
        <x:f>IF(Course_Master!O1966="","",Course_Master!O1966)</x:f>
        <x:v>73</x:v>
      </x:c>
      <x:c r="L1966" s="25" t="n">
        <x:f>IF(Course_Master!P1966="","",Course_Master!P1966)</x:f>
        <x:v>6402</x:v>
      </x:c>
      <x:c r="M1966" s="25" t="n">
        <x:f>IF(Course_Master!Q1966="","",Course_Master!Q1966)</x:f>
        <x:v>5854</x:v>
      </x:c>
      <x:c r="N1966" s="25" t="str">
        <x:f>IF(Course_Master!U1966="","",Course_Master!U1966)</x:f>
        <x:v>https://lastoakgolf.com/</x:v>
      </x:c>
      <x:c r="O1966" s="25" t="str">
        <x:f>IF(Course_Master!V1966="","",Course_Master!V1966)</x:f>
        <x:v>Open</x:v>
      </x:c>
      <x:c r="P1966" s="25" t="str">
        <x:f>IF(Course_Master!W1966="","",Course_Master!W1966)</x:f>
        <x:v>Public</x:v>
      </x:c>
      <x:c r="Q1966" s="25" t="str">
        <x:f>IF(Course_Master!X1966="","",Course_Master!X1966)</x:f>
        <x:v>Yes</x:v>
      </x:c>
      <x:c r="R1966" s="25" t="str">
        <x:f>IF(Course_Master!Y1966="","",Course_Master!Y1966)</x:f>
        <x:v>Yes</x:v>
      </x:c>
      <x:c r="S1966" s="25" t="str">
        <x:f>IF(Course_Master!AE1966="","",Course_Master!AE1966)</x:f>
      </x:c>
      <x:c r="T1966" s="25" t="str">
        <x:f>IF(Course_Master!AD1966="","",Course_Master!AD1966)</x:f>
      </x:c>
      <x:c r="U1966" s="25" t="str">
        <x:f>IF(Course_Master!AH1966="","",Course_Master!AH1966)</x:f>
        <x:v>https://api.golfcanada.ca/api/v1/facilities/19607</x:v>
      </x:c>
    </x:row>
    <x:row r="1967">
      <x:c r="A1967" s="25" t="str">
        <x:f>IF(Course_Master!B1967="","",Course_Master!B1967)</x:f>
        <x:v>CA-1971</x:v>
      </x:c>
      <x:c r="B1967" s="25" t="str">
        <x:f>IF(Course_Master!A1967="","",Course_Master!A1967)</x:f>
        <x:v>CA-C1687</x:v>
      </x:c>
      <x:c r="C1967" s="25" t="str">
        <x:f>IF(Course_Master!E1967="","",Course_Master!E1967)</x:f>
        <x:v>Lazy K Golf &amp; Country Club</x:v>
      </x:c>
      <x:c r="D1967" s="25" t="str">
        <x:f>IF(Course_Master!F1967="","",Course_Master!F1967)</x:f>
        <x:v>Canada</x:v>
      </x:c>
      <x:c r="E1967" s="25" t="str">
        <x:f>IF(Course_Master!G1967="","",Course_Master!G1967)</x:f>
        <x:v>Saskatchewan</x:v>
      </x:c>
      <x:c r="F1967" s="25" t="str">
        <x:f>IF(Course_Master!I1967="","",Course_Master!I1967)</x:f>
        <x:v>Christopher Lake</x:v>
      </x:c>
      <x:c r="G1967" s="25" t="str">
        <x:f>IF(Course_Master!J1967="","",Course_Master!J1967)</x:f>
        <x:v>S0J 0N0</x:v>
      </x:c>
      <x:c r="H1967" s="25" t="n">
        <x:f>IF(Course_Master!K1967="","",Course_Master!K1967)</x:f>
        <x:v>53.536801</x:v>
      </x:c>
      <x:c r="I1967" s="25" t="n">
        <x:f>IF(Course_Master!L1967="","",Course_Master!L1967)</x:f>
        <x:v>-105.77365</x:v>
      </x:c>
      <x:c r="J1967" s="25" t="n">
        <x:f>IF(Course_Master!N1967="","",Course_Master!N1967)</x:f>
        <x:v>9</x:v>
      </x:c>
      <x:c r="K1967" s="25" t="str">
        <x:f>IF(Course_Master!O1967="","",Course_Master!O1967)</x:f>
      </x:c>
      <x:c r="L1967" s="25" t="str">
        <x:f>IF(Course_Master!P1967="","",Course_Master!P1967)</x:f>
      </x:c>
      <x:c r="M1967" s="25" t="str">
        <x:f>IF(Course_Master!Q1967="","",Course_Master!Q1967)</x:f>
      </x:c>
      <x:c r="N1967" s="25" t="str">
        <x:f>IF(Course_Master!U1967="","",Course_Master!U1967)</x:f>
      </x:c>
      <x:c r="O1967" s="25" t="str">
        <x:f>IF(Course_Master!V1967="","",Course_Master!V1967)</x:f>
        <x:v>Open</x:v>
      </x:c>
      <x:c r="P1967" s="25" t="str">
        <x:f>IF(Course_Master!W1967="","",Course_Master!W1967)</x:f>
        <x:v>Public</x:v>
      </x:c>
      <x:c r="Q1967" s="25" t="str">
        <x:f>IF(Course_Master!X1967="","",Course_Master!X1967)</x:f>
        <x:v>Yes</x:v>
      </x:c>
      <x:c r="R1967" s="25" t="str">
        <x:f>IF(Course_Master!Y1967="","",Course_Master!Y1967)</x:f>
        <x:v>Yes</x:v>
      </x:c>
      <x:c r="S1967" s="25" t="str">
        <x:f>IF(Course_Master!AE1967="","",Course_Master!AE1967)</x:f>
      </x:c>
      <x:c r="T1967" s="25" t="str">
        <x:f>IF(Course_Master!AD1967="","",Course_Master!AD1967)</x:f>
      </x:c>
      <x:c r="U1967" s="25" t="str">
        <x:f>IF(Course_Master!AH1967="","",Course_Master!AH1967)</x:f>
        <x:v>https://api.golfcanada.ca/api/v1/facilities/21145</x:v>
      </x:c>
    </x:row>
    <x:row r="1968">
      <x:c r="A1968" s="25" t="str">
        <x:f>IF(Course_Master!B1968="","",Course_Master!B1968)</x:f>
        <x:v>CA-1972</x:v>
      </x:c>
      <x:c r="B1968" s="25" t="str">
        <x:f>IF(Course_Master!A1968="","",Course_Master!A1968)</x:f>
        <x:v>CA-C1688</x:v>
      </x:c>
      <x:c r="C1968" s="25" t="str">
        <x:f>IF(Course_Master!E1968="","",Course_Master!E1968)</x:f>
        <x:v>Little Loon Regional Park Golf Course</x:v>
      </x:c>
      <x:c r="D1968" s="25" t="str">
        <x:f>IF(Course_Master!F1968="","",Course_Master!F1968)</x:f>
        <x:v>Canada</x:v>
      </x:c>
      <x:c r="E1968" s="25" t="str">
        <x:f>IF(Course_Master!G1968="","",Course_Master!G1968)</x:f>
        <x:v>Saskatchewan</x:v>
      </x:c>
      <x:c r="F1968" s="25" t="str">
        <x:f>IF(Course_Master!I1968="","",Course_Master!I1968)</x:f>
        <x:v>Glaslyn</x:v>
      </x:c>
      <x:c r="G1968" s="25" t="str">
        <x:f>IF(Course_Master!J1968="","",Course_Master!J1968)</x:f>
        <x:v>S0M 0Y0</x:v>
      </x:c>
      <x:c r="H1968" s="25" t="n">
        <x:f>IF(Course_Master!K1968="","",Course_Master!K1968)</x:f>
        <x:v>53.3549</x:v>
      </x:c>
      <x:c r="I1968" s="25" t="n">
        <x:f>IF(Course_Master!L1968="","",Course_Master!L1968)</x:f>
        <x:v>-108.2563</x:v>
      </x:c>
      <x:c r="J1968" s="25" t="n">
        <x:f>IF(Course_Master!N1968="","",Course_Master!N1968)</x:f>
        <x:v>9</x:v>
      </x:c>
      <x:c r="K1968" s="25" t="n">
        <x:f>IF(Course_Master!O1968="","",Course_Master!O1968)</x:f>
        <x:v>32</x:v>
      </x:c>
      <x:c r="L1968" s="25" t="n">
        <x:f>IF(Course_Master!P1968="","",Course_Master!P1968)</x:f>
        <x:v>2223</x:v>
      </x:c>
      <x:c r="M1968" s="25" t="n">
        <x:f>IF(Course_Master!Q1968="","",Course_Master!Q1968)</x:f>
        <x:v>2033</x:v>
      </x:c>
      <x:c r="N1968" s="25" t="str">
        <x:f>IF(Course_Master!U1968="","",Course_Master!U1968)</x:f>
      </x:c>
      <x:c r="O1968" s="25" t="str">
        <x:f>IF(Course_Master!V1968="","",Course_Master!V1968)</x:f>
        <x:v>Open</x:v>
      </x:c>
      <x:c r="P1968" s="25" t="str">
        <x:f>IF(Course_Master!W1968="","",Course_Master!W1968)</x:f>
        <x:v>Public</x:v>
      </x:c>
      <x:c r="Q1968" s="25" t="str">
        <x:f>IF(Course_Master!X1968="","",Course_Master!X1968)</x:f>
        <x:v>Yes</x:v>
      </x:c>
      <x:c r="R1968" s="25" t="str">
        <x:f>IF(Course_Master!Y1968="","",Course_Master!Y1968)</x:f>
        <x:v>Yes</x:v>
      </x:c>
      <x:c r="S1968" s="25" t="str">
        <x:f>IF(Course_Master!AE1968="","",Course_Master!AE1968)</x:f>
      </x:c>
      <x:c r="T1968" s="25" t="str">
        <x:f>IF(Course_Master!AD1968="","",Course_Master!AD1968)</x:f>
      </x:c>
      <x:c r="U1968" s="25" t="str">
        <x:f>IF(Course_Master!AH1968="","",Course_Master!AH1968)</x:f>
        <x:v>https://api.golfcanada.ca/api/v1/facilities/33136</x:v>
      </x:c>
    </x:row>
    <x:row r="1969">
      <x:c r="A1969" s="25" t="str">
        <x:f>IF(Course_Master!B1969="","",Course_Master!B1969)</x:f>
        <x:v>CA-1973</x:v>
      </x:c>
      <x:c r="B1969" s="25" t="str">
        <x:f>IF(Course_Master!A1969="","",Course_Master!A1969)</x:f>
        <x:v>CA-C1689</x:v>
      </x:c>
      <x:c r="C1969" s="25" t="str">
        <x:f>IF(Course_Master!E1969="","",Course_Master!E1969)</x:f>
        <x:v>Lloydminster Golf &amp; Country Club</x:v>
      </x:c>
      <x:c r="D1969" s="25" t="str">
        <x:f>IF(Course_Master!F1969="","",Course_Master!F1969)</x:f>
        <x:v>Canada</x:v>
      </x:c>
      <x:c r="E1969" s="25" t="str">
        <x:f>IF(Course_Master!G1969="","",Course_Master!G1969)</x:f>
        <x:v>Saskatchewan</x:v>
      </x:c>
      <x:c r="F1969" s="25" t="str">
        <x:f>IF(Course_Master!I1969="","",Course_Master!I1969)</x:f>
        <x:v>Lloydminster</x:v>
      </x:c>
      <x:c r="G1969" s="25" t="str">
        <x:f>IF(Course_Master!J1969="","",Course_Master!J1969)</x:f>
        <x:v>S9V 0Z8</x:v>
      </x:c>
      <x:c r="H1969" s="25" t="n">
        <x:f>IF(Course_Master!K1969="","",Course_Master!K1969)</x:f>
        <x:v>53.2888</x:v>
      </x:c>
      <x:c r="I1969" s="25" t="n">
        <x:f>IF(Course_Master!L1969="","",Course_Master!L1969)</x:f>
        <x:v>-109.9948</x:v>
      </x:c>
      <x:c r="J1969" s="25" t="n">
        <x:f>IF(Course_Master!N1969="","",Course_Master!N1969)</x:f>
        <x:v>18</x:v>
      </x:c>
      <x:c r="K1969" s="25" t="n">
        <x:f>IF(Course_Master!O1969="","",Course_Master!O1969)</x:f>
        <x:v>72</x:v>
      </x:c>
      <x:c r="L1969" s="25" t="n">
        <x:f>IF(Course_Master!P1969="","",Course_Master!P1969)</x:f>
        <x:v>7008</x:v>
      </x:c>
      <x:c r="M1969" s="25" t="n">
        <x:f>IF(Course_Master!Q1969="","",Course_Master!Q1969)</x:f>
        <x:v>6408</x:v>
      </x:c>
      <x:c r="N1969" s="25" t="str">
        <x:f>IF(Course_Master!U1969="","",Course_Master!U1969)</x:f>
        <x:v>http://www.lloydminster.ca/index.aspx?NID=579</x:v>
      </x:c>
      <x:c r="O1969" s="25" t="str">
        <x:f>IF(Course_Master!V1969="","",Course_Master!V1969)</x:f>
        <x:v>Open</x:v>
      </x:c>
      <x:c r="P1969" s="25" t="str">
        <x:f>IF(Course_Master!W1969="","",Course_Master!W1969)</x:f>
        <x:v>Public</x:v>
      </x:c>
      <x:c r="Q1969" s="25" t="str">
        <x:f>IF(Course_Master!X1969="","",Course_Master!X1969)</x:f>
        <x:v>Yes</x:v>
      </x:c>
      <x:c r="R1969" s="25" t="str">
        <x:f>IF(Course_Master!Y1969="","",Course_Master!Y1969)</x:f>
        <x:v>Yes</x:v>
      </x:c>
      <x:c r="S1969" s="25" t="str">
        <x:f>IF(Course_Master!AE1969="","",Course_Master!AE1969)</x:f>
      </x:c>
      <x:c r="T1969" s="25" t="str">
        <x:f>IF(Course_Master!AD1969="","",Course_Master!AD1969)</x:f>
      </x:c>
      <x:c r="U1969" s="25" t="str">
        <x:f>IF(Course_Master!AH1969="","",Course_Master!AH1969)</x:f>
        <x:v>https://api.golfcanada.ca/api/v1/facilities/19580</x:v>
      </x:c>
    </x:row>
    <x:row r="1970">
      <x:c r="A1970" s="25" t="str">
        <x:f>IF(Course_Master!B1970="","",Course_Master!B1970)</x:f>
        <x:v>CA-1974</x:v>
      </x:c>
      <x:c r="B1970" s="25" t="str">
        <x:f>IF(Course_Master!A1970="","",Course_Master!A1970)</x:f>
        <x:v>CA-C1690</x:v>
      </x:c>
      <x:c r="C1970" s="25" t="str">
        <x:f>IF(Course_Master!E1970="","",Course_Master!E1970)</x:f>
        <x:v>Long Creek Golf &amp; Country Club</x:v>
      </x:c>
      <x:c r="D1970" s="25" t="str">
        <x:f>IF(Course_Master!F1970="","",Course_Master!F1970)</x:f>
        <x:v>Canada</x:v>
      </x:c>
      <x:c r="E1970" s="25" t="str">
        <x:f>IF(Course_Master!G1970="","",Course_Master!G1970)</x:f>
        <x:v>Saskatchewan</x:v>
      </x:c>
      <x:c r="F1970" s="25" t="str">
        <x:f>IF(Course_Master!I1970="","",Course_Master!I1970)</x:f>
        <x:v>Avonlea</x:v>
      </x:c>
      <x:c r="G1970" s="25" t="str">
        <x:f>IF(Course_Master!J1970="","",Course_Master!J1970)</x:f>
        <x:v>S0H 0C0</x:v>
      </x:c>
      <x:c r="H1970" s="25" t="n">
        <x:f>IF(Course_Master!K1970="","",Course_Master!K1970)</x:f>
        <x:v>50.0108</x:v>
      </x:c>
      <x:c r="I1970" s="25" t="n">
        <x:f>IF(Course_Master!L1970="","",Course_Master!L1970)</x:f>
        <x:v>-104.9946</x:v>
      </x:c>
      <x:c r="J1970" s="25" t="n">
        <x:f>IF(Course_Master!N1970="","",Course_Master!N1970)</x:f>
        <x:v>18</x:v>
      </x:c>
      <x:c r="K1970" s="25" t="n">
        <x:f>IF(Course_Master!O1970="","",Course_Master!O1970)</x:f>
        <x:v>71</x:v>
      </x:c>
      <x:c r="L1970" s="25" t="n">
        <x:f>IF(Course_Master!P1970="","",Course_Master!P1970)</x:f>
        <x:v>6482</x:v>
      </x:c>
      <x:c r="M1970" s="25" t="n">
        <x:f>IF(Course_Master!Q1970="","",Course_Master!Q1970)</x:f>
        <x:v>5927</x:v>
      </x:c>
      <x:c r="N1970" s="25" t="str">
        <x:f>IF(Course_Master!U1970="","",Course_Master!U1970)</x:f>
        <x:v>https://long-creek.ca/2020rates</x:v>
      </x:c>
      <x:c r="O1970" s="25" t="str">
        <x:f>IF(Course_Master!V1970="","",Course_Master!V1970)</x:f>
        <x:v>Open</x:v>
      </x:c>
      <x:c r="P1970" s="25" t="str">
        <x:f>IF(Course_Master!W1970="","",Course_Master!W1970)</x:f>
        <x:v>Public</x:v>
      </x:c>
      <x:c r="Q1970" s="25" t="str">
        <x:f>IF(Course_Master!X1970="","",Course_Master!X1970)</x:f>
        <x:v>Yes</x:v>
      </x:c>
      <x:c r="R1970" s="25" t="str">
        <x:f>IF(Course_Master!Y1970="","",Course_Master!Y1970)</x:f>
        <x:v>Yes</x:v>
      </x:c>
      <x:c r="S1970" s="25" t="str">
        <x:f>IF(Course_Master!AE1970="","",Course_Master!AE1970)</x:f>
      </x:c>
      <x:c r="T1970" s="25" t="str">
        <x:f>IF(Course_Master!AD1970="","",Course_Master!AD1970)</x:f>
      </x:c>
      <x:c r="U1970" s="25" t="str">
        <x:f>IF(Course_Master!AH1970="","",Course_Master!AH1970)</x:f>
        <x:v>https://api.golfcanada.ca/api/v1/facilities/19648</x:v>
      </x:c>
    </x:row>
    <x:row r="1971">
      <x:c r="A1971" s="25" t="str">
        <x:f>IF(Course_Master!B1971="","",Course_Master!B1971)</x:f>
        <x:v>CA-1975</x:v>
      </x:c>
      <x:c r="B1971" s="25" t="str">
        <x:f>IF(Course_Master!A1971="","",Course_Master!A1971)</x:f>
        <x:v>CA-C1691</x:v>
      </x:c>
      <x:c r="C1971" s="25" t="str">
        <x:f>IF(Course_Master!E1971="","",Course_Master!E1971)</x:f>
        <x:v>Loon Lake Golf &amp; Country Club</x:v>
      </x:c>
      <x:c r="D1971" s="25" t="str">
        <x:f>IF(Course_Master!F1971="","",Course_Master!F1971)</x:f>
        <x:v>Canada</x:v>
      </x:c>
      <x:c r="E1971" s="25" t="str">
        <x:f>IF(Course_Master!G1971="","",Course_Master!G1971)</x:f>
        <x:v>Saskatchewan</x:v>
      </x:c>
      <x:c r="F1971" s="25" t="str">
        <x:f>IF(Course_Master!I1971="","",Course_Master!I1971)</x:f>
        <x:v>Loon Lake</x:v>
      </x:c>
      <x:c r="G1971" s="25" t="str">
        <x:f>IF(Course_Master!J1971="","",Course_Master!J1971)</x:f>
        <x:v>S0M 1L0</x:v>
      </x:c>
      <x:c r="H1971" s="25" t="n">
        <x:f>IF(Course_Master!K1971="","",Course_Master!K1971)</x:f>
        <x:v>54.0141</x:v>
      </x:c>
      <x:c r="I1971" s="25" t="n">
        <x:f>IF(Course_Master!L1971="","",Course_Master!L1971)</x:f>
        <x:v>-109.2002</x:v>
      </x:c>
      <x:c r="J1971" s="25" t="n">
        <x:f>IF(Course_Master!N1971="","",Course_Master!N1971)</x:f>
        <x:v>18</x:v>
      </x:c>
      <x:c r="K1971" s="25" t="n">
        <x:f>IF(Course_Master!O1971="","",Course_Master!O1971)</x:f>
        <x:v>70</x:v>
      </x:c>
      <x:c r="L1971" s="25" t="n">
        <x:f>IF(Course_Master!P1971="","",Course_Master!P1971)</x:f>
        <x:v>6510</x:v>
      </x:c>
      <x:c r="M1971" s="25" t="n">
        <x:f>IF(Course_Master!Q1971="","",Course_Master!Q1971)</x:f>
        <x:v>5953</x:v>
      </x:c>
      <x:c r="N1971" s="25" t="str">
        <x:f>IF(Course_Master!U1971="","",Course_Master!U1971)</x:f>
      </x:c>
      <x:c r="O1971" s="25" t="str">
        <x:f>IF(Course_Master!V1971="","",Course_Master!V1971)</x:f>
        <x:v>Open</x:v>
      </x:c>
      <x:c r="P1971" s="25" t="str">
        <x:f>IF(Course_Master!W1971="","",Course_Master!W1971)</x:f>
        <x:v>Public</x:v>
      </x:c>
      <x:c r="Q1971" s="25" t="str">
        <x:f>IF(Course_Master!X1971="","",Course_Master!X1971)</x:f>
        <x:v>Yes</x:v>
      </x:c>
      <x:c r="R1971" s="25" t="str">
        <x:f>IF(Course_Master!Y1971="","",Course_Master!Y1971)</x:f>
        <x:v>Yes</x:v>
      </x:c>
      <x:c r="S1971" s="25" t="str">
        <x:f>IF(Course_Master!AE1971="","",Course_Master!AE1971)</x:f>
      </x:c>
      <x:c r="T1971" s="25" t="str">
        <x:f>IF(Course_Master!AD1971="","",Course_Master!AD1971)</x:f>
      </x:c>
      <x:c r="U1971" s="25" t="str">
        <x:f>IF(Course_Master!AH1971="","",Course_Master!AH1971)</x:f>
        <x:v>https://api.golfcanada.ca/api/v1/facilities/19654</x:v>
      </x:c>
    </x:row>
    <x:row r="1972">
      <x:c r="A1972" s="25" t="str">
        <x:f>IF(Course_Master!B1972="","",Course_Master!B1972)</x:f>
        <x:v>CA-1976</x:v>
      </x:c>
      <x:c r="B1972" s="25" t="str">
        <x:f>IF(Course_Master!A1972="","",Course_Master!A1972)</x:f>
        <x:v>CA-C1692</x:v>
      </x:c>
      <x:c r="C1972" s="25" t="str">
        <x:f>IF(Course_Master!E1972="","",Course_Master!E1972)</x:f>
        <x:v>Lynbrook Golf &amp; Country Club</x:v>
      </x:c>
      <x:c r="D1972" s="25" t="str">
        <x:f>IF(Course_Master!F1972="","",Course_Master!F1972)</x:f>
        <x:v>Canada</x:v>
      </x:c>
      <x:c r="E1972" s="25" t="str">
        <x:f>IF(Course_Master!G1972="","",Course_Master!G1972)</x:f>
        <x:v>Saskatchewan</x:v>
      </x:c>
      <x:c r="F1972" s="25" t="str">
        <x:f>IF(Course_Master!I1972="","",Course_Master!I1972)</x:f>
        <x:v>Moose Jaw</x:v>
      </x:c>
      <x:c r="G1972" s="25" t="str">
        <x:f>IF(Course_Master!J1972="","",Course_Master!J1972)</x:f>
        <x:v>S6H 4N8</x:v>
      </x:c>
      <x:c r="H1972" s="25" t="n">
        <x:f>IF(Course_Master!K1972="","",Course_Master!K1972)</x:f>
        <x:v>50.4087</x:v>
      </x:c>
      <x:c r="I1972" s="25" t="n">
        <x:f>IF(Course_Master!L1972="","",Course_Master!L1972)</x:f>
        <x:v>-105.5446</x:v>
      </x:c>
      <x:c r="J1972" s="25" t="n">
        <x:f>IF(Course_Master!N1972="","",Course_Master!N1972)</x:f>
        <x:v>18</x:v>
      </x:c>
      <x:c r="K1972" s="25" t="n">
        <x:f>IF(Course_Master!O1972="","",Course_Master!O1972)</x:f>
        <x:v>71</x:v>
      </x:c>
      <x:c r="L1972" s="25" t="n">
        <x:f>IF(Course_Master!P1972="","",Course_Master!P1972)</x:f>
        <x:v>5879</x:v>
      </x:c>
      <x:c r="M1972" s="25" t="n">
        <x:f>IF(Course_Master!Q1972="","",Course_Master!Q1972)</x:f>
        <x:v>5376</x:v>
      </x:c>
      <x:c r="N1972" s="25" t="str">
        <x:f>IF(Course_Master!U1972="","",Course_Master!U1972)</x:f>
        <x:v>https://www.lynbrookgolf.org/membership/</x:v>
      </x:c>
      <x:c r="O1972" s="25" t="str">
        <x:f>IF(Course_Master!V1972="","",Course_Master!V1972)</x:f>
        <x:v>Open</x:v>
      </x:c>
      <x:c r="P1972" s="25" t="str">
        <x:f>IF(Course_Master!W1972="","",Course_Master!W1972)</x:f>
        <x:v>Public</x:v>
      </x:c>
      <x:c r="Q1972" s="25" t="str">
        <x:f>IF(Course_Master!X1972="","",Course_Master!X1972)</x:f>
        <x:v>Yes</x:v>
      </x:c>
      <x:c r="R1972" s="25" t="str">
        <x:f>IF(Course_Master!Y1972="","",Course_Master!Y1972)</x:f>
        <x:v>Yes</x:v>
      </x:c>
      <x:c r="S1972" s="25" t="str">
        <x:f>IF(Course_Master!AE1972="","",Course_Master!AE1972)</x:f>
      </x:c>
      <x:c r="T1972" s="25" t="str">
        <x:f>IF(Course_Master!AD1972="","",Course_Master!AD1972)</x:f>
      </x:c>
      <x:c r="U1972" s="25" t="str">
        <x:f>IF(Course_Master!AH1972="","",Course_Master!AH1972)</x:f>
        <x:v>https://api.golfcanada.ca/api/v1/facilities/19557</x:v>
      </x:c>
    </x:row>
    <x:row r="1973">
      <x:c r="A1973" s="25" t="str">
        <x:f>IF(Course_Master!B1973="","",Course_Master!B1973)</x:f>
        <x:v>CA-1977</x:v>
      </x:c>
      <x:c r="B1973" s="25" t="str">
        <x:f>IF(Course_Master!A1973="","",Course_Master!A1973)</x:f>
        <x:v>CA-C1693</x:v>
      </x:c>
      <x:c r="C1973" s="25" t="str">
        <x:f>IF(Course_Master!E1973="","",Course_Master!E1973)</x:f>
        <x:v>Macklin Lakeview Golf Club</x:v>
      </x:c>
      <x:c r="D1973" s="25" t="str">
        <x:f>IF(Course_Master!F1973="","",Course_Master!F1973)</x:f>
        <x:v>Canada</x:v>
      </x:c>
      <x:c r="E1973" s="25" t="str">
        <x:f>IF(Course_Master!G1973="","",Course_Master!G1973)</x:f>
        <x:v>Saskatchewan</x:v>
      </x:c>
      <x:c r="F1973" s="25" t="str">
        <x:f>IF(Course_Master!I1973="","",Course_Master!I1973)</x:f>
        <x:v>Macklin</x:v>
      </x:c>
      <x:c r="G1973" s="25" t="str">
        <x:f>IF(Course_Master!J1973="","",Course_Master!J1973)</x:f>
        <x:v>S0L 2C0</x:v>
      </x:c>
      <x:c r="H1973" s="25" t="n">
        <x:f>IF(Course_Master!K1973="","",Course_Master!K1973)</x:f>
        <x:v>52.324481</x:v>
      </x:c>
      <x:c r="I1973" s="25" t="n">
        <x:f>IF(Course_Master!L1973="","",Course_Master!L1973)</x:f>
        <x:v>-109.947438</x:v>
      </x:c>
      <x:c r="J1973" s="25" t="n">
        <x:f>IF(Course_Master!N1973="","",Course_Master!N1973)</x:f>
        <x:v>9</x:v>
      </x:c>
      <x:c r="K1973" s="25" t="n">
        <x:f>IF(Course_Master!O1973="","",Course_Master!O1973)</x:f>
        <x:v>35</x:v>
      </x:c>
      <x:c r="L1973" s="25" t="n">
        <x:f>IF(Course_Master!P1973="","",Course_Master!P1973)</x:f>
        <x:v>2937</x:v>
      </x:c>
      <x:c r="M1973" s="25" t="n">
        <x:f>IF(Course_Master!Q1973="","",Course_Master!Q1973)</x:f>
        <x:v>2686</x:v>
      </x:c>
      <x:c r="N1973" s="25" t="str">
        <x:f>IF(Course_Master!U1973="","",Course_Master!U1973)</x:f>
      </x:c>
      <x:c r="O1973" s="25" t="str">
        <x:f>IF(Course_Master!V1973="","",Course_Master!V1973)</x:f>
        <x:v>Open</x:v>
      </x:c>
      <x:c r="P1973" s="25" t="str">
        <x:f>IF(Course_Master!W1973="","",Course_Master!W1973)</x:f>
        <x:v>Public</x:v>
      </x:c>
      <x:c r="Q1973" s="25" t="str">
        <x:f>IF(Course_Master!X1973="","",Course_Master!X1973)</x:f>
        <x:v>Yes</x:v>
      </x:c>
      <x:c r="R1973" s="25" t="str">
        <x:f>IF(Course_Master!Y1973="","",Course_Master!Y1973)</x:f>
        <x:v>Yes</x:v>
      </x:c>
      <x:c r="S1973" s="25" t="str">
        <x:f>IF(Course_Master!AE1973="","",Course_Master!AE1973)</x:f>
      </x:c>
      <x:c r="T1973" s="25" t="str">
        <x:f>IF(Course_Master!AD1973="","",Course_Master!AD1973)</x:f>
      </x:c>
      <x:c r="U1973" s="25" t="str">
        <x:f>IF(Course_Master!AH1973="","",Course_Master!AH1973)</x:f>
        <x:v>https://api.golfcanada.ca/api/v1/facilities/21137</x:v>
      </x:c>
    </x:row>
    <x:row r="1974">
      <x:c r="A1974" s="25" t="str">
        <x:f>IF(Course_Master!B1974="","",Course_Master!B1974)</x:f>
        <x:v>CA-1978</x:v>
      </x:c>
      <x:c r="B1974" s="25" t="str">
        <x:f>IF(Course_Master!A1974="","",Course_Master!A1974)</x:f>
        <x:v>CA-C1694</x:v>
      </x:c>
      <x:c r="C1974" s="25" t="str">
        <x:f>IF(Course_Master!E1974="","",Course_Master!E1974)</x:f>
        <x:v>Madge Lake Golf Club</x:v>
      </x:c>
      <x:c r="D1974" s="25" t="str">
        <x:f>IF(Course_Master!F1974="","",Course_Master!F1974)</x:f>
        <x:v>Canada</x:v>
      </x:c>
      <x:c r="E1974" s="25" t="str">
        <x:f>IF(Course_Master!G1974="","",Course_Master!G1974)</x:f>
        <x:v>Saskatchewan</x:v>
      </x:c>
      <x:c r="F1974" s="25" t="str">
        <x:f>IF(Course_Master!I1974="","",Course_Master!I1974)</x:f>
        <x:v>Kamsack</x:v>
      </x:c>
      <x:c r="G1974" s="25" t="str">
        <x:f>IF(Course_Master!J1974="","",Course_Master!J1974)</x:f>
        <x:v>S0A 1S0</x:v>
      </x:c>
      <x:c r="H1974" s="25" t="n">
        <x:f>IF(Course_Master!K1974="","",Course_Master!K1974)</x:f>
        <x:v>51.6356</x:v>
      </x:c>
      <x:c r="I1974" s="25" t="n">
        <x:f>IF(Course_Master!L1974="","",Course_Master!L1974)</x:f>
        <x:v>-101.6279</x:v>
      </x:c>
      <x:c r="J1974" s="25" t="n">
        <x:f>IF(Course_Master!N1974="","",Course_Master!N1974)</x:f>
        <x:v>18</x:v>
      </x:c>
      <x:c r="K1974" s="25" t="n">
        <x:f>IF(Course_Master!O1974="","",Course_Master!O1974)</x:f>
        <x:v>69</x:v>
      </x:c>
      <x:c r="L1974" s="25" t="n">
        <x:f>IF(Course_Master!P1974="","",Course_Master!P1974)</x:f>
        <x:v>5548</x:v>
      </x:c>
      <x:c r="M1974" s="25" t="n">
        <x:f>IF(Course_Master!Q1974="","",Course_Master!Q1974)</x:f>
        <x:v>5073</x:v>
      </x:c>
      <x:c r="N1974" s="25" t="str">
        <x:f>IF(Course_Master!U1974="","",Course_Master!U1974)</x:f>
      </x:c>
      <x:c r="O1974" s="25" t="str">
        <x:f>IF(Course_Master!V1974="","",Course_Master!V1974)</x:f>
        <x:v>Open</x:v>
      </x:c>
      <x:c r="P1974" s="25" t="str">
        <x:f>IF(Course_Master!W1974="","",Course_Master!W1974)</x:f>
        <x:v>Public</x:v>
      </x:c>
      <x:c r="Q1974" s="25" t="str">
        <x:f>IF(Course_Master!X1974="","",Course_Master!X1974)</x:f>
        <x:v>Yes</x:v>
      </x:c>
      <x:c r="R1974" s="25" t="str">
        <x:f>IF(Course_Master!Y1974="","",Course_Master!Y1974)</x:f>
        <x:v>Yes</x:v>
      </x:c>
      <x:c r="S1974" s="25" t="str">
        <x:f>IF(Course_Master!AE1974="","",Course_Master!AE1974)</x:f>
      </x:c>
      <x:c r="T1974" s="25" t="str">
        <x:f>IF(Course_Master!AD1974="","",Course_Master!AD1974)</x:f>
      </x:c>
      <x:c r="U1974" s="25" t="str">
        <x:f>IF(Course_Master!AH1974="","",Course_Master!AH1974)</x:f>
        <x:v>https://api.golfcanada.ca/api/v1/facilities/19616</x:v>
      </x:c>
    </x:row>
    <x:row r="1975">
      <x:c r="A1975" s="25" t="str">
        <x:f>IF(Course_Master!B1975="","",Course_Master!B1975)</x:f>
        <x:v>CA-1979</x:v>
      </x:c>
      <x:c r="B1975" s="25" t="str">
        <x:f>IF(Course_Master!A1975="","",Course_Master!A1975)</x:f>
        <x:v>CA-C1695</x:v>
      </x:c>
      <x:c r="C1975" s="25" t="str">
        <x:f>IF(Course_Master!E1975="","",Course_Master!E1975)</x:f>
        <x:v>Mainprize Regional Park Golf Club</x:v>
      </x:c>
      <x:c r="D1975" s="25" t="str">
        <x:f>IF(Course_Master!F1975="","",Course_Master!F1975)</x:f>
        <x:v>Canada</x:v>
      </x:c>
      <x:c r="E1975" s="25" t="str">
        <x:f>IF(Course_Master!G1975="","",Course_Master!G1975)</x:f>
        <x:v>Saskatchewan</x:v>
      </x:c>
      <x:c r="F1975" s="25" t="str">
        <x:f>IF(Course_Master!I1975="","",Course_Master!I1975)</x:f>
        <x:v>Midale</x:v>
      </x:c>
      <x:c r="G1975" s="25" t="str">
        <x:f>IF(Course_Master!J1975="","",Course_Master!J1975)</x:f>
        <x:v>S0C 1S0</x:v>
      </x:c>
      <x:c r="H1975" s="25" t="n">
        <x:f>IF(Course_Master!K1975="","",Course_Master!K1975)</x:f>
        <x:v>49.3687</x:v>
      </x:c>
      <x:c r="I1975" s="25" t="n">
        <x:f>IF(Course_Master!L1975="","",Course_Master!L1975)</x:f>
        <x:v>-103.5825</x:v>
      </x:c>
      <x:c r="J1975" s="25" t="n">
        <x:f>IF(Course_Master!N1975="","",Course_Master!N1975)</x:f>
        <x:v>18</x:v>
      </x:c>
      <x:c r="K1975" s="25" t="n">
        <x:f>IF(Course_Master!O1975="","",Course_Master!O1975)</x:f>
        <x:v>72</x:v>
      </x:c>
      <x:c r="L1975" s="25" t="n">
        <x:f>IF(Course_Master!P1975="","",Course_Master!P1975)</x:f>
        <x:v>6967</x:v>
      </x:c>
      <x:c r="M1975" s="25" t="n">
        <x:f>IF(Course_Master!Q1975="","",Course_Master!Q1975)</x:f>
        <x:v>6371</x:v>
      </x:c>
      <x:c r="N1975" s="25" t="str">
        <x:f>IF(Course_Master!U1975="","",Course_Master!U1975)</x:f>
        <x:v>http://www.mainprizepark.com/</x:v>
      </x:c>
      <x:c r="O1975" s="25" t="str">
        <x:f>IF(Course_Master!V1975="","",Course_Master!V1975)</x:f>
        <x:v>Open</x:v>
      </x:c>
      <x:c r="P1975" s="25" t="str">
        <x:f>IF(Course_Master!W1975="","",Course_Master!W1975)</x:f>
        <x:v>Public</x:v>
      </x:c>
      <x:c r="Q1975" s="25" t="str">
        <x:f>IF(Course_Master!X1975="","",Course_Master!X1975)</x:f>
        <x:v>Yes</x:v>
      </x:c>
      <x:c r="R1975" s="25" t="str">
        <x:f>IF(Course_Master!Y1975="","",Course_Master!Y1975)</x:f>
        <x:v>Yes</x:v>
      </x:c>
      <x:c r="S1975" s="25" t="str">
        <x:f>IF(Course_Master!AE1975="","",Course_Master!AE1975)</x:f>
      </x:c>
      <x:c r="T1975" s="25" t="str">
        <x:f>IF(Course_Master!AD1975="","",Course_Master!AD1975)</x:f>
      </x:c>
      <x:c r="U1975" s="25" t="str">
        <x:f>IF(Course_Master!AH1975="","",Course_Master!AH1975)</x:f>
        <x:v>https://api.golfcanada.ca/api/v1/facilities/19615</x:v>
      </x:c>
    </x:row>
    <x:row r="1976">
      <x:c r="A1976" s="25" t="str">
        <x:f>IF(Course_Master!B1976="","",Course_Master!B1976)</x:f>
        <x:v>CA-1980</x:v>
      </x:c>
      <x:c r="B1976" s="25" t="str">
        <x:f>IF(Course_Master!A1976="","",Course_Master!A1976)</x:f>
        <x:v>CA-C1696</x:v>
      </x:c>
      <x:c r="C1976" s="25" t="str">
        <x:f>IF(Course_Master!E1976="","",Course_Master!E1976)</x:f>
        <x:v>Manitou Beach Golf Club</x:v>
      </x:c>
      <x:c r="D1976" s="25" t="str">
        <x:f>IF(Course_Master!F1976="","",Course_Master!F1976)</x:f>
        <x:v>Canada</x:v>
      </x:c>
      <x:c r="E1976" s="25" t="str">
        <x:f>IF(Course_Master!G1976="","",Course_Master!G1976)</x:f>
        <x:v>Saskatchewan</x:v>
      </x:c>
      <x:c r="F1976" s="25" t="str">
        <x:f>IF(Course_Master!I1976="","",Course_Master!I1976)</x:f>
        <x:v>Watrous</x:v>
      </x:c>
      <x:c r="G1976" s="25" t="str">
        <x:f>IF(Course_Master!J1976="","",Course_Master!J1976)</x:f>
        <x:v>S0K 4T0</x:v>
      </x:c>
      <x:c r="H1976" s="25" t="n">
        <x:f>IF(Course_Master!K1976="","",Course_Master!K1976)</x:f>
        <x:v>51.718873</x:v>
      </x:c>
      <x:c r="I1976" s="25" t="n">
        <x:f>IF(Course_Master!L1976="","",Course_Master!L1976)</x:f>
        <x:v>-105.453622</x:v>
      </x:c>
      <x:c r="J1976" s="25" t="n">
        <x:f>IF(Course_Master!N1976="","",Course_Master!N1976)</x:f>
        <x:v>18</x:v>
      </x:c>
      <x:c r="K1976" s="25" t="n">
        <x:f>IF(Course_Master!O1976="","",Course_Master!O1976)</x:f>
        <x:v>72</x:v>
      </x:c>
      <x:c r="L1976" s="25" t="n">
        <x:f>IF(Course_Master!P1976="","",Course_Master!P1976)</x:f>
        <x:v>6056</x:v>
      </x:c>
      <x:c r="M1976" s="25" t="n">
        <x:f>IF(Course_Master!Q1976="","",Course_Master!Q1976)</x:f>
        <x:v>5538</x:v>
      </x:c>
      <x:c r="N1976" s="25" t="str">
        <x:f>IF(Course_Master!U1976="","",Course_Master!U1976)</x:f>
      </x:c>
      <x:c r="O1976" s="25" t="str">
        <x:f>IF(Course_Master!V1976="","",Course_Master!V1976)</x:f>
        <x:v>Open</x:v>
      </x:c>
      <x:c r="P1976" s="25" t="str">
        <x:f>IF(Course_Master!W1976="","",Course_Master!W1976)</x:f>
        <x:v>Public</x:v>
      </x:c>
      <x:c r="Q1976" s="25" t="str">
        <x:f>IF(Course_Master!X1976="","",Course_Master!X1976)</x:f>
        <x:v>Yes</x:v>
      </x:c>
      <x:c r="R1976" s="25" t="str">
        <x:f>IF(Course_Master!Y1976="","",Course_Master!Y1976)</x:f>
        <x:v>Yes</x:v>
      </x:c>
      <x:c r="S1976" s="25" t="str">
        <x:f>IF(Course_Master!AE1976="","",Course_Master!AE1976)</x:f>
      </x:c>
      <x:c r="T1976" s="25" t="str">
        <x:f>IF(Course_Master!AD1976="","",Course_Master!AD1976)</x:f>
      </x:c>
      <x:c r="U1976" s="25" t="str">
        <x:f>IF(Course_Master!AH1976="","",Course_Master!AH1976)</x:f>
        <x:v>https://api.golfcanada.ca/api/v1/facilities/19594</x:v>
      </x:c>
    </x:row>
    <x:row r="1977">
      <x:c r="A1977" s="25" t="str">
        <x:f>IF(Course_Master!B1977="","",Course_Master!B1977)</x:f>
        <x:v>CA-1981</x:v>
      </x:c>
      <x:c r="B1977" s="25" t="str">
        <x:f>IF(Course_Master!A1977="","",Course_Master!A1977)</x:f>
        <x:v>CA-C1697</x:v>
      </x:c>
      <x:c r="C1977" s="25" t="str">
        <x:f>IF(Course_Master!E1977="","",Course_Master!E1977)</x:f>
        <x:v>Maple Creek Golf Club</x:v>
      </x:c>
      <x:c r="D1977" s="25" t="str">
        <x:f>IF(Course_Master!F1977="","",Course_Master!F1977)</x:f>
        <x:v>Canada</x:v>
      </x:c>
      <x:c r="E1977" s="25" t="str">
        <x:f>IF(Course_Master!G1977="","",Course_Master!G1977)</x:f>
        <x:v>Saskatchewan</x:v>
      </x:c>
      <x:c r="F1977" s="25" t="str">
        <x:f>IF(Course_Master!I1977="","",Course_Master!I1977)</x:f>
        <x:v>Maple Creek</x:v>
      </x:c>
      <x:c r="G1977" s="25" t="str">
        <x:f>IF(Course_Master!J1977="","",Course_Master!J1977)</x:f>
        <x:v>S0N 1N0</x:v>
      </x:c>
      <x:c r="H1977" s="25" t="n">
        <x:f>IF(Course_Master!K1977="","",Course_Master!K1977)</x:f>
        <x:v>49.8994</x:v>
      </x:c>
      <x:c r="I1977" s="25" t="n">
        <x:f>IF(Course_Master!L1977="","",Course_Master!L1977)</x:f>
        <x:v>-109.4685</x:v>
      </x:c>
      <x:c r="J1977" s="25" t="n">
        <x:f>IF(Course_Master!N1977="","",Course_Master!N1977)</x:f>
        <x:v>18</x:v>
      </x:c>
      <x:c r="K1977" s="25" t="n">
        <x:f>IF(Course_Master!O1977="","",Course_Master!O1977)</x:f>
        <x:v>72</x:v>
      </x:c>
      <x:c r="L1977" s="25" t="n">
        <x:f>IF(Course_Master!P1977="","",Course_Master!P1977)</x:f>
        <x:v>6568</x:v>
      </x:c>
      <x:c r="M1977" s="25" t="n">
        <x:f>IF(Course_Master!Q1977="","",Course_Master!Q1977)</x:f>
        <x:v>6006</x:v>
      </x:c>
      <x:c r="N1977" s="25" t="str">
        <x:f>IF(Course_Master!U1977="","",Course_Master!U1977)</x:f>
        <x:v>https://www.golfmaplecreek.com/</x:v>
      </x:c>
      <x:c r="O1977" s="25" t="str">
        <x:f>IF(Course_Master!V1977="","",Course_Master!V1977)</x:f>
        <x:v>Open</x:v>
      </x:c>
      <x:c r="P1977" s="25" t="str">
        <x:f>IF(Course_Master!W1977="","",Course_Master!W1977)</x:f>
        <x:v>Public</x:v>
      </x:c>
      <x:c r="Q1977" s="25" t="str">
        <x:f>IF(Course_Master!X1977="","",Course_Master!X1977)</x:f>
        <x:v>Yes</x:v>
      </x:c>
      <x:c r="R1977" s="25" t="str">
        <x:f>IF(Course_Master!Y1977="","",Course_Master!Y1977)</x:f>
        <x:v>Yes</x:v>
      </x:c>
      <x:c r="S1977" s="25" t="str">
        <x:f>IF(Course_Master!AE1977="","",Course_Master!AE1977)</x:f>
      </x:c>
      <x:c r="T1977" s="25" t="str">
        <x:f>IF(Course_Master!AD1977="","",Course_Master!AD1977)</x:f>
      </x:c>
      <x:c r="U1977" s="25" t="str">
        <x:f>IF(Course_Master!AH1977="","",Course_Master!AH1977)</x:f>
        <x:v>https://api.golfcanada.ca/api/v1/facilities/21104</x:v>
      </x:c>
    </x:row>
    <x:row r="1978">
      <x:c r="A1978" s="25" t="str">
        <x:f>IF(Course_Master!B1978="","",Course_Master!B1978)</x:f>
        <x:v>CA-1982</x:v>
      </x:c>
      <x:c r="B1978" s="25" t="str">
        <x:f>IF(Course_Master!A1978="","",Course_Master!A1978)</x:f>
        <x:v>CA-C1698</x:v>
      </x:c>
      <x:c r="C1978" s="25" t="str">
        <x:f>IF(Course_Master!E1978="","",Course_Master!E1978)</x:f>
        <x:v>Martin's Lake Reg. Park Golf Club - Martins Lake</x:v>
      </x:c>
      <x:c r="D1978" s="25" t="str">
        <x:f>IF(Course_Master!F1978="","",Course_Master!F1978)</x:f>
        <x:v>Canada</x:v>
      </x:c>
      <x:c r="E1978" s="25" t="str">
        <x:f>IF(Course_Master!G1978="","",Course_Master!G1978)</x:f>
        <x:v>Saskatchewan</x:v>
      </x:c>
      <x:c r="F1978" s="25" t="str">
        <x:f>IF(Course_Master!I1978="","",Course_Master!I1978)</x:f>
        <x:v>Blaine Lake</x:v>
      </x:c>
      <x:c r="G1978" s="25" t="str">
        <x:f>IF(Course_Master!J1978="","",Course_Master!J1978)</x:f>
        <x:v>S0J 0J0</x:v>
      </x:c>
      <x:c r="H1978" s="25" t="n">
        <x:f>IF(Course_Master!K1978="","",Course_Master!K1978)</x:f>
        <x:v>52.998637</x:v>
      </x:c>
      <x:c r="I1978" s="25" t="n">
        <x:f>IF(Course_Master!L1978="","",Course_Master!L1978)</x:f>
        <x:v>-106.990737</x:v>
      </x:c>
      <x:c r="J1978" s="25" t="n">
        <x:f>IF(Course_Master!N1978="","",Course_Master!N1978)</x:f>
        <x:v>9</x:v>
      </x:c>
      <x:c r="K1978" s="25" t="str">
        <x:f>IF(Course_Master!O1978="","",Course_Master!O1978)</x:f>
      </x:c>
      <x:c r="L1978" s="25" t="str">
        <x:f>IF(Course_Master!P1978="","",Course_Master!P1978)</x:f>
      </x:c>
      <x:c r="M1978" s="25" t="str">
        <x:f>IF(Course_Master!Q1978="","",Course_Master!Q1978)</x:f>
      </x:c>
      <x:c r="N1978" s="25" t="str">
        <x:f>IF(Course_Master!U1978="","",Course_Master!U1978)</x:f>
      </x:c>
      <x:c r="O1978" s="25" t="str">
        <x:f>IF(Course_Master!V1978="","",Course_Master!V1978)</x:f>
        <x:v>Open</x:v>
      </x:c>
      <x:c r="P1978" s="25" t="str">
        <x:f>IF(Course_Master!W1978="","",Course_Master!W1978)</x:f>
        <x:v>Public</x:v>
      </x:c>
      <x:c r="Q1978" s="25" t="str">
        <x:f>IF(Course_Master!X1978="","",Course_Master!X1978)</x:f>
        <x:v>Yes</x:v>
      </x:c>
      <x:c r="R1978" s="25" t="str">
        <x:f>IF(Course_Master!Y1978="","",Course_Master!Y1978)</x:f>
        <x:v>Yes</x:v>
      </x:c>
      <x:c r="S1978" s="25" t="str">
        <x:f>IF(Course_Master!AE1978="","",Course_Master!AE1978)</x:f>
      </x:c>
      <x:c r="T1978" s="25" t="str">
        <x:f>IF(Course_Master!AD1978="","",Course_Master!AD1978)</x:f>
      </x:c>
      <x:c r="U1978" s="25" t="str">
        <x:f>IF(Course_Master!AH1978="","",Course_Master!AH1978)</x:f>
        <x:v>https://api.golfcanada.ca/api/v1/facilities/21096</x:v>
      </x:c>
    </x:row>
    <x:row r="1979">
      <x:c r="A1979" s="25" t="str">
        <x:f>IF(Course_Master!B1979="","",Course_Master!B1979)</x:f>
        <x:v>CA-1983</x:v>
      </x:c>
      <x:c r="B1979" s="25" t="str">
        <x:f>IF(Course_Master!A1979="","",Course_Master!A1979)</x:f>
        <x:v>CA-C1699</x:v>
      </x:c>
      <x:c r="C1979" s="25" t="str">
        <x:f>IF(Course_Master!E1979="","",Course_Master!E1979)</x:f>
        <x:v>McNab Regional Park Golf Club</x:v>
      </x:c>
      <x:c r="D1979" s="25" t="str">
        <x:f>IF(Course_Master!F1979="","",Course_Master!F1979)</x:f>
        <x:v>Canada</x:v>
      </x:c>
      <x:c r="E1979" s="25" t="str">
        <x:f>IF(Course_Master!G1979="","",Course_Master!G1979)</x:f>
        <x:v>Saskatchewan</x:v>
      </x:c>
      <x:c r="F1979" s="25" t="str">
        <x:f>IF(Course_Master!I1979="","",Course_Master!I1979)</x:f>
        <x:v>Watson</x:v>
      </x:c>
      <x:c r="G1979" s="25" t="str">
        <x:f>IF(Course_Master!J1979="","",Course_Master!J1979)</x:f>
        <x:v>S0K 4V0</x:v>
      </x:c>
      <x:c r="H1979" s="25" t="n">
        <x:f>IF(Course_Master!K1979="","",Course_Master!K1979)</x:f>
        <x:v>52.1241</x:v>
      </x:c>
      <x:c r="I1979" s="25" t="n">
        <x:f>IF(Course_Master!L1979="","",Course_Master!L1979)</x:f>
        <x:v>-104.5164</x:v>
      </x:c>
      <x:c r="J1979" s="25" t="n">
        <x:f>IF(Course_Master!N1979="","",Course_Master!N1979)</x:f>
        <x:v>18</x:v>
      </x:c>
      <x:c r="K1979" s="25" t="n">
        <x:f>IF(Course_Master!O1979="","",Course_Master!O1979)</x:f>
        <x:v>70</x:v>
      </x:c>
      <x:c r="L1979" s="25" t="n">
        <x:f>IF(Course_Master!P1979="","",Course_Master!P1979)</x:f>
        <x:v>6446</x:v>
      </x:c>
      <x:c r="M1979" s="25" t="n">
        <x:f>IF(Course_Master!Q1979="","",Course_Master!Q1979)</x:f>
        <x:v>5894</x:v>
      </x:c>
      <x:c r="N1979" s="25" t="str">
        <x:f>IF(Course_Master!U1979="","",Course_Master!U1979)</x:f>
        <x:v>https://www.mcnabpark.com/golf.html</x:v>
      </x:c>
      <x:c r="O1979" s="25" t="str">
        <x:f>IF(Course_Master!V1979="","",Course_Master!V1979)</x:f>
        <x:v>Open</x:v>
      </x:c>
      <x:c r="P1979" s="25" t="str">
        <x:f>IF(Course_Master!W1979="","",Course_Master!W1979)</x:f>
        <x:v>Public</x:v>
      </x:c>
      <x:c r="Q1979" s="25" t="str">
        <x:f>IF(Course_Master!X1979="","",Course_Master!X1979)</x:f>
        <x:v>Yes</x:v>
      </x:c>
      <x:c r="R1979" s="25" t="str">
        <x:f>IF(Course_Master!Y1979="","",Course_Master!Y1979)</x:f>
        <x:v>Yes</x:v>
      </x:c>
      <x:c r="S1979" s="25" t="str">
        <x:f>IF(Course_Master!AE1979="","",Course_Master!AE1979)</x:f>
      </x:c>
      <x:c r="T1979" s="25" t="str">
        <x:f>IF(Course_Master!AD1979="","",Course_Master!AD1979)</x:f>
      </x:c>
      <x:c r="U1979" s="25" t="str">
        <x:f>IF(Course_Master!AH1979="","",Course_Master!AH1979)</x:f>
        <x:v>https://api.golfcanada.ca/api/v1/facilities/19747</x:v>
      </x:c>
    </x:row>
    <x:row r="1980">
      <x:c r="A1980" s="25" t="str">
        <x:f>IF(Course_Master!B1980="","",Course_Master!B1980)</x:f>
        <x:v>CA-1984</x:v>
      </x:c>
      <x:c r="B1980" s="25" t="str">
        <x:f>IF(Course_Master!A1980="","",Course_Master!A1980)</x:f>
        <x:v>CA-C1700</x:v>
      </x:c>
      <x:c r="C1980" s="25" t="str">
        <x:f>IF(Course_Master!E1980="","",Course_Master!E1980)</x:f>
        <x:v>Meadow Lake Golf Club</x:v>
      </x:c>
      <x:c r="D1980" s="25" t="str">
        <x:f>IF(Course_Master!F1980="","",Course_Master!F1980)</x:f>
        <x:v>Canada</x:v>
      </x:c>
      <x:c r="E1980" s="25" t="str">
        <x:f>IF(Course_Master!G1980="","",Course_Master!G1980)</x:f>
        <x:v>Saskatchewan</x:v>
      </x:c>
      <x:c r="F1980" s="25" t="str">
        <x:f>IF(Course_Master!I1980="","",Course_Master!I1980)</x:f>
        <x:v>Meadow Lake</x:v>
      </x:c>
      <x:c r="G1980" s="25" t="str">
        <x:f>IF(Course_Master!J1980="","",Course_Master!J1980)</x:f>
        <x:v>S0M 1V0</x:v>
      </x:c>
      <x:c r="H1980" s="25" t="n">
        <x:f>IF(Course_Master!K1980="","",Course_Master!K1980)</x:f>
        <x:v>54.1145</x:v>
      </x:c>
      <x:c r="I1980" s="25" t="n">
        <x:f>IF(Course_Master!L1980="","",Course_Master!L1980)</x:f>
        <x:v>-108.432</x:v>
      </x:c>
      <x:c r="J1980" s="25" t="n">
        <x:f>IF(Course_Master!N1980="","",Course_Master!N1980)</x:f>
        <x:v>18</x:v>
      </x:c>
      <x:c r="K1980" s="25" t="n">
        <x:f>IF(Course_Master!O1980="","",Course_Master!O1980)</x:f>
        <x:v>72</x:v>
      </x:c>
      <x:c r="L1980" s="25" t="n">
        <x:f>IF(Course_Master!P1980="","",Course_Master!P1980)</x:f>
        <x:v>6353</x:v>
      </x:c>
      <x:c r="M1980" s="25" t="n">
        <x:f>IF(Course_Master!Q1980="","",Course_Master!Q1980)</x:f>
        <x:v>5809</x:v>
      </x:c>
      <x:c r="N1980" s="25" t="str">
        <x:f>IF(Course_Master!U1980="","",Course_Master!U1980)</x:f>
        <x:v>https://www.meadowlakegolfclub.ca/</x:v>
      </x:c>
      <x:c r="O1980" s="25" t="str">
        <x:f>IF(Course_Master!V1980="","",Course_Master!V1980)</x:f>
        <x:v>Open</x:v>
      </x:c>
      <x:c r="P1980" s="25" t="str">
        <x:f>IF(Course_Master!W1980="","",Course_Master!W1980)</x:f>
        <x:v>Public</x:v>
      </x:c>
      <x:c r="Q1980" s="25" t="str">
        <x:f>IF(Course_Master!X1980="","",Course_Master!X1980)</x:f>
        <x:v>Yes</x:v>
      </x:c>
      <x:c r="R1980" s="25" t="str">
        <x:f>IF(Course_Master!Y1980="","",Course_Master!Y1980)</x:f>
        <x:v>Yes</x:v>
      </x:c>
      <x:c r="S1980" s="25" t="str">
        <x:f>IF(Course_Master!AE1980="","",Course_Master!AE1980)</x:f>
      </x:c>
      <x:c r="T1980" s="25" t="str">
        <x:f>IF(Course_Master!AD1980="","",Course_Master!AD1980)</x:f>
      </x:c>
      <x:c r="U1980" s="25" t="str">
        <x:f>IF(Course_Master!AH1980="","",Course_Master!AH1980)</x:f>
        <x:v>https://api.golfcanada.ca/api/v1/facilities/19588</x:v>
      </x:c>
    </x:row>
    <x:row r="1981">
      <x:c r="A1981" s="25" t="str">
        <x:f>IF(Course_Master!B1981="","",Course_Master!B1981)</x:f>
        <x:v>CA-1985</x:v>
      </x:c>
      <x:c r="B1981" s="25" t="str">
        <x:f>IF(Course_Master!A1981="","",Course_Master!A1981)</x:f>
        <x:v>CA-C1701</x:v>
      </x:c>
      <x:c r="C1981" s="25" t="str">
        <x:f>IF(Course_Master!E1981="","",Course_Master!E1981)</x:f>
        <x:v>Melfort Golf &amp; Country Club</x:v>
      </x:c>
      <x:c r="D1981" s="25" t="str">
        <x:f>IF(Course_Master!F1981="","",Course_Master!F1981)</x:f>
        <x:v>Canada</x:v>
      </x:c>
      <x:c r="E1981" s="25" t="str">
        <x:f>IF(Course_Master!G1981="","",Course_Master!G1981)</x:f>
        <x:v>Saskatchewan</x:v>
      </x:c>
      <x:c r="F1981" s="25" t="str">
        <x:f>IF(Course_Master!I1981="","",Course_Master!I1981)</x:f>
        <x:v>Melfort</x:v>
      </x:c>
      <x:c r="G1981" s="25" t="str">
        <x:f>IF(Course_Master!J1981="","",Course_Master!J1981)</x:f>
        <x:v>S0E 1A0</x:v>
      </x:c>
      <x:c r="H1981" s="25" t="n">
        <x:f>IF(Course_Master!K1981="","",Course_Master!K1981)</x:f>
        <x:v>52.8542</x:v>
      </x:c>
      <x:c r="I1981" s="25" t="n">
        <x:f>IF(Course_Master!L1981="","",Course_Master!L1981)</x:f>
        <x:v>-104.5982</x:v>
      </x:c>
      <x:c r="J1981" s="25" t="n">
        <x:f>IF(Course_Master!N1981="","",Course_Master!N1981)</x:f>
        <x:v>18</x:v>
      </x:c>
      <x:c r="K1981" s="25" t="n">
        <x:f>IF(Course_Master!O1981="","",Course_Master!O1981)</x:f>
        <x:v>72</x:v>
      </x:c>
      <x:c r="L1981" s="25" t="n">
        <x:f>IF(Course_Master!P1981="","",Course_Master!P1981)</x:f>
        <x:v>6459</x:v>
      </x:c>
      <x:c r="M1981" s="25" t="n">
        <x:f>IF(Course_Master!Q1981="","",Course_Master!Q1981)</x:f>
        <x:v>5906</x:v>
      </x:c>
      <x:c r="N1981" s="25" t="str">
        <x:f>IF(Course_Master!U1981="","",Course_Master!U1981)</x:f>
        <x:v>http://golfmelfort.com/mgcc2/index.php/rates/</x:v>
      </x:c>
      <x:c r="O1981" s="25" t="str">
        <x:f>IF(Course_Master!V1981="","",Course_Master!V1981)</x:f>
        <x:v>Open</x:v>
      </x:c>
      <x:c r="P1981" s="25" t="str">
        <x:f>IF(Course_Master!W1981="","",Course_Master!W1981)</x:f>
        <x:v>Public</x:v>
      </x:c>
      <x:c r="Q1981" s="25" t="str">
        <x:f>IF(Course_Master!X1981="","",Course_Master!X1981)</x:f>
        <x:v>Yes</x:v>
      </x:c>
      <x:c r="R1981" s="25" t="str">
        <x:f>IF(Course_Master!Y1981="","",Course_Master!Y1981)</x:f>
        <x:v>Yes</x:v>
      </x:c>
      <x:c r="S1981" s="25" t="str">
        <x:f>IF(Course_Master!AE1981="","",Course_Master!AE1981)</x:f>
      </x:c>
      <x:c r="T1981" s="25" t="str">
        <x:f>IF(Course_Master!AD1981="","",Course_Master!AD1981)</x:f>
      </x:c>
      <x:c r="U1981" s="25" t="str">
        <x:f>IF(Course_Master!AH1981="","",Course_Master!AH1981)</x:f>
        <x:v>https://api.golfcanada.ca/api/v1/facilities/19625</x:v>
      </x:c>
    </x:row>
    <x:row r="1982">
      <x:c r="A1982" s="25" t="str">
        <x:f>IF(Course_Master!B1982="","",Course_Master!B1982)</x:f>
        <x:v>CA-1986</x:v>
      </x:c>
      <x:c r="B1982" s="25" t="str">
        <x:f>IF(Course_Master!A1982="","",Course_Master!A1982)</x:f>
        <x:v>CA-C1702</x:v>
      </x:c>
      <x:c r="C1982" s="25" t="str">
        <x:f>IF(Course_Master!E1982="","",Course_Master!E1982)</x:f>
        <x:v>Melville Golf &amp; Country Club</x:v>
      </x:c>
      <x:c r="D1982" s="25" t="str">
        <x:f>IF(Course_Master!F1982="","",Course_Master!F1982)</x:f>
        <x:v>Canada</x:v>
      </x:c>
      <x:c r="E1982" s="25" t="str">
        <x:f>IF(Course_Master!G1982="","",Course_Master!G1982)</x:f>
        <x:v>Saskatchewan</x:v>
      </x:c>
      <x:c r="F1982" s="25" t="str">
        <x:f>IF(Course_Master!I1982="","",Course_Master!I1982)</x:f>
        <x:v>Melville</x:v>
      </x:c>
      <x:c r="G1982" s="25" t="str">
        <x:f>IF(Course_Master!J1982="","",Course_Master!J1982)</x:f>
        <x:v>S0A 2P0</x:v>
      </x:c>
      <x:c r="H1982" s="25" t="n">
        <x:f>IF(Course_Master!K1982="","",Course_Master!K1982)</x:f>
        <x:v>50.9424</x:v>
      </x:c>
      <x:c r="I1982" s="25" t="n">
        <x:f>IF(Course_Master!L1982="","",Course_Master!L1982)</x:f>
        <x:v>-102.8033</x:v>
      </x:c>
      <x:c r="J1982" s="25" t="n">
        <x:f>IF(Course_Master!N1982="","",Course_Master!N1982)</x:f>
        <x:v>18</x:v>
      </x:c>
      <x:c r="K1982" s="25" t="n">
        <x:f>IF(Course_Master!O1982="","",Course_Master!O1982)</x:f>
        <x:v>70</x:v>
      </x:c>
      <x:c r="L1982" s="25" t="n">
        <x:f>IF(Course_Master!P1982="","",Course_Master!P1982)</x:f>
        <x:v>6055</x:v>
      </x:c>
      <x:c r="M1982" s="25" t="n">
        <x:f>IF(Course_Master!Q1982="","",Course_Master!Q1982)</x:f>
        <x:v>5537</x:v>
      </x:c>
      <x:c r="N1982" s="25" t="str">
        <x:f>IF(Course_Master!U1982="","",Course_Master!U1982)</x:f>
        <x:v>https://melvillegolfclub.ca/rates-rentals/</x:v>
      </x:c>
      <x:c r="O1982" s="25" t="str">
        <x:f>IF(Course_Master!V1982="","",Course_Master!V1982)</x:f>
        <x:v>Open</x:v>
      </x:c>
      <x:c r="P1982" s="25" t="str">
        <x:f>IF(Course_Master!W1982="","",Course_Master!W1982)</x:f>
        <x:v>Public</x:v>
      </x:c>
      <x:c r="Q1982" s="25" t="str">
        <x:f>IF(Course_Master!X1982="","",Course_Master!X1982)</x:f>
        <x:v>Yes</x:v>
      </x:c>
      <x:c r="R1982" s="25" t="str">
        <x:f>IF(Course_Master!Y1982="","",Course_Master!Y1982)</x:f>
        <x:v>Yes</x:v>
      </x:c>
      <x:c r="S1982" s="25" t="str">
        <x:f>IF(Course_Master!AE1982="","",Course_Master!AE1982)</x:f>
      </x:c>
      <x:c r="T1982" s="25" t="str">
        <x:f>IF(Course_Master!AD1982="","",Course_Master!AD1982)</x:f>
      </x:c>
      <x:c r="U1982" s="25" t="str">
        <x:f>IF(Course_Master!AH1982="","",Course_Master!AH1982)</x:f>
        <x:v>https://api.golfcanada.ca/api/v1/facilities/19576</x:v>
      </x:c>
    </x:row>
    <x:row r="1983">
      <x:c r="A1983" s="25" t="str">
        <x:f>IF(Course_Master!B1983="","",Course_Master!B1983)</x:f>
        <x:v>CA-1987</x:v>
      </x:c>
      <x:c r="B1983" s="25" t="str">
        <x:f>IF(Course_Master!A1983="","",Course_Master!A1983)</x:f>
        <x:v>CA-C1703</x:v>
      </x:c>
      <x:c r="C1983" s="25" t="str">
        <x:f>IF(Course_Master!E1983="","",Course_Master!E1983)</x:f>
        <x:v>Memorial Lake Regional Park Golf Course</x:v>
      </x:c>
      <x:c r="D1983" s="25" t="str">
        <x:f>IF(Course_Master!F1983="","",Course_Master!F1983)</x:f>
        <x:v>Canada</x:v>
      </x:c>
      <x:c r="E1983" s="25" t="str">
        <x:f>IF(Course_Master!G1983="","",Course_Master!G1983)</x:f>
        <x:v>Saskatchewan</x:v>
      </x:c>
      <x:c r="F1983" s="25" t="str">
        <x:f>IF(Course_Master!I1983="","",Course_Master!I1983)</x:f>
        <x:v>Shell Lake</x:v>
      </x:c>
      <x:c r="G1983" s="25" t="str">
        <x:f>IF(Course_Master!J1983="","",Course_Master!J1983)</x:f>
        <x:v>S0J 2G0</x:v>
      </x:c>
      <x:c r="H1983" s="25" t="n">
        <x:f>IF(Course_Master!K1983="","",Course_Master!K1983)</x:f>
        <x:v>53.3047</x:v>
      </x:c>
      <x:c r="I1983" s="25" t="n">
        <x:f>IF(Course_Master!L1983="","",Course_Master!L1983)</x:f>
        <x:v>-107.0706</x:v>
      </x:c>
      <x:c r="J1983" s="25" t="n">
        <x:f>IF(Course_Master!N1983="","",Course_Master!N1983)</x:f>
        <x:v>18</x:v>
      </x:c>
      <x:c r="K1983" s="25" t="n">
        <x:f>IF(Course_Master!O1983="","",Course_Master!O1983)</x:f>
        <x:v>71</x:v>
      </x:c>
      <x:c r="L1983" s="25" t="n">
        <x:f>IF(Course_Master!P1983="","",Course_Master!P1983)</x:f>
        <x:v>6011</x:v>
      </x:c>
      <x:c r="M1983" s="25" t="n">
        <x:f>IF(Course_Master!Q1983="","",Course_Master!Q1983)</x:f>
        <x:v>5496</x:v>
      </x:c>
      <x:c r="N1983" s="25" t="str">
        <x:f>IF(Course_Master!U1983="","",Course_Master!U1983)</x:f>
        <x:v>http://www.memoriallakeregionalpark.com/prices---promotions.html</x:v>
      </x:c>
      <x:c r="O1983" s="25" t="str">
        <x:f>IF(Course_Master!V1983="","",Course_Master!V1983)</x:f>
        <x:v>Open</x:v>
      </x:c>
      <x:c r="P1983" s="25" t="str">
        <x:f>IF(Course_Master!W1983="","",Course_Master!W1983)</x:f>
        <x:v>Public</x:v>
      </x:c>
      <x:c r="Q1983" s="25" t="str">
        <x:f>IF(Course_Master!X1983="","",Course_Master!X1983)</x:f>
        <x:v>Yes</x:v>
      </x:c>
      <x:c r="R1983" s="25" t="str">
        <x:f>IF(Course_Master!Y1983="","",Course_Master!Y1983)</x:f>
        <x:v>Yes</x:v>
      </x:c>
      <x:c r="S1983" s="25" t="str">
        <x:f>IF(Course_Master!AE1983="","",Course_Master!AE1983)</x:f>
      </x:c>
      <x:c r="T1983" s="25" t="str">
        <x:f>IF(Course_Master!AD1983="","",Course_Master!AD1983)</x:f>
      </x:c>
      <x:c r="U1983" s="25" t="str">
        <x:f>IF(Course_Master!AH1983="","",Course_Master!AH1983)</x:f>
        <x:v>https://api.golfcanada.ca/api/v1/facilities/19640</x:v>
      </x:c>
    </x:row>
    <x:row r="1984">
      <x:c r="A1984" s="25" t="str">
        <x:f>IF(Course_Master!B1984="","",Course_Master!B1984)</x:f>
        <x:v>CA-1988</x:v>
      </x:c>
      <x:c r="B1984" s="25" t="str">
        <x:f>IF(Course_Master!A1984="","",Course_Master!A1984)</x:f>
        <x:v>CA-C1704</x:v>
      </x:c>
      <x:c r="C1984" s="25" t="str">
        <x:f>IF(Course_Master!E1984="","",Course_Master!E1984)</x:f>
        <x:v>Meota Golf Club</x:v>
      </x:c>
      <x:c r="D1984" s="25" t="str">
        <x:f>IF(Course_Master!F1984="","",Course_Master!F1984)</x:f>
        <x:v>Canada</x:v>
      </x:c>
      <x:c r="E1984" s="25" t="str">
        <x:f>IF(Course_Master!G1984="","",Course_Master!G1984)</x:f>
        <x:v>Saskatchewan</x:v>
      </x:c>
      <x:c r="F1984" s="25" t="str">
        <x:f>IF(Course_Master!I1984="","",Course_Master!I1984)</x:f>
        <x:v>Meota</x:v>
      </x:c>
      <x:c r="G1984" s="25" t="str">
        <x:f>IF(Course_Master!J1984="","",Course_Master!J1984)</x:f>
        <x:v>S0M 1X0</x:v>
      </x:c>
      <x:c r="H1984" s="25" t="n">
        <x:f>IF(Course_Master!K1984="","",Course_Master!K1984)</x:f>
        <x:v>53.033188</x:v>
      </x:c>
      <x:c r="I1984" s="25" t="n">
        <x:f>IF(Course_Master!L1984="","",Course_Master!L1984)</x:f>
        <x:v>-108.433771</x:v>
      </x:c>
      <x:c r="J1984" s="25" t="n">
        <x:f>IF(Course_Master!N1984="","",Course_Master!N1984)</x:f>
        <x:v>18</x:v>
      </x:c>
      <x:c r="K1984" s="25" t="str">
        <x:f>IF(Course_Master!O1984="","",Course_Master!O1984)</x:f>
      </x:c>
      <x:c r="L1984" s="25" t="str">
        <x:f>IF(Course_Master!P1984="","",Course_Master!P1984)</x:f>
      </x:c>
      <x:c r="M1984" s="25" t="str">
        <x:f>IF(Course_Master!Q1984="","",Course_Master!Q1984)</x:f>
      </x:c>
      <x:c r="N1984" s="25" t="str">
        <x:f>IF(Course_Master!U1984="","",Course_Master!U1984)</x:f>
      </x:c>
      <x:c r="O1984" s="25" t="str">
        <x:f>IF(Course_Master!V1984="","",Course_Master!V1984)</x:f>
        <x:v>Open</x:v>
      </x:c>
      <x:c r="P1984" s="25" t="str">
        <x:f>IF(Course_Master!W1984="","",Course_Master!W1984)</x:f>
        <x:v>Public</x:v>
      </x:c>
      <x:c r="Q1984" s="25" t="str">
        <x:f>IF(Course_Master!X1984="","",Course_Master!X1984)</x:f>
        <x:v>Yes</x:v>
      </x:c>
      <x:c r="R1984" s="25" t="str">
        <x:f>IF(Course_Master!Y1984="","",Course_Master!Y1984)</x:f>
        <x:v>Yes</x:v>
      </x:c>
      <x:c r="S1984" s="25" t="str">
        <x:f>IF(Course_Master!AE1984="","",Course_Master!AE1984)</x:f>
      </x:c>
      <x:c r="T1984" s="25" t="str">
        <x:f>IF(Course_Master!AD1984="","",Course_Master!AD1984)</x:f>
      </x:c>
      <x:c r="U1984" s="25" t="str">
        <x:f>IF(Course_Master!AH1984="","",Course_Master!AH1984)</x:f>
        <x:v>https://api.golfcanada.ca/api/v1/facilities/19703</x:v>
      </x:c>
    </x:row>
    <x:row r="1985">
      <x:c r="A1985" s="25" t="str">
        <x:f>IF(Course_Master!B1985="","",Course_Master!B1985)</x:f>
        <x:v>CA-1989</x:v>
      </x:c>
      <x:c r="B1985" s="25" t="str">
        <x:f>IF(Course_Master!A1985="","",Course_Master!A1985)</x:f>
        <x:v>CA-C1705</x:v>
      </x:c>
      <x:c r="C1985" s="25" t="str">
        <x:f>IF(Course_Master!E1985="","",Course_Master!E1985)</x:f>
        <x:v>Mervin &amp; District Golf Club</x:v>
      </x:c>
      <x:c r="D1985" s="25" t="str">
        <x:f>IF(Course_Master!F1985="","",Course_Master!F1985)</x:f>
        <x:v>Canada</x:v>
      </x:c>
      <x:c r="E1985" s="25" t="str">
        <x:f>IF(Course_Master!G1985="","",Course_Master!G1985)</x:f>
        <x:v>Saskatchewan</x:v>
      </x:c>
      <x:c r="F1985" s="25" t="str">
        <x:f>IF(Course_Master!I1985="","",Course_Master!I1985)</x:f>
        <x:v>Turtleford</x:v>
      </x:c>
      <x:c r="G1985" s="25" t="str">
        <x:f>IF(Course_Master!J1985="","",Course_Master!J1985)</x:f>
        <x:v>S0M 2Y0</x:v>
      </x:c>
      <x:c r="H1985" s="25" t="n">
        <x:f>IF(Course_Master!K1985="","",Course_Master!K1985)</x:f>
        <x:v>53.3269</x:v>
      </x:c>
      <x:c r="I1985" s="25" t="n">
        <x:f>IF(Course_Master!L1985="","",Course_Master!L1985)</x:f>
        <x:v>-108.8877</x:v>
      </x:c>
      <x:c r="J1985" s="25" t="n">
        <x:f>IF(Course_Master!N1985="","",Course_Master!N1985)</x:f>
        <x:v>18</x:v>
      </x:c>
      <x:c r="K1985" s="25" t="n">
        <x:f>IF(Course_Master!O1985="","",Course_Master!O1985)</x:f>
        <x:v>70</x:v>
      </x:c>
      <x:c r="L1985" s="25" t="n">
        <x:f>IF(Course_Master!P1985="","",Course_Master!P1985)</x:f>
        <x:v>5494</x:v>
      </x:c>
      <x:c r="M1985" s="25" t="n">
        <x:f>IF(Course_Master!Q1985="","",Course_Master!Q1985)</x:f>
        <x:v>5024</x:v>
      </x:c>
      <x:c r="N1985" s="25" t="str">
        <x:f>IF(Course_Master!U1985="","",Course_Master!U1985)</x:f>
      </x:c>
      <x:c r="O1985" s="25" t="str">
        <x:f>IF(Course_Master!V1985="","",Course_Master!V1985)</x:f>
        <x:v>Open</x:v>
      </x:c>
      <x:c r="P1985" s="25" t="str">
        <x:f>IF(Course_Master!W1985="","",Course_Master!W1985)</x:f>
        <x:v>Public</x:v>
      </x:c>
      <x:c r="Q1985" s="25" t="str">
        <x:f>IF(Course_Master!X1985="","",Course_Master!X1985)</x:f>
        <x:v>Yes</x:v>
      </x:c>
      <x:c r="R1985" s="25" t="str">
        <x:f>IF(Course_Master!Y1985="","",Course_Master!Y1985)</x:f>
        <x:v>Yes</x:v>
      </x:c>
      <x:c r="S1985" s="25" t="str">
        <x:f>IF(Course_Master!AE1985="","",Course_Master!AE1985)</x:f>
      </x:c>
      <x:c r="T1985" s="25" t="str">
        <x:f>IF(Course_Master!AD1985="","",Course_Master!AD1985)</x:f>
      </x:c>
      <x:c r="U1985" s="25" t="str">
        <x:f>IF(Course_Master!AH1985="","",Course_Master!AH1985)</x:f>
        <x:v>https://api.golfcanada.ca/api/v1/facilities/19608</x:v>
      </x:c>
    </x:row>
    <x:row r="1986">
      <x:c r="A1986" s="25" t="str">
        <x:f>IF(Course_Master!B1986="","",Course_Master!B1986)</x:f>
        <x:v>CA-1990</x:v>
      </x:c>
      <x:c r="B1986" s="25" t="str">
        <x:f>IF(Course_Master!A1986="","",Course_Master!A1986)</x:f>
        <x:v>CA-C1706</x:v>
      </x:c>
      <x:c r="C1986" s="25" t="str">
        <x:f>IF(Course_Master!E1986="","",Course_Master!E1986)</x:f>
        <x:v>Montmartre Golf Club</x:v>
      </x:c>
      <x:c r="D1986" s="25" t="str">
        <x:f>IF(Course_Master!F1986="","",Course_Master!F1986)</x:f>
        <x:v>Canada</x:v>
      </x:c>
      <x:c r="E1986" s="25" t="str">
        <x:f>IF(Course_Master!G1986="","",Course_Master!G1986)</x:f>
        <x:v>Saskatchewan</x:v>
      </x:c>
      <x:c r="F1986" s="25" t="str">
        <x:f>IF(Course_Master!I1986="","",Course_Master!I1986)</x:f>
        <x:v>Montmartre</x:v>
      </x:c>
      <x:c r="G1986" s="25" t="str">
        <x:f>IF(Course_Master!J1986="","",Course_Master!J1986)</x:f>
        <x:v>S0G 3M0</x:v>
      </x:c>
      <x:c r="H1986" s="25" t="n">
        <x:f>IF(Course_Master!K1986="","",Course_Master!K1986)</x:f>
        <x:v>50.2329</x:v>
      </x:c>
      <x:c r="I1986" s="25" t="n">
        <x:f>IF(Course_Master!L1986="","",Course_Master!L1986)</x:f>
        <x:v>-103.4503</x:v>
      </x:c>
      <x:c r="J1986" s="25" t="n">
        <x:f>IF(Course_Master!N1986="","",Course_Master!N1986)</x:f>
        <x:v>9</x:v>
      </x:c>
      <x:c r="K1986" s="25" t="str">
        <x:f>IF(Course_Master!O1986="","",Course_Master!O1986)</x:f>
      </x:c>
      <x:c r="L1986" s="25" t="str">
        <x:f>IF(Course_Master!P1986="","",Course_Master!P1986)</x:f>
      </x:c>
      <x:c r="M1986" s="25" t="str">
        <x:f>IF(Course_Master!Q1986="","",Course_Master!Q1986)</x:f>
      </x:c>
      <x:c r="N1986" s="25" t="str">
        <x:f>IF(Course_Master!U1986="","",Course_Master!U1986)</x:f>
      </x:c>
      <x:c r="O1986" s="25" t="str">
        <x:f>IF(Course_Master!V1986="","",Course_Master!V1986)</x:f>
        <x:v>Open</x:v>
      </x:c>
      <x:c r="P1986" s="25" t="str">
        <x:f>IF(Course_Master!W1986="","",Course_Master!W1986)</x:f>
        <x:v>Public</x:v>
      </x:c>
      <x:c r="Q1986" s="25" t="str">
        <x:f>IF(Course_Master!X1986="","",Course_Master!X1986)</x:f>
        <x:v>Yes</x:v>
      </x:c>
      <x:c r="R1986" s="25" t="str">
        <x:f>IF(Course_Master!Y1986="","",Course_Master!Y1986)</x:f>
        <x:v>Yes</x:v>
      </x:c>
      <x:c r="S1986" s="25" t="str">
        <x:f>IF(Course_Master!AE1986="","",Course_Master!AE1986)</x:f>
      </x:c>
      <x:c r="T1986" s="25" t="str">
        <x:f>IF(Course_Master!AD1986="","",Course_Master!AD1986)</x:f>
      </x:c>
      <x:c r="U1986" s="25" t="str">
        <x:f>IF(Course_Master!AH1986="","",Course_Master!AH1986)</x:f>
        <x:v>https://api.golfcanada.ca/api/v1/facilities/21109</x:v>
      </x:c>
    </x:row>
    <x:row r="1987">
      <x:c r="A1987" s="25" t="str">
        <x:f>IF(Course_Master!B1987="","",Course_Master!B1987)</x:f>
        <x:v>CA-1991</x:v>
      </x:c>
      <x:c r="B1987" s="25" t="str">
        <x:f>IF(Course_Master!A1987="","",Course_Master!A1987)</x:f>
        <x:v>CA-C1707</x:v>
      </x:c>
      <x:c r="C1987" s="25" t="str">
        <x:f>IF(Course_Master!E1987="","",Course_Master!E1987)</x:f>
        <x:v>Moonlake Golf &amp; Country Club - Heather/Highlands</x:v>
      </x:c>
      <x:c r="D1987" s="25" t="str">
        <x:f>IF(Course_Master!F1987="","",Course_Master!F1987)</x:f>
        <x:v>Canada</x:v>
      </x:c>
      <x:c r="E1987" s="25" t="str">
        <x:f>IF(Course_Master!G1987="","",Course_Master!G1987)</x:f>
        <x:v>Saskatchewan</x:v>
      </x:c>
      <x:c r="F1987" s="25" t="str">
        <x:f>IF(Course_Master!I1987="","",Course_Master!I1987)</x:f>
        <x:v>Saskatoon</x:v>
      </x:c>
      <x:c r="G1987" s="25" t="str">
        <x:f>IF(Course_Master!J1987="","",Course_Master!J1987)</x:f>
        <x:v>S7K 3J6</x:v>
      </x:c>
      <x:c r="H1987" s="25" t="n">
        <x:f>IF(Course_Master!K1987="","",Course_Master!K1987)</x:f>
        <x:v>52.017</x:v>
      </x:c>
      <x:c r="I1987" s="25" t="n">
        <x:f>IF(Course_Master!L1987="","",Course_Master!L1987)</x:f>
        <x:v>-106.7843</x:v>
      </x:c>
      <x:c r="J1987" s="25" t="n">
        <x:f>IF(Course_Master!N1987="","",Course_Master!N1987)</x:f>
        <x:v>18</x:v>
      </x:c>
      <x:c r="K1987" s="25" t="n">
        <x:f>IF(Course_Master!O1987="","",Course_Master!O1987)</x:f>
        <x:v>72</x:v>
      </x:c>
      <x:c r="L1987" s="25" t="n">
        <x:f>IF(Course_Master!P1987="","",Course_Master!P1987)</x:f>
        <x:v>6814</x:v>
      </x:c>
      <x:c r="M1987" s="25" t="n">
        <x:f>IF(Course_Master!Q1987="","",Course_Master!Q1987)</x:f>
        <x:v>6231</x:v>
      </x:c>
      <x:c r="N1987" s="25" t="str">
        <x:f>IF(Course_Master!U1987="","",Course_Master!U1987)</x:f>
        <x:v>https://www.moonlakegolf.com/</x:v>
      </x:c>
      <x:c r="O1987" s="25" t="str">
        <x:f>IF(Course_Master!V1987="","",Course_Master!V1987)</x:f>
        <x:v>Open</x:v>
      </x:c>
      <x:c r="P1987" s="25" t="str">
        <x:f>IF(Course_Master!W1987="","",Course_Master!W1987)</x:f>
        <x:v>Public</x:v>
      </x:c>
      <x:c r="Q1987" s="25" t="str">
        <x:f>IF(Course_Master!X1987="","",Course_Master!X1987)</x:f>
        <x:v>Yes</x:v>
      </x:c>
      <x:c r="R1987" s="25" t="str">
        <x:f>IF(Course_Master!Y1987="","",Course_Master!Y1987)</x:f>
        <x:v>Yes</x:v>
      </x:c>
      <x:c r="S1987" s="25" t="str">
        <x:f>IF(Course_Master!AE1987="","",Course_Master!AE1987)</x:f>
      </x:c>
      <x:c r="T1987" s="25" t="str">
        <x:f>IF(Course_Master!AD1987="","",Course_Master!AD1987)</x:f>
      </x:c>
      <x:c r="U1987" s="25" t="str">
        <x:f>IF(Course_Master!AH1987="","",Course_Master!AH1987)</x:f>
        <x:v>https://api.golfcanada.ca/api/v1/facilities/19651</x:v>
      </x:c>
    </x:row>
    <x:row r="1988">
      <x:c r="A1988" s="25" t="str">
        <x:f>IF(Course_Master!B1988="","",Course_Master!B1988)</x:f>
        <x:v>CA-1992</x:v>
      </x:c>
      <x:c r="B1988" s="25" t="str">
        <x:f>IF(Course_Master!A1988="","",Course_Master!A1988)</x:f>
        <x:v>CA-C1707</x:v>
      </x:c>
      <x:c r="C1988" s="25" t="str">
        <x:f>IF(Course_Master!E1988="","",Course_Master!E1988)</x:f>
        <x:v>Moonlake Golf &amp; Country Club - Heather/Moors</x:v>
      </x:c>
      <x:c r="D1988" s="25" t="str">
        <x:f>IF(Course_Master!F1988="","",Course_Master!F1988)</x:f>
        <x:v>Canada</x:v>
      </x:c>
      <x:c r="E1988" s="25" t="str">
        <x:f>IF(Course_Master!G1988="","",Course_Master!G1988)</x:f>
        <x:v>Saskatchewan</x:v>
      </x:c>
      <x:c r="F1988" s="25" t="str">
        <x:f>IF(Course_Master!I1988="","",Course_Master!I1988)</x:f>
        <x:v>Saskatoon</x:v>
      </x:c>
      <x:c r="G1988" s="25" t="str">
        <x:f>IF(Course_Master!J1988="","",Course_Master!J1988)</x:f>
        <x:v>S7K 3J6</x:v>
      </x:c>
      <x:c r="H1988" s="25" t="n">
        <x:f>IF(Course_Master!K1988="","",Course_Master!K1988)</x:f>
        <x:v>52.017</x:v>
      </x:c>
      <x:c r="I1988" s="25" t="n">
        <x:f>IF(Course_Master!L1988="","",Course_Master!L1988)</x:f>
        <x:v>-106.7843</x:v>
      </x:c>
      <x:c r="J1988" s="25" t="n">
        <x:f>IF(Course_Master!N1988="","",Course_Master!N1988)</x:f>
        <x:v>18</x:v>
      </x:c>
      <x:c r="K1988" s="25" t="n">
        <x:f>IF(Course_Master!O1988="","",Course_Master!O1988)</x:f>
        <x:v>72</x:v>
      </x:c>
      <x:c r="L1988" s="25" t="n">
        <x:f>IF(Course_Master!P1988="","",Course_Master!P1988)</x:f>
        <x:v>6745</x:v>
      </x:c>
      <x:c r="M1988" s="25" t="n">
        <x:f>IF(Course_Master!Q1988="","",Course_Master!Q1988)</x:f>
        <x:v>6168</x:v>
      </x:c>
      <x:c r="N1988" s="25" t="str">
        <x:f>IF(Course_Master!U1988="","",Course_Master!U1988)</x:f>
        <x:v>https://www.moonlakegolf.com/</x:v>
      </x:c>
      <x:c r="O1988" s="25" t="str">
        <x:f>IF(Course_Master!V1988="","",Course_Master!V1988)</x:f>
        <x:v>Open</x:v>
      </x:c>
      <x:c r="P1988" s="25" t="str">
        <x:f>IF(Course_Master!W1988="","",Course_Master!W1988)</x:f>
        <x:v>Public</x:v>
      </x:c>
      <x:c r="Q1988" s="25" t="str">
        <x:f>IF(Course_Master!X1988="","",Course_Master!X1988)</x:f>
        <x:v>Yes</x:v>
      </x:c>
      <x:c r="R1988" s="25" t="str">
        <x:f>IF(Course_Master!Y1988="","",Course_Master!Y1988)</x:f>
        <x:v>Yes</x:v>
      </x:c>
      <x:c r="S1988" s="25" t="str">
        <x:f>IF(Course_Master!AE1988="","",Course_Master!AE1988)</x:f>
      </x:c>
      <x:c r="T1988" s="25" t="str">
        <x:f>IF(Course_Master!AD1988="","",Course_Master!AD1988)</x:f>
      </x:c>
      <x:c r="U1988" s="25" t="str">
        <x:f>IF(Course_Master!AH1988="","",Course_Master!AH1988)</x:f>
        <x:v>https://api.golfcanada.ca/api/v1/facilities/19651</x:v>
      </x:c>
    </x:row>
    <x:row r="1989">
      <x:c r="A1989" s="25" t="str">
        <x:f>IF(Course_Master!B1989="","",Course_Master!B1989)</x:f>
        <x:v>CA-1993</x:v>
      </x:c>
      <x:c r="B1989" s="25" t="str">
        <x:f>IF(Course_Master!A1989="","",Course_Master!A1989)</x:f>
        <x:v>CA-C1707</x:v>
      </x:c>
      <x:c r="C1989" s="25" t="str">
        <x:f>IF(Course_Master!E1989="","",Course_Master!E1989)</x:f>
        <x:v>Moonlake Golf &amp; Country Club - Highlands/Moors</x:v>
      </x:c>
      <x:c r="D1989" s="25" t="str">
        <x:f>IF(Course_Master!F1989="","",Course_Master!F1989)</x:f>
        <x:v>Canada</x:v>
      </x:c>
      <x:c r="E1989" s="25" t="str">
        <x:f>IF(Course_Master!G1989="","",Course_Master!G1989)</x:f>
        <x:v>Saskatchewan</x:v>
      </x:c>
      <x:c r="F1989" s="25" t="str">
        <x:f>IF(Course_Master!I1989="","",Course_Master!I1989)</x:f>
        <x:v>Saskatoon</x:v>
      </x:c>
      <x:c r="G1989" s="25" t="str">
        <x:f>IF(Course_Master!J1989="","",Course_Master!J1989)</x:f>
        <x:v>S7K 3J6</x:v>
      </x:c>
      <x:c r="H1989" s="25" t="n">
        <x:f>IF(Course_Master!K1989="","",Course_Master!K1989)</x:f>
        <x:v>52.017</x:v>
      </x:c>
      <x:c r="I1989" s="25" t="n">
        <x:f>IF(Course_Master!L1989="","",Course_Master!L1989)</x:f>
        <x:v>-106.7843</x:v>
      </x:c>
      <x:c r="J1989" s="25" t="n">
        <x:f>IF(Course_Master!N1989="","",Course_Master!N1989)</x:f>
        <x:v>18</x:v>
      </x:c>
      <x:c r="K1989" s="25" t="n">
        <x:f>IF(Course_Master!O1989="","",Course_Master!O1989)</x:f>
        <x:v>72</x:v>
      </x:c>
      <x:c r="L1989" s="25" t="n">
        <x:f>IF(Course_Master!P1989="","",Course_Master!P1989)</x:f>
        <x:v>6666</x:v>
      </x:c>
      <x:c r="M1989" s="25" t="n">
        <x:f>IF(Course_Master!Q1989="","",Course_Master!Q1989)</x:f>
        <x:v>6095</x:v>
      </x:c>
      <x:c r="N1989" s="25" t="str">
        <x:f>IF(Course_Master!U1989="","",Course_Master!U1989)</x:f>
        <x:v>https://www.moonlakegolf.com/</x:v>
      </x:c>
      <x:c r="O1989" s="25" t="str">
        <x:f>IF(Course_Master!V1989="","",Course_Master!V1989)</x:f>
        <x:v>Open</x:v>
      </x:c>
      <x:c r="P1989" s="25" t="str">
        <x:f>IF(Course_Master!W1989="","",Course_Master!W1989)</x:f>
        <x:v>Public</x:v>
      </x:c>
      <x:c r="Q1989" s="25" t="str">
        <x:f>IF(Course_Master!X1989="","",Course_Master!X1989)</x:f>
        <x:v>Yes</x:v>
      </x:c>
      <x:c r="R1989" s="25" t="str">
        <x:f>IF(Course_Master!Y1989="","",Course_Master!Y1989)</x:f>
        <x:v>Yes</x:v>
      </x:c>
      <x:c r="S1989" s="25" t="str">
        <x:f>IF(Course_Master!AE1989="","",Course_Master!AE1989)</x:f>
      </x:c>
      <x:c r="T1989" s="25" t="str">
        <x:f>IF(Course_Master!AD1989="","",Course_Master!AD1989)</x:f>
      </x:c>
      <x:c r="U1989" s="25" t="str">
        <x:f>IF(Course_Master!AH1989="","",Course_Master!AH1989)</x:f>
        <x:v>https://api.golfcanada.ca/api/v1/facilities/19651</x:v>
      </x:c>
    </x:row>
    <x:row r="1990">
      <x:c r="A1990" s="25" t="str">
        <x:f>IF(Course_Master!B1990="","",Course_Master!B1990)</x:f>
        <x:v>CA-1994</x:v>
      </x:c>
      <x:c r="B1990" s="25" t="str">
        <x:f>IF(Course_Master!A1990="","",Course_Master!A1990)</x:f>
        <x:v>CA-C1708</x:v>
      </x:c>
      <x:c r="C1990" s="25" t="str">
        <x:f>IF(Course_Master!E1990="","",Course_Master!E1990)</x:f>
        <x:v>Moose Creek Golf Club</x:v>
      </x:c>
      <x:c r="D1990" s="25" t="str">
        <x:f>IF(Course_Master!F1990="","",Course_Master!F1990)</x:f>
        <x:v>Canada</x:v>
      </x:c>
      <x:c r="E1990" s="25" t="str">
        <x:f>IF(Course_Master!G1990="","",Course_Master!G1990)</x:f>
        <x:v>Saskatchewan</x:v>
      </x:c>
      <x:c r="F1990" s="25" t="str">
        <x:f>IF(Course_Master!I1990="","",Course_Master!I1990)</x:f>
        <x:v>Oxbow</x:v>
      </x:c>
      <x:c r="G1990" s="25" t="str">
        <x:f>IF(Course_Master!J1990="","",Course_Master!J1990)</x:f>
        <x:v>S0C 2B0</x:v>
      </x:c>
      <x:c r="H1990" s="25" t="n">
        <x:f>IF(Course_Master!K1990="","",Course_Master!K1990)</x:f>
        <x:v>49.2983</x:v>
      </x:c>
      <x:c r="I1990" s="25" t="n">
        <x:f>IF(Course_Master!L1990="","",Course_Master!L1990)</x:f>
        <x:v>-102.2065</x:v>
      </x:c>
      <x:c r="J1990" s="25" t="n">
        <x:f>IF(Course_Master!N1990="","",Course_Master!N1990)</x:f>
        <x:v>9</x:v>
      </x:c>
      <x:c r="K1990" s="25" t="n">
        <x:f>IF(Course_Master!O1990="","",Course_Master!O1990)</x:f>
        <x:v>36</x:v>
      </x:c>
      <x:c r="L1990" s="25" t="n">
        <x:f>IF(Course_Master!P1990="","",Course_Master!P1990)</x:f>
        <x:v>3378</x:v>
      </x:c>
      <x:c r="M1990" s="25" t="n">
        <x:f>IF(Course_Master!Q1990="","",Course_Master!Q1990)</x:f>
        <x:v>3089</x:v>
      </x:c>
      <x:c r="N1990" s="25" t="str">
        <x:f>IF(Course_Master!U1990="","",Course_Master!U1990)</x:f>
        <x:v>https://www.oxbow.ca/places/Moose-Creek-Golf-Club_9356</x:v>
      </x:c>
      <x:c r="O1990" s="25" t="str">
        <x:f>IF(Course_Master!V1990="","",Course_Master!V1990)</x:f>
        <x:v>Open</x:v>
      </x:c>
      <x:c r="P1990" s="25" t="str">
        <x:f>IF(Course_Master!W1990="","",Course_Master!W1990)</x:f>
        <x:v>Public</x:v>
      </x:c>
      <x:c r="Q1990" s="25" t="str">
        <x:f>IF(Course_Master!X1990="","",Course_Master!X1990)</x:f>
        <x:v>Yes</x:v>
      </x:c>
      <x:c r="R1990" s="25" t="str">
        <x:f>IF(Course_Master!Y1990="","",Course_Master!Y1990)</x:f>
        <x:v>Yes</x:v>
      </x:c>
      <x:c r="S1990" s="25" t="str">
        <x:f>IF(Course_Master!AE1990="","",Course_Master!AE1990)</x:f>
      </x:c>
      <x:c r="T1990" s="25" t="str">
        <x:f>IF(Course_Master!AD1990="","",Course_Master!AD1990)</x:f>
      </x:c>
      <x:c r="U1990" s="25" t="str">
        <x:f>IF(Course_Master!AH1990="","",Course_Master!AH1990)</x:f>
        <x:v>https://api.golfcanada.ca/api/v1/facilities/33261</x:v>
      </x:c>
    </x:row>
    <x:row r="1991">
      <x:c r="A1991" s="25" t="str">
        <x:f>IF(Course_Master!B1991="","",Course_Master!B1991)</x:f>
        <x:v>CA-1995</x:v>
      </x:c>
      <x:c r="B1991" s="25" t="str">
        <x:f>IF(Course_Master!A1991="","",Course_Master!A1991)</x:f>
        <x:v>CA-C1709</x:v>
      </x:c>
      <x:c r="C1991" s="25" t="str">
        <x:f>IF(Course_Master!E1991="","",Course_Master!E1991)</x:f>
        <x:v>Murray Municipal Golf Club</x:v>
      </x:c>
      <x:c r="D1991" s="25" t="str">
        <x:f>IF(Course_Master!F1991="","",Course_Master!F1991)</x:f>
        <x:v>Canada</x:v>
      </x:c>
      <x:c r="E1991" s="25" t="str">
        <x:f>IF(Course_Master!G1991="","",Course_Master!G1991)</x:f>
        <x:v>Saskatchewan</x:v>
      </x:c>
      <x:c r="F1991" s="25" t="str">
        <x:f>IF(Course_Master!I1991="","",Course_Master!I1991)</x:f>
        <x:v>Regina</x:v>
      </x:c>
      <x:c r="G1991" s="25" t="str">
        <x:f>IF(Course_Master!J1991="","",Course_Master!J1991)</x:f>
        <x:v>S4P 3C6</x:v>
      </x:c>
      <x:c r="H1991" s="25" t="n">
        <x:f>IF(Course_Master!K1991="","",Course_Master!K1991)</x:f>
        <x:v>50.511312</x:v>
      </x:c>
      <x:c r="I1991" s="25" t="n">
        <x:f>IF(Course_Master!L1991="","",Course_Master!L1991)</x:f>
        <x:v>-104.481375</x:v>
      </x:c>
      <x:c r="J1991" s="25" t="n">
        <x:f>IF(Course_Master!N1991="","",Course_Master!N1991)</x:f>
        <x:v>18</x:v>
      </x:c>
      <x:c r="K1991" s="25" t="n">
        <x:f>IF(Course_Master!O1991="","",Course_Master!O1991)</x:f>
        <x:v>72</x:v>
      </x:c>
      <x:c r="L1991" s="25" t="n">
        <x:f>IF(Course_Master!P1991="","",Course_Master!P1991)</x:f>
        <x:v>6777</x:v>
      </x:c>
      <x:c r="M1991" s="25" t="n">
        <x:f>IF(Course_Master!Q1991="","",Course_Master!Q1991)</x:f>
        <x:v>6197</x:v>
      </x:c>
      <x:c r="N1991" s="25" t="str">
        <x:f>IF(Course_Master!U1991="","",Course_Master!U1991)</x:f>
        <x:v>https://www.lakelandgolfmanagement.com/our-golf-courses/murray</x:v>
      </x:c>
      <x:c r="O1991" s="25" t="str">
        <x:f>IF(Course_Master!V1991="","",Course_Master!V1991)</x:f>
        <x:v>Open</x:v>
      </x:c>
      <x:c r="P1991" s="25" t="str">
        <x:f>IF(Course_Master!W1991="","",Course_Master!W1991)</x:f>
        <x:v>Public</x:v>
      </x:c>
      <x:c r="Q1991" s="25" t="str">
        <x:f>IF(Course_Master!X1991="","",Course_Master!X1991)</x:f>
        <x:v>Yes</x:v>
      </x:c>
      <x:c r="R1991" s="25" t="str">
        <x:f>IF(Course_Master!Y1991="","",Course_Master!Y1991)</x:f>
        <x:v>Yes</x:v>
      </x:c>
      <x:c r="S1991" s="25" t="str">
        <x:f>IF(Course_Master!AE1991="","",Course_Master!AE1991)</x:f>
      </x:c>
      <x:c r="T1991" s="25" t="str">
        <x:f>IF(Course_Master!AD1991="","",Course_Master!AD1991)</x:f>
      </x:c>
      <x:c r="U1991" s="25" t="str">
        <x:f>IF(Course_Master!AH1991="","",Course_Master!AH1991)</x:f>
        <x:v>https://api.golfcanada.ca/api/v1/facilities/19614</x:v>
      </x:c>
    </x:row>
    <x:row r="1992">
      <x:c r="A1992" s="25" t="str">
        <x:f>IF(Course_Master!B1992="","",Course_Master!B1992)</x:f>
        <x:v>CA-1996</x:v>
      </x:c>
      <x:c r="B1992" s="25" t="str">
        <x:f>IF(Course_Master!A1992="","",Course_Master!A1992)</x:f>
        <x:v>CA-C1710</x:v>
      </x:c>
      <x:c r="C1992" s="25" t="str">
        <x:f>IF(Course_Master!E1992="","",Course_Master!E1992)</x:f>
        <x:v>Nokomis Golf Club</x:v>
      </x:c>
      <x:c r="D1992" s="25" t="str">
        <x:f>IF(Course_Master!F1992="","",Course_Master!F1992)</x:f>
        <x:v>Canada</x:v>
      </x:c>
      <x:c r="E1992" s="25" t="str">
        <x:f>IF(Course_Master!G1992="","",Course_Master!G1992)</x:f>
        <x:v>Saskatchewan</x:v>
      </x:c>
      <x:c r="F1992" s="25" t="str">
        <x:f>IF(Course_Master!I1992="","",Course_Master!I1992)</x:f>
        <x:v>Nokomis</x:v>
      </x:c>
      <x:c r="G1992" s="25" t="str">
        <x:f>IF(Course_Master!J1992="","",Course_Master!J1992)</x:f>
        <x:v>S0G 3R0</x:v>
      </x:c>
      <x:c r="H1992" s="25" t="n">
        <x:f>IF(Course_Master!K1992="","",Course_Master!K1992)</x:f>
        <x:v>51.512362</x:v>
      </x:c>
      <x:c r="I1992" s="25" t="n">
        <x:f>IF(Course_Master!L1992="","",Course_Master!L1992)</x:f>
        <x:v>-105.005672</x:v>
      </x:c>
      <x:c r="J1992" s="25" t="n">
        <x:f>IF(Course_Master!N1992="","",Course_Master!N1992)</x:f>
        <x:v>18</x:v>
      </x:c>
      <x:c r="K1992" s="25" t="str">
        <x:f>IF(Course_Master!O1992="","",Course_Master!O1992)</x:f>
      </x:c>
      <x:c r="L1992" s="25" t="str">
        <x:f>IF(Course_Master!P1992="","",Course_Master!P1992)</x:f>
      </x:c>
      <x:c r="M1992" s="25" t="str">
        <x:f>IF(Course_Master!Q1992="","",Course_Master!Q1992)</x:f>
      </x:c>
      <x:c r="N1992" s="25" t="str">
        <x:f>IF(Course_Master!U1992="","",Course_Master!U1992)</x:f>
      </x:c>
      <x:c r="O1992" s="25" t="str">
        <x:f>IF(Course_Master!V1992="","",Course_Master!V1992)</x:f>
        <x:v>Open</x:v>
      </x:c>
      <x:c r="P1992" s="25" t="str">
        <x:f>IF(Course_Master!W1992="","",Course_Master!W1992)</x:f>
        <x:v>Public</x:v>
      </x:c>
      <x:c r="Q1992" s="25" t="str">
        <x:f>IF(Course_Master!X1992="","",Course_Master!X1992)</x:f>
        <x:v>Yes</x:v>
      </x:c>
      <x:c r="R1992" s="25" t="str">
        <x:f>IF(Course_Master!Y1992="","",Course_Master!Y1992)</x:f>
        <x:v>Yes</x:v>
      </x:c>
      <x:c r="S1992" s="25" t="str">
        <x:f>IF(Course_Master!AE1992="","",Course_Master!AE1992)</x:f>
      </x:c>
      <x:c r="T1992" s="25" t="str">
        <x:f>IF(Course_Master!AD1992="","",Course_Master!AD1992)</x:f>
      </x:c>
      <x:c r="U1992" s="25" t="str">
        <x:f>IF(Course_Master!AH1992="","",Course_Master!AH1992)</x:f>
        <x:v>https://api.golfcanada.ca/api/v1/facilities/19642</x:v>
      </x:c>
    </x:row>
    <x:row r="1993">
      <x:c r="A1993" s="25" t="str">
        <x:f>IF(Course_Master!B1993="","",Course_Master!B1993)</x:f>
        <x:v>CA-1997</x:v>
      </x:c>
      <x:c r="B1993" s="25" t="str">
        <x:f>IF(Course_Master!A1993="","",Course_Master!A1993)</x:f>
        <x:v>CA-C1711</x:v>
      </x:c>
      <x:c r="C1993" s="25" t="str">
        <x:f>IF(Course_Master!E1993="","",Course_Master!E1993)</x:f>
        <x:v>North Battleford Golf &amp; Country Club</x:v>
      </x:c>
      <x:c r="D1993" s="25" t="str">
        <x:f>IF(Course_Master!F1993="","",Course_Master!F1993)</x:f>
        <x:v>Canada</x:v>
      </x:c>
      <x:c r="E1993" s="25" t="str">
        <x:f>IF(Course_Master!G1993="","",Course_Master!G1993)</x:f>
        <x:v>Saskatchewan</x:v>
      </x:c>
      <x:c r="F1993" s="25" t="str">
        <x:f>IF(Course_Master!I1993="","",Course_Master!I1993)</x:f>
        <x:v>North Battleford</x:v>
      </x:c>
      <x:c r="G1993" s="25" t="str">
        <x:f>IF(Course_Master!J1993="","",Course_Master!J1993)</x:f>
        <x:v>S9A 2Y3</x:v>
      </x:c>
      <x:c r="H1993" s="25" t="n">
        <x:f>IF(Course_Master!K1993="","",Course_Master!K1993)</x:f>
        <x:v>52.74432</x:v>
      </x:c>
      <x:c r="I1993" s="25" t="n">
        <x:f>IF(Course_Master!L1993="","",Course_Master!L1993)</x:f>
        <x:v>-108.272109</x:v>
      </x:c>
      <x:c r="J1993" s="25" t="n">
        <x:f>IF(Course_Master!N1993="","",Course_Master!N1993)</x:f>
        <x:v>18</x:v>
      </x:c>
      <x:c r="K1993" s="25" t="n">
        <x:f>IF(Course_Master!O1993="","",Course_Master!O1993)</x:f>
        <x:v>72</x:v>
      </x:c>
      <x:c r="L1993" s="25" t="n">
        <x:f>IF(Course_Master!P1993="","",Course_Master!P1993)</x:f>
        <x:v>6562</x:v>
      </x:c>
      <x:c r="M1993" s="25" t="n">
        <x:f>IF(Course_Master!Q1993="","",Course_Master!Q1993)</x:f>
        <x:v>6000</x:v>
      </x:c>
      <x:c r="N1993" s="25" t="str">
        <x:f>IF(Course_Master!U1993="","",Course_Master!U1993)</x:f>
        <x:v>https://www.northbattlefordgolf.com/</x:v>
      </x:c>
      <x:c r="O1993" s="25" t="str">
        <x:f>IF(Course_Master!V1993="","",Course_Master!V1993)</x:f>
        <x:v>Open</x:v>
      </x:c>
      <x:c r="P1993" s="25" t="str">
        <x:f>IF(Course_Master!W1993="","",Course_Master!W1993)</x:f>
        <x:v>Public</x:v>
      </x:c>
      <x:c r="Q1993" s="25" t="str">
        <x:f>IF(Course_Master!X1993="","",Course_Master!X1993)</x:f>
        <x:v>Yes</x:v>
      </x:c>
      <x:c r="R1993" s="25" t="str">
        <x:f>IF(Course_Master!Y1993="","",Course_Master!Y1993)</x:f>
        <x:v>Yes</x:v>
      </x:c>
      <x:c r="S1993" s="25" t="str">
        <x:f>IF(Course_Master!AE1993="","",Course_Master!AE1993)</x:f>
      </x:c>
      <x:c r="T1993" s="25" t="str">
        <x:f>IF(Course_Master!AD1993="","",Course_Master!AD1993)</x:f>
      </x:c>
      <x:c r="U1993" s="25" t="str">
        <x:f>IF(Course_Master!AH1993="","",Course_Master!AH1993)</x:f>
        <x:v>https://api.golfcanada.ca/api/v1/facilities/19579</x:v>
      </x:c>
    </x:row>
    <x:row r="1994">
      <x:c r="A1994" s="25" t="str">
        <x:f>IF(Course_Master!B1994="","",Course_Master!B1994)</x:f>
        <x:v>CA-1998</x:v>
      </x:c>
      <x:c r="B1994" s="25" t="str">
        <x:f>IF(Course_Master!A1994="","",Course_Master!A1994)</x:f>
        <x:v>CA-C1712</x:v>
      </x:c>
      <x:c r="C1994" s="25" t="str">
        <x:f>IF(Course_Master!E1994="","",Course_Master!E1994)</x:f>
        <x:v>Northern Meadows Golf Club</x:v>
      </x:c>
      <x:c r="D1994" s="25" t="str">
        <x:f>IF(Course_Master!F1994="","",Course_Master!F1994)</x:f>
        <x:v>Canada</x:v>
      </x:c>
      <x:c r="E1994" s="25" t="str">
        <x:f>IF(Course_Master!G1994="","",Course_Master!G1994)</x:f>
        <x:v>Saskatchewan</x:v>
      </x:c>
      <x:c r="F1994" s="25" t="str">
        <x:f>IF(Course_Master!I1994="","",Course_Master!I1994)</x:f>
        <x:v>Goodsoil</x:v>
      </x:c>
      <x:c r="G1994" s="25" t="str">
        <x:f>IF(Course_Master!J1994="","",Course_Master!J1994)</x:f>
        <x:v>S0M 1A0</x:v>
      </x:c>
      <x:c r="H1994" s="25" t="n">
        <x:f>IF(Course_Master!K1994="","",Course_Master!K1994)</x:f>
        <x:v>54.38773</x:v>
      </x:c>
      <x:c r="I1994" s="25" t="n">
        <x:f>IF(Course_Master!L1994="","",Course_Master!L1994)</x:f>
        <x:v>-109.354842</x:v>
      </x:c>
      <x:c r="J1994" s="25" t="n">
        <x:f>IF(Course_Master!N1994="","",Course_Master!N1994)</x:f>
        <x:v>18</x:v>
      </x:c>
      <x:c r="K1994" s="25" t="n">
        <x:f>IF(Course_Master!O1994="","",Course_Master!O1994)</x:f>
        <x:v>72</x:v>
      </x:c>
      <x:c r="L1994" s="25" t="n">
        <x:f>IF(Course_Master!P1994="","",Course_Master!P1994)</x:f>
        <x:v>6723</x:v>
      </x:c>
      <x:c r="M1994" s="25" t="n">
        <x:f>IF(Course_Master!Q1994="","",Course_Master!Q1994)</x:f>
        <x:v>6148</x:v>
      </x:c>
      <x:c r="N1994" s="25" t="str">
        <x:f>IF(Course_Master!U1994="","",Course_Master!U1994)</x:f>
        <x:v>https://www.northernmeadows.com/</x:v>
      </x:c>
      <x:c r="O1994" s="25" t="str">
        <x:f>IF(Course_Master!V1994="","",Course_Master!V1994)</x:f>
        <x:v>Open</x:v>
      </x:c>
      <x:c r="P1994" s="25" t="str">
        <x:f>IF(Course_Master!W1994="","",Course_Master!W1994)</x:f>
        <x:v>Public</x:v>
      </x:c>
      <x:c r="Q1994" s="25" t="str">
        <x:f>IF(Course_Master!X1994="","",Course_Master!X1994)</x:f>
        <x:v>Yes</x:v>
      </x:c>
      <x:c r="R1994" s="25" t="str">
        <x:f>IF(Course_Master!Y1994="","",Course_Master!Y1994)</x:f>
        <x:v>Yes</x:v>
      </x:c>
      <x:c r="S1994" s="25" t="str">
        <x:f>IF(Course_Master!AE1994="","",Course_Master!AE1994)</x:f>
      </x:c>
      <x:c r="T1994" s="25" t="str">
        <x:f>IF(Course_Master!AD1994="","",Course_Master!AD1994)</x:f>
      </x:c>
      <x:c r="U1994" s="25" t="str">
        <x:f>IF(Course_Master!AH1994="","",Course_Master!AH1994)</x:f>
        <x:v>https://api.golfcanada.ca/api/v1/facilities/19641</x:v>
      </x:c>
    </x:row>
    <x:row r="1995">
      <x:c r="A1995" s="25" t="str">
        <x:f>IF(Course_Master!B1995="","",Course_Master!B1995)</x:f>
        <x:v>CA-1999</x:v>
      </x:c>
      <x:c r="B1995" s="25" t="str">
        <x:f>IF(Course_Master!A1995="","",Course_Master!A1995)</x:f>
        <x:v>CA-C1713</x:v>
      </x:c>
      <x:c r="C1995" s="25" t="str">
        <x:f>IF(Course_Master!E1995="","",Course_Master!E1995)</x:f>
        <x:v>Oasis Golf Resort</x:v>
      </x:c>
      <x:c r="D1995" s="25" t="str">
        <x:f>IF(Course_Master!F1995="","",Course_Master!F1995)</x:f>
        <x:v>Canada</x:v>
      </x:c>
      <x:c r="E1995" s="25" t="str">
        <x:f>IF(Course_Master!G1995="","",Course_Master!G1995)</x:f>
        <x:v>Saskatchewan</x:v>
      </x:c>
      <x:c r="F1995" s="25" t="str">
        <x:f>IF(Course_Master!I1995="","",Course_Master!I1995)</x:f>
        <x:v>Perdue</x:v>
      </x:c>
      <x:c r="G1995" s="25" t="str">
        <x:f>IF(Course_Master!J1995="","",Course_Master!J1995)</x:f>
        <x:v>S0K 3C0</x:v>
      </x:c>
      <x:c r="H1995" s="25" t="n">
        <x:f>IF(Course_Master!K1995="","",Course_Master!K1995)</x:f>
        <x:v>52.060905</x:v>
      </x:c>
      <x:c r="I1995" s="25" t="n">
        <x:f>IF(Course_Master!L1995="","",Course_Master!L1995)</x:f>
        <x:v>-107.58912</x:v>
      </x:c>
      <x:c r="J1995" s="25" t="n">
        <x:f>IF(Course_Master!N1995="","",Course_Master!N1995)</x:f>
        <x:v>18</x:v>
      </x:c>
      <x:c r="K1995" s="25" t="n">
        <x:f>IF(Course_Master!O1995="","",Course_Master!O1995)</x:f>
        <x:v>72</x:v>
      </x:c>
      <x:c r="L1995" s="25" t="n">
        <x:f>IF(Course_Master!P1995="","",Course_Master!P1995)</x:f>
        <x:v>6960</x:v>
      </x:c>
      <x:c r="M1995" s="25" t="n">
        <x:f>IF(Course_Master!Q1995="","",Course_Master!Q1995)</x:f>
        <x:v>6364</x:v>
      </x:c>
      <x:c r="N1995" s="25" t="str">
        <x:f>IF(Course_Master!U1995="","",Course_Master!U1995)</x:f>
        <x:v>http://oasisgolfresort.com/</x:v>
      </x:c>
      <x:c r="O1995" s="25" t="str">
        <x:f>IF(Course_Master!V1995="","",Course_Master!V1995)</x:f>
        <x:v>Open</x:v>
      </x:c>
      <x:c r="P1995" s="25" t="str">
        <x:f>IF(Course_Master!W1995="","",Course_Master!W1995)</x:f>
        <x:v>Public</x:v>
      </x:c>
      <x:c r="Q1995" s="25" t="str">
        <x:f>IF(Course_Master!X1995="","",Course_Master!X1995)</x:f>
        <x:v>Yes</x:v>
      </x:c>
      <x:c r="R1995" s="25" t="str">
        <x:f>IF(Course_Master!Y1995="","",Course_Master!Y1995)</x:f>
        <x:v>Yes</x:v>
      </x:c>
      <x:c r="S1995" s="25" t="str">
        <x:f>IF(Course_Master!AE1995="","",Course_Master!AE1995)</x:f>
      </x:c>
      <x:c r="T1995" s="25" t="str">
        <x:f>IF(Course_Master!AD1995="","",Course_Master!AD1995)</x:f>
      </x:c>
      <x:c r="U1995" s="25" t="str">
        <x:f>IF(Course_Master!AH1995="","",Course_Master!AH1995)</x:f>
        <x:v>https://api.golfcanada.ca/api/v1/facilities/20266</x:v>
      </x:c>
    </x:row>
    <x:row r="1996">
      <x:c r="A1996" s="25" t="str">
        <x:f>IF(Course_Master!B1996="","",Course_Master!B1996)</x:f>
        <x:v>CA-2000</x:v>
      </x:c>
      <x:c r="B1996" s="25" t="str">
        <x:f>IF(Course_Master!A1996="","",Course_Master!A1996)</x:f>
        <x:v>CA-C1714</x:v>
      </x:c>
      <x:c r="C1996" s="25" t="str">
        <x:f>IF(Course_Master!E1996="","",Course_Master!E1996)</x:f>
        <x:v>Outlook Riverview Golf Club</x:v>
      </x:c>
      <x:c r="D1996" s="25" t="str">
        <x:f>IF(Course_Master!F1996="","",Course_Master!F1996)</x:f>
        <x:v>Canada</x:v>
      </x:c>
      <x:c r="E1996" s="25" t="str">
        <x:f>IF(Course_Master!G1996="","",Course_Master!G1996)</x:f>
        <x:v>Saskatchewan</x:v>
      </x:c>
      <x:c r="F1996" s="25" t="str">
        <x:f>IF(Course_Master!I1996="","",Course_Master!I1996)</x:f>
        <x:v>Outlook</x:v>
      </x:c>
      <x:c r="G1996" s="25" t="str">
        <x:f>IF(Course_Master!J1996="","",Course_Master!J1996)</x:f>
        <x:v>S0L 2N0</x:v>
      </x:c>
      <x:c r="H1996" s="25" t="n">
        <x:f>IF(Course_Master!K1996="","",Course_Master!K1996)</x:f>
        <x:v>51.4822</x:v>
      </x:c>
      <x:c r="I1996" s="25" t="n">
        <x:f>IF(Course_Master!L1996="","",Course_Master!L1996)</x:f>
        <x:v>-107.0691</x:v>
      </x:c>
      <x:c r="J1996" s="25" t="n">
        <x:f>IF(Course_Master!N1996="","",Course_Master!N1996)</x:f>
        <x:v>18</x:v>
      </x:c>
      <x:c r="K1996" s="25" t="n">
        <x:f>IF(Course_Master!O1996="","",Course_Master!O1996)</x:f>
        <x:v>71</x:v>
      </x:c>
      <x:c r="L1996" s="25" t="n">
        <x:f>IF(Course_Master!P1996="","",Course_Master!P1996)</x:f>
        <x:v>6268</x:v>
      </x:c>
      <x:c r="M1996" s="25" t="n">
        <x:f>IF(Course_Master!Q1996="","",Course_Master!Q1996)</x:f>
        <x:v>5731</x:v>
      </x:c>
      <x:c r="N1996" s="25" t="str">
        <x:f>IF(Course_Master!U1996="","",Course_Master!U1996)</x:f>
        <x:v>https://outlookregpark.ca/</x:v>
      </x:c>
      <x:c r="O1996" s="25" t="str">
        <x:f>IF(Course_Master!V1996="","",Course_Master!V1996)</x:f>
        <x:v>Open</x:v>
      </x:c>
      <x:c r="P1996" s="25" t="str">
        <x:f>IF(Course_Master!W1996="","",Course_Master!W1996)</x:f>
        <x:v>Public</x:v>
      </x:c>
      <x:c r="Q1996" s="25" t="str">
        <x:f>IF(Course_Master!X1996="","",Course_Master!X1996)</x:f>
        <x:v>Yes</x:v>
      </x:c>
      <x:c r="R1996" s="25" t="str">
        <x:f>IF(Course_Master!Y1996="","",Course_Master!Y1996)</x:f>
        <x:v>Yes</x:v>
      </x:c>
      <x:c r="S1996" s="25" t="str">
        <x:f>IF(Course_Master!AE1996="","",Course_Master!AE1996)</x:f>
      </x:c>
      <x:c r="T1996" s="25" t="str">
        <x:f>IF(Course_Master!AD1996="","",Course_Master!AD1996)</x:f>
      </x:c>
      <x:c r="U1996" s="25" t="str">
        <x:f>IF(Course_Master!AH1996="","",Course_Master!AH1996)</x:f>
        <x:v>https://api.golfcanada.ca/api/v1/facilities/19657</x:v>
      </x:c>
    </x:row>
    <x:row r="1997">
      <x:c r="A1997" s="25" t="str">
        <x:f>IF(Course_Master!B1997="","",Course_Master!B1997)</x:f>
        <x:v>CA-2001</x:v>
      </x:c>
      <x:c r="B1997" s="25" t="str">
        <x:f>IF(Course_Master!A1997="","",Course_Master!A1997)</x:f>
        <x:v>CA-C1715</x:v>
      </x:c>
      <x:c r="C1997" s="25" t="str">
        <x:f>IF(Course_Master!E1997="","",Course_Master!E1997)</x:f>
        <x:v>Pasquia RP Golf Club</x:v>
      </x:c>
      <x:c r="D1997" s="25" t="str">
        <x:f>IF(Course_Master!F1997="","",Course_Master!F1997)</x:f>
        <x:v>Canada</x:v>
      </x:c>
      <x:c r="E1997" s="25" t="str">
        <x:f>IF(Course_Master!G1997="","",Course_Master!G1997)</x:f>
        <x:v>Saskatchewan</x:v>
      </x:c>
      <x:c r="F1997" s="25" t="str">
        <x:f>IF(Course_Master!I1997="","",Course_Master!I1997)</x:f>
        <x:v>Arborfield</x:v>
      </x:c>
      <x:c r="G1997" s="25" t="str">
        <x:f>IF(Course_Master!J1997="","",Course_Master!J1997)</x:f>
        <x:v>S0E 0L0</x:v>
      </x:c>
      <x:c r="H1997" s="25" t="n">
        <x:f>IF(Course_Master!K1997="","",Course_Master!K1997)</x:f>
        <x:v>53.1878</x:v>
      </x:c>
      <x:c r="I1997" s="25" t="n">
        <x:f>IF(Course_Master!L1997="","",Course_Master!L1997)</x:f>
        <x:v>-103.58</x:v>
      </x:c>
      <x:c r="J1997" s="25" t="n">
        <x:f>IF(Course_Master!N1997="","",Course_Master!N1997)</x:f>
        <x:v>18</x:v>
      </x:c>
      <x:c r="K1997" s="25" t="n">
        <x:f>IF(Course_Master!O1997="","",Course_Master!O1997)</x:f>
        <x:v>74</x:v>
      </x:c>
      <x:c r="L1997" s="25" t="n">
        <x:f>IF(Course_Master!P1997="","",Course_Master!P1997)</x:f>
        <x:v>6468</x:v>
      </x:c>
      <x:c r="M1997" s="25" t="n">
        <x:f>IF(Course_Master!Q1997="","",Course_Master!Q1997)</x:f>
        <x:v>5914</x:v>
      </x:c>
      <x:c r="N1997" s="25" t="str">
        <x:f>IF(Course_Master!U1997="","",Course_Master!U1997)</x:f>
        <x:v>http://www.pasquia.com/html/golf.htm</x:v>
      </x:c>
      <x:c r="O1997" s="25" t="str">
        <x:f>IF(Course_Master!V1997="","",Course_Master!V1997)</x:f>
        <x:v>Open</x:v>
      </x:c>
      <x:c r="P1997" s="25" t="str">
        <x:f>IF(Course_Master!W1997="","",Course_Master!W1997)</x:f>
        <x:v>Public</x:v>
      </x:c>
      <x:c r="Q1997" s="25" t="str">
        <x:f>IF(Course_Master!X1997="","",Course_Master!X1997)</x:f>
        <x:v>Yes</x:v>
      </x:c>
      <x:c r="R1997" s="25" t="str">
        <x:f>IF(Course_Master!Y1997="","",Course_Master!Y1997)</x:f>
        <x:v>Yes</x:v>
      </x:c>
      <x:c r="S1997" s="25" t="str">
        <x:f>IF(Course_Master!AE1997="","",Course_Master!AE1997)</x:f>
      </x:c>
      <x:c r="T1997" s="25" t="str">
        <x:f>IF(Course_Master!AD1997="","",Course_Master!AD1997)</x:f>
      </x:c>
      <x:c r="U1997" s="25" t="str">
        <x:f>IF(Course_Master!AH1997="","",Course_Master!AH1997)</x:f>
        <x:v>https://api.golfcanada.ca/api/v1/facilities/21091</x:v>
      </x:c>
    </x:row>
    <x:row r="1998">
      <x:c r="A1998" s="25" t="str">
        <x:f>IF(Course_Master!B1998="","",Course_Master!B1998)</x:f>
        <x:v>CA-2002</x:v>
      </x:c>
      <x:c r="B1998" s="25" t="str">
        <x:f>IF(Course_Master!A1998="","",Course_Master!A1998)</x:f>
        <x:v>CA-C1716</x:v>
      </x:c>
      <x:c r="C1998" s="25" t="str">
        <x:f>IF(Course_Master!E1998="","",Course_Master!E1998)</x:f>
        <x:v>Pine Ridge (Waldheim) Golf Club</x:v>
      </x:c>
      <x:c r="D1998" s="25" t="str">
        <x:f>IF(Course_Master!F1998="","",Course_Master!F1998)</x:f>
        <x:v>Canada</x:v>
      </x:c>
      <x:c r="E1998" s="25" t="str">
        <x:f>IF(Course_Master!G1998="","",Course_Master!G1998)</x:f>
        <x:v>Saskatchewan</x:v>
      </x:c>
      <x:c r="F1998" s="25" t="str">
        <x:f>IF(Course_Master!I1998="","",Course_Master!I1998)</x:f>
        <x:v>Waldheim</x:v>
      </x:c>
      <x:c r="G1998" s="25" t="str">
        <x:f>IF(Course_Master!J1998="","",Course_Master!J1998)</x:f>
        <x:v>S0K 4R0</x:v>
      </x:c>
      <x:c r="H1998" s="25" t="n">
        <x:f>IF(Course_Master!K1998="","",Course_Master!K1998)</x:f>
        <x:v>52.619061</x:v>
      </x:c>
      <x:c r="I1998" s="25" t="n">
        <x:f>IF(Course_Master!L1998="","",Course_Master!L1998)</x:f>
        <x:v>-106.643046</x:v>
      </x:c>
      <x:c r="J1998" s="25" t="n">
        <x:f>IF(Course_Master!N1998="","",Course_Master!N1998)</x:f>
        <x:v>9</x:v>
      </x:c>
      <x:c r="K1998" s="25" t="str">
        <x:f>IF(Course_Master!O1998="","",Course_Master!O1998)</x:f>
      </x:c>
      <x:c r="L1998" s="25" t="str">
        <x:f>IF(Course_Master!P1998="","",Course_Master!P1998)</x:f>
      </x:c>
      <x:c r="M1998" s="25" t="str">
        <x:f>IF(Course_Master!Q1998="","",Course_Master!Q1998)</x:f>
      </x:c>
      <x:c r="N1998" s="25" t="str">
        <x:f>IF(Course_Master!U1998="","",Course_Master!U1998)</x:f>
      </x:c>
      <x:c r="O1998" s="25" t="str">
        <x:f>IF(Course_Master!V1998="","",Course_Master!V1998)</x:f>
        <x:v>Open</x:v>
      </x:c>
      <x:c r="P1998" s="25" t="str">
        <x:f>IF(Course_Master!W1998="","",Course_Master!W1998)</x:f>
        <x:v>Public</x:v>
      </x:c>
      <x:c r="Q1998" s="25" t="str">
        <x:f>IF(Course_Master!X1998="","",Course_Master!X1998)</x:f>
        <x:v>Yes</x:v>
      </x:c>
      <x:c r="R1998" s="25" t="str">
        <x:f>IF(Course_Master!Y1998="","",Course_Master!Y1998)</x:f>
        <x:v>Yes</x:v>
      </x:c>
      <x:c r="S1998" s="25" t="str">
        <x:f>IF(Course_Master!AE1998="","",Course_Master!AE1998)</x:f>
      </x:c>
      <x:c r="T1998" s="25" t="str">
        <x:f>IF(Course_Master!AD1998="","",Course_Master!AD1998)</x:f>
      </x:c>
      <x:c r="U1998" s="25" t="str">
        <x:f>IF(Course_Master!AH1998="","",Course_Master!AH1998)</x:f>
        <x:v>https://api.golfcanada.ca/api/v1/facilities/21101</x:v>
      </x:c>
    </x:row>
    <x:row r="1999">
      <x:c r="A1999" s="25" t="str">
        <x:f>IF(Course_Master!B1999="","",Course_Master!B1999)</x:f>
        <x:v>CA-2003</x:v>
      </x:c>
      <x:c r="B1999" s="25" t="str">
        <x:f>IF(Course_Master!A1999="","",Course_Master!A1999)</x:f>
        <x:v>CA-C1717</x:v>
      </x:c>
      <x:c r="C1999" s="25" t="str">
        <x:f>IF(Course_Master!E1999="","",Course_Master!E1999)</x:f>
        <x:v>Pipestone Hills Golf Club</x:v>
      </x:c>
      <x:c r="D1999" s="25" t="str">
        <x:f>IF(Course_Master!F1999="","",Course_Master!F1999)</x:f>
        <x:v>Canada</x:v>
      </x:c>
      <x:c r="E1999" s="25" t="str">
        <x:f>IF(Course_Master!G1999="","",Course_Master!G1999)</x:f>
        <x:v>Saskatchewan</x:v>
      </x:c>
      <x:c r="F1999" s="25" t="str">
        <x:f>IF(Course_Master!I1999="","",Course_Master!I1999)</x:f>
        <x:v>Moosomin</x:v>
      </x:c>
      <x:c r="G1999" s="25" t="str">
        <x:f>IF(Course_Master!J1999="","",Course_Master!J1999)</x:f>
        <x:v>S0G 3N0</x:v>
      </x:c>
      <x:c r="H1999" s="25" t="n">
        <x:f>IF(Course_Master!K1999="","",Course_Master!K1999)</x:f>
        <x:v>50.0494</x:v>
      </x:c>
      <x:c r="I1999" s="25" t="n">
        <x:f>IF(Course_Master!L1999="","",Course_Master!L1999)</x:f>
        <x:v>-101.6771</x:v>
      </x:c>
      <x:c r="J1999" s="25" t="n">
        <x:f>IF(Course_Master!N1999="","",Course_Master!N1999)</x:f>
        <x:v>18</x:v>
      </x:c>
      <x:c r="K1999" s="25" t="n">
        <x:f>IF(Course_Master!O1999="","",Course_Master!O1999)</x:f>
        <x:v>72</x:v>
      </x:c>
      <x:c r="L1999" s="25" t="n">
        <x:f>IF(Course_Master!P1999="","",Course_Master!P1999)</x:f>
        <x:v>5904</x:v>
      </x:c>
      <x:c r="M1999" s="25" t="n">
        <x:f>IF(Course_Master!Q1999="","",Course_Master!Q1999)</x:f>
        <x:v>5399</x:v>
      </x:c>
      <x:c r="N1999" s="25" t="str">
        <x:f>IF(Course_Master!U1999="","",Course_Master!U1999)</x:f>
        <x:v>https://pipestonehillsgolf.com/rates-and-membership</x:v>
      </x:c>
      <x:c r="O1999" s="25" t="str">
        <x:f>IF(Course_Master!V1999="","",Course_Master!V1999)</x:f>
        <x:v>Open</x:v>
      </x:c>
      <x:c r="P1999" s="25" t="str">
        <x:f>IF(Course_Master!W1999="","",Course_Master!W1999)</x:f>
        <x:v>Public</x:v>
      </x:c>
      <x:c r="Q1999" s="25" t="str">
        <x:f>IF(Course_Master!X1999="","",Course_Master!X1999)</x:f>
        <x:v>Yes</x:v>
      </x:c>
      <x:c r="R1999" s="25" t="str">
        <x:f>IF(Course_Master!Y1999="","",Course_Master!Y1999)</x:f>
        <x:v>Yes</x:v>
      </x:c>
      <x:c r="S1999" s="25" t="str">
        <x:f>IF(Course_Master!AE1999="","",Course_Master!AE1999)</x:f>
      </x:c>
      <x:c r="T1999" s="25" t="str">
        <x:f>IF(Course_Master!AD1999="","",Course_Master!AD1999)</x:f>
      </x:c>
      <x:c r="U1999" s="25" t="str">
        <x:f>IF(Course_Master!AH1999="","",Course_Master!AH1999)</x:f>
        <x:v>https://api.golfcanada.ca/api/v1/facilities/20173</x:v>
      </x:c>
    </x:row>
    <x:row r="2000">
      <x:c r="A2000" s="25" t="str">
        <x:f>IF(Course_Master!B2000="","",Course_Master!B2000)</x:f>
        <x:v>CA-2004</x:v>
      </x:c>
      <x:c r="B2000" s="25" t="str">
        <x:f>IF(Course_Master!A2000="","",Course_Master!A2000)</x:f>
        <x:v>CA-C1718</x:v>
      </x:c>
      <x:c r="C2000" s="25" t="str">
        <x:f>IF(Course_Master!E2000="","",Course_Master!E2000)</x:f>
        <x:v>Ponteix Golf Club</x:v>
      </x:c>
      <x:c r="D2000" s="25" t="str">
        <x:f>IF(Course_Master!F2000="","",Course_Master!F2000)</x:f>
        <x:v>Canada</x:v>
      </x:c>
      <x:c r="E2000" s="25" t="str">
        <x:f>IF(Course_Master!G2000="","",Course_Master!G2000)</x:f>
        <x:v>Saskatchewan</x:v>
      </x:c>
      <x:c r="F2000" s="25" t="str">
        <x:f>IF(Course_Master!I2000="","",Course_Master!I2000)</x:f>
        <x:v>Ponteix</x:v>
      </x:c>
      <x:c r="G2000" s="25" t="str">
        <x:f>IF(Course_Master!J2000="","",Course_Master!J2000)</x:f>
        <x:v>S0N 1Z0</x:v>
      </x:c>
      <x:c r="H2000" s="25" t="n">
        <x:f>IF(Course_Master!K2000="","",Course_Master!K2000)</x:f>
        <x:v>49.74861</x:v>
      </x:c>
      <x:c r="I2000" s="25" t="n">
        <x:f>IF(Course_Master!L2000="","",Course_Master!L2000)</x:f>
        <x:v>-107.487144</x:v>
      </x:c>
      <x:c r="J2000" s="25" t="n">
        <x:f>IF(Course_Master!N2000="","",Course_Master!N2000)</x:f>
        <x:v>18</x:v>
      </x:c>
      <x:c r="K2000" s="25" t="n">
        <x:f>IF(Course_Master!O2000="","",Course_Master!O2000)</x:f>
        <x:v>66</x:v>
      </x:c>
      <x:c r="L2000" s="25" t="n">
        <x:f>IF(Course_Master!P2000="","",Course_Master!P2000)</x:f>
        <x:v>4970</x:v>
      </x:c>
      <x:c r="M2000" s="25" t="n">
        <x:f>IF(Course_Master!Q2000="","",Course_Master!Q2000)</x:f>
        <x:v>4545</x:v>
      </x:c>
      <x:c r="N2000" s="25" t="str">
        <x:f>IF(Course_Master!U2000="","",Course_Master!U2000)</x:f>
      </x:c>
      <x:c r="O2000" s="25" t="str">
        <x:f>IF(Course_Master!V2000="","",Course_Master!V2000)</x:f>
        <x:v>Open</x:v>
      </x:c>
      <x:c r="P2000" s="25" t="str">
        <x:f>IF(Course_Master!W2000="","",Course_Master!W2000)</x:f>
        <x:v>Public</x:v>
      </x:c>
      <x:c r="Q2000" s="25" t="str">
        <x:f>IF(Course_Master!X2000="","",Course_Master!X2000)</x:f>
        <x:v>Yes</x:v>
      </x:c>
      <x:c r="R2000" s="25" t="str">
        <x:f>IF(Course_Master!Y2000="","",Course_Master!Y2000)</x:f>
        <x:v>Yes</x:v>
      </x:c>
      <x:c r="S2000" s="25" t="str">
        <x:f>IF(Course_Master!AE2000="","",Course_Master!AE2000)</x:f>
      </x:c>
      <x:c r="T2000" s="25" t="str">
        <x:f>IF(Course_Master!AD2000="","",Course_Master!AD2000)</x:f>
      </x:c>
      <x:c r="U2000" s="25" t="str">
        <x:f>IF(Course_Master!AH2000="","",Course_Master!AH2000)</x:f>
        <x:v>https://api.golfcanada.ca/api/v1/facilities/17950</x:v>
      </x:c>
    </x:row>
    <x:row r="2001">
      <x:c r="A2001" s="25" t="str">
        <x:f>IF(Course_Master!B2001="","",Course_Master!B2001)</x:f>
        <x:v>CA-2005</x:v>
      </x:c>
      <x:c r="B2001" s="25" t="str">
        <x:f>IF(Course_Master!A2001="","",Course_Master!A2001)</x:f>
        <x:v>CA-C1719</x:v>
      </x:c>
      <x:c r="C2001" s="25" t="str">
        <x:f>IF(Course_Master!E2001="","",Course_Master!E2001)</x:f>
        <x:v>Punnichy Golf Club</x:v>
      </x:c>
      <x:c r="D2001" s="25" t="str">
        <x:f>IF(Course_Master!F2001="","",Course_Master!F2001)</x:f>
        <x:v>Canada</x:v>
      </x:c>
      <x:c r="E2001" s="25" t="str">
        <x:f>IF(Course_Master!G2001="","",Course_Master!G2001)</x:f>
        <x:v>Saskatchewan</x:v>
      </x:c>
      <x:c r="F2001" s="25" t="str">
        <x:f>IF(Course_Master!I2001="","",Course_Master!I2001)</x:f>
        <x:v>Punnichy</x:v>
      </x:c>
      <x:c r="G2001" s="25" t="str">
        <x:f>IF(Course_Master!J2001="","",Course_Master!J2001)</x:f>
        <x:v>S0A 3C0</x:v>
      </x:c>
      <x:c r="H2001" s="25" t="n">
        <x:f>IF(Course_Master!K2001="","",Course_Master!K2001)</x:f>
        <x:v>51.383674</x:v>
      </x:c>
      <x:c r="I2001" s="25" t="n">
        <x:f>IF(Course_Master!L2001="","",Course_Master!L2001)</x:f>
        <x:v>-104.298806</x:v>
      </x:c>
      <x:c r="J2001" s="25" t="n">
        <x:f>IF(Course_Master!N2001="","",Course_Master!N2001)</x:f>
        <x:v>9</x:v>
      </x:c>
      <x:c r="K2001" s="25" t="str">
        <x:f>IF(Course_Master!O2001="","",Course_Master!O2001)</x:f>
      </x:c>
      <x:c r="L2001" s="25" t="str">
        <x:f>IF(Course_Master!P2001="","",Course_Master!P2001)</x:f>
      </x:c>
      <x:c r="M2001" s="25" t="str">
        <x:f>IF(Course_Master!Q2001="","",Course_Master!Q2001)</x:f>
      </x:c>
      <x:c r="N2001" s="25" t="str">
        <x:f>IF(Course_Master!U2001="","",Course_Master!U2001)</x:f>
      </x:c>
      <x:c r="O2001" s="25" t="str">
        <x:f>IF(Course_Master!V2001="","",Course_Master!V2001)</x:f>
        <x:v>Open</x:v>
      </x:c>
      <x:c r="P2001" s="25" t="str">
        <x:f>IF(Course_Master!W2001="","",Course_Master!W2001)</x:f>
        <x:v>Public</x:v>
      </x:c>
      <x:c r="Q2001" s="25" t="str">
        <x:f>IF(Course_Master!X2001="","",Course_Master!X2001)</x:f>
        <x:v>Yes</x:v>
      </x:c>
      <x:c r="R2001" s="25" t="str">
        <x:f>IF(Course_Master!Y2001="","",Course_Master!Y2001)</x:f>
        <x:v>Yes</x:v>
      </x:c>
      <x:c r="S2001" s="25" t="str">
        <x:f>IF(Course_Master!AE2001="","",Course_Master!AE2001)</x:f>
      </x:c>
      <x:c r="T2001" s="25" t="str">
        <x:f>IF(Course_Master!AD2001="","",Course_Master!AD2001)</x:f>
      </x:c>
      <x:c r="U2001" s="25" t="str">
        <x:f>IF(Course_Master!AH2001="","",Course_Master!AH2001)</x:f>
        <x:v>https://api.golfcanada.ca/api/v1/facilities/21123</x:v>
      </x:c>
    </x:row>
    <x:row r="2002">
      <x:c r="A2002" s="25" t="str">
        <x:f>IF(Course_Master!B2002="","",Course_Master!B2002)</x:f>
        <x:v>CA-2006</x:v>
      </x:c>
      <x:c r="B2002" s="25" t="str">
        <x:f>IF(Course_Master!A2002="","",Course_Master!A2002)</x:f>
        <x:v>CA-C1720</x:v>
      </x:c>
      <x:c r="C2002" s="25" t="str">
        <x:f>IF(Course_Master!E2002="","",Course_Master!E2002)</x:f>
        <x:v>Redvers &amp; District Golf and Country Club</x:v>
      </x:c>
      <x:c r="D2002" s="25" t="str">
        <x:f>IF(Course_Master!F2002="","",Course_Master!F2002)</x:f>
        <x:v>Canada</x:v>
      </x:c>
      <x:c r="E2002" s="25" t="str">
        <x:f>IF(Course_Master!G2002="","",Course_Master!G2002)</x:f>
        <x:v>Saskatchewan</x:v>
      </x:c>
      <x:c r="F2002" s="25" t="str">
        <x:f>IF(Course_Master!I2002="","",Course_Master!I2002)</x:f>
        <x:v>Redvers</x:v>
      </x:c>
      <x:c r="G2002" s="25" t="str">
        <x:f>IF(Course_Master!J2002="","",Course_Master!J2002)</x:f>
        <x:v>S0C 2H0</x:v>
      </x:c>
      <x:c r="H2002" s="25" t="n">
        <x:f>IF(Course_Master!K2002="","",Course_Master!K2002)</x:f>
        <x:v>49.5707</x:v>
      </x:c>
      <x:c r="I2002" s="25" t="n">
        <x:f>IF(Course_Master!L2002="","",Course_Master!L2002)</x:f>
        <x:v>-101.7102</x:v>
      </x:c>
      <x:c r="J2002" s="25" t="n">
        <x:f>IF(Course_Master!N2002="","",Course_Master!N2002)</x:f>
        <x:v>9</x:v>
      </x:c>
      <x:c r="K2002" s="25" t="n">
        <x:f>IF(Course_Master!O2002="","",Course_Master!O2002)</x:f>
        <x:v>36</x:v>
      </x:c>
      <x:c r="L2002" s="25" t="n">
        <x:f>IF(Course_Master!P2002="","",Course_Master!P2002)</x:f>
        <x:v>3087</x:v>
      </x:c>
      <x:c r="M2002" s="25" t="n">
        <x:f>IF(Course_Master!Q2002="","",Course_Master!Q2002)</x:f>
        <x:v>2823</x:v>
      </x:c>
      <x:c r="N2002" s="25" t="str">
        <x:f>IF(Course_Master!U2002="","",Course_Master!U2002)</x:f>
        <x:v>https://redvers.ca/recreation-arts-culture/redvers-golf-country-club/</x:v>
      </x:c>
      <x:c r="O2002" s="25" t="str">
        <x:f>IF(Course_Master!V2002="","",Course_Master!V2002)</x:f>
        <x:v>Open</x:v>
      </x:c>
      <x:c r="P2002" s="25" t="str">
        <x:f>IF(Course_Master!W2002="","",Course_Master!W2002)</x:f>
        <x:v>Public</x:v>
      </x:c>
      <x:c r="Q2002" s="25" t="str">
        <x:f>IF(Course_Master!X2002="","",Course_Master!X2002)</x:f>
        <x:v>Yes</x:v>
      </x:c>
      <x:c r="R2002" s="25" t="str">
        <x:f>IF(Course_Master!Y2002="","",Course_Master!Y2002)</x:f>
        <x:v>Yes</x:v>
      </x:c>
      <x:c r="S2002" s="25" t="str">
        <x:f>IF(Course_Master!AE2002="","",Course_Master!AE2002)</x:f>
      </x:c>
      <x:c r="T2002" s="25" t="str">
        <x:f>IF(Course_Master!AD2002="","",Course_Master!AD2002)</x:f>
      </x:c>
      <x:c r="U2002" s="25" t="str">
        <x:f>IF(Course_Master!AH2002="","",Course_Master!AH2002)</x:f>
        <x:v>https://api.golfcanada.ca/api/v1/facilities/32169</x:v>
      </x:c>
    </x:row>
    <x:row r="2003">
      <x:c r="A2003" s="25" t="str">
        <x:f>IF(Course_Master!B2003="","",Course_Master!B2003)</x:f>
        <x:v>CA-2007</x:v>
      </x:c>
      <x:c r="B2003" s="25" t="str">
        <x:f>IF(Course_Master!A2003="","",Course_Master!A2003)</x:f>
        <x:v>CA-C1721</x:v>
      </x:c>
      <x:c r="C2003" s="25" t="str">
        <x:f>IF(Course_Master!E2003="","",Course_Master!E2003)</x:f>
        <x:v>Regina Beach Golf Club</x:v>
      </x:c>
      <x:c r="D2003" s="25" t="str">
        <x:f>IF(Course_Master!F2003="","",Course_Master!F2003)</x:f>
        <x:v>Canada</x:v>
      </x:c>
      <x:c r="E2003" s="25" t="str">
        <x:f>IF(Course_Master!G2003="","",Course_Master!G2003)</x:f>
        <x:v>Saskatchewan</x:v>
      </x:c>
      <x:c r="F2003" s="25" t="str">
        <x:f>IF(Course_Master!I2003="","",Course_Master!I2003)</x:f>
        <x:v>Regina Beach</x:v>
      </x:c>
      <x:c r="G2003" s="25" t="str">
        <x:f>IF(Course_Master!J2003="","",Course_Master!J2003)</x:f>
        <x:v>S0G 4C0</x:v>
      </x:c>
      <x:c r="H2003" s="25" t="n">
        <x:f>IF(Course_Master!K2003="","",Course_Master!K2003)</x:f>
        <x:v>50.7898</x:v>
      </x:c>
      <x:c r="I2003" s="25" t="n">
        <x:f>IF(Course_Master!L2003="","",Course_Master!L2003)</x:f>
        <x:v>-104.9907</x:v>
      </x:c>
      <x:c r="J2003" s="25" t="n">
        <x:f>IF(Course_Master!N2003="","",Course_Master!N2003)</x:f>
        <x:v>18</x:v>
      </x:c>
      <x:c r="K2003" s="25" t="n">
        <x:f>IF(Course_Master!O2003="","",Course_Master!O2003)</x:f>
        <x:v>72</x:v>
      </x:c>
      <x:c r="L2003" s="25" t="n">
        <x:f>IF(Course_Master!P2003="","",Course_Master!P2003)</x:f>
        <x:v>6706</x:v>
      </x:c>
      <x:c r="M2003" s="25" t="n">
        <x:f>IF(Course_Master!Q2003="","",Course_Master!Q2003)</x:f>
        <x:v>6132</x:v>
      </x:c>
      <x:c r="N2003" s="25" t="str">
        <x:f>IF(Course_Master!U2003="","",Course_Master!U2003)</x:f>
        <x:v>http://reginabeachgolfclub.com/rates/</x:v>
      </x:c>
      <x:c r="O2003" s="25" t="str">
        <x:f>IF(Course_Master!V2003="","",Course_Master!V2003)</x:f>
        <x:v>Open</x:v>
      </x:c>
      <x:c r="P2003" s="25" t="str">
        <x:f>IF(Course_Master!W2003="","",Course_Master!W2003)</x:f>
        <x:v>Public</x:v>
      </x:c>
      <x:c r="Q2003" s="25" t="str">
        <x:f>IF(Course_Master!X2003="","",Course_Master!X2003)</x:f>
        <x:v>Yes</x:v>
      </x:c>
      <x:c r="R2003" s="25" t="str">
        <x:f>IF(Course_Master!Y2003="","",Course_Master!Y2003)</x:f>
        <x:v>Yes</x:v>
      </x:c>
      <x:c r="S2003" s="25" t="str">
        <x:f>IF(Course_Master!AE2003="","",Course_Master!AE2003)</x:f>
      </x:c>
      <x:c r="T2003" s="25" t="str">
        <x:f>IF(Course_Master!AD2003="","",Course_Master!AD2003)</x:f>
      </x:c>
      <x:c r="U2003" s="25" t="str">
        <x:f>IF(Course_Master!AH2003="","",Course_Master!AH2003)</x:f>
        <x:v>https://api.golfcanada.ca/api/v1/facilities/19603</x:v>
      </x:c>
    </x:row>
    <x:row r="2004">
      <x:c r="A2004" s="25" t="str">
        <x:f>IF(Course_Master!B2004="","",Course_Master!B2004)</x:f>
        <x:v>CA-2008</x:v>
      </x:c>
      <x:c r="B2004" s="25" t="str">
        <x:f>IF(Course_Master!A2004="","",Course_Master!A2004)</x:f>
        <x:v>CA-C1722</x:v>
      </x:c>
      <x:c r="C2004" s="25" t="str">
        <x:f>IF(Course_Master!E2004="","",Course_Master!E2004)</x:f>
        <x:v>Resort Village of Aquadeo</x:v>
      </x:c>
      <x:c r="D2004" s="25" t="str">
        <x:f>IF(Course_Master!F2004="","",Course_Master!F2004)</x:f>
        <x:v>Canada</x:v>
      </x:c>
      <x:c r="E2004" s="25" t="str">
        <x:f>IF(Course_Master!G2004="","",Course_Master!G2004)</x:f>
        <x:v>Saskatchewan</x:v>
      </x:c>
      <x:c r="F2004" s="25" t="str">
        <x:f>IF(Course_Master!I2004="","",Course_Master!I2004)</x:f>
        <x:v>Jackfish Lake</x:v>
      </x:c>
      <x:c r="G2004" s="25" t="str">
        <x:f>IF(Course_Master!J2004="","",Course_Master!J2004)</x:f>
        <x:v>S0M 1X0</x:v>
      </x:c>
      <x:c r="H2004" s="25" t="n">
        <x:f>IF(Course_Master!K2004="","",Course_Master!K2004)</x:f>
        <x:v>53.1377</x:v>
      </x:c>
      <x:c r="I2004" s="25" t="n">
        <x:f>IF(Course_Master!L2004="","",Course_Master!L2004)</x:f>
        <x:v>-108.4213</x:v>
      </x:c>
      <x:c r="J2004" s="25" t="n">
        <x:f>IF(Course_Master!N2004="","",Course_Master!N2004)</x:f>
        <x:v>18</x:v>
      </x:c>
      <x:c r="K2004" s="25" t="n">
        <x:f>IF(Course_Master!O2004="","",Course_Master!O2004)</x:f>
        <x:v>66</x:v>
      </x:c>
      <x:c r="L2004" s="25" t="n">
        <x:f>IF(Course_Master!P2004="","",Course_Master!P2004)</x:f>
        <x:v>4758</x:v>
      </x:c>
      <x:c r="M2004" s="25" t="n">
        <x:f>IF(Course_Master!Q2004="","",Course_Master!Q2004)</x:f>
        <x:v>4351</x:v>
      </x:c>
      <x:c r="N2004" s="25" t="str">
        <x:f>IF(Course_Master!U2004="","",Course_Master!U2004)</x:f>
        <x:v>https://www.aquadeobeachresort.com/golf/rates.html</x:v>
      </x:c>
      <x:c r="O2004" s="25" t="str">
        <x:f>IF(Course_Master!V2004="","",Course_Master!V2004)</x:f>
        <x:v>Open</x:v>
      </x:c>
      <x:c r="P2004" s="25" t="str">
        <x:f>IF(Course_Master!W2004="","",Course_Master!W2004)</x:f>
        <x:v>Public</x:v>
      </x:c>
      <x:c r="Q2004" s="25" t="str">
        <x:f>IF(Course_Master!X2004="","",Course_Master!X2004)</x:f>
        <x:v>Yes</x:v>
      </x:c>
      <x:c r="R2004" s="25" t="str">
        <x:f>IF(Course_Master!Y2004="","",Course_Master!Y2004)</x:f>
        <x:v>Yes</x:v>
      </x:c>
      <x:c r="S2004" s="25" t="str">
        <x:f>IF(Course_Master!AE2004="","",Course_Master!AE2004)</x:f>
      </x:c>
      <x:c r="T2004" s="25" t="str">
        <x:f>IF(Course_Master!AD2004="","",Course_Master!AD2004)</x:f>
      </x:c>
      <x:c r="U2004" s="25" t="str">
        <x:f>IF(Course_Master!AH2004="","",Course_Master!AH2004)</x:f>
        <x:v>https://api.golfcanada.ca/api/v1/facilities/31925</x:v>
      </x:c>
    </x:row>
    <x:row r="2005">
      <x:c r="A2005" s="25" t="str">
        <x:f>IF(Course_Master!B2005="","",Course_Master!B2005)</x:f>
        <x:v>CA-2009</x:v>
      </x:c>
      <x:c r="B2005" s="25" t="str">
        <x:f>IF(Course_Master!A2005="","",Course_Master!A2005)</x:f>
        <x:v>CA-C1723</x:v>
      </x:c>
      <x:c r="C2005" s="25" t="str">
        <x:f>IF(Course_Master!E2005="","",Course_Master!E2005)</x:f>
        <x:v>River Ridge Golf Club</x:v>
      </x:c>
      <x:c r="D2005" s="25" t="str">
        <x:f>IF(Course_Master!F2005="","",Course_Master!F2005)</x:f>
        <x:v>Canada</x:v>
      </x:c>
      <x:c r="E2005" s="25" t="str">
        <x:f>IF(Course_Master!G2005="","",Course_Master!G2005)</x:f>
        <x:v>Saskatchewan</x:v>
      </x:c>
      <x:c r="F2005" s="25" t="str">
        <x:f>IF(Course_Master!I2005="","",Course_Master!I2005)</x:f>
        <x:v>Leader</x:v>
      </x:c>
      <x:c r="G2005" s="25" t="str">
        <x:f>IF(Course_Master!J2005="","",Course_Master!J2005)</x:f>
        <x:v>S0N 1H0</x:v>
      </x:c>
      <x:c r="H2005" s="25" t="n">
        <x:f>IF(Course_Master!K2005="","",Course_Master!K2005)</x:f>
        <x:v>50.947018</x:v>
      </x:c>
      <x:c r="I2005" s="25" t="n">
        <x:f>IF(Course_Master!L2005="","",Course_Master!L2005)</x:f>
        <x:v>-109.532232</x:v>
      </x:c>
      <x:c r="J2005" s="25" t="n">
        <x:f>IF(Course_Master!N2005="","",Course_Master!N2005)</x:f>
        <x:v>18</x:v>
      </x:c>
      <x:c r="K2005" s="25" t="str">
        <x:f>IF(Course_Master!O2005="","",Course_Master!O2005)</x:f>
      </x:c>
      <x:c r="L2005" s="25" t="str">
        <x:f>IF(Course_Master!P2005="","",Course_Master!P2005)</x:f>
      </x:c>
      <x:c r="M2005" s="25" t="str">
        <x:f>IF(Course_Master!Q2005="","",Course_Master!Q2005)</x:f>
      </x:c>
      <x:c r="N2005" s="25" t="str">
        <x:f>IF(Course_Master!U2005="","",Course_Master!U2005)</x:f>
      </x:c>
      <x:c r="O2005" s="25" t="str">
        <x:f>IF(Course_Master!V2005="","",Course_Master!V2005)</x:f>
        <x:v>Open</x:v>
      </x:c>
      <x:c r="P2005" s="25" t="str">
        <x:f>IF(Course_Master!W2005="","",Course_Master!W2005)</x:f>
        <x:v>Public</x:v>
      </x:c>
      <x:c r="Q2005" s="25" t="str">
        <x:f>IF(Course_Master!X2005="","",Course_Master!X2005)</x:f>
        <x:v>Yes</x:v>
      </x:c>
      <x:c r="R2005" s="25" t="str">
        <x:f>IF(Course_Master!Y2005="","",Course_Master!Y2005)</x:f>
        <x:v>Yes</x:v>
      </x:c>
      <x:c r="S2005" s="25" t="str">
        <x:f>IF(Course_Master!AE2005="","",Course_Master!AE2005)</x:f>
      </x:c>
      <x:c r="T2005" s="25" t="str">
        <x:f>IF(Course_Master!AD2005="","",Course_Master!AD2005)</x:f>
      </x:c>
      <x:c r="U2005" s="25" t="str">
        <x:f>IF(Course_Master!AH2005="","",Course_Master!AH2005)</x:f>
        <x:v>https://api.golfcanada.ca/api/v1/facilities/17765</x:v>
      </x:c>
    </x:row>
    <x:row r="2006">
      <x:c r="A2006" s="25" t="str">
        <x:f>IF(Course_Master!B2006="","",Course_Master!B2006)</x:f>
        <x:v>CA-2010</x:v>
      </x:c>
      <x:c r="B2006" s="25" t="str">
        <x:f>IF(Course_Master!A2006="","",Course_Master!A2006)</x:f>
        <x:v>CA-C1724</x:v>
      </x:c>
      <x:c r="C2006" s="25" t="str">
        <x:f>IF(Course_Master!E2006="","",Course_Master!E2006)</x:f>
        <x:v>Riverside Country Club</x:v>
      </x:c>
      <x:c r="D2006" s="25" t="str">
        <x:f>IF(Course_Master!F2006="","",Course_Master!F2006)</x:f>
        <x:v>Canada</x:v>
      </x:c>
      <x:c r="E2006" s="25" t="str">
        <x:f>IF(Course_Master!G2006="","",Course_Master!G2006)</x:f>
        <x:v>Saskatchewan</x:v>
      </x:c>
      <x:c r="F2006" s="25" t="str">
        <x:f>IF(Course_Master!I2006="","",Course_Master!I2006)</x:f>
        <x:v>Saskatoon</x:v>
      </x:c>
      <x:c r="G2006" s="25" t="str">
        <x:f>IF(Course_Master!J2006="","",Course_Master!J2006)</x:f>
        <x:v>S7T 1A1</x:v>
      </x:c>
      <x:c r="H2006" s="25" t="n">
        <x:f>IF(Course_Master!K2006="","",Course_Master!K2006)</x:f>
        <x:v>52.0547</x:v>
      </x:c>
      <x:c r="I2006" s="25" t="n">
        <x:f>IF(Course_Master!L2006="","",Course_Master!L2006)</x:f>
        <x:v>-106.7097</x:v>
      </x:c>
      <x:c r="J2006" s="25" t="n">
        <x:f>IF(Course_Master!N2006="","",Course_Master!N2006)</x:f>
        <x:v>18</x:v>
      </x:c>
      <x:c r="K2006" s="25" t="n">
        <x:f>IF(Course_Master!O2006="","",Course_Master!O2006)</x:f>
        <x:v>72</x:v>
      </x:c>
      <x:c r="L2006" s="25" t="n">
        <x:f>IF(Course_Master!P2006="","",Course_Master!P2006)</x:f>
        <x:v>7057</x:v>
      </x:c>
      <x:c r="M2006" s="25" t="n">
        <x:f>IF(Course_Master!Q2006="","",Course_Master!Q2006)</x:f>
        <x:v>6453</x:v>
      </x:c>
      <x:c r="N2006" s="25" t="str">
        <x:f>IF(Course_Master!U2006="","",Course_Master!U2006)</x:f>
        <x:v>https://www.riversidecc.ca/</x:v>
      </x:c>
      <x:c r="O2006" s="25" t="str">
        <x:f>IF(Course_Master!V2006="","",Course_Master!V2006)</x:f>
        <x:v>Open</x:v>
      </x:c>
      <x:c r="P2006" s="25" t="str">
        <x:f>IF(Course_Master!W2006="","",Course_Master!W2006)</x:f>
        <x:v>Private</x:v>
      </x:c>
      <x:c r="Q2006" s="25" t="str">
        <x:f>IF(Course_Master!X2006="","",Course_Master!X2006)</x:f>
        <x:v>Yes</x:v>
      </x:c>
      <x:c r="R2006" s="25" t="str">
        <x:f>IF(Course_Master!Y2006="","",Course_Master!Y2006)</x:f>
        <x:v>Yes</x:v>
      </x:c>
      <x:c r="S2006" s="25" t="str">
        <x:f>IF(Course_Master!AE2006="","",Course_Master!AE2006)</x:f>
      </x:c>
      <x:c r="T2006" s="25" t="str">
        <x:f>IF(Course_Master!AD2006="","",Course_Master!AD2006)</x:f>
      </x:c>
      <x:c r="U2006" s="25" t="str">
        <x:f>IF(Course_Master!AH2006="","",Course_Master!AH2006)</x:f>
        <x:v>https://api.golfcanada.ca/api/v1/facilities/19906</x:v>
      </x:c>
    </x:row>
    <x:row r="2007">
      <x:c r="A2007" s="25" t="str">
        <x:f>IF(Course_Master!B2007="","",Course_Master!B2007)</x:f>
        <x:v>CA-2011</x:v>
      </x:c>
      <x:c r="B2007" s="25" t="str">
        <x:f>IF(Course_Master!A2007="","",Course_Master!A2007)</x:f>
        <x:v>CA-C1725</x:v>
      </x:c>
      <x:c r="C2007" s="25" t="str">
        <x:f>IF(Course_Master!E2007="","",Course_Master!E2007)</x:f>
        <x:v>Robertdale Golf &amp; Country Club</x:v>
      </x:c>
      <x:c r="D2007" s="25" t="str">
        <x:f>IF(Course_Master!F2007="","",Course_Master!F2007)</x:f>
        <x:v>Canada</x:v>
      </x:c>
      <x:c r="E2007" s="25" t="str">
        <x:f>IF(Course_Master!G2007="","",Course_Master!G2007)</x:f>
        <x:v>Saskatchewan</x:v>
      </x:c>
      <x:c r="F2007" s="25" t="str">
        <x:f>IF(Course_Master!I2007="","",Course_Master!I2007)</x:f>
        <x:v>Radville</x:v>
      </x:c>
      <x:c r="G2007" s="25" t="str">
        <x:f>IF(Course_Master!J2007="","",Course_Master!J2007)</x:f>
        <x:v>S0C 2G0</x:v>
      </x:c>
      <x:c r="H2007" s="25" t="n">
        <x:f>IF(Course_Master!K2007="","",Course_Master!K2007)</x:f>
        <x:v>49.4822</x:v>
      </x:c>
      <x:c r="I2007" s="25" t="n">
        <x:f>IF(Course_Master!L2007="","",Course_Master!L2007)</x:f>
        <x:v>-104.3156</x:v>
      </x:c>
      <x:c r="J2007" s="25" t="n">
        <x:f>IF(Course_Master!N2007="","",Course_Master!N2007)</x:f>
        <x:v>18</x:v>
      </x:c>
      <x:c r="K2007" s="25" t="n">
        <x:f>IF(Course_Master!O2007="","",Course_Master!O2007)</x:f>
        <x:v>72</x:v>
      </x:c>
      <x:c r="L2007" s="25" t="n">
        <x:f>IF(Course_Master!P2007="","",Course_Master!P2007)</x:f>
        <x:v>6028</x:v>
      </x:c>
      <x:c r="M2007" s="25" t="n">
        <x:f>IF(Course_Master!Q2007="","",Course_Master!Q2007)</x:f>
        <x:v>5512</x:v>
      </x:c>
      <x:c r="N2007" s="25" t="str">
        <x:f>IF(Course_Master!U2007="","",Course_Master!U2007)</x:f>
      </x:c>
      <x:c r="O2007" s="25" t="str">
        <x:f>IF(Course_Master!V2007="","",Course_Master!V2007)</x:f>
        <x:v>Open</x:v>
      </x:c>
      <x:c r="P2007" s="25" t="str">
        <x:f>IF(Course_Master!W2007="","",Course_Master!W2007)</x:f>
        <x:v>Public</x:v>
      </x:c>
      <x:c r="Q2007" s="25" t="str">
        <x:f>IF(Course_Master!X2007="","",Course_Master!X2007)</x:f>
        <x:v>Yes</x:v>
      </x:c>
      <x:c r="R2007" s="25" t="str">
        <x:f>IF(Course_Master!Y2007="","",Course_Master!Y2007)</x:f>
        <x:v>Yes</x:v>
      </x:c>
      <x:c r="S2007" s="25" t="str">
        <x:f>IF(Course_Master!AE2007="","",Course_Master!AE2007)</x:f>
      </x:c>
      <x:c r="T2007" s="25" t="str">
        <x:f>IF(Course_Master!AD2007="","",Course_Master!AD2007)</x:f>
      </x:c>
      <x:c r="U2007" s="25" t="str">
        <x:f>IF(Course_Master!AH2007="","",Course_Master!AH2007)</x:f>
        <x:v>https://api.golfcanada.ca/api/v1/facilities/19602</x:v>
      </x:c>
    </x:row>
    <x:row r="2008">
      <x:c r="A2008" s="25" t="str">
        <x:f>IF(Course_Master!B2008="","",Course_Master!B2008)</x:f>
        <x:v>CA-2012</x:v>
      </x:c>
      <x:c r="B2008" s="25" t="str">
        <x:f>IF(Course_Master!A2008="","",Course_Master!A2008)</x:f>
        <x:v>CA-C1726</x:v>
      </x:c>
      <x:c r="C2008" s="25" t="str">
        <x:f>IF(Course_Master!E2008="","",Course_Master!E2008)</x:f>
        <x:v>Rocanville Golf Club</x:v>
      </x:c>
      <x:c r="D2008" s="25" t="str">
        <x:f>IF(Course_Master!F2008="","",Course_Master!F2008)</x:f>
        <x:v>Canada</x:v>
      </x:c>
      <x:c r="E2008" s="25" t="str">
        <x:f>IF(Course_Master!G2008="","",Course_Master!G2008)</x:f>
        <x:v>Saskatchewan</x:v>
      </x:c>
      <x:c r="F2008" s="25" t="str">
        <x:f>IF(Course_Master!I2008="","",Course_Master!I2008)</x:f>
        <x:v>Rocanville</x:v>
      </x:c>
      <x:c r="G2008" s="25" t="str">
        <x:f>IF(Course_Master!J2008="","",Course_Master!J2008)</x:f>
        <x:v>S0A 3L0</x:v>
      </x:c>
      <x:c r="H2008" s="25" t="n">
        <x:f>IF(Course_Master!K2008="","",Course_Master!K2008)</x:f>
        <x:v>50.377602</x:v>
      </x:c>
      <x:c r="I2008" s="25" t="n">
        <x:f>IF(Course_Master!L2008="","",Course_Master!L2008)</x:f>
        <x:v>-101.683359</x:v>
      </x:c>
      <x:c r="J2008" s="25" t="n">
        <x:f>IF(Course_Master!N2008="","",Course_Master!N2008)</x:f>
        <x:v>18</x:v>
      </x:c>
      <x:c r="K2008" s="25" t="str">
        <x:f>IF(Course_Master!O2008="","",Course_Master!O2008)</x:f>
      </x:c>
      <x:c r="L2008" s="25" t="str">
        <x:f>IF(Course_Master!P2008="","",Course_Master!P2008)</x:f>
      </x:c>
      <x:c r="M2008" s="25" t="str">
        <x:f>IF(Course_Master!Q2008="","",Course_Master!Q2008)</x:f>
      </x:c>
      <x:c r="N2008" s="25" t="str">
        <x:f>IF(Course_Master!U2008="","",Course_Master!U2008)</x:f>
      </x:c>
      <x:c r="O2008" s="25" t="str">
        <x:f>IF(Course_Master!V2008="","",Course_Master!V2008)</x:f>
        <x:v>Open</x:v>
      </x:c>
      <x:c r="P2008" s="25" t="str">
        <x:f>IF(Course_Master!W2008="","",Course_Master!W2008)</x:f>
        <x:v>Public</x:v>
      </x:c>
      <x:c r="Q2008" s="25" t="str">
        <x:f>IF(Course_Master!X2008="","",Course_Master!X2008)</x:f>
        <x:v>Yes</x:v>
      </x:c>
      <x:c r="R2008" s="25" t="str">
        <x:f>IF(Course_Master!Y2008="","",Course_Master!Y2008)</x:f>
        <x:v>Yes</x:v>
      </x:c>
      <x:c r="S2008" s="25" t="str">
        <x:f>IF(Course_Master!AE2008="","",Course_Master!AE2008)</x:f>
      </x:c>
      <x:c r="T2008" s="25" t="str">
        <x:f>IF(Course_Master!AD2008="","",Course_Master!AD2008)</x:f>
      </x:c>
      <x:c r="U2008" s="25" t="str">
        <x:f>IF(Course_Master!AH2008="","",Course_Master!AH2008)</x:f>
        <x:v>https://api.golfcanada.ca/api/v1/facilities/17766</x:v>
      </x:c>
    </x:row>
    <x:row r="2009">
      <x:c r="A2009" s="25" t="str">
        <x:f>IF(Course_Master!B2009="","",Course_Master!B2009)</x:f>
        <x:v>CA-2013</x:v>
      </x:c>
      <x:c r="B2009" s="25" t="str">
        <x:f>IF(Course_Master!A2009="","",Course_Master!A2009)</x:f>
        <x:v>CA-C1727</x:v>
      </x:c>
      <x:c r="C2009" s="25" t="str">
        <x:f>IF(Course_Master!E2009="","",Course_Master!E2009)</x:f>
        <x:v>Rock Creek Golf Club</x:v>
      </x:c>
      <x:c r="D2009" s="25" t="str">
        <x:f>IF(Course_Master!F2009="","",Course_Master!F2009)</x:f>
        <x:v>Canada</x:v>
      </x:c>
      <x:c r="E2009" s="25" t="str">
        <x:f>IF(Course_Master!G2009="","",Course_Master!G2009)</x:f>
        <x:v>Saskatchewan</x:v>
      </x:c>
      <x:c r="F2009" s="25" t="str">
        <x:f>IF(Course_Master!I2009="","",Course_Master!I2009)</x:f>
        <x:v>Shaunavon</x:v>
      </x:c>
      <x:c r="G2009" s="25" t="str">
        <x:f>IF(Course_Master!J2009="","",Course_Master!J2009)</x:f>
        <x:v>S0N 2M0</x:v>
      </x:c>
      <x:c r="H2009" s="25" t="n">
        <x:f>IF(Course_Master!K2009="","",Course_Master!K2009)</x:f>
        <x:v>49.6359</x:v>
      </x:c>
      <x:c r="I2009" s="25" t="n">
        <x:f>IF(Course_Master!L2009="","",Course_Master!L2009)</x:f>
        <x:v>-108.4827</x:v>
      </x:c>
      <x:c r="J2009" s="25" t="n">
        <x:f>IF(Course_Master!N2009="","",Course_Master!N2009)</x:f>
        <x:v>18</x:v>
      </x:c>
      <x:c r="K2009" s="25" t="n">
        <x:f>IF(Course_Master!O2009="","",Course_Master!O2009)</x:f>
        <x:v>72</x:v>
      </x:c>
      <x:c r="L2009" s="25" t="n">
        <x:f>IF(Course_Master!P2009="","",Course_Master!P2009)</x:f>
        <x:v>6108</x:v>
      </x:c>
      <x:c r="M2009" s="25" t="n">
        <x:f>IF(Course_Master!Q2009="","",Course_Master!Q2009)</x:f>
        <x:v>5585</x:v>
      </x:c>
      <x:c r="N2009" s="25" t="str">
        <x:f>IF(Course_Master!U2009="","",Course_Master!U2009)</x:f>
      </x:c>
      <x:c r="O2009" s="25" t="str">
        <x:f>IF(Course_Master!V2009="","",Course_Master!V2009)</x:f>
        <x:v>Open</x:v>
      </x:c>
      <x:c r="P2009" s="25" t="str">
        <x:f>IF(Course_Master!W2009="","",Course_Master!W2009)</x:f>
        <x:v>Public</x:v>
      </x:c>
      <x:c r="Q2009" s="25" t="str">
        <x:f>IF(Course_Master!X2009="","",Course_Master!X2009)</x:f>
        <x:v>Yes</x:v>
      </x:c>
      <x:c r="R2009" s="25" t="str">
        <x:f>IF(Course_Master!Y2009="","",Course_Master!Y2009)</x:f>
        <x:v>Yes</x:v>
      </x:c>
      <x:c r="S2009" s="25" t="str">
        <x:f>IF(Course_Master!AE2009="","",Course_Master!AE2009)</x:f>
      </x:c>
      <x:c r="T2009" s="25" t="str">
        <x:f>IF(Course_Master!AD2009="","",Course_Master!AD2009)</x:f>
      </x:c>
      <x:c r="U2009" s="25" t="str">
        <x:f>IF(Course_Master!AH2009="","",Course_Master!AH2009)</x:f>
        <x:v>https://api.golfcanada.ca/api/v1/facilities/21117</x:v>
      </x:c>
    </x:row>
    <x:row r="2010">
      <x:c r="A2010" s="25" t="str">
        <x:f>IF(Course_Master!B2010="","",Course_Master!B2010)</x:f>
        <x:v>CA-2014</x:v>
      </x:c>
      <x:c r="B2010" s="25" t="str">
        <x:f>IF(Course_Master!A2010="","",Course_Master!A2010)</x:f>
        <x:v>CA-C1728</x:v>
      </x:c>
      <x:c r="C2010" s="25" t="str">
        <x:f>IF(Course_Master!E2010="","",Course_Master!E2010)</x:f>
        <x:v>Rolling Pines Golf and Country Resort</x:v>
      </x:c>
      <x:c r="D2010" s="25" t="str">
        <x:f>IF(Course_Master!F2010="","",Course_Master!F2010)</x:f>
        <x:v>Canada</x:v>
      </x:c>
      <x:c r="E2010" s="25" t="str">
        <x:f>IF(Course_Master!G2010="","",Course_Master!G2010)</x:f>
        <x:v>Saskatchewan</x:v>
      </x:c>
      <x:c r="F2010" s="25" t="str">
        <x:f>IF(Course_Master!I2010="","",Course_Master!I2010)</x:f>
        <x:v>Nipawin</x:v>
      </x:c>
      <x:c r="G2010" s="25" t="str">
        <x:f>IF(Course_Master!J2010="","",Course_Master!J2010)</x:f>
        <x:v>S0E 1E0</x:v>
      </x:c>
      <x:c r="H2010" s="25" t="n">
        <x:f>IF(Course_Master!K2010="","",Course_Master!K2010)</x:f>
        <x:v>53.429864</x:v>
      </x:c>
      <x:c r="I2010" s="25" t="n">
        <x:f>IF(Course_Master!L2010="","",Course_Master!L2010)</x:f>
        <x:v>-103.84213</x:v>
      </x:c>
      <x:c r="J2010" s="25" t="n">
        <x:f>IF(Course_Master!N2010="","",Course_Master!N2010)</x:f>
        <x:v>18</x:v>
      </x:c>
      <x:c r="K2010" s="25" t="n">
        <x:f>IF(Course_Master!O2010="","",Course_Master!O2010)</x:f>
        <x:v>72</x:v>
      </x:c>
      <x:c r="L2010" s="25" t="n">
        <x:f>IF(Course_Master!P2010="","",Course_Master!P2010)</x:f>
        <x:v>6478</x:v>
      </x:c>
      <x:c r="M2010" s="25" t="n">
        <x:f>IF(Course_Master!Q2010="","",Course_Master!Q2010)</x:f>
        <x:v>5923</x:v>
      </x:c>
      <x:c r="N2010" s="25" t="str">
        <x:f>IF(Course_Master!U2010="","",Course_Master!U2010)</x:f>
        <x:v>https://www.rollingpinesgolf.ca/</x:v>
      </x:c>
      <x:c r="O2010" s="25" t="str">
        <x:f>IF(Course_Master!V2010="","",Course_Master!V2010)</x:f>
        <x:v>Open</x:v>
      </x:c>
      <x:c r="P2010" s="25" t="str">
        <x:f>IF(Course_Master!W2010="","",Course_Master!W2010)</x:f>
        <x:v>Public</x:v>
      </x:c>
      <x:c r="Q2010" s="25" t="str">
        <x:f>IF(Course_Master!X2010="","",Course_Master!X2010)</x:f>
        <x:v>Yes</x:v>
      </x:c>
      <x:c r="R2010" s="25" t="str">
        <x:f>IF(Course_Master!Y2010="","",Course_Master!Y2010)</x:f>
        <x:v>Yes</x:v>
      </x:c>
      <x:c r="S2010" s="25" t="str">
        <x:f>IF(Course_Master!AE2010="","",Course_Master!AE2010)</x:f>
      </x:c>
      <x:c r="T2010" s="25" t="str">
        <x:f>IF(Course_Master!AD2010="","",Course_Master!AD2010)</x:f>
      </x:c>
      <x:c r="U2010" s="25" t="str">
        <x:f>IF(Course_Master!AH2010="","",Course_Master!AH2010)</x:f>
        <x:v>https://api.golfcanada.ca/api/v1/facilities/23309</x:v>
      </x:c>
    </x:row>
    <x:row r="2011">
      <x:c r="A2011" s="25" t="str">
        <x:f>IF(Course_Master!B2011="","",Course_Master!B2011)</x:f>
        <x:v>CA-2015</x:v>
      </x:c>
      <x:c r="B2011" s="25" t="str">
        <x:f>IF(Course_Master!A2011="","",Course_Master!A2011)</x:f>
        <x:v>CA-C1729</x:v>
      </x:c>
      <x:c r="C2011" s="25" t="str">
        <x:f>IF(Course_Master!E2011="","",Course_Master!E2011)</x:f>
        <x:v>Rosetown Golf &amp; Country Club</x:v>
      </x:c>
      <x:c r="D2011" s="25" t="str">
        <x:f>IF(Course_Master!F2011="","",Course_Master!F2011)</x:f>
        <x:v>Canada</x:v>
      </x:c>
      <x:c r="E2011" s="25" t="str">
        <x:f>IF(Course_Master!G2011="","",Course_Master!G2011)</x:f>
        <x:v>Saskatchewan</x:v>
      </x:c>
      <x:c r="F2011" s="25" t="str">
        <x:f>IF(Course_Master!I2011="","",Course_Master!I2011)</x:f>
        <x:v>Rosetown</x:v>
      </x:c>
      <x:c r="G2011" s="25" t="str">
        <x:f>IF(Course_Master!J2011="","",Course_Master!J2011)</x:f>
        <x:v>S0L 2V0</x:v>
      </x:c>
      <x:c r="H2011" s="25" t="n">
        <x:f>IF(Course_Master!K2011="","",Course_Master!K2011)</x:f>
        <x:v>51.563412</x:v>
      </x:c>
      <x:c r="I2011" s="25" t="n">
        <x:f>IF(Course_Master!L2011="","",Course_Master!L2011)</x:f>
        <x:v>-108.077831</x:v>
      </x:c>
      <x:c r="J2011" s="25" t="n">
        <x:f>IF(Course_Master!N2011="","",Course_Master!N2011)</x:f>
        <x:v>18</x:v>
      </x:c>
      <x:c r="K2011" s="25" t="n">
        <x:f>IF(Course_Master!O2011="","",Course_Master!O2011)</x:f>
        <x:v>67</x:v>
      </x:c>
      <x:c r="L2011" s="25" t="n">
        <x:f>IF(Course_Master!P2011="","",Course_Master!P2011)</x:f>
        <x:v>5182</x:v>
      </x:c>
      <x:c r="M2011" s="25" t="n">
        <x:f>IF(Course_Master!Q2011="","",Course_Master!Q2011)</x:f>
        <x:v>4738</x:v>
      </x:c>
      <x:c r="N2011" s="25" t="str">
        <x:f>IF(Course_Master!U2011="","",Course_Master!U2011)</x:f>
      </x:c>
      <x:c r="O2011" s="25" t="str">
        <x:f>IF(Course_Master!V2011="","",Course_Master!V2011)</x:f>
        <x:v>Open</x:v>
      </x:c>
      <x:c r="P2011" s="25" t="str">
        <x:f>IF(Course_Master!W2011="","",Course_Master!W2011)</x:f>
        <x:v>Public</x:v>
      </x:c>
      <x:c r="Q2011" s="25" t="str">
        <x:f>IF(Course_Master!X2011="","",Course_Master!X2011)</x:f>
        <x:v>Yes</x:v>
      </x:c>
      <x:c r="R2011" s="25" t="str">
        <x:f>IF(Course_Master!Y2011="","",Course_Master!Y2011)</x:f>
        <x:v>Yes</x:v>
      </x:c>
      <x:c r="S2011" s="25" t="str">
        <x:f>IF(Course_Master!AE2011="","",Course_Master!AE2011)</x:f>
      </x:c>
      <x:c r="T2011" s="25" t="str">
        <x:f>IF(Course_Master!AD2011="","",Course_Master!AD2011)</x:f>
      </x:c>
      <x:c r="U2011" s="25" t="str">
        <x:f>IF(Course_Master!AH2011="","",Course_Master!AH2011)</x:f>
        <x:v>https://api.golfcanada.ca/api/v1/facilities/21118</x:v>
      </x:c>
    </x:row>
    <x:row r="2012">
      <x:c r="A2012" s="25" t="str">
        <x:f>IF(Course_Master!B2012="","",Course_Master!B2012)</x:f>
        <x:v>CA-2016</x:v>
      </x:c>
      <x:c r="B2012" s="25" t="str">
        <x:f>IF(Course_Master!A2012="","",Course_Master!A2012)</x:f>
        <x:v>CA-C1730</x:v>
      </x:c>
      <x:c r="C2012" s="25" t="str">
        <x:f>IF(Course_Master!E2012="","",Course_Master!E2012)</x:f>
        <x:v>Royal Regina Golf Club</x:v>
      </x:c>
      <x:c r="D2012" s="25" t="str">
        <x:f>IF(Course_Master!F2012="","",Course_Master!F2012)</x:f>
        <x:v>Canada</x:v>
      </x:c>
      <x:c r="E2012" s="25" t="str">
        <x:f>IF(Course_Master!G2012="","",Course_Master!G2012)</x:f>
        <x:v>Saskatchewan</x:v>
      </x:c>
      <x:c r="F2012" s="25" t="str">
        <x:f>IF(Course_Master!I2012="","",Course_Master!I2012)</x:f>
        <x:v>Regina</x:v>
      </x:c>
      <x:c r="G2012" s="25" t="str">
        <x:f>IF(Course_Master!J2012="","",Course_Master!J2012)</x:f>
        <x:v>S4P 3A1</x:v>
      </x:c>
      <x:c r="H2012" s="25" t="n">
        <x:f>IF(Course_Master!K2012="","",Course_Master!K2012)</x:f>
        <x:v>50.4479</x:v>
      </x:c>
      <x:c r="I2012" s="25" t="n">
        <x:f>IF(Course_Master!L2012="","",Course_Master!L2012)</x:f>
        <x:v>-104.6583</x:v>
      </x:c>
      <x:c r="J2012" s="25" t="n">
        <x:f>IF(Course_Master!N2012="","",Course_Master!N2012)</x:f>
        <x:v>18</x:v>
      </x:c>
      <x:c r="K2012" s="25" t="n">
        <x:f>IF(Course_Master!O2012="","",Course_Master!O2012)</x:f>
        <x:v>71</x:v>
      </x:c>
      <x:c r="L2012" s="25" t="n">
        <x:f>IF(Course_Master!P2012="","",Course_Master!P2012)</x:f>
        <x:v>6444</x:v>
      </x:c>
      <x:c r="M2012" s="25" t="n">
        <x:f>IF(Course_Master!Q2012="","",Course_Master!Q2012)</x:f>
        <x:v>5892</x:v>
      </x:c>
      <x:c r="N2012" s="25" t="str">
        <x:f>IF(Course_Master!U2012="","",Course_Master!U2012)</x:f>
        <x:v>https://royalregina.com/</x:v>
      </x:c>
      <x:c r="O2012" s="25" t="str">
        <x:f>IF(Course_Master!V2012="","",Course_Master!V2012)</x:f>
        <x:v>Open</x:v>
      </x:c>
      <x:c r="P2012" s="25" t="str">
        <x:f>IF(Course_Master!W2012="","",Course_Master!W2012)</x:f>
        <x:v>Semi-private</x:v>
      </x:c>
      <x:c r="Q2012" s="25" t="str">
        <x:f>IF(Course_Master!X2012="","",Course_Master!X2012)</x:f>
        <x:v>Yes</x:v>
      </x:c>
      <x:c r="R2012" s="25" t="str">
        <x:f>IF(Course_Master!Y2012="","",Course_Master!Y2012)</x:f>
        <x:v>Yes</x:v>
      </x:c>
      <x:c r="S2012" s="25" t="str">
        <x:f>IF(Course_Master!AE2012="","",Course_Master!AE2012)</x:f>
      </x:c>
      <x:c r="T2012" s="25" t="str">
        <x:f>IF(Course_Master!AD2012="","",Course_Master!AD2012)</x:f>
      </x:c>
      <x:c r="U2012" s="25" t="str">
        <x:f>IF(Course_Master!AH2012="","",Course_Master!AH2012)</x:f>
        <x:v>https://api.golfcanada.ca/api/v1/facilities/19647</x:v>
      </x:c>
    </x:row>
    <x:row r="2013">
      <x:c r="A2013" s="25" t="str">
        <x:f>IF(Course_Master!B2013="","",Course_Master!B2013)</x:f>
        <x:v>CA-2017</x:v>
      </x:c>
      <x:c r="B2013" s="25" t="str">
        <x:f>IF(Course_Master!A2013="","",Course_Master!A2013)</x:f>
        <x:v>CA-C1731</x:v>
      </x:c>
      <x:c r="C2013" s="25" t="str">
        <x:f>IF(Course_Master!E2013="","",Course_Master!E2013)</x:f>
        <x:v>Sage View Golf Club</x:v>
      </x:c>
      <x:c r="D2013" s="25" t="str">
        <x:f>IF(Course_Master!F2013="","",Course_Master!F2013)</x:f>
        <x:v>Canada</x:v>
      </x:c>
      <x:c r="E2013" s="25" t="str">
        <x:f>IF(Course_Master!G2013="","",Course_Master!G2013)</x:f>
        <x:v>Saskatchewan</x:v>
      </x:c>
      <x:c r="F2013" s="25" t="str">
        <x:f>IF(Course_Master!I2013="","",Course_Master!I2013)</x:f>
        <x:v>Riverhurst</x:v>
      </x:c>
      <x:c r="G2013" s="25" t="str">
        <x:f>IF(Course_Master!J2013="","",Course_Master!J2013)</x:f>
        <x:v>S0H 3C0</x:v>
      </x:c>
      <x:c r="H2013" s="25" t="n">
        <x:f>IF(Course_Master!K2013="","",Course_Master!K2013)</x:f>
        <x:v>50.885194</x:v>
      </x:c>
      <x:c r="I2013" s="25" t="n">
        <x:f>IF(Course_Master!L2013="","",Course_Master!L2013)</x:f>
        <x:v>-106.955938</x:v>
      </x:c>
      <x:c r="J2013" s="25" t="n">
        <x:f>IF(Course_Master!N2013="","",Course_Master!N2013)</x:f>
        <x:v>9</x:v>
      </x:c>
      <x:c r="K2013" s="25" t="n">
        <x:f>IF(Course_Master!O2013="","",Course_Master!O2013)</x:f>
        <x:v>36</x:v>
      </x:c>
      <x:c r="L2013" s="25" t="n">
        <x:f>IF(Course_Master!P2013="","",Course_Master!P2013)</x:f>
        <x:v>2998</x:v>
      </x:c>
      <x:c r="M2013" s="25" t="n">
        <x:f>IF(Course_Master!Q2013="","",Course_Master!Q2013)</x:f>
        <x:v>2741</x:v>
      </x:c>
      <x:c r="N2013" s="25" t="str">
        <x:f>IF(Course_Master!U2013="","",Course_Master!U2013)</x:f>
        <x:v>https://www.sageviewgolfcourse.ca/</x:v>
      </x:c>
      <x:c r="O2013" s="25" t="str">
        <x:f>IF(Course_Master!V2013="","",Course_Master!V2013)</x:f>
        <x:v>Open</x:v>
      </x:c>
      <x:c r="P2013" s="25" t="str">
        <x:f>IF(Course_Master!W2013="","",Course_Master!W2013)</x:f>
        <x:v>Public</x:v>
      </x:c>
      <x:c r="Q2013" s="25" t="str">
        <x:f>IF(Course_Master!X2013="","",Course_Master!X2013)</x:f>
        <x:v>Yes</x:v>
      </x:c>
      <x:c r="R2013" s="25" t="str">
        <x:f>IF(Course_Master!Y2013="","",Course_Master!Y2013)</x:f>
        <x:v>Yes</x:v>
      </x:c>
      <x:c r="S2013" s="25" t="str">
        <x:f>IF(Course_Master!AE2013="","",Course_Master!AE2013)</x:f>
      </x:c>
      <x:c r="T2013" s="25" t="str">
        <x:f>IF(Course_Master!AD2013="","",Course_Master!AD2013)</x:f>
      </x:c>
      <x:c r="U2013" s="25" t="str">
        <x:f>IF(Course_Master!AH2013="","",Course_Master!AH2013)</x:f>
        <x:v>https://api.golfcanada.ca/api/v1/facilities/21103</x:v>
      </x:c>
    </x:row>
    <x:row r="2014">
      <x:c r="A2014" s="25" t="str">
        <x:f>IF(Course_Master!B2014="","",Course_Master!B2014)</x:f>
        <x:v>CA-2018</x:v>
      </x:c>
      <x:c r="B2014" s="25" t="str">
        <x:f>IF(Course_Master!A2014="","",Course_Master!A2014)</x:f>
        <x:v>CA-C1732</x:v>
      </x:c>
      <x:c r="C2014" s="25" t="str">
        <x:f>IF(Course_Master!E2014="","",Course_Master!E2014)</x:f>
        <x:v>Sandy Beach Lake Regional Park Golf Club</x:v>
      </x:c>
      <x:c r="D2014" s="25" t="str">
        <x:f>IF(Course_Master!F2014="","",Course_Master!F2014)</x:f>
        <x:v>Canada</x:v>
      </x:c>
      <x:c r="E2014" s="25" t="str">
        <x:f>IF(Course_Master!G2014="","",Course_Master!G2014)</x:f>
        <x:v>Saskatchewan</x:v>
      </x:c>
      <x:c r="F2014" s="25" t="str">
        <x:f>IF(Course_Master!I2014="","",Course_Master!I2014)</x:f>
      </x:c>
      <x:c r="G2014" s="25" t="str">
        <x:f>IF(Course_Master!J2014="","",Course_Master!J2014)</x:f>
        <x:v>S9V 1S6</x:v>
      </x:c>
      <x:c r="H2014" s="25" t="n">
        <x:f>IF(Course_Master!K2014="","",Course_Master!K2014)</x:f>
        <x:v>53.4505</x:v>
      </x:c>
      <x:c r="I2014" s="25" t="n">
        <x:f>IF(Course_Master!L2014="","",Course_Master!L2014)</x:f>
        <x:v>-109.9946</x:v>
      </x:c>
      <x:c r="J2014" s="25" t="n">
        <x:f>IF(Course_Master!N2014="","",Course_Master!N2014)</x:f>
        <x:v>18</x:v>
      </x:c>
      <x:c r="K2014" s="25" t="n">
        <x:f>IF(Course_Master!O2014="","",Course_Master!O2014)</x:f>
        <x:v>70</x:v>
      </x:c>
      <x:c r="L2014" s="25" t="n">
        <x:f>IF(Course_Master!P2014="","",Course_Master!P2014)</x:f>
        <x:v>6198</x:v>
      </x:c>
      <x:c r="M2014" s="25" t="n">
        <x:f>IF(Course_Master!Q2014="","",Course_Master!Q2014)</x:f>
        <x:v>5667</x:v>
      </x:c>
      <x:c r="N2014" s="25" t="str">
        <x:f>IF(Course_Master!U2014="","",Course_Master!U2014)</x:f>
        <x:v>https://www.sandybeachpark.ca/golf</x:v>
      </x:c>
      <x:c r="O2014" s="25" t="str">
        <x:f>IF(Course_Master!V2014="","",Course_Master!V2014)</x:f>
        <x:v>Open</x:v>
      </x:c>
      <x:c r="P2014" s="25" t="str">
        <x:f>IF(Course_Master!W2014="","",Course_Master!W2014)</x:f>
        <x:v>Public</x:v>
      </x:c>
      <x:c r="Q2014" s="25" t="str">
        <x:f>IF(Course_Master!X2014="","",Course_Master!X2014)</x:f>
        <x:v>Yes</x:v>
      </x:c>
      <x:c r="R2014" s="25" t="str">
        <x:f>IF(Course_Master!Y2014="","",Course_Master!Y2014)</x:f>
        <x:v>Yes</x:v>
      </x:c>
      <x:c r="S2014" s="25" t="str">
        <x:f>IF(Course_Master!AE2014="","",Course_Master!AE2014)</x:f>
      </x:c>
      <x:c r="T2014" s="25" t="str">
        <x:f>IF(Course_Master!AD2014="","",Course_Master!AD2014)</x:f>
      </x:c>
      <x:c r="U2014" s="25" t="str">
        <x:f>IF(Course_Master!AH2014="","",Course_Master!AH2014)</x:f>
        <x:v>https://api.golfcanada.ca/api/v1/facilities/33022</x:v>
      </x:c>
    </x:row>
    <x:row r="2015">
      <x:c r="A2015" s="25" t="str">
        <x:f>IF(Course_Master!B2015="","",Course_Master!B2015)</x:f>
        <x:v>CA-2019</x:v>
      </x:c>
      <x:c r="B2015" s="25" t="str">
        <x:f>IF(Course_Master!A2015="","",Course_Master!A2015)</x:f>
        <x:v>CA-C1733</x:v>
      </x:c>
      <x:c r="C2015" s="25" t="str">
        <x:f>IF(Course_Master!E2015="","",Course_Master!E2015)</x:f>
        <x:v>Sask Landing Golf Resort</x:v>
      </x:c>
      <x:c r="D2015" s="25" t="str">
        <x:f>IF(Course_Master!F2015="","",Course_Master!F2015)</x:f>
        <x:v>Canada</x:v>
      </x:c>
      <x:c r="E2015" s="25" t="str">
        <x:f>IF(Course_Master!G2015="","",Course_Master!G2015)</x:f>
        <x:v>Saskatchewan</x:v>
      </x:c>
      <x:c r="F2015" s="25" t="str">
        <x:f>IF(Course_Master!I2015="","",Course_Master!I2015)</x:f>
        <x:v>Kyle</x:v>
      </x:c>
      <x:c r="G2015" s="25" t="str">
        <x:f>IF(Course_Master!J2015="","",Course_Master!J2015)</x:f>
        <x:v>S0L 1T0</x:v>
      </x:c>
      <x:c r="H2015" s="25" t="n">
        <x:f>IF(Course_Master!K2015="","",Course_Master!K2015)</x:f>
        <x:v>50.6624</x:v>
      </x:c>
      <x:c r="I2015" s="25" t="n">
        <x:f>IF(Course_Master!L2015="","",Course_Master!L2015)</x:f>
        <x:v>-107.9621</x:v>
      </x:c>
      <x:c r="J2015" s="25" t="n">
        <x:f>IF(Course_Master!N2015="","",Course_Master!N2015)</x:f>
        <x:v>18</x:v>
      </x:c>
      <x:c r="K2015" s="25" t="n">
        <x:f>IF(Course_Master!O2015="","",Course_Master!O2015)</x:f>
        <x:v>71</x:v>
      </x:c>
      <x:c r="L2015" s="25" t="n">
        <x:f>IF(Course_Master!P2015="","",Course_Master!P2015)</x:f>
        <x:v>6600</x:v>
      </x:c>
      <x:c r="M2015" s="25" t="n">
        <x:f>IF(Course_Master!Q2015="","",Course_Master!Q2015)</x:f>
        <x:v>6035</x:v>
      </x:c>
      <x:c r="N2015" s="25" t="str">
        <x:f>IF(Course_Master!U2015="","",Course_Master!U2015)</x:f>
        <x:v>https://www.sasklandinggolfresort.com/</x:v>
      </x:c>
      <x:c r="O2015" s="25" t="str">
        <x:f>IF(Course_Master!V2015="","",Course_Master!V2015)</x:f>
        <x:v>Open</x:v>
      </x:c>
      <x:c r="P2015" s="25" t="str">
        <x:f>IF(Course_Master!W2015="","",Course_Master!W2015)</x:f>
        <x:v>Public</x:v>
      </x:c>
      <x:c r="Q2015" s="25" t="str">
        <x:f>IF(Course_Master!X2015="","",Course_Master!X2015)</x:f>
        <x:v>Yes</x:v>
      </x:c>
      <x:c r="R2015" s="25" t="str">
        <x:f>IF(Course_Master!Y2015="","",Course_Master!Y2015)</x:f>
        <x:v>Yes</x:v>
      </x:c>
      <x:c r="S2015" s="25" t="str">
        <x:f>IF(Course_Master!AE2015="","",Course_Master!AE2015)</x:f>
      </x:c>
      <x:c r="T2015" s="25" t="str">
        <x:f>IF(Course_Master!AD2015="","",Course_Master!AD2015)</x:f>
      </x:c>
      <x:c r="U2015" s="25" t="str">
        <x:f>IF(Course_Master!AH2015="","",Course_Master!AH2015)</x:f>
        <x:v>https://api.golfcanada.ca/api/v1/facilities/17918</x:v>
      </x:c>
    </x:row>
    <x:row r="2016">
      <x:c r="A2016" s="25" t="str">
        <x:f>IF(Course_Master!B2016="","",Course_Master!B2016)</x:f>
        <x:v>CA-2020</x:v>
      </x:c>
      <x:c r="B2016" s="25" t="str">
        <x:f>IF(Course_Master!A2016="","",Course_Master!A2016)</x:f>
        <x:v>CA-C1734</x:v>
      </x:c>
      <x:c r="C2016" s="25" t="str">
        <x:f>IF(Course_Master!E2016="","",Course_Master!E2016)</x:f>
        <x:v>Saskatoon Golf &amp; Country Club</x:v>
      </x:c>
      <x:c r="D2016" s="25" t="str">
        <x:f>IF(Course_Master!F2016="","",Course_Master!F2016)</x:f>
        <x:v>Canada</x:v>
      </x:c>
      <x:c r="E2016" s="25" t="str">
        <x:f>IF(Course_Master!G2016="","",Course_Master!G2016)</x:f>
        <x:v>Saskatchewan</x:v>
      </x:c>
      <x:c r="F2016" s="25" t="str">
        <x:f>IF(Course_Master!I2016="","",Course_Master!I2016)</x:f>
        <x:v>Saskatoon</x:v>
      </x:c>
      <x:c r="G2016" s="25" t="str">
        <x:f>IF(Course_Master!J2016="","",Course_Master!J2016)</x:f>
        <x:v>S7T 1B1</x:v>
      </x:c>
      <x:c r="H2016" s="25" t="n">
        <x:f>IF(Course_Master!K2016="","",Course_Master!K2016)</x:f>
        <x:v>52.0865</x:v>
      </x:c>
      <x:c r="I2016" s="25" t="n">
        <x:f>IF(Course_Master!L2016="","",Course_Master!L2016)</x:f>
        <x:v>-106.6826</x:v>
      </x:c>
      <x:c r="J2016" s="25" t="n">
        <x:f>IF(Course_Master!N2016="","",Course_Master!N2016)</x:f>
        <x:v>18</x:v>
      </x:c>
      <x:c r="K2016" s="25" t="n">
        <x:f>IF(Course_Master!O2016="","",Course_Master!O2016)</x:f>
        <x:v>72</x:v>
      </x:c>
      <x:c r="L2016" s="25" t="n">
        <x:f>IF(Course_Master!P2016="","",Course_Master!P2016)</x:f>
        <x:v>6930</x:v>
      </x:c>
      <x:c r="M2016" s="25" t="n">
        <x:f>IF(Course_Master!Q2016="","",Course_Master!Q2016)</x:f>
        <x:v>6337</x:v>
      </x:c>
      <x:c r="N2016" s="25" t="str">
        <x:f>IF(Course_Master!U2016="","",Course_Master!U2016)</x:f>
        <x:v>https://www.saskatoongcc.com/</x:v>
      </x:c>
      <x:c r="O2016" s="25" t="str">
        <x:f>IF(Course_Master!V2016="","",Course_Master!V2016)</x:f>
        <x:v>Open</x:v>
      </x:c>
      <x:c r="P2016" s="25" t="str">
        <x:f>IF(Course_Master!W2016="","",Course_Master!W2016)</x:f>
        <x:v>Private</x:v>
      </x:c>
      <x:c r="Q2016" s="25" t="str">
        <x:f>IF(Course_Master!X2016="","",Course_Master!X2016)</x:f>
        <x:v>Yes</x:v>
      </x:c>
      <x:c r="R2016" s="25" t="str">
        <x:f>IF(Course_Master!Y2016="","",Course_Master!Y2016)</x:f>
        <x:v>Yes</x:v>
      </x:c>
      <x:c r="S2016" s="25" t="str">
        <x:f>IF(Course_Master!AE2016="","",Course_Master!AE2016)</x:f>
      </x:c>
      <x:c r="T2016" s="25" t="str">
        <x:f>IF(Course_Master!AD2016="","",Course_Master!AD2016)</x:f>
      </x:c>
      <x:c r="U2016" s="25" t="str">
        <x:f>IF(Course_Master!AH2016="","",Course_Master!AH2016)</x:f>
        <x:v>https://api.golfcanada.ca/api/v1/facilities/19645</x:v>
      </x:c>
    </x:row>
    <x:row r="2017">
      <x:c r="A2017" s="25" t="str">
        <x:f>IF(Course_Master!B2017="","",Course_Master!B2017)</x:f>
        <x:v>CA-2021</x:v>
      </x:c>
      <x:c r="B2017" s="25" t="str">
        <x:f>IF(Course_Master!A2017="","",Course_Master!A2017)</x:f>
        <x:v>CA-C1735</x:v>
      </x:c>
      <x:c r="C2017" s="25" t="str">
        <x:f>IF(Course_Master!E2017="","",Course_Master!E2017)</x:f>
        <x:v>Sherwood Forest Country Club</x:v>
      </x:c>
      <x:c r="D2017" s="25" t="str">
        <x:f>IF(Course_Master!F2017="","",Course_Master!F2017)</x:f>
        <x:v>Canada</x:v>
      </x:c>
      <x:c r="E2017" s="25" t="str">
        <x:f>IF(Course_Master!G2017="","",Course_Master!G2017)</x:f>
        <x:v>Saskatchewan</x:v>
      </x:c>
      <x:c r="F2017" s="25" t="str">
        <x:f>IF(Course_Master!I2017="","",Course_Master!I2017)</x:f>
        <x:v>Regina</x:v>
      </x:c>
      <x:c r="G2017" s="25" t="str">
        <x:f>IF(Course_Master!J2017="","",Course_Master!J2017)</x:f>
        <x:v>S4P 2Z2</x:v>
      </x:c>
      <x:c r="H2017" s="25" t="n">
        <x:f>IF(Course_Master!K2017="","",Course_Master!K2017)</x:f>
        <x:v>50.502</x:v>
      </x:c>
      <x:c r="I2017" s="25" t="n">
        <x:f>IF(Course_Master!L2017="","",Course_Master!L2017)</x:f>
        <x:v>-104.8036</x:v>
      </x:c>
      <x:c r="J2017" s="25" t="n">
        <x:f>IF(Course_Master!N2017="","",Course_Master!N2017)</x:f>
        <x:v>18</x:v>
      </x:c>
      <x:c r="K2017" s="25" t="n">
        <x:f>IF(Course_Master!O2017="","",Course_Master!O2017)</x:f>
        <x:v>64</x:v>
      </x:c>
      <x:c r="L2017" s="25" t="n">
        <x:f>IF(Course_Master!P2017="","",Course_Master!P2017)</x:f>
        <x:v>4454</x:v>
      </x:c>
      <x:c r="M2017" s="25" t="n">
        <x:f>IF(Course_Master!Q2017="","",Course_Master!Q2017)</x:f>
        <x:v>4073</x:v>
      </x:c>
      <x:c r="N2017" s="25" t="str">
        <x:f>IF(Course_Master!U2017="","",Course_Master!U2017)</x:f>
        <x:v>https://www.sherwoodforestcc.com/?page_id=541</x:v>
      </x:c>
      <x:c r="O2017" s="25" t="str">
        <x:f>IF(Course_Master!V2017="","",Course_Master!V2017)</x:f>
        <x:v>Open</x:v>
      </x:c>
      <x:c r="P2017" s="25" t="str">
        <x:f>IF(Course_Master!W2017="","",Course_Master!W2017)</x:f>
        <x:v>Public</x:v>
      </x:c>
      <x:c r="Q2017" s="25" t="str">
        <x:f>IF(Course_Master!X2017="","",Course_Master!X2017)</x:f>
        <x:v>Yes</x:v>
      </x:c>
      <x:c r="R2017" s="25" t="str">
        <x:f>IF(Course_Master!Y2017="","",Course_Master!Y2017)</x:f>
        <x:v>Yes</x:v>
      </x:c>
      <x:c r="S2017" s="25" t="str">
        <x:f>IF(Course_Master!AE2017="","",Course_Master!AE2017)</x:f>
      </x:c>
      <x:c r="T2017" s="25" t="str">
        <x:f>IF(Course_Master!AD2017="","",Course_Master!AD2017)</x:f>
      </x:c>
      <x:c r="U2017" s="25" t="str">
        <x:f>IF(Course_Master!AH2017="","",Course_Master!AH2017)</x:f>
        <x:v>https://api.golfcanada.ca/api/v1/facilities/21114</x:v>
      </x:c>
    </x:row>
    <x:row r="2018">
      <x:c r="A2018" s="25" t="str">
        <x:f>IF(Course_Master!B2018="","",Course_Master!B2018)</x:f>
        <x:v>CA-2022</x:v>
      </x:c>
      <x:c r="B2018" s="25" t="str">
        <x:f>IF(Course_Master!A2018="","",Course_Master!A2018)</x:f>
        <x:v>CA-C1736</x:v>
      </x:c>
      <x:c r="C2018" s="25" t="str">
        <x:f>IF(Course_Master!E2018="","",Course_Master!E2018)</x:f>
        <x:v>Shields Golf Course (Short)</x:v>
      </x:c>
      <x:c r="D2018" s="25" t="str">
        <x:f>IF(Course_Master!F2018="","",Course_Master!F2018)</x:f>
        <x:v>Canada</x:v>
      </x:c>
      <x:c r="E2018" s="25" t="str">
        <x:f>IF(Course_Master!G2018="","",Course_Master!G2018)</x:f>
        <x:v>Saskatchewan</x:v>
      </x:c>
      <x:c r="F2018" s="25" t="str">
        <x:f>IF(Course_Master!I2018="","",Course_Master!I2018)</x:f>
        <x:v>Shields</x:v>
      </x:c>
      <x:c r="G2018" s="25" t="str">
        <x:f>IF(Course_Master!J2018="","",Course_Master!J2018)</x:f>
        <x:v>S0K 1K0</x:v>
      </x:c>
      <x:c r="H2018" s="25" t="n">
        <x:f>IF(Course_Master!K2018="","",Course_Master!K2018)</x:f>
        <x:v>51.827032</x:v>
      </x:c>
      <x:c r="I2018" s="25" t="n">
        <x:f>IF(Course_Master!L2018="","",Course_Master!L2018)</x:f>
        <x:v>-106.401826</x:v>
      </x:c>
      <x:c r="J2018" s="25" t="n">
        <x:f>IF(Course_Master!N2018="","",Course_Master!N2018)</x:f>
        <x:v>9</x:v>
      </x:c>
      <x:c r="K2018" s="25" t="str">
        <x:f>IF(Course_Master!O2018="","",Course_Master!O2018)</x:f>
      </x:c>
      <x:c r="L2018" s="25" t="str">
        <x:f>IF(Course_Master!P2018="","",Course_Master!P2018)</x:f>
      </x:c>
      <x:c r="M2018" s="25" t="str">
        <x:f>IF(Course_Master!Q2018="","",Course_Master!Q2018)</x:f>
      </x:c>
      <x:c r="N2018" s="25" t="str">
        <x:f>IF(Course_Master!U2018="","",Course_Master!U2018)</x:f>
      </x:c>
      <x:c r="O2018" s="25" t="str">
        <x:f>IF(Course_Master!V2018="","",Course_Master!V2018)</x:f>
        <x:v>Open</x:v>
      </x:c>
      <x:c r="P2018" s="25" t="str">
        <x:f>IF(Course_Master!W2018="","",Course_Master!W2018)</x:f>
        <x:v>Public</x:v>
      </x:c>
      <x:c r="Q2018" s="25" t="str">
        <x:f>IF(Course_Master!X2018="","",Course_Master!X2018)</x:f>
        <x:v>Yes</x:v>
      </x:c>
      <x:c r="R2018" s="25" t="str">
        <x:f>IF(Course_Master!Y2018="","",Course_Master!Y2018)</x:f>
        <x:v>Yes</x:v>
      </x:c>
      <x:c r="S2018" s="25" t="str">
        <x:f>IF(Course_Master!AE2018="","",Course_Master!AE2018)</x:f>
      </x:c>
      <x:c r="T2018" s="25" t="str">
        <x:f>IF(Course_Master!AD2018="","",Course_Master!AD2018)</x:f>
      </x:c>
      <x:c r="U2018" s="25" t="str">
        <x:f>IF(Course_Master!AH2018="","",Course_Master!AH2018)</x:f>
        <x:v>https://nominatim.openstreetmap.org/</x:v>
      </x:c>
    </x:row>
    <x:row r="2019">
      <x:c r="A2019" s="25" t="str">
        <x:f>IF(Course_Master!B2019="","",Course_Master!B2019)</x:f>
        <x:v>CA-2023</x:v>
      </x:c>
      <x:c r="B2019" s="25" t="str">
        <x:f>IF(Course_Master!A2019="","",Course_Master!A2019)</x:f>
        <x:v>CA-C1737</x:v>
      </x:c>
      <x:c r="C2019" s="25" t="str">
        <x:f>IF(Course_Master!E2019="","",Course_Master!E2019)</x:f>
        <x:v>Silver Hills Golf Resort</x:v>
      </x:c>
      <x:c r="D2019" s="25" t="str">
        <x:f>IF(Course_Master!F2019="","",Course_Master!F2019)</x:f>
        <x:v>Canada</x:v>
      </x:c>
      <x:c r="E2019" s="25" t="str">
        <x:f>IF(Course_Master!G2019="","",Course_Master!G2019)</x:f>
        <x:v>Saskatchewan</x:v>
      </x:c>
      <x:c r="F2019" s="25" t="str">
        <x:f>IF(Course_Master!I2019="","",Course_Master!I2019)</x:f>
        <x:v>Prince Albert</x:v>
      </x:c>
      <x:c r="G2019" s="25" t="str">
        <x:f>IF(Course_Master!J2019="","",Course_Master!J2019)</x:f>
        <x:v>S6V 4A2</x:v>
      </x:c>
      <x:c r="H2019" s="25" t="n">
        <x:f>IF(Course_Master!K2019="","",Course_Master!K2019)</x:f>
        <x:v>53.143321</x:v>
      </x:c>
      <x:c r="I2019" s="25" t="n">
        <x:f>IF(Course_Master!L2019="","",Course_Master!L2019)</x:f>
        <x:v>-105.951505</x:v>
      </x:c>
      <x:c r="J2019" s="25" t="n">
        <x:f>IF(Course_Master!N2019="","",Course_Master!N2019)</x:f>
        <x:v>9</x:v>
      </x:c>
      <x:c r="K2019" s="25" t="n">
        <x:f>IF(Course_Master!O2019="","",Course_Master!O2019)</x:f>
        <x:v>36</x:v>
      </x:c>
      <x:c r="L2019" s="25" t="n">
        <x:f>IF(Course_Master!P2019="","",Course_Master!P2019)</x:f>
        <x:v>2992</x:v>
      </x:c>
      <x:c r="M2019" s="25" t="n">
        <x:f>IF(Course_Master!Q2019="","",Course_Master!Q2019)</x:f>
        <x:v>2736</x:v>
      </x:c>
      <x:c r="N2019" s="25" t="str">
        <x:f>IF(Course_Master!U2019="","",Course_Master!U2019)</x:f>
      </x:c>
      <x:c r="O2019" s="25" t="str">
        <x:f>IF(Course_Master!V2019="","",Course_Master!V2019)</x:f>
        <x:v>Open</x:v>
      </x:c>
      <x:c r="P2019" s="25" t="str">
        <x:f>IF(Course_Master!W2019="","",Course_Master!W2019)</x:f>
        <x:v>Public</x:v>
      </x:c>
      <x:c r="Q2019" s="25" t="str">
        <x:f>IF(Course_Master!X2019="","",Course_Master!X2019)</x:f>
        <x:v>Yes</x:v>
      </x:c>
      <x:c r="R2019" s="25" t="str">
        <x:f>IF(Course_Master!Y2019="","",Course_Master!Y2019)</x:f>
        <x:v>Yes</x:v>
      </x:c>
      <x:c r="S2019" s="25" t="str">
        <x:f>IF(Course_Master!AE2019="","",Course_Master!AE2019)</x:f>
      </x:c>
      <x:c r="T2019" s="25" t="str">
        <x:f>IF(Course_Master!AD2019="","",Course_Master!AD2019)</x:f>
      </x:c>
      <x:c r="U2019" s="25" t="str">
        <x:f>IF(Course_Master!AH2019="","",Course_Master!AH2019)</x:f>
        <x:v>https://api.golfcanada.ca/api/v1/facilities/21094</x:v>
      </x:c>
    </x:row>
    <x:row r="2020">
      <x:c r="A2020" s="25" t="str">
        <x:f>IF(Course_Master!B2020="","",Course_Master!B2020)</x:f>
        <x:v>CA-2024</x:v>
      </x:c>
      <x:c r="B2020" s="25" t="str">
        <x:f>IF(Course_Master!A2020="","",Course_Master!A2020)</x:f>
        <x:v>CA-C1738</x:v>
      </x:c>
      <x:c r="C2020" s="25" t="str">
        <x:f>IF(Course_Master!E2020="","",Course_Master!E2020)</x:f>
        <x:v>Silver Lake Golf Club</x:v>
      </x:c>
      <x:c r="D2020" s="25" t="str">
        <x:f>IF(Course_Master!F2020="","",Course_Master!F2020)</x:f>
        <x:v>Canada</x:v>
      </x:c>
      <x:c r="E2020" s="25" t="str">
        <x:f>IF(Course_Master!G2020="","",Course_Master!G2020)</x:f>
        <x:v>Saskatchewan</x:v>
      </x:c>
      <x:c r="F2020" s="25" t="str">
        <x:f>IF(Course_Master!I2020="","",Course_Master!I2020)</x:f>
        <x:v>Maidstone</x:v>
      </x:c>
      <x:c r="G2020" s="25" t="str">
        <x:f>IF(Course_Master!J2020="","",Course_Master!J2020)</x:f>
        <x:v>S0M 1M0</x:v>
      </x:c>
      <x:c r="H2020" s="25" t="n">
        <x:f>IF(Course_Master!K2020="","",Course_Master!K2020)</x:f>
        <x:v>53.230752</x:v>
      </x:c>
      <x:c r="I2020" s="25" t="n">
        <x:f>IF(Course_Master!L2020="","",Course_Master!L2020)</x:f>
        <x:v>-109.267791</x:v>
      </x:c>
      <x:c r="J2020" s="25" t="n">
        <x:f>IF(Course_Master!N2020="","",Course_Master!N2020)</x:f>
        <x:v>18</x:v>
      </x:c>
      <x:c r="K2020" s="25" t="n">
        <x:f>IF(Course_Master!O2020="","",Course_Master!O2020)</x:f>
        <x:v>72</x:v>
      </x:c>
      <x:c r="L2020" s="25" t="n">
        <x:f>IF(Course_Master!P2020="","",Course_Master!P2020)</x:f>
        <x:v>6326</x:v>
      </x:c>
      <x:c r="M2020" s="25" t="n">
        <x:f>IF(Course_Master!Q2020="","",Course_Master!Q2020)</x:f>
        <x:v>5784</x:v>
      </x:c>
      <x:c r="N2020" s="25" t="str">
        <x:f>IF(Course_Master!U2020="","",Course_Master!U2020)</x:f>
        <x:v>https://www.saskregionalparks.ca/showPark.php?id=silverlake</x:v>
      </x:c>
      <x:c r="O2020" s="25" t="str">
        <x:f>IF(Course_Master!V2020="","",Course_Master!V2020)</x:f>
        <x:v>Open</x:v>
      </x:c>
      <x:c r="P2020" s="25" t="str">
        <x:f>IF(Course_Master!W2020="","",Course_Master!W2020)</x:f>
        <x:v>Public</x:v>
      </x:c>
      <x:c r="Q2020" s="25" t="str">
        <x:f>IF(Course_Master!X2020="","",Course_Master!X2020)</x:f>
        <x:v>Yes</x:v>
      </x:c>
      <x:c r="R2020" s="25" t="str">
        <x:f>IF(Course_Master!Y2020="","",Course_Master!Y2020)</x:f>
        <x:v>Yes</x:v>
      </x:c>
      <x:c r="S2020" s="25" t="str">
        <x:f>IF(Course_Master!AE2020="","",Course_Master!AE2020)</x:f>
      </x:c>
      <x:c r="T2020" s="25" t="str">
        <x:f>IF(Course_Master!AD2020="","",Course_Master!AD2020)</x:f>
      </x:c>
      <x:c r="U2020" s="25" t="str">
        <x:f>IF(Course_Master!AH2020="","",Course_Master!AH2020)</x:f>
        <x:v>https://api.golfcanada.ca/api/v1/facilities/20100</x:v>
      </x:c>
    </x:row>
    <x:row r="2021">
      <x:c r="A2021" s="25" t="str">
        <x:f>IF(Course_Master!B2021="","",Course_Master!B2021)</x:f>
        <x:v>CA-2025</x:v>
      </x:c>
      <x:c r="B2021" s="25" t="str">
        <x:f>IF(Course_Master!A2021="","",Course_Master!A2021)</x:f>
        <x:v>CA-C1739</x:v>
      </x:c>
      <x:c r="C2021" s="25" t="str">
        <x:f>IF(Course_Master!E2021="","",Course_Master!E2021)</x:f>
        <x:v>Silverwood Golf Club</x:v>
      </x:c>
      <x:c r="D2021" s="25" t="str">
        <x:f>IF(Course_Master!F2021="","",Course_Master!F2021)</x:f>
        <x:v>Canada</x:v>
      </x:c>
      <x:c r="E2021" s="25" t="str">
        <x:f>IF(Course_Master!G2021="","",Course_Master!G2021)</x:f>
        <x:v>Saskatchewan</x:v>
      </x:c>
      <x:c r="F2021" s="25" t="str">
        <x:f>IF(Course_Master!I2021="","",Course_Master!I2021)</x:f>
        <x:v>Saskatoon</x:v>
      </x:c>
      <x:c r="G2021" s="25" t="str">
        <x:f>IF(Course_Master!J2021="","",Course_Master!J2021)</x:f>
        <x:v>S7K 3M9</x:v>
      </x:c>
      <x:c r="H2021" s="25" t="n">
        <x:f>IF(Course_Master!K2021="","",Course_Master!K2021)</x:f>
        <x:v>52.1895</x:v>
      </x:c>
      <x:c r="I2021" s="25" t="n">
        <x:f>IF(Course_Master!L2021="","",Course_Master!L2021)</x:f>
        <x:v>-106.623</x:v>
      </x:c>
      <x:c r="J2021" s="25" t="n">
        <x:f>IF(Course_Master!N2021="","",Course_Master!N2021)</x:f>
        <x:v>18</x:v>
      </x:c>
      <x:c r="K2021" s="25" t="n">
        <x:f>IF(Course_Master!O2021="","",Course_Master!O2021)</x:f>
        <x:v>54</x:v>
      </x:c>
      <x:c r="L2021" s="25" t="n">
        <x:f>IF(Course_Master!P2021="","",Course_Master!P2021)</x:f>
        <x:v>2632</x:v>
      </x:c>
      <x:c r="M2021" s="25" t="n">
        <x:f>IF(Course_Master!Q2021="","",Course_Master!Q2021)</x:f>
        <x:v>2407</x:v>
      </x:c>
      <x:c r="N2021" s="25" t="str">
        <x:f>IF(Course_Master!U2021="","",Course_Master!U2021)</x:f>
        <x:v>http://www.saskatoon.ca/DEPARTMENTS/Community%20Services/LeisureServices/Summer%20Facilities/Golf/Pa</x:v>
      </x:c>
      <x:c r="O2021" s="25" t="str">
        <x:f>IF(Course_Master!V2021="","",Course_Master!V2021)</x:f>
        <x:v>Open</x:v>
      </x:c>
      <x:c r="P2021" s="25" t="str">
        <x:f>IF(Course_Master!W2021="","",Course_Master!W2021)</x:f>
        <x:v>Public</x:v>
      </x:c>
      <x:c r="Q2021" s="25" t="str">
        <x:f>IF(Course_Master!X2021="","",Course_Master!X2021)</x:f>
        <x:v>Yes</x:v>
      </x:c>
      <x:c r="R2021" s="25" t="str">
        <x:f>IF(Course_Master!Y2021="","",Course_Master!Y2021)</x:f>
        <x:v>Yes</x:v>
      </x:c>
      <x:c r="S2021" s="25" t="str">
        <x:f>IF(Course_Master!AE2021="","",Course_Master!AE2021)</x:f>
      </x:c>
      <x:c r="T2021" s="25" t="str">
        <x:f>IF(Course_Master!AD2021="","",Course_Master!AD2021)</x:f>
      </x:c>
      <x:c r="U2021" s="25" t="str">
        <x:f>IF(Course_Master!AH2021="","",Course_Master!AH2021)</x:f>
        <x:v>https://api.golfcanada.ca/api/v1/facilities/21092</x:v>
      </x:c>
    </x:row>
    <x:row r="2022">
      <x:c r="A2022" s="25" t="str">
        <x:f>IF(Course_Master!B2022="","",Course_Master!B2022)</x:f>
        <x:v>CA-2026</x:v>
      </x:c>
      <x:c r="B2022" s="25" t="str">
        <x:f>IF(Course_Master!A2022="","",Course_Master!A2022)</x:f>
        <x:v>CA-C1740</x:v>
      </x:c>
      <x:c r="C2022" s="25" t="str">
        <x:f>IF(Course_Master!E2022="","",Course_Master!E2022)</x:f>
        <x:v>Spiritwood Golf Club</x:v>
      </x:c>
      <x:c r="D2022" s="25" t="str">
        <x:f>IF(Course_Master!F2022="","",Course_Master!F2022)</x:f>
        <x:v>Canada</x:v>
      </x:c>
      <x:c r="E2022" s="25" t="str">
        <x:f>IF(Course_Master!G2022="","",Course_Master!G2022)</x:f>
        <x:v>Saskatchewan</x:v>
      </x:c>
      <x:c r="F2022" s="25" t="str">
        <x:f>IF(Course_Master!I2022="","",Course_Master!I2022)</x:f>
        <x:v>Spiritwood</x:v>
      </x:c>
      <x:c r="G2022" s="25" t="str">
        <x:f>IF(Course_Master!J2022="","",Course_Master!J2022)</x:f>
        <x:v>S0J 2M0</x:v>
      </x:c>
      <x:c r="H2022" s="25" t="n">
        <x:f>IF(Course_Master!K2022="","",Course_Master!K2022)</x:f>
        <x:v>53.33318</x:v>
      </x:c>
      <x:c r="I2022" s="25" t="n">
        <x:f>IF(Course_Master!L2022="","",Course_Master!L2022)</x:f>
        <x:v>-107.468433</x:v>
      </x:c>
      <x:c r="J2022" s="25" t="n">
        <x:f>IF(Course_Master!N2022="","",Course_Master!N2022)</x:f>
        <x:v>18</x:v>
      </x:c>
      <x:c r="K2022" s="25" t="n">
        <x:f>IF(Course_Master!O2022="","",Course_Master!O2022)</x:f>
        <x:v>71</x:v>
      </x:c>
      <x:c r="L2022" s="25" t="n">
        <x:f>IF(Course_Master!P2022="","",Course_Master!P2022)</x:f>
        <x:v>5150</x:v>
      </x:c>
      <x:c r="M2022" s="25" t="n">
        <x:f>IF(Course_Master!Q2022="","",Course_Master!Q2022)</x:f>
        <x:v>4709</x:v>
      </x:c>
      <x:c r="N2022" s="25" t="str">
        <x:f>IF(Course_Master!U2022="","",Course_Master!U2022)</x:f>
        <x:v>http://spiritwoodgolfcourse.ca/about-us/rates/</x:v>
      </x:c>
      <x:c r="O2022" s="25" t="str">
        <x:f>IF(Course_Master!V2022="","",Course_Master!V2022)</x:f>
        <x:v>Open</x:v>
      </x:c>
      <x:c r="P2022" s="25" t="str">
        <x:f>IF(Course_Master!W2022="","",Course_Master!W2022)</x:f>
        <x:v>Semi-private</x:v>
      </x:c>
      <x:c r="Q2022" s="25" t="str">
        <x:f>IF(Course_Master!X2022="","",Course_Master!X2022)</x:f>
        <x:v>Yes</x:v>
      </x:c>
      <x:c r="R2022" s="25" t="str">
        <x:f>IF(Course_Master!Y2022="","",Course_Master!Y2022)</x:f>
        <x:v>Yes</x:v>
      </x:c>
      <x:c r="S2022" s="25" t="str">
        <x:f>IF(Course_Master!AE2022="","",Course_Master!AE2022)</x:f>
      </x:c>
      <x:c r="T2022" s="25" t="str">
        <x:f>IF(Course_Master!AD2022="","",Course_Master!AD2022)</x:f>
      </x:c>
      <x:c r="U2022" s="25" t="str">
        <x:f>IF(Course_Master!AH2022="","",Course_Master!AH2022)</x:f>
        <x:v>https://api.golfcanada.ca/api/v1/facilities/19601</x:v>
      </x:c>
    </x:row>
    <x:row r="2023">
      <x:c r="A2023" s="25" t="str">
        <x:f>IF(Course_Master!B2023="","",Course_Master!B2023)</x:f>
        <x:v>CA-2027</x:v>
      </x:c>
      <x:c r="B2023" s="25" t="str">
        <x:f>IF(Course_Master!A2023="","",Course_Master!A2023)</x:f>
        <x:v>CA-C1741</x:v>
      </x:c>
      <x:c r="C2023" s="25" t="str">
        <x:f>IF(Course_Master!E2023="","",Course_Master!E2023)</x:f>
        <x:v>Spruce Home Golf Club</x:v>
      </x:c>
      <x:c r="D2023" s="25" t="str">
        <x:f>IF(Course_Master!F2023="","",Course_Master!F2023)</x:f>
        <x:v>Canada</x:v>
      </x:c>
      <x:c r="E2023" s="25" t="str">
        <x:f>IF(Course_Master!G2023="","",Course_Master!G2023)</x:f>
        <x:v>Saskatchewan</x:v>
      </x:c>
      <x:c r="F2023" s="25" t="str">
        <x:f>IF(Course_Master!I2023="","",Course_Master!I2023)</x:f>
        <x:v>Spruce Home</x:v>
      </x:c>
      <x:c r="G2023" s="25" t="str">
        <x:f>IF(Course_Master!J2023="","",Course_Master!J2023)</x:f>
        <x:v>S0J 2N0</x:v>
      </x:c>
      <x:c r="H2023" s="25" t="n">
        <x:f>IF(Course_Master!K2023="","",Course_Master!K2023)</x:f>
        <x:v>53.391736</x:v>
      </x:c>
      <x:c r="I2023" s="25" t="n">
        <x:f>IF(Course_Master!L2023="","",Course_Master!L2023)</x:f>
        <x:v>-105.824028</x:v>
      </x:c>
      <x:c r="J2023" s="25" t="n">
        <x:f>IF(Course_Master!N2023="","",Course_Master!N2023)</x:f>
        <x:v>9</x:v>
      </x:c>
      <x:c r="K2023" s="25" t="str">
        <x:f>IF(Course_Master!O2023="","",Course_Master!O2023)</x:f>
      </x:c>
      <x:c r="L2023" s="25" t="str">
        <x:f>IF(Course_Master!P2023="","",Course_Master!P2023)</x:f>
      </x:c>
      <x:c r="M2023" s="25" t="str">
        <x:f>IF(Course_Master!Q2023="","",Course_Master!Q2023)</x:f>
      </x:c>
      <x:c r="N2023" s="25" t="str">
        <x:f>IF(Course_Master!U2023="","",Course_Master!U2023)</x:f>
      </x:c>
      <x:c r="O2023" s="25" t="str">
        <x:f>IF(Course_Master!V2023="","",Course_Master!V2023)</x:f>
        <x:v>Open</x:v>
      </x:c>
      <x:c r="P2023" s="25" t="str">
        <x:f>IF(Course_Master!W2023="","",Course_Master!W2023)</x:f>
        <x:v>Public</x:v>
      </x:c>
      <x:c r="Q2023" s="25" t="str">
        <x:f>IF(Course_Master!X2023="","",Course_Master!X2023)</x:f>
        <x:v>Yes</x:v>
      </x:c>
      <x:c r="R2023" s="25" t="str">
        <x:f>IF(Course_Master!Y2023="","",Course_Master!Y2023)</x:f>
        <x:v>Yes</x:v>
      </x:c>
      <x:c r="S2023" s="25" t="str">
        <x:f>IF(Course_Master!AE2023="","",Course_Master!AE2023)</x:f>
      </x:c>
      <x:c r="T2023" s="25" t="str">
        <x:f>IF(Course_Master!AD2023="","",Course_Master!AD2023)</x:f>
      </x:c>
      <x:c r="U2023" s="25" t="str">
        <x:f>IF(Course_Master!AH2023="","",Course_Master!AH2023)</x:f>
        <x:v>https://api.golfcanada.ca/api/v1/facilities/21125</x:v>
      </x:c>
    </x:row>
    <x:row r="2024">
      <x:c r="A2024" s="25" t="str">
        <x:f>IF(Course_Master!B2024="","",Course_Master!B2024)</x:f>
        <x:v>CA-2028</x:v>
      </x:c>
      <x:c r="B2024" s="25" t="str">
        <x:f>IF(Course_Master!A2024="","",Course_Master!A2024)</x:f>
        <x:v>CA-C1742</x:v>
      </x:c>
      <x:c r="C2024" s="25" t="str">
        <x:f>IF(Course_Master!E2024="","",Course_Master!E2024)</x:f>
        <x:v>St. Brieux Regional Park Golf Club</x:v>
      </x:c>
      <x:c r="D2024" s="25" t="str">
        <x:f>IF(Course_Master!F2024="","",Course_Master!F2024)</x:f>
        <x:v>Canada</x:v>
      </x:c>
      <x:c r="E2024" s="25" t="str">
        <x:f>IF(Course_Master!G2024="","",Course_Master!G2024)</x:f>
        <x:v>Saskatchewan</x:v>
      </x:c>
      <x:c r="F2024" s="25" t="str">
        <x:f>IF(Course_Master!I2024="","",Course_Master!I2024)</x:f>
        <x:v>St. Brieux</x:v>
      </x:c>
      <x:c r="G2024" s="25" t="str">
        <x:f>IF(Course_Master!J2024="","",Course_Master!J2024)</x:f>
        <x:v>S0K 3V0</x:v>
      </x:c>
      <x:c r="H2024" s="25" t="n">
        <x:f>IF(Course_Master!K2024="","",Course_Master!K2024)</x:f>
        <x:v>52.63038</x:v>
      </x:c>
      <x:c r="I2024" s="25" t="n">
        <x:f>IF(Course_Master!L2024="","",Course_Master!L2024)</x:f>
        <x:v>-104.900125</x:v>
      </x:c>
      <x:c r="J2024" s="25" t="n">
        <x:f>IF(Course_Master!N2024="","",Course_Master!N2024)</x:f>
        <x:v>18</x:v>
      </x:c>
      <x:c r="K2024" s="25" t="n">
        <x:f>IF(Course_Master!O2024="","",Course_Master!O2024)</x:f>
        <x:v>68</x:v>
      </x:c>
      <x:c r="L2024" s="25" t="n">
        <x:f>IF(Course_Master!P2024="","",Course_Master!P2024)</x:f>
        <x:v>5410</x:v>
      </x:c>
      <x:c r="M2024" s="25" t="n">
        <x:f>IF(Course_Master!Q2024="","",Course_Master!Q2024)</x:f>
        <x:v>4947</x:v>
      </x:c>
      <x:c r="N2024" s="25" t="str">
        <x:f>IF(Course_Master!U2024="","",Course_Master!U2024)</x:f>
        <x:v>http://stbrieuxregionalpark.ca/rates/</x:v>
      </x:c>
      <x:c r="O2024" s="25" t="str">
        <x:f>IF(Course_Master!V2024="","",Course_Master!V2024)</x:f>
        <x:v>Open</x:v>
      </x:c>
      <x:c r="P2024" s="25" t="str">
        <x:f>IF(Course_Master!W2024="","",Course_Master!W2024)</x:f>
        <x:v>Public</x:v>
      </x:c>
      <x:c r="Q2024" s="25" t="str">
        <x:f>IF(Course_Master!X2024="","",Course_Master!X2024)</x:f>
        <x:v>Yes</x:v>
      </x:c>
      <x:c r="R2024" s="25" t="str">
        <x:f>IF(Course_Master!Y2024="","",Course_Master!Y2024)</x:f>
        <x:v>Yes</x:v>
      </x:c>
      <x:c r="S2024" s="25" t="str">
        <x:f>IF(Course_Master!AE2024="","",Course_Master!AE2024)</x:f>
      </x:c>
      <x:c r="T2024" s="25" t="str">
        <x:f>IF(Course_Master!AD2024="","",Course_Master!AD2024)</x:f>
      </x:c>
      <x:c r="U2024" s="25" t="str">
        <x:f>IF(Course_Master!AH2024="","",Course_Master!AH2024)</x:f>
        <x:v>https://api.golfcanada.ca/api/v1/facilities/19624</x:v>
      </x:c>
    </x:row>
    <x:row r="2025">
      <x:c r="A2025" s="25" t="str">
        <x:f>IF(Course_Master!B2025="","",Course_Master!B2025)</x:f>
        <x:v>CA-2029</x:v>
      </x:c>
      <x:c r="B2025" s="25" t="str">
        <x:f>IF(Course_Master!A2025="","",Course_Master!A2025)</x:f>
        <x:v>CA-C1743</x:v>
      </x:c>
      <x:c r="C2025" s="25" t="str">
        <x:f>IF(Course_Master!E2025="","",Course_Master!E2025)</x:f>
        <x:v>Stoughton Golf &amp; Country Club</x:v>
      </x:c>
      <x:c r="D2025" s="25" t="str">
        <x:f>IF(Course_Master!F2025="","",Course_Master!F2025)</x:f>
        <x:v>Canada</x:v>
      </x:c>
      <x:c r="E2025" s="25" t="str">
        <x:f>IF(Course_Master!G2025="","",Course_Master!G2025)</x:f>
        <x:v>Saskatchewan</x:v>
      </x:c>
      <x:c r="F2025" s="25" t="str">
        <x:f>IF(Course_Master!I2025="","",Course_Master!I2025)</x:f>
        <x:v>Stoughton</x:v>
      </x:c>
      <x:c r="G2025" s="25" t="str">
        <x:f>IF(Course_Master!J2025="","",Course_Master!J2025)</x:f>
        <x:v>S0G 4T0</x:v>
      </x:c>
      <x:c r="H2025" s="25" t="n">
        <x:f>IF(Course_Master!K2025="","",Course_Master!K2025)</x:f>
        <x:v>49.6686</x:v>
      </x:c>
      <x:c r="I2025" s="25" t="n">
        <x:f>IF(Course_Master!L2025="","",Course_Master!L2025)</x:f>
        <x:v>-103.020344</x:v>
      </x:c>
      <x:c r="J2025" s="25" t="n">
        <x:f>IF(Course_Master!N2025="","",Course_Master!N2025)</x:f>
        <x:v>18</x:v>
      </x:c>
      <x:c r="K2025" s="25" t="n">
        <x:f>IF(Course_Master!O2025="","",Course_Master!O2025)</x:f>
        <x:v>68</x:v>
      </x:c>
      <x:c r="L2025" s="25" t="n">
        <x:f>IF(Course_Master!P2025="","",Course_Master!P2025)</x:f>
        <x:v>5350</x:v>
      </x:c>
      <x:c r="M2025" s="25" t="n">
        <x:f>IF(Course_Master!Q2025="","",Course_Master!Q2025)</x:f>
        <x:v>4892</x:v>
      </x:c>
      <x:c r="N2025" s="25" t="str">
        <x:f>IF(Course_Master!U2025="","",Course_Master!U2025)</x:f>
      </x:c>
      <x:c r="O2025" s="25" t="str">
        <x:f>IF(Course_Master!V2025="","",Course_Master!V2025)</x:f>
        <x:v>Open</x:v>
      </x:c>
      <x:c r="P2025" s="25" t="str">
        <x:f>IF(Course_Master!W2025="","",Course_Master!W2025)</x:f>
        <x:v>Public</x:v>
      </x:c>
      <x:c r="Q2025" s="25" t="str">
        <x:f>IF(Course_Master!X2025="","",Course_Master!X2025)</x:f>
        <x:v>Yes</x:v>
      </x:c>
      <x:c r="R2025" s="25" t="str">
        <x:f>IF(Course_Master!Y2025="","",Course_Master!Y2025)</x:f>
        <x:v>Yes</x:v>
      </x:c>
      <x:c r="S2025" s="25" t="str">
        <x:f>IF(Course_Master!AE2025="","",Course_Master!AE2025)</x:f>
      </x:c>
      <x:c r="T2025" s="25" t="str">
        <x:f>IF(Course_Master!AD2025="","",Course_Master!AD2025)</x:f>
      </x:c>
      <x:c r="U2025" s="25" t="str">
        <x:f>IF(Course_Master!AH2025="","",Course_Master!AH2025)</x:f>
        <x:v>https://api.golfcanada.ca/api/v1/facilities/21131</x:v>
      </x:c>
    </x:row>
    <x:row r="2026">
      <x:c r="A2026" s="25" t="str">
        <x:f>IF(Course_Master!B2026="","",Course_Master!B2026)</x:f>
        <x:v>CA-2030</x:v>
      </x:c>
      <x:c r="B2026" s="25" t="str">
        <x:f>IF(Course_Master!A2026="","",Course_Master!A2026)</x:f>
        <x:v>CA-C1744</x:v>
      </x:c>
      <x:c r="C2026" s="25" t="str">
        <x:f>IF(Course_Master!E2026="","",Course_Master!E2026)</x:f>
        <x:v>Strasbourg Golf Club</x:v>
      </x:c>
      <x:c r="D2026" s="25" t="str">
        <x:f>IF(Course_Master!F2026="","",Course_Master!F2026)</x:f>
        <x:v>Canada</x:v>
      </x:c>
      <x:c r="E2026" s="25" t="str">
        <x:f>IF(Course_Master!G2026="","",Course_Master!G2026)</x:f>
        <x:v>Saskatchewan</x:v>
      </x:c>
      <x:c r="F2026" s="25" t="str">
        <x:f>IF(Course_Master!I2026="","",Course_Master!I2026)</x:f>
        <x:v>Strasbourg</x:v>
      </x:c>
      <x:c r="G2026" s="25" t="str">
        <x:f>IF(Course_Master!J2026="","",Course_Master!J2026)</x:f>
        <x:v>S0G 4V0</x:v>
      </x:c>
      <x:c r="H2026" s="25" t="n">
        <x:f>IF(Course_Master!K2026="","",Course_Master!K2026)</x:f>
        <x:v>51.067183</x:v>
      </x:c>
      <x:c r="I2026" s="25" t="n">
        <x:f>IF(Course_Master!L2026="","",Course_Master!L2026)</x:f>
        <x:v>-104.942651</x:v>
      </x:c>
      <x:c r="J2026" s="25" t="n">
        <x:f>IF(Course_Master!N2026="","",Course_Master!N2026)</x:f>
        <x:v>18</x:v>
      </x:c>
      <x:c r="K2026" s="25" t="str">
        <x:f>IF(Course_Master!O2026="","",Course_Master!O2026)</x:f>
      </x:c>
      <x:c r="L2026" s="25" t="str">
        <x:f>IF(Course_Master!P2026="","",Course_Master!P2026)</x:f>
      </x:c>
      <x:c r="M2026" s="25" t="str">
        <x:f>IF(Course_Master!Q2026="","",Course_Master!Q2026)</x:f>
      </x:c>
      <x:c r="N2026" s="25" t="str">
        <x:f>IF(Course_Master!U2026="","",Course_Master!U2026)</x:f>
      </x:c>
      <x:c r="O2026" s="25" t="str">
        <x:f>IF(Course_Master!V2026="","",Course_Master!V2026)</x:f>
        <x:v>Open</x:v>
      </x:c>
      <x:c r="P2026" s="25" t="str">
        <x:f>IF(Course_Master!W2026="","",Course_Master!W2026)</x:f>
        <x:v>Public</x:v>
      </x:c>
      <x:c r="Q2026" s="25" t="str">
        <x:f>IF(Course_Master!X2026="","",Course_Master!X2026)</x:f>
        <x:v>Yes</x:v>
      </x:c>
      <x:c r="R2026" s="25" t="str">
        <x:f>IF(Course_Master!Y2026="","",Course_Master!Y2026)</x:f>
        <x:v>Yes</x:v>
      </x:c>
      <x:c r="S2026" s="25" t="str">
        <x:f>IF(Course_Master!AE2026="","",Course_Master!AE2026)</x:f>
      </x:c>
      <x:c r="T2026" s="25" t="str">
        <x:f>IF(Course_Master!AD2026="","",Course_Master!AD2026)</x:f>
      </x:c>
      <x:c r="U2026" s="25" t="str">
        <x:f>IF(Course_Master!AH2026="","",Course_Master!AH2026)</x:f>
        <x:v>https://api.golfcanada.ca/api/v1/facilities/19586</x:v>
      </x:c>
    </x:row>
    <x:row r="2027">
      <x:c r="A2027" s="25" t="str">
        <x:f>IF(Course_Master!B2027="","",Course_Master!B2027)</x:f>
        <x:v>CA-2031</x:v>
      </x:c>
      <x:c r="B2027" s="25" t="str">
        <x:f>IF(Course_Master!A2027="","",Course_Master!A2027)</x:f>
        <x:v>CA-C1745</x:v>
      </x:c>
      <x:c r="C2027" s="25" t="str">
        <x:f>IF(Course_Master!E2027="","",Course_Master!E2027)</x:f>
        <x:v>Streambank Golf Club</x:v>
      </x:c>
      <x:c r="D2027" s="25" t="str">
        <x:f>IF(Course_Master!F2027="","",Course_Master!F2027)</x:f>
        <x:v>Canada</x:v>
      </x:c>
      <x:c r="E2027" s="25" t="str">
        <x:f>IF(Course_Master!G2027="","",Course_Master!G2027)</x:f>
        <x:v>Saskatchewan</x:v>
      </x:c>
      <x:c r="F2027" s="25" t="str">
        <x:f>IF(Course_Master!I2027="","",Course_Master!I2027)</x:f>
        <x:v>Eastend</x:v>
      </x:c>
      <x:c r="G2027" s="25" t="str">
        <x:f>IF(Course_Master!J2027="","",Course_Master!J2027)</x:f>
        <x:v>S0N 0T0</x:v>
      </x:c>
      <x:c r="H2027" s="25" t="n">
        <x:f>IF(Course_Master!K2027="","",Course_Master!K2027)</x:f>
        <x:v>49.51894</x:v>
      </x:c>
      <x:c r="I2027" s="25" t="n">
        <x:f>IF(Course_Master!L2027="","",Course_Master!L2027)</x:f>
        <x:v>-108.822927</x:v>
      </x:c>
      <x:c r="J2027" s="25" t="n">
        <x:f>IF(Course_Master!N2027="","",Course_Master!N2027)</x:f>
        <x:v>18</x:v>
      </x:c>
      <x:c r="K2027" s="25" t="str">
        <x:f>IF(Course_Master!O2027="","",Course_Master!O2027)</x:f>
      </x:c>
      <x:c r="L2027" s="25" t="str">
        <x:f>IF(Course_Master!P2027="","",Course_Master!P2027)</x:f>
      </x:c>
      <x:c r="M2027" s="25" t="str">
        <x:f>IF(Course_Master!Q2027="","",Course_Master!Q2027)</x:f>
      </x:c>
      <x:c r="N2027" s="25" t="str">
        <x:f>IF(Course_Master!U2027="","",Course_Master!U2027)</x:f>
        <x:v>https://www.townofeastend.com/p/streambank-golf-course-</x:v>
      </x:c>
      <x:c r="O2027" s="25" t="str">
        <x:f>IF(Course_Master!V2027="","",Course_Master!V2027)</x:f>
        <x:v>Open</x:v>
      </x:c>
      <x:c r="P2027" s="25" t="str">
        <x:f>IF(Course_Master!W2027="","",Course_Master!W2027)</x:f>
        <x:v>Public</x:v>
      </x:c>
      <x:c r="Q2027" s="25" t="str">
        <x:f>IF(Course_Master!X2027="","",Course_Master!X2027)</x:f>
        <x:v>Yes</x:v>
      </x:c>
      <x:c r="R2027" s="25" t="str">
        <x:f>IF(Course_Master!Y2027="","",Course_Master!Y2027)</x:f>
        <x:v>Yes</x:v>
      </x:c>
      <x:c r="S2027" s="25" t="str">
        <x:f>IF(Course_Master!AE2027="","",Course_Master!AE2027)</x:f>
      </x:c>
      <x:c r="T2027" s="25" t="str">
        <x:f>IF(Course_Master!AD2027="","",Course_Master!AD2027)</x:f>
      </x:c>
      <x:c r="U2027" s="25" t="str">
        <x:f>IF(Course_Master!AH2027="","",Course_Master!AH2027)</x:f>
        <x:v>https://api.golfcanada.ca/api/v1/facilities/17900</x:v>
      </x:c>
    </x:row>
    <x:row r="2028">
      <x:c r="A2028" s="25" t="str">
        <x:f>IF(Course_Master!B2028="","",Course_Master!B2028)</x:f>
        <x:v>CA-2032</x:v>
      </x:c>
      <x:c r="B2028" s="25" t="str">
        <x:f>IF(Course_Master!A2028="","",Course_Master!A2028)</x:f>
        <x:v>CA-C1746</x:v>
      </x:c>
      <x:c r="C2028" s="25" t="str">
        <x:f>IF(Course_Master!E2028="","",Course_Master!E2028)</x:f>
        <x:v>The Eddy Golf Club</x:v>
      </x:c>
      <x:c r="D2028" s="25" t="str">
        <x:f>IF(Course_Master!F2028="","",Course_Master!F2028)</x:f>
        <x:v>Canada</x:v>
      </x:c>
      <x:c r="E2028" s="25" t="str">
        <x:f>IF(Course_Master!G2028="","",Course_Master!G2028)</x:f>
        <x:v>Saskatchewan</x:v>
      </x:c>
      <x:c r="F2028" s="25" t="str">
        <x:f>IF(Course_Master!I2028="","",Course_Master!I2028)</x:f>
        <x:v>Earl Grey</x:v>
      </x:c>
      <x:c r="G2028" s="25" t="str">
        <x:f>IF(Course_Master!J2028="","",Course_Master!J2028)</x:f>
        <x:v>S0G 1J0</x:v>
      </x:c>
      <x:c r="H2028" s="25" t="n">
        <x:f>IF(Course_Master!K2028="","",Course_Master!K2028)</x:f>
        <x:v>50.9803</x:v>
      </x:c>
      <x:c r="I2028" s="25" t="n">
        <x:f>IF(Course_Master!L2028="","",Course_Master!L2028)</x:f>
        <x:v>-104.7724</x:v>
      </x:c>
      <x:c r="J2028" s="25" t="n">
        <x:f>IF(Course_Master!N2028="","",Course_Master!N2028)</x:f>
        <x:v>9</x:v>
      </x:c>
      <x:c r="K2028" s="25" t="n">
        <x:f>IF(Course_Master!O2028="","",Course_Master!O2028)</x:f>
        <x:v>28</x:v>
      </x:c>
      <x:c r="L2028" s="25" t="n">
        <x:f>IF(Course_Master!P2028="","",Course_Master!P2028)</x:f>
        <x:v>1825</x:v>
      </x:c>
      <x:c r="M2028" s="25" t="n">
        <x:f>IF(Course_Master!Q2028="","",Course_Master!Q2028)</x:f>
        <x:v>1669</x:v>
      </x:c>
      <x:c r="N2028" s="25" t="str">
        <x:f>IF(Course_Master!U2028="","",Course_Master!U2028)</x:f>
      </x:c>
      <x:c r="O2028" s="25" t="str">
        <x:f>IF(Course_Master!V2028="","",Course_Master!V2028)</x:f>
        <x:v>Open</x:v>
      </x:c>
      <x:c r="P2028" s="25" t="str">
        <x:f>IF(Course_Master!W2028="","",Course_Master!W2028)</x:f>
        <x:v>Public</x:v>
      </x:c>
      <x:c r="Q2028" s="25" t="str">
        <x:f>IF(Course_Master!X2028="","",Course_Master!X2028)</x:f>
        <x:v>Yes</x:v>
      </x:c>
      <x:c r="R2028" s="25" t="str">
        <x:f>IF(Course_Master!Y2028="","",Course_Master!Y2028)</x:f>
        <x:v>Yes</x:v>
      </x:c>
      <x:c r="S2028" s="25" t="str">
        <x:f>IF(Course_Master!AE2028="","",Course_Master!AE2028)</x:f>
      </x:c>
      <x:c r="T2028" s="25" t="str">
        <x:f>IF(Course_Master!AD2028="","",Course_Master!AD2028)</x:f>
      </x:c>
      <x:c r="U2028" s="25" t="str">
        <x:f>IF(Course_Master!AH2028="","",Course_Master!AH2028)</x:f>
        <x:v>https://api.golfcanada.ca/api/v1/facilities/19609</x:v>
      </x:c>
    </x:row>
    <x:row r="2029">
      <x:c r="A2029" s="25" t="str">
        <x:f>IF(Course_Master!B2029="","",Course_Master!B2029)</x:f>
        <x:v>CA-2033</x:v>
      </x:c>
      <x:c r="B2029" s="25" t="str">
        <x:f>IF(Course_Master!A2029="","",Course_Master!A2029)</x:f>
        <x:v>CA-C1747</x:v>
      </x:c>
      <x:c r="C2029" s="25" t="str">
        <x:f>IF(Course_Master!E2029="","",Course_Master!E2029)</x:f>
        <x:v>Joanne Goulet Golf Club</x:v>
      </x:c>
      <x:c r="D2029" s="25" t="str">
        <x:f>IF(Course_Master!F2029="","",Course_Master!F2029)</x:f>
        <x:v>Canada</x:v>
      </x:c>
      <x:c r="E2029" s="25" t="str">
        <x:f>IF(Course_Master!G2029="","",Course_Master!G2029)</x:f>
        <x:v>Saskatchewan</x:v>
      </x:c>
      <x:c r="F2029" s="25" t="str">
        <x:f>IF(Course_Master!I2029="","",Course_Master!I2029)</x:f>
        <x:v>Regina</x:v>
      </x:c>
      <x:c r="G2029" s="25" t="str">
        <x:f>IF(Course_Master!J2029="","",Course_Master!J2029)</x:f>
        <x:v>S4X 1Z7</x:v>
      </x:c>
      <x:c r="H2029" s="25" t="n">
        <x:f>IF(Course_Master!K2029="","",Course_Master!K2029)</x:f>
        <x:v>50.4775</x:v>
      </x:c>
      <x:c r="I2029" s="25" t="n">
        <x:f>IF(Course_Master!L2029="","",Course_Master!L2029)</x:f>
        <x:v>-104.6981</x:v>
      </x:c>
      <x:c r="J2029" s="25" t="n">
        <x:f>IF(Course_Master!N2029="","",Course_Master!N2029)</x:f>
        <x:v>18</x:v>
      </x:c>
      <x:c r="K2029" s="25" t="n">
        <x:f>IF(Course_Master!O2029="","",Course_Master!O2029)</x:f>
        <x:v>63</x:v>
      </x:c>
      <x:c r="L2029" s="25" t="n">
        <x:f>IF(Course_Master!P2029="","",Course_Master!P2029)</x:f>
        <x:v>4861</x:v>
      </x:c>
      <x:c r="M2029" s="25" t="n">
        <x:f>IF(Course_Master!Q2029="","",Course_Master!Q2029)</x:f>
        <x:v>4445</x:v>
      </x:c>
      <x:c r="N2029" s="25" t="str">
        <x:f>IF(Course_Master!U2029="","",Course_Master!U2029)</x:f>
        <x:v>http://www.westerngolfmanagement.com/dir_joanne.html</x:v>
      </x:c>
      <x:c r="O2029" s="25" t="str">
        <x:f>IF(Course_Master!V2029="","",Course_Master!V2029)</x:f>
        <x:v>Open</x:v>
      </x:c>
      <x:c r="P2029" s="25" t="str">
        <x:f>IF(Course_Master!W2029="","",Course_Master!W2029)</x:f>
        <x:v>Public</x:v>
      </x:c>
      <x:c r="Q2029" s="25" t="str">
        <x:f>IF(Course_Master!X2029="","",Course_Master!X2029)</x:f>
        <x:v>Yes</x:v>
      </x:c>
      <x:c r="R2029" s="25" t="str">
        <x:f>IF(Course_Master!Y2029="","",Course_Master!Y2029)</x:f>
        <x:v>Yes</x:v>
      </x:c>
      <x:c r="S2029" s="25" t="str">
        <x:f>IF(Course_Master!AE2029="","",Course_Master!AE2029)</x:f>
      </x:c>
      <x:c r="T2029" s="25" t="str">
        <x:f>IF(Course_Master!AD2029="","",Course_Master!AD2029)</x:f>
      </x:c>
      <x:c r="U2029" s="25" t="str">
        <x:f>IF(Course_Master!AH2029="","",Course_Master!AH2029)</x:f>
        <x:v>https://api.golfcanada.ca/api/v1/facilities/17895</x:v>
      </x:c>
    </x:row>
    <x:row r="2030">
      <x:c r="A2030" s="25" t="str">
        <x:f>IF(Course_Master!B2030="","",Course_Master!B2030)</x:f>
        <x:v>CA-2034</x:v>
      </x:c>
      <x:c r="B2030" s="25" t="str">
        <x:f>IF(Course_Master!A2030="","",Course_Master!A2030)</x:f>
        <x:v>CA-C1748</x:v>
      </x:c>
      <x:c r="C2030" s="25" t="str">
        <x:f>IF(Course_Master!E2030="","",Course_Master!E2030)</x:f>
        <x:v>The Legends Golf Club</x:v>
      </x:c>
      <x:c r="D2030" s="25" t="str">
        <x:f>IF(Course_Master!F2030="","",Course_Master!F2030)</x:f>
        <x:v>Canada</x:v>
      </x:c>
      <x:c r="E2030" s="25" t="str">
        <x:f>IF(Course_Master!G2030="","",Course_Master!G2030)</x:f>
        <x:v>Saskatchewan</x:v>
      </x:c>
      <x:c r="F2030" s="25" t="str">
        <x:f>IF(Course_Master!I2030="","",Course_Master!I2030)</x:f>
        <x:v>Warman</x:v>
      </x:c>
      <x:c r="G2030" s="25" t="str">
        <x:f>IF(Course_Master!J2030="","",Course_Master!J2030)</x:f>
        <x:v>S0K 0A1</x:v>
      </x:c>
      <x:c r="H2030" s="25" t="n">
        <x:f>IF(Course_Master!K2030="","",Course_Master!K2030)</x:f>
        <x:v>52.3097</x:v>
      </x:c>
      <x:c r="I2030" s="25" t="n">
        <x:f>IF(Course_Master!L2030="","",Course_Master!L2030)</x:f>
        <x:v>-106.5833</x:v>
      </x:c>
      <x:c r="J2030" s="25" t="n">
        <x:f>IF(Course_Master!N2030="","",Course_Master!N2030)</x:f>
        <x:v>18</x:v>
      </x:c>
      <x:c r="K2030" s="25" t="n">
        <x:f>IF(Course_Master!O2030="","",Course_Master!O2030)</x:f>
        <x:v>72</x:v>
      </x:c>
      <x:c r="L2030" s="25" t="n">
        <x:f>IF(Course_Master!P2030="","",Course_Master!P2030)</x:f>
        <x:v>7273</x:v>
      </x:c>
      <x:c r="M2030" s="25" t="n">
        <x:f>IF(Course_Master!Q2030="","",Course_Master!Q2030)</x:f>
        <x:v>6650</x:v>
      </x:c>
      <x:c r="N2030" s="25" t="str">
        <x:f>IF(Course_Master!U2030="","",Course_Master!U2030)</x:f>
        <x:v>https://www.golfthelegends.com/</x:v>
      </x:c>
      <x:c r="O2030" s="25" t="str">
        <x:f>IF(Course_Master!V2030="","",Course_Master!V2030)</x:f>
        <x:v>Open</x:v>
      </x:c>
      <x:c r="P2030" s="25" t="str">
        <x:f>IF(Course_Master!W2030="","",Course_Master!W2030)</x:f>
        <x:v>Public</x:v>
      </x:c>
      <x:c r="Q2030" s="25" t="str">
        <x:f>IF(Course_Master!X2030="","",Course_Master!X2030)</x:f>
        <x:v>Yes</x:v>
      </x:c>
      <x:c r="R2030" s="25" t="str">
        <x:f>IF(Course_Master!Y2030="","",Course_Master!Y2030)</x:f>
        <x:v>Yes</x:v>
      </x:c>
      <x:c r="S2030" s="25" t="str">
        <x:f>IF(Course_Master!AE2030="","",Course_Master!AE2030)</x:f>
      </x:c>
      <x:c r="T2030" s="25" t="str">
        <x:f>IF(Course_Master!AD2030="","",Course_Master!AD2030)</x:f>
      </x:c>
      <x:c r="U2030" s="25" t="str">
        <x:f>IF(Course_Master!AH2030="","",Course_Master!AH2030)</x:f>
        <x:v>https://api.golfcanada.ca/api/v1/facilities/25665</x:v>
      </x:c>
    </x:row>
    <x:row r="2031">
      <x:c r="A2031" s="25" t="str">
        <x:f>IF(Course_Master!B2031="","",Course_Master!B2031)</x:f>
        <x:v>CA-2035</x:v>
      </x:c>
      <x:c r="B2031" s="25" t="str">
        <x:f>IF(Course_Master!A2031="","",Course_Master!A2031)</x:f>
        <x:v>CA-C1749</x:v>
      </x:c>
      <x:c r="C2031" s="25" t="str">
        <x:f>IF(Course_Master!E2031="","",Course_Master!E2031)</x:f>
        <x:v>Willows Golf &amp; Country Club - Bridges-Xena</x:v>
      </x:c>
      <x:c r="D2031" s="25" t="str">
        <x:f>IF(Course_Master!F2031="","",Course_Master!F2031)</x:f>
        <x:v>Canada</x:v>
      </x:c>
      <x:c r="E2031" s="25" t="str">
        <x:f>IF(Course_Master!G2031="","",Course_Master!G2031)</x:f>
        <x:v>Saskatchewan</x:v>
      </x:c>
      <x:c r="F2031" s="25" t="str">
        <x:f>IF(Course_Master!I2031="","",Course_Master!I2031)</x:f>
        <x:v>Saskatoon</x:v>
      </x:c>
      <x:c r="G2031" s="25" t="str">
        <x:f>IF(Course_Master!J2031="","",Course_Master!J2031)</x:f>
        <x:v>S7T 1B1</x:v>
      </x:c>
      <x:c r="H2031" s="25" t="n">
        <x:f>IF(Course_Master!K2031="","",Course_Master!K2031)</x:f>
        <x:v>52.0777</x:v>
      </x:c>
      <x:c r="I2031" s="25" t="n">
        <x:f>IF(Course_Master!L2031="","",Course_Master!L2031)</x:f>
        <x:v>-106.6589</x:v>
      </x:c>
      <x:c r="J2031" s="25" t="n">
        <x:f>IF(Course_Master!N2031="","",Course_Master!N2031)</x:f>
        <x:v>18</x:v>
      </x:c>
      <x:c r="K2031" s="25" t="n">
        <x:f>IF(Course_Master!O2031="","",Course_Master!O2031)</x:f>
        <x:v>72</x:v>
      </x:c>
      <x:c r="L2031" s="25" t="n">
        <x:f>IF(Course_Master!P2031="","",Course_Master!P2031)</x:f>
        <x:v>6940</x:v>
      </x:c>
      <x:c r="M2031" s="25" t="n">
        <x:f>IF(Course_Master!Q2031="","",Course_Master!Q2031)</x:f>
        <x:v>6346</x:v>
      </x:c>
      <x:c r="N2031" s="25" t="str">
        <x:f>IF(Course_Master!U2031="","",Course_Master!U2031)</x:f>
        <x:v>https://www.willowsgolf.com/</x:v>
      </x:c>
      <x:c r="O2031" s="25" t="str">
        <x:f>IF(Course_Master!V2031="","",Course_Master!V2031)</x:f>
        <x:v>Open</x:v>
      </x:c>
      <x:c r="P2031" s="25" t="str">
        <x:f>IF(Course_Master!W2031="","",Course_Master!W2031)</x:f>
        <x:v>Semi-private</x:v>
      </x:c>
      <x:c r="Q2031" s="25" t="str">
        <x:f>IF(Course_Master!X2031="","",Course_Master!X2031)</x:f>
        <x:v>Yes</x:v>
      </x:c>
      <x:c r="R2031" s="25" t="str">
        <x:f>IF(Course_Master!Y2031="","",Course_Master!Y2031)</x:f>
        <x:v>Yes</x:v>
      </x:c>
      <x:c r="S2031" s="25" t="str">
        <x:f>IF(Course_Master!AE2031="","",Course_Master!AE2031)</x:f>
      </x:c>
      <x:c r="T2031" s="25" t="str">
        <x:f>IF(Course_Master!AD2031="","",Course_Master!AD2031)</x:f>
      </x:c>
      <x:c r="U2031" s="25" t="str">
        <x:f>IF(Course_Master!AH2031="","",Course_Master!AH2031)</x:f>
        <x:v>https://api.golfcanada.ca/api/v1/facilities/19995</x:v>
      </x:c>
    </x:row>
    <x:row r="2032">
      <x:c r="A2032" s="25" t="str">
        <x:f>IF(Course_Master!B2032="","",Course_Master!B2032)</x:f>
        <x:v>CA-2036</x:v>
      </x:c>
      <x:c r="B2032" s="25" t="str">
        <x:f>IF(Course_Master!A2032="","",Course_Master!A2032)</x:f>
        <x:v>CA-C1749</x:v>
      </x:c>
      <x:c r="C2032" s="25" t="str">
        <x:f>IF(Course_Master!E2032="","",Course_Master!E2032)</x:f>
        <x:v>Willows Golf &amp; Country Club - Lakes-Bridges</x:v>
      </x:c>
      <x:c r="D2032" s="25" t="str">
        <x:f>IF(Course_Master!F2032="","",Course_Master!F2032)</x:f>
        <x:v>Canada</x:v>
      </x:c>
      <x:c r="E2032" s="25" t="str">
        <x:f>IF(Course_Master!G2032="","",Course_Master!G2032)</x:f>
        <x:v>Saskatchewan</x:v>
      </x:c>
      <x:c r="F2032" s="25" t="str">
        <x:f>IF(Course_Master!I2032="","",Course_Master!I2032)</x:f>
        <x:v>Saskatoon</x:v>
      </x:c>
      <x:c r="G2032" s="25" t="str">
        <x:f>IF(Course_Master!J2032="","",Course_Master!J2032)</x:f>
        <x:v>S7T 1B1</x:v>
      </x:c>
      <x:c r="H2032" s="25" t="n">
        <x:f>IF(Course_Master!K2032="","",Course_Master!K2032)</x:f>
        <x:v>52.0777</x:v>
      </x:c>
      <x:c r="I2032" s="25" t="n">
        <x:f>IF(Course_Master!L2032="","",Course_Master!L2032)</x:f>
        <x:v>-106.6589</x:v>
      </x:c>
      <x:c r="J2032" s="25" t="n">
        <x:f>IF(Course_Master!N2032="","",Course_Master!N2032)</x:f>
        <x:v>18</x:v>
      </x:c>
      <x:c r="K2032" s="25" t="n">
        <x:f>IF(Course_Master!O2032="","",Course_Master!O2032)</x:f>
        <x:v>72</x:v>
      </x:c>
      <x:c r="L2032" s="25" t="n">
        <x:f>IF(Course_Master!P2032="","",Course_Master!P2032)</x:f>
        <x:v>6876</x:v>
      </x:c>
      <x:c r="M2032" s="25" t="n">
        <x:f>IF(Course_Master!Q2032="","",Course_Master!Q2032)</x:f>
        <x:v>6287</x:v>
      </x:c>
      <x:c r="N2032" s="25" t="str">
        <x:f>IF(Course_Master!U2032="","",Course_Master!U2032)</x:f>
        <x:v>https://www.willlowgolf.com/</x:v>
      </x:c>
      <x:c r="O2032" s="25" t="str">
        <x:f>IF(Course_Master!V2032="","",Course_Master!V2032)</x:f>
        <x:v>Open</x:v>
      </x:c>
      <x:c r="P2032" s="25" t="str">
        <x:f>IF(Course_Master!W2032="","",Course_Master!W2032)</x:f>
        <x:v>Semi-private</x:v>
      </x:c>
      <x:c r="Q2032" s="25" t="str">
        <x:f>IF(Course_Master!X2032="","",Course_Master!X2032)</x:f>
        <x:v>Yes</x:v>
      </x:c>
      <x:c r="R2032" s="25" t="str">
        <x:f>IF(Course_Master!Y2032="","",Course_Master!Y2032)</x:f>
        <x:v>Yes</x:v>
      </x:c>
      <x:c r="S2032" s="25" t="str">
        <x:f>IF(Course_Master!AE2032="","",Course_Master!AE2032)</x:f>
      </x:c>
      <x:c r="T2032" s="25" t="str">
        <x:f>IF(Course_Master!AD2032="","",Course_Master!AD2032)</x:f>
      </x:c>
      <x:c r="U2032" s="25" t="str">
        <x:f>IF(Course_Master!AH2032="","",Course_Master!AH2032)</x:f>
        <x:v>https://api.golfcanada.ca/api/v1/facilities/19995</x:v>
      </x:c>
    </x:row>
    <x:row r="2033">
      <x:c r="A2033" s="25" t="str">
        <x:f>IF(Course_Master!B2033="","",Course_Master!B2033)</x:f>
        <x:v>CA-2037</x:v>
      </x:c>
      <x:c r="B2033" s="25" t="str">
        <x:f>IF(Course_Master!A2033="","",Course_Master!A2033)</x:f>
        <x:v>CA-C1749</x:v>
      </x:c>
      <x:c r="C2033" s="25" t="str">
        <x:f>IF(Course_Master!E2033="","",Course_Master!E2033)</x:f>
        <x:v>Willows Golf &amp; Country Club - Xena-Lakes</x:v>
      </x:c>
      <x:c r="D2033" s="25" t="str">
        <x:f>IF(Course_Master!F2033="","",Course_Master!F2033)</x:f>
        <x:v>Canada</x:v>
      </x:c>
      <x:c r="E2033" s="25" t="str">
        <x:f>IF(Course_Master!G2033="","",Course_Master!G2033)</x:f>
        <x:v>Saskatchewan</x:v>
      </x:c>
      <x:c r="F2033" s="25" t="str">
        <x:f>IF(Course_Master!I2033="","",Course_Master!I2033)</x:f>
        <x:v>Saskatoon</x:v>
      </x:c>
      <x:c r="G2033" s="25" t="str">
        <x:f>IF(Course_Master!J2033="","",Course_Master!J2033)</x:f>
        <x:v>S7T 1B1</x:v>
      </x:c>
      <x:c r="H2033" s="25" t="n">
        <x:f>IF(Course_Master!K2033="","",Course_Master!K2033)</x:f>
        <x:v>52.0777</x:v>
      </x:c>
      <x:c r="I2033" s="25" t="n">
        <x:f>IF(Course_Master!L2033="","",Course_Master!L2033)</x:f>
        <x:v>-106.6589</x:v>
      </x:c>
      <x:c r="J2033" s="25" t="n">
        <x:f>IF(Course_Master!N2033="","",Course_Master!N2033)</x:f>
        <x:v>18</x:v>
      </x:c>
      <x:c r="K2033" s="25" t="n">
        <x:f>IF(Course_Master!O2033="","",Course_Master!O2033)</x:f>
        <x:v>72</x:v>
      </x:c>
      <x:c r="L2033" s="25" t="n">
        <x:f>IF(Course_Master!P2033="","",Course_Master!P2033)</x:f>
        <x:v>6954</x:v>
      </x:c>
      <x:c r="M2033" s="25" t="n">
        <x:f>IF(Course_Master!Q2033="","",Course_Master!Q2033)</x:f>
        <x:v>6359</x:v>
      </x:c>
      <x:c r="N2033" s="25" t="str">
        <x:f>IF(Course_Master!U2033="","",Course_Master!U2033)</x:f>
        <x:v>https://www.willowsgolf.com/</x:v>
      </x:c>
      <x:c r="O2033" s="25" t="str">
        <x:f>IF(Course_Master!V2033="","",Course_Master!V2033)</x:f>
        <x:v>Open</x:v>
      </x:c>
      <x:c r="P2033" s="25" t="str">
        <x:f>IF(Course_Master!W2033="","",Course_Master!W2033)</x:f>
        <x:v>Semi-private</x:v>
      </x:c>
      <x:c r="Q2033" s="25" t="str">
        <x:f>IF(Course_Master!X2033="","",Course_Master!X2033)</x:f>
        <x:v>Yes</x:v>
      </x:c>
      <x:c r="R2033" s="25" t="str">
        <x:f>IF(Course_Master!Y2033="","",Course_Master!Y2033)</x:f>
        <x:v>Yes</x:v>
      </x:c>
      <x:c r="S2033" s="25" t="str">
        <x:f>IF(Course_Master!AE2033="","",Course_Master!AE2033)</x:f>
      </x:c>
      <x:c r="T2033" s="25" t="str">
        <x:f>IF(Course_Master!AD2033="","",Course_Master!AD2033)</x:f>
      </x:c>
      <x:c r="U2033" s="25" t="str">
        <x:f>IF(Course_Master!AH2033="","",Course_Master!AH2033)</x:f>
        <x:v>https://api.golfcanada.ca/api/v1/facilities/19995</x:v>
      </x:c>
    </x:row>
    <x:row r="2034">
      <x:c r="A2034" s="25" t="str">
        <x:f>IF(Course_Master!B2034="","",Course_Master!B2034)</x:f>
        <x:v>CA-2038</x:v>
      </x:c>
      <x:c r="B2034" s="25" t="str">
        <x:f>IF(Course_Master!A2034="","",Course_Master!A2034)</x:f>
        <x:v>CA-C1750</x:v>
      </x:c>
      <x:c r="C2034" s="25" t="str">
        <x:f>IF(Course_Master!E2034="","",Course_Master!E2034)</x:f>
        <x:v>Thomson Lake Regional Park Golf Club</x:v>
      </x:c>
      <x:c r="D2034" s="25" t="str">
        <x:f>IF(Course_Master!F2034="","",Course_Master!F2034)</x:f>
        <x:v>Canada</x:v>
      </x:c>
      <x:c r="E2034" s="25" t="str">
        <x:f>IF(Course_Master!G2034="","",Course_Master!G2034)</x:f>
        <x:v>Saskatchewan</x:v>
      </x:c>
      <x:c r="F2034" s="25" t="str">
        <x:f>IF(Course_Master!I2034="","",Course_Master!I2034)</x:f>
        <x:v>LaFleche</x:v>
      </x:c>
      <x:c r="G2034" s="25" t="str">
        <x:f>IF(Course_Master!J2034="","",Course_Master!J2034)</x:f>
        <x:v>S0H 2K0</x:v>
      </x:c>
      <x:c r="H2034" s="25" t="n">
        <x:f>IF(Course_Master!K2034="","",Course_Master!K2034)</x:f>
        <x:v>49.77692</x:v>
      </x:c>
      <x:c r="I2034" s="25" t="n">
        <x:f>IF(Course_Master!L2034="","",Course_Master!L2034)</x:f>
        <x:v>-106.582253</x:v>
      </x:c>
      <x:c r="J2034" s="25" t="n">
        <x:f>IF(Course_Master!N2034="","",Course_Master!N2034)</x:f>
        <x:v>18</x:v>
      </x:c>
      <x:c r="K2034" s="25" t="n">
        <x:f>IF(Course_Master!O2034="","",Course_Master!O2034)</x:f>
        <x:v>72</x:v>
      </x:c>
      <x:c r="L2034" s="25" t="n">
        <x:f>IF(Course_Master!P2034="","",Course_Master!P2034)</x:f>
        <x:v>6300</x:v>
      </x:c>
      <x:c r="M2034" s="25" t="n">
        <x:f>IF(Course_Master!Q2034="","",Course_Master!Q2034)</x:f>
        <x:v>5761</x:v>
      </x:c>
      <x:c r="N2034" s="25" t="str">
        <x:f>IF(Course_Master!U2034="","",Course_Master!U2034)</x:f>
        <x:v>http://thomsonlake.com/golf-rates/</x:v>
      </x:c>
      <x:c r="O2034" s="25" t="str">
        <x:f>IF(Course_Master!V2034="","",Course_Master!V2034)</x:f>
        <x:v>Open</x:v>
      </x:c>
      <x:c r="P2034" s="25" t="str">
        <x:f>IF(Course_Master!W2034="","",Course_Master!W2034)</x:f>
        <x:v>Public</x:v>
      </x:c>
      <x:c r="Q2034" s="25" t="str">
        <x:f>IF(Course_Master!X2034="","",Course_Master!X2034)</x:f>
        <x:v>Yes</x:v>
      </x:c>
      <x:c r="R2034" s="25" t="str">
        <x:f>IF(Course_Master!Y2034="","",Course_Master!Y2034)</x:f>
        <x:v>Yes</x:v>
      </x:c>
      <x:c r="S2034" s="25" t="str">
        <x:f>IF(Course_Master!AE2034="","",Course_Master!AE2034)</x:f>
      </x:c>
      <x:c r="T2034" s="25" t="str">
        <x:f>IF(Course_Master!AD2034="","",Course_Master!AD2034)</x:f>
      </x:c>
      <x:c r="U2034" s="25" t="str">
        <x:f>IF(Course_Master!AH2034="","",Course_Master!AH2034)</x:f>
        <x:v>https://api.golfcanada.ca/api/v1/facilities/19585</x:v>
      </x:c>
    </x:row>
    <x:row r="2035">
      <x:c r="A2035" s="25" t="str">
        <x:f>IF(Course_Master!B2035="","",Course_Master!B2035)</x:f>
        <x:v>CA-2039</x:v>
      </x:c>
      <x:c r="B2035" s="25" t="str">
        <x:f>IF(Course_Master!A2035="","",Course_Master!A2035)</x:f>
        <x:v>CA-C1751</x:v>
      </x:c>
      <x:c r="C2035" s="25" t="str">
        <x:f>IF(Course_Master!E2035="","",Course_Master!E2035)</x:f>
        <x:v>Tisdale Riverside Golf Club</x:v>
      </x:c>
      <x:c r="D2035" s="25" t="str">
        <x:f>IF(Course_Master!F2035="","",Course_Master!F2035)</x:f>
        <x:v>Canada</x:v>
      </x:c>
      <x:c r="E2035" s="25" t="str">
        <x:f>IF(Course_Master!G2035="","",Course_Master!G2035)</x:f>
        <x:v>Saskatchewan</x:v>
      </x:c>
      <x:c r="F2035" s="25" t="str">
        <x:f>IF(Course_Master!I2035="","",Course_Master!I2035)</x:f>
        <x:v>Tisdale</x:v>
      </x:c>
      <x:c r="G2035" s="25" t="str">
        <x:f>IF(Course_Master!J2035="","",Course_Master!J2035)</x:f>
        <x:v>S0E 1T0</x:v>
      </x:c>
      <x:c r="H2035" s="25" t="n">
        <x:f>IF(Course_Master!K2035="","",Course_Master!K2035)</x:f>
        <x:v>52.8464</x:v>
      </x:c>
      <x:c r="I2035" s="25" t="n">
        <x:f>IF(Course_Master!L2035="","",Course_Master!L2035)</x:f>
        <x:v>-104.0517</x:v>
      </x:c>
      <x:c r="J2035" s="25" t="n">
        <x:f>IF(Course_Master!N2035="","",Course_Master!N2035)</x:f>
        <x:v>18</x:v>
      </x:c>
      <x:c r="K2035" s="25" t="n">
        <x:f>IF(Course_Master!O2035="","",Course_Master!O2035)</x:f>
        <x:v>70</x:v>
      </x:c>
      <x:c r="L2035" s="25" t="n">
        <x:f>IF(Course_Master!P2035="","",Course_Master!P2035)</x:f>
        <x:v>5766</x:v>
      </x:c>
      <x:c r="M2035" s="25" t="n">
        <x:f>IF(Course_Master!Q2035="","",Course_Master!Q2035)</x:f>
        <x:v>5272</x:v>
      </x:c>
      <x:c r="N2035" s="25" t="str">
        <x:f>IF(Course_Master!U2035="","",Course_Master!U2035)</x:f>
        <x:v>https://www.golftisdale.com/</x:v>
      </x:c>
      <x:c r="O2035" s="25" t="str">
        <x:f>IF(Course_Master!V2035="","",Course_Master!V2035)</x:f>
        <x:v>Open</x:v>
      </x:c>
      <x:c r="P2035" s="25" t="str">
        <x:f>IF(Course_Master!W2035="","",Course_Master!W2035)</x:f>
        <x:v>Public</x:v>
      </x:c>
      <x:c r="Q2035" s="25" t="str">
        <x:f>IF(Course_Master!X2035="","",Course_Master!X2035)</x:f>
        <x:v>Yes</x:v>
      </x:c>
      <x:c r="R2035" s="25" t="str">
        <x:f>IF(Course_Master!Y2035="","",Course_Master!Y2035)</x:f>
        <x:v>Yes</x:v>
      </x:c>
      <x:c r="S2035" s="25" t="str">
        <x:f>IF(Course_Master!AE2035="","",Course_Master!AE2035)</x:f>
      </x:c>
      <x:c r="T2035" s="25" t="str">
        <x:f>IF(Course_Master!AD2035="","",Course_Master!AD2035)</x:f>
      </x:c>
      <x:c r="U2035" s="25" t="str">
        <x:f>IF(Course_Master!AH2035="","",Course_Master!AH2035)</x:f>
        <x:v>https://api.golfcanada.ca/api/v1/facilities/20109</x:v>
      </x:c>
    </x:row>
    <x:row r="2036">
      <x:c r="A2036" s="25" t="str">
        <x:f>IF(Course_Master!B2036="","",Course_Master!B2036)</x:f>
        <x:v>CA-2040</x:v>
      </x:c>
      <x:c r="B2036" s="25" t="str">
        <x:f>IF(Course_Master!A2036="","",Course_Master!A2036)</x:f>
        <x:v>CA-C1752</x:v>
      </x:c>
      <x:c r="C2036" s="25" t="str">
        <x:f>IF(Course_Master!E2036="","",Course_Master!E2036)</x:f>
        <x:v>Tor Hill Golf Club - East/North</x:v>
      </x:c>
      <x:c r="D2036" s="25" t="str">
        <x:f>IF(Course_Master!F2036="","",Course_Master!F2036)</x:f>
        <x:v>Canada</x:v>
      </x:c>
      <x:c r="E2036" s="25" t="str">
        <x:f>IF(Course_Master!G2036="","",Course_Master!G2036)</x:f>
        <x:v>Saskatchewan</x:v>
      </x:c>
      <x:c r="F2036" s="25" t="str">
        <x:f>IF(Course_Master!I2036="","",Course_Master!I2036)</x:f>
        <x:v>Regina</x:v>
      </x:c>
      <x:c r="G2036" s="25" t="str">
        <x:f>IF(Course_Master!J2036="","",Course_Master!J2036)</x:f>
        <x:v>S4P 3C6</x:v>
      </x:c>
      <x:c r="H2036" s="25" t="n">
        <x:f>IF(Course_Master!K2036="","",Course_Master!K2036)</x:f>
        <x:v>50.5046</x:v>
      </x:c>
      <x:c r="I2036" s="25" t="n">
        <x:f>IF(Course_Master!L2036="","",Course_Master!L2036)</x:f>
        <x:v>-104.4945</x:v>
      </x:c>
      <x:c r="J2036" s="25" t="n">
        <x:f>IF(Course_Master!N2036="","",Course_Master!N2036)</x:f>
        <x:v>18</x:v>
      </x:c>
      <x:c r="K2036" s="25" t="n">
        <x:f>IF(Course_Master!O2036="","",Course_Master!O2036)</x:f>
        <x:v>72</x:v>
      </x:c>
      <x:c r="L2036" s="25" t="n">
        <x:f>IF(Course_Master!P2036="","",Course_Master!P2036)</x:f>
        <x:v>6572</x:v>
      </x:c>
      <x:c r="M2036" s="25" t="n">
        <x:f>IF(Course_Master!Q2036="","",Course_Master!Q2036)</x:f>
        <x:v>6009</x:v>
      </x:c>
      <x:c r="N2036" s="25" t="str">
        <x:f>IF(Course_Master!U2036="","",Course_Master!U2036)</x:f>
        <x:v>https://www.lakelandgolfmanagement.com/our-golf-courses/tor-hill</x:v>
      </x:c>
      <x:c r="O2036" s="25" t="str">
        <x:f>IF(Course_Master!V2036="","",Course_Master!V2036)</x:f>
        <x:v>Open</x:v>
      </x:c>
      <x:c r="P2036" s="25" t="str">
        <x:f>IF(Course_Master!W2036="","",Course_Master!W2036)</x:f>
        <x:v>Public</x:v>
      </x:c>
      <x:c r="Q2036" s="25" t="str">
        <x:f>IF(Course_Master!X2036="","",Course_Master!X2036)</x:f>
        <x:v>Yes</x:v>
      </x:c>
      <x:c r="R2036" s="25" t="str">
        <x:f>IF(Course_Master!Y2036="","",Course_Master!Y2036)</x:f>
        <x:v>Yes</x:v>
      </x:c>
      <x:c r="S2036" s="25" t="str">
        <x:f>IF(Course_Master!AE2036="","",Course_Master!AE2036)</x:f>
      </x:c>
      <x:c r="T2036" s="25" t="str">
        <x:f>IF(Course_Master!AD2036="","",Course_Master!AD2036)</x:f>
      </x:c>
      <x:c r="U2036" s="25" t="str">
        <x:f>IF(Course_Master!AH2036="","",Course_Master!AH2036)</x:f>
        <x:v>https://api.golfcanada.ca/api/v1/facilities/19611</x:v>
      </x:c>
    </x:row>
    <x:row r="2037">
      <x:c r="A2037" s="25" t="str">
        <x:f>IF(Course_Master!B2037="","",Course_Master!B2037)</x:f>
        <x:v>CA-2041</x:v>
      </x:c>
      <x:c r="B2037" s="25" t="str">
        <x:f>IF(Course_Master!A2037="","",Course_Master!A2037)</x:f>
        <x:v>CA-C1752</x:v>
      </x:c>
      <x:c r="C2037" s="25" t="str">
        <x:f>IF(Course_Master!E2037="","",Course_Master!E2037)</x:f>
        <x:v>Tor Hill Golf Club - North/West</x:v>
      </x:c>
      <x:c r="D2037" s="25" t="str">
        <x:f>IF(Course_Master!F2037="","",Course_Master!F2037)</x:f>
        <x:v>Canada</x:v>
      </x:c>
      <x:c r="E2037" s="25" t="str">
        <x:f>IF(Course_Master!G2037="","",Course_Master!G2037)</x:f>
        <x:v>Saskatchewan</x:v>
      </x:c>
      <x:c r="F2037" s="25" t="str">
        <x:f>IF(Course_Master!I2037="","",Course_Master!I2037)</x:f>
        <x:v>Regina</x:v>
      </x:c>
      <x:c r="G2037" s="25" t="str">
        <x:f>IF(Course_Master!J2037="","",Course_Master!J2037)</x:f>
        <x:v>S4P 3C6</x:v>
      </x:c>
      <x:c r="H2037" s="25" t="n">
        <x:f>IF(Course_Master!K2037="","",Course_Master!K2037)</x:f>
        <x:v>50.5046</x:v>
      </x:c>
      <x:c r="I2037" s="25" t="n">
        <x:f>IF(Course_Master!L2037="","",Course_Master!L2037)</x:f>
        <x:v>-104.4945</x:v>
      </x:c>
      <x:c r="J2037" s="25" t="n">
        <x:f>IF(Course_Master!N2037="","",Course_Master!N2037)</x:f>
        <x:v>18</x:v>
      </x:c>
      <x:c r="K2037" s="25" t="n">
        <x:f>IF(Course_Master!O2037="","",Course_Master!O2037)</x:f>
        <x:v>71</x:v>
      </x:c>
      <x:c r="L2037" s="25" t="n">
        <x:f>IF(Course_Master!P2037="","",Course_Master!P2037)</x:f>
        <x:v>6393</x:v>
      </x:c>
      <x:c r="M2037" s="25" t="n">
        <x:f>IF(Course_Master!Q2037="","",Course_Master!Q2037)</x:f>
        <x:v>5846</x:v>
      </x:c>
      <x:c r="N2037" s="25" t="str">
        <x:f>IF(Course_Master!U2037="","",Course_Master!U2037)</x:f>
        <x:v>https://www.lakelandgolfmanagement.com/our-golf-courses/tor-hill</x:v>
      </x:c>
      <x:c r="O2037" s="25" t="str">
        <x:f>IF(Course_Master!V2037="","",Course_Master!V2037)</x:f>
        <x:v>Open</x:v>
      </x:c>
      <x:c r="P2037" s="25" t="str">
        <x:f>IF(Course_Master!W2037="","",Course_Master!W2037)</x:f>
        <x:v>Public</x:v>
      </x:c>
      <x:c r="Q2037" s="25" t="str">
        <x:f>IF(Course_Master!X2037="","",Course_Master!X2037)</x:f>
        <x:v>Yes</x:v>
      </x:c>
      <x:c r="R2037" s="25" t="str">
        <x:f>IF(Course_Master!Y2037="","",Course_Master!Y2037)</x:f>
        <x:v>Yes</x:v>
      </x:c>
      <x:c r="S2037" s="25" t="str">
        <x:f>IF(Course_Master!AE2037="","",Course_Master!AE2037)</x:f>
      </x:c>
      <x:c r="T2037" s="25" t="str">
        <x:f>IF(Course_Master!AD2037="","",Course_Master!AD2037)</x:f>
      </x:c>
      <x:c r="U2037" s="25" t="str">
        <x:f>IF(Course_Master!AH2037="","",Course_Master!AH2037)</x:f>
        <x:v>https://api.golfcanada.ca/api/v1/facilities/19611</x:v>
      </x:c>
    </x:row>
    <x:row r="2038">
      <x:c r="A2038" s="25" t="str">
        <x:f>IF(Course_Master!B2038="","",Course_Master!B2038)</x:f>
        <x:v>CA-2042</x:v>
      </x:c>
      <x:c r="B2038" s="25" t="str">
        <x:f>IF(Course_Master!A2038="","",Course_Master!A2038)</x:f>
        <x:v>CA-C1752</x:v>
      </x:c>
      <x:c r="C2038" s="25" t="str">
        <x:f>IF(Course_Master!E2038="","",Course_Master!E2038)</x:f>
        <x:v>Tor Hill Golf Club - West/East</x:v>
      </x:c>
      <x:c r="D2038" s="25" t="str">
        <x:f>IF(Course_Master!F2038="","",Course_Master!F2038)</x:f>
        <x:v>Canada</x:v>
      </x:c>
      <x:c r="E2038" s="25" t="str">
        <x:f>IF(Course_Master!G2038="","",Course_Master!G2038)</x:f>
        <x:v>Saskatchewan</x:v>
      </x:c>
      <x:c r="F2038" s="25" t="str">
        <x:f>IF(Course_Master!I2038="","",Course_Master!I2038)</x:f>
        <x:v>Regina</x:v>
      </x:c>
      <x:c r="G2038" s="25" t="str">
        <x:f>IF(Course_Master!J2038="","",Course_Master!J2038)</x:f>
        <x:v>S4P 3C6</x:v>
      </x:c>
      <x:c r="H2038" s="25" t="n">
        <x:f>IF(Course_Master!K2038="","",Course_Master!K2038)</x:f>
        <x:v>50.5046</x:v>
      </x:c>
      <x:c r="I2038" s="25" t="n">
        <x:f>IF(Course_Master!L2038="","",Course_Master!L2038)</x:f>
        <x:v>-104.4945</x:v>
      </x:c>
      <x:c r="J2038" s="25" t="n">
        <x:f>IF(Course_Master!N2038="","",Course_Master!N2038)</x:f>
        <x:v>18</x:v>
      </x:c>
      <x:c r="K2038" s="25" t="n">
        <x:f>IF(Course_Master!O2038="","",Course_Master!O2038)</x:f>
        <x:v>71</x:v>
      </x:c>
      <x:c r="L2038" s="25" t="n">
        <x:f>IF(Course_Master!P2038="","",Course_Master!P2038)</x:f>
        <x:v>6519</x:v>
      </x:c>
      <x:c r="M2038" s="25" t="n">
        <x:f>IF(Course_Master!Q2038="","",Course_Master!Q2038)</x:f>
        <x:v>5961</x:v>
      </x:c>
      <x:c r="N2038" s="25" t="str">
        <x:f>IF(Course_Master!U2038="","",Course_Master!U2038)</x:f>
        <x:v>https://www.lakelandgolfmanagement.com/our-golf-courses/tor-hill</x:v>
      </x:c>
      <x:c r="O2038" s="25" t="str">
        <x:f>IF(Course_Master!V2038="","",Course_Master!V2038)</x:f>
        <x:v>Open</x:v>
      </x:c>
      <x:c r="P2038" s="25" t="str">
        <x:f>IF(Course_Master!W2038="","",Course_Master!W2038)</x:f>
        <x:v>Public</x:v>
      </x:c>
      <x:c r="Q2038" s="25" t="str">
        <x:f>IF(Course_Master!X2038="","",Course_Master!X2038)</x:f>
        <x:v>Yes</x:v>
      </x:c>
      <x:c r="R2038" s="25" t="str">
        <x:f>IF(Course_Master!Y2038="","",Course_Master!Y2038)</x:f>
        <x:v>Yes</x:v>
      </x:c>
      <x:c r="S2038" s="25" t="str">
        <x:f>IF(Course_Master!AE2038="","",Course_Master!AE2038)</x:f>
      </x:c>
      <x:c r="T2038" s="25" t="str">
        <x:f>IF(Course_Master!AD2038="","",Course_Master!AD2038)</x:f>
      </x:c>
      <x:c r="U2038" s="25" t="str">
        <x:f>IF(Course_Master!AH2038="","",Course_Master!AH2038)</x:f>
        <x:v>https://api.golfcanada.ca/api/v1/facilities/19611</x:v>
      </x:c>
    </x:row>
    <x:row r="2039">
      <x:c r="A2039" s="25" t="str">
        <x:f>IF(Course_Master!B2039="","",Course_Master!B2039)</x:f>
        <x:v>CA-2043</x:v>
      </x:c>
      <x:c r="B2039" s="25" t="str">
        <x:f>IF(Course_Master!A2039="","",Course_Master!A2039)</x:f>
        <x:v>CA-C1753</x:v>
      </x:c>
      <x:c r="C2039" s="25" t="str">
        <x:f>IF(Course_Master!E2039="","",Course_Master!E2039)</x:f>
        <x:v>TS&amp;M Woodlawn Golf Club</x:v>
      </x:c>
      <x:c r="D2039" s="25" t="str">
        <x:f>IF(Course_Master!F2039="","",Course_Master!F2039)</x:f>
        <x:v>Canada</x:v>
      </x:c>
      <x:c r="E2039" s="25" t="str">
        <x:f>IF(Course_Master!G2039="","",Course_Master!G2039)</x:f>
        <x:v>Saskatchewan</x:v>
      </x:c>
      <x:c r="F2039" s="25" t="str">
        <x:f>IF(Course_Master!I2039="","",Course_Master!I2039)</x:f>
        <x:v>Estevan</x:v>
      </x:c>
      <x:c r="G2039" s="25" t="str">
        <x:f>IF(Course_Master!J2039="","",Course_Master!J2039)</x:f>
        <x:v>S4A 2A3</x:v>
      </x:c>
      <x:c r="H2039" s="25" t="n">
        <x:f>IF(Course_Master!K2039="","",Course_Master!K2039)</x:f>
        <x:v>49.1123</x:v>
      </x:c>
      <x:c r="I2039" s="25" t="n">
        <x:f>IF(Course_Master!L2039="","",Course_Master!L2039)</x:f>
        <x:v>-102.9785</x:v>
      </x:c>
      <x:c r="J2039" s="25" t="n">
        <x:f>IF(Course_Master!N2039="","",Course_Master!N2039)</x:f>
        <x:v>18</x:v>
      </x:c>
      <x:c r="K2039" s="25" t="n">
        <x:f>IF(Course_Master!O2039="","",Course_Master!O2039)</x:f>
        <x:v>72</x:v>
      </x:c>
      <x:c r="L2039" s="25" t="n">
        <x:f>IF(Course_Master!P2039="","",Course_Master!P2039)</x:f>
        <x:v>6706</x:v>
      </x:c>
      <x:c r="M2039" s="25" t="n">
        <x:f>IF(Course_Master!Q2039="","",Course_Master!Q2039)</x:f>
        <x:v>6132</x:v>
      </x:c>
      <x:c r="N2039" s="25" t="str">
        <x:f>IF(Course_Master!U2039="","",Course_Master!U2039)</x:f>
        <x:v>https://www.estevangolf.com/</x:v>
      </x:c>
      <x:c r="O2039" s="25" t="str">
        <x:f>IF(Course_Master!V2039="","",Course_Master!V2039)</x:f>
        <x:v>Open</x:v>
      </x:c>
      <x:c r="P2039" s="25" t="str">
        <x:f>IF(Course_Master!W2039="","",Course_Master!W2039)</x:f>
        <x:v>Public</x:v>
      </x:c>
      <x:c r="Q2039" s="25" t="str">
        <x:f>IF(Course_Master!X2039="","",Course_Master!X2039)</x:f>
        <x:v>Yes</x:v>
      </x:c>
      <x:c r="R2039" s="25" t="str">
        <x:f>IF(Course_Master!Y2039="","",Course_Master!Y2039)</x:f>
        <x:v>Yes</x:v>
      </x:c>
      <x:c r="S2039" s="25" t="str">
        <x:f>IF(Course_Master!AE2039="","",Course_Master!AE2039)</x:f>
      </x:c>
      <x:c r="T2039" s="25" t="str">
        <x:f>IF(Course_Master!AD2039="","",Course_Master!AD2039)</x:f>
      </x:c>
      <x:c r="U2039" s="25" t="str">
        <x:f>IF(Course_Master!AH2039="","",Course_Master!AH2039)</x:f>
        <x:v>https://api.golfcanada.ca/api/v1/facilities/19558</x:v>
      </x:c>
    </x:row>
    <x:row r="2040">
      <x:c r="A2040" s="25" t="str">
        <x:f>IF(Course_Master!B2040="","",Course_Master!B2040)</x:f>
        <x:v>CA-2044</x:v>
      </x:c>
      <x:c r="B2040" s="25" t="str">
        <x:f>IF(Course_Master!A2040="","",Course_Master!A2040)</x:f>
        <x:v>CA-C1754</x:v>
      </x:c>
      <x:c r="C2040" s="25" t="str">
        <x:f>IF(Course_Master!E2040="","",Course_Master!E2040)</x:f>
        <x:v>Unity Golf Club</x:v>
      </x:c>
      <x:c r="D2040" s="25" t="str">
        <x:f>IF(Course_Master!F2040="","",Course_Master!F2040)</x:f>
        <x:v>Canada</x:v>
      </x:c>
      <x:c r="E2040" s="25" t="str">
        <x:f>IF(Course_Master!G2040="","",Course_Master!G2040)</x:f>
        <x:v>Saskatchewan</x:v>
      </x:c>
      <x:c r="F2040" s="25" t="str">
        <x:f>IF(Course_Master!I2040="","",Course_Master!I2040)</x:f>
        <x:v>Unity</x:v>
      </x:c>
      <x:c r="G2040" s="25" t="str">
        <x:f>IF(Course_Master!J2040="","",Course_Master!J2040)</x:f>
        <x:v>S0K 4L0</x:v>
      </x:c>
      <x:c r="H2040" s="25" t="n">
        <x:f>IF(Course_Master!K2040="","",Course_Master!K2040)</x:f>
        <x:v>52.4441</x:v>
      </x:c>
      <x:c r="I2040" s="25" t="n">
        <x:f>IF(Course_Master!L2040="","",Course_Master!L2040)</x:f>
        <x:v>-109.1995</x:v>
      </x:c>
      <x:c r="J2040" s="25" t="n">
        <x:f>IF(Course_Master!N2040="","",Course_Master!N2040)</x:f>
        <x:v>9</x:v>
      </x:c>
      <x:c r="K2040" s="25" t="n">
        <x:f>IF(Course_Master!O2040="","",Course_Master!O2040)</x:f>
        <x:v>35</x:v>
      </x:c>
      <x:c r="L2040" s="25" t="n">
        <x:f>IF(Course_Master!P2040="","",Course_Master!P2040)</x:f>
        <x:v>3186</x:v>
      </x:c>
      <x:c r="M2040" s="25" t="n">
        <x:f>IF(Course_Master!Q2040="","",Course_Master!Q2040)</x:f>
        <x:v>2913</x:v>
      </x:c>
      <x:c r="N2040" s="25" t="str">
        <x:f>IF(Course_Master!U2040="","",Course_Master!U2040)</x:f>
      </x:c>
      <x:c r="O2040" s="25" t="str">
        <x:f>IF(Course_Master!V2040="","",Course_Master!V2040)</x:f>
        <x:v>Open</x:v>
      </x:c>
      <x:c r="P2040" s="25" t="str">
        <x:f>IF(Course_Master!W2040="","",Course_Master!W2040)</x:f>
        <x:v>Public</x:v>
      </x:c>
      <x:c r="Q2040" s="25" t="str">
        <x:f>IF(Course_Master!X2040="","",Course_Master!X2040)</x:f>
        <x:v>Yes</x:v>
      </x:c>
      <x:c r="R2040" s="25" t="str">
        <x:f>IF(Course_Master!Y2040="","",Course_Master!Y2040)</x:f>
        <x:v>Yes</x:v>
      </x:c>
      <x:c r="S2040" s="25" t="str">
        <x:f>IF(Course_Master!AE2040="","",Course_Master!AE2040)</x:f>
      </x:c>
      <x:c r="T2040" s="25" t="str">
        <x:f>IF(Course_Master!AD2040="","",Course_Master!AD2040)</x:f>
      </x:c>
      <x:c r="U2040" s="25" t="str">
        <x:f>IF(Course_Master!AH2040="","",Course_Master!AH2040)</x:f>
        <x:v>https://api.golfcanada.ca/api/v1/facilities/19644</x:v>
      </x:c>
    </x:row>
    <x:row r="2041">
      <x:c r="A2041" s="25" t="str">
        <x:f>IF(Course_Master!B2041="","",Course_Master!B2041)</x:f>
        <x:v>CA-2045</x:v>
      </x:c>
      <x:c r="B2041" s="25" t="str">
        <x:f>IF(Course_Master!A2041="","",Course_Master!A2041)</x:f>
        <x:v>CA-C1755</x:v>
      </x:c>
      <x:c r="C2041" s="25" t="str">
        <x:f>IF(Course_Master!E2041="","",Course_Master!E2041)</x:f>
        <x:v>Valley Regional Park Golf Club</x:v>
      </x:c>
      <x:c r="D2041" s="25" t="str">
        <x:f>IF(Course_Master!F2041="","",Course_Master!F2041)</x:f>
        <x:v>Canada</x:v>
      </x:c>
      <x:c r="E2041" s="25" t="str">
        <x:f>IF(Course_Master!G2041="","",Course_Master!G2041)</x:f>
        <x:v>Saskatchewan</x:v>
      </x:c>
      <x:c r="F2041" s="25" t="str">
        <x:f>IF(Course_Master!I2041="","",Course_Master!I2041)</x:f>
        <x:v>Rosthern</x:v>
      </x:c>
      <x:c r="G2041" s="25" t="str">
        <x:f>IF(Course_Master!J2041="","",Course_Master!J2041)</x:f>
        <x:v>S0K 3R0</x:v>
      </x:c>
      <x:c r="H2041" s="25" t="n">
        <x:f>IF(Course_Master!K2041="","",Course_Master!K2041)</x:f>
        <x:v>52.6803</x:v>
      </x:c>
      <x:c r="I2041" s="25" t="n">
        <x:f>IF(Course_Master!L2041="","",Course_Master!L2041)</x:f>
        <x:v>-106.3019</x:v>
      </x:c>
      <x:c r="J2041" s="25" t="n">
        <x:f>IF(Course_Master!N2041="","",Course_Master!N2041)</x:f>
        <x:v>18</x:v>
      </x:c>
      <x:c r="K2041" s="25" t="n">
        <x:f>IF(Course_Master!O2041="","",Course_Master!O2041)</x:f>
        <x:v>72</x:v>
      </x:c>
      <x:c r="L2041" s="25" t="n">
        <x:f>IF(Course_Master!P2041="","",Course_Master!P2041)</x:f>
        <x:v>6570</x:v>
      </x:c>
      <x:c r="M2041" s="25" t="n">
        <x:f>IF(Course_Master!Q2041="","",Course_Master!Q2041)</x:f>
        <x:v>6008</x:v>
      </x:c>
      <x:c r="N2041" s="25" t="str">
        <x:f>IF(Course_Master!U2041="","",Course_Master!U2041)</x:f>
        <x:v>https://www.valleyregionalpark.com/</x:v>
      </x:c>
      <x:c r="O2041" s="25" t="str">
        <x:f>IF(Course_Master!V2041="","",Course_Master!V2041)</x:f>
        <x:v>Open</x:v>
      </x:c>
      <x:c r="P2041" s="25" t="str">
        <x:f>IF(Course_Master!W2041="","",Course_Master!W2041)</x:f>
        <x:v>Public</x:v>
      </x:c>
      <x:c r="Q2041" s="25" t="str">
        <x:f>IF(Course_Master!X2041="","",Course_Master!X2041)</x:f>
        <x:v>Yes</x:v>
      </x:c>
      <x:c r="R2041" s="25" t="str">
        <x:f>IF(Course_Master!Y2041="","",Course_Master!Y2041)</x:f>
        <x:v>Yes</x:v>
      </x:c>
      <x:c r="S2041" s="25" t="str">
        <x:f>IF(Course_Master!AE2041="","",Course_Master!AE2041)</x:f>
      </x:c>
      <x:c r="T2041" s="25" t="str">
        <x:f>IF(Course_Master!AD2041="","",Course_Master!AD2041)</x:f>
      </x:c>
      <x:c r="U2041" s="25" t="str">
        <x:f>IF(Course_Master!AH2041="","",Course_Master!AH2041)</x:f>
        <x:v>https://api.golfcanada.ca/api/v1/facilities/19575</x:v>
      </x:c>
    </x:row>
    <x:row r="2042">
      <x:c r="A2042" s="25" t="str">
        <x:f>IF(Course_Master!B2042="","",Course_Master!B2042)</x:f>
        <x:v>CA-2046</x:v>
      </x:c>
      <x:c r="B2042" s="25" t="str">
        <x:f>IF(Course_Master!A2042="","",Course_Master!A2042)</x:f>
        <x:v>CA-C1756</x:v>
      </x:c>
      <x:c r="C2042" s="25" t="str">
        <x:f>IF(Course_Master!E2042="","",Course_Master!E2042)</x:f>
        <x:v>Valleyview Delisle Golf &amp; Country Club</x:v>
      </x:c>
      <x:c r="D2042" s="25" t="str">
        <x:f>IF(Course_Master!F2042="","",Course_Master!F2042)</x:f>
        <x:v>Canada</x:v>
      </x:c>
      <x:c r="E2042" s="25" t="str">
        <x:f>IF(Course_Master!G2042="","",Course_Master!G2042)</x:f>
        <x:v>Saskatchewan</x:v>
      </x:c>
      <x:c r="F2042" s="25" t="str">
        <x:f>IF(Course_Master!I2042="","",Course_Master!I2042)</x:f>
        <x:v>Delisle</x:v>
      </x:c>
      <x:c r="G2042" s="25" t="str">
        <x:f>IF(Course_Master!J2042="","",Course_Master!J2042)</x:f>
        <x:v>S0L 0P0</x:v>
      </x:c>
      <x:c r="H2042" s="25" t="n">
        <x:f>IF(Course_Master!K2042="","",Course_Master!K2042)</x:f>
        <x:v>51.9279</x:v>
      </x:c>
      <x:c r="I2042" s="25" t="n">
        <x:f>IF(Course_Master!L2042="","",Course_Master!L2042)</x:f>
        <x:v>-107.135</x:v>
      </x:c>
      <x:c r="J2042" s="25" t="n">
        <x:f>IF(Course_Master!N2042="","",Course_Master!N2042)</x:f>
        <x:v>18</x:v>
      </x:c>
      <x:c r="K2042" s="25" t="n">
        <x:f>IF(Course_Master!O2042="","",Course_Master!O2042)</x:f>
        <x:v>70</x:v>
      </x:c>
      <x:c r="L2042" s="25" t="n">
        <x:f>IF(Course_Master!P2042="","",Course_Master!P2042)</x:f>
        <x:v>6402</x:v>
      </x:c>
      <x:c r="M2042" s="25" t="n">
        <x:f>IF(Course_Master!Q2042="","",Course_Master!Q2042)</x:f>
        <x:v>5854</x:v>
      </x:c>
      <x:c r="N2042" s="25" t="str">
        <x:f>IF(Course_Master!U2042="","",Course_Master!U2042)</x:f>
        <x:v>https://www.delislegolf.com/copy-of-green-fees</x:v>
      </x:c>
      <x:c r="O2042" s="25" t="str">
        <x:f>IF(Course_Master!V2042="","",Course_Master!V2042)</x:f>
        <x:v>Open</x:v>
      </x:c>
      <x:c r="P2042" s="25" t="str">
        <x:f>IF(Course_Master!W2042="","",Course_Master!W2042)</x:f>
        <x:v>Public</x:v>
      </x:c>
      <x:c r="Q2042" s="25" t="str">
        <x:f>IF(Course_Master!X2042="","",Course_Master!X2042)</x:f>
        <x:v>Yes</x:v>
      </x:c>
      <x:c r="R2042" s="25" t="str">
        <x:f>IF(Course_Master!Y2042="","",Course_Master!Y2042)</x:f>
        <x:v>Yes</x:v>
      </x:c>
      <x:c r="S2042" s="25" t="str">
        <x:f>IF(Course_Master!AE2042="","",Course_Master!AE2042)</x:f>
      </x:c>
      <x:c r="T2042" s="25" t="str">
        <x:f>IF(Course_Master!AD2042="","",Course_Master!AD2042)</x:f>
      </x:c>
      <x:c r="U2042" s="25" t="str">
        <x:f>IF(Course_Master!AH2042="","",Course_Master!AH2042)</x:f>
        <x:v>https://api.golfcanada.ca/api/v1/facilities/19617</x:v>
      </x:c>
    </x:row>
    <x:row r="2043">
      <x:c r="A2043" s="25" t="str">
        <x:f>IF(Course_Master!B2043="","",Course_Master!B2043)</x:f>
        <x:v>CA-2047</x:v>
      </x:c>
      <x:c r="B2043" s="25" t="str">
        <x:f>IF(Course_Master!A2043="","",Course_Master!A2043)</x:f>
        <x:v>CA-C1757</x:v>
      </x:c>
      <x:c r="C2043" s="25" t="str">
        <x:f>IF(Course_Master!E2043="","",Course_Master!E2043)</x:f>
        <x:v>Wadena Golf Club</x:v>
      </x:c>
      <x:c r="D2043" s="25" t="str">
        <x:f>IF(Course_Master!F2043="","",Course_Master!F2043)</x:f>
        <x:v>Canada</x:v>
      </x:c>
      <x:c r="E2043" s="25" t="str">
        <x:f>IF(Course_Master!G2043="","",Course_Master!G2043)</x:f>
        <x:v>Saskatchewan</x:v>
      </x:c>
      <x:c r="F2043" s="25" t="str">
        <x:f>IF(Course_Master!I2043="","",Course_Master!I2043)</x:f>
        <x:v>Wadena</x:v>
      </x:c>
      <x:c r="G2043" s="25" t="str">
        <x:f>IF(Course_Master!J2043="","",Course_Master!J2043)</x:f>
        <x:v>S0A 4J0</x:v>
      </x:c>
      <x:c r="H2043" s="25" t="n">
        <x:f>IF(Course_Master!K2043="","",Course_Master!K2043)</x:f>
        <x:v>51.950455</x:v>
      </x:c>
      <x:c r="I2043" s="25" t="n">
        <x:f>IF(Course_Master!L2043="","",Course_Master!L2043)</x:f>
        <x:v>-103.791597</x:v>
      </x:c>
      <x:c r="J2043" s="25" t="n">
        <x:f>IF(Course_Master!N2043="","",Course_Master!N2043)</x:f>
        <x:v>9</x:v>
      </x:c>
      <x:c r="K2043" s="25" t="str">
        <x:f>IF(Course_Master!O2043="","",Course_Master!O2043)</x:f>
      </x:c>
      <x:c r="L2043" s="25" t="str">
        <x:f>IF(Course_Master!P2043="","",Course_Master!P2043)</x:f>
      </x:c>
      <x:c r="M2043" s="25" t="str">
        <x:f>IF(Course_Master!Q2043="","",Course_Master!Q2043)</x:f>
      </x:c>
      <x:c r="N2043" s="25" t="str">
        <x:f>IF(Course_Master!U2043="","",Course_Master!U2043)</x:f>
      </x:c>
      <x:c r="O2043" s="25" t="str">
        <x:f>IF(Course_Master!V2043="","",Course_Master!V2043)</x:f>
        <x:v>Open</x:v>
      </x:c>
      <x:c r="P2043" s="25" t="str">
        <x:f>IF(Course_Master!W2043="","",Course_Master!W2043)</x:f>
        <x:v>Public</x:v>
      </x:c>
      <x:c r="Q2043" s="25" t="str">
        <x:f>IF(Course_Master!X2043="","",Course_Master!X2043)</x:f>
        <x:v>Yes</x:v>
      </x:c>
      <x:c r="R2043" s="25" t="str">
        <x:f>IF(Course_Master!Y2043="","",Course_Master!Y2043)</x:f>
        <x:v>Yes</x:v>
      </x:c>
      <x:c r="S2043" s="25" t="str">
        <x:f>IF(Course_Master!AE2043="","",Course_Master!AE2043)</x:f>
      </x:c>
      <x:c r="T2043" s="25" t="str">
        <x:f>IF(Course_Master!AD2043="","",Course_Master!AD2043)</x:f>
      </x:c>
      <x:c r="U2043" s="25" t="str">
        <x:f>IF(Course_Master!AH2043="","",Course_Master!AH2043)</x:f>
        <x:v>https://api.golfcanada.ca/api/v1/facilities/21090</x:v>
      </x:c>
    </x:row>
    <x:row r="2044">
      <x:c r="A2044" s="25" t="str">
        <x:f>IF(Course_Master!B2044="","",Course_Master!B2044)</x:f>
        <x:v>CA-2048</x:v>
      </x:c>
      <x:c r="B2044" s="25" t="str">
        <x:f>IF(Course_Master!A2044="","",Course_Master!A2044)</x:f>
        <x:v>CA-C1758</x:v>
      </x:c>
      <x:c r="C2044" s="25" t="str">
        <x:f>IF(Course_Master!E2044="","",Course_Master!E2044)</x:f>
        <x:v>Wakaw Lake Golf Club</x:v>
      </x:c>
      <x:c r="D2044" s="25" t="str">
        <x:f>IF(Course_Master!F2044="","",Course_Master!F2044)</x:f>
        <x:v>Canada</x:v>
      </x:c>
      <x:c r="E2044" s="25" t="str">
        <x:f>IF(Course_Master!G2044="","",Course_Master!G2044)</x:f>
        <x:v>Saskatchewan</x:v>
      </x:c>
      <x:c r="F2044" s="25" t="str">
        <x:f>IF(Course_Master!I2044="","",Course_Master!I2044)</x:f>
        <x:v>Wakaw</x:v>
      </x:c>
      <x:c r="G2044" s="25" t="str">
        <x:f>IF(Course_Master!J2044="","",Course_Master!J2044)</x:f>
        <x:v>S0K 4P0</x:v>
      </x:c>
      <x:c r="H2044" s="25" t="n">
        <x:f>IF(Course_Master!K2044="","",Course_Master!K2044)</x:f>
        <x:v>52.6659</x:v>
      </x:c>
      <x:c r="I2044" s="25" t="n">
        <x:f>IF(Course_Master!L2044="","",Course_Master!L2044)</x:f>
        <x:v>-105.6092</x:v>
      </x:c>
      <x:c r="J2044" s="25" t="n">
        <x:f>IF(Course_Master!N2044="","",Course_Master!N2044)</x:f>
        <x:v>18</x:v>
      </x:c>
      <x:c r="K2044" s="25" t="n">
        <x:f>IF(Course_Master!O2044="","",Course_Master!O2044)</x:f>
        <x:v>72</x:v>
      </x:c>
      <x:c r="L2044" s="25" t="n">
        <x:f>IF(Course_Master!P2044="","",Course_Master!P2044)</x:f>
        <x:v>6244</x:v>
      </x:c>
      <x:c r="M2044" s="25" t="n">
        <x:f>IF(Course_Master!Q2044="","",Course_Master!Q2044)</x:f>
        <x:v>5710</x:v>
      </x:c>
      <x:c r="N2044" s="25" t="str">
        <x:f>IF(Course_Master!U2044="","",Course_Master!U2044)</x:f>
        <x:v>https://www.wakawlakeregionalpark.ca/golf/course/</x:v>
      </x:c>
      <x:c r="O2044" s="25" t="str">
        <x:f>IF(Course_Master!V2044="","",Course_Master!V2044)</x:f>
        <x:v>Open</x:v>
      </x:c>
      <x:c r="P2044" s="25" t="str">
        <x:f>IF(Course_Master!W2044="","",Course_Master!W2044)</x:f>
        <x:v>Public</x:v>
      </x:c>
      <x:c r="Q2044" s="25" t="str">
        <x:f>IF(Course_Master!X2044="","",Course_Master!X2044)</x:f>
        <x:v>Yes</x:v>
      </x:c>
      <x:c r="R2044" s="25" t="str">
        <x:f>IF(Course_Master!Y2044="","",Course_Master!Y2044)</x:f>
        <x:v>Yes</x:v>
      </x:c>
      <x:c r="S2044" s="25" t="str">
        <x:f>IF(Course_Master!AE2044="","",Course_Master!AE2044)</x:f>
      </x:c>
      <x:c r="T2044" s="25" t="str">
        <x:f>IF(Course_Master!AD2044="","",Course_Master!AD2044)</x:f>
      </x:c>
      <x:c r="U2044" s="25" t="str">
        <x:f>IF(Course_Master!AH2044="","",Course_Master!AH2044)</x:f>
        <x:v>https://api.golfcanada.ca/api/v1/facilities/19600</x:v>
      </x:c>
    </x:row>
    <x:row r="2045">
      <x:c r="A2045" s="25" t="str">
        <x:f>IF(Course_Master!B2045="","",Course_Master!B2045)</x:f>
        <x:v>CA-2049</x:v>
      </x:c>
      <x:c r="B2045" s="25" t="str">
        <x:f>IF(Course_Master!A2045="","",Course_Master!A2045)</x:f>
        <x:v>CA-C1759</x:v>
      </x:c>
      <x:c r="C2045" s="25" t="str">
        <x:f>IF(Course_Master!E2045="","",Course_Master!E2045)</x:f>
        <x:v>Wascana Country Club</x:v>
      </x:c>
      <x:c r="D2045" s="25" t="str">
        <x:f>IF(Course_Master!F2045="","",Course_Master!F2045)</x:f>
        <x:v>Canada</x:v>
      </x:c>
      <x:c r="E2045" s="25" t="str">
        <x:f>IF(Course_Master!G2045="","",Course_Master!G2045)</x:f>
        <x:v>Saskatchewan</x:v>
      </x:c>
      <x:c r="F2045" s="25" t="str">
        <x:f>IF(Course_Master!I2045="","",Course_Master!I2045)</x:f>
        <x:v>Regina</x:v>
      </x:c>
      <x:c r="G2045" s="25" t="str">
        <x:f>IF(Course_Master!J2045="","",Course_Master!J2045)</x:f>
        <x:v>S4P 3C2</x:v>
      </x:c>
      <x:c r="H2045" s="25" t="n">
        <x:f>IF(Course_Master!K2045="","",Course_Master!K2045)</x:f>
        <x:v>50.4122</x:v>
      </x:c>
      <x:c r="I2045" s="25" t="n">
        <x:f>IF(Course_Master!L2045="","",Course_Master!L2045)</x:f>
        <x:v>-104.5623</x:v>
      </x:c>
      <x:c r="J2045" s="25" t="n">
        <x:f>IF(Course_Master!N2045="","",Course_Master!N2045)</x:f>
        <x:v>18</x:v>
      </x:c>
      <x:c r="K2045" s="25" t="n">
        <x:f>IF(Course_Master!O2045="","",Course_Master!O2045)</x:f>
        <x:v>72</x:v>
      </x:c>
      <x:c r="L2045" s="25" t="n">
        <x:f>IF(Course_Master!P2045="","",Course_Master!P2045)</x:f>
        <x:v>6913</x:v>
      </x:c>
      <x:c r="M2045" s="25" t="n">
        <x:f>IF(Course_Master!Q2045="","",Course_Master!Q2045)</x:f>
        <x:v>6321</x:v>
      </x:c>
      <x:c r="N2045" s="25" t="str">
        <x:f>IF(Course_Master!U2045="","",Course_Master!U2045)</x:f>
        <x:v>https://www.wascanacountryclub.com/Memberships/Membership_Information</x:v>
      </x:c>
      <x:c r="O2045" s="25" t="str">
        <x:f>IF(Course_Master!V2045="","",Course_Master!V2045)</x:f>
        <x:v>Open</x:v>
      </x:c>
      <x:c r="P2045" s="25" t="str">
        <x:f>IF(Course_Master!W2045="","",Course_Master!W2045)</x:f>
        <x:v>Public</x:v>
      </x:c>
      <x:c r="Q2045" s="25" t="str">
        <x:f>IF(Course_Master!X2045="","",Course_Master!X2045)</x:f>
        <x:v>Yes</x:v>
      </x:c>
      <x:c r="R2045" s="25" t="str">
        <x:f>IF(Course_Master!Y2045="","",Course_Master!Y2045)</x:f>
        <x:v>Yes</x:v>
      </x:c>
      <x:c r="S2045" s="25" t="str">
        <x:f>IF(Course_Master!AE2045="","",Course_Master!AE2045)</x:f>
      </x:c>
      <x:c r="T2045" s="25" t="str">
        <x:f>IF(Course_Master!AD2045="","",Course_Master!AD2045)</x:f>
      </x:c>
      <x:c r="U2045" s="25" t="str">
        <x:f>IF(Course_Master!AH2045="","",Course_Master!AH2045)</x:f>
        <x:v>https://api.golfcanada.ca/api/v1/facilities/19639</x:v>
      </x:c>
    </x:row>
    <x:row r="2046">
      <x:c r="A2046" s="25" t="str">
        <x:f>IF(Course_Master!B2046="","",Course_Master!B2046)</x:f>
        <x:v>CA-2050</x:v>
      </x:c>
      <x:c r="B2046" s="25" t="str">
        <x:f>IF(Course_Master!A2046="","",Course_Master!A2046)</x:f>
        <x:v>CA-C1760</x:v>
      </x:c>
      <x:c r="C2046" s="25" t="str">
        <x:f>IF(Course_Master!E2046="","",Course_Master!E2046)</x:f>
        <x:v>Waskesiu Golf Course (Lobstick)</x:v>
      </x:c>
      <x:c r="D2046" s="25" t="str">
        <x:f>IF(Course_Master!F2046="","",Course_Master!F2046)</x:f>
        <x:v>Canada</x:v>
      </x:c>
      <x:c r="E2046" s="25" t="str">
        <x:f>IF(Course_Master!G2046="","",Course_Master!G2046)</x:f>
        <x:v>Saskatchewan</x:v>
      </x:c>
      <x:c r="F2046" s="25" t="str">
        <x:f>IF(Course_Master!I2046="","",Course_Master!I2046)</x:f>
        <x:v>Waskesiu</x:v>
      </x:c>
      <x:c r="G2046" s="25" t="str">
        <x:f>IF(Course_Master!J2046="","",Course_Master!J2046)</x:f>
        <x:v>S0J 2Y0</x:v>
      </x:c>
      <x:c r="H2046" s="25" t="n">
        <x:f>IF(Course_Master!K2046="","",Course_Master!K2046)</x:f>
        <x:v>53.9173</x:v>
      </x:c>
      <x:c r="I2046" s="25" t="n">
        <x:f>IF(Course_Master!L2046="","",Course_Master!L2046)</x:f>
        <x:v>-106.088</x:v>
      </x:c>
      <x:c r="J2046" s="25" t="n">
        <x:f>IF(Course_Master!N2046="","",Course_Master!N2046)</x:f>
        <x:v>18</x:v>
      </x:c>
      <x:c r="K2046" s="25" t="n">
        <x:f>IF(Course_Master!O2046="","",Course_Master!O2046)</x:f>
        <x:v>70</x:v>
      </x:c>
      <x:c r="L2046" s="25" t="n">
        <x:f>IF(Course_Master!P2046="","",Course_Master!P2046)</x:f>
        <x:v>6226</x:v>
      </x:c>
      <x:c r="M2046" s="25" t="n">
        <x:f>IF(Course_Master!Q2046="","",Course_Master!Q2046)</x:f>
        <x:v>5693</x:v>
      </x:c>
      <x:c r="N2046" s="25" t="str">
        <x:f>IF(Course_Master!U2046="","",Course_Master!U2046)</x:f>
        <x:v>https://www.waskesiugolf.com/</x:v>
      </x:c>
      <x:c r="O2046" s="25" t="str">
        <x:f>IF(Course_Master!V2046="","",Course_Master!V2046)</x:f>
        <x:v>Open</x:v>
      </x:c>
      <x:c r="P2046" s="25" t="str">
        <x:f>IF(Course_Master!W2046="","",Course_Master!W2046)</x:f>
        <x:v>Public</x:v>
      </x:c>
      <x:c r="Q2046" s="25" t="str">
        <x:f>IF(Course_Master!X2046="","",Course_Master!X2046)</x:f>
        <x:v>Yes</x:v>
      </x:c>
      <x:c r="R2046" s="25" t="str">
        <x:f>IF(Course_Master!Y2046="","",Course_Master!Y2046)</x:f>
        <x:v>Yes</x:v>
      </x:c>
      <x:c r="S2046" s="25" t="str">
        <x:f>IF(Course_Master!AE2046="","",Course_Master!AE2046)</x:f>
      </x:c>
      <x:c r="T2046" s="25" t="str">
        <x:f>IF(Course_Master!AD2046="","",Course_Master!AD2046)</x:f>
      </x:c>
      <x:c r="U2046" s="25" t="str">
        <x:f>IF(Course_Master!AH2046="","",Course_Master!AH2046)</x:f>
        <x:v>https://api.golfcanada.ca/api/v1/facilities/19560</x:v>
      </x:c>
    </x:row>
    <x:row r="2047">
      <x:c r="A2047" s="25" t="str">
        <x:f>IF(Course_Master!B2047="","",Course_Master!B2047)</x:f>
        <x:v>CA-2051</x:v>
      </x:c>
      <x:c r="B2047" s="25" t="str">
        <x:f>IF(Course_Master!A2047="","",Course_Master!A2047)</x:f>
        <x:v>CA-C1761</x:v>
      </x:c>
      <x:c r="C2047" s="25" t="str">
        <x:f>IF(Course_Master!E2047="","",Course_Master!E2047)</x:f>
        <x:v>Westfalia Golf Club</x:v>
      </x:c>
      <x:c r="D2047" s="25" t="str">
        <x:f>IF(Course_Master!F2047="","",Course_Master!F2047)</x:f>
        <x:v>Canada</x:v>
      </x:c>
      <x:c r="E2047" s="25" t="str">
        <x:f>IF(Course_Master!G2047="","",Course_Master!G2047)</x:f>
        <x:v>Saskatchewan</x:v>
      </x:c>
      <x:c r="F2047" s="25" t="str">
        <x:f>IF(Course_Master!I2047="","",Course_Master!I2047)</x:f>
        <x:v>Pilot Butte</x:v>
      </x:c>
      <x:c r="G2047" s="25" t="str">
        <x:f>IF(Course_Master!J2047="","",Course_Master!J2047)</x:f>
        <x:v>S0G 3Z0</x:v>
      </x:c>
      <x:c r="H2047" s="25" t="n">
        <x:f>IF(Course_Master!K2047="","",Course_Master!K2047)</x:f>
        <x:v>50.4744</x:v>
      </x:c>
      <x:c r="I2047" s="25" t="n">
        <x:f>IF(Course_Master!L2047="","",Course_Master!L2047)</x:f>
        <x:v>-104.4174</x:v>
      </x:c>
      <x:c r="J2047" s="25" t="n">
        <x:f>IF(Course_Master!N2047="","",Course_Master!N2047)</x:f>
        <x:v>18</x:v>
      </x:c>
      <x:c r="K2047" s="25" t="str">
        <x:f>IF(Course_Master!O2047="","",Course_Master!O2047)</x:f>
      </x:c>
      <x:c r="L2047" s="25" t="str">
        <x:f>IF(Course_Master!P2047="","",Course_Master!P2047)</x:f>
      </x:c>
      <x:c r="M2047" s="25" t="str">
        <x:f>IF(Course_Master!Q2047="","",Course_Master!Q2047)</x:f>
      </x:c>
      <x:c r="N2047" s="25" t="str">
        <x:f>IF(Course_Master!U2047="","",Course_Master!U2047)</x:f>
      </x:c>
      <x:c r="O2047" s="25" t="str">
        <x:f>IF(Course_Master!V2047="","",Course_Master!V2047)</x:f>
        <x:v>Open</x:v>
      </x:c>
      <x:c r="P2047" s="25" t="str">
        <x:f>IF(Course_Master!W2047="","",Course_Master!W2047)</x:f>
        <x:v>Public</x:v>
      </x:c>
      <x:c r="Q2047" s="25" t="str">
        <x:f>IF(Course_Master!X2047="","",Course_Master!X2047)</x:f>
        <x:v>Yes</x:v>
      </x:c>
      <x:c r="R2047" s="25" t="str">
        <x:f>IF(Course_Master!Y2047="","",Course_Master!Y2047)</x:f>
        <x:v>Yes</x:v>
      </x:c>
      <x:c r="S2047" s="25" t="str">
        <x:f>IF(Course_Master!AE2047="","",Course_Master!AE2047)</x:f>
      </x:c>
      <x:c r="T2047" s="25" t="str">
        <x:f>IF(Course_Master!AD2047="","",Course_Master!AD2047)</x:f>
      </x:c>
      <x:c r="U2047" s="25" t="str">
        <x:f>IF(Course_Master!AH2047="","",Course_Master!AH2047)</x:f>
        <x:v>https://api.golfcanada.ca/api/v1/facilities/19556</x:v>
      </x:c>
    </x:row>
    <x:row r="2048">
      <x:c r="A2048" s="25" t="str">
        <x:f>IF(Course_Master!B2048="","",Course_Master!B2048)</x:f>
        <x:v>CA-2052</x:v>
      </x:c>
      <x:c r="B2048" s="25" t="str">
        <x:f>IF(Course_Master!A2048="","",Course_Master!A2048)</x:f>
        <x:v>CA-C1762</x:v>
      </x:c>
      <x:c r="C2048" s="25" t="str">
        <x:f>IF(Course_Master!E2048="","",Course_Master!E2048)</x:f>
        <x:v>Weyburn Golf Club</x:v>
      </x:c>
      <x:c r="D2048" s="25" t="str">
        <x:f>IF(Course_Master!F2048="","",Course_Master!F2048)</x:f>
        <x:v>Canada</x:v>
      </x:c>
      <x:c r="E2048" s="25" t="str">
        <x:f>IF(Course_Master!G2048="","",Course_Master!G2048)</x:f>
        <x:v>Saskatchewan</x:v>
      </x:c>
      <x:c r="F2048" s="25" t="str">
        <x:f>IF(Course_Master!I2048="","",Course_Master!I2048)</x:f>
        <x:v>Weyburn</x:v>
      </x:c>
      <x:c r="G2048" s="25" t="str">
        <x:f>IF(Course_Master!J2048="","",Course_Master!J2048)</x:f>
        <x:v>S4H 2K3</x:v>
      </x:c>
      <x:c r="H2048" s="25" t="n">
        <x:f>IF(Course_Master!K2048="","",Course_Master!K2048)</x:f>
        <x:v>49.6166</x:v>
      </x:c>
      <x:c r="I2048" s="25" t="n">
        <x:f>IF(Course_Master!L2048="","",Course_Master!L2048)</x:f>
        <x:v>-103.8051</x:v>
      </x:c>
      <x:c r="J2048" s="25" t="n">
        <x:f>IF(Course_Master!N2048="","",Course_Master!N2048)</x:f>
        <x:v>18</x:v>
      </x:c>
      <x:c r="K2048" s="25" t="n">
        <x:f>IF(Course_Master!O2048="","",Course_Master!O2048)</x:f>
        <x:v>72</x:v>
      </x:c>
      <x:c r="L2048" s="25" t="n">
        <x:f>IF(Course_Master!P2048="","",Course_Master!P2048)</x:f>
        <x:v>6540</x:v>
      </x:c>
      <x:c r="M2048" s="25" t="n">
        <x:f>IF(Course_Master!Q2048="","",Course_Master!Q2048)</x:f>
        <x:v>5980</x:v>
      </x:c>
      <x:c r="N2048" s="25" t="str">
        <x:f>IF(Course_Master!U2048="","",Course_Master!U2048)</x:f>
        <x:v>https://www.weyburngolfclub.ca/memberships/</x:v>
      </x:c>
      <x:c r="O2048" s="25" t="str">
        <x:f>IF(Course_Master!V2048="","",Course_Master!V2048)</x:f>
        <x:v>Open</x:v>
      </x:c>
      <x:c r="P2048" s="25" t="str">
        <x:f>IF(Course_Master!W2048="","",Course_Master!W2048)</x:f>
        <x:v>Public</x:v>
      </x:c>
      <x:c r="Q2048" s="25" t="str">
        <x:f>IF(Course_Master!X2048="","",Course_Master!X2048)</x:f>
        <x:v>Yes</x:v>
      </x:c>
      <x:c r="R2048" s="25" t="str">
        <x:f>IF(Course_Master!Y2048="","",Course_Master!Y2048)</x:f>
        <x:v>Yes</x:v>
      </x:c>
      <x:c r="S2048" s="25" t="str">
        <x:f>IF(Course_Master!AE2048="","",Course_Master!AE2048)</x:f>
      </x:c>
      <x:c r="T2048" s="25" t="str">
        <x:f>IF(Course_Master!AD2048="","",Course_Master!AD2048)</x:f>
      </x:c>
      <x:c r="U2048" s="25" t="str">
        <x:f>IF(Course_Master!AH2048="","",Course_Master!AH2048)</x:f>
        <x:v>https://api.golfcanada.ca/api/v1/facilities/19610</x:v>
      </x:c>
    </x:row>
    <x:row r="2049">
      <x:c r="A2049" s="25" t="str">
        <x:f>IF(Course_Master!B2049="","",Course_Master!B2049)</x:f>
        <x:v>CA-2053</x:v>
      </x:c>
      <x:c r="B2049" s="25" t="str">
        <x:f>IF(Course_Master!A2049="","",Course_Master!A2049)</x:f>
        <x:v>CA-C1763</x:v>
      </x:c>
      <x:c r="C2049" s="25" t="str">
        <x:f>IF(Course_Master!E2049="","",Course_Master!E2049)</x:f>
        <x:v>White Bear Lake Golf Course</x:v>
      </x:c>
      <x:c r="D2049" s="25" t="str">
        <x:f>IF(Course_Master!F2049="","",Course_Master!F2049)</x:f>
        <x:v>Canada</x:v>
      </x:c>
      <x:c r="E2049" s="25" t="str">
        <x:f>IF(Course_Master!G2049="","",Course_Master!G2049)</x:f>
        <x:v>Saskatchewan</x:v>
      </x:c>
      <x:c r="F2049" s="25" t="str">
        <x:f>IF(Course_Master!I2049="","",Course_Master!I2049)</x:f>
        <x:v>Carlyle</x:v>
      </x:c>
      <x:c r="G2049" s="25" t="str">
        <x:f>IF(Course_Master!J2049="","",Course_Master!J2049)</x:f>
        <x:v>S0C 0R0</x:v>
      </x:c>
      <x:c r="H2049" s="25" t="n">
        <x:f>IF(Course_Master!K2049="","",Course_Master!K2049)</x:f>
        <x:v>49.7568</x:v>
      </x:c>
      <x:c r="I2049" s="25" t="n">
        <x:f>IF(Course_Master!L2049="","",Course_Master!L2049)</x:f>
        <x:v>-102.2597</x:v>
      </x:c>
      <x:c r="J2049" s="25" t="n">
        <x:f>IF(Course_Master!N2049="","",Course_Master!N2049)</x:f>
        <x:v>18</x:v>
      </x:c>
      <x:c r="K2049" s="25" t="n">
        <x:f>IF(Course_Master!O2049="","",Course_Master!O2049)</x:f>
        <x:v>72</x:v>
      </x:c>
      <x:c r="L2049" s="25" t="n">
        <x:f>IF(Course_Master!P2049="","",Course_Master!P2049)</x:f>
        <x:v>6723</x:v>
      </x:c>
      <x:c r="M2049" s="25" t="n">
        <x:f>IF(Course_Master!Q2049="","",Course_Master!Q2049)</x:f>
        <x:v>6148</x:v>
      </x:c>
      <x:c r="N2049" s="25" t="str">
        <x:f>IF(Course_Master!U2049="","",Course_Master!U2049)</x:f>
      </x:c>
      <x:c r="O2049" s="25" t="str">
        <x:f>IF(Course_Master!V2049="","",Course_Master!V2049)</x:f>
        <x:v>Open</x:v>
      </x:c>
      <x:c r="P2049" s="25" t="str">
        <x:f>IF(Course_Master!W2049="","",Course_Master!W2049)</x:f>
        <x:v>Public</x:v>
      </x:c>
      <x:c r="Q2049" s="25" t="str">
        <x:f>IF(Course_Master!X2049="","",Course_Master!X2049)</x:f>
        <x:v>Yes</x:v>
      </x:c>
      <x:c r="R2049" s="25" t="str">
        <x:f>IF(Course_Master!Y2049="","",Course_Master!Y2049)</x:f>
        <x:v>Yes</x:v>
      </x:c>
      <x:c r="S2049" s="25" t="str">
        <x:f>IF(Course_Master!AE2049="","",Course_Master!AE2049)</x:f>
      </x:c>
      <x:c r="T2049" s="25" t="str">
        <x:f>IF(Course_Master!AD2049="","",Course_Master!AD2049)</x:f>
      </x:c>
      <x:c r="U2049" s="25" t="str">
        <x:f>IF(Course_Master!AH2049="","",Course_Master!AH2049)</x:f>
        <x:v>https://api.golfcanada.ca/api/v1/facilities/19907</x:v>
      </x:c>
    </x:row>
    <x:row r="2050">
      <x:c r="A2050" s="25" t="str">
        <x:f>IF(Course_Master!B2050="","",Course_Master!B2050)</x:f>
        <x:v>CA-2054</x:v>
      </x:c>
      <x:c r="B2050" s="25" t="str">
        <x:f>IF(Course_Master!A2050="","",Course_Master!A2050)</x:f>
        <x:v>CA-C1764</x:v>
      </x:c>
      <x:c r="C2050" s="25" t="str">
        <x:f>IF(Course_Master!E2050="","",Course_Master!E2050)</x:f>
        <x:v>Whitesand R.P.G.C.</x:v>
      </x:c>
      <x:c r="D2050" s="25" t="str">
        <x:f>IF(Course_Master!F2050="","",Course_Master!F2050)</x:f>
        <x:v>Canada</x:v>
      </x:c>
      <x:c r="E2050" s="25" t="str">
        <x:f>IF(Course_Master!G2050="","",Course_Master!G2050)</x:f>
        <x:v>Saskatchewan</x:v>
      </x:c>
      <x:c r="F2050" s="25" t="str">
        <x:f>IF(Course_Master!I2050="","",Course_Master!I2050)</x:f>
        <x:v>Theodore</x:v>
      </x:c>
      <x:c r="G2050" s="25" t="str">
        <x:f>IF(Course_Master!J2050="","",Course_Master!J2050)</x:f>
        <x:v>S0A 4C0</x:v>
      </x:c>
      <x:c r="H2050" s="25" t="n">
        <x:f>IF(Course_Master!K2050="","",Course_Master!K2050)</x:f>
        <x:v>51.435636</x:v>
      </x:c>
      <x:c r="I2050" s="25" t="n">
        <x:f>IF(Course_Master!L2050="","",Course_Master!L2050)</x:f>
        <x:v>-102.923299</x:v>
      </x:c>
      <x:c r="J2050" s="25" t="n">
        <x:f>IF(Course_Master!N2050="","",Course_Master!N2050)</x:f>
        <x:v>18</x:v>
      </x:c>
      <x:c r="K2050" s="25" t="str">
        <x:f>IF(Course_Master!O2050="","",Course_Master!O2050)</x:f>
      </x:c>
      <x:c r="L2050" s="25" t="str">
        <x:f>IF(Course_Master!P2050="","",Course_Master!P2050)</x:f>
      </x:c>
      <x:c r="M2050" s="25" t="str">
        <x:f>IF(Course_Master!Q2050="","",Course_Master!Q2050)</x:f>
      </x:c>
      <x:c r="N2050" s="25" t="str">
        <x:f>IF(Course_Master!U2050="","",Course_Master!U2050)</x:f>
      </x:c>
      <x:c r="O2050" s="25" t="str">
        <x:f>IF(Course_Master!V2050="","",Course_Master!V2050)</x:f>
        <x:v>Open</x:v>
      </x:c>
      <x:c r="P2050" s="25" t="str">
        <x:f>IF(Course_Master!W2050="","",Course_Master!W2050)</x:f>
        <x:v>Public</x:v>
      </x:c>
      <x:c r="Q2050" s="25" t="str">
        <x:f>IF(Course_Master!X2050="","",Course_Master!X2050)</x:f>
        <x:v>Yes</x:v>
      </x:c>
      <x:c r="R2050" s="25" t="str">
        <x:f>IF(Course_Master!Y2050="","",Course_Master!Y2050)</x:f>
        <x:v>Yes</x:v>
      </x:c>
      <x:c r="S2050" s="25" t="str">
        <x:f>IF(Course_Master!AE2050="","",Course_Master!AE2050)</x:f>
      </x:c>
      <x:c r="T2050" s="25" t="str">
        <x:f>IF(Course_Master!AD2050="","",Course_Master!AD2050)</x:f>
      </x:c>
      <x:c r="U2050" s="25" t="str">
        <x:f>IF(Course_Master!AH2050="","",Course_Master!AH2050)</x:f>
        <x:v>https://api.golfcanada.ca/api/v1/facilities/19636</x:v>
      </x:c>
    </x:row>
    <x:row r="2051">
      <x:c r="A2051" s="25" t="str">
        <x:f>IF(Course_Master!B2051="","",Course_Master!B2051)</x:f>
        <x:v>CA-2055</x:v>
      </x:c>
      <x:c r="B2051" s="25" t="str">
        <x:f>IF(Course_Master!A2051="","",Course_Master!A2051)</x:f>
        <x:v>CA-C1765</x:v>
      </x:c>
      <x:c r="C2051" s="25" t="str">
        <x:f>IF(Course_Master!E2051="","",Course_Master!E2051)</x:f>
        <x:v>Whitewood Golf &amp; Country Club</x:v>
      </x:c>
      <x:c r="D2051" s="25" t="str">
        <x:f>IF(Course_Master!F2051="","",Course_Master!F2051)</x:f>
        <x:v>Canada</x:v>
      </x:c>
      <x:c r="E2051" s="25" t="str">
        <x:f>IF(Course_Master!G2051="","",Course_Master!G2051)</x:f>
        <x:v>Saskatchewan</x:v>
      </x:c>
      <x:c r="F2051" s="25" t="str">
        <x:f>IF(Course_Master!I2051="","",Course_Master!I2051)</x:f>
        <x:v>Whitewood</x:v>
      </x:c>
      <x:c r="G2051" s="25" t="str">
        <x:f>IF(Course_Master!J2051="","",Course_Master!J2051)</x:f>
        <x:v>S0G 5C0</x:v>
      </x:c>
      <x:c r="H2051" s="25" t="n">
        <x:f>IF(Course_Master!K2051="","",Course_Master!K2051)</x:f>
        <x:v>50.334915</x:v>
      </x:c>
      <x:c r="I2051" s="25" t="n">
        <x:f>IF(Course_Master!L2051="","",Course_Master!L2051)</x:f>
        <x:v>-102.268767</x:v>
      </x:c>
      <x:c r="J2051" s="25" t="n">
        <x:f>IF(Course_Master!N2051="","",Course_Master!N2051)</x:f>
        <x:v>18</x:v>
      </x:c>
      <x:c r="K2051" s="25" t="n">
        <x:f>IF(Course_Master!O2051="","",Course_Master!O2051)</x:f>
        <x:v>68</x:v>
      </x:c>
      <x:c r="L2051" s="25" t="n">
        <x:f>IF(Course_Master!P2051="","",Course_Master!P2051)</x:f>
        <x:v>5436</x:v>
      </x:c>
      <x:c r="M2051" s="25" t="n">
        <x:f>IF(Course_Master!Q2051="","",Course_Master!Q2051)</x:f>
        <x:v>4971</x:v>
      </x:c>
      <x:c r="N2051" s="25" t="str">
        <x:f>IF(Course_Master!U2051="","",Course_Master!U2051)</x:f>
      </x:c>
      <x:c r="O2051" s="25" t="str">
        <x:f>IF(Course_Master!V2051="","",Course_Master!V2051)</x:f>
        <x:v>Open</x:v>
      </x:c>
      <x:c r="P2051" s="25" t="str">
        <x:f>IF(Course_Master!W2051="","",Course_Master!W2051)</x:f>
        <x:v>Public</x:v>
      </x:c>
      <x:c r="Q2051" s="25" t="str">
        <x:f>IF(Course_Master!X2051="","",Course_Master!X2051)</x:f>
        <x:v>Yes</x:v>
      </x:c>
      <x:c r="R2051" s="25" t="str">
        <x:f>IF(Course_Master!Y2051="","",Course_Master!Y2051)</x:f>
        <x:v>Yes</x:v>
      </x:c>
      <x:c r="S2051" s="25" t="str">
        <x:f>IF(Course_Master!AE2051="","",Course_Master!AE2051)</x:f>
      </x:c>
      <x:c r="T2051" s="25" t="str">
        <x:f>IF(Course_Master!AD2051="","",Course_Master!AD2051)</x:f>
      </x:c>
      <x:c r="U2051" s="25" t="str">
        <x:f>IF(Course_Master!AH2051="","",Course_Master!AH2051)</x:f>
        <x:v>https://api.golfcanada.ca/api/v1/facilities/17956</x:v>
      </x:c>
    </x:row>
    <x:row r="2052">
      <x:c r="A2052" s="25" t="str">
        <x:f>IF(Course_Master!B2052="","",Course_Master!B2052)</x:f>
        <x:v>CA-2056</x:v>
      </x:c>
      <x:c r="B2052" s="25" t="str">
        <x:f>IF(Course_Master!A2052="","",Course_Master!A2052)</x:f>
        <x:v>CA-C1766</x:v>
      </x:c>
      <x:c r="C2052" s="25" t="str">
        <x:f>IF(Course_Master!E2052="","",Course_Master!E2052)</x:f>
        <x:v>Wildwood Golf Course</x:v>
      </x:c>
      <x:c r="D2052" s="25" t="str">
        <x:f>IF(Course_Master!F2052="","",Course_Master!F2052)</x:f>
        <x:v>Canada</x:v>
      </x:c>
      <x:c r="E2052" s="25" t="str">
        <x:f>IF(Course_Master!G2052="","",Course_Master!G2052)</x:f>
        <x:v>Saskatchewan</x:v>
      </x:c>
      <x:c r="F2052" s="25" t="str">
        <x:f>IF(Course_Master!I2052="","",Course_Master!I2052)</x:f>
        <x:v>Saskatoon</x:v>
      </x:c>
      <x:c r="G2052" s="25" t="str">
        <x:f>IF(Course_Master!J2052="","",Course_Master!J2052)</x:f>
        <x:v>S7H 5L4</x:v>
      </x:c>
      <x:c r="H2052" s="25" t="n">
        <x:f>IF(Course_Master!K2052="","",Course_Master!K2052)</x:f>
        <x:v>52.114</x:v>
      </x:c>
      <x:c r="I2052" s="25" t="n">
        <x:f>IF(Course_Master!L2052="","",Course_Master!L2052)</x:f>
        <x:v>-106.5827</x:v>
      </x:c>
      <x:c r="J2052" s="25" t="n">
        <x:f>IF(Course_Master!N2052="","",Course_Master!N2052)</x:f>
        <x:v>18</x:v>
      </x:c>
      <x:c r="K2052" s="25" t="n">
        <x:f>IF(Course_Master!O2052="","",Course_Master!O2052)</x:f>
        <x:v>70</x:v>
      </x:c>
      <x:c r="L2052" s="25" t="n">
        <x:f>IF(Course_Master!P2052="","",Course_Master!P2052)</x:f>
        <x:v>5717</x:v>
      </x:c>
      <x:c r="M2052" s="25" t="n">
        <x:f>IF(Course_Master!Q2052="","",Course_Master!Q2052)</x:f>
        <x:v>5228</x:v>
      </x:c>
      <x:c r="N2052" s="25" t="str">
        <x:f>IF(Course_Master!U2052="","",Course_Master!U2052)</x:f>
      </x:c>
      <x:c r="O2052" s="25" t="str">
        <x:f>IF(Course_Master!V2052="","",Course_Master!V2052)</x:f>
        <x:v>Open</x:v>
      </x:c>
      <x:c r="P2052" s="25" t="str">
        <x:f>IF(Course_Master!W2052="","",Course_Master!W2052)</x:f>
        <x:v>Public</x:v>
      </x:c>
      <x:c r="Q2052" s="25" t="str">
        <x:f>IF(Course_Master!X2052="","",Course_Master!X2052)</x:f>
        <x:v>Yes</x:v>
      </x:c>
      <x:c r="R2052" s="25" t="str">
        <x:f>IF(Course_Master!Y2052="","",Course_Master!Y2052)</x:f>
        <x:v>Yes</x:v>
      </x:c>
      <x:c r="S2052" s="25" t="str">
        <x:f>IF(Course_Master!AE2052="","",Course_Master!AE2052)</x:f>
      </x:c>
      <x:c r="T2052" s="25" t="str">
        <x:f>IF(Course_Master!AD2052="","",Course_Master!AD2052)</x:f>
      </x:c>
      <x:c r="U2052" s="25" t="str">
        <x:f>IF(Course_Master!AH2052="","",Course_Master!AH2052)</x:f>
        <x:v>https://api.golfcanada.ca/api/v1/facilities/19569</x:v>
      </x:c>
    </x:row>
    <x:row r="2053">
      <x:c r="A2053" s="25" t="str">
        <x:f>IF(Course_Master!B2053="","",Course_Master!B2053)</x:f>
        <x:v>CA-2057</x:v>
      </x:c>
      <x:c r="B2053" s="25" t="str">
        <x:f>IF(Course_Master!A2053="","",Course_Master!A2053)</x:f>
        <x:v>CA-C1767</x:v>
      </x:c>
      <x:c r="C2053" s="25" t="str">
        <x:f>IF(Course_Master!E2053="","",Course_Master!E2053)</x:f>
        <x:v>Wilkie Golf Club</x:v>
      </x:c>
      <x:c r="D2053" s="25" t="str">
        <x:f>IF(Course_Master!F2053="","",Course_Master!F2053)</x:f>
        <x:v>Canada</x:v>
      </x:c>
      <x:c r="E2053" s="25" t="str">
        <x:f>IF(Course_Master!G2053="","",Course_Master!G2053)</x:f>
        <x:v>Saskatchewan</x:v>
      </x:c>
      <x:c r="F2053" s="25" t="str">
        <x:f>IF(Course_Master!I2053="","",Course_Master!I2053)</x:f>
        <x:v>Wilkie</x:v>
      </x:c>
      <x:c r="G2053" s="25" t="str">
        <x:f>IF(Course_Master!J2053="","",Course_Master!J2053)</x:f>
        <x:v>S0K 4W0</x:v>
      </x:c>
      <x:c r="H2053" s="25" t="n">
        <x:f>IF(Course_Master!K2053="","",Course_Master!K2053)</x:f>
        <x:v>52.403911</x:v>
      </x:c>
      <x:c r="I2053" s="25" t="n">
        <x:f>IF(Course_Master!L2053="","",Course_Master!L2053)</x:f>
        <x:v>-108.698473</x:v>
      </x:c>
      <x:c r="J2053" s="25" t="n">
        <x:f>IF(Course_Master!N2053="","",Course_Master!N2053)</x:f>
        <x:v>9</x:v>
      </x:c>
      <x:c r="K2053" s="25" t="str">
        <x:f>IF(Course_Master!O2053="","",Course_Master!O2053)</x:f>
      </x:c>
      <x:c r="L2053" s="25" t="str">
        <x:f>IF(Course_Master!P2053="","",Course_Master!P2053)</x:f>
      </x:c>
      <x:c r="M2053" s="25" t="str">
        <x:f>IF(Course_Master!Q2053="","",Course_Master!Q2053)</x:f>
      </x:c>
      <x:c r="N2053" s="25" t="str">
        <x:f>IF(Course_Master!U2053="","",Course_Master!U2053)</x:f>
      </x:c>
      <x:c r="O2053" s="25" t="str">
        <x:f>IF(Course_Master!V2053="","",Course_Master!V2053)</x:f>
        <x:v>Open</x:v>
      </x:c>
      <x:c r="P2053" s="25" t="str">
        <x:f>IF(Course_Master!W2053="","",Course_Master!W2053)</x:f>
        <x:v>Public</x:v>
      </x:c>
      <x:c r="Q2053" s="25" t="str">
        <x:f>IF(Course_Master!X2053="","",Course_Master!X2053)</x:f>
        <x:v>Yes</x:v>
      </x:c>
      <x:c r="R2053" s="25" t="str">
        <x:f>IF(Course_Master!Y2053="","",Course_Master!Y2053)</x:f>
        <x:v>Yes</x:v>
      </x:c>
      <x:c r="S2053" s="25" t="str">
        <x:f>IF(Course_Master!AE2053="","",Course_Master!AE2053)</x:f>
      </x:c>
      <x:c r="T2053" s="25" t="str">
        <x:f>IF(Course_Master!AD2053="","",Course_Master!AD2053)</x:f>
      </x:c>
      <x:c r="U2053" s="25" t="str">
        <x:f>IF(Course_Master!AH2053="","",Course_Master!AH2053)</x:f>
        <x:v>https://api.golfcanada.ca/api/v1/facilities/21116</x:v>
      </x:c>
    </x:row>
    <x:row r="2054">
      <x:c r="A2054" s="25" t="str">
        <x:f>IF(Course_Master!B2054="","",Course_Master!B2054)</x:f>
        <x:v>CA-2058</x:v>
      </x:c>
      <x:c r="B2054" s="25" t="str">
        <x:f>IF(Course_Master!A2054="","",Course_Master!A2054)</x:f>
        <x:v>CA-C1768</x:v>
      </x:c>
      <x:c r="C2054" s="25" t="str">
        <x:f>IF(Course_Master!E2054="","",Course_Master!E2054)</x:f>
        <x:v>Willow Bunch Golf Club</x:v>
      </x:c>
      <x:c r="D2054" s="25" t="str">
        <x:f>IF(Course_Master!F2054="","",Course_Master!F2054)</x:f>
        <x:v>Canada</x:v>
      </x:c>
      <x:c r="E2054" s="25" t="str">
        <x:f>IF(Course_Master!G2054="","",Course_Master!G2054)</x:f>
        <x:v>Saskatchewan</x:v>
      </x:c>
      <x:c r="F2054" s="25" t="str">
        <x:f>IF(Course_Master!I2054="","",Course_Master!I2054)</x:f>
        <x:v>Willowbunch</x:v>
      </x:c>
      <x:c r="G2054" s="25" t="str">
        <x:f>IF(Course_Master!J2054="","",Course_Master!J2054)</x:f>
        <x:v>S0H 4K0</x:v>
      </x:c>
      <x:c r="H2054" s="25" t="n">
        <x:f>IF(Course_Master!K2054="","",Course_Master!K2054)</x:f>
        <x:v>49.389077</x:v>
      </x:c>
      <x:c r="I2054" s="25" t="n">
        <x:f>IF(Course_Master!L2054="","",Course_Master!L2054)</x:f>
        <x:v>-105.636512</x:v>
      </x:c>
      <x:c r="J2054" s="25" t="n">
        <x:f>IF(Course_Master!N2054="","",Course_Master!N2054)</x:f>
        <x:v>18</x:v>
      </x:c>
      <x:c r="K2054" s="25" t="n">
        <x:f>IF(Course_Master!O2054="","",Course_Master!O2054)</x:f>
        <x:v>72</x:v>
      </x:c>
      <x:c r="L2054" s="25" t="n">
        <x:f>IF(Course_Master!P2054="","",Course_Master!P2054)</x:f>
        <x:v>6402</x:v>
      </x:c>
      <x:c r="M2054" s="25" t="n">
        <x:f>IF(Course_Master!Q2054="","",Course_Master!Q2054)</x:f>
        <x:v>5854</x:v>
      </x:c>
      <x:c r="N2054" s="25" t="str">
        <x:f>IF(Course_Master!U2054="","",Course_Master!U2054)</x:f>
      </x:c>
      <x:c r="O2054" s="25" t="str">
        <x:f>IF(Course_Master!V2054="","",Course_Master!V2054)</x:f>
        <x:v>Open</x:v>
      </x:c>
      <x:c r="P2054" s="25" t="str">
        <x:f>IF(Course_Master!W2054="","",Course_Master!W2054)</x:f>
        <x:v>Public</x:v>
      </x:c>
      <x:c r="Q2054" s="25" t="str">
        <x:f>IF(Course_Master!X2054="","",Course_Master!X2054)</x:f>
        <x:v>Yes</x:v>
      </x:c>
      <x:c r="R2054" s="25" t="str">
        <x:f>IF(Course_Master!Y2054="","",Course_Master!Y2054)</x:f>
        <x:v>Yes</x:v>
      </x:c>
      <x:c r="S2054" s="25" t="str">
        <x:f>IF(Course_Master!AE2054="","",Course_Master!AE2054)</x:f>
      </x:c>
      <x:c r="T2054" s="25" t="str">
        <x:f>IF(Course_Master!AD2054="","",Course_Master!AD2054)</x:f>
      </x:c>
      <x:c r="U2054" s="25" t="str">
        <x:f>IF(Course_Master!AH2054="","",Course_Master!AH2054)</x:f>
        <x:v>https://api.golfcanada.ca/api/v1/facilities/19635</x:v>
      </x:c>
    </x:row>
    <x:row r="2055">
      <x:c r="A2055" s="25" t="str">
        <x:f>IF(Course_Master!B2055="","",Course_Master!B2055)</x:f>
        <x:v>CA-2059</x:v>
      </x:c>
      <x:c r="B2055" s="25" t="str">
        <x:f>IF(Course_Master!A2055="","",Course_Master!A2055)</x:f>
        <x:v>CA-C1769</x:v>
      </x:c>
      <x:c r="C2055" s="25" t="str">
        <x:f>IF(Course_Master!E2055="","",Course_Master!E2055)</x:f>
        <x:v>Wolseley Golf Club</x:v>
      </x:c>
      <x:c r="D2055" s="25" t="str">
        <x:f>IF(Course_Master!F2055="","",Course_Master!F2055)</x:f>
        <x:v>Canada</x:v>
      </x:c>
      <x:c r="E2055" s="25" t="str">
        <x:f>IF(Course_Master!G2055="","",Course_Master!G2055)</x:f>
        <x:v>Saskatchewan</x:v>
      </x:c>
      <x:c r="F2055" s="25" t="str">
        <x:f>IF(Course_Master!I2055="","",Course_Master!I2055)</x:f>
        <x:v>Wolseley</x:v>
      </x:c>
      <x:c r="G2055" s="25" t="str">
        <x:f>IF(Course_Master!J2055="","",Course_Master!J2055)</x:f>
        <x:v>S0G 5H0</x:v>
      </x:c>
      <x:c r="H2055" s="25" t="n">
        <x:f>IF(Course_Master!K2055="","",Course_Master!K2055)</x:f>
        <x:v>50.418527</x:v>
      </x:c>
      <x:c r="I2055" s="25" t="n">
        <x:f>IF(Course_Master!L2055="","",Course_Master!L2055)</x:f>
        <x:v>-103.270669</x:v>
      </x:c>
      <x:c r="J2055" s="25" t="n">
        <x:f>IF(Course_Master!N2055="","",Course_Master!N2055)</x:f>
        <x:v>9</x:v>
      </x:c>
      <x:c r="K2055" s="25" t="str">
        <x:f>IF(Course_Master!O2055="","",Course_Master!O2055)</x:f>
      </x:c>
      <x:c r="L2055" s="25" t="str">
        <x:f>IF(Course_Master!P2055="","",Course_Master!P2055)</x:f>
      </x:c>
      <x:c r="M2055" s="25" t="str">
        <x:f>IF(Course_Master!Q2055="","",Course_Master!Q2055)</x:f>
      </x:c>
      <x:c r="N2055" s="25" t="str">
        <x:f>IF(Course_Master!U2055="","",Course_Master!U2055)</x:f>
      </x:c>
      <x:c r="O2055" s="25" t="str">
        <x:f>IF(Course_Master!V2055="","",Course_Master!V2055)</x:f>
        <x:v>Open</x:v>
      </x:c>
      <x:c r="P2055" s="25" t="str">
        <x:f>IF(Course_Master!W2055="","",Course_Master!W2055)</x:f>
        <x:v>Public</x:v>
      </x:c>
      <x:c r="Q2055" s="25" t="str">
        <x:f>IF(Course_Master!X2055="","",Course_Master!X2055)</x:f>
        <x:v>Yes</x:v>
      </x:c>
      <x:c r="R2055" s="25" t="str">
        <x:f>IF(Course_Master!Y2055="","",Course_Master!Y2055)</x:f>
        <x:v>Yes</x:v>
      </x:c>
      <x:c r="S2055" s="25" t="str">
        <x:f>IF(Course_Master!AE2055="","",Course_Master!AE2055)</x:f>
      </x:c>
      <x:c r="T2055" s="25" t="str">
        <x:f>IF(Course_Master!AD2055="","",Course_Master!AD2055)</x:f>
      </x:c>
      <x:c r="U2055" s="25" t="str">
        <x:f>IF(Course_Master!AH2055="","",Course_Master!AH2055)</x:f>
        <x:v>https://api.golfcanada.ca/api/v1/facilities/21113</x:v>
      </x:c>
    </x:row>
    <x:row r="2056">
      <x:c r="A2056" s="25" t="str">
        <x:f>IF(Course_Master!B2056="","",Course_Master!B2056)</x:f>
        <x:v>CA-2060</x:v>
      </x:c>
      <x:c r="B2056" s="25" t="str">
        <x:f>IF(Course_Master!A2056="","",Course_Master!A2056)</x:f>
        <x:v>CA-C1770</x:v>
      </x:c>
      <x:c r="C2056" s="25" t="str">
        <x:f>IF(Course_Master!E2056="","",Course_Master!E2056)</x:f>
        <x:v>Wynyard Golf Club</x:v>
      </x:c>
      <x:c r="D2056" s="25" t="str">
        <x:f>IF(Course_Master!F2056="","",Course_Master!F2056)</x:f>
        <x:v>Canada</x:v>
      </x:c>
      <x:c r="E2056" s="25" t="str">
        <x:f>IF(Course_Master!G2056="","",Course_Master!G2056)</x:f>
        <x:v>Saskatchewan</x:v>
      </x:c>
      <x:c r="F2056" s="25" t="str">
        <x:f>IF(Course_Master!I2056="","",Course_Master!I2056)</x:f>
        <x:v>Wynyard</x:v>
      </x:c>
      <x:c r="G2056" s="25" t="str">
        <x:f>IF(Course_Master!J2056="","",Course_Master!J2056)</x:f>
        <x:v>S0A 4T0</x:v>
      </x:c>
      <x:c r="H2056" s="25" t="n">
        <x:f>IF(Course_Master!K2056="","",Course_Master!K2056)</x:f>
        <x:v>51.7657</x:v>
      </x:c>
      <x:c r="I2056" s="25" t="n">
        <x:f>IF(Course_Master!L2056="","",Course_Master!L2056)</x:f>
        <x:v>-104.2021</x:v>
      </x:c>
      <x:c r="J2056" s="25" t="n">
        <x:f>IF(Course_Master!N2056="","",Course_Master!N2056)</x:f>
        <x:v>18</x:v>
      </x:c>
      <x:c r="K2056" s="25" t="n">
        <x:f>IF(Course_Master!O2056="","",Course_Master!O2056)</x:f>
        <x:v>68</x:v>
      </x:c>
      <x:c r="L2056" s="25" t="n">
        <x:f>IF(Course_Master!P2056="","",Course_Master!P2056)</x:f>
        <x:v>5224</x:v>
      </x:c>
      <x:c r="M2056" s="25" t="n">
        <x:f>IF(Course_Master!Q2056="","",Course_Master!Q2056)</x:f>
        <x:v>4777</x:v>
      </x:c>
      <x:c r="N2056" s="25" t="str">
        <x:f>IF(Course_Master!U2056="","",Course_Master!U2056)</x:f>
        <x:v>https://www.wynyardgolf.com/fees.html</x:v>
      </x:c>
      <x:c r="O2056" s="25" t="str">
        <x:f>IF(Course_Master!V2056="","",Course_Master!V2056)</x:f>
        <x:v>Open</x:v>
      </x:c>
      <x:c r="P2056" s="25" t="str">
        <x:f>IF(Course_Master!W2056="","",Course_Master!W2056)</x:f>
        <x:v>Public</x:v>
      </x:c>
      <x:c r="Q2056" s="25" t="str">
        <x:f>IF(Course_Master!X2056="","",Course_Master!X2056)</x:f>
        <x:v>Yes</x:v>
      </x:c>
      <x:c r="R2056" s="25" t="str">
        <x:f>IF(Course_Master!Y2056="","",Course_Master!Y2056)</x:f>
        <x:v>Yes</x:v>
      </x:c>
      <x:c r="S2056" s="25" t="str">
        <x:f>IF(Course_Master!AE2056="","",Course_Master!AE2056)</x:f>
      </x:c>
      <x:c r="T2056" s="25" t="str">
        <x:f>IF(Course_Master!AD2056="","",Course_Master!AD2056)</x:f>
      </x:c>
      <x:c r="U2056" s="25" t="str">
        <x:f>IF(Course_Master!AH2056="","",Course_Master!AH2056)</x:f>
        <x:v>https://api.golfcanada.ca/api/v1/facilities/19599</x:v>
      </x:c>
    </x:row>
    <x:row r="2057">
      <x:c r="A2057" s="25" t="str">
        <x:f>IF(Course_Master!B2057="","",Course_Master!B2057)</x:f>
        <x:v>CA-2061</x:v>
      </x:c>
      <x:c r="B2057" s="25" t="str">
        <x:f>IF(Course_Master!A2057="","",Course_Master!A2057)</x:f>
        <x:v>CA-C1771</x:v>
      </x:c>
      <x:c r="C2057" s="25" t="str">
        <x:f>IF(Course_Master!E2057="","",Course_Master!E2057)</x:f>
        <x:v>York Lake Golf &amp; Country Club</x:v>
      </x:c>
      <x:c r="D2057" s="25" t="str">
        <x:f>IF(Course_Master!F2057="","",Course_Master!F2057)</x:f>
        <x:v>Canada</x:v>
      </x:c>
      <x:c r="E2057" s="25" t="str">
        <x:f>IF(Course_Master!G2057="","",Course_Master!G2057)</x:f>
        <x:v>Saskatchewan</x:v>
      </x:c>
      <x:c r="F2057" s="25" t="str">
        <x:f>IF(Course_Master!I2057="","",Course_Master!I2057)</x:f>
        <x:v>Yorkton</x:v>
      </x:c>
      <x:c r="G2057" s="25" t="str">
        <x:f>IF(Course_Master!J2057="","",Course_Master!J2057)</x:f>
        <x:v>S3N 2V6</x:v>
      </x:c>
      <x:c r="H2057" s="25" t="n">
        <x:f>IF(Course_Master!K2057="","",Course_Master!K2057)</x:f>
        <x:v>51.185584</x:v>
      </x:c>
      <x:c r="I2057" s="25" t="n">
        <x:f>IF(Course_Master!L2057="","",Course_Master!L2057)</x:f>
        <x:v>-102.513084</x:v>
      </x:c>
      <x:c r="J2057" s="25" t="n">
        <x:f>IF(Course_Master!N2057="","",Course_Master!N2057)</x:f>
        <x:v>18</x:v>
      </x:c>
      <x:c r="K2057" s="25" t="n">
        <x:f>IF(Course_Master!O2057="","",Course_Master!O2057)</x:f>
        <x:v>71</x:v>
      </x:c>
      <x:c r="L2057" s="25" t="n">
        <x:f>IF(Course_Master!P2057="","",Course_Master!P2057)</x:f>
        <x:v>5886</x:v>
      </x:c>
      <x:c r="M2057" s="25" t="n">
        <x:f>IF(Course_Master!Q2057="","",Course_Master!Q2057)</x:f>
        <x:v>5382</x:v>
      </x:c>
      <x:c r="N2057" s="25" t="str">
        <x:f>IF(Course_Master!U2057="","",Course_Master!U2057)</x:f>
        <x:v>https://yorklakegolf.com/memberships</x:v>
      </x:c>
      <x:c r="O2057" s="25" t="str">
        <x:f>IF(Course_Master!V2057="","",Course_Master!V2057)</x:f>
        <x:v>Open</x:v>
      </x:c>
      <x:c r="P2057" s="25" t="str">
        <x:f>IF(Course_Master!W2057="","",Course_Master!W2057)</x:f>
        <x:v>Public</x:v>
      </x:c>
      <x:c r="Q2057" s="25" t="str">
        <x:f>IF(Course_Master!X2057="","",Course_Master!X2057)</x:f>
        <x:v>Yes</x:v>
      </x:c>
      <x:c r="R2057" s="25" t="str">
        <x:f>IF(Course_Master!Y2057="","",Course_Master!Y2057)</x:f>
        <x:v>Yes</x:v>
      </x:c>
      <x:c r="S2057" s="25" t="str">
        <x:f>IF(Course_Master!AE2057="","",Course_Master!AE2057)</x:f>
      </x:c>
      <x:c r="T2057" s="25" t="str">
        <x:f>IF(Course_Master!AD2057="","",Course_Master!AD2057)</x:f>
      </x:c>
      <x:c r="U2057" s="25" t="str">
        <x:f>IF(Course_Master!AH2057="","",Course_Master!AH2057)</x:f>
        <x:v>https://api.golfcanada.ca/api/v1/facilities/19574</x:v>
      </x:c>
    </x:row>
    <x:row r="2058">
      <x:c r="A2058" s="25" t="str">
        <x:f>IF(Course_Master!B2058="","",Course_Master!B2058)</x:f>
        <x:v>CA-2062</x:v>
      </x:c>
      <x:c r="B2058" s="25" t="str">
        <x:f>IF(Course_Master!A2058="","",Course_Master!A2058)</x:f>
        <x:v>CA-C1772</x:v>
      </x:c>
      <x:c r="C2058" s="25" t="str">
        <x:f>IF(Course_Master!E2058="","",Course_Master!E2058)</x:f>
        <x:v>Dawson City Golf Course</x:v>
      </x:c>
      <x:c r="D2058" s="25" t="str">
        <x:f>IF(Course_Master!F2058="","",Course_Master!F2058)</x:f>
        <x:v>Canada</x:v>
      </x:c>
      <x:c r="E2058" s="25" t="str">
        <x:f>IF(Course_Master!G2058="","",Course_Master!G2058)</x:f>
        <x:v>Yukon</x:v>
      </x:c>
      <x:c r="F2058" s="25" t="str">
        <x:f>IF(Course_Master!I2058="","",Course_Master!I2058)</x:f>
        <x:v>Dawson City</x:v>
      </x:c>
      <x:c r="G2058" s="25" t="str">
        <x:f>IF(Course_Master!J2058="","",Course_Master!J2058)</x:f>
        <x:v>Y0B 1G0</x:v>
      </x:c>
      <x:c r="H2058" s="25" t="n">
        <x:f>IF(Course_Master!K2058="","",Course_Master!K2058)</x:f>
        <x:v>64.0329</x:v>
      </x:c>
      <x:c r="I2058" s="25" t="n">
        <x:f>IF(Course_Master!L2058="","",Course_Master!L2058)</x:f>
        <x:v>-139.4935</x:v>
      </x:c>
      <x:c r="J2058" s="25" t="n">
        <x:f>IF(Course_Master!N2058="","",Course_Master!N2058)</x:f>
        <x:v>18</x:v>
      </x:c>
      <x:c r="K2058" s="25" t="n">
        <x:f>IF(Course_Master!O2058="","",Course_Master!O2058)</x:f>
        <x:v>70</x:v>
      </x:c>
      <x:c r="L2058" s="25" t="n">
        <x:f>IF(Course_Master!P2058="","",Course_Master!P2058)</x:f>
        <x:v>6342</x:v>
      </x:c>
      <x:c r="M2058" s="25" t="n">
        <x:f>IF(Course_Master!Q2058="","",Course_Master!Q2058)</x:f>
        <x:v>5799</x:v>
      </x:c>
      <x:c r="N2058" s="25" t="str">
        <x:f>IF(Course_Master!U2058="","",Course_Master!U2058)</x:f>
        <x:v>https://www.dawsoncitygolfcourse.com/plans-pricing</x:v>
      </x:c>
      <x:c r="O2058" s="25" t="str">
        <x:f>IF(Course_Master!V2058="","",Course_Master!V2058)</x:f>
        <x:v>Open</x:v>
      </x:c>
      <x:c r="P2058" s="25" t="str">
        <x:f>IF(Course_Master!W2058="","",Course_Master!W2058)</x:f>
        <x:v>Public</x:v>
      </x:c>
      <x:c r="Q2058" s="25" t="str">
        <x:f>IF(Course_Master!X2058="","",Course_Master!X2058)</x:f>
        <x:v>Yes</x:v>
      </x:c>
      <x:c r="R2058" s="25" t="str">
        <x:f>IF(Course_Master!Y2058="","",Course_Master!Y2058)</x:f>
        <x:v>Yes</x:v>
      </x:c>
      <x:c r="S2058" s="25" t="str">
        <x:f>IF(Course_Master!AE2058="","",Course_Master!AE2058)</x:f>
      </x:c>
      <x:c r="T2058" s="25" t="str">
        <x:f>IF(Course_Master!AD2058="","",Course_Master!AD2058)</x:f>
      </x:c>
      <x:c r="U2058" s="25" t="str">
        <x:f>IF(Course_Master!AH2058="","",Course_Master!AH2058)</x:f>
        <x:v>https://api.golfcanada.ca/api/v1/facilities/33093</x:v>
      </x:c>
    </x:row>
    <x:row r="2059">
      <x:c r="A2059" s="25" t="str">
        <x:f>IF(Course_Master!B2059="","",Course_Master!B2059)</x:f>
        <x:v>CA-2063</x:v>
      </x:c>
      <x:c r="B2059" s="25" t="str">
        <x:f>IF(Course_Master!A2059="","",Course_Master!A2059)</x:f>
        <x:v>CA-C1773</x:v>
      </x:c>
      <x:c r="C2059" s="25" t="str">
        <x:f>IF(Course_Master!E2059="","",Course_Master!E2059)</x:f>
        <x:v>Meadow Lakes Golf Course</x:v>
      </x:c>
      <x:c r="D2059" s="25" t="str">
        <x:f>IF(Course_Master!F2059="","",Course_Master!F2059)</x:f>
        <x:v>Canada</x:v>
      </x:c>
      <x:c r="E2059" s="25" t="str">
        <x:f>IF(Course_Master!G2059="","",Course_Master!G2059)</x:f>
        <x:v>Yukon</x:v>
      </x:c>
      <x:c r="F2059" s="25" t="str">
        <x:f>IF(Course_Master!I2059="","",Course_Master!I2059)</x:f>
        <x:v>Whitehorse</x:v>
      </x:c>
      <x:c r="G2059" s="25" t="str">
        <x:f>IF(Course_Master!J2059="","",Course_Master!J2059)</x:f>
        <x:v>Y1A 0C3</x:v>
      </x:c>
      <x:c r="H2059" s="25" t="n">
        <x:f>IF(Course_Master!K2059="","",Course_Master!K2059)</x:f>
        <x:v>60.7309</x:v>
      </x:c>
      <x:c r="I2059" s="25" t="n">
        <x:f>IF(Course_Master!L2059="","",Course_Master!L2059)</x:f>
        <x:v>-135.0768</x:v>
      </x:c>
      <x:c r="J2059" s="25" t="n">
        <x:f>IF(Course_Master!N2059="","",Course_Master!N2059)</x:f>
        <x:v>18</x:v>
      </x:c>
      <x:c r="K2059" s="25" t="n">
        <x:f>IF(Course_Master!O2059="","",Course_Master!O2059)</x:f>
        <x:v>72</x:v>
      </x:c>
      <x:c r="L2059" s="25" t="n">
        <x:f>IF(Course_Master!P2059="","",Course_Master!P2059)</x:f>
        <x:v>5548</x:v>
      </x:c>
      <x:c r="M2059" s="25" t="n">
        <x:f>IF(Course_Master!Q2059="","",Course_Master!Q2059)</x:f>
        <x:v>5073</x:v>
      </x:c>
      <x:c r="N2059" s="25" t="str">
        <x:f>IF(Course_Master!U2059="","",Course_Master!U2059)</x:f>
      </x:c>
      <x:c r="O2059" s="25" t="str">
        <x:f>IF(Course_Master!V2059="","",Course_Master!V2059)</x:f>
        <x:v>Open</x:v>
      </x:c>
      <x:c r="P2059" s="25" t="str">
        <x:f>IF(Course_Master!W2059="","",Course_Master!W2059)</x:f>
        <x:v>Public</x:v>
      </x:c>
      <x:c r="Q2059" s="25" t="str">
        <x:f>IF(Course_Master!X2059="","",Course_Master!X2059)</x:f>
        <x:v>Yes</x:v>
      </x:c>
      <x:c r="R2059" s="25" t="str">
        <x:f>IF(Course_Master!Y2059="","",Course_Master!Y2059)</x:f>
        <x:v>Yes</x:v>
      </x:c>
      <x:c r="S2059" s="25" t="str">
        <x:f>IF(Course_Master!AE2059="","",Course_Master!AE2059)</x:f>
      </x:c>
      <x:c r="T2059" s="25" t="str">
        <x:f>IF(Course_Master!AD2059="","",Course_Master!AD2059)</x:f>
      </x:c>
      <x:c r="U2059" s="25" t="str">
        <x:f>IF(Course_Master!AH2059="","",Course_Master!AH2059)</x:f>
        <x:v>https://api.golfcanada.ca/api/v1/facilities/33736</x:v>
      </x:c>
    </x:row>
    <x:row r="2060">
      <x:c r="A2060" s="25" t="str">
        <x:f>IF(Course_Master!B2060="","",Course_Master!B2060)</x:f>
        <x:v>CA-2064</x:v>
      </x:c>
      <x:c r="B2060" s="25" t="str">
        <x:f>IF(Course_Master!A2060="","",Course_Master!A2060)</x:f>
        <x:v>CA-C1774</x:v>
      </x:c>
      <x:c r="C2060" s="25" t="str">
        <x:f>IF(Course_Master!E2060="","",Course_Master!E2060)</x:f>
        <x:v>Mountain View Golf Club</x:v>
      </x:c>
      <x:c r="D2060" s="25" t="str">
        <x:f>IF(Course_Master!F2060="","",Course_Master!F2060)</x:f>
        <x:v>Canada</x:v>
      </x:c>
      <x:c r="E2060" s="25" t="str">
        <x:f>IF(Course_Master!G2060="","",Course_Master!G2060)</x:f>
        <x:v>Yukon</x:v>
      </x:c>
      <x:c r="F2060" s="25" t="str">
        <x:f>IF(Course_Master!I2060="","",Course_Master!I2060)</x:f>
        <x:v>Whitehorse, Yukon</x:v>
      </x:c>
      <x:c r="G2060" s="25" t="str">
        <x:f>IF(Course_Master!J2060="","",Course_Master!J2060)</x:f>
        <x:v>Y1A 0P3</x:v>
      </x:c>
      <x:c r="H2060" s="25" t="n">
        <x:f>IF(Course_Master!K2060="","",Course_Master!K2060)</x:f>
        <x:v>60.7804</x:v>
      </x:c>
      <x:c r="I2060" s="25" t="n">
        <x:f>IF(Course_Master!L2060="","",Course_Master!L2060)</x:f>
        <x:v>-135.0869</x:v>
      </x:c>
      <x:c r="J2060" s="25" t="n">
        <x:f>IF(Course_Master!N2060="","",Course_Master!N2060)</x:f>
        <x:v>18</x:v>
      </x:c>
      <x:c r="K2060" s="25" t="n">
        <x:f>IF(Course_Master!O2060="","",Course_Master!O2060)</x:f>
        <x:v>72</x:v>
      </x:c>
      <x:c r="L2060" s="25" t="n">
        <x:f>IF(Course_Master!P2060="","",Course_Master!P2060)</x:f>
        <x:v>6507</x:v>
      </x:c>
      <x:c r="M2060" s="25" t="n">
        <x:f>IF(Course_Master!Q2060="","",Course_Master!Q2060)</x:f>
        <x:v>5950</x:v>
      </x:c>
      <x:c r="N2060" s="25" t="str">
        <x:f>IF(Course_Master!U2060="","",Course_Master!U2060)</x:f>
        <x:v>https://www.mountainviewgolf.ca/</x:v>
      </x:c>
      <x:c r="O2060" s="25" t="str">
        <x:f>IF(Course_Master!V2060="","",Course_Master!V2060)</x:f>
        <x:v>Open</x:v>
      </x:c>
      <x:c r="P2060" s="25" t="str">
        <x:f>IF(Course_Master!W2060="","",Course_Master!W2060)</x:f>
        <x:v>Public</x:v>
      </x:c>
      <x:c r="Q2060" s="25" t="str">
        <x:f>IF(Course_Master!X2060="","",Course_Master!X2060)</x:f>
        <x:v>Yes</x:v>
      </x:c>
      <x:c r="R2060" s="25" t="str">
        <x:f>IF(Course_Master!Y2060="","",Course_Master!Y2060)</x:f>
        <x:v>Yes</x:v>
      </x:c>
      <x:c r="S2060" s="25" t="str">
        <x:f>IF(Course_Master!AE2060="","",Course_Master!AE2060)</x:f>
      </x:c>
      <x:c r="T2060" s="25" t="str">
        <x:f>IF(Course_Master!AD2060="","",Course_Master!AD2060)</x:f>
      </x:c>
      <x:c r="U2060" s="25" t="str">
        <x:f>IF(Course_Master!AH2060="","",Course_Master!AH2060)</x:f>
        <x:v>https://api.golfcanada.ca/api/v1/facilities/19734</x:v>
      </x:c>
    </x:row>
    <x:row r="2061">
      <x:c r="A2061" s="25"/>
      <x:c r="B2061" s="25"/>
      <x:c r="C2061" s="25"/>
      <x:c r="D2061" s="25"/>
      <x:c r="E2061" s="25"/>
      <x:c r="F2061" s="25"/>
      <x:c r="G2061" s="25"/>
      <x:c r="H2061" s="25"/>
      <x:c r="I2061" s="25"/>
      <x:c r="J2061" s="25"/>
      <x:c r="K2061" s="25"/>
      <x:c r="L2061" s="25"/>
      <x:c r="M2061" s="25"/>
      <x:c r="N2061" s="25"/>
      <x:c r="O2061" s="25"/>
      <x:c r="P2061" s="25"/>
      <x:c r="Q2061" s="25"/>
      <x:c r="R2061" s="25"/>
      <x:c r="S2061" s="25"/>
      <x:c r="T2061" s="25"/>
      <x:c r="U2061" s="25"/>
    </x:row>
    <x:row r="2062">
      <x:c r="A2062" s="25"/>
      <x:c r="B2062" s="25"/>
      <x:c r="C2062" s="25"/>
      <x:c r="D2062" s="25"/>
      <x:c r="E2062" s="25"/>
      <x:c r="F2062" s="25"/>
      <x:c r="G2062" s="25"/>
      <x:c r="H2062" s="25"/>
      <x:c r="I2062" s="25"/>
      <x:c r="J2062" s="25"/>
      <x:c r="K2062" s="25"/>
      <x:c r="L2062" s="25"/>
      <x:c r="M2062" s="25"/>
      <x:c r="N2062" s="25"/>
      <x:c r="O2062" s="25"/>
      <x:c r="P2062" s="25"/>
      <x:c r="Q2062" s="25"/>
      <x:c r="R2062" s="25"/>
      <x:c r="S2062" s="25"/>
      <x:c r="T2062" s="25"/>
      <x:c r="U2062" s="25"/>
    </x:row>
    <x:row r="2063">
      <x:c r="A2063" s="25"/>
      <x:c r="B2063" s="25"/>
      <x:c r="C2063" s="25"/>
      <x:c r="D2063" s="25"/>
      <x:c r="E2063" s="25"/>
      <x:c r="F2063" s="25"/>
      <x:c r="G2063" s="25"/>
      <x:c r="H2063" s="25"/>
      <x:c r="I2063" s="25"/>
      <x:c r="J2063" s="25"/>
      <x:c r="K2063" s="25"/>
      <x:c r="L2063" s="25"/>
      <x:c r="M2063" s="25"/>
      <x:c r="N2063" s="25"/>
      <x:c r="O2063" s="25"/>
      <x:c r="P2063" s="25"/>
      <x:c r="Q2063" s="25"/>
      <x:c r="R2063" s="25"/>
      <x:c r="S2063" s="25"/>
      <x:c r="T2063" s="25"/>
      <x:c r="U2063" s="25"/>
    </x:row>
    <x:row r="2064">
      <x:c r="A2064" s="25"/>
      <x:c r="B2064" s="25"/>
      <x:c r="C2064" s="25"/>
      <x:c r="D2064" s="25"/>
      <x:c r="E2064" s="25"/>
      <x:c r="F2064" s="25"/>
      <x:c r="G2064" s="25"/>
      <x:c r="H2064" s="25"/>
      <x:c r="I2064" s="25"/>
      <x:c r="J2064" s="25"/>
      <x:c r="K2064" s="25"/>
      <x:c r="L2064" s="25"/>
      <x:c r="M2064" s="25"/>
      <x:c r="N2064" s="25"/>
      <x:c r="O2064" s="25"/>
      <x:c r="P2064" s="25"/>
      <x:c r="Q2064" s="25"/>
      <x:c r="R2064" s="25"/>
      <x:c r="S2064" s="25"/>
      <x:c r="T2064" s="25"/>
      <x:c r="U2064" s="25"/>
    </x:row>
    <x:row r="2065">
      <x:c r="A2065" s="25"/>
      <x:c r="B2065" s="25"/>
      <x:c r="C2065" s="25"/>
      <x:c r="D2065" s="25"/>
      <x:c r="E2065" s="25"/>
      <x:c r="F2065" s="25"/>
      <x:c r="G2065" s="25"/>
      <x:c r="H2065" s="25"/>
      <x:c r="I2065" s="25"/>
      <x:c r="J2065" s="25"/>
      <x:c r="K2065" s="25"/>
      <x:c r="L2065" s="25"/>
      <x:c r="M2065" s="25"/>
      <x:c r="N2065" s="25"/>
      <x:c r="O2065" s="25"/>
      <x:c r="P2065" s="25"/>
      <x:c r="Q2065" s="25"/>
      <x:c r="R2065" s="25"/>
      <x:c r="S2065" s="25"/>
      <x:c r="T2065" s="25"/>
      <x:c r="U2065" s="25"/>
    </x:row>
    <x:row r="2066">
      <x:c r="A2066" s="25"/>
      <x:c r="B2066" s="25"/>
      <x:c r="C2066" s="25"/>
      <x:c r="D2066" s="25"/>
      <x:c r="E2066" s="25"/>
      <x:c r="F2066" s="25"/>
      <x:c r="G2066" s="25"/>
      <x:c r="H2066" s="25"/>
      <x:c r="I2066" s="25"/>
      <x:c r="J2066" s="25"/>
      <x:c r="K2066" s="25"/>
      <x:c r="L2066" s="25"/>
      <x:c r="M2066" s="25"/>
      <x:c r="N2066" s="25"/>
      <x:c r="O2066" s="25"/>
      <x:c r="P2066" s="25"/>
      <x:c r="Q2066" s="25"/>
      <x:c r="R2066" s="25"/>
      <x:c r="S2066" s="25"/>
      <x:c r="T2066" s="25"/>
      <x:c r="U2066" s="25"/>
    </x:row>
    <x:row r="2067">
      <x:c r="A2067" s="25"/>
      <x:c r="B2067" s="25"/>
      <x:c r="C2067" s="25"/>
      <x:c r="D2067" s="25"/>
      <x:c r="E2067" s="25"/>
      <x:c r="F2067" s="25"/>
      <x:c r="G2067" s="25"/>
      <x:c r="H2067" s="25"/>
      <x:c r="I2067" s="25"/>
      <x:c r="J2067" s="25"/>
      <x:c r="K2067" s="25"/>
      <x:c r="L2067" s="25"/>
      <x:c r="M2067" s="25"/>
      <x:c r="N2067" s="25"/>
      <x:c r="O2067" s="25"/>
      <x:c r="P2067" s="25"/>
      <x:c r="Q2067" s="25"/>
      <x:c r="R2067" s="25"/>
      <x:c r="S2067" s="25"/>
      <x:c r="T2067" s="25"/>
      <x:c r="U2067" s="25"/>
    </x:row>
    <x:row r="2068">
      <x:c r="A2068" s="25"/>
      <x:c r="B2068" s="25"/>
      <x:c r="C2068" s="25"/>
      <x:c r="D2068" s="25"/>
      <x:c r="E2068" s="25"/>
      <x:c r="F2068" s="25"/>
      <x:c r="G2068" s="25"/>
      <x:c r="H2068" s="25"/>
      <x:c r="I2068" s="25"/>
      <x:c r="J2068" s="25"/>
      <x:c r="K2068" s="25"/>
      <x:c r="L2068" s="25"/>
      <x:c r="M2068" s="25"/>
      <x:c r="N2068" s="25"/>
      <x:c r="O2068" s="25"/>
      <x:c r="P2068" s="25"/>
      <x:c r="Q2068" s="25"/>
      <x:c r="R2068" s="25"/>
      <x:c r="S2068" s="25"/>
      <x:c r="T2068" s="25"/>
      <x:c r="U2068" s="25"/>
    </x:row>
  </x:sheetData>
  <x:mergeCells>
    <x:mergeCell ref="A1:U1"/>
    <x:mergeCell ref="A2:U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5" hidden="0" customWidth="1"/>
  </x:cols>
  <x:sheetData>
    <x:row r="1" ht="30" customHeight="1">
      <x:c r="A1" s="37" t="str">
        <x:v>Research Status</x:v>
      </x:c>
      <x:c r="B1" s="38"/>
      <x:c r="C1" s="38"/>
      <x:c r="D1" s="38"/>
      <x:c r="E1" s="38"/>
      <x:c r="F1" s="38"/>
      <x:c r="G1" s="38"/>
      <x:c r="H1" s="38"/>
    </x:row>
    <x:row r="2" ht="32" customHeight="1">
      <x:c r="A2" s="26" t="str">
        <x:v>Rows with remaining optional enrichment gaps; these records remain map-ready when coordinates are valid</x:v>
      </x:c>
      <x:c r="B2" s="39"/>
      <x:c r="C2" s="39"/>
      <x:c r="D2" s="39"/>
      <x:c r="E2" s="39"/>
      <x:c r="F2" s="39"/>
      <x:c r="G2" s="39"/>
      <x:c r="H2" s="39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33" t="str">
        <x:v>hl_course_id</x:v>
      </x:c>
      <x:c r="B4" s="33" t="str">
        <x:v>display_name</x:v>
      </x:c>
      <x:c r="C4" s="33" t="str">
        <x:v>province</x:v>
      </x:c>
      <x:c r="D4" s="33" t="str">
        <x:v>website</x:v>
      </x:c>
      <x:c r="E4" s="33" t="str">
        <x:v>par</x:v>
      </x:c>
      <x:c r="F4" s="33" t="str">
        <x:v>length</x:v>
      </x:c>
      <x:c r="G4" s="33" t="str">
        <x:v>year_opened</x:v>
      </x:c>
      <x:c r="H4" s="33" t="str">
        <x:v>remaining_review</x:v>
      </x:c>
    </x:row>
    <x:row r="5">
      <x:c r="A5" s="25" t="str">
        <x:v>CA-0001</x:v>
      </x:c>
      <x:c r="B5" s="25" t="str">
        <x:v>7 Oaks Golf Course</x:v>
      </x:c>
      <x:c r="C5" s="25" t="str">
        <x:v>Alberta</x:v>
      </x:c>
      <x:c r="D5" s="25" t="str">
        <x:v>Missing</x:v>
      </x:c>
      <x:c r="E5" s="25" t="str">
        <x:v>Verified</x:v>
      </x:c>
      <x:c r="F5" s="25" t="str">
        <x:v>Verified</x:v>
      </x:c>
      <x:c r="G5" s="25" t="str">
        <x:v>Missing</x:v>
      </x:c>
      <x:c r="H5" s="25" t="str">
        <x:v>website, year opened, architect</x:v>
      </x:c>
    </x:row>
    <x:row r="6">
      <x:c r="A6" s="25" t="str">
        <x:v>CA-0002</x:v>
      </x:c>
      <x:c r="B6" s="25" t="str">
        <x:v>Acme Golf Course</x:v>
      </x:c>
      <x:c r="C6" s="25" t="str">
        <x:v>Alberta</x:v>
      </x:c>
      <x:c r="D6" s="25" t="str">
        <x:v>Verified</x:v>
      </x:c>
      <x:c r="E6" s="25" t="str">
        <x:v>Verified</x:v>
      </x:c>
      <x:c r="F6" s="25" t="str">
        <x:v>Verified</x:v>
      </x:c>
      <x:c r="G6" s="25" t="str">
        <x:v>Missing</x:v>
      </x:c>
      <x:c r="H6" s="25" t="str">
        <x:v>year opened, architect</x:v>
      </x:c>
    </x:row>
    <x:row r="7">
      <x:c r="A7" s="25" t="str">
        <x:v>CA-0003</x:v>
      </x:c>
      <x:c r="B7" s="25" t="str">
        <x:v>Akokiniskway Golf Club</x:v>
      </x:c>
      <x:c r="C7" s="25" t="str">
        <x:v>Alberta</x:v>
      </x:c>
      <x:c r="D7" s="25" t="str">
        <x:v>Verified</x:v>
      </x:c>
      <x:c r="E7" s="25" t="str">
        <x:v>Missing</x:v>
      </x:c>
      <x:c r="F7" s="25" t="str">
        <x:v>Missing</x:v>
      </x:c>
      <x:c r="G7" s="25" t="str">
        <x:v>Missing</x:v>
      </x:c>
      <x:c r="H7" s="25" t="str">
        <x:v>par, length, year opened, architect</x:v>
      </x:c>
    </x:row>
    <x:row r="8">
      <x:c r="A8" s="25" t="str">
        <x:v>CA-0004</x:v>
      </x:c>
      <x:c r="B8" s="25" t="str">
        <x:v>Alberta Beach Golf Resort</x:v>
      </x:c>
      <x:c r="C8" s="25" t="str">
        <x:v>Alberta</x:v>
      </x:c>
      <x:c r="D8" s="25" t="str">
        <x:v>Verified</x:v>
      </x:c>
      <x:c r="E8" s="25" t="str">
        <x:v>Verified</x:v>
      </x:c>
      <x:c r="F8" s="25" t="str">
        <x:v>Verified</x:v>
      </x:c>
      <x:c r="G8" s="25" t="str">
        <x:v>Missing</x:v>
      </x:c>
      <x:c r="H8" s="25" t="str">
        <x:v>year opened, architect</x:v>
      </x:c>
    </x:row>
    <x:row r="9">
      <x:c r="A9" s="25" t="str">
        <x:v>CA-0005</x:v>
      </x:c>
      <x:c r="B9" s="25" t="str">
        <x:v>Alberta Springs Golf Resort</x:v>
      </x:c>
      <x:c r="C9" s="25" t="str">
        <x:v>Alberta</x:v>
      </x:c>
      <x:c r="D9" s="25" t="str">
        <x:v>Verified</x:v>
      </x:c>
      <x:c r="E9" s="25" t="str">
        <x:v>Verified</x:v>
      </x:c>
      <x:c r="F9" s="25" t="str">
        <x:v>Verified</x:v>
      </x:c>
      <x:c r="G9" s="25" t="str">
        <x:v>Missing</x:v>
      </x:c>
      <x:c r="H9" s="25" t="str">
        <x:v>year opened, architect</x:v>
      </x:c>
    </x:row>
    <x:row r="10">
      <x:c r="A10" s="25" t="str">
        <x:v>CA-0006</x:v>
      </x:c>
      <x:c r="B10" s="25" t="str">
        <x:v>Apple Creek Golf Course</x:v>
      </x:c>
      <x:c r="C10" s="25" t="str">
        <x:v>Alberta</x:v>
      </x:c>
      <x:c r="D10" s="25" t="str">
        <x:v>Verified</x:v>
      </x:c>
      <x:c r="E10" s="25" t="str">
        <x:v>Verified</x:v>
      </x:c>
      <x:c r="F10" s="25" t="str">
        <x:v>Verified</x:v>
      </x:c>
      <x:c r="G10" s="25" t="str">
        <x:v>Verified</x:v>
      </x:c>
      <x:c r="H10" s="25" t="str">
        <x:v>architect</x:v>
      </x:c>
    </x:row>
    <x:row r="11">
      <x:c r="A11" s="25" t="str">
        <x:v>CA-0007</x:v>
      </x:c>
      <x:c r="B11" s="25" t="str">
        <x:v>Athabasca Golf &amp; Country Club</x:v>
      </x:c>
      <x:c r="C11" s="25" t="str">
        <x:v>Alberta</x:v>
      </x:c>
      <x:c r="D11" s="25" t="str">
        <x:v>Verified</x:v>
      </x:c>
      <x:c r="E11" s="25" t="str">
        <x:v>Verified</x:v>
      </x:c>
      <x:c r="F11" s="25" t="str">
        <x:v>Verified</x:v>
      </x:c>
      <x:c r="G11" s="25" t="str">
        <x:v>Verified</x:v>
      </x:c>
      <x:c r="H11" s="25" t="str">
        <x:v>architect</x:v>
      </x:c>
    </x:row>
    <x:row r="12">
      <x:c r="A12" s="25" t="str">
        <x:v>CA-0008</x:v>
      </x:c>
      <x:c r="B12" s="25" t="str">
        <x:v>Balmoral Golf Course</x:v>
      </x:c>
      <x:c r="C12" s="25" t="str">
        <x:v>Alberta</x:v>
      </x:c>
      <x:c r="D12" s="25" t="str">
        <x:v>Verified</x:v>
      </x:c>
      <x:c r="E12" s="25" t="str">
        <x:v>Verified</x:v>
      </x:c>
      <x:c r="F12" s="25" t="str">
        <x:v>Verified</x:v>
      </x:c>
      <x:c r="G12" s="25" t="str">
        <x:v>Missing</x:v>
      </x:c>
      <x:c r="H12" s="25" t="str">
        <x:v>year opened, architect</x:v>
      </x:c>
    </x:row>
    <x:row r="13">
      <x:c r="A13" s="25" t="str">
        <x:v>CA-0009</x:v>
      </x:c>
      <x:c r="B13" s="25" t="str">
        <x:v>Banff Springs Golf Club - Rundle / Sulphur</x:v>
      </x:c>
      <x:c r="C13" s="25" t="str">
        <x:v>Alberta</x:v>
      </x:c>
      <x:c r="D13" s="25" t="str">
        <x:v>Verified</x:v>
      </x:c>
      <x:c r="E13" s="25" t="str">
        <x:v>Verified</x:v>
      </x:c>
      <x:c r="F13" s="25" t="str">
        <x:v>Verified</x:v>
      </x:c>
      <x:c r="G13" s="25" t="str">
        <x:v>Verified</x:v>
      </x:c>
      <x:c r="H13" s="25" t="str">
        <x:v>architect</x:v>
      </x:c>
    </x:row>
    <x:row r="14">
      <x:c r="A14" s="25" t="str">
        <x:v>CA-0010</x:v>
      </x:c>
      <x:c r="B14" s="25" t="str">
        <x:v>Banff Springs Golf Club - Rundle/Tunnel</x:v>
      </x:c>
      <x:c r="C14" s="25" t="str">
        <x:v>Alberta</x:v>
      </x:c>
      <x:c r="D14" s="25" t="str">
        <x:v>Verified</x:v>
      </x:c>
      <x:c r="E14" s="25" t="str">
        <x:v>Verified</x:v>
      </x:c>
      <x:c r="F14" s="25" t="str">
        <x:v>Verified</x:v>
      </x:c>
      <x:c r="G14" s="25" t="str">
        <x:v>Verified</x:v>
      </x:c>
      <x:c r="H14" s="25" t="str">
        <x:v>architect</x:v>
      </x:c>
    </x:row>
    <x:row r="15">
      <x:c r="A15" s="25" t="str">
        <x:v>CA-0011</x:v>
      </x:c>
      <x:c r="B15" s="25" t="str">
        <x:v>Banff Springs Golf Club - Sulpher/Tunnel</x:v>
      </x:c>
      <x:c r="C15" s="25" t="str">
        <x:v>Alberta</x:v>
      </x:c>
      <x:c r="D15" s="25" t="str">
        <x:v>Verified</x:v>
      </x:c>
      <x:c r="E15" s="25" t="str">
        <x:v>Verified</x:v>
      </x:c>
      <x:c r="F15" s="25" t="str">
        <x:v>Verified</x:v>
      </x:c>
      <x:c r="G15" s="25" t="str">
        <x:v>Verified</x:v>
      </x:c>
      <x:c r="H15" s="25" t="str">
        <x:v>architect</x:v>
      </x:c>
    </x:row>
    <x:row r="16">
      <x:c r="A16" s="25" t="str">
        <x:v>CA-0012</x:v>
      </x:c>
      <x:c r="B16" s="25" t="str">
        <x:v>Banff Springs Golf Club - The Tunnel</x:v>
      </x:c>
      <x:c r="C16" s="25" t="str">
        <x:v>Alberta</x:v>
      </x:c>
      <x:c r="D16" s="25" t="str">
        <x:v>Verified</x:v>
      </x:c>
      <x:c r="E16" s="25" t="str">
        <x:v>Verified</x:v>
      </x:c>
      <x:c r="F16" s="25" t="str">
        <x:v>Verified</x:v>
      </x:c>
      <x:c r="G16" s="25" t="str">
        <x:v>Verified</x:v>
      </x:c>
      <x:c r="H16" s="25" t="str">
        <x:v>architect</x:v>
      </x:c>
    </x:row>
    <x:row r="17">
      <x:c r="A17" s="25" t="str">
        <x:v>CA-0013</x:v>
      </x:c>
      <x:c r="B17" s="25" t="str">
        <x:v>Barrhead Golf Club</x:v>
      </x:c>
      <x:c r="C17" s="25" t="str">
        <x:v>Alberta</x:v>
      </x:c>
      <x:c r="D17" s="25" t="str">
        <x:v>Verified</x:v>
      </x:c>
      <x:c r="E17" s="25" t="str">
        <x:v>Verified</x:v>
      </x:c>
      <x:c r="F17" s="25" t="str">
        <x:v>Verified</x:v>
      </x:c>
      <x:c r="G17" s="25" t="str">
        <x:v>Missing</x:v>
      </x:c>
      <x:c r="H17" s="25" t="str">
        <x:v>year opened, architect</x:v>
      </x:c>
    </x:row>
    <x:row r="18">
      <x:c r="A18" s="25" t="str">
        <x:v>CA-0014</x:v>
      </x:c>
      <x:c r="B18" s="25" t="str">
        <x:v>Bassano Sage &amp; Thistle Golf Course</x:v>
      </x:c>
      <x:c r="C18" s="25" t="str">
        <x:v>Alberta</x:v>
      </x:c>
      <x:c r="D18" s="25" t="str">
        <x:v>Verified</x:v>
      </x:c>
      <x:c r="E18" s="25" t="str">
        <x:v>Verified</x:v>
      </x:c>
      <x:c r="F18" s="25" t="str">
        <x:v>Verified</x:v>
      </x:c>
      <x:c r="G18" s="25" t="str">
        <x:v>Missing</x:v>
      </x:c>
      <x:c r="H18" s="25" t="str">
        <x:v>year opened, architect</x:v>
      </x:c>
    </x:row>
    <x:row r="19">
      <x:c r="A19" s="25" t="str">
        <x:v>CA-0015</x:v>
      </x:c>
      <x:c r="B19" s="25" t="str">
        <x:v>Bear Creek Golf Club</x:v>
      </x:c>
      <x:c r="C19" s="25" t="str">
        <x:v>Alberta</x:v>
      </x:c>
      <x:c r="D19" s="25" t="str">
        <x:v>Verified</x:v>
      </x:c>
      <x:c r="E19" s="25" t="str">
        <x:v>Verified</x:v>
      </x:c>
      <x:c r="F19" s="25" t="str">
        <x:v>Verified</x:v>
      </x:c>
      <x:c r="G19" s="25" t="str">
        <x:v>Missing</x:v>
      </x:c>
      <x:c r="H19" s="25" t="str">
        <x:v>year opened, architect</x:v>
      </x:c>
    </x:row>
    <x:row r="20">
      <x:c r="A20" s="25" t="str">
        <x:v>CA-0016</x:v>
      </x:c>
      <x:c r="B20" s="25" t="str">
        <x:v>Bearspaw Golf Club</x:v>
      </x:c>
      <x:c r="C20" s="25" t="str">
        <x:v>Alberta</x:v>
      </x:c>
      <x:c r="D20" s="25" t="str">
        <x:v>Verified</x:v>
      </x:c>
      <x:c r="E20" s="25" t="str">
        <x:v>Verified</x:v>
      </x:c>
      <x:c r="F20" s="25" t="str">
        <x:v>Verified</x:v>
      </x:c>
      <x:c r="G20" s="25" t="str">
        <x:v>Verified</x:v>
      </x:c>
      <x:c r="H20" s="25" t="str">
        <x:v>architect</x:v>
      </x:c>
    </x:row>
    <x:row r="21">
      <x:c r="A21" s="25" t="str">
        <x:v>CA-0017</x:v>
      </x:c>
      <x:c r="B21" s="25" t="str">
        <x:v>Beaver Dam Golf Course</x:v>
      </x:c>
      <x:c r="C21" s="25" t="str">
        <x:v>Alberta</x:v>
      </x:c>
      <x:c r="D21" s="25" t="str">
        <x:v>Missing</x:v>
      </x:c>
      <x:c r="E21" s="25" t="str">
        <x:v>Verified</x:v>
      </x:c>
      <x:c r="F21" s="25" t="str">
        <x:v>Verified</x:v>
      </x:c>
      <x:c r="G21" s="25" t="str">
        <x:v>Missing</x:v>
      </x:c>
      <x:c r="H21" s="25" t="str">
        <x:v>website, year opened, architect</x:v>
      </x:c>
    </x:row>
    <x:row r="22">
      <x:c r="A22" s="25" t="str">
        <x:v>CA-0018</x:v>
      </x:c>
      <x:c r="B22" s="25" t="str">
        <x:v>Belvedere Golf &amp; Country Club</x:v>
      </x:c>
      <x:c r="C22" s="25" t="str">
        <x:v>Alberta</x:v>
      </x:c>
      <x:c r="D22" s="25" t="str">
        <x:v>Verified</x:v>
      </x:c>
      <x:c r="E22" s="25" t="str">
        <x:v>Verified</x:v>
      </x:c>
      <x:c r="F22" s="25" t="str">
        <x:v>Verified</x:v>
      </x:c>
      <x:c r="G22" s="25" t="str">
        <x:v>Verified</x:v>
      </x:c>
      <x:c r="H22" s="25" t="str">
        <x:v>architect</x:v>
      </x:c>
    </x:row>
    <x:row r="23">
      <x:c r="A23" s="25" t="str">
        <x:v>CA-0019</x:v>
      </x:c>
      <x:c r="B23" s="25" t="str">
        <x:v>Big Tee Golf RV Park &amp; Motel</x:v>
      </x:c>
      <x:c r="C23" s="25" t="str">
        <x:v>Alberta</x:v>
      </x:c>
      <x:c r="D23" s="25" t="str">
        <x:v>Missing</x:v>
      </x:c>
      <x:c r="E23" s="25" t="str">
        <x:v>Missing</x:v>
      </x:c>
      <x:c r="F23" s="25" t="str">
        <x:v>Missing</x:v>
      </x:c>
      <x:c r="G23" s="25" t="str">
        <x:v>Missing</x:v>
      </x:c>
      <x:c r="H23" s="25" t="str">
        <x:v>website, par, length, year opened, architect</x:v>
      </x:c>
    </x:row>
    <x:row r="24">
      <x:c r="A24" s="25" t="str">
        <x:v>CA-0020</x:v>
      </x:c>
      <x:c r="B24" s="25" t="str">
        <x:v>Big Valley Golf Course</x:v>
      </x:c>
      <x:c r="C24" s="25" t="str">
        <x:v>Alberta</x:v>
      </x:c>
      <x:c r="D24" s="25" t="str">
        <x:v>Missing</x:v>
      </x:c>
      <x:c r="E24" s="25" t="str">
        <x:v>Missing</x:v>
      </x:c>
      <x:c r="F24" s="25" t="str">
        <x:v>Missing</x:v>
      </x:c>
      <x:c r="G24" s="25" t="str">
        <x:v>Missing</x:v>
      </x:c>
      <x:c r="H24" s="25" t="str">
        <x:v>website, par, length, year opened, architect</x:v>
      </x:c>
    </x:row>
    <x:row r="25">
      <x:c r="A25" s="25" t="str">
        <x:v>CA-0021</x:v>
      </x:c>
      <x:c r="B25" s="25" t="str">
        <x:v>Birchwood Village Greens</x:v>
      </x:c>
      <x:c r="C25" s="25" t="str">
        <x:v>Alberta</x:v>
      </x:c>
      <x:c r="D25" s="25" t="str">
        <x:v>Missing</x:v>
      </x:c>
      <x:c r="E25" s="25" t="str">
        <x:v>Missing</x:v>
      </x:c>
      <x:c r="F25" s="25" t="str">
        <x:v>Missing</x:v>
      </x:c>
      <x:c r="G25" s="25" t="str">
        <x:v>Missing</x:v>
      </x:c>
      <x:c r="H25" s="25" t="str">
        <x:v>website, par, length, year opened, architect</x:v>
      </x:c>
    </x:row>
    <x:row r="26">
      <x:c r="A26" s="25" t="str">
        <x:v>CA-0022</x:v>
      </x:c>
      <x:c r="B26" s="25" t="str">
        <x:v>Black Bull Golf Course - Championship Course</x:v>
      </x:c>
      <x:c r="C26" s="25" t="str">
        <x:v>Alberta</x:v>
      </x:c>
      <x:c r="D26" s="25" t="str">
        <x:v>Verified</x:v>
      </x:c>
      <x:c r="E26" s="25" t="str">
        <x:v>Verified</x:v>
      </x:c>
      <x:c r="F26" s="25" t="str">
        <x:v>Verified</x:v>
      </x:c>
      <x:c r="G26" s="25" t="str">
        <x:v>Verified</x:v>
      </x:c>
      <x:c r="H26" s="25" t="str">
        <x:v>architect</x:v>
      </x:c>
    </x:row>
    <x:row r="27">
      <x:c r="A27" s="25" t="str">
        <x:v>CA-0023</x:v>
      </x:c>
      <x:c r="B27" s="25" t="str">
        <x:v>Black Bull Golf Course - Executive Course</x:v>
      </x:c>
      <x:c r="C27" s="25" t="str">
        <x:v>Alberta</x:v>
      </x:c>
      <x:c r="D27" s="25" t="str">
        <x:v>Missing</x:v>
      </x:c>
      <x:c r="E27" s="25" t="str">
        <x:v>Verified</x:v>
      </x:c>
      <x:c r="F27" s="25" t="str">
        <x:v>Verified</x:v>
      </x:c>
      <x:c r="G27" s="25" t="str">
        <x:v>Missing</x:v>
      </x:c>
      <x:c r="H27" s="25" t="str">
        <x:v>website, year opened, architect</x:v>
      </x:c>
    </x:row>
    <x:row r="28">
      <x:c r="A28" s="25" t="str">
        <x:v>CA-0024</x:v>
      </x:c>
      <x:c r="B28" s="25" t="str">
        <x:v>Blackhawk Golf Club</x:v>
      </x:c>
      <x:c r="C28" s="25" t="str">
        <x:v>Alberta</x:v>
      </x:c>
      <x:c r="D28" s="25" t="str">
        <x:v>Verified</x:v>
      </x:c>
      <x:c r="E28" s="25" t="str">
        <x:v>Verified</x:v>
      </x:c>
      <x:c r="F28" s="25" t="str">
        <x:v>Verified</x:v>
      </x:c>
      <x:c r="G28" s="25" t="str">
        <x:v>Missing</x:v>
      </x:c>
      <x:c r="H28" s="25" t="str">
        <x:v>year opened, architect</x:v>
      </x:c>
    </x:row>
    <x:row r="29">
      <x:c r="A29" s="25" t="str">
        <x:v>CA-0025</x:v>
      </x:c>
      <x:c r="B29" s="25" t="str">
        <x:v>Blue Devil Golf Club</x:v>
      </x:c>
      <x:c r="C29" s="25" t="str">
        <x:v>Alberta</x:v>
      </x:c>
      <x:c r="D29" s="25" t="str">
        <x:v>Verified</x:v>
      </x:c>
      <x:c r="E29" s="25" t="str">
        <x:v>Verified</x:v>
      </x:c>
      <x:c r="F29" s="25" t="str">
        <x:v>Verified</x:v>
      </x:c>
      <x:c r="G29" s="25" t="str">
        <x:v>Verified</x:v>
      </x:c>
      <x:c r="H29" s="25" t="str">
        <x:v>architect</x:v>
      </x:c>
    </x:row>
    <x:row r="30">
      <x:c r="A30" s="25" t="str">
        <x:v>CA-0026</x:v>
      </x:c>
      <x:c r="B30" s="25" t="str">
        <x:v>Bonnyville Golf &amp; Country Club</x:v>
      </x:c>
      <x:c r="C30" s="25" t="str">
        <x:v>Alberta</x:v>
      </x:c>
      <x:c r="D30" s="25" t="str">
        <x:v>Verified</x:v>
      </x:c>
      <x:c r="E30" s="25" t="str">
        <x:v>Verified</x:v>
      </x:c>
      <x:c r="F30" s="25" t="str">
        <x:v>Verified</x:v>
      </x:c>
      <x:c r="G30" s="25" t="str">
        <x:v>Verified</x:v>
      </x:c>
      <x:c r="H30" s="25" t="str">
        <x:v>architect</x:v>
      </x:c>
    </x:row>
    <x:row r="31">
      <x:c r="A31" s="25" t="str">
        <x:v>CA-0027</x:v>
      </x:c>
      <x:c r="B31" s="25" t="str">
        <x:v>Bow Island Golf Club</x:v>
      </x:c>
      <x:c r="C31" s="25" t="str">
        <x:v>Alberta</x:v>
      </x:c>
      <x:c r="D31" s="25" t="str">
        <x:v>Verified</x:v>
      </x:c>
      <x:c r="E31" s="25" t="str">
        <x:v>Verified</x:v>
      </x:c>
      <x:c r="F31" s="25" t="str">
        <x:v>Verified</x:v>
      </x:c>
      <x:c r="G31" s="25" t="str">
        <x:v>Missing</x:v>
      </x:c>
      <x:c r="H31" s="25" t="str">
        <x:v>year opened, architect</x:v>
      </x:c>
    </x:row>
    <x:row r="32">
      <x:c r="A32" s="25" t="str">
        <x:v>CA-0028</x:v>
      </x:c>
      <x:c r="B32" s="25" t="str">
        <x:v>Bowden Hi-Way Golf Assoc.</x:v>
      </x:c>
      <x:c r="C32" s="25" t="str">
        <x:v>Alberta</x:v>
      </x:c>
      <x:c r="D32" s="25" t="str">
        <x:v>Verified</x:v>
      </x:c>
      <x:c r="E32" s="25" t="str">
        <x:v>Verified</x:v>
      </x:c>
      <x:c r="F32" s="25" t="str">
        <x:v>Verified</x:v>
      </x:c>
      <x:c r="G32" s="25" t="str">
        <x:v>Missing</x:v>
      </x:c>
      <x:c r="H32" s="25" t="str">
        <x:v>year opened, architect</x:v>
      </x:c>
    </x:row>
    <x:row r="33">
      <x:c r="A33" s="25" t="str">
        <x:v>CA-0029</x:v>
      </x:c>
      <x:c r="B33" s="25" t="str">
        <x:v>Breton Golf Course</x:v>
      </x:c>
      <x:c r="C33" s="25" t="str">
        <x:v>Alberta</x:v>
      </x:c>
      <x:c r="D33" s="25" t="str">
        <x:v>Missing</x:v>
      </x:c>
      <x:c r="E33" s="25" t="str">
        <x:v>Verified</x:v>
      </x:c>
      <x:c r="F33" s="25" t="str">
        <x:v>Verified</x:v>
      </x:c>
      <x:c r="G33" s="25" t="str">
        <x:v>Verified</x:v>
      </x:c>
      <x:c r="H33" s="25" t="str">
        <x:v>website, architect</x:v>
      </x:c>
    </x:row>
    <x:row r="34">
      <x:c r="A34" s="25" t="str">
        <x:v>CA-0030</x:v>
      </x:c>
      <x:c r="B34" s="25" t="str">
        <x:v>Brewster’s Kananaskis Ranch GC</x:v>
      </x:c>
      <x:c r="C34" s="25" t="str">
        <x:v>Alberta</x:v>
      </x:c>
      <x:c r="D34" s="25" t="str">
        <x:v>Missing</x:v>
      </x:c>
      <x:c r="E34" s="25" t="str">
        <x:v>Verified</x:v>
      </x:c>
      <x:c r="F34" s="25" t="str">
        <x:v>Verified</x:v>
      </x:c>
      <x:c r="G34" s="25" t="str">
        <x:v>Missing</x:v>
      </x:c>
      <x:c r="H34" s="25" t="str">
        <x:v>website, year opened, architect</x:v>
      </x:c>
    </x:row>
    <x:row r="35">
      <x:c r="A35" s="25" t="str">
        <x:v>CA-0031</x:v>
      </x:c>
      <x:c r="B35" s="25" t="str">
        <x:v>Bridge Valley Golf</x:v>
      </x:c>
      <x:c r="C35" s="25" t="str">
        <x:v>Alberta</x:v>
      </x:c>
      <x:c r="D35" s="25" t="str">
        <x:v>Verified</x:v>
      </x:c>
      <x:c r="E35" s="25" t="str">
        <x:v>Verified</x:v>
      </x:c>
      <x:c r="F35" s="25" t="str">
        <x:v>Verified</x:v>
      </x:c>
      <x:c r="G35" s="25" t="str">
        <x:v>Missing</x:v>
      </x:c>
      <x:c r="H35" s="25" t="str">
        <x:v>year opened, architect</x:v>
      </x:c>
    </x:row>
    <x:row r="36">
      <x:c r="A36" s="25" t="str">
        <x:v>CA-0032</x:v>
      </x:c>
      <x:c r="B36" s="25" t="str">
        <x:v>Broadmoor Public Golf Course</x:v>
      </x:c>
      <x:c r="C36" s="25" t="str">
        <x:v>Alberta</x:v>
      </x:c>
      <x:c r="D36" s="25" t="str">
        <x:v>Verified</x:v>
      </x:c>
      <x:c r="E36" s="25" t="str">
        <x:v>Verified</x:v>
      </x:c>
      <x:c r="F36" s="25" t="str">
        <x:v>Verified</x:v>
      </x:c>
      <x:c r="G36" s="25" t="str">
        <x:v>Verified</x:v>
      </x:c>
      <x:c r="H36" s="25" t="str">
        <x:v>architect</x:v>
      </x:c>
    </x:row>
    <x:row r="37">
      <x:c r="A37" s="25" t="str">
        <x:v>CA-0033</x:v>
      </x:c>
      <x:c r="B37" s="25" t="str">
        <x:v>Brooks Golf Club</x:v>
      </x:c>
      <x:c r="C37" s="25" t="str">
        <x:v>Alberta</x:v>
      </x:c>
      <x:c r="D37" s="25" t="str">
        <x:v>Verified</x:v>
      </x:c>
      <x:c r="E37" s="25" t="str">
        <x:v>Verified</x:v>
      </x:c>
      <x:c r="F37" s="25" t="str">
        <x:v>Verified</x:v>
      </x:c>
      <x:c r="G37" s="25" t="str">
        <x:v>Verified</x:v>
      </x:c>
      <x:c r="H37" s="25" t="str">
        <x:v>architect</x:v>
      </x:c>
    </x:row>
    <x:row r="38">
      <x:c r="A38" s="25" t="str">
        <x:v>CA-0034</x:v>
      </x:c>
      <x:c r="B38" s="25" t="str">
        <x:v>Bull Hill Golf and Driving Range</x:v>
      </x:c>
      <x:c r="C38" s="25" t="str">
        <x:v>Alberta</x:v>
      </x:c>
      <x:c r="D38" s="25" t="str">
        <x:v>Missing</x:v>
      </x:c>
      <x:c r="E38" s="25" t="str">
        <x:v>Missing</x:v>
      </x:c>
      <x:c r="F38" s="25" t="str">
        <x:v>Missing</x:v>
      </x:c>
      <x:c r="G38" s="25" t="str">
        <x:v>Missing</x:v>
      </x:c>
      <x:c r="H38" s="25" t="str">
        <x:v>website, par, length, year opened, architect</x:v>
      </x:c>
    </x:row>
    <x:row r="39">
      <x:c r="A39" s="25" t="str">
        <x:v>CA-0035</x:v>
      </x:c>
      <x:c r="B39" s="25" t="str">
        <x:v>Calgary Golf &amp; Country Club</x:v>
      </x:c>
      <x:c r="C39" s="25" t="str">
        <x:v>Alberta</x:v>
      </x:c>
      <x:c r="D39" s="25" t="str">
        <x:v>Verified</x:v>
      </x:c>
      <x:c r="E39" s="25" t="str">
        <x:v>Verified</x:v>
      </x:c>
      <x:c r="F39" s="25" t="str">
        <x:v>Verified</x:v>
      </x:c>
      <x:c r="G39" s="25" t="str">
        <x:v>Verified</x:v>
      </x:c>
      <x:c r="H39" s="25" t="str">
        <x:v>architect</x:v>
      </x:c>
    </x:row>
    <x:row r="40">
      <x:c r="A40" s="25" t="str">
        <x:v>CA-0036</x:v>
      </x:c>
      <x:c r="B40" s="25" t="str">
        <x:v>Camrose Golf Course</x:v>
      </x:c>
      <x:c r="C40" s="25" t="str">
        <x:v>Alberta</x:v>
      </x:c>
      <x:c r="D40" s="25" t="str">
        <x:v>Verified</x:v>
      </x:c>
      <x:c r="E40" s="25" t="str">
        <x:v>Verified</x:v>
      </x:c>
      <x:c r="F40" s="25" t="str">
        <x:v>Verified</x:v>
      </x:c>
      <x:c r="G40" s="25" t="str">
        <x:v>Missing</x:v>
      </x:c>
      <x:c r="H40" s="25" t="str">
        <x:v>year opened, architect</x:v>
      </x:c>
    </x:row>
    <x:row r="41">
      <x:c r="A41" s="25" t="str">
        <x:v>CA-0037</x:v>
      </x:c>
      <x:c r="B41" s="25" t="str">
        <x:v>Canmore Golf Club</x:v>
      </x:c>
      <x:c r="C41" s="25" t="str">
        <x:v>Alberta</x:v>
      </x:c>
      <x:c r="D41" s="25" t="str">
        <x:v>Verified</x:v>
      </x:c>
      <x:c r="E41" s="25" t="str">
        <x:v>Verified</x:v>
      </x:c>
      <x:c r="F41" s="25" t="str">
        <x:v>Verified</x:v>
      </x:c>
      <x:c r="G41" s="25" t="str">
        <x:v>Verified</x:v>
      </x:c>
      <x:c r="H41" s="25" t="str">
        <x:v>architect</x:v>
      </x:c>
    </x:row>
    <x:row r="42">
      <x:c r="A42" s="25" t="str">
        <x:v>CA-0038</x:v>
      </x:c>
      <x:c r="B42" s="25" t="str">
        <x:v>Canyon Meadows Golf &amp; Country Club</x:v>
      </x:c>
      <x:c r="C42" s="25" t="str">
        <x:v>Alberta</x:v>
      </x:c>
      <x:c r="D42" s="25" t="str">
        <x:v>Verified</x:v>
      </x:c>
      <x:c r="E42" s="25" t="str">
        <x:v>Verified</x:v>
      </x:c>
      <x:c r="F42" s="25" t="str">
        <x:v>Verified</x:v>
      </x:c>
      <x:c r="G42" s="25" t="str">
        <x:v>Verified</x:v>
      </x:c>
      <x:c r="H42" s="25" t="str">
        <x:v>architect</x:v>
      </x:c>
    </x:row>
    <x:row r="43">
      <x:c r="A43" s="25" t="str">
        <x:v>CA-0039</x:v>
      </x:c>
      <x:c r="B43" s="25" t="str">
        <x:v>Cardiff Golf &amp; Country Club</x:v>
      </x:c>
      <x:c r="C43" s="25" t="str">
        <x:v>Alberta</x:v>
      </x:c>
      <x:c r="D43" s="25" t="str">
        <x:v>Verified</x:v>
      </x:c>
      <x:c r="E43" s="25" t="str">
        <x:v>Verified</x:v>
      </x:c>
      <x:c r="F43" s="25" t="str">
        <x:v>Verified</x:v>
      </x:c>
      <x:c r="G43" s="25" t="str">
        <x:v>Verified</x:v>
      </x:c>
      <x:c r="H43" s="25" t="str">
        <x:v>architect</x:v>
      </x:c>
    </x:row>
    <x:row r="44">
      <x:c r="A44" s="25" t="str">
        <x:v>CA-0040</x:v>
      </x:c>
      <x:c r="B44" s="25" t="str">
        <x:v>Carnmoney Golf &amp; Country Club</x:v>
      </x:c>
      <x:c r="C44" s="25" t="str">
        <x:v>Alberta</x:v>
      </x:c>
      <x:c r="D44" s="25" t="str">
        <x:v>Verified</x:v>
      </x:c>
      <x:c r="E44" s="25" t="str">
        <x:v>Verified</x:v>
      </x:c>
      <x:c r="F44" s="25" t="str">
        <x:v>Verified</x:v>
      </x:c>
      <x:c r="G44" s="25" t="str">
        <x:v>Verified</x:v>
      </x:c>
      <x:c r="H44" s="25" t="str">
        <x:v>architect</x:v>
      </x:c>
    </x:row>
    <x:row r="45">
      <x:c r="A45" s="25" t="str">
        <x:v>CA-0041</x:v>
      </x:c>
      <x:c r="B45" s="25" t="str">
        <x:v>Caroline &amp; District Golf Course</x:v>
      </x:c>
      <x:c r="C45" s="25" t="str">
        <x:v>Alberta</x:v>
      </x:c>
      <x:c r="D45" s="25" t="str">
        <x:v>Missing</x:v>
      </x:c>
      <x:c r="E45" s="25" t="str">
        <x:v>Missing</x:v>
      </x:c>
      <x:c r="F45" s="25" t="str">
        <x:v>Missing</x:v>
      </x:c>
      <x:c r="G45" s="25" t="str">
        <x:v>Missing</x:v>
      </x:c>
      <x:c r="H45" s="25" t="str">
        <x:v>website, par, length, year opened, architect</x:v>
      </x:c>
    </x:row>
    <x:row r="46">
      <x:c r="A46" s="25" t="str">
        <x:v>CA-0042</x:v>
      </x:c>
      <x:c r="B46" s="25" t="str">
        <x:v>Carstairs Community Golf Club</x:v>
      </x:c>
      <x:c r="C46" s="25" t="str">
        <x:v>Alberta</x:v>
      </x:c>
      <x:c r="D46" s="25" t="str">
        <x:v>Verified</x:v>
      </x:c>
      <x:c r="E46" s="25" t="str">
        <x:v>Verified</x:v>
      </x:c>
      <x:c r="F46" s="25" t="str">
        <x:v>Verified</x:v>
      </x:c>
      <x:c r="G46" s="25" t="str">
        <x:v>Verified</x:v>
      </x:c>
      <x:c r="H46" s="25" t="str">
        <x:v>architect</x:v>
      </x:c>
    </x:row>
    <x:row r="47">
      <x:c r="A47" s="25" t="str">
        <x:v>CA-0043</x:v>
      </x:c>
      <x:c r="B47" s="25" t="str">
        <x:v>Castor Golf Club</x:v>
      </x:c>
      <x:c r="C47" s="25" t="str">
        <x:v>Alberta</x:v>
      </x:c>
      <x:c r="D47" s="25" t="str">
        <x:v>Missing</x:v>
      </x:c>
      <x:c r="E47" s="25" t="str">
        <x:v>Verified</x:v>
      </x:c>
      <x:c r="F47" s="25" t="str">
        <x:v>Verified</x:v>
      </x:c>
      <x:c r="G47" s="25" t="str">
        <x:v>Missing</x:v>
      </x:c>
      <x:c r="H47" s="25" t="str">
        <x:v>website, year opened, architect</x:v>
      </x:c>
    </x:row>
    <x:row r="48">
      <x:c r="A48" s="25" t="str">
        <x:v>CA-0044</x:v>
      </x:c>
      <x:c r="B48" s="25" t="str">
        <x:v>Cattail Crossing Golf &amp; Winter Club</x:v>
      </x:c>
      <x:c r="C48" s="25" t="str">
        <x:v>Alberta</x:v>
      </x:c>
      <x:c r="D48" s="25" t="str">
        <x:v>Verified</x:v>
      </x:c>
      <x:c r="E48" s="25" t="str">
        <x:v>Verified</x:v>
      </x:c>
      <x:c r="F48" s="25" t="str">
        <x:v>Verified</x:v>
      </x:c>
      <x:c r="G48" s="25" t="str">
        <x:v>Missing</x:v>
      </x:c>
      <x:c r="H48" s="25" t="str">
        <x:v>year opened, architect</x:v>
      </x:c>
    </x:row>
    <x:row r="49">
      <x:c r="A49" s="25" t="str">
        <x:v>CA-0045</x:v>
      </x:c>
      <x:c r="B49" s="25" t="str">
        <x:v>Chinook Valley Golf Course</x:v>
      </x:c>
      <x:c r="C49" s="25" t="str">
        <x:v>Alberta</x:v>
      </x:c>
      <x:c r="D49" s="25" t="str">
        <x:v>Verified</x:v>
      </x:c>
      <x:c r="E49" s="25" t="str">
        <x:v>Missing</x:v>
      </x:c>
      <x:c r="F49" s="25" t="str">
        <x:v>Missing</x:v>
      </x:c>
      <x:c r="G49" s="25" t="str">
        <x:v>Missing</x:v>
      </x:c>
      <x:c r="H49" s="25" t="str">
        <x:v>par, length, year opened, architect</x:v>
      </x:c>
    </x:row>
    <x:row r="50">
      <x:c r="A50" s="25" t="str">
        <x:v>CA-0046</x:v>
      </x:c>
      <x:c r="B50" s="25" t="str">
        <x:v>Coal Creek Golf Resort</x:v>
      </x:c>
      <x:c r="C50" s="25" t="str">
        <x:v>Alberta</x:v>
      </x:c>
      <x:c r="D50" s="25" t="str">
        <x:v>Missing</x:v>
      </x:c>
      <x:c r="E50" s="25" t="str">
        <x:v>Verified</x:v>
      </x:c>
      <x:c r="F50" s="25" t="str">
        <x:v>Verified</x:v>
      </x:c>
      <x:c r="G50" s="25" t="str">
        <x:v>Missing</x:v>
      </x:c>
      <x:c r="H50" s="25" t="str">
        <x:v>website, year opened, architect</x:v>
      </x:c>
    </x:row>
    <x:row r="51">
      <x:c r="A51" s="25" t="str">
        <x:v>CA-0047</x:v>
      </x:c>
      <x:c r="B51" s="25" t="str">
        <x:v>Cochrane Golf Club</x:v>
      </x:c>
      <x:c r="C51" s="25" t="str">
        <x:v>Alberta</x:v>
      </x:c>
      <x:c r="D51" s="25" t="str">
        <x:v>Verified</x:v>
      </x:c>
      <x:c r="E51" s="25" t="str">
        <x:v>Verified</x:v>
      </x:c>
      <x:c r="F51" s="25" t="str">
        <x:v>Verified</x:v>
      </x:c>
      <x:c r="G51" s="25" t="str">
        <x:v>Missing</x:v>
      </x:c>
      <x:c r="H51" s="25" t="str">
        <x:v>year opened, architect</x:v>
      </x:c>
    </x:row>
    <x:row r="52">
      <x:c r="A52" s="25" t="str">
        <x:v>CA-0048</x:v>
      </x:c>
      <x:c r="B52" s="25" t="str">
        <x:v>Cold Lake Golf Club</x:v>
      </x:c>
      <x:c r="C52" s="25" t="str">
        <x:v>Alberta</x:v>
      </x:c>
      <x:c r="D52" s="25" t="str">
        <x:v>Verified</x:v>
      </x:c>
      <x:c r="E52" s="25" t="str">
        <x:v>Verified</x:v>
      </x:c>
      <x:c r="F52" s="25" t="str">
        <x:v>Verified</x:v>
      </x:c>
      <x:c r="G52" s="25" t="str">
        <x:v>Verified</x:v>
      </x:c>
      <x:c r="H52" s="25" t="str">
        <x:v>architect</x:v>
      </x:c>
    </x:row>
    <x:row r="53">
      <x:c r="A53" s="25" t="str">
        <x:v>CA-0049</x:v>
      </x:c>
      <x:c r="B53" s="25" t="str">
        <x:v>Collicutt Siding Golf Club</x:v>
      </x:c>
      <x:c r="C53" s="25" t="str">
        <x:v>Alberta</x:v>
      </x:c>
      <x:c r="D53" s="25" t="str">
        <x:v>Verified</x:v>
      </x:c>
      <x:c r="E53" s="25" t="str">
        <x:v>Verified</x:v>
      </x:c>
      <x:c r="F53" s="25" t="str">
        <x:v>Verified</x:v>
      </x:c>
      <x:c r="G53" s="25" t="str">
        <x:v>Verified</x:v>
      </x:c>
      <x:c r="H53" s="25" t="str">
        <x:v>architect</x:v>
      </x:c>
    </x:row>
    <x:row r="54">
      <x:c r="A54" s="25" t="str">
        <x:v>CA-0050</x:v>
      </x:c>
      <x:c r="B54" s="25" t="str">
        <x:v>Coloniale Golf Club</x:v>
      </x:c>
      <x:c r="C54" s="25" t="str">
        <x:v>Alberta</x:v>
      </x:c>
      <x:c r="D54" s="25" t="str">
        <x:v>Verified</x:v>
      </x:c>
      <x:c r="E54" s="25" t="str">
        <x:v>Verified</x:v>
      </x:c>
      <x:c r="F54" s="25" t="str">
        <x:v>Verified</x:v>
      </x:c>
      <x:c r="G54" s="25" t="str">
        <x:v>Verified</x:v>
      </x:c>
      <x:c r="H54" s="25" t="str">
        <x:v>architect</x:v>
      </x:c>
    </x:row>
    <x:row r="55">
      <x:c r="A55" s="25" t="str">
        <x:v>CA-0051</x:v>
      </x:c>
      <x:c r="B55" s="25" t="str">
        <x:v>Condy Meadows Golf &amp; RV Park</x:v>
      </x:c>
      <x:c r="C55" s="25" t="str">
        <x:v>Alberta</x:v>
      </x:c>
      <x:c r="D55" s="25" t="str">
        <x:v>Verified</x:v>
      </x:c>
      <x:c r="E55" s="25" t="str">
        <x:v>Verified</x:v>
      </x:c>
      <x:c r="F55" s="25" t="str">
        <x:v>Verified</x:v>
      </x:c>
      <x:c r="G55" s="25" t="str">
        <x:v>Missing</x:v>
      </x:c>
      <x:c r="H55" s="25" t="str">
        <x:v>year opened, architect</x:v>
      </x:c>
    </x:row>
    <x:row r="56">
      <x:c r="A56" s="25" t="str">
        <x:v>CA-0052</x:v>
      </x:c>
      <x:c r="B56" s="25" t="str">
        <x:v>Confederation Park Golf Course</x:v>
      </x:c>
      <x:c r="C56" s="25" t="str">
        <x:v>Alberta</x:v>
      </x:c>
      <x:c r="D56" s="25" t="str">
        <x:v>Verified</x:v>
      </x:c>
      <x:c r="E56" s="25" t="str">
        <x:v>Verified</x:v>
      </x:c>
      <x:c r="F56" s="25" t="str">
        <x:v>Verified</x:v>
      </x:c>
      <x:c r="G56" s="25" t="str">
        <x:v>Missing</x:v>
      </x:c>
      <x:c r="H56" s="25" t="str">
        <x:v>year opened, architect</x:v>
      </x:c>
    </x:row>
    <x:row r="57">
      <x:c r="A57" s="25" t="str">
        <x:v>CA-0053</x:v>
      </x:c>
      <x:c r="B57" s="25" t="str">
        <x:v>Connaught Golf Club</x:v>
      </x:c>
      <x:c r="C57" s="25" t="str">
        <x:v>Alberta</x:v>
      </x:c>
      <x:c r="D57" s="25" t="str">
        <x:v>Verified</x:v>
      </x:c>
      <x:c r="E57" s="25" t="str">
        <x:v>Verified</x:v>
      </x:c>
      <x:c r="F57" s="25" t="str">
        <x:v>Verified</x:v>
      </x:c>
      <x:c r="G57" s="25" t="str">
        <x:v>Verified</x:v>
      </x:c>
      <x:c r="H57" s="25" t="str">
        <x:v>architect</x:v>
      </x:c>
    </x:row>
    <x:row r="58">
      <x:c r="A58" s="25" t="str">
        <x:v>CA-0054</x:v>
      </x:c>
      <x:c r="B58" s="25" t="str">
        <x:v>Cottonwood Coulee Golf Course</x:v>
      </x:c>
      <x:c r="C58" s="25" t="str">
        <x:v>Alberta</x:v>
      </x:c>
      <x:c r="D58" s="25" t="str">
        <x:v>Verified</x:v>
      </x:c>
      <x:c r="E58" s="25" t="str">
        <x:v>Verified</x:v>
      </x:c>
      <x:c r="F58" s="25" t="str">
        <x:v>Verified</x:v>
      </x:c>
      <x:c r="G58" s="25" t="str">
        <x:v>Verified</x:v>
      </x:c>
      <x:c r="H58" s="25" t="str">
        <x:v>architect</x:v>
      </x:c>
    </x:row>
    <x:row r="59">
      <x:c r="A59" s="25" t="str">
        <x:v>CA-0055</x:v>
      </x:c>
      <x:c r="B59" s="25" t="str">
        <x:v>Cottonwood Golf &amp; Country Club</x:v>
      </x:c>
      <x:c r="C59" s="25" t="str">
        <x:v>Alberta</x:v>
      </x:c>
      <x:c r="D59" s="25" t="str">
        <x:v>Verified</x:v>
      </x:c>
      <x:c r="E59" s="25" t="str">
        <x:v>Verified</x:v>
      </x:c>
      <x:c r="F59" s="25" t="str">
        <x:v>Verified</x:v>
      </x:c>
      <x:c r="G59" s="25" t="str">
        <x:v>Verified</x:v>
      </x:c>
      <x:c r="H59" s="25" t="str">
        <x:v>architect</x:v>
      </x:c>
    </x:row>
    <x:row r="60">
      <x:c r="A60" s="25" t="str">
        <x:v>CA-0056</x:v>
      </x:c>
      <x:c r="B60" s="25" t="str">
        <x:v>Cougar Creek Golf Resort</x:v>
      </x:c>
      <x:c r="C60" s="25" t="str">
        <x:v>Alberta</x:v>
      </x:c>
      <x:c r="D60" s="25" t="str">
        <x:v>Verified</x:v>
      </x:c>
      <x:c r="E60" s="25" t="str">
        <x:v>Verified</x:v>
      </x:c>
      <x:c r="F60" s="25" t="str">
        <x:v>Verified</x:v>
      </x:c>
      <x:c r="G60" s="25" t="str">
        <x:v>Missing</x:v>
      </x:c>
      <x:c r="H60" s="25" t="str">
        <x:v>year opened, architect</x:v>
      </x:c>
    </x:row>
    <x:row r="61">
      <x:c r="A61" s="25" t="str">
        <x:v>CA-0057</x:v>
      </x:c>
      <x:c r="B61" s="25" t="str">
        <x:v>Country Club of the Hamptons</x:v>
      </x:c>
      <x:c r="C61" s="25" t="str">
        <x:v>Alberta</x:v>
      </x:c>
      <x:c r="D61" s="25" t="str">
        <x:v>Verified</x:v>
      </x:c>
      <x:c r="E61" s="25" t="str">
        <x:v>Verified</x:v>
      </x:c>
      <x:c r="F61" s="25" t="str">
        <x:v>Verified</x:v>
      </x:c>
      <x:c r="G61" s="25" t="str">
        <x:v>Missing</x:v>
      </x:c>
      <x:c r="H61" s="25" t="str">
        <x:v>year opened, architect</x:v>
      </x:c>
    </x:row>
    <x:row r="62">
      <x:c r="A62" s="25" t="str">
        <x:v>CA-0058</x:v>
      </x:c>
      <x:c r="B62" s="25" t="str">
        <x:v>Country Hills GC - Ridge</x:v>
      </x:c>
      <x:c r="C62" s="25" t="str">
        <x:v>Alberta</x:v>
      </x:c>
      <x:c r="D62" s="25" t="str">
        <x:v>Verified</x:v>
      </x:c>
      <x:c r="E62" s="25" t="str">
        <x:v>Verified</x:v>
      </x:c>
      <x:c r="F62" s="25" t="str">
        <x:v>Verified</x:v>
      </x:c>
      <x:c r="G62" s="25" t="str">
        <x:v>Verified</x:v>
      </x:c>
      <x:c r="H62" s="25" t="str">
        <x:v>architect</x:v>
      </x:c>
    </x:row>
    <x:row r="63">
      <x:c r="A63" s="25" t="str">
        <x:v>CA-0059</x:v>
      </x:c>
      <x:c r="B63" s="25" t="str">
        <x:v>Country Hills GC - The Talons</x:v>
      </x:c>
      <x:c r="C63" s="25" t="str">
        <x:v>Alberta</x:v>
      </x:c>
      <x:c r="D63" s="25" t="str">
        <x:v>Verified</x:v>
      </x:c>
      <x:c r="E63" s="25" t="str">
        <x:v>Verified</x:v>
      </x:c>
      <x:c r="F63" s="25" t="str">
        <x:v>Verified</x:v>
      </x:c>
      <x:c r="G63" s="25" t="str">
        <x:v>Verified</x:v>
      </x:c>
      <x:c r="H63" s="25" t="str">
        <x:v>architect</x:v>
      </x:c>
    </x:row>
    <x:row r="64">
      <x:c r="A64" s="25" t="str">
        <x:v>CA-0060</x:v>
      </x:c>
      <x:c r="B64" s="25" t="str">
        <x:v>Country Side Golf Club - Prairies/Meadows</x:v>
      </x:c>
      <x:c r="C64" s="25" t="str">
        <x:v>Alberta</x:v>
      </x:c>
      <x:c r="D64" s="25" t="str">
        <x:v>Verified</x:v>
      </x:c>
      <x:c r="E64" s="25" t="str">
        <x:v>Verified</x:v>
      </x:c>
      <x:c r="F64" s="25" t="str">
        <x:v>Verified</x:v>
      </x:c>
      <x:c r="G64" s="25" t="str">
        <x:v>Missing</x:v>
      </x:c>
      <x:c r="H64" s="25" t="str">
        <x:v>year opened, architect</x:v>
      </x:c>
    </x:row>
    <x:row r="65">
      <x:c r="A65" s="25" t="str">
        <x:v>CA-0061</x:v>
      </x:c>
      <x:c r="B65" s="25" t="str">
        <x:v>Country Side Golf Club - Woodlands/Woodlands</x:v>
      </x:c>
      <x:c r="C65" s="25" t="str">
        <x:v>Alberta</x:v>
      </x:c>
      <x:c r="D65" s="25" t="str">
        <x:v>Verified</x:v>
      </x:c>
      <x:c r="E65" s="25" t="str">
        <x:v>Verified</x:v>
      </x:c>
      <x:c r="F65" s="25" t="str">
        <x:v>Verified</x:v>
      </x:c>
      <x:c r="G65" s="25" t="str">
        <x:v>Missing</x:v>
      </x:c>
      <x:c r="H65" s="25" t="str">
        <x:v>year opened, architect</x:v>
      </x:c>
    </x:row>
    <x:row r="66">
      <x:c r="A66" s="25" t="str">
        <x:v>CA-0062</x:v>
      </x:c>
      <x:c r="B66" s="25" t="str">
        <x:v>Creek Golf Course (The) - The Creek</x:v>
      </x:c>
      <x:c r="C66" s="25" t="str">
        <x:v>Alberta</x:v>
      </x:c>
      <x:c r="D66" s="25" t="str">
        <x:v>Missing</x:v>
      </x:c>
      <x:c r="E66" s="25" t="str">
        <x:v>Missing</x:v>
      </x:c>
      <x:c r="F66" s="25" t="str">
        <x:v>Missing</x:v>
      </x:c>
      <x:c r="G66" s="25" t="str">
        <x:v>Missing</x:v>
      </x:c>
      <x:c r="H66" s="25" t="str">
        <x:v>website, par, length, year opened, architect</x:v>
      </x:c>
    </x:row>
    <x:row r="67">
      <x:c r="A67" s="25" t="str">
        <x:v>CA-0063</x:v>
      </x:c>
      <x:c r="B67" s="25" t="str">
        <x:v>Crowsnest Pass Golf &amp; Country Club</x:v>
      </x:c>
      <x:c r="C67" s="25" t="str">
        <x:v>Alberta</x:v>
      </x:c>
      <x:c r="D67" s="25" t="str">
        <x:v>Verified</x:v>
      </x:c>
      <x:c r="E67" s="25" t="str">
        <x:v>Verified</x:v>
      </x:c>
      <x:c r="F67" s="25" t="str">
        <x:v>Verified</x:v>
      </x:c>
      <x:c r="G67" s="25" t="str">
        <x:v>Missing</x:v>
      </x:c>
      <x:c r="H67" s="25" t="str">
        <x:v>year opened, architect</x:v>
      </x:c>
    </x:row>
    <x:row r="68">
      <x:c r="A68" s="25" t="str">
        <x:v>CA-0064</x:v>
      </x:c>
      <x:c r="B68" s="25" t="str">
        <x:v>Crystal Ridge Golf Course</x:v>
      </x:c>
      <x:c r="C68" s="25" t="str">
        <x:v>Alberta</x:v>
      </x:c>
      <x:c r="D68" s="25" t="str">
        <x:v>Verified</x:v>
      </x:c>
      <x:c r="E68" s="25" t="str">
        <x:v>Verified</x:v>
      </x:c>
      <x:c r="F68" s="25" t="str">
        <x:v>Verified</x:v>
      </x:c>
      <x:c r="G68" s="25" t="str">
        <x:v>Verified</x:v>
      </x:c>
      <x:c r="H68" s="25" t="str">
        <x:v>architect</x:v>
      </x:c>
    </x:row>
    <x:row r="69">
      <x:c r="A69" s="25" t="str">
        <x:v>CA-0065</x:v>
      </x:c>
      <x:c r="B69" s="25" t="str">
        <x:v>D'Arcy Ranch Golf Club</x:v>
      </x:c>
      <x:c r="C69" s="25" t="str">
        <x:v>Alberta</x:v>
      </x:c>
      <x:c r="D69" s="25" t="str">
        <x:v>Verified</x:v>
      </x:c>
      <x:c r="E69" s="25" t="str">
        <x:v>Verified</x:v>
      </x:c>
      <x:c r="F69" s="25" t="str">
        <x:v>Verified</x:v>
      </x:c>
      <x:c r="G69" s="25" t="str">
        <x:v>Verified</x:v>
      </x:c>
      <x:c r="H69" s="25" t="str">
        <x:v>architect</x:v>
      </x:c>
    </x:row>
    <x:row r="70">
      <x:c r="A70" s="25" t="str">
        <x:v>CA-0066</x:v>
      </x:c>
      <x:c r="B70" s="25" t="str">
        <x:v>Daysland Golf Club</x:v>
      </x:c>
      <x:c r="C70" s="25" t="str">
        <x:v>Alberta</x:v>
      </x:c>
      <x:c r="D70" s="25" t="str">
        <x:v>Verified</x:v>
      </x:c>
      <x:c r="E70" s="25" t="str">
        <x:v>Verified</x:v>
      </x:c>
      <x:c r="F70" s="25" t="str">
        <x:v>Verified</x:v>
      </x:c>
      <x:c r="G70" s="25" t="str">
        <x:v>Verified</x:v>
      </x:c>
      <x:c r="H70" s="25" t="str">
        <x:v>architect</x:v>
      </x:c>
    </x:row>
    <x:row r="71">
      <x:c r="A71" s="25" t="str">
        <x:v>CA-0067</x:v>
      </x:c>
      <x:c r="B71" s="25" t="str">
        <x:v>Debolt Golf &amp; Country Club</x:v>
      </x:c>
      <x:c r="C71" s="25" t="str">
        <x:v>Alberta</x:v>
      </x:c>
      <x:c r="D71" s="25" t="str">
        <x:v>Missing</x:v>
      </x:c>
      <x:c r="E71" s="25" t="str">
        <x:v>Missing</x:v>
      </x:c>
      <x:c r="F71" s="25" t="str">
        <x:v>Missing</x:v>
      </x:c>
      <x:c r="G71" s="25" t="str">
        <x:v>Missing</x:v>
      </x:c>
      <x:c r="H71" s="25" t="str">
        <x:v>website, par, length, year opened, architect</x:v>
      </x:c>
    </x:row>
    <x:row r="72">
      <x:c r="A72" s="25" t="str">
        <x:v>CA-0068</x:v>
      </x:c>
      <x:c r="B72" s="25" t="str">
        <x:v>Debolt Golf Course</x:v>
      </x:c>
      <x:c r="C72" s="25" t="str">
        <x:v>Alberta</x:v>
      </x:c>
      <x:c r="D72" s="25" t="str">
        <x:v>Missing</x:v>
      </x:c>
      <x:c r="E72" s="25" t="str">
        <x:v>Verified</x:v>
      </x:c>
      <x:c r="F72" s="25" t="str">
        <x:v>Verified</x:v>
      </x:c>
      <x:c r="G72" s="25" t="str">
        <x:v>Missing</x:v>
      </x:c>
      <x:c r="H72" s="25" t="str">
        <x:v>website, year opened, architect</x:v>
      </x:c>
    </x:row>
    <x:row r="73">
      <x:c r="A73" s="25" t="str">
        <x:v>CA-0069</x:v>
      </x:c>
      <x:c r="B73" s="25" t="str">
        <x:v>Desert Blume Golf Club</x:v>
      </x:c>
      <x:c r="C73" s="25" t="str">
        <x:v>Alberta</x:v>
      </x:c>
      <x:c r="D73" s="25" t="str">
        <x:v>Verified</x:v>
      </x:c>
      <x:c r="E73" s="25" t="str">
        <x:v>Verified</x:v>
      </x:c>
      <x:c r="F73" s="25" t="str">
        <x:v>Verified</x:v>
      </x:c>
      <x:c r="G73" s="25" t="str">
        <x:v>Verified</x:v>
      </x:c>
      <x:c r="H73" s="25" t="str">
        <x:v>architect</x:v>
      </x:c>
    </x:row>
    <x:row r="74">
      <x:c r="A74" s="25" t="str">
        <x:v>CA-0070</x:v>
      </x:c>
      <x:c r="B74" s="25" t="str">
        <x:v>Devon Golf &amp; Conference Centre</x:v>
      </x:c>
      <x:c r="C74" s="25" t="str">
        <x:v>Alberta</x:v>
      </x:c>
      <x:c r="D74" s="25" t="str">
        <x:v>Verified</x:v>
      </x:c>
      <x:c r="E74" s="25" t="str">
        <x:v>Verified</x:v>
      </x:c>
      <x:c r="F74" s="25" t="str">
        <x:v>Verified</x:v>
      </x:c>
      <x:c r="G74" s="25" t="str">
        <x:v>Verified</x:v>
      </x:c>
      <x:c r="H74" s="25" t="str">
        <x:v>architect</x:v>
      </x:c>
    </x:row>
    <x:row r="75">
      <x:c r="A75" s="25" t="str">
        <x:v>CA-0071</x:v>
      </x:c>
      <x:c r="B75" s="25" t="str">
        <x:v>Didsbury</x:v>
      </x:c>
      <x:c r="C75" s="25" t="str">
        <x:v>Alberta</x:v>
      </x:c>
      <x:c r="D75" s="25" t="str">
        <x:v>Verified</x:v>
      </x:c>
      <x:c r="E75" s="25" t="str">
        <x:v>Verified</x:v>
      </x:c>
      <x:c r="F75" s="25" t="str">
        <x:v>Verified</x:v>
      </x:c>
      <x:c r="G75" s="25" t="str">
        <x:v>Verified</x:v>
      </x:c>
      <x:c r="H75" s="25" t="str">
        <x:v>architect</x:v>
      </x:c>
    </x:row>
    <x:row r="76">
      <x:c r="A76" s="25" t="str">
        <x:v>CA-0072</x:v>
      </x:c>
      <x:c r="B76" s="25" t="str">
        <x:v>Dinosaur Trail Golf &amp; Country Club</x:v>
      </x:c>
      <x:c r="C76" s="25" t="str">
        <x:v>Alberta</x:v>
      </x:c>
      <x:c r="D76" s="25" t="str">
        <x:v>Verified</x:v>
      </x:c>
      <x:c r="E76" s="25" t="str">
        <x:v>Verified</x:v>
      </x:c>
      <x:c r="F76" s="25" t="str">
        <x:v>Verified</x:v>
      </x:c>
      <x:c r="G76" s="25" t="str">
        <x:v>Verified</x:v>
      </x:c>
      <x:c r="H76" s="25" t="str">
        <x:v>architect</x:v>
      </x:c>
    </x:row>
    <x:row r="77">
      <x:c r="A77" s="25" t="str">
        <x:v>CA-0073</x:v>
      </x:c>
      <x:c r="B77" s="25" t="str">
        <x:v>Dorchester Ranch Golf Course</x:v>
      </x:c>
      <x:c r="C77" s="25" t="str">
        <x:v>Alberta</x:v>
      </x:c>
      <x:c r="D77" s="25" t="str">
        <x:v>Verified</x:v>
      </x:c>
      <x:c r="E77" s="25" t="str">
        <x:v>Verified</x:v>
      </x:c>
      <x:c r="F77" s="25" t="str">
        <x:v>Verified</x:v>
      </x:c>
      <x:c r="G77" s="25" t="str">
        <x:v>Missing</x:v>
      </x:c>
      <x:c r="H77" s="25" t="str">
        <x:v>year opened, architect</x:v>
      </x:c>
    </x:row>
    <x:row r="78">
      <x:c r="A78" s="25" t="str">
        <x:v>CA-0074</x:v>
      </x:c>
      <x:c r="B78" s="25" t="str">
        <x:v>Douglasdale Golf Club</x:v>
      </x:c>
      <x:c r="C78" s="25" t="str">
        <x:v>Alberta</x:v>
      </x:c>
      <x:c r="D78" s="25" t="str">
        <x:v>Missing</x:v>
      </x:c>
      <x:c r="E78" s="25" t="str">
        <x:v>Verified</x:v>
      </x:c>
      <x:c r="F78" s="25" t="str">
        <x:v>Verified</x:v>
      </x:c>
      <x:c r="G78" s="25" t="str">
        <x:v>Missing</x:v>
      </x:c>
      <x:c r="H78" s="25" t="str">
        <x:v>website, year opened, architect</x:v>
      </x:c>
    </x:row>
    <x:row r="79">
      <x:c r="A79" s="25" t="str">
        <x:v>CA-0075</x:v>
      </x:c>
      <x:c r="B79" s="25" t="str">
        <x:v>Drayton Valley Golf Club</x:v>
      </x:c>
      <x:c r="C79" s="25" t="str">
        <x:v>Alberta</x:v>
      </x:c>
      <x:c r="D79" s="25" t="str">
        <x:v>Verified</x:v>
      </x:c>
      <x:c r="E79" s="25" t="str">
        <x:v>Verified</x:v>
      </x:c>
      <x:c r="F79" s="25" t="str">
        <x:v>Verified</x:v>
      </x:c>
      <x:c r="G79" s="25" t="str">
        <x:v>Missing</x:v>
      </x:c>
      <x:c r="H79" s="25" t="str">
        <x:v>year opened, architect</x:v>
      </x:c>
    </x:row>
    <x:row r="80">
      <x:c r="A80" s="25" t="str">
        <x:v>CA-0076</x:v>
      </x:c>
      <x:c r="B80" s="25" t="str">
        <x:v>Duchess Golf Club</x:v>
      </x:c>
      <x:c r="C80" s="25" t="str">
        <x:v>Alberta</x:v>
      </x:c>
      <x:c r="D80" s="25" t="str">
        <x:v>Missing</x:v>
      </x:c>
      <x:c r="E80" s="25" t="str">
        <x:v>Verified</x:v>
      </x:c>
      <x:c r="F80" s="25" t="str">
        <x:v>Verified</x:v>
      </x:c>
      <x:c r="G80" s="25" t="str">
        <x:v>Missing</x:v>
      </x:c>
      <x:c r="H80" s="25" t="str">
        <x:v>website, year opened, architect</x:v>
      </x:c>
    </x:row>
    <x:row r="81">
      <x:c r="A81" s="25" t="str">
        <x:v>CA-0077</x:v>
      </x:c>
      <x:c r="B81" s="25" t="str">
        <x:v>Eagle Point Golf Course</x:v>
      </x:c>
      <x:c r="C81" s="25" t="str">
        <x:v>Alberta</x:v>
      </x:c>
      <x:c r="D81" s="25" t="str">
        <x:v>Verified</x:v>
      </x:c>
      <x:c r="E81" s="25" t="str">
        <x:v>Verified</x:v>
      </x:c>
      <x:c r="F81" s="25" t="str">
        <x:v>Verified</x:v>
      </x:c>
      <x:c r="G81" s="25" t="str">
        <x:v>Verified</x:v>
      </x:c>
      <x:c r="H81" s="25" t="str">
        <x:v>architect</x:v>
      </x:c>
    </x:row>
    <x:row r="82">
      <x:c r="A82" s="25" t="str">
        <x:v>CA-0078</x:v>
      </x:c>
      <x:c r="B82" s="25" t="str">
        <x:v>Eagle Rock Golf Course</x:v>
      </x:c>
      <x:c r="C82" s="25" t="str">
        <x:v>Alberta</x:v>
      </x:c>
      <x:c r="D82" s="25" t="str">
        <x:v>Verified</x:v>
      </x:c>
      <x:c r="E82" s="25" t="str">
        <x:v>Verified</x:v>
      </x:c>
      <x:c r="F82" s="25" t="str">
        <x:v>Verified</x:v>
      </x:c>
      <x:c r="G82" s="25" t="str">
        <x:v>Verified</x:v>
      </x:c>
      <x:c r="H82" s="25" t="str">
        <x:v>architect</x:v>
      </x:c>
    </x:row>
    <x:row r="83">
      <x:c r="A83" s="25" t="str">
        <x:v>CA-0079</x:v>
      </x:c>
      <x:c r="B83" s="25" t="str">
        <x:v>Earl Grey Golf Club</x:v>
      </x:c>
      <x:c r="C83" s="25" t="str">
        <x:v>Alberta</x:v>
      </x:c>
      <x:c r="D83" s="25" t="str">
        <x:v>Verified</x:v>
      </x:c>
      <x:c r="E83" s="25" t="str">
        <x:v>Verified</x:v>
      </x:c>
      <x:c r="F83" s="25" t="str">
        <x:v>Verified</x:v>
      </x:c>
      <x:c r="G83" s="25" t="str">
        <x:v>Missing</x:v>
      </x:c>
      <x:c r="H83" s="25" t="str">
        <x:v>year opened, architect</x:v>
      </x:c>
    </x:row>
    <x:row r="84">
      <x:c r="A84" s="25" t="str">
        <x:v>CA-0080</x:v>
      </x:c>
      <x:c r="B84" s="25" t="str">
        <x:v>Earl Grey Golf Club - Lakeview</x:v>
      </x:c>
      <x:c r="C84" s="25" t="str">
        <x:v>Alberta</x:v>
      </x:c>
      <x:c r="D84" s="25" t="str">
        <x:v>Verified</x:v>
      </x:c>
      <x:c r="E84" s="25" t="str">
        <x:v>Verified</x:v>
      </x:c>
      <x:c r="F84" s="25" t="str">
        <x:v>Verified</x:v>
      </x:c>
      <x:c r="G84" s="25" t="str">
        <x:v>Missing</x:v>
      </x:c>
      <x:c r="H84" s="25" t="str">
        <x:v>year opened, architect</x:v>
      </x:c>
    </x:row>
    <x:row r="85">
      <x:c r="A85" s="25" t="str">
        <x:v>CA-0081</x:v>
      </x:c>
      <x:c r="B85" s="25" t="str">
        <x:v>Eckville Meadows Golf Course</x:v>
      </x:c>
      <x:c r="C85" s="25" t="str">
        <x:v>Alberta</x:v>
      </x:c>
      <x:c r="D85" s="25" t="str">
        <x:v>Verified</x:v>
      </x:c>
      <x:c r="E85" s="25" t="str">
        <x:v>Missing</x:v>
      </x:c>
      <x:c r="F85" s="25" t="str">
        <x:v>Missing</x:v>
      </x:c>
      <x:c r="G85" s="25" t="str">
        <x:v>Missing</x:v>
      </x:c>
      <x:c r="H85" s="25" t="str">
        <x:v>par, length, year opened, architect</x:v>
      </x:c>
    </x:row>
    <x:row r="86">
      <x:c r="A86" s="25" t="str">
        <x:v>CA-0082</x:v>
      </x:c>
      <x:c r="B86" s="25" t="str">
        <x:v>Edmonton Country Club</x:v>
      </x:c>
      <x:c r="C86" s="25" t="str">
        <x:v>Alberta</x:v>
      </x:c>
      <x:c r="D86" s="25" t="str">
        <x:v>Verified</x:v>
      </x:c>
      <x:c r="E86" s="25" t="str">
        <x:v>Verified</x:v>
      </x:c>
      <x:c r="F86" s="25" t="str">
        <x:v>Verified</x:v>
      </x:c>
      <x:c r="G86" s="25" t="str">
        <x:v>Verified</x:v>
      </x:c>
      <x:c r="H86" s="25" t="str">
        <x:v>architect</x:v>
      </x:c>
    </x:row>
    <x:row r="87">
      <x:c r="A87" s="25" t="str">
        <x:v>CA-0083</x:v>
      </x:c>
      <x:c r="B87" s="25" t="str">
        <x:v>Edmonton Garrison Memorial Golf &amp; Curling Club</x:v>
      </x:c>
      <x:c r="C87" s="25" t="str">
        <x:v>Alberta</x:v>
      </x:c>
      <x:c r="D87" s="25" t="str">
        <x:v>Verified</x:v>
      </x:c>
      <x:c r="E87" s="25" t="str">
        <x:v>Verified</x:v>
      </x:c>
      <x:c r="F87" s="25" t="str">
        <x:v>Verified</x:v>
      </x:c>
      <x:c r="G87" s="25" t="str">
        <x:v>Verified</x:v>
      </x:c>
      <x:c r="H87" s="25" t="str">
        <x:v>architect</x:v>
      </x:c>
    </x:row>
    <x:row r="88">
      <x:c r="A88" s="25" t="str">
        <x:v>CA-0084</x:v>
      </x:c>
      <x:c r="B88" s="25" t="str">
        <x:v>Edmonton Petroleum Golf &amp; Country Club</x:v>
      </x:c>
      <x:c r="C88" s="25" t="str">
        <x:v>Alberta</x:v>
      </x:c>
      <x:c r="D88" s="25" t="str">
        <x:v>Verified</x:v>
      </x:c>
      <x:c r="E88" s="25" t="str">
        <x:v>Verified</x:v>
      </x:c>
      <x:c r="F88" s="25" t="str">
        <x:v>Verified</x:v>
      </x:c>
      <x:c r="G88" s="25" t="str">
        <x:v>Missing</x:v>
      </x:c>
      <x:c r="H88" s="25" t="str">
        <x:v>year opened, architect</x:v>
      </x:c>
    </x:row>
    <x:row r="89">
      <x:c r="A89" s="25" t="str">
        <x:v>CA-0085</x:v>
      </x:c>
      <x:c r="B89" s="25" t="str">
        <x:v>Edmonton Springs Golf Resort</x:v>
      </x:c>
      <x:c r="C89" s="25" t="str">
        <x:v>Alberta</x:v>
      </x:c>
      <x:c r="D89" s="25" t="str">
        <x:v>Verified</x:v>
      </x:c>
      <x:c r="E89" s="25" t="str">
        <x:v>Verified</x:v>
      </x:c>
      <x:c r="F89" s="25" t="str">
        <x:v>Verified</x:v>
      </x:c>
      <x:c r="G89" s="25" t="str">
        <x:v>Missing</x:v>
      </x:c>
      <x:c r="H89" s="25" t="str">
        <x:v>year opened, architect</x:v>
      </x:c>
    </x:row>
    <x:row r="90">
      <x:c r="A90" s="25" t="str">
        <x:v>CA-0086</x:v>
      </x:c>
      <x:c r="B90" s="25" t="str">
        <x:v>Edson Golf Club</x:v>
      </x:c>
      <x:c r="C90" s="25" t="str">
        <x:v>Alberta</x:v>
      </x:c>
      <x:c r="D90" s="25" t="str">
        <x:v>Verified</x:v>
      </x:c>
      <x:c r="E90" s="25" t="str">
        <x:v>Verified</x:v>
      </x:c>
      <x:c r="F90" s="25" t="str">
        <x:v>Verified</x:v>
      </x:c>
      <x:c r="G90" s="25" t="str">
        <x:v>Missing</x:v>
      </x:c>
      <x:c r="H90" s="25" t="str">
        <x:v>year opened, architect</x:v>
      </x:c>
    </x:row>
    <x:row r="91">
      <x:c r="A91" s="25" t="str">
        <x:v>CA-0087</x:v>
      </x:c>
      <x:c r="B91" s="25" t="str">
        <x:v>Elbow Springs Golf Club - Elbow/Springs</x:v>
      </x:c>
      <x:c r="C91" s="25" t="str">
        <x:v>Alberta</x:v>
      </x:c>
      <x:c r="D91" s="25" t="str">
        <x:v>Verified</x:v>
      </x:c>
      <x:c r="E91" s="25" t="str">
        <x:v>Verified</x:v>
      </x:c>
      <x:c r="F91" s="25" t="str">
        <x:v>Verified</x:v>
      </x:c>
      <x:c r="G91" s="25" t="str">
        <x:v>Missing</x:v>
      </x:c>
      <x:c r="H91" s="25" t="str">
        <x:v>year opened, architect</x:v>
      </x:c>
    </x:row>
    <x:row r="92">
      <x:c r="A92" s="25" t="str">
        <x:v>CA-0088</x:v>
      </x:c>
      <x:c r="B92" s="25" t="str">
        <x:v>Elbow Springs Golf Club - Mountain View/Elbow</x:v>
      </x:c>
      <x:c r="C92" s="25" t="str">
        <x:v>Alberta</x:v>
      </x:c>
      <x:c r="D92" s="25" t="str">
        <x:v>Verified</x:v>
      </x:c>
      <x:c r="E92" s="25" t="str">
        <x:v>Verified</x:v>
      </x:c>
      <x:c r="F92" s="25" t="str">
        <x:v>Verified</x:v>
      </x:c>
      <x:c r="G92" s="25" t="str">
        <x:v>Verified</x:v>
      </x:c>
      <x:c r="H92" s="25" t="str">
        <x:v>architect</x:v>
      </x:c>
    </x:row>
    <x:row r="93">
      <x:c r="A93" s="25" t="str">
        <x:v>CA-0089</x:v>
      </x:c>
      <x:c r="B93" s="25" t="str">
        <x:v>Elbow Springs Golf Club - Mountain/Springs</x:v>
      </x:c>
      <x:c r="C93" s="25" t="str">
        <x:v>Alberta</x:v>
      </x:c>
      <x:c r="D93" s="25" t="str">
        <x:v>Verified</x:v>
      </x:c>
      <x:c r="E93" s="25" t="str">
        <x:v>Verified</x:v>
      </x:c>
      <x:c r="F93" s="25" t="str">
        <x:v>Verified</x:v>
      </x:c>
      <x:c r="G93" s="25" t="str">
        <x:v>Missing</x:v>
      </x:c>
      <x:c r="H93" s="25" t="str">
        <x:v>year opened, architect</x:v>
      </x:c>
    </x:row>
    <x:row r="94">
      <x:c r="A94" s="25" t="str">
        <x:v>CA-0090</x:v>
      </x:c>
      <x:c r="B94" s="25" t="str">
        <x:v>Fairview Golf Club</x:v>
      </x:c>
      <x:c r="C94" s="25" t="str">
        <x:v>Alberta</x:v>
      </x:c>
      <x:c r="D94" s="25" t="str">
        <x:v>Missing</x:v>
      </x:c>
      <x:c r="E94" s="25" t="str">
        <x:v>Verified</x:v>
      </x:c>
      <x:c r="F94" s="25" t="str">
        <x:v>Verified</x:v>
      </x:c>
      <x:c r="G94" s="25" t="str">
        <x:v>Missing</x:v>
      </x:c>
      <x:c r="H94" s="25" t="str">
        <x:v>website, year opened, architect</x:v>
      </x:c>
    </x:row>
    <x:row r="95">
      <x:c r="A95" s="25" t="str">
        <x:v>CA-0091</x:v>
      </x:c>
      <x:c r="B95" s="25" t="str">
        <x:v>Fairways at Last Hill Golf and Country Club</x:v>
      </x:c>
      <x:c r="C95" s="25" t="str">
        <x:v>Alberta</x:v>
      </x:c>
      <x:c r="D95" s="25" t="str">
        <x:v>Verified</x:v>
      </x:c>
      <x:c r="E95" s="25" t="str">
        <x:v>Missing</x:v>
      </x:c>
      <x:c r="F95" s="25" t="str">
        <x:v>Missing</x:v>
      </x:c>
      <x:c r="G95" s="25" t="str">
        <x:v>Missing</x:v>
      </x:c>
      <x:c r="H95" s="25" t="str">
        <x:v>par, length, year opened, architect</x:v>
      </x:c>
    </x:row>
    <x:row r="96">
      <x:c r="A96" s="25" t="str">
        <x:v>CA-0092</x:v>
      </x:c>
      <x:c r="B96" s="25" t="str">
        <x:v>Fairways West Golf Course</x:v>
      </x:c>
      <x:c r="C96" s="25" t="str">
        <x:v>Alberta</x:v>
      </x:c>
      <x:c r="D96" s="25" t="str">
        <x:v>Missing</x:v>
      </x:c>
      <x:c r="E96" s="25" t="str">
        <x:v>Missing</x:v>
      </x:c>
      <x:c r="F96" s="25" t="str">
        <x:v>Missing</x:v>
      </x:c>
      <x:c r="G96" s="25" t="str">
        <x:v>Missing</x:v>
      </x:c>
      <x:c r="H96" s="25" t="str">
        <x:v>website, par, length, year opened, architect</x:v>
      </x:c>
    </x:row>
    <x:row r="97">
      <x:c r="A97" s="25" t="str">
        <x:v>CA-0093</x:v>
      </x:c>
      <x:c r="B97" s="25" t="str">
        <x:v>Fawn Meadows Golf &amp; Country Club</x:v>
      </x:c>
      <x:c r="C97" s="25" t="str">
        <x:v>Alberta</x:v>
      </x:c>
      <x:c r="D97" s="25" t="str">
        <x:v>Verified</x:v>
      </x:c>
      <x:c r="E97" s="25" t="str">
        <x:v>Verified</x:v>
      </x:c>
      <x:c r="F97" s="25" t="str">
        <x:v>Verified</x:v>
      </x:c>
      <x:c r="G97" s="25" t="str">
        <x:v>Missing</x:v>
      </x:c>
      <x:c r="H97" s="25" t="str">
        <x:v>year opened, architect</x:v>
      </x:c>
    </x:row>
    <x:row r="98">
      <x:c r="A98" s="25" t="str">
        <x:v>CA-0094</x:v>
      </x:c>
      <x:c r="B98" s="25" t="str">
        <x:v>Foremost Golf Club</x:v>
      </x:c>
      <x:c r="C98" s="25" t="str">
        <x:v>Alberta</x:v>
      </x:c>
      <x:c r="D98" s="25" t="str">
        <x:v>Verified</x:v>
      </x:c>
      <x:c r="E98" s="25" t="str">
        <x:v>Verified</x:v>
      </x:c>
      <x:c r="F98" s="25" t="str">
        <x:v>Verified</x:v>
      </x:c>
      <x:c r="G98" s="25" t="str">
        <x:v>Verified</x:v>
      </x:c>
      <x:c r="H98" s="25" t="str">
        <x:v>architect</x:v>
      </x:c>
    </x:row>
    <x:row r="99">
      <x:c r="A99" s="25" t="str">
        <x:v>CA-0095</x:v>
      </x:c>
      <x:c r="B99" s="25" t="str">
        <x:v>Forest Heights Golf Course</x:v>
      </x:c>
      <x:c r="C99" s="25" t="str">
        <x:v>Alberta</x:v>
      </x:c>
      <x:c r="D99" s="25" t="str">
        <x:v>Verified</x:v>
      </x:c>
      <x:c r="E99" s="25" t="str">
        <x:v>Verified</x:v>
      </x:c>
      <x:c r="F99" s="25" t="str">
        <x:v>Verified</x:v>
      </x:c>
      <x:c r="G99" s="25" t="str">
        <x:v>Missing</x:v>
      </x:c>
      <x:c r="H99" s="25" t="str">
        <x:v>year opened, architect</x:v>
      </x:c>
    </x:row>
    <x:row r="100">
      <x:c r="A100" s="25" t="str">
        <x:v>CA-0096</x:v>
      </x:c>
      <x:c r="B100" s="25" t="str">
        <x:v>Forestburg Golf Club</x:v>
      </x:c>
      <x:c r="C100" s="25" t="str">
        <x:v>Alberta</x:v>
      </x:c>
      <x:c r="D100" s="25" t="str">
        <x:v>Verified</x:v>
      </x:c>
      <x:c r="E100" s="25" t="str">
        <x:v>Verified</x:v>
      </x:c>
      <x:c r="F100" s="25" t="str">
        <x:v>Verified</x:v>
      </x:c>
      <x:c r="G100" s="25" t="str">
        <x:v>Missing</x:v>
      </x:c>
      <x:c r="H100" s="25" t="str">
        <x:v>year opened, architect</x:v>
      </x:c>
    </x:row>
    <x:row r="101">
      <x:c r="A101" s="25" t="str">
        <x:v>CA-0097</x:v>
      </x:c>
      <x:c r="B101" s="25" t="str">
        <x:v>Fort Macleod Golf Club</x:v>
      </x:c>
      <x:c r="C101" s="25" t="str">
        <x:v>Alberta</x:v>
      </x:c>
      <x:c r="D101" s="25" t="str">
        <x:v>Missing</x:v>
      </x:c>
      <x:c r="E101" s="25" t="str">
        <x:v>Verified</x:v>
      </x:c>
      <x:c r="F101" s="25" t="str">
        <x:v>Verified</x:v>
      </x:c>
      <x:c r="G101" s="25" t="str">
        <x:v>Missing</x:v>
      </x:c>
      <x:c r="H101" s="25" t="str">
        <x:v>website, year opened, architect</x:v>
      </x:c>
    </x:row>
    <x:row r="102">
      <x:c r="A102" s="25" t="str">
        <x:v>CA-0098</x:v>
      </x:c>
      <x:c r="B102" s="25" t="str">
        <x:v>Fort McMurray - Big River/Black Bear</x:v>
      </x:c>
      <x:c r="C102" s="25" t="str">
        <x:v>Alberta</x:v>
      </x:c>
      <x:c r="D102" s="25" t="str">
        <x:v>Verified</x:v>
      </x:c>
      <x:c r="E102" s="25" t="str">
        <x:v>Verified</x:v>
      </x:c>
      <x:c r="F102" s="25" t="str">
        <x:v>Verified</x:v>
      </x:c>
      <x:c r="G102" s="25" t="str">
        <x:v>Verified</x:v>
      </x:c>
      <x:c r="H102" s="25" t="str">
        <x:v>architect</x:v>
      </x:c>
    </x:row>
    <x:row r="103">
      <x:c r="A103" s="25" t="str">
        <x:v>CA-0099</x:v>
      </x:c>
      <x:c r="B103" s="25" t="str">
        <x:v>Fort McMurray - Black Bear/Fox Tail</x:v>
      </x:c>
      <x:c r="C103" s="25" t="str">
        <x:v>Alberta</x:v>
      </x:c>
      <x:c r="D103" s="25" t="str">
        <x:v>Verified</x:v>
      </x:c>
      <x:c r="E103" s="25" t="str">
        <x:v>Verified</x:v>
      </x:c>
      <x:c r="F103" s="25" t="str">
        <x:v>Verified</x:v>
      </x:c>
      <x:c r="G103" s="25" t="str">
        <x:v>Verified</x:v>
      </x:c>
      <x:c r="H103" s="25" t="str">
        <x:v>architect</x:v>
      </x:c>
    </x:row>
    <x:row r="104">
      <x:c r="A104" s="25" t="str">
        <x:v>CA-0100</x:v>
      </x:c>
      <x:c r="B104" s="25" t="str">
        <x:v>Fort McMurray - Fox Tail/Big River</x:v>
      </x:c>
      <x:c r="C104" s="25" t="str">
        <x:v>Alberta</x:v>
      </x:c>
      <x:c r="D104" s="25" t="str">
        <x:v>Verified</x:v>
      </x:c>
      <x:c r="E104" s="25" t="str">
        <x:v>Verified</x:v>
      </x:c>
      <x:c r="F104" s="25" t="str">
        <x:v>Verified</x:v>
      </x:c>
      <x:c r="G104" s="25" t="str">
        <x:v>Verified</x:v>
      </x:c>
      <x:c r="H104" s="25" t="str">
        <x:v>architect</x:v>
      </x:c>
    </x:row>
    <x:row r="105">
      <x:c r="A105" s="25" t="str">
        <x:v>CA-0101</x:v>
      </x:c>
      <x:c r="B105" s="25" t="str">
        <x:v>Fort Saskatchewan Golf &amp; Curling Club</x:v>
      </x:c>
      <x:c r="C105" s="25" t="str">
        <x:v>Alberta</x:v>
      </x:c>
      <x:c r="D105" s="25" t="str">
        <x:v>Verified</x:v>
      </x:c>
      <x:c r="E105" s="25" t="str">
        <x:v>Verified</x:v>
      </x:c>
      <x:c r="F105" s="25" t="str">
        <x:v>Verified</x:v>
      </x:c>
      <x:c r="G105" s="25" t="str">
        <x:v>Verified</x:v>
      </x:c>
      <x:c r="H105" s="25" t="str">
        <x:v>architect</x:v>
      </x:c>
    </x:row>
    <x:row r="106">
      <x:c r="A106" s="25" t="str">
        <x:v>CA-0102</x:v>
      </x:c>
      <x:c r="B106" s="25" t="str">
        <x:v>Fox Haven Golf &amp; Country Club</x:v>
      </x:c>
      <x:c r="C106" s="25" t="str">
        <x:v>Alberta</x:v>
      </x:c>
      <x:c r="D106" s="25" t="str">
        <x:v>Verified</x:v>
      </x:c>
      <x:c r="E106" s="25" t="str">
        <x:v>Verified</x:v>
      </x:c>
      <x:c r="F106" s="25" t="str">
        <x:v>Verified</x:v>
      </x:c>
      <x:c r="G106" s="25" t="str">
        <x:v>Verified</x:v>
      </x:c>
      <x:c r="H106" s="25" t="str">
        <x:v>architect</x:v>
      </x:c>
    </x:row>
    <x:row r="107">
      <x:c r="A107" s="25" t="str">
        <x:v>CA-0103</x:v>
      </x:c>
      <x:c r="B107" s="25" t="str">
        <x:v>Fox Hollow Golf Course</x:v>
      </x:c>
      <x:c r="C107" s="25" t="str">
        <x:v>Alberta</x:v>
      </x:c>
      <x:c r="D107" s="25" t="str">
        <x:v>Missing</x:v>
      </x:c>
      <x:c r="E107" s="25" t="str">
        <x:v>Verified</x:v>
      </x:c>
      <x:c r="F107" s="25" t="str">
        <x:v>Verified</x:v>
      </x:c>
      <x:c r="G107" s="25" t="str">
        <x:v>Missing</x:v>
      </x:c>
      <x:c r="H107" s="25" t="str">
        <x:v>website, year opened, architect</x:v>
      </x:c>
    </x:row>
    <x:row r="108">
      <x:c r="A108" s="25" t="str">
        <x:v>CA-0104</x:v>
      </x:c>
      <x:c r="B108" s="25" t="str">
        <x:v>Fox Run Golf Course</x:v>
      </x:c>
      <x:c r="C108" s="25" t="str">
        <x:v>Alberta</x:v>
      </x:c>
      <x:c r="D108" s="25" t="str">
        <x:v>Verified</x:v>
      </x:c>
      <x:c r="E108" s="25" t="str">
        <x:v>Missing</x:v>
      </x:c>
      <x:c r="F108" s="25" t="str">
        <x:v>Missing</x:v>
      </x:c>
      <x:c r="G108" s="25" t="str">
        <x:v>Verified</x:v>
      </x:c>
      <x:c r="H108" s="25" t="str">
        <x:v>par, length, architect</x:v>
      </x:c>
    </x:row>
    <x:row r="109">
      <x:c r="A109" s="25" t="str">
        <x:v>CA-0105</x:v>
      </x:c>
      <x:c r="B109" s="25" t="str">
        <x:v>Gilwood Golf &amp; Country Club</x:v>
      </x:c>
      <x:c r="C109" s="25" t="str">
        <x:v>Alberta</x:v>
      </x:c>
      <x:c r="D109" s="25" t="str">
        <x:v>Verified</x:v>
      </x:c>
      <x:c r="E109" s="25" t="str">
        <x:v>Verified</x:v>
      </x:c>
      <x:c r="F109" s="25" t="str">
        <x:v>Verified</x:v>
      </x:c>
      <x:c r="G109" s="25" t="str">
        <x:v>Missing</x:v>
      </x:c>
      <x:c r="H109" s="25" t="str">
        <x:v>year opened, architect</x:v>
      </x:c>
    </x:row>
    <x:row r="110">
      <x:c r="A110" s="25" t="str">
        <x:v>CA-0106</x:v>
      </x:c>
      <x:c r="B110" s="25" t="str">
        <x:v>Glendale Golf &amp; Country Club</x:v>
      </x:c>
      <x:c r="C110" s="25" t="str">
        <x:v>Alberta</x:v>
      </x:c>
      <x:c r="D110" s="25" t="str">
        <x:v>Verified</x:v>
      </x:c>
      <x:c r="E110" s="25" t="str">
        <x:v>Verified</x:v>
      </x:c>
      <x:c r="F110" s="25" t="str">
        <x:v>Verified</x:v>
      </x:c>
      <x:c r="G110" s="25" t="str">
        <x:v>Verified</x:v>
      </x:c>
      <x:c r="H110" s="25" t="str">
        <x:v>architect</x:v>
      </x:c>
    </x:row>
    <x:row r="111">
      <x:c r="A111" s="25" t="str">
        <x:v>CA-0107</x:v>
      </x:c>
      <x:c r="B111" s="25" t="str">
        <x:v>Gleniffer Lake Resort &amp; Country Club</x:v>
      </x:c>
      <x:c r="C111" s="25" t="str">
        <x:v>Alberta</x:v>
      </x:c>
      <x:c r="D111" s="25" t="str">
        <x:v>Verified</x:v>
      </x:c>
      <x:c r="E111" s="25" t="str">
        <x:v>Verified</x:v>
      </x:c>
      <x:c r="F111" s="25" t="str">
        <x:v>Verified</x:v>
      </x:c>
      <x:c r="G111" s="25" t="str">
        <x:v>Missing</x:v>
      </x:c>
      <x:c r="H111" s="25" t="str">
        <x:v>year opened, architect</x:v>
      </x:c>
    </x:row>
    <x:row r="112">
      <x:c r="A112" s="25" t="str">
        <x:v>CA-0108</x:v>
      </x:c>
      <x:c r="B112" s="25" t="str">
        <x:v>Golden West Golf Course</x:v>
      </x:c>
      <x:c r="C112" s="25" t="str">
        <x:v>Alberta</x:v>
      </x:c>
      <x:c r="D112" s="25" t="str">
        <x:v>Verified</x:v>
      </x:c>
      <x:c r="E112" s="25" t="str">
        <x:v>Verified</x:v>
      </x:c>
      <x:c r="F112" s="25" t="str">
        <x:v>Verified</x:v>
      </x:c>
      <x:c r="G112" s="25" t="str">
        <x:v>Missing</x:v>
      </x:c>
      <x:c r="H112" s="25" t="str">
        <x:v>year opened, architect</x:v>
      </x:c>
    </x:row>
    <x:row r="113">
      <x:c r="A113" s="25" t="str">
        <x:v>CA-0109</x:v>
      </x:c>
      <x:c r="B113" s="25" t="str">
        <x:v>Goose Hummock Golf Resort</x:v>
      </x:c>
      <x:c r="C113" s="25" t="str">
        <x:v>Alberta</x:v>
      </x:c>
      <x:c r="D113" s="25" t="str">
        <x:v>Verified</x:v>
      </x:c>
      <x:c r="E113" s="25" t="str">
        <x:v>Verified</x:v>
      </x:c>
      <x:c r="F113" s="25" t="str">
        <x:v>Verified</x:v>
      </x:c>
      <x:c r="G113" s="25" t="str">
        <x:v>Verified</x:v>
      </x:c>
      <x:c r="H113" s="25" t="str">
        <x:v>architect</x:v>
      </x:c>
    </x:row>
    <x:row r="114">
      <x:c r="A114" s="25" t="str">
        <x:v>CA-0110</x:v>
      </x:c>
      <x:c r="B114" s="25" t="str">
        <x:v>Graham Acres Golf &amp; Country Club</x:v>
      </x:c>
      <x:c r="C114" s="25" t="str">
        <x:v>Alberta</x:v>
      </x:c>
      <x:c r="D114" s="25" t="str">
        <x:v>Missing</x:v>
      </x:c>
      <x:c r="E114" s="25" t="str">
        <x:v>Missing</x:v>
      </x:c>
      <x:c r="F114" s="25" t="str">
        <x:v>Missing</x:v>
      </x:c>
      <x:c r="G114" s="25" t="str">
        <x:v>Missing</x:v>
      </x:c>
      <x:c r="H114" s="25" t="str">
        <x:v>website, par, length, year opened, architect</x:v>
      </x:c>
    </x:row>
    <x:row r="115">
      <x:c r="A115" s="25" t="str">
        <x:v>CA-0111</x:v>
      </x:c>
      <x:c r="B115" s="25" t="str">
        <x:v>Grand Centre Golf &amp; Country Club</x:v>
      </x:c>
      <x:c r="C115" s="25" t="str">
        <x:v>Alberta</x:v>
      </x:c>
      <x:c r="D115" s="25" t="str">
        <x:v>Verified</x:v>
      </x:c>
      <x:c r="E115" s="25" t="str">
        <x:v>Verified</x:v>
      </x:c>
      <x:c r="F115" s="25" t="str">
        <x:v>Verified</x:v>
      </x:c>
      <x:c r="G115" s="25" t="str">
        <x:v>Verified</x:v>
      </x:c>
      <x:c r="H115" s="25" t="str">
        <x:v>architect</x:v>
      </x:c>
    </x:row>
    <x:row r="116">
      <x:c r="A116" s="25" t="str">
        <x:v>CA-0112</x:v>
      </x:c>
      <x:c r="B116" s="25" t="str">
        <x:v>Grande Cache Golf &amp; Country Club</x:v>
      </x:c>
      <x:c r="C116" s="25" t="str">
        <x:v>Alberta</x:v>
      </x:c>
      <x:c r="D116" s="25" t="str">
        <x:v>Verified</x:v>
      </x:c>
      <x:c r="E116" s="25" t="str">
        <x:v>Verified</x:v>
      </x:c>
      <x:c r="F116" s="25" t="str">
        <x:v>Verified</x:v>
      </x:c>
      <x:c r="G116" s="25" t="str">
        <x:v>Verified</x:v>
      </x:c>
      <x:c r="H116" s="25" t="str">
        <x:v>architect</x:v>
      </x:c>
    </x:row>
    <x:row r="117">
      <x:c r="A117" s="25" t="str">
        <x:v>CA-0113</x:v>
      </x:c>
      <x:c r="B117" s="25" t="str">
        <x:v>Grande Prairie Golf &amp; Country Club</x:v>
      </x:c>
      <x:c r="C117" s="25" t="str">
        <x:v>Alberta</x:v>
      </x:c>
      <x:c r="D117" s="25" t="str">
        <x:v>Verified</x:v>
      </x:c>
      <x:c r="E117" s="25" t="str">
        <x:v>Verified</x:v>
      </x:c>
      <x:c r="F117" s="25" t="str">
        <x:v>Verified</x:v>
      </x:c>
      <x:c r="G117" s="25" t="str">
        <x:v>Verified</x:v>
      </x:c>
      <x:c r="H117" s="25" t="str">
        <x:v>architect</x:v>
      </x:c>
    </x:row>
    <x:row r="118">
      <x:c r="A118" s="25" t="str">
        <x:v>CA-0114</x:v>
      </x:c>
      <x:c r="B118" s="25" t="str">
        <x:v>Green Hills Golf and Winter Club</x:v>
      </x:c>
      <x:c r="C118" s="25" t="str">
        <x:v>Alberta</x:v>
      </x:c>
      <x:c r="D118" s="25" t="str">
        <x:v>Missing</x:v>
      </x:c>
      <x:c r="E118" s="25" t="str">
        <x:v>Missing</x:v>
      </x:c>
      <x:c r="F118" s="25" t="str">
        <x:v>Missing</x:v>
      </x:c>
      <x:c r="G118" s="25" t="str">
        <x:v>Missing</x:v>
      </x:c>
      <x:c r="H118" s="25" t="str">
        <x:v>website, par, length, year opened, architect</x:v>
      </x:c>
    </x:row>
    <x:row r="119">
      <x:c r="A119" s="25" t="str">
        <x:v>CA-0115</x:v>
      </x:c>
      <x:c r="B119" s="25" t="str">
        <x:v>Grovedale Golf Course</x:v>
      </x:c>
      <x:c r="C119" s="25" t="str">
        <x:v>Alberta</x:v>
      </x:c>
      <x:c r="D119" s="25" t="str">
        <x:v>Verified</x:v>
      </x:c>
      <x:c r="E119" s="25" t="str">
        <x:v>Verified</x:v>
      </x:c>
      <x:c r="F119" s="25" t="str">
        <x:v>Verified</x:v>
      </x:c>
      <x:c r="G119" s="25" t="str">
        <x:v>Missing</x:v>
      </x:c>
      <x:c r="H119" s="25" t="str">
        <x:v>year opened, architect</x:v>
      </x:c>
    </x:row>
    <x:row r="120">
      <x:c r="A120" s="25" t="str">
        <x:v>CA-0116</x:v>
      </x:c>
      <x:c r="B120" s="25" t="str">
        <x:v>Gull Lake Golf Course</x:v>
      </x:c>
      <x:c r="C120" s="25" t="str">
        <x:v>Alberta</x:v>
      </x:c>
      <x:c r="D120" s="25" t="str">
        <x:v>Verified</x:v>
      </x:c>
      <x:c r="E120" s="25" t="str">
        <x:v>Verified</x:v>
      </x:c>
      <x:c r="F120" s="25" t="str">
        <x:v>Verified</x:v>
      </x:c>
      <x:c r="G120" s="25" t="str">
        <x:v>Missing</x:v>
      </x:c>
      <x:c r="H120" s="25" t="str">
        <x:v>year opened, architect</x:v>
      </x:c>
    </x:row>
    <x:row r="121">
      <x:c r="A121" s="25" t="str">
        <x:v>CA-0117</x:v>
      </x:c>
      <x:c r="B121" s="25" t="str">
        <x:v>Hanna Golf &amp; Country Club</x:v>
      </x:c>
      <x:c r="C121" s="25" t="str">
        <x:v>Alberta</x:v>
      </x:c>
      <x:c r="D121" s="25" t="str">
        <x:v>Verified</x:v>
      </x:c>
      <x:c r="E121" s="25" t="str">
        <x:v>Verified</x:v>
      </x:c>
      <x:c r="F121" s="25" t="str">
        <x:v>Verified</x:v>
      </x:c>
      <x:c r="G121" s="25" t="str">
        <x:v>Verified</x:v>
      </x:c>
      <x:c r="H121" s="25" t="str">
        <x:v>architect</x:v>
      </x:c>
    </x:row>
    <x:row r="122">
      <x:c r="A122" s="25" t="str">
        <x:v>CA-0118</x:v>
      </x:c>
      <x:c r="B122" s="25" t="str">
        <x:v>Hardisty Lakeview Golf Course</x:v>
      </x:c>
      <x:c r="C122" s="25" t="str">
        <x:v>Alberta</x:v>
      </x:c>
      <x:c r="D122" s="25" t="str">
        <x:v>Verified</x:v>
      </x:c>
      <x:c r="E122" s="25" t="str">
        <x:v>Verified</x:v>
      </x:c>
      <x:c r="F122" s="25" t="str">
        <x:v>Verified</x:v>
      </x:c>
      <x:c r="G122" s="25" t="str">
        <x:v>Verified</x:v>
      </x:c>
      <x:c r="H122" s="25" t="str">
        <x:v>architect</x:v>
      </x:c>
    </x:row>
    <x:row r="123">
      <x:c r="A123" s="25" t="str">
        <x:v>CA-0119</x:v>
      </x:c>
      <x:c r="B123" s="25" t="str">
        <x:v>Haunted Lakes Golf Club</x:v>
      </x:c>
      <x:c r="C123" s="25" t="str">
        <x:v>Alberta</x:v>
      </x:c>
      <x:c r="D123" s="25" t="str">
        <x:v>Verified</x:v>
      </x:c>
      <x:c r="E123" s="25" t="str">
        <x:v>Verified</x:v>
      </x:c>
      <x:c r="F123" s="25" t="str">
        <x:v>Verified</x:v>
      </x:c>
      <x:c r="G123" s="25" t="str">
        <x:v>Missing</x:v>
      </x:c>
      <x:c r="H123" s="25" t="str">
        <x:v>year opened, architect</x:v>
      </x:c>
    </x:row>
    <x:row r="124">
      <x:c r="A124" s="25" t="str">
        <x:v>CA-0120</x:v>
      </x:c>
      <x:c r="B124" s="25" t="str">
        <x:v>Heart River Golf Club</x:v>
      </x:c>
      <x:c r="C124" s="25" t="str">
        <x:v>Alberta</x:v>
      </x:c>
      <x:c r="D124" s="25" t="str">
        <x:v>Verified</x:v>
      </x:c>
      <x:c r="E124" s="25" t="str">
        <x:v>Verified</x:v>
      </x:c>
      <x:c r="F124" s="25" t="str">
        <x:v>Verified</x:v>
      </x:c>
      <x:c r="G124" s="25" t="str">
        <x:v>Missing</x:v>
      </x:c>
      <x:c r="H124" s="25" t="str">
        <x:v>year opened, architect</x:v>
      </x:c>
    </x:row>
    <x:row r="125">
      <x:c r="A125" s="25" t="str">
        <x:v>CA-0121</x:v>
      </x:c>
      <x:c r="B125" s="25" t="str">
        <x:v>HeatherGlen Golf Course</x:v>
      </x:c>
      <x:c r="C125" s="25" t="str">
        <x:v>Alberta</x:v>
      </x:c>
      <x:c r="D125" s="25" t="str">
        <x:v>Verified</x:v>
      </x:c>
      <x:c r="E125" s="25" t="str">
        <x:v>Verified</x:v>
      </x:c>
      <x:c r="F125" s="25" t="str">
        <x:v>Verified</x:v>
      </x:c>
      <x:c r="G125" s="25" t="str">
        <x:v>Missing</x:v>
      </x:c>
      <x:c r="H125" s="25" t="str">
        <x:v>year opened, architect</x:v>
      </x:c>
    </x:row>
    <x:row r="126">
      <x:c r="A126" s="25" t="str">
        <x:v>CA-0122</x:v>
      </x:c>
      <x:c r="B126" s="25" t="str">
        <x:v>Hell's Creek Golf and Footgolf Course</x:v>
      </x:c>
      <x:c r="C126" s="25" t="str">
        <x:v>Alberta</x:v>
      </x:c>
      <x:c r="D126" s="25" t="str">
        <x:v>Verified</x:v>
      </x:c>
      <x:c r="E126" s="25" t="str">
        <x:v>Verified</x:v>
      </x:c>
      <x:c r="F126" s="25" t="str">
        <x:v>Verified</x:v>
      </x:c>
      <x:c r="G126" s="25" t="str">
        <x:v>Missing</x:v>
      </x:c>
      <x:c r="H126" s="25" t="str">
        <x:v>year opened, architect</x:v>
      </x:c>
    </x:row>
    <x:row r="127">
      <x:c r="A127" s="25" t="str">
        <x:v>CA-0123</x:v>
      </x:c>
      <x:c r="B127" s="25" t="str">
        <x:v>Henderson Lake Golf Club</x:v>
      </x:c>
      <x:c r="C127" s="25" t="str">
        <x:v>Alberta</x:v>
      </x:c>
      <x:c r="D127" s="25" t="str">
        <x:v>Verified</x:v>
      </x:c>
      <x:c r="E127" s="25" t="str">
        <x:v>Verified</x:v>
      </x:c>
      <x:c r="F127" s="25" t="str">
        <x:v>Verified</x:v>
      </x:c>
      <x:c r="G127" s="25" t="str">
        <x:v>Verified</x:v>
      </x:c>
      <x:c r="H127" s="25" t="str">
        <x:v>architect</x:v>
      </x:c>
    </x:row>
    <x:row r="128">
      <x:c r="A128" s="25" t="str">
        <x:v>CA-0124</x:v>
      </x:c>
      <x:c r="B128" s="25" t="str">
        <x:v>Heritage Pointe Golf Club - Desert &amp; Heritage</x:v>
      </x:c>
      <x:c r="C128" s="25" t="str">
        <x:v>Alberta</x:v>
      </x:c>
      <x:c r="D128" s="25" t="str">
        <x:v>Verified</x:v>
      </x:c>
      <x:c r="E128" s="25" t="str">
        <x:v>Verified</x:v>
      </x:c>
      <x:c r="F128" s="25" t="str">
        <x:v>Verified</x:v>
      </x:c>
      <x:c r="G128" s="25" t="str">
        <x:v>Verified</x:v>
      </x:c>
      <x:c r="H128" s="25" t="str">
        <x:v>architect</x:v>
      </x:c>
    </x:row>
    <x:row r="129">
      <x:c r="A129" s="25" t="str">
        <x:v>CA-0125</x:v>
      </x:c>
      <x:c r="B129" s="25" t="str">
        <x:v>Heritage Pointe Golf Club - Pointe &amp; Desert</x:v>
      </x:c>
      <x:c r="C129" s="25" t="str">
        <x:v>Alberta</x:v>
      </x:c>
      <x:c r="D129" s="25" t="str">
        <x:v>Verified</x:v>
      </x:c>
      <x:c r="E129" s="25" t="str">
        <x:v>Verified</x:v>
      </x:c>
      <x:c r="F129" s="25" t="str">
        <x:v>Verified</x:v>
      </x:c>
      <x:c r="G129" s="25" t="str">
        <x:v>Missing</x:v>
      </x:c>
      <x:c r="H129" s="25" t="str">
        <x:v>year opened, architect</x:v>
      </x:c>
    </x:row>
    <x:row r="130">
      <x:c r="A130" s="25" t="str">
        <x:v>CA-0126</x:v>
      </x:c>
      <x:c r="B130" s="25" t="str">
        <x:v>Heritage Pointe Golf Club - Pointe &amp; Heritage</x:v>
      </x:c>
      <x:c r="C130" s="25" t="str">
        <x:v>Alberta</x:v>
      </x:c>
      <x:c r="D130" s="25" t="str">
        <x:v>Verified</x:v>
      </x:c>
      <x:c r="E130" s="25" t="str">
        <x:v>Verified</x:v>
      </x:c>
      <x:c r="F130" s="25" t="str">
        <x:v>Verified</x:v>
      </x:c>
      <x:c r="G130" s="25" t="str">
        <x:v>Missing</x:v>
      </x:c>
      <x:c r="H130" s="25" t="str">
        <x:v>year opened, architect</x:v>
      </x:c>
    </x:row>
    <x:row r="131">
      <x:c r="A131" s="25" t="str">
        <x:v>CA-0127</x:v>
      </x:c>
      <x:c r="B131" s="25" t="str">
        <x:v>High Prairie Golf Club</x:v>
      </x:c>
      <x:c r="C131" s="25" t="str">
        <x:v>Alberta</x:v>
      </x:c>
      <x:c r="D131" s="25" t="str">
        <x:v>Verified</x:v>
      </x:c>
      <x:c r="E131" s="25" t="str">
        <x:v>Verified</x:v>
      </x:c>
      <x:c r="F131" s="25" t="str">
        <x:v>Verified</x:v>
      </x:c>
      <x:c r="G131" s="25" t="str">
        <x:v>Missing</x:v>
      </x:c>
      <x:c r="H131" s="25" t="str">
        <x:v>year opened, architect</x:v>
      </x:c>
    </x:row>
    <x:row r="132">
      <x:c r="A132" s="25" t="str">
        <x:v>CA-0128</x:v>
      </x:c>
      <x:c r="B132" s="25" t="str">
        <x:v>Highlands Golf Club</x:v>
      </x:c>
      <x:c r="C132" s="25" t="str">
        <x:v>Alberta</x:v>
      </x:c>
      <x:c r="D132" s="25" t="str">
        <x:v>Verified</x:v>
      </x:c>
      <x:c r="E132" s="25" t="str">
        <x:v>Verified</x:v>
      </x:c>
      <x:c r="F132" s="25" t="str">
        <x:v>Verified</x:v>
      </x:c>
      <x:c r="G132" s="25" t="str">
        <x:v>Verified</x:v>
      </x:c>
      <x:c r="H132" s="25" t="str">
        <x:v>architect</x:v>
      </x:c>
    </x:row>
    <x:row r="133">
      <x:c r="A133" s="25" t="str">
        <x:v>CA-0129</x:v>
      </x:c>
      <x:c r="B133" s="25" t="str">
        <x:v>Highwood - Heritage/Mountainview</x:v>
      </x:c>
      <x:c r="C133" s="25" t="str">
        <x:v>Alberta</x:v>
      </x:c>
      <x:c r="D133" s="25" t="str">
        <x:v>Verified</x:v>
      </x:c>
      <x:c r="E133" s="25" t="str">
        <x:v>Verified</x:v>
      </x:c>
      <x:c r="F133" s="25" t="str">
        <x:v>Verified</x:v>
      </x:c>
      <x:c r="G133" s="25" t="str">
        <x:v>Verified</x:v>
      </x:c>
      <x:c r="H133" s="25" t="str">
        <x:v>architect</x:v>
      </x:c>
    </x:row>
    <x:row r="134">
      <x:c r="A134" s="25" t="str">
        <x:v>CA-0130</x:v>
      </x:c>
      <x:c r="B134" s="25" t="str">
        <x:v>Highwood - Spitzee 9</x:v>
      </x:c>
      <x:c r="C134" s="25" t="str">
        <x:v>Alberta</x:v>
      </x:c>
      <x:c r="D134" s="25" t="str">
        <x:v>Verified</x:v>
      </x:c>
      <x:c r="E134" s="25" t="str">
        <x:v>Verified</x:v>
      </x:c>
      <x:c r="F134" s="25" t="str">
        <x:v>Verified</x:v>
      </x:c>
      <x:c r="G134" s="25" t="str">
        <x:v>Missing</x:v>
      </x:c>
      <x:c r="H134" s="25" t="str">
        <x:v>year opened, architect</x:v>
      </x:c>
    </x:row>
    <x:row r="135">
      <x:c r="A135" s="25" t="str">
        <x:v>CA-0131</x:v>
      </x:c>
      <x:c r="B135" s="25" t="str">
        <x:v>Highwood - Spitzee/Heritage</x:v>
      </x:c>
      <x:c r="C135" s="25" t="str">
        <x:v>Alberta</x:v>
      </x:c>
      <x:c r="D135" s="25" t="str">
        <x:v>Verified</x:v>
      </x:c>
      <x:c r="E135" s="25" t="str">
        <x:v>Verified</x:v>
      </x:c>
      <x:c r="F135" s="25" t="str">
        <x:v>Verified</x:v>
      </x:c>
      <x:c r="G135" s="25" t="str">
        <x:v>Missing</x:v>
      </x:c>
      <x:c r="H135" s="25" t="str">
        <x:v>year opened, architect</x:v>
      </x:c>
    </x:row>
    <x:row r="136">
      <x:c r="A136" s="25" t="str">
        <x:v>CA-0132</x:v>
      </x:c>
      <x:c r="B136" s="25" t="str">
        <x:v>Highwood - Spitzee/Mountainview</x:v>
      </x:c>
      <x:c r="C136" s="25" t="str">
        <x:v>Alberta</x:v>
      </x:c>
      <x:c r="D136" s="25" t="str">
        <x:v>Verified</x:v>
      </x:c>
      <x:c r="E136" s="25" t="str">
        <x:v>Verified</x:v>
      </x:c>
      <x:c r="F136" s="25" t="str">
        <x:v>Verified</x:v>
      </x:c>
      <x:c r="G136" s="25" t="str">
        <x:v>Missing</x:v>
      </x:c>
      <x:c r="H136" s="25" t="str">
        <x:v>year opened, architect</x:v>
      </x:c>
    </x:row>
    <x:row r="137">
      <x:c r="A137" s="25" t="str">
        <x:v>CA-0133</x:v>
      </x:c>
      <x:c r="B137" s="25" t="str">
        <x:v>Hinton Golf Club</x:v>
      </x:c>
      <x:c r="C137" s="25" t="str">
        <x:v>Alberta</x:v>
      </x:c>
      <x:c r="D137" s="25" t="str">
        <x:v>Verified</x:v>
      </x:c>
      <x:c r="E137" s="25" t="str">
        <x:v>Verified</x:v>
      </x:c>
      <x:c r="F137" s="25" t="str">
        <x:v>Verified</x:v>
      </x:c>
      <x:c r="G137" s="25" t="str">
        <x:v>Verified</x:v>
      </x:c>
      <x:c r="H137" s="25" t="str">
        <x:v>architect</x:v>
      </x:c>
    </x:row>
    <x:row r="138">
      <x:c r="A138" s="25" t="str">
        <x:v>CA-0134</x:v>
      </x:c>
      <x:c r="B138" s="25" t="str">
        <x:v>Hughenden Golf Association</x:v>
      </x:c>
      <x:c r="C138" s="25" t="str">
        <x:v>Alberta</x:v>
      </x:c>
      <x:c r="D138" s="25" t="str">
        <x:v>Missing</x:v>
      </x:c>
      <x:c r="E138" s="25" t="str">
        <x:v>Missing</x:v>
      </x:c>
      <x:c r="F138" s="25" t="str">
        <x:v>Missing</x:v>
      </x:c>
      <x:c r="G138" s="25" t="str">
        <x:v>Missing</x:v>
      </x:c>
      <x:c r="H138" s="25" t="str">
        <x:v>website, par, length, year opened, architect</x:v>
      </x:c>
    </x:row>
    <x:row r="139">
      <x:c r="A139" s="25" t="str">
        <x:v>CA-0135</x:v>
      </x:c>
      <x:c r="B139" s="25" t="str">
        <x:v>Indian Hill Golf Club</x:v>
      </x:c>
      <x:c r="C139" s="25" t="str">
        <x:v>Alberta</x:v>
      </x:c>
      <x:c r="D139" s="25" t="str">
        <x:v>Verified</x:v>
      </x:c>
      <x:c r="E139" s="25" t="str">
        <x:v>Verified</x:v>
      </x:c>
      <x:c r="F139" s="25" t="str">
        <x:v>Verified</x:v>
      </x:c>
      <x:c r="G139" s="25" t="str">
        <x:v>Missing</x:v>
      </x:c>
      <x:c r="H139" s="25" t="str">
        <x:v>year opened, architect</x:v>
      </x:c>
    </x:row>
    <x:row r="140">
      <x:c r="A140" s="25" t="str">
        <x:v>CA-0136</x:v>
      </x:c>
      <x:c r="B140" s="25" t="str">
        <x:v>Indian Lakes Golf Club</x:v>
      </x:c>
      <x:c r="C140" s="25" t="str">
        <x:v>Alberta</x:v>
      </x:c>
      <x:c r="D140" s="25" t="str">
        <x:v>Verified</x:v>
      </x:c>
      <x:c r="E140" s="25" t="str">
        <x:v>Verified</x:v>
      </x:c>
      <x:c r="F140" s="25" t="str">
        <x:v>Verified</x:v>
      </x:c>
      <x:c r="G140" s="25" t="str">
        <x:v>Missing</x:v>
      </x:c>
      <x:c r="H140" s="25" t="str">
        <x:v>year opened, architect</x:v>
      </x:c>
    </x:row>
    <x:row r="141">
      <x:c r="A141" s="25" t="str">
        <x:v>CA-0137</x:v>
      </x:c>
      <x:c r="B141" s="25" t="str">
        <x:v>Inglewood Golf &amp; Curling Club</x:v>
      </x:c>
      <x:c r="C141" s="25" t="str">
        <x:v>Alberta</x:v>
      </x:c>
      <x:c r="D141" s="25" t="str">
        <x:v>Verified</x:v>
      </x:c>
      <x:c r="E141" s="25" t="str">
        <x:v>Verified</x:v>
      </x:c>
      <x:c r="F141" s="25" t="str">
        <x:v>Verified</x:v>
      </x:c>
      <x:c r="G141" s="25" t="str">
        <x:v>Verified</x:v>
      </x:c>
      <x:c r="H141" s="25" t="str">
        <x:v>architect</x:v>
      </x:c>
    </x:row>
    <x:row r="142">
      <x:c r="A142" s="25" t="str">
        <x:v>CA-0138</x:v>
      </x:c>
      <x:c r="B142" s="25" t="str">
        <x:v>Innisfail Golf Club - Aspen/Hazelwood</x:v>
      </x:c>
      <x:c r="C142" s="25" t="str">
        <x:v>Alberta</x:v>
      </x:c>
      <x:c r="D142" s="25" t="str">
        <x:v>Verified</x:v>
      </x:c>
      <x:c r="E142" s="25" t="str">
        <x:v>Verified</x:v>
      </x:c>
      <x:c r="F142" s="25" t="str">
        <x:v>Verified</x:v>
      </x:c>
      <x:c r="G142" s="25" t="str">
        <x:v>Verified</x:v>
      </x:c>
      <x:c r="H142" s="25" t="str">
        <x:v>architect</x:v>
      </x:c>
    </x:row>
    <x:row r="143">
      <x:c r="A143" s="25" t="str">
        <x:v>CA-0139</x:v>
      </x:c>
      <x:c r="B143" s="25" t="str">
        <x:v>Innisfail Golf Club - Aspen/Spruce</x:v>
      </x:c>
      <x:c r="C143" s="25" t="str">
        <x:v>Alberta</x:v>
      </x:c>
      <x:c r="D143" s="25" t="str">
        <x:v>Verified</x:v>
      </x:c>
      <x:c r="E143" s="25" t="str">
        <x:v>Verified</x:v>
      </x:c>
      <x:c r="F143" s="25" t="str">
        <x:v>Verified</x:v>
      </x:c>
      <x:c r="G143" s="25" t="str">
        <x:v>Verified</x:v>
      </x:c>
      <x:c r="H143" s="25" t="str">
        <x:v>architect</x:v>
      </x:c>
    </x:row>
    <x:row r="144">
      <x:c r="A144" s="25" t="str">
        <x:v>CA-0140</x:v>
      </x:c>
      <x:c r="B144" s="25" t="str">
        <x:v>Innisfail Golf Club - Hazelwood/Spruce</x:v>
      </x:c>
      <x:c r="C144" s="25" t="str">
        <x:v>Alberta</x:v>
      </x:c>
      <x:c r="D144" s="25" t="str">
        <x:v>Verified</x:v>
      </x:c>
      <x:c r="E144" s="25" t="str">
        <x:v>Verified</x:v>
      </x:c>
      <x:c r="F144" s="25" t="str">
        <x:v>Verified</x:v>
      </x:c>
      <x:c r="G144" s="25" t="str">
        <x:v>Verified</x:v>
      </x:c>
      <x:c r="H144" s="25" t="str">
        <x:v>architect</x:v>
      </x:c>
    </x:row>
    <x:row r="145">
      <x:c r="A145" s="25" t="str">
        <x:v>CA-0141</x:v>
      </x:c>
      <x:c r="B145" s="25" t="str">
        <x:v>Irma Golf Club</x:v>
      </x:c>
      <x:c r="C145" s="25" t="str">
        <x:v>Alberta</x:v>
      </x:c>
      <x:c r="D145" s="25" t="str">
        <x:v>Missing</x:v>
      </x:c>
      <x:c r="E145" s="25" t="str">
        <x:v>Missing</x:v>
      </x:c>
      <x:c r="F145" s="25" t="str">
        <x:v>Missing</x:v>
      </x:c>
      <x:c r="G145" s="25" t="str">
        <x:v>Missing</x:v>
      </x:c>
      <x:c r="H145" s="25" t="str">
        <x:v>website, par, length, year opened, architect</x:v>
      </x:c>
    </x:row>
    <x:row r="146">
      <x:c r="A146" s="25" t="str">
        <x:v>CA-0142</x:v>
      </x:c>
      <x:c r="B146" s="25" t="str">
        <x:v>Ironhead Golf &amp; Country Club</x:v>
      </x:c>
      <x:c r="C146" s="25" t="str">
        <x:v>Alberta</x:v>
      </x:c>
      <x:c r="D146" s="25" t="str">
        <x:v>Missing</x:v>
      </x:c>
      <x:c r="E146" s="25" t="str">
        <x:v>Verified</x:v>
      </x:c>
      <x:c r="F146" s="25" t="str">
        <x:v>Verified</x:v>
      </x:c>
      <x:c r="G146" s="25" t="str">
        <x:v>Missing</x:v>
      </x:c>
      <x:c r="H146" s="25" t="str">
        <x:v>website, year opened, architect</x:v>
      </x:c>
    </x:row>
    <x:row r="147">
      <x:c r="A147" s="25" t="str">
        <x:v>CA-0143</x:v>
      </x:c>
      <x:c r="B147" s="25" t="str">
        <x:v>Jagare Ridge Golf Club</x:v>
      </x:c>
      <x:c r="C147" s="25" t="str">
        <x:v>Alberta</x:v>
      </x:c>
      <x:c r="D147" s="25" t="str">
        <x:v>Verified</x:v>
      </x:c>
      <x:c r="E147" s="25" t="str">
        <x:v>Verified</x:v>
      </x:c>
      <x:c r="F147" s="25" t="str">
        <x:v>Verified</x:v>
      </x:c>
      <x:c r="G147" s="25" t="str">
        <x:v>Missing</x:v>
      </x:c>
      <x:c r="H147" s="25" t="str">
        <x:v>year opened, architect</x:v>
      </x:c>
    </x:row>
    <x:row r="148">
      <x:c r="A148" s="25" t="str">
        <x:v>CA-0144</x:v>
      </x:c>
      <x:c r="B148" s="25" t="str">
        <x:v>Jasper Park Golf Club</x:v>
      </x:c>
      <x:c r="C148" s="25" t="str">
        <x:v>Alberta</x:v>
      </x:c>
      <x:c r="D148" s="25" t="str">
        <x:v>Verified</x:v>
      </x:c>
      <x:c r="E148" s="25" t="str">
        <x:v>Verified</x:v>
      </x:c>
      <x:c r="F148" s="25" t="str">
        <x:v>Verified</x:v>
      </x:c>
      <x:c r="G148" s="25" t="str">
        <x:v>Missing</x:v>
      </x:c>
      <x:c r="H148" s="25" t="str">
        <x:v>year opened, architect</x:v>
      </x:c>
    </x:row>
    <x:row r="149">
      <x:c r="A149" s="25" t="str">
        <x:v>CA-0145</x:v>
      </x:c>
      <x:c r="B149" s="25" t="str">
        <x:v>Kananaskis Country Golf Course - Kidd</x:v>
      </x:c>
      <x:c r="C149" s="25" t="str">
        <x:v>Alberta</x:v>
      </x:c>
      <x:c r="D149" s="25" t="str">
        <x:v>Verified</x:v>
      </x:c>
      <x:c r="E149" s="25" t="str">
        <x:v>Verified</x:v>
      </x:c>
      <x:c r="F149" s="25" t="str">
        <x:v>Verified</x:v>
      </x:c>
      <x:c r="G149" s="25" t="str">
        <x:v>Missing</x:v>
      </x:c>
      <x:c r="H149" s="25" t="str">
        <x:v>year opened, architect</x:v>
      </x:c>
    </x:row>
    <x:row r="150">
      <x:c r="A150" s="25" t="str">
        <x:v>CA-0146</x:v>
      </x:c>
      <x:c r="B150" s="25" t="str">
        <x:v>Kananaskis Country Golf Course - Mount Lorette</x:v>
      </x:c>
      <x:c r="C150" s="25" t="str">
        <x:v>Alberta</x:v>
      </x:c>
      <x:c r="D150" s="25" t="str">
        <x:v>Verified</x:v>
      </x:c>
      <x:c r="E150" s="25" t="str">
        <x:v>Verified</x:v>
      </x:c>
      <x:c r="F150" s="25" t="str">
        <x:v>Verified</x:v>
      </x:c>
      <x:c r="G150" s="25" t="str">
        <x:v>Missing</x:v>
      </x:c>
      <x:c r="H150" s="25" t="str">
        <x:v>year opened, architect</x:v>
      </x:c>
    </x:row>
    <x:row r="151">
      <x:c r="A151" s="25" t="str">
        <x:v>CA-0147</x:v>
      </x:c>
      <x:c r="B151" s="25" t="str">
        <x:v>Keho Park Golf Club</x:v>
      </x:c>
      <x:c r="C151" s="25" t="str">
        <x:v>Alberta</x:v>
      </x:c>
      <x:c r="D151" s="25" t="str">
        <x:v>Verified</x:v>
      </x:c>
      <x:c r="E151" s="25" t="str">
        <x:v>Verified</x:v>
      </x:c>
      <x:c r="F151" s="25" t="str">
        <x:v>Verified</x:v>
      </x:c>
      <x:c r="G151" s="25" t="str">
        <x:v>Missing</x:v>
      </x:c>
      <x:c r="H151" s="25" t="str">
        <x:v>year opened, architect</x:v>
      </x:c>
    </x:row>
    <x:row r="152">
      <x:c r="A152" s="25" t="str">
        <x:v>CA-0148</x:v>
      </x:c>
      <x:c r="B152" s="25" t="str">
        <x:v>La Crete Golf Course</x:v>
      </x:c>
      <x:c r="C152" s="25" t="str">
        <x:v>Alberta</x:v>
      </x:c>
      <x:c r="D152" s="25" t="str">
        <x:v>Missing</x:v>
      </x:c>
      <x:c r="E152" s="25" t="str">
        <x:v>Verified</x:v>
      </x:c>
      <x:c r="F152" s="25" t="str">
        <x:v>Verified</x:v>
      </x:c>
      <x:c r="G152" s="25" t="str">
        <x:v>Missing</x:v>
      </x:c>
      <x:c r="H152" s="25" t="str">
        <x:v>website, year opened, architect</x:v>
      </x:c>
    </x:row>
    <x:row r="153">
      <x:c r="A153" s="25" t="str">
        <x:v>CA-0149</x:v>
      </x:c>
      <x:c r="B153" s="25" t="str">
        <x:v>Lac La Biche Golf &amp; Country Club</x:v>
      </x:c>
      <x:c r="C153" s="25" t="str">
        <x:v>Alberta</x:v>
      </x:c>
      <x:c r="D153" s="25" t="str">
        <x:v>Verified</x:v>
      </x:c>
      <x:c r="E153" s="25" t="str">
        <x:v>Verified</x:v>
      </x:c>
      <x:c r="F153" s="25" t="str">
        <x:v>Verified</x:v>
      </x:c>
      <x:c r="G153" s="25" t="str">
        <x:v>Missing</x:v>
      </x:c>
      <x:c r="H153" s="25" t="str">
        <x:v>year opened, architect</x:v>
      </x:c>
    </x:row>
    <x:row r="154">
      <x:c r="A154" s="25" t="str">
        <x:v>CA-0150</x:v>
      </x:c>
      <x:c r="B154" s="25" t="str">
        <x:v>Lacombe Golf &amp; Country Club</x:v>
      </x:c>
      <x:c r="C154" s="25" t="str">
        <x:v>Alberta</x:v>
      </x:c>
      <x:c r="D154" s="25" t="str">
        <x:v>Verified</x:v>
      </x:c>
      <x:c r="E154" s="25" t="str">
        <x:v>Verified</x:v>
      </x:c>
      <x:c r="F154" s="25" t="str">
        <x:v>Verified</x:v>
      </x:c>
      <x:c r="G154" s="25" t="str">
        <x:v>Verified</x:v>
      </x:c>
      <x:c r="H154" s="25" t="str">
        <x:v>architect</x:v>
      </x:c>
    </x:row>
    <x:row r="155">
      <x:c r="A155" s="25" t="str">
        <x:v>CA-0151</x:v>
      </x:c>
      <x:c r="B155" s="25" t="str">
        <x:v>Lakeside Golf &amp; Country Club</x:v>
      </x:c>
      <x:c r="C155" s="25" t="str">
        <x:v>Alberta</x:v>
      </x:c>
      <x:c r="D155" s="25" t="str">
        <x:v>Verified</x:v>
      </x:c>
      <x:c r="E155" s="25" t="str">
        <x:v>Verified</x:v>
      </x:c>
      <x:c r="F155" s="25" t="str">
        <x:v>Verified</x:v>
      </x:c>
      <x:c r="G155" s="25" t="str">
        <x:v>Missing</x:v>
      </x:c>
      <x:c r="H155" s="25" t="str">
        <x:v>year opened, architect</x:v>
      </x:c>
    </x:row>
    <x:row r="156">
      <x:c r="A156" s="25" t="str">
        <x:v>CA-0152</x:v>
      </x:c>
      <x:c r="B156" s="25" t="str">
        <x:v>Lakeside Golf Club</x:v>
      </x:c>
      <x:c r="C156" s="25" t="str">
        <x:v>Alberta</x:v>
      </x:c>
      <x:c r="D156" s="25" t="str">
        <x:v>Verified</x:v>
      </x:c>
      <x:c r="E156" s="25" t="str">
        <x:v>Verified</x:v>
      </x:c>
      <x:c r="F156" s="25" t="str">
        <x:v>Verified</x:v>
      </x:c>
      <x:c r="G156" s="25" t="str">
        <x:v>Missing</x:v>
      </x:c>
      <x:c r="H156" s="25" t="str">
        <x:v>year opened, architect</x:v>
      </x:c>
    </x:row>
    <x:row r="157">
      <x:c r="A157" s="25" t="str">
        <x:v>CA-0153</x:v>
      </x:c>
      <x:c r="B157" s="25" t="str">
        <x:v>Lakewood Golf Resort</x:v>
      </x:c>
      <x:c r="C157" s="25" t="str">
        <x:v>Alberta</x:v>
      </x:c>
      <x:c r="D157" s="25" t="str">
        <x:v>Verified</x:v>
      </x:c>
      <x:c r="E157" s="25" t="str">
        <x:v>Verified</x:v>
      </x:c>
      <x:c r="F157" s="25" t="str">
        <x:v>Verified</x:v>
      </x:c>
      <x:c r="G157" s="25" t="str">
        <x:v>Missing</x:v>
      </x:c>
      <x:c r="H157" s="25" t="str">
        <x:v>year opened, architect</x:v>
      </x:c>
    </x:row>
    <x:row r="158">
      <x:c r="A158" s="25" t="str">
        <x:v>CA-0154</x:v>
      </x:c>
      <x:c r="B158" s="25" t="str">
        <x:v>Land-O-Lakes Golf &amp; Country Club</x:v>
      </x:c>
      <x:c r="C158" s="25" t="str">
        <x:v>Alberta</x:v>
      </x:c>
      <x:c r="D158" s="25" t="str">
        <x:v>Verified</x:v>
      </x:c>
      <x:c r="E158" s="25" t="str">
        <x:v>Verified</x:v>
      </x:c>
      <x:c r="F158" s="25" t="str">
        <x:v>Verified</x:v>
      </x:c>
      <x:c r="G158" s="25" t="str">
        <x:v>Verified</x:v>
      </x:c>
      <x:c r="H158" s="25" t="str">
        <x:v>architect</x:v>
      </x:c>
    </x:row>
    <x:row r="159">
      <x:c r="A159" s="25" t="str">
        <x:v>CA-0155</x:v>
      </x:c>
      <x:c r="B159" s="25" t="str">
        <x:v>Leduc Golf &amp; Country Club</x:v>
      </x:c>
      <x:c r="C159" s="25" t="str">
        <x:v>Alberta</x:v>
      </x:c>
      <x:c r="D159" s="25" t="str">
        <x:v>Verified</x:v>
      </x:c>
      <x:c r="E159" s="25" t="str">
        <x:v>Verified</x:v>
      </x:c>
      <x:c r="F159" s="25" t="str">
        <x:v>Verified</x:v>
      </x:c>
      <x:c r="G159" s="25" t="str">
        <x:v>Verified</x:v>
      </x:c>
      <x:c r="H159" s="25" t="str">
        <x:v>architect</x:v>
      </x:c>
    </x:row>
    <x:row r="160">
      <x:c r="A160" s="25" t="str">
        <x:v>CA-0156</x:v>
      </x:c>
      <x:c r="B160" s="25" t="str">
        <x:v>Lee Creek Valley Golf Course</x:v>
      </x:c>
      <x:c r="C160" s="25" t="str">
        <x:v>Alberta</x:v>
      </x:c>
      <x:c r="D160" s="25" t="str">
        <x:v>Verified</x:v>
      </x:c>
      <x:c r="E160" s="25" t="str">
        <x:v>Verified</x:v>
      </x:c>
      <x:c r="F160" s="25" t="str">
        <x:v>Verified</x:v>
      </x:c>
      <x:c r="G160" s="25" t="str">
        <x:v>Missing</x:v>
      </x:c>
      <x:c r="H160" s="25" t="str">
        <x:v>year opened, architect</x:v>
      </x:c>
    </x:row>
    <x:row r="161">
      <x:c r="A161" s="25" t="str">
        <x:v>CA-0157</x:v>
      </x:c>
      <x:c r="B161" s="25" t="str">
        <x:v>Lethbridge Country Club</x:v>
      </x:c>
      <x:c r="C161" s="25" t="str">
        <x:v>Alberta</x:v>
      </x:c>
      <x:c r="D161" s="25" t="str">
        <x:v>Verified</x:v>
      </x:c>
      <x:c r="E161" s="25" t="str">
        <x:v>Verified</x:v>
      </x:c>
      <x:c r="F161" s="25" t="str">
        <x:v>Verified</x:v>
      </x:c>
      <x:c r="G161" s="25" t="str">
        <x:v>Verified</x:v>
      </x:c>
      <x:c r="H161" s="25" t="str">
        <x:v>architect</x:v>
      </x:c>
    </x:row>
    <x:row r="162">
      <x:c r="A162" s="25" t="str">
        <x:v>CA-0158</x:v>
      </x:c>
      <x:c r="B162" s="25" t="str">
        <x:v>Lewis Estates Golf Club</x:v>
      </x:c>
      <x:c r="C162" s="25" t="str">
        <x:v>Alberta</x:v>
      </x:c>
      <x:c r="D162" s="25" t="str">
        <x:v>Verified</x:v>
      </x:c>
      <x:c r="E162" s="25" t="str">
        <x:v>Verified</x:v>
      </x:c>
      <x:c r="F162" s="25" t="str">
        <x:v>Verified</x:v>
      </x:c>
      <x:c r="G162" s="25" t="str">
        <x:v>Missing</x:v>
      </x:c>
      <x:c r="H162" s="25" t="str">
        <x:v>year opened, architect</x:v>
      </x:c>
    </x:row>
    <x:row r="163">
      <x:c r="A163" s="25" t="str">
        <x:v>CA-0159</x:v>
      </x:c>
      <x:c r="B163" s="25" t="str">
        <x:v>Lynx Ridge Golf Club</x:v>
      </x:c>
      <x:c r="C163" s="25" t="str">
        <x:v>Alberta</x:v>
      </x:c>
      <x:c r="D163" s="25" t="str">
        <x:v>Verified</x:v>
      </x:c>
      <x:c r="E163" s="25" t="str">
        <x:v>Verified</x:v>
      </x:c>
      <x:c r="F163" s="25" t="str">
        <x:v>Verified</x:v>
      </x:c>
      <x:c r="G163" s="25" t="str">
        <x:v>Missing</x:v>
      </x:c>
      <x:c r="H163" s="25" t="str">
        <x:v>year opened, architect</x:v>
      </x:c>
    </x:row>
    <x:row r="164">
      <x:c r="A164" s="25" t="str">
        <x:v>CA-0160</x:v>
      </x:c>
      <x:c r="B164" s="25" t="str">
        <x:v>Magrath Golf Club</x:v>
      </x:c>
      <x:c r="C164" s="25" t="str">
        <x:v>Alberta</x:v>
      </x:c>
      <x:c r="D164" s="25" t="str">
        <x:v>Verified</x:v>
      </x:c>
      <x:c r="E164" s="25" t="str">
        <x:v>Verified</x:v>
      </x:c>
      <x:c r="F164" s="25" t="str">
        <x:v>Verified</x:v>
      </x:c>
      <x:c r="G164" s="25" t="str">
        <x:v>Missing</x:v>
      </x:c>
      <x:c r="H164" s="25" t="str">
        <x:v>year opened, architect</x:v>
      </x:c>
    </x:row>
    <x:row r="165">
      <x:c r="A165" s="25" t="str">
        <x:v>CA-0161</x:v>
      </x:c>
      <x:c r="B165" s="25" t="str">
        <x:v>Maple Ridge Golf Club</x:v>
      </x:c>
      <x:c r="C165" s="25" t="str">
        <x:v>Alberta</x:v>
      </x:c>
      <x:c r="D165" s="25" t="str">
        <x:v>Verified</x:v>
      </x:c>
      <x:c r="E165" s="25" t="str">
        <x:v>Verified</x:v>
      </x:c>
      <x:c r="F165" s="25" t="str">
        <x:v>Verified</x:v>
      </x:c>
      <x:c r="G165" s="25" t="str">
        <x:v>Missing</x:v>
      </x:c>
      <x:c r="H165" s="25" t="str">
        <x:v>year opened, architect</x:v>
      </x:c>
    </x:row>
    <x:row r="166">
      <x:c r="A166" s="25" t="str">
        <x:v>CA-0162</x:v>
      </x:c>
      <x:c r="B166" s="25" t="str">
        <x:v>McCall Lake Golf Course</x:v>
      </x:c>
      <x:c r="C166" s="25" t="str">
        <x:v>Alberta</x:v>
      </x:c>
      <x:c r="D166" s="25" t="str">
        <x:v>Missing</x:v>
      </x:c>
      <x:c r="E166" s="25" t="str">
        <x:v>Verified</x:v>
      </x:c>
      <x:c r="F166" s="25" t="str">
        <x:v>Verified</x:v>
      </x:c>
      <x:c r="G166" s="25" t="str">
        <x:v>Verified</x:v>
      </x:c>
      <x:c r="H166" s="25" t="str">
        <x:v>website, architect</x:v>
      </x:c>
    </x:row>
    <x:row r="167">
      <x:c r="A167" s="25" t="str">
        <x:v>CA-0163</x:v>
      </x:c>
      <x:c r="B167" s="25" t="str">
        <x:v>McKenzie Meadows Golf Club</x:v>
      </x:c>
      <x:c r="C167" s="25" t="str">
        <x:v>Alberta</x:v>
      </x:c>
      <x:c r="D167" s="25" t="str">
        <x:v>Verified</x:v>
      </x:c>
      <x:c r="E167" s="25" t="str">
        <x:v>Verified</x:v>
      </x:c>
      <x:c r="F167" s="25" t="str">
        <x:v>Verified</x:v>
      </x:c>
      <x:c r="G167" s="25" t="str">
        <x:v>Verified</x:v>
      </x:c>
      <x:c r="H167" s="25" t="str">
        <x:v>architect</x:v>
      </x:c>
    </x:row>
    <x:row r="168">
      <x:c r="A168" s="25" t="str">
        <x:v>CA-0164</x:v>
      </x:c>
      <x:c r="B168" s="25" t="str">
        <x:v>Meadowlands Golf Club at Sylvan Lake</x:v>
      </x:c>
      <x:c r="C168" s="25" t="str">
        <x:v>Alberta</x:v>
      </x:c>
      <x:c r="D168" s="25" t="str">
        <x:v>Verified</x:v>
      </x:c>
      <x:c r="E168" s="25" t="str">
        <x:v>Verified</x:v>
      </x:c>
      <x:c r="F168" s="25" t="str">
        <x:v>Verified</x:v>
      </x:c>
      <x:c r="G168" s="25" t="str">
        <x:v>Verified</x:v>
      </x:c>
      <x:c r="H168" s="25" t="str">
        <x:v>architect</x:v>
      </x:c>
    </x:row>
    <x:row r="169">
      <x:c r="A169" s="25" t="str">
        <x:v>CA-0165</x:v>
      </x:c>
      <x:c r="B169" s="25" t="str">
        <x:v>Meadowview Golf &amp; Country Club</x:v>
      </x:c>
      <x:c r="C169" s="25" t="str">
        <x:v>Alberta</x:v>
      </x:c>
      <x:c r="D169" s="25" t="str">
        <x:v>Missing</x:v>
      </x:c>
      <x:c r="E169" s="25" t="str">
        <x:v>Verified</x:v>
      </x:c>
      <x:c r="F169" s="25" t="str">
        <x:v>Verified</x:v>
      </x:c>
      <x:c r="G169" s="25" t="str">
        <x:v>Missing</x:v>
      </x:c>
      <x:c r="H169" s="25" t="str">
        <x:v>website, year opened, architect</x:v>
      </x:c>
    </x:row>
    <x:row r="170">
      <x:c r="A170" s="25" t="str">
        <x:v>CA-0166</x:v>
      </x:c>
      <x:c r="B170" s="25" t="str">
        <x:v>Medicine Hat Golf &amp; Country Club</x:v>
      </x:c>
      <x:c r="C170" s="25" t="str">
        <x:v>Alberta</x:v>
      </x:c>
      <x:c r="D170" s="25" t="str">
        <x:v>Verified</x:v>
      </x:c>
      <x:c r="E170" s="25" t="str">
        <x:v>Verified</x:v>
      </x:c>
      <x:c r="F170" s="25" t="str">
        <x:v>Verified</x:v>
      </x:c>
      <x:c r="G170" s="25" t="str">
        <x:v>Verified</x:v>
      </x:c>
      <x:c r="H170" s="25" t="str">
        <x:v>architect</x:v>
      </x:c>
    </x:row>
    <x:row r="171">
      <x:c r="A171" s="25" t="str">
        <x:v>CA-0167</x:v>
      </x:c>
      <x:c r="B171" s="25" t="str">
        <x:v>Mickelson National Golf Club</x:v>
      </x:c>
      <x:c r="C171" s="25" t="str">
        <x:v>Alberta</x:v>
      </x:c>
      <x:c r="D171" s="25" t="str">
        <x:v>Verified</x:v>
      </x:c>
      <x:c r="E171" s="25" t="str">
        <x:v>Verified</x:v>
      </x:c>
      <x:c r="F171" s="25" t="str">
        <x:v>Verified</x:v>
      </x:c>
      <x:c r="G171" s="25" t="str">
        <x:v>Missing</x:v>
      </x:c>
      <x:c r="H171" s="25" t="str">
        <x:v>year opened, architect</x:v>
      </x:c>
    </x:row>
    <x:row r="172">
      <x:c r="A172" s="25" t="str">
        <x:v>CA-0168</x:v>
      </x:c>
      <x:c r="B172" s="25" t="str">
        <x:v>Mighty Peace Golf Club</x:v>
      </x:c>
      <x:c r="C172" s="25" t="str">
        <x:v>Alberta</x:v>
      </x:c>
      <x:c r="D172" s="25" t="str">
        <x:v>Verified</x:v>
      </x:c>
      <x:c r="E172" s="25" t="str">
        <x:v>Verified</x:v>
      </x:c>
      <x:c r="F172" s="25" t="str">
        <x:v>Verified</x:v>
      </x:c>
      <x:c r="G172" s="25" t="str">
        <x:v>Verified</x:v>
      </x:c>
      <x:c r="H172" s="25" t="str">
        <x:v>architect</x:v>
      </x:c>
    </x:row>
    <x:row r="173">
      <x:c r="A173" s="25" t="str">
        <x:v>CA-0169</x:v>
      </x:c>
      <x:c r="B173" s="25" t="str">
        <x:v>Mill Woods Golf Club</x:v>
      </x:c>
      <x:c r="C173" s="25" t="str">
        <x:v>Alberta</x:v>
      </x:c>
      <x:c r="D173" s="25" t="str">
        <x:v>Verified</x:v>
      </x:c>
      <x:c r="E173" s="25" t="str">
        <x:v>Verified</x:v>
      </x:c>
      <x:c r="F173" s="25" t="str">
        <x:v>Verified</x:v>
      </x:c>
      <x:c r="G173" s="25" t="str">
        <x:v>Verified</x:v>
      </x:c>
      <x:c r="H173" s="25" t="str">
        <x:v>architect</x:v>
      </x:c>
    </x:row>
    <x:row r="174">
      <x:c r="A174" s="25" t="str">
        <x:v>CA-0170</x:v>
      </x:c>
      <x:c r="B174" s="25" t="str">
        <x:v>Miquelon Hills Golf Course</x:v>
      </x:c>
      <x:c r="C174" s="25" t="str">
        <x:v>Alberta</x:v>
      </x:c>
      <x:c r="D174" s="25" t="str">
        <x:v>Missing</x:v>
      </x:c>
      <x:c r="E174" s="25" t="str">
        <x:v>Verified</x:v>
      </x:c>
      <x:c r="F174" s="25" t="str">
        <x:v>Verified</x:v>
      </x:c>
      <x:c r="G174" s="25" t="str">
        <x:v>Missing</x:v>
      </x:c>
      <x:c r="H174" s="25" t="str">
        <x:v>website, year opened, architect</x:v>
      </x:c>
    </x:row>
    <x:row r="175">
      <x:c r="A175" s="25" t="str">
        <x:v>CA-0171</x:v>
      </x:c>
      <x:c r="B175" s="25" t="str">
        <x:v>Miskanaw Golf &amp; Country Club</x:v>
      </x:c>
      <x:c r="C175" s="25" t="str">
        <x:v>Alberta</x:v>
      </x:c>
      <x:c r="D175" s="25" t="str">
        <x:v>Verified</x:v>
      </x:c>
      <x:c r="E175" s="25" t="str">
        <x:v>Verified</x:v>
      </x:c>
      <x:c r="F175" s="25" t="str">
        <x:v>Verified</x:v>
      </x:c>
      <x:c r="G175" s="25" t="str">
        <x:v>Verified</x:v>
      </x:c>
      <x:c r="H175" s="25" t="str">
        <x:v>architect</x:v>
      </x:c>
    </x:row>
    <x:row r="176">
      <x:c r="A176" s="25" t="str">
        <x:v>CA-0172</x:v>
      </x:c>
      <x:c r="B176" s="25" t="str">
        <x:v>Montgomery Glen Golf &amp; Country Club</x:v>
      </x:c>
      <x:c r="C176" s="25" t="str">
        <x:v>Alberta</x:v>
      </x:c>
      <x:c r="D176" s="25" t="str">
        <x:v>Verified</x:v>
      </x:c>
      <x:c r="E176" s="25" t="str">
        <x:v>Verified</x:v>
      </x:c>
      <x:c r="F176" s="25" t="str">
        <x:v>Verified</x:v>
      </x:c>
      <x:c r="G176" s="25" t="str">
        <x:v>Verified</x:v>
      </x:c>
      <x:c r="H176" s="25" t="str">
        <x:v>architect</x:v>
      </x:c>
    </x:row>
    <x:row r="177">
      <x:c r="A177" s="25" t="str">
        <x:v>CA-0173</x:v>
      </x:c>
      <x:c r="B177" s="25" t="str">
        <x:v>Muirfield Lakes Golf Club -</x:v>
      </x:c>
      <x:c r="C177" s="25" t="str">
        <x:v>Alberta</x:v>
      </x:c>
      <x:c r="D177" s="25" t="str">
        <x:v>Verified</x:v>
      </x:c>
      <x:c r="E177" s="25" t="str">
        <x:v>Verified</x:v>
      </x:c>
      <x:c r="F177" s="25" t="str">
        <x:v>Verified</x:v>
      </x:c>
      <x:c r="G177" s="25" t="str">
        <x:v>Verified</x:v>
      </x:c>
      <x:c r="H177" s="25" t="str">
        <x:v>architect</x:v>
      </x:c>
    </x:row>
    <x:row r="178">
      <x:c r="A178" s="25" t="str">
        <x:v>CA-0174</x:v>
      </x:c>
      <x:c r="B178" s="25" t="str">
        <x:v>Nanton Golf Club</x:v>
      </x:c>
      <x:c r="C178" s="25" t="str">
        <x:v>Alberta</x:v>
      </x:c>
      <x:c r="D178" s="25" t="str">
        <x:v>Verified</x:v>
      </x:c>
      <x:c r="E178" s="25" t="str">
        <x:v>Verified</x:v>
      </x:c>
      <x:c r="F178" s="25" t="str">
        <x:v>Verified</x:v>
      </x:c>
      <x:c r="G178" s="25" t="str">
        <x:v>Missing</x:v>
      </x:c>
      <x:c r="H178" s="25" t="str">
        <x:v>year opened, architect</x:v>
      </x:c>
    </x:row>
    <x:row r="179">
      <x:c r="A179" s="25" t="str">
        <x:v>CA-0175</x:v>
      </x:c>
      <x:c r="B179" s="25" t="str">
        <x:v>Northern Bear Golf Club</x:v>
      </x:c>
      <x:c r="C179" s="25" t="str">
        <x:v>Alberta</x:v>
      </x:c>
      <x:c r="D179" s="25" t="str">
        <x:v>Verified</x:v>
      </x:c>
      <x:c r="E179" s="25" t="str">
        <x:v>Verified</x:v>
      </x:c>
      <x:c r="F179" s="25" t="str">
        <x:v>Verified</x:v>
      </x:c>
      <x:c r="G179" s="25" t="str">
        <x:v>Missing</x:v>
      </x:c>
      <x:c r="H179" s="25" t="str">
        <x:v>year opened, architect</x:v>
      </x:c>
    </x:row>
    <x:row r="180">
      <x:c r="A180" s="25" t="str">
        <x:v>CA-0176</x:v>
      </x:c>
      <x:c r="B180" s="25" t="str">
        <x:v>Olds Golf Club</x:v>
      </x:c>
      <x:c r="C180" s="25" t="str">
        <x:v>Alberta</x:v>
      </x:c>
      <x:c r="D180" s="25" t="str">
        <x:v>Verified</x:v>
      </x:c>
      <x:c r="E180" s="25" t="str">
        <x:v>Verified</x:v>
      </x:c>
      <x:c r="F180" s="25" t="str">
        <x:v>Verified</x:v>
      </x:c>
      <x:c r="G180" s="25" t="str">
        <x:v>Verified</x:v>
      </x:c>
      <x:c r="H180" s="25" t="str">
        <x:v>architect</x:v>
      </x:c>
    </x:row>
    <x:row r="181">
      <x:c r="A181" s="25" t="str">
        <x:v>CA-0177</x:v>
      </x:c>
      <x:c r="B181" s="25" t="str">
        <x:v>Oxbow Country Golf Course</x:v>
      </x:c>
      <x:c r="C181" s="25" t="str">
        <x:v>Alberta</x:v>
      </x:c>
      <x:c r="D181" s="25" t="str">
        <x:v>Missing</x:v>
      </x:c>
      <x:c r="E181" s="25" t="str">
        <x:v>Verified</x:v>
      </x:c>
      <x:c r="F181" s="25" t="str">
        <x:v>Verified</x:v>
      </x:c>
      <x:c r="G181" s="25" t="str">
        <x:v>Missing</x:v>
      </x:c>
      <x:c r="H181" s="25" t="str">
        <x:v>website, year opened, architect</x:v>
      </x:c>
    </x:row>
    <x:row r="182">
      <x:c r="A182" s="25" t="str">
        <x:v>CA-0178</x:v>
      </x:c>
      <x:c r="B182" s="25" t="str">
        <x:v>Oyen &amp; District Golf Club</x:v>
      </x:c>
      <x:c r="C182" s="25" t="str">
        <x:v>Alberta</x:v>
      </x:c>
      <x:c r="D182" s="25" t="str">
        <x:v>Missing</x:v>
      </x:c>
      <x:c r="E182" s="25" t="str">
        <x:v>Verified</x:v>
      </x:c>
      <x:c r="F182" s="25" t="str">
        <x:v>Verified</x:v>
      </x:c>
      <x:c r="G182" s="25" t="str">
        <x:v>Missing</x:v>
      </x:c>
      <x:c r="H182" s="25" t="str">
        <x:v>website, year opened, architect</x:v>
      </x:c>
    </x:row>
    <x:row r="183">
      <x:c r="A183" s="25" t="str">
        <x:v>CA-0179</x:v>
      </x:c>
      <x:c r="B183" s="25" t="str">
        <x:v>Paradise Canyon Country Club</x:v>
      </x:c>
      <x:c r="C183" s="25" t="str">
        <x:v>Alberta</x:v>
      </x:c>
      <x:c r="D183" s="25" t="str">
        <x:v>Verified</x:v>
      </x:c>
      <x:c r="E183" s="25" t="str">
        <x:v>Verified</x:v>
      </x:c>
      <x:c r="F183" s="25" t="str">
        <x:v>Verified</x:v>
      </x:c>
      <x:c r="G183" s="25" t="str">
        <x:v>Missing</x:v>
      </x:c>
      <x:c r="H183" s="25" t="str">
        <x:v>year opened, architect</x:v>
      </x:c>
    </x:row>
    <x:row r="184">
      <x:c r="A184" s="25" t="str">
        <x:v>CA-0180</x:v>
      </x:c>
      <x:c r="B184" s="25" t="str">
        <x:v>Pelican Rapids Golf &amp; Country Club</x:v>
      </x:c>
      <x:c r="C184" s="25" t="str">
        <x:v>Alberta</x:v>
      </x:c>
      <x:c r="D184" s="25" t="str">
        <x:v>Missing</x:v>
      </x:c>
      <x:c r="E184" s="25" t="str">
        <x:v>Verified</x:v>
      </x:c>
      <x:c r="F184" s="25" t="str">
        <x:v>Verified</x:v>
      </x:c>
      <x:c r="G184" s="25" t="str">
        <x:v>Missing</x:v>
      </x:c>
      <x:c r="H184" s="25" t="str">
        <x:v>website, year opened, architect</x:v>
      </x:c>
    </x:row>
    <x:row r="185">
      <x:c r="A185" s="25" t="str">
        <x:v>CA-0181</x:v>
      </x:c>
      <x:c r="B185" s="25" t="str">
        <x:v>Pheasantback Golf Club</x:v>
      </x:c>
      <x:c r="C185" s="25" t="str">
        <x:v>Alberta</x:v>
      </x:c>
      <x:c r="D185" s="25" t="str">
        <x:v>Verified</x:v>
      </x:c>
      <x:c r="E185" s="25" t="str">
        <x:v>Verified</x:v>
      </x:c>
      <x:c r="F185" s="25" t="str">
        <x:v>Verified</x:v>
      </x:c>
      <x:c r="G185" s="25" t="str">
        <x:v>Verified</x:v>
      </x:c>
      <x:c r="H185" s="25" t="str">
        <x:v>architect</x:v>
      </x:c>
    </x:row>
    <x:row r="186">
      <x:c r="A186" s="25" t="str">
        <x:v>CA-0182</x:v>
      </x:c>
      <x:c r="B186" s="25" t="str">
        <x:v>Picture Butte Golf Club - Heritage/Harvest</x:v>
      </x:c>
      <x:c r="C186" s="25" t="str">
        <x:v>Alberta</x:v>
      </x:c>
      <x:c r="D186" s="25" t="str">
        <x:v>Verified</x:v>
      </x:c>
      <x:c r="E186" s="25" t="str">
        <x:v>Verified</x:v>
      </x:c>
      <x:c r="F186" s="25" t="str">
        <x:v>Verified</x:v>
      </x:c>
      <x:c r="G186" s="25" t="str">
        <x:v>Verified</x:v>
      </x:c>
      <x:c r="H186" s="25" t="str">
        <x:v>architect</x:v>
      </x:c>
    </x:row>
    <x:row r="187">
      <x:c r="A187" s="25" t="str">
        <x:v>CA-0183</x:v>
      </x:c>
      <x:c r="B187" s="25" t="str">
        <x:v>Picture Butte Golf Club - Heritage/Homestead</x:v>
      </x:c>
      <x:c r="C187" s="25" t="str">
        <x:v>Alberta</x:v>
      </x:c>
      <x:c r="D187" s="25" t="str">
        <x:v>Verified</x:v>
      </x:c>
      <x:c r="E187" s="25" t="str">
        <x:v>Verified</x:v>
      </x:c>
      <x:c r="F187" s="25" t="str">
        <x:v>Verified</x:v>
      </x:c>
      <x:c r="G187" s="25" t="str">
        <x:v>Verified</x:v>
      </x:c>
      <x:c r="H187" s="25" t="str">
        <x:v>architect</x:v>
      </x:c>
    </x:row>
    <x:row r="188">
      <x:c r="A188" s="25" t="str">
        <x:v>CA-0184</x:v>
      </x:c>
      <x:c r="B188" s="25" t="str">
        <x:v>Picture Butte Golf Club - Homestead/Harvest</x:v>
      </x:c>
      <x:c r="C188" s="25" t="str">
        <x:v>Alberta</x:v>
      </x:c>
      <x:c r="D188" s="25" t="str">
        <x:v>Verified</x:v>
      </x:c>
      <x:c r="E188" s="25" t="str">
        <x:v>Verified</x:v>
      </x:c>
      <x:c r="F188" s="25" t="str">
        <x:v>Verified</x:v>
      </x:c>
      <x:c r="G188" s="25" t="str">
        <x:v>Verified</x:v>
      </x:c>
      <x:c r="H188" s="25" t="str">
        <x:v>architect</x:v>
      </x:c>
    </x:row>
    <x:row r="189">
      <x:c r="A189" s="25" t="str">
        <x:v>CA-0185</x:v>
      </x:c>
      <x:c r="B189" s="25" t="str">
        <x:v>Pigeon Lake Golf Club</x:v>
      </x:c>
      <x:c r="C189" s="25" t="str">
        <x:v>Alberta</x:v>
      </x:c>
      <x:c r="D189" s="25" t="str">
        <x:v>Verified</x:v>
      </x:c>
      <x:c r="E189" s="25" t="str">
        <x:v>Verified</x:v>
      </x:c>
      <x:c r="F189" s="25" t="str">
        <x:v>Verified</x:v>
      </x:c>
      <x:c r="G189" s="25" t="str">
        <x:v>Missing</x:v>
      </x:c>
      <x:c r="H189" s="25" t="str">
        <x:v>year opened, architect</x:v>
      </x:c>
    </x:row>
    <x:row r="190">
      <x:c r="A190" s="25" t="str">
        <x:v>CA-0186</x:v>
      </x:c>
      <x:c r="B190" s="25" t="str">
        <x:v>Pincher Creek Golf Club</x:v>
      </x:c>
      <x:c r="C190" s="25" t="str">
        <x:v>Alberta</x:v>
      </x:c>
      <x:c r="D190" s="25" t="str">
        <x:v>Verified</x:v>
      </x:c>
      <x:c r="E190" s="25" t="str">
        <x:v>Verified</x:v>
      </x:c>
      <x:c r="F190" s="25" t="str">
        <x:v>Verified</x:v>
      </x:c>
      <x:c r="G190" s="25" t="str">
        <x:v>Missing</x:v>
      </x:c>
      <x:c r="H190" s="25" t="str">
        <x:v>year opened, architect</x:v>
      </x:c>
    </x:row>
    <x:row r="191">
      <x:c r="A191" s="25" t="str">
        <x:v>CA-0187</x:v>
      </x:c>
      <x:c r="B191" s="25" t="str">
        <x:v>Pine Hills Golf Club</x:v>
      </x:c>
      <x:c r="C191" s="25" t="str">
        <x:v>Alberta</x:v>
      </x:c>
      <x:c r="D191" s="25" t="str">
        <x:v>Verified</x:v>
      </x:c>
      <x:c r="E191" s="25" t="str">
        <x:v>Verified</x:v>
      </x:c>
      <x:c r="F191" s="25" t="str">
        <x:v>Verified</x:v>
      </x:c>
      <x:c r="G191" s="25" t="str">
        <x:v>Verified</x:v>
      </x:c>
      <x:c r="H191" s="25" t="str">
        <x:v>architect</x:v>
      </x:c>
    </x:row>
    <x:row r="192">
      <x:c r="A192" s="25" t="str">
        <x:v>CA-0188</x:v>
      </x:c>
      <x:c r="B192" s="25" t="str">
        <x:v>Pinebrook Golf &amp; Country Club</x:v>
      </x:c>
      <x:c r="C192" s="25" t="str">
        <x:v>Alberta</x:v>
      </x:c>
      <x:c r="D192" s="25" t="str">
        <x:v>Verified</x:v>
      </x:c>
      <x:c r="E192" s="25" t="str">
        <x:v>Verified</x:v>
      </x:c>
      <x:c r="F192" s="25" t="str">
        <x:v>Verified</x:v>
      </x:c>
      <x:c r="G192" s="25" t="str">
        <x:v>Missing</x:v>
      </x:c>
      <x:c r="H192" s="25" t="str">
        <x:v>year opened, architect</x:v>
      </x:c>
    </x:row>
    <x:row r="193">
      <x:c r="A193" s="25" t="str">
        <x:v>CA-0189</x:v>
      </x:c>
      <x:c r="B193" s="25" t="str">
        <x:v>Pineridge Golf Club</x:v>
      </x:c>
      <x:c r="C193" s="25" t="str">
        <x:v>Alberta</x:v>
      </x:c>
      <x:c r="D193" s="25" t="str">
        <x:v>Verified</x:v>
      </x:c>
      <x:c r="E193" s="25" t="str">
        <x:v>Verified</x:v>
      </x:c>
      <x:c r="F193" s="25" t="str">
        <x:v>Verified</x:v>
      </x:c>
      <x:c r="G193" s="25" t="str">
        <x:v>Missing</x:v>
      </x:c>
      <x:c r="H193" s="25" t="str">
        <x:v>year opened, architect</x:v>
      </x:c>
    </x:row>
    <x:row r="194">
      <x:c r="A194" s="25" t="str">
        <x:v>CA-0190</x:v>
      </x:c>
      <x:c r="B194" s="25" t="str">
        <x:v>Pipestone Golf Club</x:v>
      </x:c>
      <x:c r="C194" s="25" t="str">
        <x:v>Alberta</x:v>
      </x:c>
      <x:c r="D194" s="25" t="str">
        <x:v>Verified</x:v>
      </x:c>
      <x:c r="E194" s="25" t="str">
        <x:v>Verified</x:v>
      </x:c>
      <x:c r="F194" s="25" t="str">
        <x:v>Verified</x:v>
      </x:c>
      <x:c r="G194" s="25" t="str">
        <x:v>Missing</x:v>
      </x:c>
      <x:c r="H194" s="25" t="str">
        <x:v>year opened, architect</x:v>
      </x:c>
    </x:row>
    <x:row r="195">
      <x:c r="A195" s="25" t="str">
        <x:v>CA-0191</x:v>
      </x:c>
      <x:c r="B195" s="25" t="str">
        <x:v>Pipestone Links Golf Course</x:v>
      </x:c>
      <x:c r="C195" s="25" t="str">
        <x:v>Alberta</x:v>
      </x:c>
      <x:c r="D195" s="25" t="str">
        <x:v>Verified</x:v>
      </x:c>
      <x:c r="E195" s="25" t="str">
        <x:v>Verified</x:v>
      </x:c>
      <x:c r="F195" s="25" t="str">
        <x:v>Verified</x:v>
      </x:c>
      <x:c r="G195" s="25" t="str">
        <x:v>Missing</x:v>
      </x:c>
      <x:c r="H195" s="25" t="str">
        <x:v>year opened, architect</x:v>
      </x:c>
    </x:row>
    <x:row r="196">
      <x:c r="A196" s="25" t="str">
        <x:v>CA-0192</x:v>
      </x:c>
      <x:c r="B196" s="25" t="str">
        <x:v>Ponoka Golf Club</x:v>
      </x:c>
      <x:c r="C196" s="25" t="str">
        <x:v>Alberta</x:v>
      </x:c>
      <x:c r="D196" s="25" t="str">
        <x:v>Verified</x:v>
      </x:c>
      <x:c r="E196" s="25" t="str">
        <x:v>Verified</x:v>
      </x:c>
      <x:c r="F196" s="25" t="str">
        <x:v>Verified</x:v>
      </x:c>
      <x:c r="G196" s="25" t="str">
        <x:v>Missing</x:v>
      </x:c>
      <x:c r="H196" s="25" t="str">
        <x:v>year opened, architect</x:v>
      </x:c>
    </x:row>
    <x:row r="197">
      <x:c r="A197" s="25" t="str">
        <x:v>CA-0193</x:v>
      </x:c>
      <x:c r="B197" s="25" t="str">
        <x:v>Priddis Greens Golf &amp; Country Club - Hawk</x:v>
      </x:c>
      <x:c r="C197" s="25" t="str">
        <x:v>Alberta</x:v>
      </x:c>
      <x:c r="D197" s="25" t="str">
        <x:v>Verified</x:v>
      </x:c>
      <x:c r="E197" s="25" t="str">
        <x:v>Verified</x:v>
      </x:c>
      <x:c r="F197" s="25" t="str">
        <x:v>Verified</x:v>
      </x:c>
      <x:c r="G197" s="25" t="str">
        <x:v>Missing</x:v>
      </x:c>
      <x:c r="H197" s="25" t="str">
        <x:v>year opened, architect</x:v>
      </x:c>
    </x:row>
    <x:row r="198">
      <x:c r="A198" s="25" t="str">
        <x:v>CA-0194</x:v>
      </x:c>
      <x:c r="B198" s="25" t="str">
        <x:v>Priddis Greens Golf &amp; Country Club - Raven</x:v>
      </x:c>
      <x:c r="C198" s="25" t="str">
        <x:v>Alberta</x:v>
      </x:c>
      <x:c r="D198" s="25" t="str">
        <x:v>Verified</x:v>
      </x:c>
      <x:c r="E198" s="25" t="str">
        <x:v>Verified</x:v>
      </x:c>
      <x:c r="F198" s="25" t="str">
        <x:v>Verified</x:v>
      </x:c>
      <x:c r="G198" s="25" t="str">
        <x:v>Missing</x:v>
      </x:c>
      <x:c r="H198" s="25" t="str">
        <x:v>year opened, architect</x:v>
      </x:c>
    </x:row>
    <x:row r="199">
      <x:c r="A199" s="25" t="str">
        <x:v>CA-0195</x:v>
      </x:c>
      <x:c r="B199" s="25" t="str">
        <x:v>Provost &amp; District Golf Club</x:v>
      </x:c>
      <x:c r="C199" s="25" t="str">
        <x:v>Alberta</x:v>
      </x:c>
      <x:c r="D199" s="25" t="str">
        <x:v>Verified</x:v>
      </x:c>
      <x:c r="E199" s="25" t="str">
        <x:v>Missing</x:v>
      </x:c>
      <x:c r="F199" s="25" t="str">
        <x:v>Missing</x:v>
      </x:c>
      <x:c r="G199" s="25" t="str">
        <x:v>Missing</x:v>
      </x:c>
      <x:c r="H199" s="25" t="str">
        <x:v>par, length, year opened, architect</x:v>
      </x:c>
    </x:row>
    <x:row r="200">
      <x:c r="A200" s="25" t="str">
        <x:v>CA-0196</x:v>
      </x:c>
      <x:c r="B200" s="25" t="str">
        <x:v>Quarry Ridge Golf Course</x:v>
      </x:c>
      <x:c r="C200" s="25" t="str">
        <x:v>Alberta</x:v>
      </x:c>
      <x:c r="D200" s="25" t="str">
        <x:v>Missing</x:v>
      </x:c>
      <x:c r="E200" s="25" t="str">
        <x:v>Missing</x:v>
      </x:c>
      <x:c r="F200" s="25" t="str">
        <x:v>Missing</x:v>
      </x:c>
      <x:c r="G200" s="25" t="str">
        <x:v>Missing</x:v>
      </x:c>
      <x:c r="H200" s="25" t="str">
        <x:v>website, par, length, year opened, architect</x:v>
      </x:c>
    </x:row>
    <x:row r="201">
      <x:c r="A201" s="25" t="str">
        <x:v>CA-0197</x:v>
      </x:c>
      <x:c r="B201" s="25" t="str">
        <x:v>Raven Crest Golf &amp; Country Club</x:v>
      </x:c>
      <x:c r="C201" s="25" t="str">
        <x:v>Alberta</x:v>
      </x:c>
      <x:c r="D201" s="25" t="str">
        <x:v>Verified</x:v>
      </x:c>
      <x:c r="E201" s="25" t="str">
        <x:v>Verified</x:v>
      </x:c>
      <x:c r="F201" s="25" t="str">
        <x:v>Verified</x:v>
      </x:c>
      <x:c r="G201" s="25" t="str">
        <x:v>Missing</x:v>
      </x:c>
      <x:c r="H201" s="25" t="str">
        <x:v>year opened, architect</x:v>
      </x:c>
    </x:row>
    <x:row r="202">
      <x:c r="A202" s="25" t="str">
        <x:v>CA-0198</x:v>
      </x:c>
      <x:c r="B202" s="25" t="str">
        <x:v>Red Deer Golf &amp; Country Club</x:v>
      </x:c>
      <x:c r="C202" s="25" t="str">
        <x:v>Alberta</x:v>
      </x:c>
      <x:c r="D202" s="25" t="str">
        <x:v>Verified</x:v>
      </x:c>
      <x:c r="E202" s="25" t="str">
        <x:v>Verified</x:v>
      </x:c>
      <x:c r="F202" s="25" t="str">
        <x:v>Verified</x:v>
      </x:c>
      <x:c r="G202" s="25" t="str">
        <x:v>Verified</x:v>
      </x:c>
      <x:c r="H202" s="25" t="str">
        <x:v>architect</x:v>
      </x:c>
    </x:row>
    <x:row r="203">
      <x:c r="A203" s="25" t="str">
        <x:v>CA-0199</x:v>
      </x:c>
      <x:c r="B203" s="25" t="str">
        <x:v>RedTail Landing Golf Club</x:v>
      </x:c>
      <x:c r="C203" s="25" t="str">
        <x:v>Alberta</x:v>
      </x:c>
      <x:c r="D203" s="25" t="str">
        <x:v>Verified</x:v>
      </x:c>
      <x:c r="E203" s="25" t="str">
        <x:v>Verified</x:v>
      </x:c>
      <x:c r="F203" s="25" t="str">
        <x:v>Verified</x:v>
      </x:c>
      <x:c r="G203" s="25" t="str">
        <x:v>Verified</x:v>
      </x:c>
      <x:c r="H203" s="25" t="str">
        <x:v>architect</x:v>
      </x:c>
    </x:row>
    <x:row r="204">
      <x:c r="A204" s="25" t="str">
        <x:v>CA-0200</x:v>
      </x:c>
      <x:c r="B204" s="25" t="str">
        <x:v>Redwater Community Golf Course</x:v>
      </x:c>
      <x:c r="C204" s="25" t="str">
        <x:v>Alberta</x:v>
      </x:c>
      <x:c r="D204" s="25" t="str">
        <x:v>Verified</x:v>
      </x:c>
      <x:c r="E204" s="25" t="str">
        <x:v>Verified</x:v>
      </x:c>
      <x:c r="F204" s="25" t="str">
        <x:v>Verified</x:v>
      </x:c>
      <x:c r="G204" s="25" t="str">
        <x:v>Missing</x:v>
      </x:c>
      <x:c r="H204" s="25" t="str">
        <x:v>year opened, architect</x:v>
      </x:c>
    </x:row>
    <x:row r="205">
      <x:c r="A205" s="25" t="str">
        <x:v>CA-0201</x:v>
      </x:c>
      <x:c r="B205" s="25" t="str">
        <x:v>Redwood Meadows Golf Club</x:v>
      </x:c>
      <x:c r="C205" s="25" t="str">
        <x:v>Alberta</x:v>
      </x:c>
      <x:c r="D205" s="25" t="str">
        <x:v>Verified</x:v>
      </x:c>
      <x:c r="E205" s="25" t="str">
        <x:v>Verified</x:v>
      </x:c>
      <x:c r="F205" s="25" t="str">
        <x:v>Verified</x:v>
      </x:c>
      <x:c r="G205" s="25" t="str">
        <x:v>Verified</x:v>
      </x:c>
      <x:c r="H205" s="25" t="str">
        <x:v>architect</x:v>
      </x:c>
    </x:row>
    <x:row r="206">
      <x:c r="A206" s="25" t="str">
        <x:v>CA-0202</x:v>
      </x:c>
      <x:c r="B206" s="25" t="str">
        <x:v>Rimbey Golf &amp; Trailer Park</x:v>
      </x:c>
      <x:c r="C206" s="25" t="str">
        <x:v>Alberta</x:v>
      </x:c>
      <x:c r="D206" s="25" t="str">
        <x:v>Missing</x:v>
      </x:c>
      <x:c r="E206" s="25" t="str">
        <x:v>Missing</x:v>
      </x:c>
      <x:c r="F206" s="25" t="str">
        <x:v>Missing</x:v>
      </x:c>
      <x:c r="G206" s="25" t="str">
        <x:v>Verified</x:v>
      </x:c>
      <x:c r="H206" s="25" t="str">
        <x:v>website, par, length, architect</x:v>
      </x:c>
    </x:row>
    <x:row r="207">
      <x:c r="A207" s="25" t="str">
        <x:v>CA-0203</x:v>
      </x:c>
      <x:c r="B207" s="25" t="str">
        <x:v>River Bend Golf Course</x:v>
      </x:c>
      <x:c r="C207" s="25" t="str">
        <x:v>Alberta</x:v>
      </x:c>
      <x:c r="D207" s="25" t="str">
        <x:v>Verified</x:v>
      </x:c>
      <x:c r="E207" s="25" t="str">
        <x:v>Verified</x:v>
      </x:c>
      <x:c r="F207" s="25" t="str">
        <x:v>Verified</x:v>
      </x:c>
      <x:c r="G207" s="25" t="str">
        <x:v>Missing</x:v>
      </x:c>
      <x:c r="H207" s="25" t="str">
        <x:v>year opened, architect</x:v>
      </x:c>
    </x:row>
    <x:row r="208">
      <x:c r="A208" s="25" t="str">
        <x:v>CA-0204</x:v>
      </x:c>
      <x:c r="B208" s="25" t="str">
        <x:v>River Ridge Golf Club</x:v>
      </x:c>
      <x:c r="C208" s="25" t="str">
        <x:v>Alberta</x:v>
      </x:c>
      <x:c r="D208" s="25" t="str">
        <x:v>Verified</x:v>
      </x:c>
      <x:c r="E208" s="25" t="str">
        <x:v>Verified</x:v>
      </x:c>
      <x:c r="F208" s="25" t="str">
        <x:v>Verified</x:v>
      </x:c>
      <x:c r="G208" s="25" t="str">
        <x:v>Missing</x:v>
      </x:c>
      <x:c r="H208" s="25" t="str">
        <x:v>year opened, architect</x:v>
      </x:c>
    </x:row>
    <x:row r="209">
      <x:c r="A209" s="25" t="str">
        <x:v>CA-0205</x:v>
      </x:c>
      <x:c r="B209" s="25" t="str">
        <x:v>River Spirit Golf Club - Cattails/Spirit</x:v>
      </x:c>
      <x:c r="C209" s="25" t="str">
        <x:v>Alberta</x:v>
      </x:c>
      <x:c r="D209" s="25" t="str">
        <x:v>Verified</x:v>
      </x:c>
      <x:c r="E209" s="25" t="str">
        <x:v>Verified</x:v>
      </x:c>
      <x:c r="F209" s="25" t="str">
        <x:v>Verified</x:v>
      </x:c>
      <x:c r="G209" s="25" t="str">
        <x:v>Verified</x:v>
      </x:c>
      <x:c r="H209" s="25" t="str">
        <x:v>architect</x:v>
      </x:c>
    </x:row>
    <x:row r="210">
      <x:c r="A210" s="25" t="str">
        <x:v>CA-0206</x:v>
      </x:c>
      <x:c r="B210" s="25" t="str">
        <x:v>River Spirit Golf Club - Millburn/Cattails</x:v>
      </x:c>
      <x:c r="C210" s="25" t="str">
        <x:v>Alberta</x:v>
      </x:c>
      <x:c r="D210" s="25" t="str">
        <x:v>Verified</x:v>
      </x:c>
      <x:c r="E210" s="25" t="str">
        <x:v>Verified</x:v>
      </x:c>
      <x:c r="F210" s="25" t="str">
        <x:v>Verified</x:v>
      </x:c>
      <x:c r="G210" s="25" t="str">
        <x:v>Verified</x:v>
      </x:c>
      <x:c r="H210" s="25" t="str">
        <x:v>architect</x:v>
      </x:c>
    </x:row>
    <x:row r="211">
      <x:c r="A211" s="25" t="str">
        <x:v>CA-0207</x:v>
      </x:c>
      <x:c r="B211" s="25" t="str">
        <x:v>River Spirit Golf Club - Spirit/Millburn</x:v>
      </x:c>
      <x:c r="C211" s="25" t="str">
        <x:v>Alberta</x:v>
      </x:c>
      <x:c r="D211" s="25" t="str">
        <x:v>Verified</x:v>
      </x:c>
      <x:c r="E211" s="25" t="str">
        <x:v>Verified</x:v>
      </x:c>
      <x:c r="F211" s="25" t="str">
        <x:v>Verified</x:v>
      </x:c>
      <x:c r="G211" s="25" t="str">
        <x:v>Verified</x:v>
      </x:c>
      <x:c r="H211" s="25" t="str">
        <x:v>architect</x:v>
      </x:c>
    </x:row>
    <x:row r="212">
      <x:c r="A212" s="25" t="str">
        <x:v>CA-0208</x:v>
      </x:c>
      <x:c r="B212" s="25" t="str">
        <x:v>River's Edge Golf Club</x:v>
      </x:c>
      <x:c r="C212" s="25" t="str">
        <x:v>Alberta</x:v>
      </x:c>
      <x:c r="D212" s="25" t="str">
        <x:v>Verified</x:v>
      </x:c>
      <x:c r="E212" s="25" t="str">
        <x:v>Verified</x:v>
      </x:c>
      <x:c r="F212" s="25" t="str">
        <x:v>Verified</x:v>
      </x:c>
      <x:c r="G212" s="25" t="str">
        <x:v>Verified</x:v>
      </x:c>
      <x:c r="H212" s="25" t="str">
        <x:v>architect</x:v>
      </x:c>
    </x:row>
    <x:row r="213">
      <x:c r="A213" s="25" t="str">
        <x:v>CA-0209</x:v>
      </x:c>
      <x:c r="B213" s="25" t="str">
        <x:v>Riverbend Golf &amp; Country Club</x:v>
      </x:c>
      <x:c r="C213" s="25" t="str">
        <x:v>Alberta</x:v>
      </x:c>
      <x:c r="D213" s="25" t="str">
        <x:v>Verified</x:v>
      </x:c>
      <x:c r="E213" s="25" t="str">
        <x:v>Verified</x:v>
      </x:c>
      <x:c r="F213" s="25" t="str">
        <x:v>Verified</x:v>
      </x:c>
      <x:c r="G213" s="25" t="str">
        <x:v>Verified</x:v>
      </x:c>
      <x:c r="H213" s="25" t="str">
        <x:v>architect</x:v>
      </x:c>
    </x:row>
    <x:row r="214">
      <x:c r="A214" s="25" t="str">
        <x:v>CA-0210</x:v>
      </x:c>
      <x:c r="B214" s="25" t="str">
        <x:v>Riverside Golf Course (Edmonton)</x:v>
      </x:c>
      <x:c r="C214" s="25" t="str">
        <x:v>Alberta</x:v>
      </x:c>
      <x:c r="D214" s="25" t="str">
        <x:v>Missing</x:v>
      </x:c>
      <x:c r="E214" s="25" t="str">
        <x:v>Verified</x:v>
      </x:c>
      <x:c r="F214" s="25" t="str">
        <x:v>Verified</x:v>
      </x:c>
      <x:c r="G214" s="25" t="str">
        <x:v>Missing</x:v>
      </x:c>
      <x:c r="H214" s="25" t="str">
        <x:v>website, year opened, architect</x:v>
      </x:c>
    </x:row>
    <x:row r="215">
      <x:c r="A215" s="25" t="str">
        <x:v>CA-0211</x:v>
      </x:c>
      <x:c r="B215" s="25" t="str">
        <x:v>Riverside Golf Course (Milk River)</x:v>
      </x:c>
      <x:c r="C215" s="25" t="str">
        <x:v>Alberta</x:v>
      </x:c>
      <x:c r="D215" s="25" t="str">
        <x:v>Verified</x:v>
      </x:c>
      <x:c r="E215" s="25" t="str">
        <x:v>Verified</x:v>
      </x:c>
      <x:c r="F215" s="25" t="str">
        <x:v>Verified</x:v>
      </x:c>
      <x:c r="G215" s="25" t="str">
        <x:v>Missing</x:v>
      </x:c>
      <x:c r="H215" s="25" t="str">
        <x:v>year opened, architect</x:v>
      </x:c>
    </x:row>
    <x:row r="216">
      <x:c r="A216" s="25" t="str">
        <x:v>CA-0212</x:v>
      </x:c>
      <x:c r="B216" s="25" t="str">
        <x:v>Riverview Golf Club</x:v>
      </x:c>
      <x:c r="C216" s="25" t="str">
        <x:v>Alberta</x:v>
      </x:c>
      <x:c r="D216" s="25" t="str">
        <x:v>Verified</x:v>
      </x:c>
      <x:c r="E216" s="25" t="str">
        <x:v>Verified</x:v>
      </x:c>
      <x:c r="F216" s="25" t="str">
        <x:v>Verified</x:v>
      </x:c>
      <x:c r="G216" s="25" t="str">
        <x:v>Missing</x:v>
      </x:c>
      <x:c r="H216" s="25" t="str">
        <x:v>year opened, architect</x:v>
      </x:c>
    </x:row>
    <x:row r="217">
      <x:c r="A217" s="25" t="str">
        <x:v>CA-0213</x:v>
      </x:c>
      <x:c r="B217" s="25" t="str">
        <x:v>Riverview Golf Course</x:v>
      </x:c>
      <x:c r="C217" s="25" t="str">
        <x:v>Alberta</x:v>
      </x:c>
      <x:c r="D217" s="25" t="str">
        <x:v>Verified</x:v>
      </x:c>
      <x:c r="E217" s="25" t="str">
        <x:v>Verified</x:v>
      </x:c>
      <x:c r="F217" s="25" t="str">
        <x:v>Verified</x:v>
      </x:c>
      <x:c r="G217" s="25" t="str">
        <x:v>Verified</x:v>
      </x:c>
      <x:c r="H217" s="25" t="str">
        <x:v>architect</x:v>
      </x:c>
    </x:row>
    <x:row r="218">
      <x:c r="A218" s="25" t="str">
        <x:v>CA-0214</x:v>
      </x:c>
      <x:c r="B218" s="25" t="str">
        <x:v>Rolling Green Fairways</x:v>
      </x:c>
      <x:c r="C218" s="25" t="str">
        <x:v>Alberta</x:v>
      </x:c>
      <x:c r="D218" s="25" t="str">
        <x:v>Verified</x:v>
      </x:c>
      <x:c r="E218" s="25" t="str">
        <x:v>Verified</x:v>
      </x:c>
      <x:c r="F218" s="25" t="str">
        <x:v>Verified</x:v>
      </x:c>
      <x:c r="G218" s="25" t="str">
        <x:v>Verified</x:v>
      </x:c>
      <x:c r="H218" s="25" t="str">
        <x:v>architect</x:v>
      </x:c>
    </x:row>
    <x:row r="219">
      <x:c r="A219" s="25" t="str">
        <x:v>CA-0215</x:v>
      </x:c>
      <x:c r="B219" s="25" t="str">
        <x:v>Rolling Hills Golf and Country Club</x:v>
      </x:c>
      <x:c r="C219" s="25" t="str">
        <x:v>Alberta</x:v>
      </x:c>
      <x:c r="D219" s="25" t="str">
        <x:v>Missing</x:v>
      </x:c>
      <x:c r="E219" s="25" t="str">
        <x:v>Missing</x:v>
      </x:c>
      <x:c r="F219" s="25" t="str">
        <x:v>Missing</x:v>
      </x:c>
      <x:c r="G219" s="25" t="str">
        <x:v>Missing</x:v>
      </x:c>
      <x:c r="H219" s="25" t="str">
        <x:v>website, par, length, year opened, architect</x:v>
      </x:c>
    </x:row>
    <x:row r="220">
      <x:c r="A220" s="25" t="str">
        <x:v>CA-0216</x:v>
      </x:c>
      <x:c r="B220" s="25" t="str">
        <x:v>RotaryLinks Golf @ Wood Buffalo</x:v>
      </x:c>
      <x:c r="C220" s="25" t="str">
        <x:v>Alberta</x:v>
      </x:c>
      <x:c r="D220" s="25" t="str">
        <x:v>Verified</x:v>
      </x:c>
      <x:c r="E220" s="25" t="str">
        <x:v>Verified</x:v>
      </x:c>
      <x:c r="F220" s="25" t="str">
        <x:v>Verified</x:v>
      </x:c>
      <x:c r="G220" s="25" t="str">
        <x:v>Verified</x:v>
      </x:c>
      <x:c r="H220" s="25" t="str">
        <x:v>architect</x:v>
      </x:c>
    </x:row>
    <x:row r="221">
      <x:c r="A221" s="25" t="str">
        <x:v>CA-0217</x:v>
      </x:c>
      <x:c r="B221" s="25" t="str">
        <x:v>Royal Mayfair Golf Club</x:v>
      </x:c>
      <x:c r="C221" s="25" t="str">
        <x:v>Alberta</x:v>
      </x:c>
      <x:c r="D221" s="25" t="str">
        <x:v>Verified</x:v>
      </x:c>
      <x:c r="E221" s="25" t="str">
        <x:v>Verified</x:v>
      </x:c>
      <x:c r="F221" s="25" t="str">
        <x:v>Verified</x:v>
      </x:c>
      <x:c r="G221" s="25" t="str">
        <x:v>Verified</x:v>
      </x:c>
      <x:c r="H221" s="25" t="str">
        <x:v>architect</x:v>
      </x:c>
    </x:row>
    <x:row r="222">
      <x:c r="A222" s="25" t="str">
        <x:v>CA-0218</x:v>
      </x:c>
      <x:c r="B222" s="25" t="str">
        <x:v>Sandpiper Golf &amp; Country Club</x:v>
      </x:c>
      <x:c r="C222" s="25" t="str">
        <x:v>Alberta</x:v>
      </x:c>
      <x:c r="D222" s="25" t="str">
        <x:v>Verified</x:v>
      </x:c>
      <x:c r="E222" s="25" t="str">
        <x:v>Verified</x:v>
      </x:c>
      <x:c r="F222" s="25" t="str">
        <x:v>Verified</x:v>
      </x:c>
      <x:c r="G222" s="25" t="str">
        <x:v>Missing</x:v>
      </x:c>
      <x:c r="H222" s="25" t="str">
        <x:v>year opened, architect</x:v>
      </x:c>
    </x:row>
    <x:row r="223">
      <x:c r="A223" s="25" t="str">
        <x:v>CA-0219</x:v>
      </x:c>
      <x:c r="B223" s="25" t="str">
        <x:v>Sedgewick Centennial Golf Club</x:v>
      </x:c>
      <x:c r="C223" s="25" t="str">
        <x:v>Alberta</x:v>
      </x:c>
      <x:c r="D223" s="25" t="str">
        <x:v>Missing</x:v>
      </x:c>
      <x:c r="E223" s="25" t="str">
        <x:v>Missing</x:v>
      </x:c>
      <x:c r="F223" s="25" t="str">
        <x:v>Missing</x:v>
      </x:c>
      <x:c r="G223" s="25" t="str">
        <x:v>Missing</x:v>
      </x:c>
      <x:c r="H223" s="25" t="str">
        <x:v>website, par, length, year opened, architect</x:v>
      </x:c>
    </x:row>
    <x:row r="224">
      <x:c r="A224" s="25" t="str">
        <x:v>CA-0220</x:v>
      </x:c>
      <x:c r="B224" s="25" t="str">
        <x:v>Serenity Golf Club - Dancing Bull</x:v>
      </x:c>
      <x:c r="C224" s="25" t="str">
        <x:v>Alberta</x:v>
      </x:c>
      <x:c r="D224" s="25" t="str">
        <x:v>Verified</x:v>
      </x:c>
      <x:c r="E224" s="25" t="str">
        <x:v>Verified</x:v>
      </x:c>
      <x:c r="F224" s="25" t="str">
        <x:v>Verified</x:v>
      </x:c>
      <x:c r="G224" s="25" t="str">
        <x:v>Missing</x:v>
      </x:c>
      <x:c r="H224" s="25" t="str">
        <x:v>year opened, architect</x:v>
      </x:c>
    </x:row>
    <x:row r="225">
      <x:c r="A225" s="25" t="str">
        <x:v>CA-0221</x:v>
      </x:c>
      <x:c r="B225" s="25" t="str">
        <x:v>Serenity Golf Club - Sun Catcher</x:v>
      </x:c>
      <x:c r="C225" s="25" t="str">
        <x:v>Alberta</x:v>
      </x:c>
      <x:c r="D225" s="25" t="str">
        <x:v>Verified</x:v>
      </x:c>
      <x:c r="E225" s="25" t="str">
        <x:v>Verified</x:v>
      </x:c>
      <x:c r="F225" s="25" t="str">
        <x:v>Verified</x:v>
      </x:c>
      <x:c r="G225" s="25" t="str">
        <x:v>Missing</x:v>
      </x:c>
      <x:c r="H225" s="25" t="str">
        <x:v>year opened, architect</x:v>
      </x:c>
    </x:row>
    <x:row r="226">
      <x:c r="A226" s="25" t="str">
        <x:v>CA-0222</x:v>
      </x:c>
      <x:c r="B226" s="25" t="str">
        <x:v>Shaganappi Point Golf Course</x:v>
      </x:c>
      <x:c r="C226" s="25" t="str">
        <x:v>Alberta</x:v>
      </x:c>
      <x:c r="D226" s="25" t="str">
        <x:v>Verified</x:v>
      </x:c>
      <x:c r="E226" s="25" t="str">
        <x:v>Verified</x:v>
      </x:c>
      <x:c r="F226" s="25" t="str">
        <x:v>Verified</x:v>
      </x:c>
      <x:c r="G226" s="25" t="str">
        <x:v>Missing</x:v>
      </x:c>
      <x:c r="H226" s="25" t="str">
        <x:v>year opened, architect</x:v>
      </x:c>
    </x:row>
    <x:row r="227">
      <x:c r="A227" s="25" t="str">
        <x:v>CA-0223</x:v>
      </x:c>
      <x:c r="B227" s="25" t="str">
        <x:v>Shaganappi Point Golf Course - Valley</x:v>
      </x:c>
      <x:c r="C227" s="25" t="str">
        <x:v>Alberta</x:v>
      </x:c>
      <x:c r="D227" s="25" t="str">
        <x:v>Verified</x:v>
      </x:c>
      <x:c r="E227" s="25" t="str">
        <x:v>Verified</x:v>
      </x:c>
      <x:c r="F227" s="25" t="str">
        <x:v>Verified</x:v>
      </x:c>
      <x:c r="G227" s="25" t="str">
        <x:v>Missing</x:v>
      </x:c>
      <x:c r="H227" s="25" t="str">
        <x:v>year opened, architect</x:v>
      </x:c>
    </x:row>
    <x:row r="228">
      <x:c r="A228" s="25" t="str">
        <x:v>CA-0224</x:v>
      </x:c>
      <x:c r="B228" s="25" t="str">
        <x:v>Silver Birch Golf Course</x:v>
      </x:c>
      <x:c r="C228" s="25" t="str">
        <x:v>Alberta</x:v>
      </x:c>
      <x:c r="D228" s="25" t="str">
        <x:v>Verified</x:v>
      </x:c>
      <x:c r="E228" s="25" t="str">
        <x:v>Verified</x:v>
      </x:c>
      <x:c r="F228" s="25" t="str">
        <x:v>Verified</x:v>
      </x:c>
      <x:c r="G228" s="25" t="str">
        <x:v>Missing</x:v>
      </x:c>
      <x:c r="H228" s="25" t="str">
        <x:v>year opened, architect</x:v>
      </x:c>
    </x:row>
    <x:row r="229">
      <x:c r="A229" s="25" t="str">
        <x:v>CA-0225</x:v>
      </x:c>
      <x:c r="B229" s="25" t="str">
        <x:v>Silver Creek Golf Course - North/South</x:v>
      </x:c>
      <x:c r="C229" s="25" t="str">
        <x:v>Alberta</x:v>
      </x:c>
      <x:c r="D229" s="25" t="str">
        <x:v>Verified</x:v>
      </x:c>
      <x:c r="E229" s="25" t="str">
        <x:v>Verified</x:v>
      </x:c>
      <x:c r="F229" s="25" t="str">
        <x:v>Verified</x:v>
      </x:c>
      <x:c r="G229" s="25" t="str">
        <x:v>Verified</x:v>
      </x:c>
      <x:c r="H229" s="25" t="str">
        <x:v>architect</x:v>
      </x:c>
    </x:row>
    <x:row r="230">
      <x:c r="A230" s="25" t="str">
        <x:v>CA-0226</x:v>
      </x:c>
      <x:c r="B230" s="25" t="str">
        <x:v>Silver Creek Golf Course - North/West</x:v>
      </x:c>
      <x:c r="C230" s="25" t="str">
        <x:v>Alberta</x:v>
      </x:c>
      <x:c r="D230" s="25" t="str">
        <x:v>Verified</x:v>
      </x:c>
      <x:c r="E230" s="25" t="str">
        <x:v>Verified</x:v>
      </x:c>
      <x:c r="F230" s="25" t="str">
        <x:v>Verified</x:v>
      </x:c>
      <x:c r="G230" s="25" t="str">
        <x:v>Verified</x:v>
      </x:c>
      <x:c r="H230" s="25" t="str">
        <x:v>architect</x:v>
      </x:c>
    </x:row>
    <x:row r="231">
      <x:c r="A231" s="25" t="str">
        <x:v>CA-0227</x:v>
      </x:c>
      <x:c r="B231" s="25" t="str">
        <x:v>Silver Creek Golf Course - South/West</x:v>
      </x:c>
      <x:c r="C231" s="25" t="str">
        <x:v>Alberta</x:v>
      </x:c>
      <x:c r="D231" s="25" t="str">
        <x:v>Verified</x:v>
      </x:c>
      <x:c r="E231" s="25" t="str">
        <x:v>Verified</x:v>
      </x:c>
      <x:c r="F231" s="25" t="str">
        <x:v>Verified</x:v>
      </x:c>
      <x:c r="G231" s="25" t="str">
        <x:v>Verified</x:v>
      </x:c>
      <x:c r="H231" s="25" t="str">
        <x:v>architect</x:v>
      </x:c>
    </x:row>
    <x:row r="232">
      <x:c r="A232" s="25" t="str">
        <x:v>CA-0228</x:v>
      </x:c>
      <x:c r="B232" s="25" t="str">
        <x:v>Silver Sands Golf and Country Club</x:v>
      </x:c>
      <x:c r="C232" s="25" t="str">
        <x:v>Alberta</x:v>
      </x:c>
      <x:c r="D232" s="25" t="str">
        <x:v>Missing</x:v>
      </x:c>
      <x:c r="E232" s="25" t="str">
        <x:v>Missing</x:v>
      </x:c>
      <x:c r="F232" s="25" t="str">
        <x:v>Verified</x:v>
      </x:c>
      <x:c r="G232" s="25" t="str">
        <x:v>Missing</x:v>
      </x:c>
      <x:c r="H232" s="25" t="str">
        <x:v>website, par, year opened, architect</x:v>
      </x:c>
    </x:row>
    <x:row r="233">
      <x:c r="A233" s="25" t="str">
        <x:v>CA-0229</x:v>
      </x:c>
      <x:c r="B233" s="25" t="str">
        <x:v>Silver Sands Golf Course</x:v>
      </x:c>
      <x:c r="C233" s="25" t="str">
        <x:v>Alberta</x:v>
      </x:c>
      <x:c r="D233" s="25" t="str">
        <x:v>Verified</x:v>
      </x:c>
      <x:c r="E233" s="25" t="str">
        <x:v>Verified</x:v>
      </x:c>
      <x:c r="F233" s="25" t="str">
        <x:v>Verified</x:v>
      </x:c>
      <x:c r="G233" s="25" t="str">
        <x:v>Missing</x:v>
      </x:c>
      <x:c r="H233" s="25" t="str">
        <x:v>year opened, architect</x:v>
      </x:c>
    </x:row>
    <x:row r="234">
      <x:c r="A234" s="25" t="str">
        <x:v>CA-0230</x:v>
      </x:c>
      <x:c r="B234" s="25" t="str">
        <x:v>Silver Springs Golf &amp; Country Club</x:v>
      </x:c>
      <x:c r="C234" s="25" t="str">
        <x:v>Alberta</x:v>
      </x:c>
      <x:c r="D234" s="25" t="str">
        <x:v>Verified</x:v>
      </x:c>
      <x:c r="E234" s="25" t="str">
        <x:v>Verified</x:v>
      </x:c>
      <x:c r="F234" s="25" t="str">
        <x:v>Verified</x:v>
      </x:c>
      <x:c r="G234" s="25" t="str">
        <x:v>Verified</x:v>
      </x:c>
      <x:c r="H234" s="25" t="str">
        <x:v>architect</x:v>
      </x:c>
    </x:row>
    <x:row r="235">
      <x:c r="A235" s="25" t="str">
        <x:v>CA-0231</x:v>
      </x:c>
      <x:c r="B235" s="25" t="str">
        <x:v>Silvertip Resort</x:v>
      </x:c>
      <x:c r="C235" s="25" t="str">
        <x:v>Alberta</x:v>
      </x:c>
      <x:c r="D235" s="25" t="str">
        <x:v>Verified</x:v>
      </x:c>
      <x:c r="E235" s="25" t="str">
        <x:v>Verified</x:v>
      </x:c>
      <x:c r="F235" s="25" t="str">
        <x:v>Verified</x:v>
      </x:c>
      <x:c r="G235" s="25" t="str">
        <x:v>Missing</x:v>
      </x:c>
      <x:c r="H235" s="25" t="str">
        <x:v>year opened, architect</x:v>
      </x:c>
    </x:row>
    <x:row r="236">
      <x:c r="A236" s="25" t="str">
        <x:v>CA-0232</x:v>
      </x:c>
      <x:c r="B236" s="25" t="str">
        <x:v>Sirocco Golf Club</x:v>
      </x:c>
      <x:c r="C236" s="25" t="str">
        <x:v>Alberta</x:v>
      </x:c>
      <x:c r="D236" s="25" t="str">
        <x:v>Verified</x:v>
      </x:c>
      <x:c r="E236" s="25" t="str">
        <x:v>Verified</x:v>
      </x:c>
      <x:c r="F236" s="25" t="str">
        <x:v>Verified</x:v>
      </x:c>
      <x:c r="G236" s="25" t="str">
        <x:v>Verified</x:v>
      </x:c>
      <x:c r="H236" s="25" t="str">
        <x:v>architect</x:v>
      </x:c>
    </x:row>
    <x:row r="237">
      <x:c r="A237" s="25" t="str">
        <x:v>CA-0233</x:v>
      </x:c>
      <x:c r="B237" s="25" t="str">
        <x:v>Skeleton Lake Golf &amp; Country Club</x:v>
      </x:c>
      <x:c r="C237" s="25" t="str">
        <x:v>Alberta</x:v>
      </x:c>
      <x:c r="D237" s="25" t="str">
        <x:v>Missing</x:v>
      </x:c>
      <x:c r="E237" s="25" t="str">
        <x:v>Verified</x:v>
      </x:c>
      <x:c r="F237" s="25" t="str">
        <x:v>Verified</x:v>
      </x:c>
      <x:c r="G237" s="25" t="str">
        <x:v>Missing</x:v>
      </x:c>
      <x:c r="H237" s="25" t="str">
        <x:v>website, year opened, architect</x:v>
      </x:c>
    </x:row>
    <x:row r="238">
      <x:c r="A238" s="25" t="str">
        <x:v>CA-0234</x:v>
      </x:c>
      <x:c r="B238" s="25" t="str">
        <x:v>Smoky Lake Golf Club</x:v>
      </x:c>
      <x:c r="C238" s="25" t="str">
        <x:v>Alberta</x:v>
      </x:c>
      <x:c r="D238" s="25" t="str">
        <x:v>Verified</x:v>
      </x:c>
      <x:c r="E238" s="25" t="str">
        <x:v>Verified</x:v>
      </x:c>
      <x:c r="F238" s="25" t="str">
        <x:v>Verified</x:v>
      </x:c>
      <x:c r="G238" s="25" t="str">
        <x:v>Verified</x:v>
      </x:c>
      <x:c r="H238" s="25" t="str">
        <x:v>architect</x:v>
      </x:c>
    </x:row>
    <x:row r="239">
      <x:c r="A239" s="25" t="str">
        <x:v>CA-0235</x:v>
      </x:c>
      <x:c r="B239" s="25" t="str">
        <x:v>Speargrass Golf Course</x:v>
      </x:c>
      <x:c r="C239" s="25" t="str">
        <x:v>Alberta</x:v>
      </x:c>
      <x:c r="D239" s="25" t="str">
        <x:v>Verified</x:v>
      </x:c>
      <x:c r="E239" s="25" t="str">
        <x:v>Verified</x:v>
      </x:c>
      <x:c r="F239" s="25" t="str">
        <x:v>Verified</x:v>
      </x:c>
      <x:c r="G239" s="25" t="str">
        <x:v>Missing</x:v>
      </x:c>
      <x:c r="H239" s="25" t="str">
        <x:v>year opened, architect</x:v>
      </x:c>
    </x:row>
    <x:row r="240">
      <x:c r="A240" s="25" t="str">
        <x:v>CA-0236</x:v>
      </x:c>
      <x:c r="B240" s="25" t="str">
        <x:v>Spirit Creek Golf and Country Club</x:v>
      </x:c>
      <x:c r="C240" s="25" t="str">
        <x:v>Alberta</x:v>
      </x:c>
      <x:c r="D240" s="25" t="str">
        <x:v>Missing</x:v>
      </x:c>
      <x:c r="E240" s="25" t="str">
        <x:v>Missing</x:v>
      </x:c>
      <x:c r="F240" s="25" t="str">
        <x:v>Missing</x:v>
      </x:c>
      <x:c r="G240" s="25" t="str">
        <x:v>Missing</x:v>
      </x:c>
      <x:c r="H240" s="25" t="str">
        <x:v>website, par, length, year opened, architect</x:v>
      </x:c>
    </x:row>
    <x:row r="241">
      <x:c r="A241" s="25" t="str">
        <x:v>CA-0237</x:v>
      </x:c>
      <x:c r="B241" s="25" t="str">
        <x:v>Springbank Links Golf Course</x:v>
      </x:c>
      <x:c r="C241" s="25" t="str">
        <x:v>Alberta</x:v>
      </x:c>
      <x:c r="D241" s="25" t="str">
        <x:v>Verified</x:v>
      </x:c>
      <x:c r="E241" s="25" t="str">
        <x:v>Verified</x:v>
      </x:c>
      <x:c r="F241" s="25" t="str">
        <x:v>Verified</x:v>
      </x:c>
      <x:c r="G241" s="25" t="str">
        <x:v>Missing</x:v>
      </x:c>
      <x:c r="H241" s="25" t="str">
        <x:v>year opened, architect</x:v>
      </x:c>
    </x:row>
    <x:row r="242">
      <x:c r="A242" s="25" t="str">
        <x:v>CA-0238</x:v>
      </x:c>
      <x:c r="B242" s="25" t="str">
        <x:v>Spruce Meadows Golf Club</x:v>
      </x:c>
      <x:c r="C242" s="25" t="str">
        <x:v>Alberta</x:v>
      </x:c>
      <x:c r="D242" s="25" t="str">
        <x:v>Missing</x:v>
      </x:c>
      <x:c r="E242" s="25" t="str">
        <x:v>Missing</x:v>
      </x:c>
      <x:c r="F242" s="25" t="str">
        <x:v>Missing</x:v>
      </x:c>
      <x:c r="G242" s="25" t="str">
        <x:v>Missing</x:v>
      </x:c>
      <x:c r="H242" s="25" t="str">
        <x:v>website, par, length, year opened, architect</x:v>
      </x:c>
    </x:row>
    <x:row r="243">
      <x:c r="A243" s="25" t="str">
        <x:v>CA-0239</x:v>
      </x:c>
      <x:c r="B243" s="25" t="str">
        <x:v>St. Paul Golf Course</x:v>
      </x:c>
      <x:c r="C243" s="25" t="str">
        <x:v>Alberta</x:v>
      </x:c>
      <x:c r="D243" s="25" t="str">
        <x:v>Verified</x:v>
      </x:c>
      <x:c r="E243" s="25" t="str">
        <x:v>Verified</x:v>
      </x:c>
      <x:c r="F243" s="25" t="str">
        <x:v>Verified</x:v>
      </x:c>
      <x:c r="G243" s="25" t="str">
        <x:v>Missing</x:v>
      </x:c>
      <x:c r="H243" s="25" t="str">
        <x:v>year opened, architect</x:v>
      </x:c>
    </x:row>
    <x:row r="244">
      <x:c r="A244" s="25" t="str">
        <x:v>CA-0240</x:v>
      </x:c>
      <x:c r="B244" s="25" t="str">
        <x:v>Stettler Golf &amp; Country Club</x:v>
      </x:c>
      <x:c r="C244" s="25" t="str">
        <x:v>Alberta</x:v>
      </x:c>
      <x:c r="D244" s="25" t="str">
        <x:v>Missing</x:v>
      </x:c>
      <x:c r="E244" s="25" t="str">
        <x:v>Verified</x:v>
      </x:c>
      <x:c r="F244" s="25" t="str">
        <x:v>Verified</x:v>
      </x:c>
      <x:c r="G244" s="25" t="str">
        <x:v>Missing</x:v>
      </x:c>
      <x:c r="H244" s="25" t="str">
        <x:v>website, year opened, architect</x:v>
      </x:c>
    </x:row>
    <x:row r="245">
      <x:c r="A245" s="25" t="str">
        <x:v>CA-0241</x:v>
      </x:c>
      <x:c r="B245" s="25" t="str">
        <x:v>Stewart Creek Golf &amp; Country Club</x:v>
      </x:c>
      <x:c r="C245" s="25" t="str">
        <x:v>Alberta</x:v>
      </x:c>
      <x:c r="D245" s="25" t="str">
        <x:v>Verified</x:v>
      </x:c>
      <x:c r="E245" s="25" t="str">
        <x:v>Verified</x:v>
      </x:c>
      <x:c r="F245" s="25" t="str">
        <x:v>Verified</x:v>
      </x:c>
      <x:c r="G245" s="25" t="str">
        <x:v>Missing</x:v>
      </x:c>
      <x:c r="H245" s="25" t="str">
        <x:v>year opened, architect</x:v>
      </x:c>
    </x:row>
    <x:row r="246">
      <x:c r="A246" s="25" t="str">
        <x:v>CA-0242</x:v>
      </x:c>
      <x:c r="B246" s="25" t="str">
        <x:v>Stony Plain Golf Course</x:v>
      </x:c>
      <x:c r="C246" s="25" t="str">
        <x:v>Alberta</x:v>
      </x:c>
      <x:c r="D246" s="25" t="str">
        <x:v>Verified</x:v>
      </x:c>
      <x:c r="E246" s="25" t="str">
        <x:v>Verified</x:v>
      </x:c>
      <x:c r="F246" s="25" t="str">
        <x:v>Verified</x:v>
      </x:c>
      <x:c r="G246" s="25" t="str">
        <x:v>Verified</x:v>
      </x:c>
      <x:c r="H246" s="25" t="str">
        <x:v>architect</x:v>
      </x:c>
    </x:row>
    <x:row r="247">
      <x:c r="A247" s="25" t="str">
        <x:v>CA-0243</x:v>
      </x:c>
      <x:c r="B247" s="25" t="str">
        <x:v>Strathmore Golf Club</x:v>
      </x:c>
      <x:c r="C247" s="25" t="str">
        <x:v>Alberta</x:v>
      </x:c>
      <x:c r="D247" s="25" t="str">
        <x:v>Verified</x:v>
      </x:c>
      <x:c r="E247" s="25" t="str">
        <x:v>Verified</x:v>
      </x:c>
      <x:c r="F247" s="25" t="str">
        <x:v>Verified</x:v>
      </x:c>
      <x:c r="G247" s="25" t="str">
        <x:v>Missing</x:v>
      </x:c>
      <x:c r="H247" s="25" t="str">
        <x:v>year opened, architect</x:v>
      </x:c>
    </x:row>
    <x:row r="248">
      <x:c r="A248" s="25" t="str">
        <x:v>CA-0244</x:v>
      </x:c>
      <x:c r="B248" s="25" t="str">
        <x:v>Sturgeon Valley Golf &amp; Country Club</x:v>
      </x:c>
      <x:c r="C248" s="25" t="str">
        <x:v>Alberta</x:v>
      </x:c>
      <x:c r="D248" s="25" t="str">
        <x:v>Verified</x:v>
      </x:c>
      <x:c r="E248" s="25" t="str">
        <x:v>Verified</x:v>
      </x:c>
      <x:c r="F248" s="25" t="str">
        <x:v>Verified</x:v>
      </x:c>
      <x:c r="G248" s="25" t="str">
        <x:v>Verified</x:v>
      </x:c>
      <x:c r="H248" s="25" t="str">
        <x:v>architect</x:v>
      </x:c>
    </x:row>
    <x:row r="249">
      <x:c r="A249" s="25" t="str">
        <x:v>CA-0245</x:v>
      </x:c>
      <x:c r="B249" s="25" t="str">
        <x:v>Sundre Golf Club</x:v>
      </x:c>
      <x:c r="C249" s="25" t="str">
        <x:v>Alberta</x:v>
      </x:c>
      <x:c r="D249" s="25" t="str">
        <x:v>Verified</x:v>
      </x:c>
      <x:c r="E249" s="25" t="str">
        <x:v>Verified</x:v>
      </x:c>
      <x:c r="F249" s="25" t="str">
        <x:v>Verified</x:v>
      </x:c>
      <x:c r="G249" s="25" t="str">
        <x:v>Verified</x:v>
      </x:c>
      <x:c r="H249" s="25" t="str">
        <x:v>architect</x:v>
      </x:c>
    </x:row>
    <x:row r="250">
      <x:c r="A250" s="25" t="str">
        <x:v>CA-0246</x:v>
      </x:c>
      <x:c r="B250" s="25" t="str">
        <x:v>Sylvan Lake Golf &amp; Country Club</x:v>
      </x:c>
      <x:c r="C250" s="25" t="str">
        <x:v>Alberta</x:v>
      </x:c>
      <x:c r="D250" s="25" t="str">
        <x:v>Verified</x:v>
      </x:c>
      <x:c r="E250" s="25" t="str">
        <x:v>Verified</x:v>
      </x:c>
      <x:c r="F250" s="25" t="str">
        <x:v>Verified</x:v>
      </x:c>
      <x:c r="G250" s="25" t="str">
        <x:v>Missing</x:v>
      </x:c>
      <x:c r="H250" s="25" t="str">
        <x:v>year opened, architect</x:v>
      </x:c>
    </x:row>
    <x:row r="251">
      <x:c r="A251" s="25" t="str">
        <x:v>CA-0247</x:v>
      </x:c>
      <x:c r="B251" s="25" t="str">
        <x:v>Sylvan Meadows Golf &amp; Country Club</x:v>
      </x:c>
      <x:c r="C251" s="25" t="str">
        <x:v>Alberta</x:v>
      </x:c>
      <x:c r="D251" s="25" t="str">
        <x:v>Missing</x:v>
      </x:c>
      <x:c r="E251" s="25" t="str">
        <x:v>Missing</x:v>
      </x:c>
      <x:c r="F251" s="25" t="str">
        <x:v>Missing</x:v>
      </x:c>
      <x:c r="G251" s="25" t="str">
        <x:v>Missing</x:v>
      </x:c>
      <x:c r="H251" s="25" t="str">
        <x:v>website, par, length, year opened, architect</x:v>
      </x:c>
    </x:row>
    <x:row r="252">
      <x:c r="A252" s="25" t="str">
        <x:v>CA-0248</x:v>
      </x:c>
      <x:c r="B252" s="25" t="str">
        <x:v>Taber Golf Club</x:v>
      </x:c>
      <x:c r="C252" s="25" t="str">
        <x:v>Alberta</x:v>
      </x:c>
      <x:c r="D252" s="25" t="str">
        <x:v>Verified</x:v>
      </x:c>
      <x:c r="E252" s="25" t="str">
        <x:v>Verified</x:v>
      </x:c>
      <x:c r="F252" s="25" t="str">
        <x:v>Verified</x:v>
      </x:c>
      <x:c r="G252" s="25" t="str">
        <x:v>Verified</x:v>
      </x:c>
      <x:c r="H252" s="25" t="str">
        <x:v>architect</x:v>
      </x:c>
    </x:row>
    <x:row r="253">
      <x:c r="A253" s="25" t="str">
        <x:v>CA-0249</x:v>
      </x:c>
      <x:c r="B253" s="25" t="str">
        <x:v>Terrae Pines Golf and Country Club</x:v>
      </x:c>
      <x:c r="C253" s="25" t="str">
        <x:v>Alberta</x:v>
      </x:c>
      <x:c r="D253" s="25" t="str">
        <x:v>Missing</x:v>
      </x:c>
      <x:c r="E253" s="25" t="str">
        <x:v>Missing</x:v>
      </x:c>
      <x:c r="F253" s="25" t="str">
        <x:v>Missing</x:v>
      </x:c>
      <x:c r="G253" s="25" t="str">
        <x:v>Missing</x:v>
      </x:c>
      <x:c r="H253" s="25" t="str">
        <x:v>website, par, length, year opened, architect</x:v>
      </x:c>
    </x:row>
    <x:row r="254">
      <x:c r="A254" s="25" t="str">
        <x:v>CA-0250</x:v>
      </x:c>
      <x:c r="B254" s="25" t="str">
        <x:v>The Bridges at Claresholm Golf Course</x:v>
      </x:c>
      <x:c r="C254" s="25" t="str">
        <x:v>Alberta</x:v>
      </x:c>
      <x:c r="D254" s="25" t="str">
        <x:v>Verified</x:v>
      </x:c>
      <x:c r="E254" s="25" t="str">
        <x:v>Verified</x:v>
      </x:c>
      <x:c r="F254" s="25" t="str">
        <x:v>Verified</x:v>
      </x:c>
      <x:c r="G254" s="25" t="str">
        <x:v>Verified</x:v>
      </x:c>
      <x:c r="H254" s="25" t="str">
        <x:v>architect</x:v>
      </x:c>
    </x:row>
    <x:row r="255">
      <x:c r="A255" s="25" t="str">
        <x:v>CA-0251</x:v>
      </x:c>
      <x:c r="B255" s="25" t="str">
        <x:v>The Canal at Delacour Golf Club</x:v>
      </x:c>
      <x:c r="C255" s="25" t="str">
        <x:v>Alberta</x:v>
      </x:c>
      <x:c r="D255" s="25" t="str">
        <x:v>Verified</x:v>
      </x:c>
      <x:c r="E255" s="25" t="str">
        <x:v>Verified</x:v>
      </x:c>
      <x:c r="F255" s="25" t="str">
        <x:v>Verified</x:v>
      </x:c>
      <x:c r="G255" s="25" t="str">
        <x:v>Verified</x:v>
      </x:c>
      <x:c r="H255" s="25" t="str">
        <x:v>architect</x:v>
      </x:c>
    </x:row>
    <x:row r="256">
      <x:c r="A256" s="25" t="str">
        <x:v>CA-0252</x:v>
      </x:c>
      <x:c r="B256" s="25" t="str">
        <x:v>The Consort Golf Club</x:v>
      </x:c>
      <x:c r="C256" s="25" t="str">
        <x:v>Alberta</x:v>
      </x:c>
      <x:c r="D256" s="25" t="str">
        <x:v>Missing</x:v>
      </x:c>
      <x:c r="E256" s="25" t="str">
        <x:v>Verified</x:v>
      </x:c>
      <x:c r="F256" s="25" t="str">
        <x:v>Verified</x:v>
      </x:c>
      <x:c r="G256" s="25" t="str">
        <x:v>Missing</x:v>
      </x:c>
      <x:c r="H256" s="25" t="str">
        <x:v>website, year opened, architect</x:v>
      </x:c>
    </x:row>
    <x:row r="257">
      <x:c r="A257" s="25" t="str">
        <x:v>CA-0253</x:v>
      </x:c>
      <x:c r="B257" s="25" t="str">
        <x:v>The Coyote Golf Club</x:v>
      </x:c>
      <x:c r="C257" s="25" t="str">
        <x:v>Alberta</x:v>
      </x:c>
      <x:c r="D257" s="25" t="str">
        <x:v>Verified</x:v>
      </x:c>
      <x:c r="E257" s="25" t="str">
        <x:v>Verified</x:v>
      </x:c>
      <x:c r="F257" s="25" t="str">
        <x:v>Verified</x:v>
      </x:c>
      <x:c r="G257" s="25" t="str">
        <x:v>Verified</x:v>
      </x:c>
      <x:c r="H257" s="25" t="str">
        <x:v>architect</x:v>
      </x:c>
    </x:row>
    <x:row r="258">
      <x:c r="A258" s="25" t="str">
        <x:v>CA-0254</x:v>
      </x:c>
      <x:c r="B258" s="25" t="str">
        <x:v>Derrick Golf &amp; Winter Club</x:v>
      </x:c>
      <x:c r="C258" s="25" t="str">
        <x:v>Alberta</x:v>
      </x:c>
      <x:c r="D258" s="25" t="str">
        <x:v>Verified</x:v>
      </x:c>
      <x:c r="E258" s="25" t="str">
        <x:v>Verified</x:v>
      </x:c>
      <x:c r="F258" s="25" t="str">
        <x:v>Verified</x:v>
      </x:c>
      <x:c r="G258" s="25" t="str">
        <x:v>Verified</x:v>
      </x:c>
      <x:c r="H258" s="25" t="str">
        <x:v>architect</x:v>
      </x:c>
    </x:row>
    <x:row r="259">
      <x:c r="A259" s="25" t="str">
        <x:v>CA-0255</x:v>
      </x:c>
      <x:c r="B259" s="25" t="str">
        <x:v>The Dunes Golf &amp; Winter Club</x:v>
      </x:c>
      <x:c r="C259" s="25" t="str">
        <x:v>Alberta</x:v>
      </x:c>
      <x:c r="D259" s="25" t="str">
        <x:v>Verified</x:v>
      </x:c>
      <x:c r="E259" s="25" t="str">
        <x:v>Verified</x:v>
      </x:c>
      <x:c r="F259" s="25" t="str">
        <x:v>Verified</x:v>
      </x:c>
      <x:c r="G259" s="25" t="str">
        <x:v>Verified</x:v>
      </x:c>
      <x:c r="H259" s="25" t="str">
        <x:v>architect</x:v>
      </x:c>
    </x:row>
    <x:row r="260">
      <x:c r="A260" s="25" t="str">
        <x:v>CA-0256</x:v>
      </x:c>
      <x:c r="B260" s="25" t="str">
        <x:v>The Glencoe Golf &amp; Country Club - Bridges/Bridges</x:v>
      </x:c>
      <x:c r="C260" s="25" t="str">
        <x:v>Alberta</x:v>
      </x:c>
      <x:c r="D260" s="25" t="str">
        <x:v>Verified</x:v>
      </x:c>
      <x:c r="E260" s="25" t="str">
        <x:v>Verified</x:v>
      </x:c>
      <x:c r="F260" s="25" t="str">
        <x:v>Verified</x:v>
      </x:c>
      <x:c r="G260" s="25" t="str">
        <x:v>Missing</x:v>
      </x:c>
      <x:c r="H260" s="25" t="str">
        <x:v>year opened, architect</x:v>
      </x:c>
    </x:row>
    <x:row r="261">
      <x:c r="A261" s="25" t="str">
        <x:v>CA-0257</x:v>
      </x:c>
      <x:c r="B261" s="25" t="str">
        <x:v>The Glencoe Golf &amp; Country Club - Bridges/Slopes</x:v>
      </x:c>
      <x:c r="C261" s="25" t="str">
        <x:v>Alberta</x:v>
      </x:c>
      <x:c r="D261" s="25" t="str">
        <x:v>Verified</x:v>
      </x:c>
      <x:c r="E261" s="25" t="str">
        <x:v>Verified</x:v>
      </x:c>
      <x:c r="F261" s="25" t="str">
        <x:v>Verified</x:v>
      </x:c>
      <x:c r="G261" s="25" t="str">
        <x:v>Missing</x:v>
      </x:c>
      <x:c r="H261" s="25" t="str">
        <x:v>year opened, architect</x:v>
      </x:c>
    </x:row>
    <x:row r="262">
      <x:c r="A262" s="25" t="str">
        <x:v>CA-0258</x:v>
      </x:c>
      <x:c r="B262" s="25" t="str">
        <x:v>The Glencoe Golf &amp; Country Club - Forest</x:v>
      </x:c>
      <x:c r="C262" s="25" t="str">
        <x:v>Alberta</x:v>
      </x:c>
      <x:c r="D262" s="25" t="str">
        <x:v>Verified</x:v>
      </x:c>
      <x:c r="E262" s="25" t="str">
        <x:v>Verified</x:v>
      </x:c>
      <x:c r="F262" s="25" t="str">
        <x:v>Verified</x:v>
      </x:c>
      <x:c r="G262" s="25" t="str">
        <x:v>Missing</x:v>
      </x:c>
      <x:c r="H262" s="25" t="str">
        <x:v>year opened, architect</x:v>
      </x:c>
    </x:row>
    <x:row r="263">
      <x:c r="A263" s="25" t="str">
        <x:v>CA-0259</x:v>
      </x:c>
      <x:c r="B263" s="25" t="str">
        <x:v>The Hamptons Golf Club</x:v>
      </x:c>
      <x:c r="C263" s="25" t="str">
        <x:v>Alberta</x:v>
      </x:c>
      <x:c r="D263" s="25" t="str">
        <x:v>Verified</x:v>
      </x:c>
      <x:c r="E263" s="25" t="str">
        <x:v>Verified</x:v>
      </x:c>
      <x:c r="F263" s="25" t="str">
        <x:v>Verified</x:v>
      </x:c>
      <x:c r="G263" s="25" t="str">
        <x:v>Verified</x:v>
      </x:c>
      <x:c r="H263" s="25" t="str">
        <x:v>architect</x:v>
      </x:c>
    </x:row>
    <x:row r="264">
      <x:c r="A264" s="25" t="str">
        <x:v>CA-0260</x:v>
      </x:c>
      <x:c r="B264" s="25" t="str">
        <x:v>The Legends Golf &amp; Country Club - Old Hickory/Champions</x:v>
      </x:c>
      <x:c r="C264" s="25" t="str">
        <x:v>Alberta</x:v>
      </x:c>
      <x:c r="D264" s="25" t="str">
        <x:v>Verified</x:v>
      </x:c>
      <x:c r="E264" s="25" t="str">
        <x:v>Verified</x:v>
      </x:c>
      <x:c r="F264" s="25" t="str">
        <x:v>Verified</x:v>
      </x:c>
      <x:c r="G264" s="25" t="str">
        <x:v>Missing</x:v>
      </x:c>
      <x:c r="H264" s="25" t="str">
        <x:v>year opened, architect</x:v>
      </x:c>
    </x:row>
    <x:row r="265">
      <x:c r="A265" s="25" t="str">
        <x:v>CA-0261</x:v>
      </x:c>
      <x:c r="B265" s="25" t="str">
        <x:v>The Legends Golf &amp; Country Club - Old Hickory/Traditions</x:v>
      </x:c>
      <x:c r="C265" s="25" t="str">
        <x:v>Alberta</x:v>
      </x:c>
      <x:c r="D265" s="25" t="str">
        <x:v>Verified</x:v>
      </x:c>
      <x:c r="E265" s="25" t="str">
        <x:v>Verified</x:v>
      </x:c>
      <x:c r="F265" s="25" t="str">
        <x:v>Verified</x:v>
      </x:c>
      <x:c r="G265" s="25" t="str">
        <x:v>Missing</x:v>
      </x:c>
      <x:c r="H265" s="25" t="str">
        <x:v>year opened, architect</x:v>
      </x:c>
    </x:row>
    <x:row r="266">
      <x:c r="A266" s="25" t="str">
        <x:v>CA-0262</x:v>
      </x:c>
      <x:c r="B266" s="25" t="str">
        <x:v>The Legends Golf &amp; Country Club - Traditions/Champions</x:v>
      </x:c>
      <x:c r="C266" s="25" t="str">
        <x:v>Alberta</x:v>
      </x:c>
      <x:c r="D266" s="25" t="str">
        <x:v>Verified</x:v>
      </x:c>
      <x:c r="E266" s="25" t="str">
        <x:v>Verified</x:v>
      </x:c>
      <x:c r="F266" s="25" t="str">
        <x:v>Verified</x:v>
      </x:c>
      <x:c r="G266" s="25" t="str">
        <x:v>Missing</x:v>
      </x:c>
      <x:c r="H266" s="25" t="str">
        <x:v>year opened, architect</x:v>
      </x:c>
    </x:row>
    <x:row r="267">
      <x:c r="A267" s="25" t="str">
        <x:v>CA-0263</x:v>
      </x:c>
      <x:c r="B267" s="25" t="str">
        <x:v>The Links at Spruce Grove - Spruce Grove</x:v>
      </x:c>
      <x:c r="C267" s="25" t="str">
        <x:v>Alberta</x:v>
      </x:c>
      <x:c r="D267" s="25" t="str">
        <x:v>Verified</x:v>
      </x:c>
      <x:c r="E267" s="25" t="str">
        <x:v>Verified</x:v>
      </x:c>
      <x:c r="F267" s="25" t="str">
        <x:v>Verified</x:v>
      </x:c>
      <x:c r="G267" s="25" t="str">
        <x:v>Verified</x:v>
      </x:c>
      <x:c r="H267" s="25" t="str">
        <x:v>architect</x:v>
      </x:c>
    </x:row>
    <x:row r="268">
      <x:c r="A268" s="25" t="str">
        <x:v>CA-0264</x:v>
      </x:c>
      <x:c r="B268" s="25" t="str">
        <x:v>The Links of GlenEagles</x:v>
      </x:c>
      <x:c r="C268" s="25" t="str">
        <x:v>Alberta</x:v>
      </x:c>
      <x:c r="D268" s="25" t="str">
        <x:v>Verified</x:v>
      </x:c>
      <x:c r="E268" s="25" t="str">
        <x:v>Verified</x:v>
      </x:c>
      <x:c r="F268" s="25" t="str">
        <x:v>Verified</x:v>
      </x:c>
      <x:c r="G268" s="25" t="str">
        <x:v>Verified</x:v>
      </x:c>
      <x:c r="H268" s="25" t="str">
        <x:v>architect</x:v>
      </x:c>
    </x:row>
    <x:row r="269">
      <x:c r="A269" s="25" t="str">
        <x:v>CA-0265</x:v>
      </x:c>
      <x:c r="B269" s="25" t="str">
        <x:v>The Nursery Golf &amp; Country Club</x:v>
      </x:c>
      <x:c r="C269" s="25" t="str">
        <x:v>Alberta</x:v>
      </x:c>
      <x:c r="D269" s="25" t="str">
        <x:v>Verified</x:v>
      </x:c>
      <x:c r="E269" s="25" t="str">
        <x:v>Verified</x:v>
      </x:c>
      <x:c r="F269" s="25" t="str">
        <x:v>Verified</x:v>
      </x:c>
      <x:c r="G269" s="25" t="str">
        <x:v>Verified</x:v>
      </x:c>
      <x:c r="H269" s="25" t="str">
        <x:v>architect</x:v>
      </x:c>
    </x:row>
    <x:row r="270">
      <x:c r="A270" s="25" t="str">
        <x:v>CA-0266</x:v>
      </x:c>
      <x:c r="B270" s="25" t="str">
        <x:v>The Quarry - Granite/Ironstone</x:v>
      </x:c>
      <x:c r="C270" s="25" t="str">
        <x:v>Alberta</x:v>
      </x:c>
      <x:c r="D270" s="25" t="str">
        <x:v>Verified</x:v>
      </x:c>
      <x:c r="E270" s="25" t="str">
        <x:v>Verified</x:v>
      </x:c>
      <x:c r="F270" s="25" t="str">
        <x:v>Verified</x:v>
      </x:c>
      <x:c r="G270" s="25" t="str">
        <x:v>Missing</x:v>
      </x:c>
      <x:c r="H270" s="25" t="str">
        <x:v>year opened, architect</x:v>
      </x:c>
    </x:row>
    <x:row r="271">
      <x:c r="A271" s="25" t="str">
        <x:v>CA-0267</x:v>
      </x:c>
      <x:c r="B271" s="25" t="str">
        <x:v>The Quarry - Slate/Granite</x:v>
      </x:c>
      <x:c r="C271" s="25" t="str">
        <x:v>Alberta</x:v>
      </x:c>
      <x:c r="D271" s="25" t="str">
        <x:v>Verified</x:v>
      </x:c>
      <x:c r="E271" s="25" t="str">
        <x:v>Verified</x:v>
      </x:c>
      <x:c r="F271" s="25" t="str">
        <x:v>Verified</x:v>
      </x:c>
      <x:c r="G271" s="25" t="str">
        <x:v>Missing</x:v>
      </x:c>
      <x:c r="H271" s="25" t="str">
        <x:v>year opened, architect</x:v>
      </x:c>
    </x:row>
    <x:row r="272">
      <x:c r="A272" s="25" t="str">
        <x:v>CA-0268</x:v>
      </x:c>
      <x:c r="B272" s="25" t="str">
        <x:v>The Quarry - Slate/Ironstone</x:v>
      </x:c>
      <x:c r="C272" s="25" t="str">
        <x:v>Alberta</x:v>
      </x:c>
      <x:c r="D272" s="25" t="str">
        <x:v>Verified</x:v>
      </x:c>
      <x:c r="E272" s="25" t="str">
        <x:v>Verified</x:v>
      </x:c>
      <x:c r="F272" s="25" t="str">
        <x:v>Verified</x:v>
      </x:c>
      <x:c r="G272" s="25" t="str">
        <x:v>Missing</x:v>
      </x:c>
      <x:c r="H272" s="25" t="str">
        <x:v>year opened, architect</x:v>
      </x:c>
    </x:row>
    <x:row r="273">
      <x:c r="A273" s="25" t="str">
        <x:v>CA-0269</x:v>
      </x:c>
      <x:c r="B273" s="25" t="str">
        <x:v>The Ranch Golf &amp; Country Club</x:v>
      </x:c>
      <x:c r="C273" s="25" t="str">
        <x:v>Alberta</x:v>
      </x:c>
      <x:c r="D273" s="25" t="str">
        <x:v>Verified</x:v>
      </x:c>
      <x:c r="E273" s="25" t="str">
        <x:v>Verified</x:v>
      </x:c>
      <x:c r="F273" s="25" t="str">
        <x:v>Verified</x:v>
      </x:c>
      <x:c r="G273" s="25" t="str">
        <x:v>Missing</x:v>
      </x:c>
      <x:c r="H273" s="25" t="str">
        <x:v>year opened, architect</x:v>
      </x:c>
    </x:row>
    <x:row r="274">
      <x:c r="A274" s="25" t="str">
        <x:v>CA-0270</x:v>
      </x:c>
      <x:c r="B274" s="25" t="str">
        <x:v>The Track Golf Course</x:v>
      </x:c>
      <x:c r="C274" s="25" t="str">
        <x:v>Alberta</x:v>
      </x:c>
      <x:c r="D274" s="25" t="str">
        <x:v>Missing</x:v>
      </x:c>
      <x:c r="E274" s="25" t="str">
        <x:v>Verified</x:v>
      </x:c>
      <x:c r="F274" s="25" t="str">
        <x:v>Verified</x:v>
      </x:c>
      <x:c r="G274" s="25" t="str">
        <x:v>Missing</x:v>
      </x:c>
      <x:c r="H274" s="25" t="str">
        <x:v>website, year opened, architect</x:v>
      </x:c>
    </x:row>
    <x:row r="275">
      <x:c r="A275" s="25" t="str">
        <x:v>CA-0271</x:v>
      </x:c>
      <x:c r="B275" s="25" t="str">
        <x:v>The Winston Golf Club</x:v>
      </x:c>
      <x:c r="C275" s="25" t="str">
        <x:v>Alberta</x:v>
      </x:c>
      <x:c r="D275" s="25" t="str">
        <x:v>Verified</x:v>
      </x:c>
      <x:c r="E275" s="25" t="str">
        <x:v>Verified</x:v>
      </x:c>
      <x:c r="F275" s="25" t="str">
        <x:v>Verified</x:v>
      </x:c>
      <x:c r="G275" s="25" t="str">
        <x:v>Verified</x:v>
      </x:c>
      <x:c r="H275" s="25" t="str">
        <x:v>architect</x:v>
      </x:c>
    </x:row>
    <x:row r="276">
      <x:c r="A276" s="25" t="str">
        <x:v>CA-0272</x:v>
      </x:c>
      <x:c r="B276" s="25" t="str">
        <x:v>Three Hills Golf Club</x:v>
      </x:c>
      <x:c r="C276" s="25" t="str">
        <x:v>Alberta</x:v>
      </x:c>
      <x:c r="D276" s="25" t="str">
        <x:v>Verified</x:v>
      </x:c>
      <x:c r="E276" s="25" t="str">
        <x:v>Verified</x:v>
      </x:c>
      <x:c r="F276" s="25" t="str">
        <x:v>Verified</x:v>
      </x:c>
      <x:c r="G276" s="25" t="str">
        <x:v>Verified</x:v>
      </x:c>
      <x:c r="H276" s="25" t="str">
        <x:v>architect</x:v>
      </x:c>
    </x:row>
    <x:row r="277">
      <x:c r="A277" s="25" t="str">
        <x:v>CA-0273</x:v>
      </x:c>
      <x:c r="B277" s="25" t="str">
        <x:v>Tofield Golf &amp; Country Club</x:v>
      </x:c>
      <x:c r="C277" s="25" t="str">
        <x:v>Alberta</x:v>
      </x:c>
      <x:c r="D277" s="25" t="str">
        <x:v>Verified</x:v>
      </x:c>
      <x:c r="E277" s="25" t="str">
        <x:v>Missing</x:v>
      </x:c>
      <x:c r="F277" s="25" t="str">
        <x:v>Verified</x:v>
      </x:c>
      <x:c r="G277" s="25" t="str">
        <x:v>Verified</x:v>
      </x:c>
      <x:c r="H277" s="25" t="str">
        <x:v>par, architect</x:v>
      </x:c>
    </x:row>
    <x:row r="278">
      <x:c r="A278" s="25" t="str">
        <x:v>CA-0274</x:v>
      </x:c>
      <x:c r="B278" s="25" t="str">
        <x:v>Tooth of the Dogpound Creek Golf Course</x:v>
      </x:c>
      <x:c r="C278" s="25" t="str">
        <x:v>Alberta</x:v>
      </x:c>
      <x:c r="D278" s="25" t="str">
        <x:v>Verified</x:v>
      </x:c>
      <x:c r="E278" s="25" t="str">
        <x:v>Missing</x:v>
      </x:c>
      <x:c r="F278" s="25" t="str">
        <x:v>Missing</x:v>
      </x:c>
      <x:c r="G278" s="25" t="str">
        <x:v>Missing</x:v>
      </x:c>
      <x:c r="H278" s="25" t="str">
        <x:v>par, length, year opened, architect</x:v>
      </x:c>
    </x:row>
    <x:row r="279">
      <x:c r="A279" s="25" t="str">
        <x:v>CA-0275</x:v>
      </x:c>
      <x:c r="B279" s="25" t="str">
        <x:v>Trestle Creek Golf Resort</x:v>
      </x:c>
      <x:c r="C279" s="25" t="str">
        <x:v>Alberta</x:v>
      </x:c>
      <x:c r="D279" s="25" t="str">
        <x:v>Verified</x:v>
      </x:c>
      <x:c r="E279" s="25" t="str">
        <x:v>Verified</x:v>
      </x:c>
      <x:c r="F279" s="25" t="str">
        <x:v>Verified</x:v>
      </x:c>
      <x:c r="G279" s="25" t="str">
        <x:v>Missing</x:v>
      </x:c>
      <x:c r="H279" s="25" t="str">
        <x:v>year opened, architect</x:v>
      </x:c>
    </x:row>
    <x:row r="280">
      <x:c r="A280" s="25" t="str">
        <x:v>CA-0276</x:v>
      </x:c>
      <x:c r="B280" s="25" t="str">
        <x:v>Triple Creek Golf Club</x:v>
      </x:c>
      <x:c r="C280" s="25" t="str">
        <x:v>Alberta</x:v>
      </x:c>
      <x:c r="D280" s="25" t="str">
        <x:v>Missing</x:v>
      </x:c>
      <x:c r="E280" s="25" t="str">
        <x:v>Verified</x:v>
      </x:c>
      <x:c r="F280" s="25" t="str">
        <x:v>Verified</x:v>
      </x:c>
      <x:c r="G280" s="25" t="str">
        <x:v>Missing</x:v>
      </x:c>
      <x:c r="H280" s="25" t="str">
        <x:v>website, year opened, architect</x:v>
      </x:c>
    </x:row>
    <x:row r="281">
      <x:c r="A281" s="25" t="str">
        <x:v>CA-0277</x:v>
      </x:c>
      <x:c r="B281" s="25" t="str">
        <x:v>Trochu Golf &amp; Country Club</x:v>
      </x:c>
      <x:c r="C281" s="25" t="str">
        <x:v>Alberta</x:v>
      </x:c>
      <x:c r="D281" s="25" t="str">
        <x:v>Verified</x:v>
      </x:c>
      <x:c r="E281" s="25" t="str">
        <x:v>Verified</x:v>
      </x:c>
      <x:c r="F281" s="25" t="str">
        <x:v>Verified</x:v>
      </x:c>
      <x:c r="G281" s="25" t="str">
        <x:v>Missing</x:v>
      </x:c>
      <x:c r="H281" s="25" t="str">
        <x:v>year opened, architect</x:v>
      </x:c>
    </x:row>
    <x:row r="282">
      <x:c r="A282" s="25" t="str">
        <x:v>CA-0278</x:v>
      </x:c>
      <x:c r="B282" s="25" t="str">
        <x:v>Turner Valley Golf Club</x:v>
      </x:c>
      <x:c r="C282" s="25" t="str">
        <x:v>Alberta</x:v>
      </x:c>
      <x:c r="D282" s="25" t="str">
        <x:v>Verified</x:v>
      </x:c>
      <x:c r="E282" s="25" t="str">
        <x:v>Verified</x:v>
      </x:c>
      <x:c r="F282" s="25" t="str">
        <x:v>Verified</x:v>
      </x:c>
      <x:c r="G282" s="25" t="str">
        <x:v>Missing</x:v>
      </x:c>
      <x:c r="H282" s="25" t="str">
        <x:v>year opened, architect</x:v>
      </x:c>
    </x:row>
    <x:row r="283">
      <x:c r="A283" s="25" t="str">
        <x:v>CA-0279</x:v>
      </x:c>
      <x:c r="B283" s="25" t="str">
        <x:v>Twin Willows Golf Club</x:v>
      </x:c>
      <x:c r="C283" s="25" t="str">
        <x:v>Alberta</x:v>
      </x:c>
      <x:c r="D283" s="25" t="str">
        <x:v>Verified</x:v>
      </x:c>
      <x:c r="E283" s="25" t="str">
        <x:v>Verified</x:v>
      </x:c>
      <x:c r="F283" s="25" t="str">
        <x:v>Verified</x:v>
      </x:c>
      <x:c r="G283" s="25" t="str">
        <x:v>Verified</x:v>
      </x:c>
      <x:c r="H283" s="25" t="str">
        <x:v>architect</x:v>
      </x:c>
    </x:row>
    <x:row r="284">
      <x:c r="A284" s="25" t="str">
        <x:v>CA-0280</x:v>
      </x:c>
      <x:c r="B284" s="25" t="str">
        <x:v>Two Hills Lions Golf &amp; Country Club</x:v>
      </x:c>
      <x:c r="C284" s="25" t="str">
        <x:v>Alberta</x:v>
      </x:c>
      <x:c r="D284" s="25" t="str">
        <x:v>Verified</x:v>
      </x:c>
      <x:c r="E284" s="25" t="str">
        <x:v>Verified</x:v>
      </x:c>
      <x:c r="F284" s="25" t="str">
        <x:v>Verified</x:v>
      </x:c>
      <x:c r="G284" s="25" t="str">
        <x:v>Missing</x:v>
      </x:c>
      <x:c r="H284" s="25" t="str">
        <x:v>year opened, architect</x:v>
      </x:c>
    </x:row>
    <x:row r="285">
      <x:c r="A285" s="25" t="str">
        <x:v>CA-0281</x:v>
      </x:c>
      <x:c r="B285" s="25" t="str">
        <x:v>Valley Ridge Golf Club - Championship Course</x:v>
      </x:c>
      <x:c r="C285" s="25" t="str">
        <x:v>Alberta</x:v>
      </x:c>
      <x:c r="D285" s="25" t="str">
        <x:v>Verified</x:v>
      </x:c>
      <x:c r="E285" s="25" t="str">
        <x:v>Verified</x:v>
      </x:c>
      <x:c r="F285" s="25" t="str">
        <x:v>Verified</x:v>
      </x:c>
      <x:c r="G285" s="25" t="str">
        <x:v>Verified</x:v>
      </x:c>
      <x:c r="H285" s="25" t="str">
        <x:v>architect</x:v>
      </x:c>
    </x:row>
    <x:row r="286">
      <x:c r="A286" s="25" t="str">
        <x:v>CA-0282</x:v>
      </x:c>
      <x:c r="B286" s="25" t="str">
        <x:v>Valleyview Riverside Golf Club</x:v>
      </x:c>
      <x:c r="C286" s="25" t="str">
        <x:v>Alberta</x:v>
      </x:c>
      <x:c r="D286" s="25" t="str">
        <x:v>Missing</x:v>
      </x:c>
      <x:c r="E286" s="25" t="str">
        <x:v>Verified</x:v>
      </x:c>
      <x:c r="F286" s="25" t="str">
        <x:v>Verified</x:v>
      </x:c>
      <x:c r="G286" s="25" t="str">
        <x:v>Missing</x:v>
      </x:c>
      <x:c r="H286" s="25" t="str">
        <x:v>website, year opened, architect</x:v>
      </x:c>
    </x:row>
    <x:row r="287">
      <x:c r="A287" s="25" t="str">
        <x:v>CA-0283</x:v>
      </x:c>
      <x:c r="B287" s="25" t="str">
        <x:v>Vegreville Kinsmen Golf Course</x:v>
      </x:c>
      <x:c r="C287" s="25" t="str">
        <x:v>Alberta</x:v>
      </x:c>
      <x:c r="D287" s="25" t="str">
        <x:v>Missing</x:v>
      </x:c>
      <x:c r="E287" s="25" t="str">
        <x:v>Verified</x:v>
      </x:c>
      <x:c r="F287" s="25" t="str">
        <x:v>Verified</x:v>
      </x:c>
      <x:c r="G287" s="25" t="str">
        <x:v>Missing</x:v>
      </x:c>
      <x:c r="H287" s="25" t="str">
        <x:v>website, year opened, architect</x:v>
      </x:c>
    </x:row>
    <x:row r="288">
      <x:c r="A288" s="25" t="str">
        <x:v>CA-0284</x:v>
      </x:c>
      <x:c r="B288" s="25" t="str">
        <x:v>Vermilion Golf and Country Club</x:v>
      </x:c>
      <x:c r="C288" s="25" t="str">
        <x:v>Alberta</x:v>
      </x:c>
      <x:c r="D288" s="25" t="str">
        <x:v>Verified</x:v>
      </x:c>
      <x:c r="E288" s="25" t="str">
        <x:v>Verified</x:v>
      </x:c>
      <x:c r="F288" s="25" t="str">
        <x:v>Verified</x:v>
      </x:c>
      <x:c r="G288" s="25" t="str">
        <x:v>Verified</x:v>
      </x:c>
      <x:c r="H288" s="25" t="str">
        <x:v>architect</x:v>
      </x:c>
    </x:row>
    <x:row r="289">
      <x:c r="A289" s="25" t="str">
        <x:v>CA-0285</x:v>
      </x:c>
      <x:c r="B289" s="25" t="str">
        <x:v>Victoria Golf Course</x:v>
      </x:c>
      <x:c r="C289" s="25" t="str">
        <x:v>Alberta</x:v>
      </x:c>
      <x:c r="D289" s="25" t="str">
        <x:v>Missing</x:v>
      </x:c>
      <x:c r="E289" s="25" t="str">
        <x:v>Verified</x:v>
      </x:c>
      <x:c r="F289" s="25" t="str">
        <x:v>Verified</x:v>
      </x:c>
      <x:c r="G289" s="25" t="str">
        <x:v>Missing</x:v>
      </x:c>
      <x:c r="H289" s="25" t="str">
        <x:v>website, year opened, architect</x:v>
      </x:c>
    </x:row>
    <x:row r="290">
      <x:c r="A290" s="25" t="str">
        <x:v>CA-0286</x:v>
      </x:c>
      <x:c r="B290" s="25" t="str">
        <x:v>Viking Golf &amp; Country Club</x:v>
      </x:c>
      <x:c r="C290" s="25" t="str">
        <x:v>Alberta</x:v>
      </x:c>
      <x:c r="D290" s="25" t="str">
        <x:v>Missing</x:v>
      </x:c>
      <x:c r="E290" s="25" t="str">
        <x:v>Missing</x:v>
      </x:c>
      <x:c r="F290" s="25" t="str">
        <x:v>Missing</x:v>
      </x:c>
      <x:c r="G290" s="25" t="str">
        <x:v>Missing</x:v>
      </x:c>
      <x:c r="H290" s="25" t="str">
        <x:v>website, par, length, year opened, architect</x:v>
      </x:c>
    </x:row>
    <x:row r="291">
      <x:c r="A291" s="25" t="str">
        <x:v>CA-0287</x:v>
      </x:c>
      <x:c r="B291" s="25" t="str">
        <x:v>Vilna Golf Course</x:v>
      </x:c>
      <x:c r="C291" s="25" t="str">
        <x:v>Alberta</x:v>
      </x:c>
      <x:c r="D291" s="25" t="str">
        <x:v>Missing</x:v>
      </x:c>
      <x:c r="E291" s="25" t="str">
        <x:v>Missing</x:v>
      </x:c>
      <x:c r="F291" s="25" t="str">
        <x:v>Missing</x:v>
      </x:c>
      <x:c r="G291" s="25" t="str">
        <x:v>Missing</x:v>
      </x:c>
      <x:c r="H291" s="25" t="str">
        <x:v>website, par, length, year opened, architect</x:v>
      </x:c>
    </x:row>
    <x:row r="292">
      <x:c r="A292" s="25" t="str">
        <x:v>CA-0289</x:v>
      </x:c>
      <x:c r="B292" s="25" t="str">
        <x:v>Vulcan Golf &amp; Country Club</x:v>
      </x:c>
      <x:c r="C292" s="25" t="str">
        <x:v>Alberta</x:v>
      </x:c>
      <x:c r="D292" s="25" t="str">
        <x:v>Verified</x:v>
      </x:c>
      <x:c r="E292" s="25" t="str">
        <x:v>Verified</x:v>
      </x:c>
      <x:c r="F292" s="25" t="str">
        <x:v>Verified</x:v>
      </x:c>
      <x:c r="G292" s="25" t="str">
        <x:v>Verified</x:v>
      </x:c>
      <x:c r="H292" s="25" t="str">
        <x:v>architect</x:v>
      </x:c>
    </x:row>
    <x:row r="293">
      <x:c r="A293" s="25" t="str">
        <x:v>CA-0290</x:v>
      </x:c>
      <x:c r="B293" s="25" t="str">
        <x:v>Wainwright Golf Course</x:v>
      </x:c>
      <x:c r="C293" s="25" t="str">
        <x:v>Alberta</x:v>
      </x:c>
      <x:c r="D293" s="25" t="str">
        <x:v>Verified</x:v>
      </x:c>
      <x:c r="E293" s="25" t="str">
        <x:v>Verified</x:v>
      </x:c>
      <x:c r="F293" s="25" t="str">
        <x:v>Verified</x:v>
      </x:c>
      <x:c r="G293" s="25" t="str">
        <x:v>Missing</x:v>
      </x:c>
      <x:c r="H293" s="25" t="str">
        <x:v>year opened, architect</x:v>
      </x:c>
    </x:row>
    <x:row r="294">
      <x:c r="A294" s="25" t="str">
        <x:v>CA-0291</x:v>
      </x:c>
      <x:c r="B294" s="25" t="str">
        <x:v>Water Valley Golf Club</x:v>
      </x:c>
      <x:c r="C294" s="25" t="str">
        <x:v>Alberta</x:v>
      </x:c>
      <x:c r="D294" s="25" t="str">
        <x:v>Verified</x:v>
      </x:c>
      <x:c r="E294" s="25" t="str">
        <x:v>Verified</x:v>
      </x:c>
      <x:c r="F294" s="25" t="str">
        <x:v>Verified</x:v>
      </x:c>
      <x:c r="G294" s="25" t="str">
        <x:v>Missing</x:v>
      </x:c>
      <x:c r="H294" s="25" t="str">
        <x:v>year opened, architect</x:v>
      </x:c>
    </x:row>
    <x:row r="295">
      <x:c r="A295" s="25" t="str">
        <x:v>CA-0292</x:v>
      </x:c>
      <x:c r="B295" s="25" t="str">
        <x:v>Waterton Lakes Golf Course</x:v>
      </x:c>
      <x:c r="C295" s="25" t="str">
        <x:v>Alberta</x:v>
      </x:c>
      <x:c r="D295" s="25" t="str">
        <x:v>Missing</x:v>
      </x:c>
      <x:c r="E295" s="25" t="str">
        <x:v>Verified</x:v>
      </x:c>
      <x:c r="F295" s="25" t="str">
        <x:v>Verified</x:v>
      </x:c>
      <x:c r="G295" s="25" t="str">
        <x:v>Missing</x:v>
      </x:c>
      <x:c r="H295" s="25" t="str">
        <x:v>website, year opened, architect</x:v>
      </x:c>
    </x:row>
    <x:row r="296">
      <x:c r="A296" s="25" t="str">
        <x:v>CA-0293</x:v>
      </x:c>
      <x:c r="B296" s="25" t="str">
        <x:v>Westlock Golf Club</x:v>
      </x:c>
      <x:c r="C296" s="25" t="str">
        <x:v>Alberta</x:v>
      </x:c>
      <x:c r="D296" s="25" t="str">
        <x:v>Verified</x:v>
      </x:c>
      <x:c r="E296" s="25" t="str">
        <x:v>Verified</x:v>
      </x:c>
      <x:c r="F296" s="25" t="str">
        <x:v>Verified</x:v>
      </x:c>
      <x:c r="G296" s="25" t="str">
        <x:v>Verified</x:v>
      </x:c>
      <x:c r="H296" s="25" t="str">
        <x:v>architect</x:v>
      </x:c>
    </x:row>
    <x:row r="297">
      <x:c r="A297" s="25" t="str">
        <x:v>CA-0294</x:v>
      </x:c>
      <x:c r="B297" s="25" t="str">
        <x:v>Westridge Golf Club</x:v>
      </x:c>
      <x:c r="C297" s="25" t="str">
        <x:v>Alberta</x:v>
      </x:c>
      <x:c r="D297" s="25" t="str">
        <x:v>Missing</x:v>
      </x:c>
      <x:c r="E297" s="25" t="str">
        <x:v>Missing</x:v>
      </x:c>
      <x:c r="F297" s="25" t="str">
        <x:v>Missing</x:v>
      </x:c>
      <x:c r="G297" s="25" t="str">
        <x:v>Missing</x:v>
      </x:c>
      <x:c r="H297" s="25" t="str">
        <x:v>website, par, length, year opened, architect</x:v>
      </x:c>
    </x:row>
    <x:row r="298">
      <x:c r="A298" s="25" t="str">
        <x:v>CA-0295</x:v>
      </x:c>
      <x:c r="B298" s="25" t="str">
        <x:v>Whispering Pines Golf &amp; Country Club Resort</x:v>
      </x:c>
      <x:c r="C298" s="25" t="str">
        <x:v>Alberta</x:v>
      </x:c>
      <x:c r="D298" s="25" t="str">
        <x:v>Verified</x:v>
      </x:c>
      <x:c r="E298" s="25" t="str">
        <x:v>Verified</x:v>
      </x:c>
      <x:c r="F298" s="25" t="str">
        <x:v>Verified</x:v>
      </x:c>
      <x:c r="G298" s="25" t="str">
        <x:v>Missing</x:v>
      </x:c>
      <x:c r="H298" s="25" t="str">
        <x:v>year opened, architect</x:v>
      </x:c>
    </x:row>
    <x:row r="299">
      <x:c r="A299" s="25" t="str">
        <x:v>CA-0296</x:v>
      </x:c>
      <x:c r="B299" s="25" t="str">
        <x:v>Whitecourt Golf and Country Club</x:v>
      </x:c>
      <x:c r="C299" s="25" t="str">
        <x:v>Alberta</x:v>
      </x:c>
      <x:c r="D299" s="25" t="str">
        <x:v>Verified</x:v>
      </x:c>
      <x:c r="E299" s="25" t="str">
        <x:v>Verified</x:v>
      </x:c>
      <x:c r="F299" s="25" t="str">
        <x:v>Verified</x:v>
      </x:c>
      <x:c r="G299" s="25" t="str">
        <x:v>Verified</x:v>
      </x:c>
      <x:c r="H299" s="25" t="str">
        <x:v>architect</x:v>
      </x:c>
    </x:row>
    <x:row r="300">
      <x:c r="A300" s="25" t="str">
        <x:v>CA-0297</x:v>
      </x:c>
      <x:c r="B300" s="25" t="str">
        <x:v>Whitetail Crossing Golf Club</x:v>
      </x:c>
      <x:c r="C300" s="25" t="str">
        <x:v>Alberta</x:v>
      </x:c>
      <x:c r="D300" s="25" t="str">
        <x:v>Verified</x:v>
      </x:c>
      <x:c r="E300" s="25" t="str">
        <x:v>Verified</x:v>
      </x:c>
      <x:c r="F300" s="25" t="str">
        <x:v>Verified</x:v>
      </x:c>
      <x:c r="G300" s="25" t="str">
        <x:v>Missing</x:v>
      </x:c>
      <x:c r="H300" s="25" t="str">
        <x:v>year opened, architect</x:v>
      </x:c>
    </x:row>
    <x:row r="301">
      <x:c r="A301" s="25" t="str">
        <x:v>CA-0298</x:v>
      </x:c>
      <x:c r="B301" s="25" t="str">
        <x:v>Willow Greens Golf Resort</x:v>
      </x:c>
      <x:c r="C301" s="25" t="str">
        <x:v>Alberta</x:v>
      </x:c>
      <x:c r="D301" s="25" t="str">
        <x:v>Missing</x:v>
      </x:c>
      <x:c r="E301" s="25" t="str">
        <x:v>Verified</x:v>
      </x:c>
      <x:c r="F301" s="25" t="str">
        <x:v>Verified</x:v>
      </x:c>
      <x:c r="G301" s="25" t="str">
        <x:v>Missing</x:v>
      </x:c>
      <x:c r="H301" s="25" t="str">
        <x:v>website, year opened, architect</x:v>
      </x:c>
    </x:row>
    <x:row r="302">
      <x:c r="A302" s="25" t="str">
        <x:v>CA-0299</x:v>
      </x:c>
      <x:c r="B302" s="25" t="str">
        <x:v>Willow Park Golf &amp; Country Club</x:v>
      </x:c>
      <x:c r="C302" s="25" t="str">
        <x:v>Alberta</x:v>
      </x:c>
      <x:c r="D302" s="25" t="str">
        <x:v>Verified</x:v>
      </x:c>
      <x:c r="E302" s="25" t="str">
        <x:v>Verified</x:v>
      </x:c>
      <x:c r="F302" s="25" t="str">
        <x:v>Verified</x:v>
      </x:c>
      <x:c r="G302" s="25" t="str">
        <x:v>Verified</x:v>
      </x:c>
      <x:c r="H302" s="25" t="str">
        <x:v>architect</x:v>
      </x:c>
    </x:row>
    <x:row r="303">
      <x:c r="A303" s="25" t="str">
        <x:v>CA-0300</x:v>
      </x:c>
      <x:c r="B303" s="25" t="str">
        <x:v>Windermere Golf and Country Club</x:v>
      </x:c>
      <x:c r="C303" s="25" t="str">
        <x:v>Alberta</x:v>
      </x:c>
      <x:c r="D303" s="25" t="str">
        <x:v>Verified</x:v>
      </x:c>
      <x:c r="E303" s="25" t="str">
        <x:v>Verified</x:v>
      </x:c>
      <x:c r="F303" s="25" t="str">
        <x:v>Verified</x:v>
      </x:c>
      <x:c r="G303" s="25" t="str">
        <x:v>Verified</x:v>
      </x:c>
      <x:c r="H303" s="25" t="str">
        <x:v>architect</x:v>
      </x:c>
    </x:row>
    <x:row r="304">
      <x:c r="A304" s="25" t="str">
        <x:v>CA-0301</x:v>
      </x:c>
      <x:c r="B304" s="25" t="str">
        <x:v>Wingfield Golf Club - Hangar / Hawk's Nest</x:v>
      </x:c>
      <x:c r="C304" s="25" t="str">
        <x:v>Alberta</x:v>
      </x:c>
      <x:c r="D304" s="25" t="str">
        <x:v>Verified</x:v>
      </x:c>
      <x:c r="E304" s="25" t="str">
        <x:v>Verified</x:v>
      </x:c>
      <x:c r="F304" s="25" t="str">
        <x:v>Verified</x:v>
      </x:c>
      <x:c r="G304" s="25" t="str">
        <x:v>Missing</x:v>
      </x:c>
      <x:c r="H304" s="25" t="str">
        <x:v>year opened, architect</x:v>
      </x:c>
    </x:row>
    <x:row r="305">
      <x:c r="A305" s="25" t="str">
        <x:v>CA-0302</x:v>
      </x:c>
      <x:c r="B305" s="25" t="str">
        <x:v>Wingfield Golf Club - Hangar / Runway</x:v>
      </x:c>
      <x:c r="C305" s="25" t="str">
        <x:v>Alberta</x:v>
      </x:c>
      <x:c r="D305" s="25" t="str">
        <x:v>Verified</x:v>
      </x:c>
      <x:c r="E305" s="25" t="str">
        <x:v>Verified</x:v>
      </x:c>
      <x:c r="F305" s="25" t="str">
        <x:v>Verified</x:v>
      </x:c>
      <x:c r="G305" s="25" t="str">
        <x:v>Missing</x:v>
      </x:c>
      <x:c r="H305" s="25" t="str">
        <x:v>year opened, architect</x:v>
      </x:c>
    </x:row>
    <x:row r="306">
      <x:c r="A306" s="25" t="str">
        <x:v>CA-0303</x:v>
      </x:c>
      <x:c r="B306" s="25" t="str">
        <x:v>Wingfield Golf Club - Runway / Hawk's Nest</x:v>
      </x:c>
      <x:c r="C306" s="25" t="str">
        <x:v>Alberta</x:v>
      </x:c>
      <x:c r="D306" s="25" t="str">
        <x:v>Verified</x:v>
      </x:c>
      <x:c r="E306" s="25" t="str">
        <x:v>Verified</x:v>
      </x:c>
      <x:c r="F306" s="25" t="str">
        <x:v>Verified</x:v>
      </x:c>
      <x:c r="G306" s="25" t="str">
        <x:v>Missing</x:v>
      </x:c>
      <x:c r="H306" s="25" t="str">
        <x:v>year opened, architect</x:v>
      </x:c>
    </x:row>
    <x:row r="307">
      <x:c r="A307" s="25" t="str">
        <x:v>CA-0304</x:v>
      </x:c>
      <x:c r="B307" s="25" t="str">
        <x:v>Wintergreen Golf &amp; Country Club</x:v>
      </x:c>
      <x:c r="C307" s="25" t="str">
        <x:v>Alberta</x:v>
      </x:c>
      <x:c r="D307" s="25" t="str">
        <x:v>Verified</x:v>
      </x:c>
      <x:c r="E307" s="25" t="str">
        <x:v>Verified</x:v>
      </x:c>
      <x:c r="F307" s="25" t="str">
        <x:v>Verified</x:v>
      </x:c>
      <x:c r="G307" s="25" t="str">
        <x:v>Verified</x:v>
      </x:c>
      <x:c r="H307" s="25" t="str">
        <x:v>architect</x:v>
      </x:c>
    </x:row>
    <x:row r="308">
      <x:c r="A308" s="25" t="str">
        <x:v>CA-0305</x:v>
      </x:c>
      <x:c r="B308" s="25" t="str">
        <x:v>Wolf Creek Golf Resort - The Links Course</x:v>
      </x:c>
      <x:c r="C308" s="25" t="str">
        <x:v>Alberta</x:v>
      </x:c>
      <x:c r="D308" s="25" t="str">
        <x:v>Verified</x:v>
      </x:c>
      <x:c r="E308" s="25" t="str">
        <x:v>Verified</x:v>
      </x:c>
      <x:c r="F308" s="25" t="str">
        <x:v>Verified</x:v>
      </x:c>
      <x:c r="G308" s="25" t="str">
        <x:v>Missing</x:v>
      </x:c>
      <x:c r="H308" s="25" t="str">
        <x:v>year opened, architect</x:v>
      </x:c>
    </x:row>
    <x:row r="309">
      <x:c r="A309" s="25" t="str">
        <x:v>CA-0306</x:v>
      </x:c>
      <x:c r="B309" s="25" t="str">
        <x:v>Wolf Creek Golf Resort - The Old Course</x:v>
      </x:c>
      <x:c r="C309" s="25" t="str">
        <x:v>Alberta</x:v>
      </x:c>
      <x:c r="D309" s="25" t="str">
        <x:v>Verified</x:v>
      </x:c>
      <x:c r="E309" s="25" t="str">
        <x:v>Verified</x:v>
      </x:c>
      <x:c r="F309" s="25" t="str">
        <x:v>Verified</x:v>
      </x:c>
      <x:c r="G309" s="25" t="str">
        <x:v>Missing</x:v>
      </x:c>
      <x:c r="H309" s="25" t="str">
        <x:v>year opened, architect</x:v>
      </x:c>
    </x:row>
    <x:row r="310">
      <x:c r="A310" s="25" t="str">
        <x:v>CA-0307</x:v>
      </x:c>
      <x:c r="B310" s="25" t="str">
        <x:v>Woodside Golf Course</x:v>
      </x:c>
      <x:c r="C310" s="25" t="str">
        <x:v>Alberta</x:v>
      </x:c>
      <x:c r="D310" s="25" t="str">
        <x:v>Verified</x:v>
      </x:c>
      <x:c r="E310" s="25" t="str">
        <x:v>Verified</x:v>
      </x:c>
      <x:c r="F310" s="25" t="str">
        <x:v>Verified</x:v>
      </x:c>
      <x:c r="G310" s="25" t="str">
        <x:v>Verified</x:v>
      </x:c>
      <x:c r="H310" s="25" t="str">
        <x:v>architect</x:v>
      </x:c>
    </x:row>
    <x:row r="311">
      <x:c r="A311" s="25" t="str">
        <x:v>CA-0308</x:v>
      </x:c>
      <x:c r="B311" s="25" t="str">
        <x:v>Aberdeen Glen Golf Club</x:v>
      </x:c>
      <x:c r="C311" s="25" t="str">
        <x:v>British Columbia</x:v>
      </x:c>
      <x:c r="D311" s="25" t="str">
        <x:v>Verified</x:v>
      </x:c>
      <x:c r="E311" s="25" t="str">
        <x:v>Verified</x:v>
      </x:c>
      <x:c r="F311" s="25" t="str">
        <x:v>Verified</x:v>
      </x:c>
      <x:c r="G311" s="25" t="str">
        <x:v>Missing</x:v>
      </x:c>
      <x:c r="H311" s="25" t="str">
        <x:v>year opened, architect</x:v>
      </x:c>
    </x:row>
    <x:row r="312">
      <x:c r="A312" s="25" t="str">
        <x:v>CA-0309</x:v>
      </x:c>
      <x:c r="B312" s="25" t="str">
        <x:v>Alberni Golf Club</x:v>
      </x:c>
      <x:c r="C312" s="25" t="str">
        <x:v>British Columbia</x:v>
      </x:c>
      <x:c r="D312" s="25" t="str">
        <x:v>Verified</x:v>
      </x:c>
      <x:c r="E312" s="25" t="str">
        <x:v>Verified</x:v>
      </x:c>
      <x:c r="F312" s="25" t="str">
        <x:v>Verified</x:v>
      </x:c>
      <x:c r="G312" s="25" t="str">
        <x:v>Verified</x:v>
      </x:c>
      <x:c r="H312" s="25" t="str">
        <x:v>architect</x:v>
      </x:c>
    </x:row>
    <x:row r="313">
      <x:c r="A313" s="25" t="str">
        <x:v>CA-0310</x:v>
      </x:c>
      <x:c r="B313" s="25" t="str">
        <x:v>Arbutus Ridge Golf  Club</x:v>
      </x:c>
      <x:c r="C313" s="25" t="str">
        <x:v>British Columbia</x:v>
      </x:c>
      <x:c r="D313" s="25" t="str">
        <x:v>Verified</x:v>
      </x:c>
      <x:c r="E313" s="25" t="str">
        <x:v>Verified</x:v>
      </x:c>
      <x:c r="F313" s="25" t="str">
        <x:v>Verified</x:v>
      </x:c>
      <x:c r="G313" s="25" t="str">
        <x:v>Verified</x:v>
      </x:c>
      <x:c r="H313" s="25" t="str">
        <x:v>architect</x:v>
      </x:c>
    </x:row>
    <x:row r="314">
      <x:c r="A314" s="25" t="str">
        <x:v>CA-0311</x:v>
      </x:c>
      <x:c r="B314" s="25" t="str">
        <x:v>Ardmore Golf Course</x:v>
      </x:c>
      <x:c r="C314" s="25" t="str">
        <x:v>British Columbia</x:v>
      </x:c>
      <x:c r="D314" s="25" t="str">
        <x:v>Verified</x:v>
      </x:c>
      <x:c r="E314" s="25" t="str">
        <x:v>Verified</x:v>
      </x:c>
      <x:c r="F314" s="25" t="str">
        <x:v>Verified</x:v>
      </x:c>
      <x:c r="G314" s="25" t="str">
        <x:v>Verified</x:v>
      </x:c>
      <x:c r="H314" s="25" t="str">
        <x:v>architect</x:v>
      </x:c>
    </x:row>
    <x:row r="315">
      <x:c r="A315" s="25" t="str">
        <x:v>CA-0312</x:v>
      </x:c>
      <x:c r="B315" s="25" t="str">
        <x:v>Arrowsmith Golf &amp; Country Club</x:v>
      </x:c>
      <x:c r="C315" s="25" t="str">
        <x:v>British Columbia</x:v>
      </x:c>
      <x:c r="D315" s="25" t="str">
        <x:v>Verified</x:v>
      </x:c>
      <x:c r="E315" s="25" t="str">
        <x:v>Verified</x:v>
      </x:c>
      <x:c r="F315" s="25" t="str">
        <x:v>Verified</x:v>
      </x:c>
      <x:c r="G315" s="25" t="str">
        <x:v>Missing</x:v>
      </x:c>
      <x:c r="H315" s="25" t="str">
        <x:v>year opened, architect</x:v>
      </x:c>
    </x:row>
    <x:row r="316">
      <x:c r="A316" s="25" t="str">
        <x:v>CA-0313</x:v>
      </x:c>
      <x:c r="B316" s="25" t="str">
        <x:v>Aspen Grove Golf Course</x:v>
      </x:c>
      <x:c r="C316" s="25" t="str">
        <x:v>British Columbia</x:v>
      </x:c>
      <x:c r="D316" s="25" t="str">
        <x:v>Verified</x:v>
      </x:c>
      <x:c r="E316" s="25" t="str">
        <x:v>Verified</x:v>
      </x:c>
      <x:c r="F316" s="25" t="str">
        <x:v>Verified</x:v>
      </x:c>
      <x:c r="G316" s="25" t="str">
        <x:v>Verified</x:v>
      </x:c>
      <x:c r="H316" s="25" t="str">
        <x:v>architect</x:v>
      </x:c>
    </x:row>
    <x:row r="317">
      <x:c r="A317" s="25" t="str">
        <x:v>CA-0314</x:v>
      </x:c>
      <x:c r="B317" s="25" t="str">
        <x:v>Balfour Golf Course</x:v>
      </x:c>
      <x:c r="C317" s="25" t="str">
        <x:v>British Columbia</x:v>
      </x:c>
      <x:c r="D317" s="25" t="str">
        <x:v>Verified</x:v>
      </x:c>
      <x:c r="E317" s="25" t="str">
        <x:v>Verified</x:v>
      </x:c>
      <x:c r="F317" s="25" t="str">
        <x:v>Verified</x:v>
      </x:c>
      <x:c r="G317" s="25" t="str">
        <x:v>Verified</x:v>
      </x:c>
      <x:c r="H317" s="25" t="str">
        <x:v>architect</x:v>
      </x:c>
    </x:row>
    <x:row r="318">
      <x:c r="A318" s="25" t="str">
        <x:v>CA-0315</x:v>
      </x:c>
      <x:c r="B318" s="25" t="str">
        <x:v>Beach Grove Golf Club</x:v>
      </x:c>
      <x:c r="C318" s="25" t="str">
        <x:v>British Columbia</x:v>
      </x:c>
      <x:c r="D318" s="25" t="str">
        <x:v>Verified</x:v>
      </x:c>
      <x:c r="E318" s="25" t="str">
        <x:v>Verified</x:v>
      </x:c>
      <x:c r="F318" s="25" t="str">
        <x:v>Verified</x:v>
      </x:c>
      <x:c r="G318" s="25" t="str">
        <x:v>Verified</x:v>
      </x:c>
      <x:c r="H318" s="25" t="str">
        <x:v>architect</x:v>
      </x:c>
    </x:row>
    <x:row r="319">
      <x:c r="A319" s="25" t="str">
        <x:v>CA-0316</x:v>
      </x:c>
      <x:c r="B319" s="25" t="str">
        <x:v>Bear Mountain Golf Course - Mountain Course</x:v>
      </x:c>
      <x:c r="C319" s="25" t="str">
        <x:v>British Columbia</x:v>
      </x:c>
      <x:c r="D319" s="25" t="str">
        <x:v>Verified</x:v>
      </x:c>
      <x:c r="E319" s="25" t="str">
        <x:v>Verified</x:v>
      </x:c>
      <x:c r="F319" s="25" t="str">
        <x:v>Verified</x:v>
      </x:c>
      <x:c r="G319" s="25" t="str">
        <x:v>Missing</x:v>
      </x:c>
      <x:c r="H319" s="25" t="str">
        <x:v>year opened, architect</x:v>
      </x:c>
    </x:row>
    <x:row r="320">
      <x:c r="A320" s="25" t="str">
        <x:v>CA-0317</x:v>
      </x:c>
      <x:c r="B320" s="25" t="str">
        <x:v>Bear Mountain Golf Course - Valley Course</x:v>
      </x:c>
      <x:c r="C320" s="25" t="str">
        <x:v>British Columbia</x:v>
      </x:c>
      <x:c r="D320" s="25" t="str">
        <x:v>Verified</x:v>
      </x:c>
      <x:c r="E320" s="25" t="str">
        <x:v>Verified</x:v>
      </x:c>
      <x:c r="F320" s="25" t="str">
        <x:v>Verified</x:v>
      </x:c>
      <x:c r="G320" s="25" t="str">
        <x:v>Missing</x:v>
      </x:c>
      <x:c r="H320" s="25" t="str">
        <x:v>year opened, architect</x:v>
      </x:c>
    </x:row>
    <x:row r="321">
      <x:c r="A321" s="25" t="str">
        <x:v>CA-0318</x:v>
      </x:c>
      <x:c r="B321" s="25" t="str">
        <x:v>Belmont Golf Course</x:v>
      </x:c>
      <x:c r="C321" s="25" t="str">
        <x:v>British Columbia</x:v>
      </x:c>
      <x:c r="D321" s="25" t="str">
        <x:v>Verified</x:v>
      </x:c>
      <x:c r="E321" s="25" t="str">
        <x:v>Verified</x:v>
      </x:c>
      <x:c r="F321" s="25" t="str">
        <x:v>Verified</x:v>
      </x:c>
      <x:c r="G321" s="25" t="str">
        <x:v>Verified</x:v>
      </x:c>
      <x:c r="H321" s="25" t="str">
        <x:v>architect</x:v>
      </x:c>
    </x:row>
    <x:row r="322">
      <x:c r="A322" s="25" t="str">
        <x:v>CA-0319</x:v>
      </x:c>
      <x:c r="B322" s="25" t="str">
        <x:v>Big Sky Golf &amp; Country Club</x:v>
      </x:c>
      <x:c r="C322" s="25" t="str">
        <x:v>British Columbia</x:v>
      </x:c>
      <x:c r="D322" s="25" t="str">
        <x:v>Verified</x:v>
      </x:c>
      <x:c r="E322" s="25" t="str">
        <x:v>Verified</x:v>
      </x:c>
      <x:c r="F322" s="25" t="str">
        <x:v>Verified</x:v>
      </x:c>
      <x:c r="G322" s="25" t="str">
        <x:v>Verified</x:v>
      </x:c>
      <x:c r="H322" s="25" t="str">
        <x:v>architect</x:v>
      </x:c>
    </x:row>
    <x:row r="323">
      <x:c r="A323" s="25" t="str">
        <x:v>CA-0320</x:v>
      </x:c>
      <x:c r="B323" s="25" t="str">
        <x:v>Bighorn Golf &amp; Country Club</x:v>
      </x:c>
      <x:c r="C323" s="25" t="str">
        <x:v>British Columbia</x:v>
      </x:c>
      <x:c r="D323" s="25" t="str">
        <x:v>Verified</x:v>
      </x:c>
      <x:c r="E323" s="25" t="str">
        <x:v>Verified</x:v>
      </x:c>
      <x:c r="F323" s="25" t="str">
        <x:v>Verified</x:v>
      </x:c>
      <x:c r="G323" s="25" t="str">
        <x:v>Verified</x:v>
      </x:c>
      <x:c r="H323" s="25" t="str">
        <x:v>architect</x:v>
      </x:c>
    </x:row>
    <x:row r="324">
      <x:c r="A324" s="25" t="str">
        <x:v>CA-0321</x:v>
      </x:c>
      <x:c r="B324" s="25" t="str">
        <x:v>Birchbank Golf Course</x:v>
      </x:c>
      <x:c r="C324" s="25" t="str">
        <x:v>British Columbia</x:v>
      </x:c>
      <x:c r="D324" s="25" t="str">
        <x:v>Verified</x:v>
      </x:c>
      <x:c r="E324" s="25" t="str">
        <x:v>Verified</x:v>
      </x:c>
      <x:c r="F324" s="25" t="str">
        <x:v>Verified</x:v>
      </x:c>
      <x:c r="G324" s="25" t="str">
        <x:v>Verified</x:v>
      </x:c>
      <x:c r="H324" s="25" t="str">
        <x:v>architect</x:v>
      </x:c>
    </x:row>
    <x:row r="325">
      <x:c r="A325" s="25" t="str">
        <x:v>CA-0322</x:v>
      </x:c>
      <x:c r="B325" s="25" t="str">
        <x:v>Black Mountain Golf Club</x:v>
      </x:c>
      <x:c r="C325" s="25" t="str">
        <x:v>British Columbia</x:v>
      </x:c>
      <x:c r="D325" s="25" t="str">
        <x:v>Verified</x:v>
      </x:c>
      <x:c r="E325" s="25" t="str">
        <x:v>Verified</x:v>
      </x:c>
      <x:c r="F325" s="25" t="str">
        <x:v>Verified</x:v>
      </x:c>
      <x:c r="G325" s="25" t="str">
        <x:v>Missing</x:v>
      </x:c>
      <x:c r="H325" s="25" t="str">
        <x:v>year opened, architect</x:v>
      </x:c>
    </x:row>
    <x:row r="326">
      <x:c r="A326" s="25" t="str">
        <x:v>CA-0323</x:v>
      </x:c>
      <x:c r="B326" s="25" t="str">
        <x:v>Blue Ocean Golf Club</x:v>
      </x:c>
      <x:c r="C326" s="25" t="str">
        <x:v>British Columbia</x:v>
      </x:c>
      <x:c r="D326" s="25" t="str">
        <x:v>Verified</x:v>
      </x:c>
      <x:c r="E326" s="25" t="str">
        <x:v>Verified</x:v>
      </x:c>
      <x:c r="F326" s="25" t="str">
        <x:v>Verified</x:v>
      </x:c>
      <x:c r="G326" s="25" t="str">
        <x:v>Missing</x:v>
      </x:c>
      <x:c r="H326" s="25" t="str">
        <x:v>year opened, architect</x:v>
      </x:c>
    </x:row>
    <x:row r="327">
      <x:c r="A327" s="25" t="str">
        <x:v>CA-0324</x:v>
      </x:c>
      <x:c r="B327" s="25" t="str">
        <x:v>Bootleg Gap Golf</x:v>
      </x:c>
      <x:c r="C327" s="25" t="str">
        <x:v>British Columbia</x:v>
      </x:c>
      <x:c r="D327" s="25" t="str">
        <x:v>Verified</x:v>
      </x:c>
      <x:c r="E327" s="25" t="str">
        <x:v>Verified</x:v>
      </x:c>
      <x:c r="F327" s="25" t="str">
        <x:v>Verified</x:v>
      </x:c>
      <x:c r="G327" s="25" t="str">
        <x:v>Missing</x:v>
      </x:c>
      <x:c r="H327" s="25" t="str">
        <x:v>year opened, architect</x:v>
      </x:c>
    </x:row>
    <x:row r="328">
      <x:c r="A328" s="25" t="str">
        <x:v>CA-0325</x:v>
      </x:c>
      <x:c r="B328" s="25" t="str">
        <x:v>Bootleg Gap Golf - Gap 9</x:v>
      </x:c>
      <x:c r="C328" s="25" t="str">
        <x:v>British Columbia</x:v>
      </x:c>
      <x:c r="D328" s="25" t="str">
        <x:v>Verified</x:v>
      </x:c>
      <x:c r="E328" s="25" t="str">
        <x:v>Verified</x:v>
      </x:c>
      <x:c r="F328" s="25" t="str">
        <x:v>Verified</x:v>
      </x:c>
      <x:c r="G328" s="25" t="str">
        <x:v>Missing</x:v>
      </x:c>
      <x:c r="H328" s="25" t="str">
        <x:v>year opened, architect</x:v>
      </x:c>
    </x:row>
    <x:row r="329">
      <x:c r="A329" s="25" t="str">
        <x:v>CA-0326</x:v>
      </x:c>
      <x:c r="B329" s="25" t="str">
        <x:v>Bowen Island Golf Club</x:v>
      </x:c>
      <x:c r="C329" s="25" t="str">
        <x:v>British Columbia</x:v>
      </x:c>
      <x:c r="D329" s="25" t="str">
        <x:v>Verified</x:v>
      </x:c>
      <x:c r="E329" s="25" t="str">
        <x:v>Verified</x:v>
      </x:c>
      <x:c r="F329" s="25" t="str">
        <x:v>Verified</x:v>
      </x:c>
      <x:c r="G329" s="25" t="str">
        <x:v>Verified</x:v>
      </x:c>
      <x:c r="H329" s="25" t="str">
        <x:v>architect</x:v>
      </x:c>
    </x:row>
    <x:row r="330">
      <x:c r="A330" s="25" t="str">
        <x:v>CA-0327</x:v>
      </x:c>
      <x:c r="B330" s="25" t="str">
        <x:v>Burnaby Mountain Golf Course</x:v>
      </x:c>
      <x:c r="C330" s="25" t="str">
        <x:v>British Columbia</x:v>
      </x:c>
      <x:c r="D330" s="25" t="str">
        <x:v>Verified</x:v>
      </x:c>
      <x:c r="E330" s="25" t="str">
        <x:v>Verified</x:v>
      </x:c>
      <x:c r="F330" s="25" t="str">
        <x:v>Verified</x:v>
      </x:c>
      <x:c r="G330" s="25" t="str">
        <x:v>Missing</x:v>
      </x:c>
      <x:c r="H330" s="25" t="str">
        <x:v>year opened, architect</x:v>
      </x:c>
    </x:row>
    <x:row r="331">
      <x:c r="A331" s="25" t="str">
        <x:v>CA-0328</x:v>
      </x:c>
      <x:c r="B331" s="25" t="str">
        <x:v>Campbell River Golf Club</x:v>
      </x:c>
      <x:c r="C331" s="25" t="str">
        <x:v>British Columbia</x:v>
      </x:c>
      <x:c r="D331" s="25" t="str">
        <x:v>Verified</x:v>
      </x:c>
      <x:c r="E331" s="25" t="str">
        <x:v>Verified</x:v>
      </x:c>
      <x:c r="F331" s="25" t="str">
        <x:v>Verified</x:v>
      </x:c>
      <x:c r="G331" s="25" t="str">
        <x:v>Verified</x:v>
      </x:c>
      <x:c r="H331" s="25" t="str">
        <x:v>architect</x:v>
      </x:c>
    </x:row>
    <x:row r="332">
      <x:c r="A332" s="25" t="str">
        <x:v>CA-0329</x:v>
      </x:c>
      <x:c r="B332" s="25" t="str">
        <x:v>Capilano Golf &amp; Country Club</x:v>
      </x:c>
      <x:c r="C332" s="25" t="str">
        <x:v>British Columbia</x:v>
      </x:c>
      <x:c r="D332" s="25" t="str">
        <x:v>Verified</x:v>
      </x:c>
      <x:c r="E332" s="25" t="str">
        <x:v>Verified</x:v>
      </x:c>
      <x:c r="F332" s="25" t="str">
        <x:v>Verified</x:v>
      </x:c>
      <x:c r="G332" s="25" t="str">
        <x:v>Verified</x:v>
      </x:c>
      <x:c r="H332" s="25" t="str">
        <x:v>architect</x:v>
      </x:c>
    </x:row>
    <x:row r="333">
      <x:c r="A333" s="25" t="str">
        <x:v>CA-0330</x:v>
      </x:c>
      <x:c r="B333" s="25" t="str">
        <x:v>Carnoustie Golf Club - Port Coquitlam</x:v>
      </x:c>
      <x:c r="C333" s="25" t="str">
        <x:v>British Columbia</x:v>
      </x:c>
      <x:c r="D333" s="25" t="str">
        <x:v>Verified</x:v>
      </x:c>
      <x:c r="E333" s="25" t="str">
        <x:v>Verified</x:v>
      </x:c>
      <x:c r="F333" s="25" t="str">
        <x:v>Verified</x:v>
      </x:c>
      <x:c r="G333" s="25" t="str">
        <x:v>Verified</x:v>
      </x:c>
      <x:c r="H333" s="25" t="str">
        <x:v>architect</x:v>
      </x:c>
    </x:row>
    <x:row r="334">
      <x:c r="A334" s="25" t="str">
        <x:v>CA-0331</x:v>
      </x:c>
      <x:c r="B334" s="25" t="str">
        <x:v>Castlegar Golf Club</x:v>
      </x:c>
      <x:c r="C334" s="25" t="str">
        <x:v>British Columbia</x:v>
      </x:c>
      <x:c r="D334" s="25" t="str">
        <x:v>Verified</x:v>
      </x:c>
      <x:c r="E334" s="25" t="str">
        <x:v>Verified</x:v>
      </x:c>
      <x:c r="F334" s="25" t="str">
        <x:v>Verified</x:v>
      </x:c>
      <x:c r="G334" s="25" t="str">
        <x:v>Verified</x:v>
      </x:c>
      <x:c r="H334" s="25" t="str">
        <x:v>architect</x:v>
      </x:c>
    </x:row>
    <x:row r="335">
      <x:c r="A335" s="25" t="str">
        <x:v>CA-0332</x:v>
      </x:c>
      <x:c r="B335" s="25" t="str">
        <x:v>Cedar Hill Golf Course</x:v>
      </x:c>
      <x:c r="C335" s="25" t="str">
        <x:v>British Columbia</x:v>
      </x:c>
      <x:c r="D335" s="25" t="str">
        <x:v>Verified</x:v>
      </x:c>
      <x:c r="E335" s="25" t="str">
        <x:v>Verified</x:v>
      </x:c>
      <x:c r="F335" s="25" t="str">
        <x:v>Verified</x:v>
      </x:c>
      <x:c r="G335" s="25" t="str">
        <x:v>Missing</x:v>
      </x:c>
      <x:c r="H335" s="25" t="str">
        <x:v>year opened, architect</x:v>
      </x:c>
    </x:row>
    <x:row r="336">
      <x:c r="A336" s="25" t="str">
        <x:v>CA-0333</x:v>
      </x:c>
      <x:c r="B336" s="25" t="str">
        <x:v>Champion Lakes Golf &amp; Country Club</x:v>
      </x:c>
      <x:c r="C336" s="25" t="str">
        <x:v>British Columbia</x:v>
      </x:c>
      <x:c r="D336" s="25" t="str">
        <x:v>Verified</x:v>
      </x:c>
      <x:c r="E336" s="25" t="str">
        <x:v>Verified</x:v>
      </x:c>
      <x:c r="F336" s="25" t="str">
        <x:v>Verified</x:v>
      </x:c>
      <x:c r="G336" s="25" t="str">
        <x:v>Missing</x:v>
      </x:c>
      <x:c r="H336" s="25" t="str">
        <x:v>year opened, architect</x:v>
      </x:c>
    </x:row>
    <x:row r="337">
      <x:c r="A337" s="25" t="str">
        <x:v>CA-0334</x:v>
      </x:c>
      <x:c r="B337" s="25" t="str">
        <x:v>Chateau Whistler Golf Club</x:v>
      </x:c>
      <x:c r="C337" s="25" t="str">
        <x:v>British Columbia</x:v>
      </x:c>
      <x:c r="D337" s="25" t="str">
        <x:v>Verified</x:v>
      </x:c>
      <x:c r="E337" s="25" t="str">
        <x:v>Verified</x:v>
      </x:c>
      <x:c r="F337" s="25" t="str">
        <x:v>Verified</x:v>
      </x:c>
      <x:c r="G337" s="25" t="str">
        <x:v>Missing</x:v>
      </x:c>
      <x:c r="H337" s="25" t="str">
        <x:v>year opened, architect</x:v>
      </x:c>
    </x:row>
    <x:row r="338">
      <x:c r="A338" s="25" t="str">
        <x:v>CA-0335</x:v>
      </x:c>
      <x:c r="B338" s="25" t="str">
        <x:v>Cheam Mountain Golf Course</x:v>
      </x:c>
      <x:c r="C338" s="25" t="str">
        <x:v>British Columbia</x:v>
      </x:c>
      <x:c r="D338" s="25" t="str">
        <x:v>Verified</x:v>
      </x:c>
      <x:c r="E338" s="25" t="str">
        <x:v>Verified</x:v>
      </x:c>
      <x:c r="F338" s="25" t="str">
        <x:v>Verified</x:v>
      </x:c>
      <x:c r="G338" s="25" t="str">
        <x:v>Missing</x:v>
      </x:c>
      <x:c r="H338" s="25" t="str">
        <x:v>year opened, architect</x:v>
      </x:c>
    </x:row>
    <x:row r="339">
      <x:c r="A339" s="25" t="str">
        <x:v>CA-0336</x:v>
      </x:c>
      <x:c r="B339" s="25" t="str">
        <x:v>Chilliwack Golf Club</x:v>
      </x:c>
      <x:c r="C339" s="25" t="str">
        <x:v>British Columbia</x:v>
      </x:c>
      <x:c r="D339" s="25" t="str">
        <x:v>Verified</x:v>
      </x:c>
      <x:c r="E339" s="25" t="str">
        <x:v>Verified</x:v>
      </x:c>
      <x:c r="F339" s="25" t="str">
        <x:v>Verified</x:v>
      </x:c>
      <x:c r="G339" s="25" t="str">
        <x:v>Verified</x:v>
      </x:c>
      <x:c r="H339" s="25" t="str">
        <x:v>architect</x:v>
      </x:c>
    </x:row>
    <x:row r="340">
      <x:c r="A340" s="25" t="str">
        <x:v>CA-0337</x:v>
      </x:c>
      <x:c r="B340" s="25" t="str">
        <x:v>Chinook Cove Golf</x:v>
      </x:c>
      <x:c r="C340" s="25" t="str">
        <x:v>British Columbia</x:v>
      </x:c>
      <x:c r="D340" s="25" t="str">
        <x:v>Verified</x:v>
      </x:c>
      <x:c r="E340" s="25" t="str">
        <x:v>Verified</x:v>
      </x:c>
      <x:c r="F340" s="25" t="str">
        <x:v>Verified</x:v>
      </x:c>
      <x:c r="G340" s="25" t="str">
        <x:v>Missing</x:v>
      </x:c>
      <x:c r="H340" s="25" t="str">
        <x:v>year opened, architect</x:v>
      </x:c>
    </x:row>
    <x:row r="341">
      <x:c r="A341" s="25" t="str">
        <x:v>CA-0338</x:v>
      </x:c>
      <x:c r="B341" s="25" t="str">
        <x:v>Christina Lake Golf Club</x:v>
      </x:c>
      <x:c r="C341" s="25" t="str">
        <x:v>British Columbia</x:v>
      </x:c>
      <x:c r="D341" s="25" t="str">
        <x:v>Verified</x:v>
      </x:c>
      <x:c r="E341" s="25" t="str">
        <x:v>Verified</x:v>
      </x:c>
      <x:c r="F341" s="25" t="str">
        <x:v>Verified</x:v>
      </x:c>
      <x:c r="G341" s="25" t="str">
        <x:v>Missing</x:v>
      </x:c>
      <x:c r="H341" s="25" t="str">
        <x:v>year opened, architect</x:v>
      </x:c>
    </x:row>
    <x:row r="342">
      <x:c r="A342" s="25" t="str">
        <x:v>CA-0339</x:v>
      </x:c>
      <x:c r="B342" s="25" t="str">
        <x:v>Civilia Golf</x:v>
      </x:c>
      <x:c r="C342" s="25" t="str">
        <x:v>British Columbia</x:v>
      </x:c>
      <x:c r="D342" s="25" t="str">
        <x:v>Verified</x:v>
      </x:c>
      <x:c r="E342" s="25" t="str">
        <x:v>Verified</x:v>
      </x:c>
      <x:c r="F342" s="25" t="str">
        <x:v>Verified</x:v>
      </x:c>
      <x:c r="G342" s="25" t="str">
        <x:v>Verified</x:v>
      </x:c>
      <x:c r="H342" s="25" t="str">
        <x:v>architect</x:v>
      </x:c>
    </x:row>
    <x:row r="343">
      <x:c r="A343" s="25" t="str">
        <x:v>CA-0340</x:v>
      </x:c>
      <x:c r="B343" s="25" t="str">
        <x:v>Comox Golf Club</x:v>
      </x:c>
      <x:c r="C343" s="25" t="str">
        <x:v>British Columbia</x:v>
      </x:c>
      <x:c r="D343" s="25" t="str">
        <x:v>Verified</x:v>
      </x:c>
      <x:c r="E343" s="25" t="str">
        <x:v>Verified</x:v>
      </x:c>
      <x:c r="F343" s="25" t="str">
        <x:v>Verified</x:v>
      </x:c>
      <x:c r="G343" s="25" t="str">
        <x:v>Verified</x:v>
      </x:c>
      <x:c r="H343" s="25" t="str">
        <x:v>architect</x:v>
      </x:c>
    </x:row>
    <x:row r="344">
      <x:c r="A344" s="25" t="str">
        <x:v>CA-0341</x:v>
      </x:c>
      <x:c r="B344" s="25" t="str">
        <x:v>Copper Point Golf Club - Point Course</x:v>
      </x:c>
      <x:c r="C344" s="25" t="str">
        <x:v>British Columbia</x:v>
      </x:c>
      <x:c r="D344" s="25" t="str">
        <x:v>Verified</x:v>
      </x:c>
      <x:c r="E344" s="25" t="str">
        <x:v>Verified</x:v>
      </x:c>
      <x:c r="F344" s="25" t="str">
        <x:v>Verified</x:v>
      </x:c>
      <x:c r="G344" s="25" t="str">
        <x:v>Missing</x:v>
      </x:c>
      <x:c r="H344" s="25" t="str">
        <x:v>year opened, architect</x:v>
      </x:c>
    </x:row>
    <x:row r="345">
      <x:c r="A345" s="25" t="str">
        <x:v>CA-0342</x:v>
      </x:c>
      <x:c r="B345" s="25" t="str">
        <x:v>Copper Point Golf Club - Ridge Course</x:v>
      </x:c>
      <x:c r="C345" s="25" t="str">
        <x:v>British Columbia</x:v>
      </x:c>
      <x:c r="D345" s="25" t="str">
        <x:v>Verified</x:v>
      </x:c>
      <x:c r="E345" s="25" t="str">
        <x:v>Verified</x:v>
      </x:c>
      <x:c r="F345" s="25" t="str">
        <x:v>Verified</x:v>
      </x:c>
      <x:c r="G345" s="25" t="str">
        <x:v>Missing</x:v>
      </x:c>
      <x:c r="H345" s="25" t="str">
        <x:v>year opened, architect</x:v>
      </x:c>
    </x:row>
    <x:row r="346">
      <x:c r="A346" s="25" t="str">
        <x:v>CA-0343</x:v>
      </x:c>
      <x:c r="B346" s="25" t="str">
        <x:v>Cordova Bay - Ridge Course</x:v>
      </x:c>
      <x:c r="C346" s="25" t="str">
        <x:v>British Columbia</x:v>
      </x:c>
      <x:c r="D346" s="25" t="str">
        <x:v>Verified</x:v>
      </x:c>
      <x:c r="E346" s="25" t="str">
        <x:v>Verified</x:v>
      </x:c>
      <x:c r="F346" s="25" t="str">
        <x:v>Missing</x:v>
      </x:c>
      <x:c r="G346" s="25" t="str">
        <x:v>Missing</x:v>
      </x:c>
      <x:c r="H346" s="25" t="str">
        <x:v>length, year opened, architect</x:v>
      </x:c>
    </x:row>
    <x:row r="347">
      <x:c r="A347" s="25" t="str">
        <x:v>CA-0344</x:v>
      </x:c>
      <x:c r="B347" s="25" t="str">
        <x:v>Cordova Bay Golf Course</x:v>
      </x:c>
      <x:c r="C347" s="25" t="str">
        <x:v>British Columbia</x:v>
      </x:c>
      <x:c r="D347" s="25" t="str">
        <x:v>Verified</x:v>
      </x:c>
      <x:c r="E347" s="25" t="str">
        <x:v>Verified</x:v>
      </x:c>
      <x:c r="F347" s="25" t="str">
        <x:v>Verified</x:v>
      </x:c>
      <x:c r="G347" s="25" t="str">
        <x:v>Verified</x:v>
      </x:c>
      <x:c r="H347" s="25" t="str">
        <x:v>architect</x:v>
      </x:c>
    </x:row>
    <x:row r="348">
      <x:c r="A348" s="25" t="str">
        <x:v>CA-0345</x:v>
      </x:c>
      <x:c r="B348" s="25" t="str">
        <x:v>Cottonwood Golf Course</x:v>
      </x:c>
      <x:c r="C348" s="25" t="str">
        <x:v>British Columbia</x:v>
      </x:c>
      <x:c r="D348" s="25" t="str">
        <x:v>Verified</x:v>
      </x:c>
      <x:c r="E348" s="25" t="str">
        <x:v>Verified</x:v>
      </x:c>
      <x:c r="F348" s="25" t="str">
        <x:v>Verified</x:v>
      </x:c>
      <x:c r="G348" s="25" t="str">
        <x:v>Verified</x:v>
      </x:c>
      <x:c r="H348" s="25" t="str">
        <x:v>architect</x:v>
      </x:c>
    </x:row>
    <x:row r="349">
      <x:c r="A349" s="25" t="str">
        <x:v>CA-0346</x:v>
      </x:c>
      <x:c r="B349" s="25" t="str">
        <x:v>Country Meadows Members Club</x:v>
      </x:c>
      <x:c r="C349" s="25" t="str">
        <x:v>British Columbia</x:v>
      </x:c>
      <x:c r="D349" s="25" t="str">
        <x:v>Verified</x:v>
      </x:c>
      <x:c r="E349" s="25" t="str">
        <x:v>Verified</x:v>
      </x:c>
      <x:c r="F349" s="25" t="str">
        <x:v>Verified</x:v>
      </x:c>
      <x:c r="G349" s="25" t="str">
        <x:v>Missing</x:v>
      </x:c>
      <x:c r="H349" s="25" t="str">
        <x:v>year opened, architect</x:v>
      </x:c>
    </x:row>
    <x:row r="350">
      <x:c r="A350" s="25" t="str">
        <x:v>CA-0347</x:v>
      </x:c>
      <x:c r="B350" s="25" t="str">
        <x:v>Cowichan Golf &amp; Country Club</x:v>
      </x:c>
      <x:c r="C350" s="25" t="str">
        <x:v>British Columbia</x:v>
      </x:c>
      <x:c r="D350" s="25" t="str">
        <x:v>Verified</x:v>
      </x:c>
      <x:c r="E350" s="25" t="str">
        <x:v>Verified</x:v>
      </x:c>
      <x:c r="F350" s="25" t="str">
        <x:v>Verified</x:v>
      </x:c>
      <x:c r="G350" s="25" t="str">
        <x:v>Verified</x:v>
      </x:c>
      <x:c r="H350" s="25" t="str">
        <x:v>architect</x:v>
      </x:c>
    </x:row>
    <x:row r="351">
      <x:c r="A351" s="25" t="str">
        <x:v>CA-0348</x:v>
      </x:c>
      <x:c r="B351" s="25" t="str">
        <x:v>Cranbrook Golf Club</x:v>
      </x:c>
      <x:c r="C351" s="25" t="str">
        <x:v>British Columbia</x:v>
      </x:c>
      <x:c r="D351" s="25" t="str">
        <x:v>Verified</x:v>
      </x:c>
      <x:c r="E351" s="25" t="str">
        <x:v>Verified</x:v>
      </x:c>
      <x:c r="F351" s="25" t="str">
        <x:v>Verified</x:v>
      </x:c>
      <x:c r="G351" s="25" t="str">
        <x:v>Verified</x:v>
      </x:c>
      <x:c r="H351" s="25" t="str">
        <x:v>architect</x:v>
      </x:c>
    </x:row>
    <x:row r="352">
      <x:c r="A352" s="25" t="str">
        <x:v>CA-0349</x:v>
      </x:c>
      <x:c r="B352" s="25" t="str">
        <x:v>Creston Golf Club</x:v>
      </x:c>
      <x:c r="C352" s="25" t="str">
        <x:v>British Columbia</x:v>
      </x:c>
      <x:c r="D352" s="25" t="str">
        <x:v>Verified</x:v>
      </x:c>
      <x:c r="E352" s="25" t="str">
        <x:v>Verified</x:v>
      </x:c>
      <x:c r="F352" s="25" t="str">
        <x:v>Verified</x:v>
      </x:c>
      <x:c r="G352" s="25" t="str">
        <x:v>Verified</x:v>
      </x:c>
      <x:c r="H352" s="25" t="str">
        <x:v>architect</x:v>
      </x:c>
    </x:row>
    <x:row r="353">
      <x:c r="A353" s="25" t="str">
        <x:v>CA-0350</x:v>
      </x:c>
      <x:c r="B353" s="25" t="str">
        <x:v>Crown Isle Golf &amp; Resort Community</x:v>
      </x:c>
      <x:c r="C353" s="25" t="str">
        <x:v>British Columbia</x:v>
      </x:c>
      <x:c r="D353" s="25" t="str">
        <x:v>Verified</x:v>
      </x:c>
      <x:c r="E353" s="25" t="str">
        <x:v>Verified</x:v>
      </x:c>
      <x:c r="F353" s="25" t="str">
        <x:v>Verified</x:v>
      </x:c>
      <x:c r="G353" s="25" t="str">
        <x:v>Verified</x:v>
      </x:c>
      <x:c r="H353" s="25" t="str">
        <x:v>architect</x:v>
      </x:c>
    </x:row>
    <x:row r="354">
      <x:c r="A354" s="25" t="str">
        <x:v>CA-0351</x:v>
      </x:c>
      <x:c r="B354" s="25" t="str">
        <x:v>Cultus Lake Golf Club</x:v>
      </x:c>
      <x:c r="C354" s="25" t="str">
        <x:v>British Columbia</x:v>
      </x:c>
      <x:c r="D354" s="25" t="str">
        <x:v>Verified</x:v>
      </x:c>
      <x:c r="E354" s="25" t="str">
        <x:v>Verified</x:v>
      </x:c>
      <x:c r="F354" s="25" t="str">
        <x:v>Verified</x:v>
      </x:c>
      <x:c r="G354" s="25" t="str">
        <x:v>Verified</x:v>
      </x:c>
      <x:c r="H354" s="25" t="str">
        <x:v>architect</x:v>
      </x:c>
    </x:row>
    <x:row r="355">
      <x:c r="A355" s="25" t="str">
        <x:v>CA-0352</x:v>
      </x:c>
      <x:c r="B355" s="25" t="str">
        <x:v>Dawson Creek Golf Club</x:v>
      </x:c>
      <x:c r="C355" s="25" t="str">
        <x:v>British Columbia</x:v>
      </x:c>
      <x:c r="D355" s="25" t="str">
        <x:v>Verified</x:v>
      </x:c>
      <x:c r="E355" s="25" t="str">
        <x:v>Verified</x:v>
      </x:c>
      <x:c r="F355" s="25" t="str">
        <x:v>Verified</x:v>
      </x:c>
      <x:c r="G355" s="25" t="str">
        <x:v>Missing</x:v>
      </x:c>
      <x:c r="H355" s="25" t="str">
        <x:v>year opened, architect</x:v>
      </x:c>
    </x:row>
    <x:row r="356">
      <x:c r="A356" s="25" t="str">
        <x:v>CA-0353</x:v>
      </x:c>
      <x:c r="B356" s="25" t="str">
        <x:v>Delta Golf Club</x:v>
      </x:c>
      <x:c r="C356" s="25" t="str">
        <x:v>British Columbia</x:v>
      </x:c>
      <x:c r="D356" s="25" t="str">
        <x:v>Verified</x:v>
      </x:c>
      <x:c r="E356" s="25" t="str">
        <x:v>Verified</x:v>
      </x:c>
      <x:c r="F356" s="25" t="str">
        <x:v>Verified</x:v>
      </x:c>
      <x:c r="G356" s="25" t="str">
        <x:v>Missing</x:v>
      </x:c>
      <x:c r="H356" s="25" t="str">
        <x:v>year opened, architect</x:v>
      </x:c>
    </x:row>
    <x:row r="357">
      <x:c r="A357" s="25" t="str">
        <x:v>CA-0354</x:v>
      </x:c>
      <x:c r="B357" s="25" t="str">
        <x:v>Dixon Entrance Golf Course</x:v>
      </x:c>
      <x:c r="C357" s="25" t="str">
        <x:v>British Columbia</x:v>
      </x:c>
      <x:c r="D357" s="25" t="str">
        <x:v>Missing</x:v>
      </x:c>
      <x:c r="E357" s="25" t="str">
        <x:v>Verified</x:v>
      </x:c>
      <x:c r="F357" s="25" t="str">
        <x:v>Verified</x:v>
      </x:c>
      <x:c r="G357" s="25" t="str">
        <x:v>Missing</x:v>
      </x:c>
      <x:c r="H357" s="25" t="str">
        <x:v>website, year opened, architect</x:v>
      </x:c>
    </x:row>
    <x:row r="358">
      <x:c r="A358" s="25" t="str">
        <x:v>CA-0355</x:v>
      </x:c>
      <x:c r="B358" s="25" t="str">
        <x:v>Duncan Meadows Golf Club</x:v>
      </x:c>
      <x:c r="C358" s="25" t="str">
        <x:v>British Columbia</x:v>
      </x:c>
      <x:c r="D358" s="25" t="str">
        <x:v>Verified</x:v>
      </x:c>
      <x:c r="E358" s="25" t="str">
        <x:v>Verified</x:v>
      </x:c>
      <x:c r="F358" s="25" t="str">
        <x:v>Verified</x:v>
      </x:c>
      <x:c r="G358" s="25" t="str">
        <x:v>Verified</x:v>
      </x:c>
      <x:c r="H358" s="25" t="str">
        <x:v>architect</x:v>
      </x:c>
    </x:row>
    <x:row r="359">
      <x:c r="A359" s="25" t="str">
        <x:v>CA-0356</x:v>
      </x:c>
      <x:c r="B359" s="25" t="str">
        <x:v>Eagle Ranch Golf Course</x:v>
      </x:c>
      <x:c r="C359" s="25" t="str">
        <x:v>British Columbia</x:v>
      </x:c>
      <x:c r="D359" s="25" t="str">
        <x:v>Verified</x:v>
      </x:c>
      <x:c r="E359" s="25" t="str">
        <x:v>Verified</x:v>
      </x:c>
      <x:c r="F359" s="25" t="str">
        <x:v>Verified</x:v>
      </x:c>
      <x:c r="G359" s="25" t="str">
        <x:v>Missing</x:v>
      </x:c>
      <x:c r="H359" s="25" t="str">
        <x:v>year opened, architect</x:v>
      </x:c>
    </x:row>
    <x:row r="360">
      <x:c r="A360" s="25" t="str">
        <x:v>CA-0357</x:v>
      </x:c>
      <x:c r="B360" s="25" t="str">
        <x:v>Eagle River Golf &amp; Country Club</x:v>
      </x:c>
      <x:c r="C360" s="25" t="str">
        <x:v>British Columbia</x:v>
      </x:c>
      <x:c r="D360" s="25" t="str">
        <x:v>Verified</x:v>
      </x:c>
      <x:c r="E360" s="25" t="str">
        <x:v>Verified</x:v>
      </x:c>
      <x:c r="F360" s="25" t="str">
        <x:v>Verified</x:v>
      </x:c>
      <x:c r="G360" s="25" t="str">
        <x:v>Verified</x:v>
      </x:c>
      <x:c r="H360" s="25" t="str">
        <x:v>architect</x:v>
      </x:c>
    </x:row>
    <x:row r="361">
      <x:c r="A361" s="25" t="str">
        <x:v>CA-0358</x:v>
      </x:c>
      <x:c r="B361" s="25" t="str">
        <x:v>Eaglecrest Golf Club</x:v>
      </x:c>
      <x:c r="C361" s="25" t="str">
        <x:v>British Columbia</x:v>
      </x:c>
      <x:c r="D361" s="25" t="str">
        <x:v>Verified</x:v>
      </x:c>
      <x:c r="E361" s="25" t="str">
        <x:v>Verified</x:v>
      </x:c>
      <x:c r="F361" s="25" t="str">
        <x:v>Verified</x:v>
      </x:c>
      <x:c r="G361" s="25" t="str">
        <x:v>Verified</x:v>
      </x:c>
      <x:c r="H361" s="25" t="str">
        <x:v>architect</x:v>
      </x:c>
    </x:row>
    <x:row r="362">
      <x:c r="A362" s="25" t="str">
        <x:v>CA-0359</x:v>
      </x:c>
      <x:c r="B362" s="25" t="str">
        <x:v>Eaglepoint Golf Resort</x:v>
      </x:c>
      <x:c r="C362" s="25" t="str">
        <x:v>British Columbia</x:v>
      </x:c>
      <x:c r="D362" s="25" t="str">
        <x:v>Missing</x:v>
      </x:c>
      <x:c r="E362" s="25" t="str">
        <x:v>Verified</x:v>
      </x:c>
      <x:c r="F362" s="25" t="str">
        <x:v>Verified</x:v>
      </x:c>
      <x:c r="G362" s="25" t="str">
        <x:v>Missing</x:v>
      </x:c>
      <x:c r="H362" s="25" t="str">
        <x:v>website, year opened, architect</x:v>
      </x:c>
    </x:row>
    <x:row r="363">
      <x:c r="A363" s="25" t="str">
        <x:v>CA-0360</x:v>
      </x:c>
      <x:c r="B363" s="25" t="str">
        <x:v>Eaglequest Golf - Coquitlam</x:v>
      </x:c>
      <x:c r="C363" s="25" t="str">
        <x:v>British Columbia</x:v>
      </x:c>
      <x:c r="D363" s="25" t="str">
        <x:v>Missing</x:v>
      </x:c>
      <x:c r="E363" s="25" t="str">
        <x:v>Verified</x:v>
      </x:c>
      <x:c r="F363" s="25" t="str">
        <x:v>Verified</x:v>
      </x:c>
      <x:c r="G363" s="25" t="str">
        <x:v>Missing</x:v>
      </x:c>
      <x:c r="H363" s="25" t="str">
        <x:v>website, year opened, architect</x:v>
      </x:c>
    </x:row>
    <x:row r="364">
      <x:c r="A364" s="25" t="str">
        <x:v>CA-0361</x:v>
      </x:c>
      <x:c r="B364" s="25" t="str">
        <x:v>Mountainside at Fairmont Hot Springs</x:v>
      </x:c>
      <x:c r="C364" s="25" t="str">
        <x:v>British Columbia</x:v>
      </x:c>
      <x:c r="D364" s="25" t="str">
        <x:v>Verified</x:v>
      </x:c>
      <x:c r="E364" s="25" t="str">
        <x:v>Verified</x:v>
      </x:c>
      <x:c r="F364" s="25" t="str">
        <x:v>Verified</x:v>
      </x:c>
      <x:c r="G364" s="25" t="str">
        <x:v>Verified</x:v>
      </x:c>
      <x:c r="H364" s="25" t="str">
        <x:v>architect</x:v>
      </x:c>
    </x:row>
    <x:row r="365">
      <x:c r="A365" s="25" t="str">
        <x:v>CA-0362</x:v>
      </x:c>
      <x:c r="B365" s="25" t="str">
        <x:v>Riverside at Fairmont Hot Springs</x:v>
      </x:c>
      <x:c r="C365" s="25" t="str">
        <x:v>British Columbia</x:v>
      </x:c>
      <x:c r="D365" s="25" t="str">
        <x:v>Verified</x:v>
      </x:c>
      <x:c r="E365" s="25" t="str">
        <x:v>Verified</x:v>
      </x:c>
      <x:c r="F365" s="25" t="str">
        <x:v>Verified</x:v>
      </x:c>
      <x:c r="G365" s="25" t="str">
        <x:v>Verified</x:v>
      </x:c>
      <x:c r="H365" s="25" t="str">
        <x:v>architect</x:v>
      </x:c>
    </x:row>
    <x:row r="366">
      <x:c r="A366" s="25" t="str">
        <x:v>CA-0363</x:v>
      </x:c>
      <x:c r="B366" s="25" t="str">
        <x:v>Fairview Mountain Golf Club</x:v>
      </x:c>
      <x:c r="C366" s="25" t="str">
        <x:v>British Columbia</x:v>
      </x:c>
      <x:c r="D366" s="25" t="str">
        <x:v>Verified</x:v>
      </x:c>
      <x:c r="E366" s="25" t="str">
        <x:v>Verified</x:v>
      </x:c>
      <x:c r="F366" s="25" t="str">
        <x:v>Verified</x:v>
      </x:c>
      <x:c r="G366" s="25" t="str">
        <x:v>Verified</x:v>
      </x:c>
      <x:c r="H366" s="25" t="str">
        <x:v>architect</x:v>
      </x:c>
    </x:row>
    <x:row r="367">
      <x:c r="A367" s="25" t="str">
        <x:v>CA-0364</x:v>
      </x:c>
      <x:c r="B367" s="25" t="str">
        <x:v>Fairwinds Golf Course</x:v>
      </x:c>
      <x:c r="C367" s="25" t="str">
        <x:v>British Columbia</x:v>
      </x:c>
      <x:c r="D367" s="25" t="str">
        <x:v>Verified</x:v>
      </x:c>
      <x:c r="E367" s="25" t="str">
        <x:v>Verified</x:v>
      </x:c>
      <x:c r="F367" s="25" t="str">
        <x:v>Verified</x:v>
      </x:c>
      <x:c r="G367" s="25" t="str">
        <x:v>Verified</x:v>
      </x:c>
      <x:c r="H367" s="25" t="str">
        <x:v>architect</x:v>
      </x:c>
    </x:row>
    <x:row r="368">
      <x:c r="A368" s="25" t="str">
        <x:v>CA-0365</x:v>
      </x:c>
      <x:c r="B368" s="25" t="str">
        <x:v>Farmington Fairways Ltd</x:v>
      </x:c>
      <x:c r="C368" s="25" t="str">
        <x:v>British Columbia</x:v>
      </x:c>
      <x:c r="D368" s="25" t="str">
        <x:v>Verified</x:v>
      </x:c>
      <x:c r="E368" s="25" t="str">
        <x:v>Verified</x:v>
      </x:c>
      <x:c r="F368" s="25" t="str">
        <x:v>Verified</x:v>
      </x:c>
      <x:c r="G368" s="25" t="str">
        <x:v>Verified</x:v>
      </x:c>
      <x:c r="H368" s="25" t="str">
        <x:v>architect</x:v>
      </x:c>
    </x:row>
    <x:row r="369">
      <x:c r="A369" s="25" t="str">
        <x:v>CA-0366</x:v>
      </x:c>
      <x:c r="B369" s="25" t="str">
        <x:v>Fernie Golf &amp; Country Club</x:v>
      </x:c>
      <x:c r="C369" s="25" t="str">
        <x:v>British Columbia</x:v>
      </x:c>
      <x:c r="D369" s="25" t="str">
        <x:v>Verified</x:v>
      </x:c>
      <x:c r="E369" s="25" t="str">
        <x:v>Verified</x:v>
      </x:c>
      <x:c r="F369" s="25" t="str">
        <x:v>Verified</x:v>
      </x:c>
      <x:c r="G369" s="25" t="str">
        <x:v>Verified</x:v>
      </x:c>
      <x:c r="H369" s="25" t="str">
        <x:v>architect</x:v>
      </x:c>
    </x:row>
    <x:row r="370">
      <x:c r="A370" s="25" t="str">
        <x:v>CA-0367</x:v>
      </x:c>
      <x:c r="B370" s="25" t="str">
        <x:v>Fort Langley Golf Course</x:v>
      </x:c>
      <x:c r="C370" s="25" t="str">
        <x:v>British Columbia</x:v>
      </x:c>
      <x:c r="D370" s="25" t="str">
        <x:v>Verified</x:v>
      </x:c>
      <x:c r="E370" s="25" t="str">
        <x:v>Verified</x:v>
      </x:c>
      <x:c r="F370" s="25" t="str">
        <x:v>Verified</x:v>
      </x:c>
      <x:c r="G370" s="25" t="str">
        <x:v>Verified</x:v>
      </x:c>
      <x:c r="H370" s="25" t="str">
        <x:v>architect</x:v>
      </x:c>
    </x:row>
    <x:row r="371">
      <x:c r="A371" s="25" t="str">
        <x:v>CA-0368</x:v>
      </x:c>
      <x:c r="B371" s="25" t="str">
        <x:v>Fort St. John Links Golf Club</x:v>
      </x:c>
      <x:c r="C371" s="25" t="str">
        <x:v>British Columbia</x:v>
      </x:c>
      <x:c r="D371" s="25" t="str">
        <x:v>Verified</x:v>
      </x:c>
      <x:c r="E371" s="25" t="str">
        <x:v>Verified</x:v>
      </x:c>
      <x:c r="F371" s="25" t="str">
        <x:v>Verified</x:v>
      </x:c>
      <x:c r="G371" s="25" t="str">
        <x:v>Verified</x:v>
      </x:c>
      <x:c r="H371" s="25" t="str">
        <x:v>architect</x:v>
      </x:c>
    </x:row>
    <x:row r="372">
      <x:c r="A372" s="25" t="str">
        <x:v>CA-0369</x:v>
      </x:c>
      <x:c r="B372" s="25" t="str">
        <x:v>Fraserview Public Golf Course</x:v>
      </x:c>
      <x:c r="C372" s="25" t="str">
        <x:v>British Columbia</x:v>
      </x:c>
      <x:c r="D372" s="25" t="str">
        <x:v>Verified</x:v>
      </x:c>
      <x:c r="E372" s="25" t="str">
        <x:v>Verified</x:v>
      </x:c>
      <x:c r="F372" s="25" t="str">
        <x:v>Verified</x:v>
      </x:c>
      <x:c r="G372" s="25" t="str">
        <x:v>Missing</x:v>
      </x:c>
      <x:c r="H372" s="25" t="str">
        <x:v>year opened, architect</x:v>
      </x:c>
    </x:row>
    <x:row r="373">
      <x:c r="A373" s="25" t="str">
        <x:v>CA-0370</x:v>
      </x:c>
      <x:c r="B373" s="25" t="str">
        <x:v>Furry Creek Golf &amp; Country Club</x:v>
      </x:c>
      <x:c r="C373" s="25" t="str">
        <x:v>British Columbia</x:v>
      </x:c>
      <x:c r="D373" s="25" t="str">
        <x:v>Verified</x:v>
      </x:c>
      <x:c r="E373" s="25" t="str">
        <x:v>Verified</x:v>
      </x:c>
      <x:c r="F373" s="25" t="str">
        <x:v>Verified</x:v>
      </x:c>
      <x:c r="G373" s="25" t="str">
        <x:v>Missing</x:v>
      </x:c>
      <x:c r="H373" s="25" t="str">
        <x:v>year opened, architect</x:v>
      </x:c>
    </x:row>
    <x:row r="374">
      <x:c r="A374" s="25" t="str">
        <x:v>CA-0371</x:v>
      </x:c>
      <x:c r="B374" s="25" t="str">
        <x:v>Gabriola Golf &amp; Country Club</x:v>
      </x:c>
      <x:c r="C374" s="25" t="str">
        <x:v>British Columbia</x:v>
      </x:c>
      <x:c r="D374" s="25" t="str">
        <x:v>Verified</x:v>
      </x:c>
      <x:c r="E374" s="25" t="str">
        <x:v>Verified</x:v>
      </x:c>
      <x:c r="F374" s="25" t="str">
        <x:v>Verified</x:v>
      </x:c>
      <x:c r="G374" s="25" t="str">
        <x:v>Verified</x:v>
      </x:c>
      <x:c r="H374" s="25" t="str">
        <x:v>architect</x:v>
      </x:c>
    </x:row>
    <x:row r="375">
      <x:c r="A375" s="25" t="str">
        <x:v>CA-0372</x:v>
      </x:c>
      <x:c r="B375" s="25" t="str">
        <x:v>Gallagher's Canyon Golf &amp; Country Club - Canyon</x:v>
      </x:c>
      <x:c r="C375" s="25" t="str">
        <x:v>British Columbia</x:v>
      </x:c>
      <x:c r="D375" s="25" t="str">
        <x:v>Verified</x:v>
      </x:c>
      <x:c r="E375" s="25" t="str">
        <x:v>Verified</x:v>
      </x:c>
      <x:c r="F375" s="25" t="str">
        <x:v>Verified</x:v>
      </x:c>
      <x:c r="G375" s="25" t="str">
        <x:v>Verified</x:v>
      </x:c>
      <x:c r="H375" s="25" t="str">
        <x:v>architect</x:v>
      </x:c>
    </x:row>
    <x:row r="376">
      <x:c r="A376" s="25" t="str">
        <x:v>CA-0373</x:v>
      </x:c>
      <x:c r="B376" s="25" t="str">
        <x:v>Gallagher's Canyon Golf &amp; Country Club - Pinnacle</x:v>
      </x:c>
      <x:c r="C376" s="25" t="str">
        <x:v>British Columbia</x:v>
      </x:c>
      <x:c r="D376" s="25" t="str">
        <x:v>Verified</x:v>
      </x:c>
      <x:c r="E376" s="25" t="str">
        <x:v>Verified</x:v>
      </x:c>
      <x:c r="F376" s="25" t="str">
        <x:v>Verified</x:v>
      </x:c>
      <x:c r="G376" s="25" t="str">
        <x:v>Missing</x:v>
      </x:c>
      <x:c r="H376" s="25" t="str">
        <x:v>year opened, architect</x:v>
      </x:c>
    </x:row>
    <x:row r="377">
      <x:c r="A377" s="25" t="str">
        <x:v>CA-0374</x:v>
      </x:c>
      <x:c r="B377" s="25" t="str">
        <x:v>Glacier Greens Golf Club</x:v>
      </x:c>
      <x:c r="C377" s="25" t="str">
        <x:v>British Columbia</x:v>
      </x:c>
      <x:c r="D377" s="25" t="str">
        <x:v>Verified</x:v>
      </x:c>
      <x:c r="E377" s="25" t="str">
        <x:v>Verified</x:v>
      </x:c>
      <x:c r="F377" s="25" t="str">
        <x:v>Verified</x:v>
      </x:c>
      <x:c r="G377" s="25" t="str">
        <x:v>Missing</x:v>
      </x:c>
      <x:c r="H377" s="25" t="str">
        <x:v>year opened, architect</x:v>
      </x:c>
    </x:row>
    <x:row r="378">
      <x:c r="A378" s="25" t="str">
        <x:v>CA-0375</x:v>
      </x:c>
      <x:c r="B378" s="25" t="str">
        <x:v>Gleneagles Golf Course</x:v>
      </x:c>
      <x:c r="C378" s="25" t="str">
        <x:v>British Columbia</x:v>
      </x:c>
      <x:c r="D378" s="25" t="str">
        <x:v>Missing</x:v>
      </x:c>
      <x:c r="E378" s="25" t="str">
        <x:v>Verified</x:v>
      </x:c>
      <x:c r="F378" s="25" t="str">
        <x:v>Verified</x:v>
      </x:c>
      <x:c r="G378" s="25" t="str">
        <x:v>Verified</x:v>
      </x:c>
      <x:c r="H378" s="25" t="str">
        <x:v>website, architect</x:v>
      </x:c>
    </x:row>
    <x:row r="379">
      <x:c r="A379" s="25" t="str">
        <x:v>CA-0376</x:v>
      </x:c>
      <x:c r="B379" s="25" t="str">
        <x:v>Gold River Golf &amp; Country Club</x:v>
      </x:c>
      <x:c r="C379" s="25" t="str">
        <x:v>British Columbia</x:v>
      </x:c>
      <x:c r="D379" s="25" t="str">
        <x:v>Missing</x:v>
      </x:c>
      <x:c r="E379" s="25" t="str">
        <x:v>Verified</x:v>
      </x:c>
      <x:c r="F379" s="25" t="str">
        <x:v>Verified</x:v>
      </x:c>
      <x:c r="G379" s="25" t="str">
        <x:v>Verified</x:v>
      </x:c>
      <x:c r="H379" s="25" t="str">
        <x:v>website, architect</x:v>
      </x:c>
    </x:row>
    <x:row r="380">
      <x:c r="A380" s="25" t="str">
        <x:v>CA-0377</x:v>
      </x:c>
      <x:c r="B380" s="25" t="str">
        <x:v>Golden Eagle Golf Club (North)</x:v>
      </x:c>
      <x:c r="C380" s="25" t="str">
        <x:v>British Columbia</x:v>
      </x:c>
      <x:c r="D380" s="25" t="str">
        <x:v>Verified</x:v>
      </x:c>
      <x:c r="E380" s="25" t="str">
        <x:v>Verified</x:v>
      </x:c>
      <x:c r="F380" s="25" t="str">
        <x:v>Verified</x:v>
      </x:c>
      <x:c r="G380" s="25" t="str">
        <x:v>Missing</x:v>
      </x:c>
      <x:c r="H380" s="25" t="str">
        <x:v>year opened, architect</x:v>
      </x:c>
    </x:row>
    <x:row r="381">
      <x:c r="A381" s="25" t="str">
        <x:v>CA-0378</x:v>
      </x:c>
      <x:c r="B381" s="25" t="str">
        <x:v>Golden Eagle Golf Club (South)</x:v>
      </x:c>
      <x:c r="C381" s="25" t="str">
        <x:v>British Columbia</x:v>
      </x:c>
      <x:c r="D381" s="25" t="str">
        <x:v>Verified</x:v>
      </x:c>
      <x:c r="E381" s="25" t="str">
        <x:v>Verified</x:v>
      </x:c>
      <x:c r="F381" s="25" t="str">
        <x:v>Verified</x:v>
      </x:c>
      <x:c r="G381" s="25" t="str">
        <x:v>Missing</x:v>
      </x:c>
      <x:c r="H381" s="25" t="str">
        <x:v>year opened, architect</x:v>
      </x:c>
    </x:row>
    <x:row r="382">
      <x:c r="A382" s="25" t="str">
        <x:v>CA-0379</x:v>
      </x:c>
      <x:c r="B382" s="25" t="str">
        <x:v>Golden Golf Club</x:v>
      </x:c>
      <x:c r="C382" s="25" t="str">
        <x:v>British Columbia</x:v>
      </x:c>
      <x:c r="D382" s="25" t="str">
        <x:v>Verified</x:v>
      </x:c>
      <x:c r="E382" s="25" t="str">
        <x:v>Verified</x:v>
      </x:c>
      <x:c r="F382" s="25" t="str">
        <x:v>Verified</x:v>
      </x:c>
      <x:c r="G382" s="25" t="str">
        <x:v>Missing</x:v>
      </x:c>
      <x:c r="H382" s="25" t="str">
        <x:v>year opened, architect</x:v>
      </x:c>
    </x:row>
    <x:row r="383">
      <x:c r="A383" s="25" t="str">
        <x:v>CA-0380</x:v>
      </x:c>
      <x:c r="B383" s="25" t="str">
        <x:v>Gorge Vale Golf Club</x:v>
      </x:c>
      <x:c r="C383" s="25" t="str">
        <x:v>British Columbia</x:v>
      </x:c>
      <x:c r="D383" s="25" t="str">
        <x:v>Verified</x:v>
      </x:c>
      <x:c r="E383" s="25" t="str">
        <x:v>Verified</x:v>
      </x:c>
      <x:c r="F383" s="25" t="str">
        <x:v>Verified</x:v>
      </x:c>
      <x:c r="G383" s="25" t="str">
        <x:v>Verified</x:v>
      </x:c>
      <x:c r="H383" s="25" t="str">
        <x:v>architect</x:v>
      </x:c>
    </x:row>
    <x:row r="384">
      <x:c r="A384" s="25" t="str">
        <x:v>CA-0381</x:v>
      </x:c>
      <x:c r="B384" s="25" t="str">
        <x:v>Granite Pointe Golf Course</x:v>
      </x:c>
      <x:c r="C384" s="25" t="str">
        <x:v>British Columbia</x:v>
      </x:c>
      <x:c r="D384" s="25" t="str">
        <x:v>Verified</x:v>
      </x:c>
      <x:c r="E384" s="25" t="str">
        <x:v>Verified</x:v>
      </x:c>
      <x:c r="F384" s="25" t="str">
        <x:v>Verified</x:v>
      </x:c>
      <x:c r="G384" s="25" t="str">
        <x:v>Verified</x:v>
      </x:c>
      <x:c r="H384" s="25" t="str">
        <x:v>architect</x:v>
      </x:c>
    </x:row>
    <x:row r="385">
      <x:c r="A385" s="25" t="str">
        <x:v>CA-0382</x:v>
      </x:c>
      <x:c r="B385" s="25" t="str">
        <x:v>Greenacres Golf Course</x:v>
      </x:c>
      <x:c r="C385" s="25" t="str">
        <x:v>British Columbia</x:v>
      </x:c>
      <x:c r="D385" s="25" t="str">
        <x:v>Verified</x:v>
      </x:c>
      <x:c r="E385" s="25" t="str">
        <x:v>Verified</x:v>
      </x:c>
      <x:c r="F385" s="25" t="str">
        <x:v>Verified</x:v>
      </x:c>
      <x:c r="G385" s="25" t="str">
        <x:v>Verified</x:v>
      </x:c>
      <x:c r="H385" s="25" t="str">
        <x:v>architect</x:v>
      </x:c>
    </x:row>
    <x:row r="386">
      <x:c r="A386" s="25" t="str">
        <x:v>CA-0383</x:v>
      </x:c>
      <x:c r="B386" s="25" t="str">
        <x:v>GreenTee Golf Country Club</x:v>
      </x:c>
      <x:c r="C386" s="25" t="str">
        <x:v>British Columbia</x:v>
      </x:c>
      <x:c r="D386" s="25" t="str">
        <x:v>Verified</x:v>
      </x:c>
      <x:c r="E386" s="25" t="str">
        <x:v>Verified</x:v>
      </x:c>
      <x:c r="F386" s="25" t="str">
        <x:v>Verified</x:v>
      </x:c>
      <x:c r="G386" s="25" t="str">
        <x:v>Verified</x:v>
      </x:c>
      <x:c r="H386" s="25" t="str">
        <x:v>architect</x:v>
      </x:c>
    </x:row>
    <x:row r="387">
      <x:c r="A387" s="25" t="str">
        <x:v>CA-0384</x:v>
      </x:c>
      <x:c r="B387" s="25" t="str">
        <x:v>Greywolf Golf Course</x:v>
      </x:c>
      <x:c r="C387" s="25" t="str">
        <x:v>British Columbia</x:v>
      </x:c>
      <x:c r="D387" s="25" t="str">
        <x:v>Verified</x:v>
      </x:c>
      <x:c r="E387" s="25" t="str">
        <x:v>Verified</x:v>
      </x:c>
      <x:c r="F387" s="25" t="str">
        <x:v>Verified</x:v>
      </x:c>
      <x:c r="G387" s="25" t="str">
        <x:v>Missing</x:v>
      </x:c>
      <x:c r="H387" s="25" t="str">
        <x:v>year opened, architect</x:v>
      </x:c>
    </x:row>
    <x:row r="388">
      <x:c r="A388" s="25" t="str">
        <x:v>CA-0385</x:v>
      </x:c>
      <x:c r="B388" s="25" t="str">
        <x:v>Guildford Golf &amp; Country Club</x:v>
      </x:c>
      <x:c r="C388" s="25" t="str">
        <x:v>British Columbia</x:v>
      </x:c>
      <x:c r="D388" s="25" t="str">
        <x:v>Verified</x:v>
      </x:c>
      <x:c r="E388" s="25" t="str">
        <x:v>Verified</x:v>
      </x:c>
      <x:c r="F388" s="25" t="str">
        <x:v>Verified</x:v>
      </x:c>
      <x:c r="G388" s="25" t="str">
        <x:v>Verified</x:v>
      </x:c>
      <x:c r="H388" s="25" t="str">
        <x:v>architect</x:v>
      </x:c>
    </x:row>
    <x:row r="389">
      <x:c r="A389" s="25" t="str">
        <x:v>CA-0386</x:v>
      </x:c>
      <x:c r="B389" s="25" t="str">
        <x:v>Harrison Resort Golf Course</x:v>
      </x:c>
      <x:c r="C389" s="25" t="str">
        <x:v>British Columbia</x:v>
      </x:c>
      <x:c r="D389" s="25" t="str">
        <x:v>Verified</x:v>
      </x:c>
      <x:c r="E389" s="25" t="str">
        <x:v>Verified</x:v>
      </x:c>
      <x:c r="F389" s="25" t="str">
        <x:v>Verified</x:v>
      </x:c>
      <x:c r="G389" s="25" t="str">
        <x:v>Missing</x:v>
      </x:c>
      <x:c r="H389" s="25" t="str">
        <x:v>year opened, architect</x:v>
      </x:c>
    </x:row>
    <x:row r="390">
      <x:c r="A390" s="25" t="str">
        <x:v>CA-0387</x:v>
      </x:c>
      <x:c r="B390" s="25" t="str">
        <x:v>Harvest Golf Club</x:v>
      </x:c>
      <x:c r="C390" s="25" t="str">
        <x:v>British Columbia</x:v>
      </x:c>
      <x:c r="D390" s="25" t="str">
        <x:v>Verified</x:v>
      </x:c>
      <x:c r="E390" s="25" t="str">
        <x:v>Verified</x:v>
      </x:c>
      <x:c r="F390" s="25" t="str">
        <x:v>Verified</x:v>
      </x:c>
      <x:c r="G390" s="25" t="str">
        <x:v>Verified</x:v>
      </x:c>
      <x:c r="H390" s="25" t="str">
        <x:v>architect</x:v>
      </x:c>
    </x:row>
    <x:row r="391">
      <x:c r="A391" s="25" t="str">
        <x:v>CA-0388</x:v>
      </x:c>
      <x:c r="B391" s="25" t="str">
        <x:v>Hazelmere Golf Course</x:v>
      </x:c>
      <x:c r="C391" s="25" t="str">
        <x:v>British Columbia</x:v>
      </x:c>
      <x:c r="D391" s="25" t="str">
        <x:v>Verified</x:v>
      </x:c>
      <x:c r="E391" s="25" t="str">
        <x:v>Verified</x:v>
      </x:c>
      <x:c r="F391" s="25" t="str">
        <x:v>Verified</x:v>
      </x:c>
      <x:c r="G391" s="25" t="str">
        <x:v>Verified</x:v>
      </x:c>
      <x:c r="H391" s="25" t="str">
        <x:v>architect</x:v>
      </x:c>
    </x:row>
    <x:row r="392">
      <x:c r="A392" s="25" t="str">
        <x:v>CA-0389</x:v>
      </x:c>
      <x:c r="B392" s="25" t="str">
        <x:v>Highland Pacific Golf</x:v>
      </x:c>
      <x:c r="C392" s="25" t="str">
        <x:v>British Columbia</x:v>
      </x:c>
      <x:c r="D392" s="25" t="str">
        <x:v>Verified</x:v>
      </x:c>
      <x:c r="E392" s="25" t="str">
        <x:v>Verified</x:v>
      </x:c>
      <x:c r="F392" s="25" t="str">
        <x:v>Verified</x:v>
      </x:c>
      <x:c r="G392" s="25" t="str">
        <x:v>Missing</x:v>
      </x:c>
      <x:c r="H392" s="25" t="str">
        <x:v>year opened, architect</x:v>
      </x:c>
    </x:row>
    <x:row r="393">
      <x:c r="A393" s="25" t="str">
        <x:v>CA-0390</x:v>
      </x:c>
      <x:c r="B393" s="25" t="str">
        <x:v>Hirsch Creek Golf and Winter Club</x:v>
      </x:c>
      <x:c r="C393" s="25" t="str">
        <x:v>British Columbia</x:v>
      </x:c>
      <x:c r="D393" s="25" t="str">
        <x:v>Verified</x:v>
      </x:c>
      <x:c r="E393" s="25" t="str">
        <x:v>Verified</x:v>
      </x:c>
      <x:c r="F393" s="25" t="str">
        <x:v>Verified</x:v>
      </x:c>
      <x:c r="G393" s="25" t="str">
        <x:v>Verified</x:v>
      </x:c>
      <x:c r="H393" s="25" t="str">
        <x:v>architect</x:v>
      </x:c>
    </x:row>
    <x:row r="394">
      <x:c r="A394" s="25" t="str">
        <x:v>CA-0391</x:v>
      </x:c>
      <x:c r="B394" s="25" t="str">
        <x:v>Hope Golf &amp; Country Club</x:v>
      </x:c>
      <x:c r="C394" s="25" t="str">
        <x:v>British Columbia</x:v>
      </x:c>
      <x:c r="D394" s="25" t="str">
        <x:v>Verified</x:v>
      </x:c>
      <x:c r="E394" s="25" t="str">
        <x:v>Verified</x:v>
      </x:c>
      <x:c r="F394" s="25" t="str">
        <x:v>Verified</x:v>
      </x:c>
      <x:c r="G394" s="25" t="str">
        <x:v>Missing</x:v>
      </x:c>
      <x:c r="H394" s="25" t="str">
        <x:v>year opened, architect</x:v>
      </x:c>
    </x:row>
    <x:row r="395">
      <x:c r="A395" s="25" t="str">
        <x:v>CA-0392</x:v>
      </x:c>
      <x:c r="B395" s="25" t="str">
        <x:v>Kamloops Golf &amp; Country Club</x:v>
      </x:c>
      <x:c r="C395" s="25" t="str">
        <x:v>British Columbia</x:v>
      </x:c>
      <x:c r="D395" s="25" t="str">
        <x:v>Verified</x:v>
      </x:c>
      <x:c r="E395" s="25" t="str">
        <x:v>Verified</x:v>
      </x:c>
      <x:c r="F395" s="25" t="str">
        <x:v>Verified</x:v>
      </x:c>
      <x:c r="G395" s="25" t="str">
        <x:v>Missing</x:v>
      </x:c>
      <x:c r="H395" s="25" t="str">
        <x:v>year opened, architect</x:v>
      </x:c>
    </x:row>
    <x:row r="396">
      <x:c r="A396" s="25" t="str">
        <x:v>CA-0393</x:v>
      </x:c>
      <x:c r="B396" s="25" t="str">
        <x:v>Kaslo Golf Club</x:v>
      </x:c>
      <x:c r="C396" s="25" t="str">
        <x:v>British Columbia</x:v>
      </x:c>
      <x:c r="D396" s="25" t="str">
        <x:v>Verified</x:v>
      </x:c>
      <x:c r="E396" s="25" t="str">
        <x:v>Verified</x:v>
      </x:c>
      <x:c r="F396" s="25" t="str">
        <x:v>Verified</x:v>
      </x:c>
      <x:c r="G396" s="25" t="str">
        <x:v>Verified</x:v>
      </x:c>
      <x:c r="H396" s="25" t="str">
        <x:v>architect</x:v>
      </x:c>
    </x:row>
    <x:row r="397">
      <x:c r="A397" s="25" t="str">
        <x:v>CA-0394</x:v>
      </x:c>
      <x:c r="B397" s="25" t="str">
        <x:v>Kelowna Golf &amp; Country Club</x:v>
      </x:c>
      <x:c r="C397" s="25" t="str">
        <x:v>British Columbia</x:v>
      </x:c>
      <x:c r="D397" s="25" t="str">
        <x:v>Verified</x:v>
      </x:c>
      <x:c r="E397" s="25" t="str">
        <x:v>Verified</x:v>
      </x:c>
      <x:c r="F397" s="25" t="str">
        <x:v>Verified</x:v>
      </x:c>
      <x:c r="G397" s="25" t="str">
        <x:v>Verified</x:v>
      </x:c>
      <x:c r="H397" s="25" t="str">
        <x:v>architect</x:v>
      </x:c>
    </x:row>
    <x:row r="398">
      <x:c r="A398" s="25" t="str">
        <x:v>CA-0395</x:v>
      </x:c>
      <x:c r="B398" s="25" t="str">
        <x:v>Kelowna Springs Golf &amp; Country Club</x:v>
      </x:c>
      <x:c r="C398" s="25" t="str">
        <x:v>British Columbia</x:v>
      </x:c>
      <x:c r="D398" s="25" t="str">
        <x:v>Verified</x:v>
      </x:c>
      <x:c r="E398" s="25" t="str">
        <x:v>Verified</x:v>
      </x:c>
      <x:c r="F398" s="25" t="str">
        <x:v>Verified</x:v>
      </x:c>
      <x:c r="G398" s="25" t="str">
        <x:v>Verified</x:v>
      </x:c>
      <x:c r="H398" s="25" t="str">
        <x:v>architect</x:v>
      </x:c>
    </x:row>
    <x:row r="399">
      <x:c r="A399" s="25" t="str">
        <x:v>CA-0396</x:v>
      </x:c>
      <x:c r="B399" s="25" t="str">
        <x:v>Kettle Valley Golf Club</x:v>
      </x:c>
      <x:c r="C399" s="25" t="str">
        <x:v>British Columbia</x:v>
      </x:c>
      <x:c r="D399" s="25" t="str">
        <x:v>Verified</x:v>
      </x:c>
      <x:c r="E399" s="25" t="str">
        <x:v>Verified</x:v>
      </x:c>
      <x:c r="F399" s="25" t="str">
        <x:v>Verified</x:v>
      </x:c>
      <x:c r="G399" s="25" t="str">
        <x:v>Missing</x:v>
      </x:c>
      <x:c r="H399" s="25" t="str">
        <x:v>year opened, architect</x:v>
      </x:c>
    </x:row>
    <x:row r="400">
      <x:c r="A400" s="25" t="str">
        <x:v>CA-0397</x:v>
      </x:c>
      <x:c r="B400" s="25" t="str">
        <x:v>Kimberley Golf Course</x:v>
      </x:c>
      <x:c r="C400" s="25" t="str">
        <x:v>British Columbia</x:v>
      </x:c>
      <x:c r="D400" s="25" t="str">
        <x:v>Verified</x:v>
      </x:c>
      <x:c r="E400" s="25" t="str">
        <x:v>Verified</x:v>
      </x:c>
      <x:c r="F400" s="25" t="str">
        <x:v>Verified</x:v>
      </x:c>
      <x:c r="G400" s="25" t="str">
        <x:v>Verified</x:v>
      </x:c>
      <x:c r="H400" s="25" t="str">
        <x:v>architect</x:v>
      </x:c>
    </x:row>
    <x:row r="401">
      <x:c r="A401" s="25" t="str">
        <x:v>CA-0398</x:v>
      </x:c>
      <x:c r="B401" s="25" t="str">
        <x:v>Kings Links By The Sea</x:v>
      </x:c>
      <x:c r="C401" s="25" t="str">
        <x:v>British Columbia</x:v>
      </x:c>
      <x:c r="D401" s="25" t="str">
        <x:v>Verified</x:v>
      </x:c>
      <x:c r="E401" s="25" t="str">
        <x:v>Verified</x:v>
      </x:c>
      <x:c r="F401" s="25" t="str">
        <x:v>Verified</x:v>
      </x:c>
      <x:c r="G401" s="25" t="str">
        <x:v>Verified</x:v>
      </x:c>
      <x:c r="H401" s="25" t="str">
        <x:v>architect</x:v>
      </x:c>
    </x:row>
    <x:row r="402">
      <x:c r="A402" s="25" t="str">
        <x:v>CA-0399</x:v>
      </x:c>
      <x:c r="B402" s="25" t="str">
        <x:v>Kokanee Springs Resort by Pinnacle Lifestyles</x:v>
      </x:c>
      <x:c r="C402" s="25" t="str">
        <x:v>British Columbia</x:v>
      </x:c>
      <x:c r="D402" s="25" t="str">
        <x:v>Verified</x:v>
      </x:c>
      <x:c r="E402" s="25" t="str">
        <x:v>Verified</x:v>
      </x:c>
      <x:c r="F402" s="25" t="str">
        <x:v>Verified</x:v>
      </x:c>
      <x:c r="G402" s="25" t="str">
        <x:v>Verified</x:v>
      </x:c>
      <x:c r="H402" s="25" t="str">
        <x:v>architect</x:v>
      </x:c>
    </x:row>
    <x:row r="403">
      <x:c r="A403" s="25" t="str">
        <x:v>CA-0400</x:v>
      </x:c>
      <x:c r="B403" s="25" t="str">
        <x:v>Lakepoint Golf &amp; Country Club</x:v>
      </x:c>
      <x:c r="C403" s="25" t="str">
        <x:v>British Columbia</x:v>
      </x:c>
      <x:c r="D403" s="25" t="str">
        <x:v>Verified</x:v>
      </x:c>
      <x:c r="E403" s="25" t="str">
        <x:v>Verified</x:v>
      </x:c>
      <x:c r="F403" s="25" t="str">
        <x:v>Verified</x:v>
      </x:c>
      <x:c r="G403" s="25" t="str">
        <x:v>Verified</x:v>
      </x:c>
      <x:c r="H403" s="25" t="str">
        <x:v>architect</x:v>
      </x:c>
    </x:row>
    <x:row r="404">
      <x:c r="A404" s="25" t="str">
        <x:v>CA-0401</x:v>
      </x:c>
      <x:c r="B404" s="25" t="str">
        <x:v>Langara Golf Course</x:v>
      </x:c>
      <x:c r="C404" s="25" t="str">
        <x:v>British Columbia</x:v>
      </x:c>
      <x:c r="D404" s="25" t="str">
        <x:v>Verified</x:v>
      </x:c>
      <x:c r="E404" s="25" t="str">
        <x:v>Verified</x:v>
      </x:c>
      <x:c r="F404" s="25" t="str">
        <x:v>Verified</x:v>
      </x:c>
      <x:c r="G404" s="25" t="str">
        <x:v>Missing</x:v>
      </x:c>
      <x:c r="H404" s="25" t="str">
        <x:v>year opened, architect</x:v>
      </x:c>
    </x:row>
    <x:row r="405">
      <x:c r="A405" s="25" t="str">
        <x:v>CA-0402</x:v>
      </x:c>
      <x:c r="B405" s="25" t="str">
        <x:v>Ledgeview Golf Club</x:v>
      </x:c>
      <x:c r="C405" s="25" t="str">
        <x:v>British Columbia</x:v>
      </x:c>
      <x:c r="D405" s="25" t="str">
        <x:v>Verified</x:v>
      </x:c>
      <x:c r="E405" s="25" t="str">
        <x:v>Verified</x:v>
      </x:c>
      <x:c r="F405" s="25" t="str">
        <x:v>Verified</x:v>
      </x:c>
      <x:c r="G405" s="25" t="str">
        <x:v>Verified</x:v>
      </x:c>
      <x:c r="H405" s="25" t="str">
        <x:v>architect</x:v>
      </x:c>
    </x:row>
    <x:row r="406">
      <x:c r="A406" s="25" t="str">
        <x:v>CA-0403</x:v>
      </x:c>
      <x:c r="B406" s="25" t="str">
        <x:v>Lillooet Golf &amp; Country Club</x:v>
      </x:c>
      <x:c r="C406" s="25" t="str">
        <x:v>British Columbia</x:v>
      </x:c>
      <x:c r="D406" s="25" t="str">
        <x:v>Verified</x:v>
      </x:c>
      <x:c r="E406" s="25" t="str">
        <x:v>Verified</x:v>
      </x:c>
      <x:c r="F406" s="25" t="str">
        <x:v>Verified</x:v>
      </x:c>
      <x:c r="G406" s="25" t="str">
        <x:v>Missing</x:v>
      </x:c>
      <x:c r="H406" s="25" t="str">
        <x:v>year opened, architect</x:v>
      </x:c>
    </x:row>
    <x:row r="407">
      <x:c r="A407" s="25" t="str">
        <x:v>CA-0404</x:v>
      </x:c>
      <x:c r="B407" s="25" t="str">
        <x:v>Lone Wolf Golf Club</x:v>
      </x:c>
      <x:c r="C407" s="25" t="str">
        <x:v>British Columbia</x:v>
      </x:c>
      <x:c r="D407" s="25" t="str">
        <x:v>Verified</x:v>
      </x:c>
      <x:c r="E407" s="25" t="str">
        <x:v>Verified</x:v>
      </x:c>
      <x:c r="F407" s="25" t="str">
        <x:v>Verified</x:v>
      </x:c>
      <x:c r="G407" s="25" t="str">
        <x:v>Verified</x:v>
      </x:c>
      <x:c r="H407" s="25" t="str">
        <x:v>architect</x:v>
      </x:c>
    </x:row>
    <x:row r="408">
      <x:c r="A408" s="25" t="str">
        <x:v>CA-0405</x:v>
      </x:c>
      <x:c r="B408" s="25" t="str">
        <x:v>Long Beach Golf Club</x:v>
      </x:c>
      <x:c r="C408" s="25" t="str">
        <x:v>British Columbia</x:v>
      </x:c>
      <x:c r="D408" s="25" t="str">
        <x:v>Verified</x:v>
      </x:c>
      <x:c r="E408" s="25" t="str">
        <x:v>Verified</x:v>
      </x:c>
      <x:c r="F408" s="25" t="str">
        <x:v>Verified</x:v>
      </x:c>
      <x:c r="G408" s="25" t="str">
        <x:v>Verified</x:v>
      </x:c>
      <x:c r="H408" s="25" t="str">
        <x:v>architect</x:v>
      </x:c>
    </x:row>
    <x:row r="409">
      <x:c r="A409" s="25" t="str">
        <x:v>CA-0406</x:v>
      </x:c>
      <x:c r="B409" s="25" t="str">
        <x:v>Mabel Lake Golf &amp; Country Club</x:v>
      </x:c>
      <x:c r="C409" s="25" t="str">
        <x:v>British Columbia</x:v>
      </x:c>
      <x:c r="D409" s="25" t="str">
        <x:v>Verified</x:v>
      </x:c>
      <x:c r="E409" s="25" t="str">
        <x:v>Verified</x:v>
      </x:c>
      <x:c r="F409" s="25" t="str">
        <x:v>Verified</x:v>
      </x:c>
      <x:c r="G409" s="25" t="str">
        <x:v>Missing</x:v>
      </x:c>
      <x:c r="H409" s="25" t="str">
        <x:v>year opened, architect</x:v>
      </x:c>
    </x:row>
    <x:row r="410">
      <x:c r="A410" s="25" t="str">
        <x:v>CA-0407</x:v>
      </x:c>
      <x:c r="B410" s="25" t="str">
        <x:v>Mackenzie Golf &amp; Country Club</x:v>
      </x:c>
      <x:c r="C410" s="25" t="str">
        <x:v>British Columbia</x:v>
      </x:c>
      <x:c r="D410" s="25" t="str">
        <x:v>Missing</x:v>
      </x:c>
      <x:c r="E410" s="25" t="str">
        <x:v>Verified</x:v>
      </x:c>
      <x:c r="F410" s="25" t="str">
        <x:v>Verified</x:v>
      </x:c>
      <x:c r="G410" s="25" t="str">
        <x:v>Missing</x:v>
      </x:c>
      <x:c r="H410" s="25" t="str">
        <x:v>website, year opened, architect</x:v>
      </x:c>
    </x:row>
    <x:row r="411">
      <x:c r="A411" s="25" t="str">
        <x:v>CA-0408</x:v>
      </x:c>
      <x:c r="B411" s="25" t="str">
        <x:v>Maple Ridge Golf Club</x:v>
      </x:c>
      <x:c r="C411" s="25" t="str">
        <x:v>British Columbia</x:v>
      </x:c>
      <x:c r="D411" s="25" t="str">
        <x:v>Verified</x:v>
      </x:c>
      <x:c r="E411" s="25" t="str">
        <x:v>Verified</x:v>
      </x:c>
      <x:c r="F411" s="25" t="str">
        <x:v>Verified</x:v>
      </x:c>
      <x:c r="G411" s="25" t="str">
        <x:v>Missing</x:v>
      </x:c>
      <x:c r="H411" s="25" t="str">
        <x:v>year opened, architect</x:v>
      </x:c>
    </x:row>
    <x:row r="412">
      <x:c r="A412" s="25" t="str">
        <x:v>CA-0409</x:v>
      </x:c>
      <x:c r="B412" s="25" t="str">
        <x:v>Mara Hills Golf Resort</x:v>
      </x:c>
      <x:c r="C412" s="25" t="str">
        <x:v>British Columbia</x:v>
      </x:c>
      <x:c r="D412" s="25" t="str">
        <x:v>Verified</x:v>
      </x:c>
      <x:c r="E412" s="25" t="str">
        <x:v>Verified</x:v>
      </x:c>
      <x:c r="F412" s="25" t="str">
        <x:v>Verified</x:v>
      </x:c>
      <x:c r="G412" s="25" t="str">
        <x:v>Missing</x:v>
      </x:c>
      <x:c r="H412" s="25" t="str">
        <x:v>year opened, architect</x:v>
      </x:c>
    </x:row>
    <x:row r="413">
      <x:c r="A413" s="25" t="str">
        <x:v>CA-0410</x:v>
      </x:c>
      <x:c r="B413" s="25" t="str">
        <x:v>March Meadows Golf Club</x:v>
      </x:c>
      <x:c r="C413" s="25" t="str">
        <x:v>British Columbia</x:v>
      </x:c>
      <x:c r="D413" s="25" t="str">
        <x:v>Verified</x:v>
      </x:c>
      <x:c r="E413" s="25" t="str">
        <x:v>Verified</x:v>
      </x:c>
      <x:c r="F413" s="25" t="str">
        <x:v>Verified</x:v>
      </x:c>
      <x:c r="G413" s="25" t="str">
        <x:v>Verified</x:v>
      </x:c>
      <x:c r="H413" s="25" t="str">
        <x:v>architect</x:v>
      </x:c>
    </x:row>
    <x:row r="414">
      <x:c r="A414" s="25" t="str">
        <x:v>CA-0411</x:v>
      </x:c>
      <x:c r="B414" s="25" t="str">
        <x:v>Marine Drive Golf Club</x:v>
      </x:c>
      <x:c r="C414" s="25" t="str">
        <x:v>British Columbia</x:v>
      </x:c>
      <x:c r="D414" s="25" t="str">
        <x:v>Verified</x:v>
      </x:c>
      <x:c r="E414" s="25" t="str">
        <x:v>Verified</x:v>
      </x:c>
      <x:c r="F414" s="25" t="str">
        <x:v>Verified</x:v>
      </x:c>
      <x:c r="G414" s="25" t="str">
        <x:v>Missing</x:v>
      </x:c>
      <x:c r="H414" s="25" t="str">
        <x:v>year opened, architect</x:v>
      </x:c>
    </x:row>
    <x:row r="415">
      <x:c r="A415" s="25" t="str">
        <x:v>CA-0412</x:v>
      </x:c>
      <x:c r="B415" s="25" t="str">
        <x:v>Mayfair Lakes Golf Course</x:v>
      </x:c>
      <x:c r="C415" s="25" t="str">
        <x:v>British Columbia</x:v>
      </x:c>
      <x:c r="D415" s="25" t="str">
        <x:v>Verified</x:v>
      </x:c>
      <x:c r="E415" s="25" t="str">
        <x:v>Verified</x:v>
      </x:c>
      <x:c r="F415" s="25" t="str">
        <x:v>Verified</x:v>
      </x:c>
      <x:c r="G415" s="25" t="str">
        <x:v>Verified</x:v>
      </x:c>
      <x:c r="H415" s="25" t="str">
        <x:v>architect</x:v>
      </x:c>
    </x:row>
    <x:row r="416">
      <x:c r="A416" s="25" t="str">
        <x:v>CA-0413</x:v>
      </x:c>
      <x:c r="B416" s="25" t="str">
        <x:v>McCleery Public Golf Course</x:v>
      </x:c>
      <x:c r="C416" s="25" t="str">
        <x:v>British Columbia</x:v>
      </x:c>
      <x:c r="D416" s="25" t="str">
        <x:v>Verified</x:v>
      </x:c>
      <x:c r="E416" s="25" t="str">
        <x:v>Verified</x:v>
      </x:c>
      <x:c r="F416" s="25" t="str">
        <x:v>Verified</x:v>
      </x:c>
      <x:c r="G416" s="25" t="str">
        <x:v>Verified</x:v>
      </x:c>
      <x:c r="H416" s="25" t="str">
        <x:v>architect</x:v>
      </x:c>
    </x:row>
    <x:row r="417">
      <x:c r="A417" s="25" t="str">
        <x:v>CA-0414</x:v>
      </x:c>
      <x:c r="B417" s="25" t="str">
        <x:v>Meadow Creek Golf Club</x:v>
      </x:c>
      <x:c r="C417" s="25" t="str">
        <x:v>British Columbia</x:v>
      </x:c>
      <x:c r="D417" s="25" t="str">
        <x:v>Verified</x:v>
      </x:c>
      <x:c r="E417" s="25" t="str">
        <x:v>Verified</x:v>
      </x:c>
      <x:c r="F417" s="25" t="str">
        <x:v>Verified</x:v>
      </x:c>
      <x:c r="G417" s="25" t="str">
        <x:v>Verified</x:v>
      </x:c>
      <x:c r="H417" s="25" t="str">
        <x:v>architect</x:v>
      </x:c>
    </x:row>
    <x:row r="418">
      <x:c r="A418" s="25" t="str">
        <x:v>CA-0415</x:v>
      </x:c>
      <x:c r="B418" s="25" t="str">
        <x:v>Meadow Gardens Golf Assoc.</x:v>
      </x:c>
      <x:c r="C418" s="25" t="str">
        <x:v>British Columbia</x:v>
      </x:c>
      <x:c r="D418" s="25" t="str">
        <x:v>Verified</x:v>
      </x:c>
      <x:c r="E418" s="25" t="str">
        <x:v>Verified</x:v>
      </x:c>
      <x:c r="F418" s="25" t="str">
        <x:v>Verified</x:v>
      </x:c>
      <x:c r="G418" s="25" t="str">
        <x:v>Verified</x:v>
      </x:c>
      <x:c r="H418" s="25" t="str">
        <x:v>architect</x:v>
      </x:c>
    </x:row>
    <x:row r="419">
      <x:c r="A419" s="25" t="str">
        <x:v>CA-0416</x:v>
      </x:c>
      <x:c r="B419" s="25" t="str">
        <x:v>Meadowlands Golf &amp; Country Club</x:v>
      </x:c>
      <x:c r="C419" s="25" t="str">
        <x:v>British Columbia</x:v>
      </x:c>
      <x:c r="D419" s="25" t="str">
        <x:v>Verified</x:v>
      </x:c>
      <x:c r="E419" s="25" t="str">
        <x:v>Verified</x:v>
      </x:c>
      <x:c r="F419" s="25" t="str">
        <x:v>Verified</x:v>
      </x:c>
      <x:c r="G419" s="25" t="str">
        <x:v>Verified</x:v>
      </x:c>
      <x:c r="H419" s="25" t="str">
        <x:v>architect</x:v>
      </x:c>
    </x:row>
    <x:row r="420">
      <x:c r="A420" s="25" t="str">
        <x:v>CA-0417</x:v>
      </x:c>
      <x:c r="B420" s="25" t="str">
        <x:v>Merritt Golf &amp; Country Club</x:v>
      </x:c>
      <x:c r="C420" s="25" t="str">
        <x:v>British Columbia</x:v>
      </x:c>
      <x:c r="D420" s="25" t="str">
        <x:v>Verified</x:v>
      </x:c>
      <x:c r="E420" s="25" t="str">
        <x:v>Verified</x:v>
      </x:c>
      <x:c r="F420" s="25" t="str">
        <x:v>Verified</x:v>
      </x:c>
      <x:c r="G420" s="25" t="str">
        <x:v>Verified</x:v>
      </x:c>
      <x:c r="H420" s="25" t="str">
        <x:v>architect</x:v>
      </x:c>
    </x:row>
    <x:row r="421">
      <x:c r="A421" s="25" t="str">
        <x:v>CA-0418</x:v>
      </x:c>
      <x:c r="B421" s="25" t="str">
        <x:v>Metchosin Golf &amp; Country Club</x:v>
      </x:c>
      <x:c r="C421" s="25" t="str">
        <x:v>British Columbia</x:v>
      </x:c>
      <x:c r="D421" s="25" t="str">
        <x:v>Verified</x:v>
      </x:c>
      <x:c r="E421" s="25" t="str">
        <x:v>Verified</x:v>
      </x:c>
      <x:c r="F421" s="25" t="str">
        <x:v>Verified</x:v>
      </x:c>
      <x:c r="G421" s="25" t="str">
        <x:v>Missing</x:v>
      </x:c>
      <x:c r="H421" s="25" t="str">
        <x:v>year opened, architect</x:v>
      </x:c>
    </x:row>
    <x:row r="422">
      <x:c r="A422" s="25" t="str">
        <x:v>CA-0419</x:v>
      </x:c>
      <x:c r="B422" s="25" t="str">
        <x:v>Michaelbrook Golf</x:v>
      </x:c>
      <x:c r="C422" s="25" t="str">
        <x:v>British Columbia</x:v>
      </x:c>
      <x:c r="D422" s="25" t="str">
        <x:v>Verified</x:v>
      </x:c>
      <x:c r="E422" s="25" t="str">
        <x:v>Verified</x:v>
      </x:c>
      <x:c r="F422" s="25" t="str">
        <x:v>Verified</x:v>
      </x:c>
      <x:c r="G422" s="25" t="str">
        <x:v>Missing</x:v>
      </x:c>
      <x:c r="H422" s="25" t="str">
        <x:v>year opened, architect</x:v>
      </x:c>
    </x:row>
    <x:row r="423">
      <x:c r="A423" s="25" t="str">
        <x:v>CA-0420</x:v>
      </x:c>
      <x:c r="B423" s="25" t="str">
        <x:v>Mission Creek Golf Club</x:v>
      </x:c>
      <x:c r="C423" s="25" t="str">
        <x:v>British Columbia</x:v>
      </x:c>
      <x:c r="D423" s="25" t="str">
        <x:v>Verified</x:v>
      </x:c>
      <x:c r="E423" s="25" t="str">
        <x:v>Verified</x:v>
      </x:c>
      <x:c r="F423" s="25" t="str">
        <x:v>Verified</x:v>
      </x:c>
      <x:c r="G423" s="25" t="str">
        <x:v>Missing</x:v>
      </x:c>
      <x:c r="H423" s="25" t="str">
        <x:v>year opened, architect</x:v>
      </x:c>
    </x:row>
    <x:row r="424">
      <x:c r="A424" s="25" t="str">
        <x:v>CA-0421</x:v>
      </x:c>
      <x:c r="B424" s="25" t="str">
        <x:v>Mission Golf &amp; Country Club</x:v>
      </x:c>
      <x:c r="C424" s="25" t="str">
        <x:v>British Columbia</x:v>
      </x:c>
      <x:c r="D424" s="25" t="str">
        <x:v>Verified</x:v>
      </x:c>
      <x:c r="E424" s="25" t="str">
        <x:v>Verified</x:v>
      </x:c>
      <x:c r="F424" s="25" t="str">
        <x:v>Verified</x:v>
      </x:c>
      <x:c r="G424" s="25" t="str">
        <x:v>Verified</x:v>
      </x:c>
      <x:c r="H424" s="25" t="str">
        <x:v>architect</x:v>
      </x:c>
    </x:row>
    <x:row r="425">
      <x:c r="A425" s="25" t="str">
        <x:v>CA-0422</x:v>
      </x:c>
      <x:c r="B425" s="25" t="str">
        <x:v>Molyhills Golf Course</x:v>
      </x:c>
      <x:c r="C425" s="25" t="str">
        <x:v>British Columbia</x:v>
      </x:c>
      <x:c r="D425" s="25" t="str">
        <x:v>Missing</x:v>
      </x:c>
      <x:c r="E425" s="25" t="str">
        <x:v>Verified</x:v>
      </x:c>
      <x:c r="F425" s="25" t="str">
        <x:v>Verified</x:v>
      </x:c>
      <x:c r="G425" s="25" t="str">
        <x:v>Missing</x:v>
      </x:c>
      <x:c r="H425" s="25" t="str">
        <x:v>website, year opened, architect</x:v>
      </x:c>
    </x:row>
    <x:row r="426">
      <x:c r="A426" s="25" t="str">
        <x:v>CA-0423</x:v>
      </x:c>
      <x:c r="B426" s="25" t="str">
        <x:v>Morgan Creek Golf Course</x:v>
      </x:c>
      <x:c r="C426" s="25" t="str">
        <x:v>British Columbia</x:v>
      </x:c>
      <x:c r="D426" s="25" t="str">
        <x:v>Verified</x:v>
      </x:c>
      <x:c r="E426" s="25" t="str">
        <x:v>Verified</x:v>
      </x:c>
      <x:c r="F426" s="25" t="str">
        <x:v>Verified</x:v>
      </x:c>
      <x:c r="G426" s="25" t="str">
        <x:v>Missing</x:v>
      </x:c>
      <x:c r="H426" s="25" t="str">
        <x:v>year opened, architect</x:v>
      </x:c>
    </x:row>
    <x:row r="427">
      <x:c r="A427" s="25" t="str">
        <x:v>CA-0424</x:v>
      </x:c>
      <x:c r="B427" s="25" t="str">
        <x:v>Morningstar Golf Club</x:v>
      </x:c>
      <x:c r="C427" s="25" t="str">
        <x:v>British Columbia</x:v>
      </x:c>
      <x:c r="D427" s="25" t="str">
        <x:v>Verified</x:v>
      </x:c>
      <x:c r="E427" s="25" t="str">
        <x:v>Verified</x:v>
      </x:c>
      <x:c r="F427" s="25" t="str">
        <x:v>Verified</x:v>
      </x:c>
      <x:c r="G427" s="25" t="str">
        <x:v>Verified</x:v>
      </x:c>
      <x:c r="H427" s="25" t="str">
        <x:v>architect</x:v>
      </x:c>
    </x:row>
    <x:row r="428">
      <x:c r="A428" s="25" t="str">
        <x:v>CA-0425</x:v>
      </x:c>
      <x:c r="B428" s="25" t="str">
        <x:v>Mount Brenton Golf Course</x:v>
      </x:c>
      <x:c r="C428" s="25" t="str">
        <x:v>British Columbia</x:v>
      </x:c>
      <x:c r="D428" s="25" t="str">
        <x:v>Verified</x:v>
      </x:c>
      <x:c r="E428" s="25" t="str">
        <x:v>Verified</x:v>
      </x:c>
      <x:c r="F428" s="25" t="str">
        <x:v>Verified</x:v>
      </x:c>
      <x:c r="G428" s="25" t="str">
        <x:v>Verified</x:v>
      </x:c>
      <x:c r="H428" s="25" t="str">
        <x:v>architect</x:v>
      </x:c>
    </x:row>
    <x:row r="429">
      <x:c r="A429" s="25" t="str">
        <x:v>CA-0426</x:v>
      </x:c>
      <x:c r="B429" s="25" t="str">
        <x:v>Mount Paul Golf Course</x:v>
      </x:c>
      <x:c r="C429" s="25" t="str">
        <x:v>British Columbia</x:v>
      </x:c>
      <x:c r="D429" s="25" t="str">
        <x:v>Verified</x:v>
      </x:c>
      <x:c r="E429" s="25" t="str">
        <x:v>Verified</x:v>
      </x:c>
      <x:c r="F429" s="25" t="str">
        <x:v>Verified</x:v>
      </x:c>
      <x:c r="G429" s="25" t="str">
        <x:v>Verified</x:v>
      </x:c>
      <x:c r="H429" s="25" t="str">
        <x:v>architect</x:v>
      </x:c>
    </x:row>
    <x:row r="430">
      <x:c r="A430" s="25" t="str">
        <x:v>CA-0427</x:v>
      </x:c>
      <x:c r="B430" s="25" t="str">
        <x:v>Mountain Meadows Golf Club</x:v>
      </x:c>
      <x:c r="C430" s="25" t="str">
        <x:v>British Columbia</x:v>
      </x:c>
      <x:c r="D430" s="25" t="str">
        <x:v>Verified</x:v>
      </x:c>
      <x:c r="E430" s="25" t="str">
        <x:v>Verified</x:v>
      </x:c>
      <x:c r="F430" s="25" t="str">
        <x:v>Verified</x:v>
      </x:c>
      <x:c r="G430" s="25" t="str">
        <x:v>Verified</x:v>
      </x:c>
      <x:c r="H430" s="25" t="str">
        <x:v>architect</x:v>
      </x:c>
    </x:row>
    <x:row r="431">
      <x:c r="A431" s="25" t="str">
        <x:v>CA-0428</x:v>
      </x:c>
      <x:c r="B431" s="25" t="str">
        <x:v>Musqueam Golf and Learning Academy</x:v>
      </x:c>
      <x:c r="C431" s="25" t="str">
        <x:v>British Columbia</x:v>
      </x:c>
      <x:c r="D431" s="25" t="str">
        <x:v>Verified</x:v>
      </x:c>
      <x:c r="E431" s="25" t="str">
        <x:v>Verified</x:v>
      </x:c>
      <x:c r="F431" s="25" t="str">
        <x:v>Verified</x:v>
      </x:c>
      <x:c r="G431" s="25" t="str">
        <x:v>Missing</x:v>
      </x:c>
      <x:c r="H431" s="25" t="str">
        <x:v>year opened, architect</x:v>
      </x:c>
    </x:row>
    <x:row r="432">
      <x:c r="A432" s="25" t="str">
        <x:v>CA-0429</x:v>
      </x:c>
      <x:c r="B432" s="25" t="str">
        <x:v>Mylora Golf Course</x:v>
      </x:c>
      <x:c r="C432" s="25" t="str">
        <x:v>British Columbia</x:v>
      </x:c>
      <x:c r="D432" s="25" t="str">
        <x:v>Verified</x:v>
      </x:c>
      <x:c r="E432" s="25" t="str">
        <x:v>Verified</x:v>
      </x:c>
      <x:c r="F432" s="25" t="str">
        <x:v>Verified</x:v>
      </x:c>
      <x:c r="G432" s="25" t="str">
        <x:v>Verified</x:v>
      </x:c>
      <x:c r="H432" s="25" t="str">
        <x:v>architect</x:v>
      </x:c>
    </x:row>
    <x:row r="433">
      <x:c r="A433" s="25" t="str">
        <x:v>CA-0430</x:v>
      </x:c>
      <x:c r="B433" s="25" t="str">
        <x:v>Myrtle Point Golf Club</x:v>
      </x:c>
      <x:c r="C433" s="25" t="str">
        <x:v>British Columbia</x:v>
      </x:c>
      <x:c r="D433" s="25" t="str">
        <x:v>Verified</x:v>
      </x:c>
      <x:c r="E433" s="25" t="str">
        <x:v>Verified</x:v>
      </x:c>
      <x:c r="F433" s="25" t="str">
        <x:v>Verified</x:v>
      </x:c>
      <x:c r="G433" s="25" t="str">
        <x:v>Verified</x:v>
      </x:c>
      <x:c r="H433" s="25" t="str">
        <x:v>architect</x:v>
      </x:c>
    </x:row>
    <x:row r="434">
      <x:c r="A434" s="25" t="str">
        <x:v>CA-0431</x:v>
      </x:c>
      <x:c r="B434" s="25" t="str">
        <x:v>Nakusp Centennial Golf Club</x:v>
      </x:c>
      <x:c r="C434" s="25" t="str">
        <x:v>British Columbia</x:v>
      </x:c>
      <x:c r="D434" s="25" t="str">
        <x:v>Verified</x:v>
      </x:c>
      <x:c r="E434" s="25" t="str">
        <x:v>Verified</x:v>
      </x:c>
      <x:c r="F434" s="25" t="str">
        <x:v>Verified</x:v>
      </x:c>
      <x:c r="G434" s="25" t="str">
        <x:v>Missing</x:v>
      </x:c>
      <x:c r="H434" s="25" t="str">
        <x:v>year opened, architect</x:v>
      </x:c>
    </x:row>
    <x:row r="435">
      <x:c r="A435" s="25" t="str">
        <x:v>CA-0432</x:v>
      </x:c>
      <x:c r="B435" s="25" t="str">
        <x:v>Nanaimo Golf Club</x:v>
      </x:c>
      <x:c r="C435" s="25" t="str">
        <x:v>British Columbia</x:v>
      </x:c>
      <x:c r="D435" s="25" t="str">
        <x:v>Verified</x:v>
      </x:c>
      <x:c r="E435" s="25" t="str">
        <x:v>Verified</x:v>
      </x:c>
      <x:c r="F435" s="25" t="str">
        <x:v>Verified</x:v>
      </x:c>
      <x:c r="G435" s="25" t="str">
        <x:v>Missing</x:v>
      </x:c>
      <x:c r="H435" s="25" t="str">
        <x:v>year opened, architect</x:v>
      </x:c>
    </x:row>
    <x:row r="436">
      <x:c r="A436" s="25" t="str">
        <x:v>CA-0433</x:v>
      </x:c>
      <x:c r="B436" s="25" t="str">
        <x:v>Newlands Golf Club</x:v>
      </x:c>
      <x:c r="C436" s="25" t="str">
        <x:v>British Columbia</x:v>
      </x:c>
      <x:c r="D436" s="25" t="str">
        <x:v>Missing</x:v>
      </x:c>
      <x:c r="E436" s="25" t="str">
        <x:v>Verified</x:v>
      </x:c>
      <x:c r="F436" s="25" t="str">
        <x:v>Verified</x:v>
      </x:c>
      <x:c r="G436" s="25" t="str">
        <x:v>Verified</x:v>
      </x:c>
      <x:c r="H436" s="25" t="str">
        <x:v>website, architect</x:v>
      </x:c>
    </x:row>
    <x:row r="437">
      <x:c r="A437" s="25" t="str">
        <x:v>CA-0434</x:v>
      </x:c>
      <x:c r="B437" s="25" t="str">
        <x:v>Nicklaus North Golf Club</x:v>
      </x:c>
      <x:c r="C437" s="25" t="str">
        <x:v>British Columbia</x:v>
      </x:c>
      <x:c r="D437" s="25" t="str">
        <x:v>Verified</x:v>
      </x:c>
      <x:c r="E437" s="25" t="str">
        <x:v>Verified</x:v>
      </x:c>
      <x:c r="F437" s="25" t="str">
        <x:v>Verified</x:v>
      </x:c>
      <x:c r="G437" s="25" t="str">
        <x:v>Verified</x:v>
      </x:c>
      <x:c r="H437" s="25" t="str">
        <x:v>architect</x:v>
      </x:c>
    </x:row>
    <x:row r="438">
      <x:c r="A438" s="25" t="str">
        <x:v>CA-0435</x:v>
      </x:c>
      <x:c r="B438" s="25" t="str">
        <x:v>Nico Wynd Golf Course</x:v>
      </x:c>
      <x:c r="C438" s="25" t="str">
        <x:v>British Columbia</x:v>
      </x:c>
      <x:c r="D438" s="25" t="str">
        <x:v>Verified</x:v>
      </x:c>
      <x:c r="E438" s="25" t="str">
        <x:v>Verified</x:v>
      </x:c>
      <x:c r="F438" s="25" t="str">
        <x:v>Verified</x:v>
      </x:c>
      <x:c r="G438" s="25" t="str">
        <x:v>Missing</x:v>
      </x:c>
      <x:c r="H438" s="25" t="str">
        <x:v>year opened, architect</x:v>
      </x:c>
    </x:row>
    <x:row r="439">
      <x:c r="A439" s="25" t="str">
        <x:v>CA-0436</x:v>
      </x:c>
      <x:c r="B439" s="25" t="str">
        <x:v>Nk'Mip Canyon Desert Golf Course</x:v>
      </x:c>
      <x:c r="C439" s="25" t="str">
        <x:v>British Columbia</x:v>
      </x:c>
      <x:c r="D439" s="25" t="str">
        <x:v>Verified</x:v>
      </x:c>
      <x:c r="E439" s="25" t="str">
        <x:v>Verified</x:v>
      </x:c>
      <x:c r="F439" s="25" t="str">
        <x:v>Verified</x:v>
      </x:c>
      <x:c r="G439" s="25" t="str">
        <x:v>Verified</x:v>
      </x:c>
      <x:c r="H439" s="25" t="str">
        <x:v>architect</x:v>
      </x:c>
    </x:row>
    <x:row r="440">
      <x:c r="A440" s="25" t="str">
        <x:v>CA-0437</x:v>
      </x:c>
      <x:c r="B440" s="25" t="str">
        <x:v>North Shuswap Golf Club</x:v>
      </x:c>
      <x:c r="C440" s="25" t="str">
        <x:v>British Columbia</x:v>
      </x:c>
      <x:c r="D440" s="25" t="str">
        <x:v>Verified</x:v>
      </x:c>
      <x:c r="E440" s="25" t="str">
        <x:v>Verified</x:v>
      </x:c>
      <x:c r="F440" s="25" t="str">
        <x:v>Verified</x:v>
      </x:c>
      <x:c r="G440" s="25" t="str">
        <x:v>Verified</x:v>
      </x:c>
      <x:c r="H440" s="25" t="str">
        <x:v>architect</x:v>
      </x:c>
    </x:row>
    <x:row r="441">
      <x:c r="A441" s="25" t="str">
        <x:v>CA-0438</x:v>
      </x:c>
      <x:c r="B441" s="25" t="str">
        <x:v>Northlands Golf Course</x:v>
      </x:c>
      <x:c r="C441" s="25" t="str">
        <x:v>British Columbia</x:v>
      </x:c>
      <x:c r="D441" s="25" t="str">
        <x:v>Verified</x:v>
      </x:c>
      <x:c r="E441" s="25" t="str">
        <x:v>Verified</x:v>
      </x:c>
      <x:c r="F441" s="25" t="str">
        <x:v>Verified</x:v>
      </x:c>
      <x:c r="G441" s="25" t="str">
        <x:v>Missing</x:v>
      </x:c>
      <x:c r="H441" s="25" t="str">
        <x:v>year opened, architect</x:v>
      </x:c>
    </x:row>
    <x:row r="442">
      <x:c r="A442" s="25" t="str">
        <x:v>CA-0439</x:v>
      </x:c>
      <x:c r="B442" s="25" t="str">
        <x:v>Northview Golf &amp; Country Club - Canal</x:v>
      </x:c>
      <x:c r="C442" s="25" t="str">
        <x:v>British Columbia</x:v>
      </x:c>
      <x:c r="D442" s="25" t="str">
        <x:v>Verified</x:v>
      </x:c>
      <x:c r="E442" s="25" t="str">
        <x:v>Verified</x:v>
      </x:c>
      <x:c r="F442" s="25" t="str">
        <x:v>Verified</x:v>
      </x:c>
      <x:c r="G442" s="25" t="str">
        <x:v>Missing</x:v>
      </x:c>
      <x:c r="H442" s="25" t="str">
        <x:v>year opened, architect</x:v>
      </x:c>
    </x:row>
    <x:row r="443">
      <x:c r="A443" s="25" t="str">
        <x:v>CA-0440</x:v>
      </x:c>
      <x:c r="B443" s="25" t="str">
        <x:v>Northview Golf &amp; Country Club - Ridge</x:v>
      </x:c>
      <x:c r="C443" s="25" t="str">
        <x:v>British Columbia</x:v>
      </x:c>
      <x:c r="D443" s="25" t="str">
        <x:v>Verified</x:v>
      </x:c>
      <x:c r="E443" s="25" t="str">
        <x:v>Verified</x:v>
      </x:c>
      <x:c r="F443" s="25" t="str">
        <x:v>Verified</x:v>
      </x:c>
      <x:c r="G443" s="25" t="str">
        <x:v>Missing</x:v>
      </x:c>
      <x:c r="H443" s="25" t="str">
        <x:v>year opened, architect</x:v>
      </x:c>
    </x:row>
    <x:row r="444">
      <x:c r="A444" s="25" t="str">
        <x:v>CA-0441</x:v>
      </x:c>
      <x:c r="B444" s="25" t="str">
        <x:v>Olympic View Golf Club</x:v>
      </x:c>
      <x:c r="C444" s="25" t="str">
        <x:v>British Columbia</x:v>
      </x:c>
      <x:c r="D444" s="25" t="str">
        <x:v>Verified</x:v>
      </x:c>
      <x:c r="E444" s="25" t="str">
        <x:v>Verified</x:v>
      </x:c>
      <x:c r="F444" s="25" t="str">
        <x:v>Verified</x:v>
      </x:c>
      <x:c r="G444" s="25" t="str">
        <x:v>Missing</x:v>
      </x:c>
      <x:c r="H444" s="25" t="str">
        <x:v>year opened, architect</x:v>
      </x:c>
    </x:row>
    <x:row r="445">
      <x:c r="A445" s="25" t="str">
        <x:v>CA-0442</x:v>
      </x:c>
      <x:c r="B445" s="25" t="str">
        <x:v>Omineca Golf Club</x:v>
      </x:c>
      <x:c r="C445" s="25" t="str">
        <x:v>British Columbia</x:v>
      </x:c>
      <x:c r="D445" s="25" t="str">
        <x:v>Missing</x:v>
      </x:c>
      <x:c r="E445" s="25" t="str">
        <x:v>Verified</x:v>
      </x:c>
      <x:c r="F445" s="25" t="str">
        <x:v>Verified</x:v>
      </x:c>
      <x:c r="G445" s="25" t="str">
        <x:v>Missing</x:v>
      </x:c>
      <x:c r="H445" s="25" t="str">
        <x:v>website, year opened, architect</x:v>
      </x:c>
    </x:row>
    <x:row r="446">
      <x:c r="A446" s="25" t="str">
        <x:v>CA-0443</x:v>
      </x:c>
      <x:c r="B446" s="25" t="str">
        <x:v>One-O-Eight Golf Resort</x:v>
      </x:c>
      <x:c r="C446" s="25" t="str">
        <x:v>British Columbia</x:v>
      </x:c>
      <x:c r="D446" s="25" t="str">
        <x:v>Missing</x:v>
      </x:c>
      <x:c r="E446" s="25" t="str">
        <x:v>Verified</x:v>
      </x:c>
      <x:c r="F446" s="25" t="str">
        <x:v>Verified</x:v>
      </x:c>
      <x:c r="G446" s="25" t="str">
        <x:v>Missing</x:v>
      </x:c>
      <x:c r="H446" s="25" t="str">
        <x:v>website, year opened, architect</x:v>
      </x:c>
    </x:row>
    <x:row r="447">
      <x:c r="A447" s="25" t="str">
        <x:v>CA-0444</x:v>
      </x:c>
      <x:c r="B447" s="25" t="str">
        <x:v>Orchard Greens Golf Club</x:v>
      </x:c>
      <x:c r="C447" s="25" t="str">
        <x:v>British Columbia</x:v>
      </x:c>
      <x:c r="D447" s="25" t="str">
        <x:v>Verified</x:v>
      </x:c>
      <x:c r="E447" s="25" t="str">
        <x:v>Verified</x:v>
      </x:c>
      <x:c r="F447" s="25" t="str">
        <x:v>Verified</x:v>
      </x:c>
      <x:c r="G447" s="25" t="str">
        <x:v>Missing</x:v>
      </x:c>
      <x:c r="H447" s="25" t="str">
        <x:v>year opened, architect</x:v>
      </x:c>
    </x:row>
    <x:row r="448">
      <x:c r="A448" s="25" t="str">
        <x:v>CA-0445</x:v>
      </x:c>
      <x:c r="B448" s="25" t="str">
        <x:v>Osoyoos Golf Club - Desert Gold</x:v>
      </x:c>
      <x:c r="C448" s="25" t="str">
        <x:v>British Columbia</x:v>
      </x:c>
      <x:c r="D448" s="25" t="str">
        <x:v>Verified</x:v>
      </x:c>
      <x:c r="E448" s="25" t="str">
        <x:v>Verified</x:v>
      </x:c>
      <x:c r="F448" s="25" t="str">
        <x:v>Verified</x:v>
      </x:c>
      <x:c r="G448" s="25" t="str">
        <x:v>Verified</x:v>
      </x:c>
      <x:c r="H448" s="25" t="str">
        <x:v>architect</x:v>
      </x:c>
    </x:row>
    <x:row r="449">
      <x:c r="A449" s="25" t="str">
        <x:v>CA-0446</x:v>
      </x:c>
      <x:c r="B449" s="25" t="str">
        <x:v>Osoyoos Golf Club - Park Meadows</x:v>
      </x:c>
      <x:c r="C449" s="25" t="str">
        <x:v>British Columbia</x:v>
      </x:c>
      <x:c r="D449" s="25" t="str">
        <x:v>Verified</x:v>
      </x:c>
      <x:c r="E449" s="25" t="str">
        <x:v>Verified</x:v>
      </x:c>
      <x:c r="F449" s="25" t="str">
        <x:v>Verified</x:v>
      </x:c>
      <x:c r="G449" s="25" t="str">
        <x:v>Missing</x:v>
      </x:c>
      <x:c r="H449" s="25" t="str">
        <x:v>year opened, architect</x:v>
      </x:c>
    </x:row>
    <x:row r="450">
      <x:c r="A450" s="25" t="str">
        <x:v>CA-0447</x:v>
      </x:c>
      <x:c r="B450" s="25" t="str">
        <x:v>Pender Harbour Golf Club</x:v>
      </x:c>
      <x:c r="C450" s="25" t="str">
        <x:v>British Columbia</x:v>
      </x:c>
      <x:c r="D450" s="25" t="str">
        <x:v>Verified</x:v>
      </x:c>
      <x:c r="E450" s="25" t="str">
        <x:v>Verified</x:v>
      </x:c>
      <x:c r="F450" s="25" t="str">
        <x:v>Verified</x:v>
      </x:c>
      <x:c r="G450" s="25" t="str">
        <x:v>Verified</x:v>
      </x:c>
      <x:c r="H450" s="25" t="str">
        <x:v>architect</x:v>
      </x:c>
    </x:row>
    <x:row r="451">
      <x:c r="A451" s="25" t="str">
        <x:v>CA-0448</x:v>
      </x:c>
      <x:c r="B451" s="25" t="str">
        <x:v>Pender Island Golf &amp; Country Club</x:v>
      </x:c>
      <x:c r="C451" s="25" t="str">
        <x:v>British Columbia</x:v>
      </x:c>
      <x:c r="D451" s="25" t="str">
        <x:v>Verified</x:v>
      </x:c>
      <x:c r="E451" s="25" t="str">
        <x:v>Verified</x:v>
      </x:c>
      <x:c r="F451" s="25" t="str">
        <x:v>Verified</x:v>
      </x:c>
      <x:c r="G451" s="25" t="str">
        <x:v>Verified</x:v>
      </x:c>
      <x:c r="H451" s="25" t="str">
        <x:v>architect</x:v>
      </x:c>
    </x:row>
    <x:row r="452">
      <x:c r="A452" s="25" t="str">
        <x:v>CA-0449</x:v>
      </x:c>
      <x:c r="B452" s="25" t="str">
        <x:v>Penticton Golf &amp; Country Club</x:v>
      </x:c>
      <x:c r="C452" s="25" t="str">
        <x:v>British Columbia</x:v>
      </x:c>
      <x:c r="D452" s="25" t="str">
        <x:v>Verified</x:v>
      </x:c>
      <x:c r="E452" s="25" t="str">
        <x:v>Verified</x:v>
      </x:c>
      <x:c r="F452" s="25" t="str">
        <x:v>Verified</x:v>
      </x:c>
      <x:c r="G452" s="25" t="str">
        <x:v>Verified</x:v>
      </x:c>
      <x:c r="H452" s="25" t="str">
        <x:v>architect</x:v>
      </x:c>
    </x:row>
    <x:row r="453">
      <x:c r="A453" s="25" t="str">
        <x:v>CA-0450</x:v>
      </x:c>
      <x:c r="B453" s="25" t="str">
        <x:v>Pheasant Glen Golf Resort</x:v>
      </x:c>
      <x:c r="C453" s="25" t="str">
        <x:v>British Columbia</x:v>
      </x:c>
      <x:c r="D453" s="25" t="str">
        <x:v>Verified</x:v>
      </x:c>
      <x:c r="E453" s="25" t="str">
        <x:v>Verified</x:v>
      </x:c>
      <x:c r="F453" s="25" t="str">
        <x:v>Verified</x:v>
      </x:c>
      <x:c r="G453" s="25" t="str">
        <x:v>Verified</x:v>
      </x:c>
      <x:c r="H453" s="25" t="str">
        <x:v>architect</x:v>
      </x:c>
    </x:row>
    <x:row r="454">
      <x:c r="A454" s="25" t="str">
        <x:v>CA-0451</x:v>
      </x:c>
      <x:c r="B454" s="25" t="str">
        <x:v>Pine Valley Golf Course</x:v>
      </x:c>
      <x:c r="C454" s="25" t="str">
        <x:v>British Columbia</x:v>
      </x:c>
      <x:c r="D454" s="25" t="str">
        <x:v>Missing</x:v>
      </x:c>
      <x:c r="E454" s="25" t="str">
        <x:v>Verified</x:v>
      </x:c>
      <x:c r="F454" s="25" t="str">
        <x:v>Verified</x:v>
      </x:c>
      <x:c r="G454" s="25" t="str">
        <x:v>Missing</x:v>
      </x:c>
      <x:c r="H454" s="25" t="str">
        <x:v>website, year opened, architect</x:v>
      </x:c>
    </x:row>
    <x:row r="455">
      <x:c r="A455" s="25" t="str">
        <x:v>CA-0452</x:v>
      </x:c>
      <x:c r="B455" s="25" t="str">
        <x:v>Pitt Meadows Golf Club</x:v>
      </x:c>
      <x:c r="C455" s="25" t="str">
        <x:v>British Columbia</x:v>
      </x:c>
      <x:c r="D455" s="25" t="str">
        <x:v>Verified</x:v>
      </x:c>
      <x:c r="E455" s="25" t="str">
        <x:v>Verified</x:v>
      </x:c>
      <x:c r="F455" s="25" t="str">
        <x:v>Verified</x:v>
      </x:c>
      <x:c r="G455" s="25" t="str">
        <x:v>Verified</x:v>
      </x:c>
      <x:c r="H455" s="25" t="str">
        <x:v>architect</x:v>
      </x:c>
    </x:row>
    <x:row r="456">
      <x:c r="A456" s="25" t="str">
        <x:v>CA-0453</x:v>
      </x:c>
      <x:c r="B456" s="25" t="str">
        <x:v>Point Grey Golf &amp; Country Club</x:v>
      </x:c>
      <x:c r="C456" s="25" t="str">
        <x:v>British Columbia</x:v>
      </x:c>
      <x:c r="D456" s="25" t="str">
        <x:v>Verified</x:v>
      </x:c>
      <x:c r="E456" s="25" t="str">
        <x:v>Verified</x:v>
      </x:c>
      <x:c r="F456" s="25" t="str">
        <x:v>Verified</x:v>
      </x:c>
      <x:c r="G456" s="25" t="str">
        <x:v>Verified</x:v>
      </x:c>
      <x:c r="H456" s="25" t="str">
        <x:v>architect</x:v>
      </x:c>
    </x:row>
    <x:row r="457">
      <x:c r="A457" s="25" t="str">
        <x:v>CA-0454</x:v>
      </x:c>
      <x:c r="B457" s="25" t="str">
        <x:v>Poplar Hills Golf Club</x:v>
      </x:c>
      <x:c r="C457" s="25" t="str">
        <x:v>British Columbia</x:v>
      </x:c>
      <x:c r="D457" s="25" t="str">
        <x:v>Missing</x:v>
      </x:c>
      <x:c r="E457" s="25" t="str">
        <x:v>Verified</x:v>
      </x:c>
      <x:c r="F457" s="25" t="str">
        <x:v>Verified</x:v>
      </x:c>
      <x:c r="G457" s="25" t="str">
        <x:v>Missing</x:v>
      </x:c>
      <x:c r="H457" s="25" t="str">
        <x:v>website, year opened, architect</x:v>
      </x:c>
    </x:row>
    <x:row r="458">
      <x:c r="A458" s="25" t="str">
        <x:v>CA-0455</x:v>
      </x:c>
      <x:c r="B458" s="25" t="str">
        <x:v>Poppy Estate Golf Club</x:v>
      </x:c>
      <x:c r="C458" s="25" t="str">
        <x:v>British Columbia</x:v>
      </x:c>
      <x:c r="D458" s="25" t="str">
        <x:v>Verified</x:v>
      </x:c>
      <x:c r="E458" s="25" t="str">
        <x:v>Verified</x:v>
      </x:c>
      <x:c r="F458" s="25" t="str">
        <x:v>Verified</x:v>
      </x:c>
      <x:c r="G458" s="25" t="str">
        <x:v>Missing</x:v>
      </x:c>
      <x:c r="H458" s="25" t="str">
        <x:v>year opened, architect</x:v>
      </x:c>
    </x:row>
    <x:row r="459">
      <x:c r="A459" s="25" t="str">
        <x:v>CA-0456</x:v>
      </x:c>
      <x:c r="B459" s="25" t="str">
        <x:v>Predator Ridge Golf Resort - Predator Course</x:v>
      </x:c>
      <x:c r="C459" s="25" t="str">
        <x:v>British Columbia</x:v>
      </x:c>
      <x:c r="D459" s="25" t="str">
        <x:v>Verified</x:v>
      </x:c>
      <x:c r="E459" s="25" t="str">
        <x:v>Verified</x:v>
      </x:c>
      <x:c r="F459" s="25" t="str">
        <x:v>Verified</x:v>
      </x:c>
      <x:c r="G459" s="25" t="str">
        <x:v>Missing</x:v>
      </x:c>
      <x:c r="H459" s="25" t="str">
        <x:v>year opened, architect</x:v>
      </x:c>
    </x:row>
    <x:row r="460">
      <x:c r="A460" s="25" t="str">
        <x:v>CA-0457</x:v>
      </x:c>
      <x:c r="B460" s="25" t="str">
        <x:v>Predator Ridge Golf Resort - Ridge</x:v>
      </x:c>
      <x:c r="C460" s="25" t="str">
        <x:v>British Columbia</x:v>
      </x:c>
      <x:c r="D460" s="25" t="str">
        <x:v>Verified</x:v>
      </x:c>
      <x:c r="E460" s="25" t="str">
        <x:v>Verified</x:v>
      </x:c>
      <x:c r="F460" s="25" t="str">
        <x:v>Verified</x:v>
      </x:c>
      <x:c r="G460" s="25" t="str">
        <x:v>Missing</x:v>
      </x:c>
      <x:c r="H460" s="25" t="str">
        <x:v>year opened, architect</x:v>
      </x:c>
    </x:row>
    <x:row r="461">
      <x:c r="A461" s="25" t="str">
        <x:v>CA-0458</x:v>
      </x:c>
      <x:c r="B461" s="25" t="str">
        <x:v>Prince George Golf Club</x:v>
      </x:c>
      <x:c r="C461" s="25" t="str">
        <x:v>British Columbia</x:v>
      </x:c>
      <x:c r="D461" s="25" t="str">
        <x:v>Verified</x:v>
      </x:c>
      <x:c r="E461" s="25" t="str">
        <x:v>Verified</x:v>
      </x:c>
      <x:c r="F461" s="25" t="str">
        <x:v>Verified</x:v>
      </x:c>
      <x:c r="G461" s="25" t="str">
        <x:v>Verified</x:v>
      </x:c>
      <x:c r="H461" s="25" t="str">
        <x:v>architect</x:v>
      </x:c>
    </x:row>
    <x:row r="462">
      <x:c r="A462" s="25" t="str">
        <x:v>CA-0459</x:v>
      </x:c>
      <x:c r="B462" s="25" t="str">
        <x:v>Prince Rupert Golf Club</x:v>
      </x:c>
      <x:c r="C462" s="25" t="str">
        <x:v>British Columbia</x:v>
      </x:c>
      <x:c r="D462" s="25" t="str">
        <x:v>Verified</x:v>
      </x:c>
      <x:c r="E462" s="25" t="str">
        <x:v>Verified</x:v>
      </x:c>
      <x:c r="F462" s="25" t="str">
        <x:v>Verified</x:v>
      </x:c>
      <x:c r="G462" s="25" t="str">
        <x:v>Missing</x:v>
      </x:c>
      <x:c r="H462" s="25" t="str">
        <x:v>year opened, architect</x:v>
      </x:c>
    </x:row>
    <x:row r="463">
      <x:c r="A463" s="25" t="str">
        <x:v>CA-0460</x:v>
      </x:c>
      <x:c r="B463" s="25" t="str">
        <x:v>Princeton Golf Club</x:v>
      </x:c>
      <x:c r="C463" s="25" t="str">
        <x:v>British Columbia</x:v>
      </x:c>
      <x:c r="D463" s="25" t="str">
        <x:v>Verified</x:v>
      </x:c>
      <x:c r="E463" s="25" t="str">
        <x:v>Verified</x:v>
      </x:c>
      <x:c r="F463" s="25" t="str">
        <x:v>Verified</x:v>
      </x:c>
      <x:c r="G463" s="25" t="str">
        <x:v>Verified</x:v>
      </x:c>
      <x:c r="H463" s="25" t="str">
        <x:v>architect</x:v>
      </x:c>
    </x:row>
    <x:row r="464">
      <x:c r="A464" s="25" t="str">
        <x:v>CA-0461</x:v>
      </x:c>
      <x:c r="B464" s="25" t="str">
        <x:v>Quadra Island Golf Club</x:v>
      </x:c>
      <x:c r="C464" s="25" t="str">
        <x:v>British Columbia</x:v>
      </x:c>
      <x:c r="D464" s="25" t="str">
        <x:v>Verified</x:v>
      </x:c>
      <x:c r="E464" s="25" t="str">
        <x:v>Verified</x:v>
      </x:c>
      <x:c r="F464" s="25" t="str">
        <x:v>Verified</x:v>
      </x:c>
      <x:c r="G464" s="25" t="str">
        <x:v>Missing</x:v>
      </x:c>
      <x:c r="H464" s="25" t="str">
        <x:v>year opened, architect</x:v>
      </x:c>
    </x:row>
    <x:row r="465">
      <x:c r="A465" s="25" t="str">
        <x:v>CA-0462</x:v>
      </x:c>
      <x:c r="B465" s="25" t="str">
        <x:v>Qualicum Beach Memorial Golf Club</x:v>
      </x:c>
      <x:c r="C465" s="25" t="str">
        <x:v>British Columbia</x:v>
      </x:c>
      <x:c r="D465" s="25" t="str">
        <x:v>Verified</x:v>
      </x:c>
      <x:c r="E465" s="25" t="str">
        <x:v>Verified</x:v>
      </x:c>
      <x:c r="F465" s="25" t="str">
        <x:v>Verified</x:v>
      </x:c>
      <x:c r="G465" s="25" t="str">
        <x:v>Verified</x:v>
      </x:c>
      <x:c r="H465" s="25" t="str">
        <x:v>architect</x:v>
      </x:c>
    </x:row>
    <x:row r="466">
      <x:c r="A466" s="25" t="str">
        <x:v>CA-0463</x:v>
      </x:c>
      <x:c r="B466" s="25" t="str">
        <x:v>Quesnel Golf Club</x:v>
      </x:c>
      <x:c r="C466" s="25" t="str">
        <x:v>British Columbia</x:v>
      </x:c>
      <x:c r="D466" s="25" t="str">
        <x:v>Verified</x:v>
      </x:c>
      <x:c r="E466" s="25" t="str">
        <x:v>Verified</x:v>
      </x:c>
      <x:c r="F466" s="25" t="str">
        <x:v>Verified</x:v>
      </x:c>
      <x:c r="G466" s="25" t="str">
        <x:v>Verified</x:v>
      </x:c>
      <x:c r="H466" s="25" t="str">
        <x:v>architect</x:v>
      </x:c>
    </x:row>
    <x:row r="467">
      <x:c r="A467" s="25" t="str">
        <x:v>CA-0464</x:v>
      </x:c>
      <x:c r="B467" s="25" t="str">
        <x:v>Quilchena Golf &amp; Country Club</x:v>
      </x:c>
      <x:c r="C467" s="25" t="str">
        <x:v>British Columbia</x:v>
      </x:c>
      <x:c r="D467" s="25" t="str">
        <x:v>Verified</x:v>
      </x:c>
      <x:c r="E467" s="25" t="str">
        <x:v>Verified</x:v>
      </x:c>
      <x:c r="F467" s="25" t="str">
        <x:v>Verified</x:v>
      </x:c>
      <x:c r="G467" s="25" t="str">
        <x:v>Verified</x:v>
      </x:c>
      <x:c r="H467" s="25" t="str">
        <x:v>architect</x:v>
      </x:c>
    </x:row>
    <x:row r="468">
      <x:c r="A468" s="25" t="str">
        <x:v>CA-0465</x:v>
      </x:c>
      <x:c r="B468" s="25" t="str">
        <x:v>Radium Course</x:v>
      </x:c>
      <x:c r="C468" s="25" t="str">
        <x:v>British Columbia</x:v>
      </x:c>
      <x:c r="D468" s="25" t="str">
        <x:v>Verified</x:v>
      </x:c>
      <x:c r="E468" s="25" t="str">
        <x:v>Verified</x:v>
      </x:c>
      <x:c r="F468" s="25" t="str">
        <x:v>Verified</x:v>
      </x:c>
      <x:c r="G468" s="25" t="str">
        <x:v>Verified</x:v>
      </x:c>
      <x:c r="H468" s="25" t="str">
        <x:v>architect</x:v>
      </x:c>
    </x:row>
    <x:row r="469">
      <x:c r="A469" s="25" t="str">
        <x:v>CA-0466</x:v>
      </x:c>
      <x:c r="B469" s="25" t="str">
        <x:v>The Springs Course</x:v>
      </x:c>
      <x:c r="C469" s="25" t="str">
        <x:v>British Columbia</x:v>
      </x:c>
      <x:c r="D469" s="25" t="str">
        <x:v>Verified</x:v>
      </x:c>
      <x:c r="E469" s="25" t="str">
        <x:v>Verified</x:v>
      </x:c>
      <x:c r="F469" s="25" t="str">
        <x:v>Verified</x:v>
      </x:c>
      <x:c r="G469" s="25" t="str">
        <x:v>Verified</x:v>
      </x:c>
      <x:c r="H469" s="25" t="str">
        <x:v>architect</x:v>
      </x:c>
    </x:row>
    <x:row r="470">
      <x:c r="A470" s="25" t="str">
        <x:v>CA-0467</x:v>
      </x:c>
      <x:c r="B470" s="25" t="str">
        <x:v>Redstone Golf Resort</x:v>
      </x:c>
      <x:c r="C470" s="25" t="str">
        <x:v>British Columbia</x:v>
      </x:c>
      <x:c r="D470" s="25" t="str">
        <x:v>Verified</x:v>
      </x:c>
      <x:c r="E470" s="25" t="str">
        <x:v>Verified</x:v>
      </x:c>
      <x:c r="F470" s="25" t="str">
        <x:v>Verified</x:v>
      </x:c>
      <x:c r="G470" s="25" t="str">
        <x:v>Missing</x:v>
      </x:c>
      <x:c r="H470" s="25" t="str">
        <x:v>year opened, architect</x:v>
      </x:c>
    </x:row>
    <x:row r="471">
      <x:c r="A471" s="25" t="str">
        <x:v>CA-0468</x:v>
      </x:c>
      <x:c r="B471" s="25" t="str">
        <x:v>Revelstoke Golf Club</x:v>
      </x:c>
      <x:c r="C471" s="25" t="str">
        <x:v>British Columbia</x:v>
      </x:c>
      <x:c r="D471" s="25" t="str">
        <x:v>Verified</x:v>
      </x:c>
      <x:c r="E471" s="25" t="str">
        <x:v>Verified</x:v>
      </x:c>
      <x:c r="F471" s="25" t="str">
        <x:v>Verified</x:v>
      </x:c>
      <x:c r="G471" s="25" t="str">
        <x:v>Verified</x:v>
      </x:c>
      <x:c r="H471" s="25" t="str">
        <x:v>architect</x:v>
      </x:c>
    </x:row>
    <x:row r="472">
      <x:c r="A472" s="25" t="str">
        <x:v>CA-0469</x:v>
      </x:c>
      <x:c r="B472" s="25" t="str">
        <x:v>Richbar Nursery Golf &amp; Gardens</x:v>
      </x:c>
      <x:c r="C472" s="25" t="str">
        <x:v>British Columbia</x:v>
      </x:c>
      <x:c r="D472" s="25" t="str">
        <x:v>Missing</x:v>
      </x:c>
      <x:c r="E472" s="25" t="str">
        <x:v>Verified</x:v>
      </x:c>
      <x:c r="F472" s="25" t="str">
        <x:v>Verified</x:v>
      </x:c>
      <x:c r="G472" s="25" t="str">
        <x:v>Missing</x:v>
      </x:c>
      <x:c r="H472" s="25" t="str">
        <x:v>website, year opened, architect</x:v>
      </x:c>
    </x:row>
    <x:row r="473">
      <x:c r="A473" s="25" t="str">
        <x:v>CA-0470</x:v>
      </x:c>
      <x:c r="B473" s="25" t="str">
        <x:v>Richmond Country Club</x:v>
      </x:c>
      <x:c r="C473" s="25" t="str">
        <x:v>British Columbia</x:v>
      </x:c>
      <x:c r="D473" s="25" t="str">
        <x:v>Verified</x:v>
      </x:c>
      <x:c r="E473" s="25" t="str">
        <x:v>Verified</x:v>
      </x:c>
      <x:c r="F473" s="25" t="str">
        <x:v>Verified</x:v>
      </x:c>
      <x:c r="G473" s="25" t="str">
        <x:v>Verified</x:v>
      </x:c>
      <x:c r="H473" s="25" t="str">
        <x:v>architect</x:v>
      </x:c>
    </x:row>
    <x:row r="474">
      <x:c r="A474" s="25" t="str">
        <x:v>CA-0471</x:v>
      </x:c>
      <x:c r="B474" s="25" t="str">
        <x:v>Riondel Golf Club</x:v>
      </x:c>
      <x:c r="C474" s="25" t="str">
        <x:v>British Columbia</x:v>
      </x:c>
      <x:c r="D474" s="25" t="str">
        <x:v>Verified</x:v>
      </x:c>
      <x:c r="E474" s="25" t="str">
        <x:v>Verified</x:v>
      </x:c>
      <x:c r="F474" s="25" t="str">
        <x:v>Verified</x:v>
      </x:c>
      <x:c r="G474" s="25" t="str">
        <x:v>Missing</x:v>
      </x:c>
      <x:c r="H474" s="25" t="str">
        <x:v>year opened, architect</x:v>
      </x:c>
    </x:row>
    <x:row r="475">
      <x:c r="A475" s="25" t="str">
        <x:v>CA-0472</x:v>
      </x:c>
      <x:c r="B475" s="25" t="str">
        <x:v>Rivershore Golf Links</x:v>
      </x:c>
      <x:c r="C475" s="25" t="str">
        <x:v>British Columbia</x:v>
      </x:c>
      <x:c r="D475" s="25" t="str">
        <x:v>Verified</x:v>
      </x:c>
      <x:c r="E475" s="25" t="str">
        <x:v>Verified</x:v>
      </x:c>
      <x:c r="F475" s="25" t="str">
        <x:v>Verified</x:v>
      </x:c>
      <x:c r="G475" s="25" t="str">
        <x:v>Verified</x:v>
      </x:c>
      <x:c r="H475" s="25" t="str">
        <x:v>architect</x:v>
      </x:c>
    </x:row>
    <x:row r="476">
      <x:c r="A476" s="25" t="str">
        <x:v>CA-0473</x:v>
      </x:c>
      <x:c r="B476" s="25" t="str">
        <x:v>Riverway Public Golf Course</x:v>
      </x:c>
      <x:c r="C476" s="25" t="str">
        <x:v>British Columbia</x:v>
      </x:c>
      <x:c r="D476" s="25" t="str">
        <x:v>Verified</x:v>
      </x:c>
      <x:c r="E476" s="25" t="str">
        <x:v>Verified</x:v>
      </x:c>
      <x:c r="F476" s="25" t="str">
        <x:v>Verified</x:v>
      </x:c>
      <x:c r="G476" s="25" t="str">
        <x:v>Missing</x:v>
      </x:c>
      <x:c r="H476" s="25" t="str">
        <x:v>year opened, architect</x:v>
      </x:c>
    </x:row>
    <x:row r="477">
      <x:c r="A477" s="25" t="str">
        <x:v>CA-0474</x:v>
      </x:c>
      <x:c r="B477" s="25" t="str">
        <x:v>Royal Colwood Golf Club</x:v>
      </x:c>
      <x:c r="C477" s="25" t="str">
        <x:v>British Columbia</x:v>
      </x:c>
      <x:c r="D477" s="25" t="str">
        <x:v>Verified</x:v>
      </x:c>
      <x:c r="E477" s="25" t="str">
        <x:v>Verified</x:v>
      </x:c>
      <x:c r="F477" s="25" t="str">
        <x:v>Verified</x:v>
      </x:c>
      <x:c r="G477" s="25" t="str">
        <x:v>Verified</x:v>
      </x:c>
      <x:c r="H477" s="25" t="str">
        <x:v>architect</x:v>
      </x:c>
    </x:row>
    <x:row r="478">
      <x:c r="A478" s="25" t="str">
        <x:v>CA-0475</x:v>
      </x:c>
      <x:c r="B478" s="25" t="str">
        <x:v>Royal Oak Golf Club</x:v>
      </x:c>
      <x:c r="C478" s="25" t="str">
        <x:v>British Columbia</x:v>
      </x:c>
      <x:c r="D478" s="25" t="str">
        <x:v>Missing</x:v>
      </x:c>
      <x:c r="E478" s="25" t="str">
        <x:v>Verified</x:v>
      </x:c>
      <x:c r="F478" s="25" t="str">
        <x:v>Verified</x:v>
      </x:c>
      <x:c r="G478" s="25" t="str">
        <x:v>Missing</x:v>
      </x:c>
      <x:c r="H478" s="25" t="str">
        <x:v>website, year opened, architect</x:v>
      </x:c>
    </x:row>
    <x:row r="479">
      <x:c r="A479" s="25" t="str">
        <x:v>CA-0476</x:v>
      </x:c>
      <x:c r="B479" s="25" t="str">
        <x:v>Royalwood Golf Club</x:v>
      </x:c>
      <x:c r="C479" s="25" t="str">
        <x:v>British Columbia</x:v>
      </x:c>
      <x:c r="D479" s="25" t="str">
        <x:v>Verified</x:v>
      </x:c>
      <x:c r="E479" s="25" t="str">
        <x:v>Verified</x:v>
      </x:c>
      <x:c r="F479" s="25" t="str">
        <x:v>Verified</x:v>
      </x:c>
      <x:c r="G479" s="25" t="str">
        <x:v>Missing</x:v>
      </x:c>
      <x:c r="H479" s="25" t="str">
        <x:v>year opened, architect</x:v>
      </x:c>
    </x:row>
    <x:row r="480">
      <x:c r="A480" s="25" t="str">
        <x:v>CA-0477</x:v>
      </x:c>
      <x:c r="B480" s="25" t="str">
        <x:v>Sagebrush Golf Club</x:v>
      </x:c>
      <x:c r="C480" s="25" t="str">
        <x:v>British Columbia</x:v>
      </x:c>
      <x:c r="D480" s="25" t="str">
        <x:v>Missing</x:v>
      </x:c>
      <x:c r="E480" s="25" t="str">
        <x:v>Verified</x:v>
      </x:c>
      <x:c r="F480" s="25" t="str">
        <x:v>Verified</x:v>
      </x:c>
      <x:c r="G480" s="25" t="str">
        <x:v>Missing</x:v>
      </x:c>
      <x:c r="H480" s="25" t="str">
        <x:v>website, year opened, architect</x:v>
      </x:c>
    </x:row>
    <x:row r="481">
      <x:c r="A481" s="25" t="str">
        <x:v>CA-0478</x:v>
      </x:c>
      <x:c r="B481" s="25" t="str">
        <x:v>Salmo District Golf Club</x:v>
      </x:c>
      <x:c r="C481" s="25" t="str">
        <x:v>British Columbia</x:v>
      </x:c>
      <x:c r="D481" s="25" t="str">
        <x:v>Verified</x:v>
      </x:c>
      <x:c r="E481" s="25" t="str">
        <x:v>Verified</x:v>
      </x:c>
      <x:c r="F481" s="25" t="str">
        <x:v>Verified</x:v>
      </x:c>
      <x:c r="G481" s="25" t="str">
        <x:v>Verified</x:v>
      </x:c>
      <x:c r="H481" s="25" t="str">
        <x:v>architect</x:v>
      </x:c>
    </x:row>
    <x:row r="482">
      <x:c r="A482" s="25" t="str">
        <x:v>CA-0479</x:v>
      </x:c>
      <x:c r="B482" s="25" t="str">
        <x:v>Salmon Arm Golf Club</x:v>
      </x:c>
      <x:c r="C482" s="25" t="str">
        <x:v>British Columbia</x:v>
      </x:c>
      <x:c r="D482" s="25" t="str">
        <x:v>Verified</x:v>
      </x:c>
      <x:c r="E482" s="25" t="str">
        <x:v>Verified</x:v>
      </x:c>
      <x:c r="F482" s="25" t="str">
        <x:v>Verified</x:v>
      </x:c>
      <x:c r="G482" s="25" t="str">
        <x:v>Missing</x:v>
      </x:c>
      <x:c r="H482" s="25" t="str">
        <x:v>year opened, architect</x:v>
      </x:c>
    </x:row>
    <x:row r="483">
      <x:c r="A483" s="25" t="str">
        <x:v>CA-0480</x:v>
      </x:c>
      <x:c r="B483" s="25" t="str">
        <x:v>Salmon Arm Golf Club - Heritage</x:v>
      </x:c>
      <x:c r="C483" s="25" t="str">
        <x:v>British Columbia</x:v>
      </x:c>
      <x:c r="D483" s="25" t="str">
        <x:v>Verified</x:v>
      </x:c>
      <x:c r="E483" s="25" t="str">
        <x:v>Verified</x:v>
      </x:c>
      <x:c r="F483" s="25" t="str">
        <x:v>Verified</x:v>
      </x:c>
      <x:c r="G483" s="25" t="str">
        <x:v>Missing</x:v>
      </x:c>
      <x:c r="H483" s="25" t="str">
        <x:v>year opened, architect</x:v>
      </x:c>
    </x:row>
    <x:row r="484">
      <x:c r="A484" s="25" t="str">
        <x:v>CA-0481</x:v>
      </x:c>
      <x:c r="B484" s="25" t="str">
        <x:v>Salt Spring Island Golf Club</x:v>
      </x:c>
      <x:c r="C484" s="25" t="str">
        <x:v>British Columbia</x:v>
      </x:c>
      <x:c r="D484" s="25" t="str">
        <x:v>Verified</x:v>
      </x:c>
      <x:c r="E484" s="25" t="str">
        <x:v>Verified</x:v>
      </x:c>
      <x:c r="F484" s="25" t="str">
        <x:v>Verified</x:v>
      </x:c>
      <x:c r="G484" s="25" t="str">
        <x:v>Verified</x:v>
      </x:c>
      <x:c r="H484" s="25" t="str">
        <x:v>architect</x:v>
      </x:c>
    </x:row>
    <x:row r="485">
      <x:c r="A485" s="25" t="str">
        <x:v>CA-0482</x:v>
      </x:c>
      <x:c r="B485" s="25" t="str">
        <x:v>Sandpiper Golf Club</x:v>
      </x:c>
      <x:c r="C485" s="25" t="str">
        <x:v>British Columbia</x:v>
      </x:c>
      <x:c r="D485" s="25" t="str">
        <x:v>Verified</x:v>
      </x:c>
      <x:c r="E485" s="25" t="str">
        <x:v>Verified</x:v>
      </x:c>
      <x:c r="F485" s="25" t="str">
        <x:v>Verified</x:v>
      </x:c>
      <x:c r="G485" s="25" t="str">
        <x:v>Missing</x:v>
      </x:c>
      <x:c r="H485" s="25" t="str">
        <x:v>year opened, architect</x:v>
      </x:c>
    </x:row>
    <x:row r="486">
      <x:c r="A486" s="25" t="str">
        <x:v>CA-0483</x:v>
      </x:c>
      <x:c r="B486" s="25" t="str">
        <x:v>Savage Creek Golf Course</x:v>
      </x:c>
      <x:c r="C486" s="25" t="str">
        <x:v>British Columbia</x:v>
      </x:c>
      <x:c r="D486" s="25" t="str">
        <x:v>Verified</x:v>
      </x:c>
      <x:c r="E486" s="25" t="str">
        <x:v>Verified</x:v>
      </x:c>
      <x:c r="F486" s="25" t="str">
        <x:v>Verified</x:v>
      </x:c>
      <x:c r="G486" s="25" t="str">
        <x:v>Verified</x:v>
      </x:c>
      <x:c r="H486" s="25" t="str">
        <x:v>architect</x:v>
      </x:c>
    </x:row>
    <x:row r="487">
      <x:c r="A487" s="25" t="str">
        <x:v>CA-0484</x:v>
      </x:c>
      <x:c r="B487" s="25" t="str">
        <x:v>Seven Hills Golf &amp; Country Club</x:v>
      </x:c>
      <x:c r="C487" s="25" t="str">
        <x:v>British Columbia</x:v>
      </x:c>
      <x:c r="D487" s="25" t="str">
        <x:v>Verified</x:v>
      </x:c>
      <x:c r="E487" s="25" t="str">
        <x:v>Verified</x:v>
      </x:c>
      <x:c r="F487" s="25" t="str">
        <x:v>Verified</x:v>
      </x:c>
      <x:c r="G487" s="25" t="str">
        <x:v>Verified</x:v>
      </x:c>
      <x:c r="H487" s="25" t="str">
        <x:v>architect</x:v>
      </x:c>
    </x:row>
    <x:row r="488">
      <x:c r="A488" s="25" t="str">
        <x:v>CA-0485</x:v>
      </x:c>
      <x:c r="B488" s="25" t="str">
        <x:v>Seymour Golf &amp; Country Club</x:v>
      </x:c>
      <x:c r="C488" s="25" t="str">
        <x:v>British Columbia</x:v>
      </x:c>
      <x:c r="D488" s="25" t="str">
        <x:v>Verified</x:v>
      </x:c>
      <x:c r="E488" s="25" t="str">
        <x:v>Verified</x:v>
      </x:c>
      <x:c r="F488" s="25" t="str">
        <x:v>Verified</x:v>
      </x:c>
      <x:c r="G488" s="25" t="str">
        <x:v>Missing</x:v>
      </x:c>
      <x:c r="H488" s="25" t="str">
        <x:v>year opened, architect</x:v>
      </x:c>
    </x:row>
    <x:row r="489">
      <x:c r="A489" s="25" t="str">
        <x:v>CA-0486</x:v>
      </x:c>
      <x:c r="B489" s="25" t="str">
        <x:v>Shadow Mountain Golf Course</x:v>
      </x:c>
      <x:c r="C489" s="25" t="str">
        <x:v>British Columbia</x:v>
      </x:c>
      <x:c r="D489" s="25" t="str">
        <x:v>Verified</x:v>
      </x:c>
      <x:c r="E489" s="25" t="str">
        <x:v>Verified</x:v>
      </x:c>
      <x:c r="F489" s="25" t="str">
        <x:v>Verified</x:v>
      </x:c>
      <x:c r="G489" s="25" t="str">
        <x:v>Missing</x:v>
      </x:c>
      <x:c r="H489" s="25" t="str">
        <x:v>year opened, architect</x:v>
      </x:c>
    </x:row>
    <x:row r="490">
      <x:c r="A490" s="25" t="str">
        <x:v>CA-0487</x:v>
      </x:c>
      <x:c r="B490" s="25" t="str">
        <x:v>Shadow Ridge Golf Club</x:v>
      </x:c>
      <x:c r="C490" s="25" t="str">
        <x:v>British Columbia</x:v>
      </x:c>
      <x:c r="D490" s="25" t="str">
        <x:v>Verified</x:v>
      </x:c>
      <x:c r="E490" s="25" t="str">
        <x:v>Verified</x:v>
      </x:c>
      <x:c r="F490" s="25" t="str">
        <x:v>Verified</x:v>
      </x:c>
      <x:c r="G490" s="25" t="str">
        <x:v>Verified</x:v>
      </x:c>
      <x:c r="H490" s="25" t="str">
        <x:v>architect</x:v>
      </x:c>
    </x:row>
    <x:row r="491">
      <x:c r="A491" s="25" t="str">
        <x:v>CA-0488</x:v>
      </x:c>
      <x:c r="B491" s="25" t="str">
        <x:v>Shannon Lake Golf Club</x:v>
      </x:c>
      <x:c r="C491" s="25" t="str">
        <x:v>British Columbia</x:v>
      </x:c>
      <x:c r="D491" s="25" t="str">
        <x:v>Verified</x:v>
      </x:c>
      <x:c r="E491" s="25" t="str">
        <x:v>Verified</x:v>
      </x:c>
      <x:c r="F491" s="25" t="str">
        <x:v>Verified</x:v>
      </x:c>
      <x:c r="G491" s="25" t="str">
        <x:v>Verified</x:v>
      </x:c>
      <x:c r="H491" s="25" t="str">
        <x:v>architect</x:v>
      </x:c>
    </x:row>
    <x:row r="492">
      <x:c r="A492" s="25" t="str">
        <x:v>CA-0489</x:v>
      </x:c>
      <x:c r="B492" s="25" t="str">
        <x:v>Shaughnessy Golf &amp; Country Club</x:v>
      </x:c>
      <x:c r="C492" s="25" t="str">
        <x:v>British Columbia</x:v>
      </x:c>
      <x:c r="D492" s="25" t="str">
        <x:v>Verified</x:v>
      </x:c>
      <x:c r="E492" s="25" t="str">
        <x:v>Verified</x:v>
      </x:c>
      <x:c r="F492" s="25" t="str">
        <x:v>Verified</x:v>
      </x:c>
      <x:c r="G492" s="25" t="str">
        <x:v>Missing</x:v>
      </x:c>
      <x:c r="H492" s="25" t="str">
        <x:v>year opened, architect</x:v>
      </x:c>
    </x:row>
    <x:row r="493">
      <x:c r="A493" s="25" t="str">
        <x:v>CA-0490</x:v>
      </x:c>
      <x:c r="B493" s="25" t="str">
        <x:v>Shuswap Lake Golf Course at Blind Bay</x:v>
      </x:c>
      <x:c r="C493" s="25" t="str">
        <x:v>British Columbia</x:v>
      </x:c>
      <x:c r="D493" s="25" t="str">
        <x:v>Verified</x:v>
      </x:c>
      <x:c r="E493" s="25" t="str">
        <x:v>Verified</x:v>
      </x:c>
      <x:c r="F493" s="25" t="str">
        <x:v>Verified</x:v>
      </x:c>
      <x:c r="G493" s="25" t="str">
        <x:v>Verified</x:v>
      </x:c>
      <x:c r="H493" s="25" t="str">
        <x:v>architect</x:v>
      </x:c>
    </x:row>
    <x:row r="494">
      <x:c r="A494" s="25" t="str">
        <x:v>CA-0491</x:v>
      </x:c>
      <x:c r="B494" s="25" t="str">
        <x:v>Shuswap National</x:v>
      </x:c>
      <x:c r="C494" s="25" t="str">
        <x:v>British Columbia</x:v>
      </x:c>
      <x:c r="D494" s="25" t="str">
        <x:v>Verified</x:v>
      </x:c>
      <x:c r="E494" s="25" t="str">
        <x:v>Verified</x:v>
      </x:c>
      <x:c r="F494" s="25" t="str">
        <x:v>Verified</x:v>
      </x:c>
      <x:c r="G494" s="25" t="str">
        <x:v>Missing</x:v>
      </x:c>
      <x:c r="H494" s="25" t="str">
        <x:v>year opened, architect</x:v>
      </x:c>
    </x:row>
    <x:row r="495">
      <x:c r="A495" s="25" t="str">
        <x:v>CA-0492</x:v>
      </x:c>
      <x:c r="B495" s="25" t="str">
        <x:v>Skaha Meadows Golf Club</x:v>
      </x:c>
      <x:c r="C495" s="25" t="str">
        <x:v>British Columbia</x:v>
      </x:c>
      <x:c r="D495" s="25" t="str">
        <x:v>Verified</x:v>
      </x:c>
      <x:c r="E495" s="25" t="str">
        <x:v>Verified</x:v>
      </x:c>
      <x:c r="F495" s="25" t="str">
        <x:v>Verified</x:v>
      </x:c>
      <x:c r="G495" s="25" t="str">
        <x:v>Missing</x:v>
      </x:c>
      <x:c r="H495" s="25" t="str">
        <x:v>year opened, architect</x:v>
      </x:c>
    </x:row>
    <x:row r="496">
      <x:c r="A496" s="25" t="str">
        <x:v>CA-0493</x:v>
      </x:c>
      <x:c r="B496" s="25" t="str">
        <x:v>Skeena Valley Golf &amp; Country Club</x:v>
      </x:c>
      <x:c r="C496" s="25" t="str">
        <x:v>British Columbia</x:v>
      </x:c>
      <x:c r="D496" s="25" t="str">
        <x:v>Verified</x:v>
      </x:c>
      <x:c r="E496" s="25" t="str">
        <x:v>Verified</x:v>
      </x:c>
      <x:c r="F496" s="25" t="str">
        <x:v>Verified</x:v>
      </x:c>
      <x:c r="G496" s="25" t="str">
        <x:v>Verified</x:v>
      </x:c>
      <x:c r="H496" s="25" t="str">
        <x:v>architect</x:v>
      </x:c>
    </x:row>
    <x:row r="497">
      <x:c r="A497" s="25" t="str">
        <x:v>CA-0494</x:v>
      </x:c>
      <x:c r="B497" s="25" t="str">
        <x:v>Slocan Lake Golf Club</x:v>
      </x:c>
      <x:c r="C497" s="25" t="str">
        <x:v>British Columbia</x:v>
      </x:c>
      <x:c r="D497" s="25" t="str">
        <x:v>Verified</x:v>
      </x:c>
      <x:c r="E497" s="25" t="str">
        <x:v>Verified</x:v>
      </x:c>
      <x:c r="F497" s="25" t="str">
        <x:v>Verified</x:v>
      </x:c>
      <x:c r="G497" s="25" t="str">
        <x:v>Missing</x:v>
      </x:c>
      <x:c r="H497" s="25" t="str">
        <x:v>year opened, architect</x:v>
      </x:c>
    </x:row>
    <x:row r="498">
      <x:c r="A498" s="25" t="str">
        <x:v>CA-0495</x:v>
      </x:c>
      <x:c r="B498" s="25" t="str">
        <x:v>Smithers Golf &amp; Country Club</x:v>
      </x:c>
      <x:c r="C498" s="25" t="str">
        <x:v>British Columbia</x:v>
      </x:c>
      <x:c r="D498" s="25" t="str">
        <x:v>Verified</x:v>
      </x:c>
      <x:c r="E498" s="25" t="str">
        <x:v>Verified</x:v>
      </x:c>
      <x:c r="F498" s="25" t="str">
        <x:v>Verified</x:v>
      </x:c>
      <x:c r="G498" s="25" t="str">
        <x:v>Missing</x:v>
      </x:c>
      <x:c r="H498" s="25" t="str">
        <x:v>year opened, architect</x:v>
      </x:c>
    </x:row>
    <x:row r="499">
      <x:c r="A499" s="25" t="str">
        <x:v>CA-0496</x:v>
      </x:c>
      <x:c r="B499" s="25" t="str">
        <x:v>Sonora Dunes Golf Course</x:v>
      </x:c>
      <x:c r="C499" s="25" t="str">
        <x:v>British Columbia</x:v>
      </x:c>
      <x:c r="D499" s="25" t="str">
        <x:v>Verified</x:v>
      </x:c>
      <x:c r="E499" s="25" t="str">
        <x:v>Verified</x:v>
      </x:c>
      <x:c r="F499" s="25" t="str">
        <x:v>Verified</x:v>
      </x:c>
      <x:c r="G499" s="25" t="str">
        <x:v>Missing</x:v>
      </x:c>
      <x:c r="H499" s="25" t="str">
        <x:v>year opened, architect</x:v>
      </x:c>
    </x:row>
    <x:row r="500">
      <x:c r="A500" s="25" t="str">
        <x:v>CA-0497</x:v>
      </x:c>
      <x:c r="B500" s="25" t="str">
        <x:v>Spallumcheen Golf &amp; Country Club</x:v>
      </x:c>
      <x:c r="C500" s="25" t="str">
        <x:v>British Columbia</x:v>
      </x:c>
      <x:c r="D500" s="25" t="str">
        <x:v>Verified</x:v>
      </x:c>
      <x:c r="E500" s="25" t="str">
        <x:v>Verified</x:v>
      </x:c>
      <x:c r="F500" s="25" t="str">
        <x:v>Verified</x:v>
      </x:c>
      <x:c r="G500" s="25" t="str">
        <x:v>Missing</x:v>
      </x:c>
      <x:c r="H500" s="25" t="str">
        <x:v>year opened, architect</x:v>
      </x:c>
    </x:row>
    <x:row r="501">
      <x:c r="A501" s="25" t="str">
        <x:v>CA-0498</x:v>
      </x:c>
      <x:c r="B501" s="25" t="str">
        <x:v>Spallumcheen Golf &amp; Country Club - Executive</x:v>
      </x:c>
      <x:c r="C501" s="25" t="str">
        <x:v>British Columbia</x:v>
      </x:c>
      <x:c r="D501" s="25" t="str">
        <x:v>Verified</x:v>
      </x:c>
      <x:c r="E501" s="25" t="str">
        <x:v>Verified</x:v>
      </x:c>
      <x:c r="F501" s="25" t="str">
        <x:v>Verified</x:v>
      </x:c>
      <x:c r="G501" s="25" t="str">
        <x:v>Missing</x:v>
      </x:c>
      <x:c r="H501" s="25" t="str">
        <x:v>year opened, architect</x:v>
      </x:c>
    </x:row>
    <x:row r="502">
      <x:c r="A502" s="25" t="str">
        <x:v>CA-0499</x:v>
      </x:c>
      <x:c r="B502" s="25" t="str">
        <x:v>Sparwood Golf Club</x:v>
      </x:c>
      <x:c r="C502" s="25" t="str">
        <x:v>British Columbia</x:v>
      </x:c>
      <x:c r="D502" s="25" t="str">
        <x:v>Missing</x:v>
      </x:c>
      <x:c r="E502" s="25" t="str">
        <x:v>Verified</x:v>
      </x:c>
      <x:c r="F502" s="25" t="str">
        <x:v>Verified</x:v>
      </x:c>
      <x:c r="G502" s="25" t="str">
        <x:v>Missing</x:v>
      </x:c>
      <x:c r="H502" s="25" t="str">
        <x:v>website, year opened, architect</x:v>
      </x:c>
    </x:row>
    <x:row r="503">
      <x:c r="A503" s="25" t="str">
        <x:v>CA-0500</x:v>
      </x:c>
      <x:c r="B503" s="25" t="str">
        <x:v>Spur Valley Greens</x:v>
      </x:c>
      <x:c r="C503" s="25" t="str">
        <x:v>British Columbia</x:v>
      </x:c>
      <x:c r="D503" s="25" t="str">
        <x:v>Verified</x:v>
      </x:c>
      <x:c r="E503" s="25" t="str">
        <x:v>Verified</x:v>
      </x:c>
      <x:c r="F503" s="25" t="str">
        <x:v>Verified</x:v>
      </x:c>
      <x:c r="G503" s="25" t="str">
        <x:v>Missing</x:v>
      </x:c>
      <x:c r="H503" s="25" t="str">
        <x:v>year opened, architect</x:v>
      </x:c>
    </x:row>
    <x:row r="504">
      <x:c r="A504" s="25" t="str">
        <x:v>CA-0501</x:v>
      </x:c>
      <x:c r="B504" s="25" t="str">
        <x:v>Squamish Valley Golf Club</x:v>
      </x:c>
      <x:c r="C504" s="25" t="str">
        <x:v>British Columbia</x:v>
      </x:c>
      <x:c r="D504" s="25" t="str">
        <x:v>Verified</x:v>
      </x:c>
      <x:c r="E504" s="25" t="str">
        <x:v>Verified</x:v>
      </x:c>
      <x:c r="F504" s="25" t="str">
        <x:v>Verified</x:v>
      </x:c>
      <x:c r="G504" s="25" t="str">
        <x:v>Missing</x:v>
      </x:c>
      <x:c r="H504" s="25" t="str">
        <x:v>year opened, architect</x:v>
      </x:c>
    </x:row>
    <x:row r="505">
      <x:c r="A505" s="25" t="str">
        <x:v>CA-0502</x:v>
      </x:c>
      <x:c r="B505" s="25" t="str">
        <x:v>St. Andrews by-the-Lake</x:v>
      </x:c>
      <x:c r="C505" s="25" t="str">
        <x:v>British Columbia</x:v>
      </x:c>
      <x:c r="D505" s="25" t="str">
        <x:v>Verified</x:v>
      </x:c>
      <x:c r="E505" s="25" t="str">
        <x:v>Verified</x:v>
      </x:c>
      <x:c r="F505" s="25" t="str">
        <x:v>Verified</x:v>
      </x:c>
      <x:c r="G505" s="25" t="str">
        <x:v>Missing</x:v>
      </x:c>
      <x:c r="H505" s="25" t="str">
        <x:v>year opened, architect</x:v>
      </x:c>
    </x:row>
    <x:row r="506">
      <x:c r="A506" s="25" t="str">
        <x:v>CA-0503</x:v>
      </x:c>
      <x:c r="B506" s="25" t="str">
        <x:v>St. Eugene Golf Resort and Casino</x:v>
      </x:c>
      <x:c r="C506" s="25" t="str">
        <x:v>British Columbia</x:v>
      </x:c>
      <x:c r="D506" s="25" t="str">
        <x:v>Verified</x:v>
      </x:c>
      <x:c r="E506" s="25" t="str">
        <x:v>Verified</x:v>
      </x:c>
      <x:c r="F506" s="25" t="str">
        <x:v>Verified</x:v>
      </x:c>
      <x:c r="G506" s="25" t="str">
        <x:v>Verified</x:v>
      </x:c>
      <x:c r="H506" s="25" t="str">
        <x:v>architect</x:v>
      </x:c>
    </x:row>
    <x:row r="507">
      <x:c r="A507" s="25" t="str">
        <x:v>CA-0504</x:v>
      </x:c>
      <x:c r="B507" s="25" t="str">
        <x:v>Storey Creek Golf Club</x:v>
      </x:c>
      <x:c r="C507" s="25" t="str">
        <x:v>British Columbia</x:v>
      </x:c>
      <x:c r="D507" s="25" t="str">
        <x:v>Verified</x:v>
      </x:c>
      <x:c r="E507" s="25" t="str">
        <x:v>Verified</x:v>
      </x:c>
      <x:c r="F507" s="25" t="str">
        <x:v>Verified</x:v>
      </x:c>
      <x:c r="G507" s="25" t="str">
        <x:v>Verified</x:v>
      </x:c>
      <x:c r="H507" s="25" t="str">
        <x:v>architect</x:v>
      </x:c>
    </x:row>
    <x:row r="508">
      <x:c r="A508" s="25" t="str">
        <x:v>CA-0505</x:v>
      </x:c>
      <x:c r="B508" s="25" t="str">
        <x:v>Stuart Lake Golf Club</x:v>
      </x:c>
      <x:c r="C508" s="25" t="str">
        <x:v>British Columbia</x:v>
      </x:c>
      <x:c r="D508" s="25" t="str">
        <x:v>Verified</x:v>
      </x:c>
      <x:c r="E508" s="25" t="str">
        <x:v>Verified</x:v>
      </x:c>
      <x:c r="F508" s="25" t="str">
        <x:v>Verified</x:v>
      </x:c>
      <x:c r="G508" s="25" t="str">
        <x:v>Missing</x:v>
      </x:c>
      <x:c r="H508" s="25" t="str">
        <x:v>year opened, architect</x:v>
      </x:c>
    </x:row>
    <x:row r="509">
      <x:c r="A509" s="25" t="str">
        <x:v>CA-0506</x:v>
      </x:c>
      <x:c r="B509" s="25" t="str">
        <x:v>Summerland Golf &amp; Country Club</x:v>
      </x:c>
      <x:c r="C509" s="25" t="str">
        <x:v>British Columbia</x:v>
      </x:c>
      <x:c r="D509" s="25" t="str">
        <x:v>Verified</x:v>
      </x:c>
      <x:c r="E509" s="25" t="str">
        <x:v>Verified</x:v>
      </x:c>
      <x:c r="F509" s="25" t="str">
        <x:v>Verified</x:v>
      </x:c>
      <x:c r="G509" s="25" t="str">
        <x:v>Verified</x:v>
      </x:c>
      <x:c r="H509" s="25" t="str">
        <x:v>architect</x:v>
      </x:c>
    </x:row>
    <x:row r="510">
      <x:c r="A510" s="25" t="str">
        <x:v>CA-0507</x:v>
      </x:c>
      <x:c r="B510" s="25" t="str">
        <x:v>Sun Peaks Resort Golf Course</x:v>
      </x:c>
      <x:c r="C510" s="25" t="str">
        <x:v>British Columbia</x:v>
      </x:c>
      <x:c r="D510" s="25" t="str">
        <x:v>Verified</x:v>
      </x:c>
      <x:c r="E510" s="25" t="str">
        <x:v>Verified</x:v>
      </x:c>
      <x:c r="F510" s="25" t="str">
        <x:v>Verified</x:v>
      </x:c>
      <x:c r="G510" s="25" t="str">
        <x:v>Verified</x:v>
      </x:c>
      <x:c r="H510" s="25" t="str">
        <x:v>architect</x:v>
      </x:c>
    </x:row>
    <x:row r="511">
      <x:c r="A511" s="25" t="str">
        <x:v>CA-0508</x:v>
      </x:c>
      <x:c r="B511" s="25" t="str">
        <x:v>Sunnydale Golf Society</x:v>
      </x:c>
      <x:c r="C511" s="25" t="str">
        <x:v>British Columbia</x:v>
      </x:c>
      <x:c r="D511" s="25" t="str">
        <x:v>Verified</x:v>
      </x:c>
      <x:c r="E511" s="25" t="str">
        <x:v>Verified</x:v>
      </x:c>
      <x:c r="F511" s="25" t="str">
        <x:v>Verified</x:v>
      </x:c>
      <x:c r="G511" s="25" t="str">
        <x:v>Verified</x:v>
      </x:c>
      <x:c r="H511" s="25" t="str">
        <x:v>architect</x:v>
      </x:c>
    </x:row>
    <x:row r="512">
      <x:c r="A512" s="25" t="str">
        <x:v>CA-0509</x:v>
      </x:c>
      <x:c r="B512" s="25" t="str">
        <x:v>Sunset Ranch Golf &amp; Country Club</x:v>
      </x:c>
      <x:c r="C512" s="25" t="str">
        <x:v>British Columbia</x:v>
      </x:c>
      <x:c r="D512" s="25" t="str">
        <x:v>Verified</x:v>
      </x:c>
      <x:c r="E512" s="25" t="str">
        <x:v>Verified</x:v>
      </x:c>
      <x:c r="F512" s="25" t="str">
        <x:v>Verified</x:v>
      </x:c>
      <x:c r="G512" s="25" t="str">
        <x:v>Verified</x:v>
      </x:c>
      <x:c r="H512" s="25" t="str">
        <x:v>architect</x:v>
      </x:c>
    </x:row>
    <x:row r="513">
      <x:c r="A513" s="25" t="str">
        <x:v>CA-0510</x:v>
      </x:c>
      <x:c r="B513" s="25" t="str">
        <x:v>Sunshine Coast Golf &amp; Country Club</x:v>
      </x:c>
      <x:c r="C513" s="25" t="str">
        <x:v>British Columbia</x:v>
      </x:c>
      <x:c r="D513" s="25" t="str">
        <x:v>Verified</x:v>
      </x:c>
      <x:c r="E513" s="25" t="str">
        <x:v>Verified</x:v>
      </x:c>
      <x:c r="F513" s="25" t="str">
        <x:v>Verified</x:v>
      </x:c>
      <x:c r="G513" s="25" t="str">
        <x:v>Verified</x:v>
      </x:c>
      <x:c r="H513" s="25" t="str">
        <x:v>architect</x:v>
      </x:c>
    </x:row>
    <x:row r="514">
      <x:c r="A514" s="25" t="str">
        <x:v>CA-0511</x:v>
      </x:c>
      <x:c r="B514" s="25" t="str">
        <x:v>Sunshore Golf Course</x:v>
      </x:c>
      <x:c r="C514" s="25" t="str">
        <x:v>British Columbia</x:v>
      </x:c>
      <x:c r="D514" s="25" t="str">
        <x:v>Verified</x:v>
      </x:c>
      <x:c r="E514" s="25" t="str">
        <x:v>Verified</x:v>
      </x:c>
      <x:c r="F514" s="25" t="str">
        <x:v>Verified</x:v>
      </x:c>
      <x:c r="G514" s="25" t="str">
        <x:v>Missing</x:v>
      </x:c>
      <x:c r="H514" s="25" t="str">
        <x:v>year opened, architect</x:v>
      </x:c>
    </x:row>
    <x:row r="515">
      <x:c r="A515" s="25" t="str">
        <x:v>CA-0512</x:v>
      </x:c>
      <x:c r="B515" s="25" t="str">
        <x:v>Sunstone Golf Club</x:v>
      </x:c>
      <x:c r="C515" s="25" t="str">
        <x:v>British Columbia</x:v>
      </x:c>
      <x:c r="D515" s="25" t="str">
        <x:v>Verified</x:v>
      </x:c>
      <x:c r="E515" s="25" t="str">
        <x:v>Verified</x:v>
      </x:c>
      <x:c r="F515" s="25" t="str">
        <x:v>Verified</x:v>
      </x:c>
      <x:c r="G515" s="25" t="str">
        <x:v>Verified</x:v>
      </x:c>
      <x:c r="H515" s="25" t="str">
        <x:v>architect</x:v>
      </x:c>
    </x:row>
    <x:row r="516">
      <x:c r="A516" s="25" t="str">
        <x:v>CA-0513</x:v>
      </x:c>
      <x:c r="B516" s="25" t="str">
        <x:v>Surrey (Executive) Golf Club</x:v>
      </x:c>
      <x:c r="C516" s="25" t="str">
        <x:v>British Columbia</x:v>
      </x:c>
      <x:c r="D516" s="25" t="str">
        <x:v>Verified</x:v>
      </x:c>
      <x:c r="E516" s="25" t="str">
        <x:v>Verified</x:v>
      </x:c>
      <x:c r="F516" s="25" t="str">
        <x:v>Verified</x:v>
      </x:c>
      <x:c r="G516" s="25" t="str">
        <x:v>Missing</x:v>
      </x:c>
      <x:c r="H516" s="25" t="str">
        <x:v>year opened, architect</x:v>
      </x:c>
    </x:row>
    <x:row r="517">
      <x:c r="A517" s="25" t="str">
        <x:v>CA-0514</x:v>
      </x:c>
      <x:c r="B517" s="25" t="str">
        <x:v>Surrey Golf Club</x:v>
      </x:c>
      <x:c r="C517" s="25" t="str">
        <x:v>British Columbia</x:v>
      </x:c>
      <x:c r="D517" s="25" t="str">
        <x:v>Verified</x:v>
      </x:c>
      <x:c r="E517" s="25" t="str">
        <x:v>Verified</x:v>
      </x:c>
      <x:c r="F517" s="25" t="str">
        <x:v>Verified</x:v>
      </x:c>
      <x:c r="G517" s="25" t="str">
        <x:v>Missing</x:v>
      </x:c>
      <x:c r="H517" s="25" t="str">
        <x:v>year opened, architect</x:v>
      </x:c>
    </x:row>
    <x:row r="518">
      <x:c r="A518" s="25" t="str">
        <x:v>CA-0515</x:v>
      </x:c>
      <x:c r="B518" s="25" t="str">
        <x:v>Swan-E-Set Bay Resort Club - Links</x:v>
      </x:c>
      <x:c r="C518" s="25" t="str">
        <x:v>British Columbia</x:v>
      </x:c>
      <x:c r="D518" s="25" t="str">
        <x:v>Verified</x:v>
      </x:c>
      <x:c r="E518" s="25" t="str">
        <x:v>Verified</x:v>
      </x:c>
      <x:c r="F518" s="25" t="str">
        <x:v>Verified</x:v>
      </x:c>
      <x:c r="G518" s="25" t="str">
        <x:v>Verified</x:v>
      </x:c>
      <x:c r="H518" s="25" t="str">
        <x:v>architect</x:v>
      </x:c>
    </x:row>
    <x:row r="519">
      <x:c r="A519" s="25" t="str">
        <x:v>CA-0516</x:v>
      </x:c>
      <x:c r="B519" s="25" t="str">
        <x:v>Swan-E-Set Bay Resort Club - Resort</x:v>
      </x:c>
      <x:c r="C519" s="25" t="str">
        <x:v>British Columbia</x:v>
      </x:c>
      <x:c r="D519" s="25" t="str">
        <x:v>Verified</x:v>
      </x:c>
      <x:c r="E519" s="25" t="str">
        <x:v>Verified</x:v>
      </x:c>
      <x:c r="F519" s="25" t="str">
        <x:v>Verified</x:v>
      </x:c>
      <x:c r="G519" s="25" t="str">
        <x:v>Verified</x:v>
      </x:c>
      <x:c r="H519" s="25" t="str">
        <x:v>architect</x:v>
      </x:c>
    </x:row>
    <x:row r="520">
      <x:c r="A520" s="25" t="str">
        <x:v>CA-0517</x:v>
      </x:c>
      <x:c r="B520" s="25" t="str">
        <x:v>Talking Rock Golf Resort</x:v>
      </x:c>
      <x:c r="C520" s="25" t="str">
        <x:v>British Columbia</x:v>
      </x:c>
      <x:c r="D520" s="25" t="str">
        <x:v>Verified</x:v>
      </x:c>
      <x:c r="E520" s="25" t="str">
        <x:v>Verified</x:v>
      </x:c>
      <x:c r="F520" s="25" t="str">
        <x:v>Verified</x:v>
      </x:c>
      <x:c r="G520" s="25" t="str">
        <x:v>Missing</x:v>
      </x:c>
      <x:c r="H520" s="25" t="str">
        <x:v>year opened, architect</x:v>
      </x:c>
    </x:row>
    <x:row r="521">
      <x:c r="A521" s="25" t="str">
        <x:v>CA-0518</x:v>
      </x:c>
      <x:c r="B521" s="25" t="str">
        <x:v>The Dunes at Kamloops</x:v>
      </x:c>
      <x:c r="C521" s="25" t="str">
        <x:v>British Columbia</x:v>
      </x:c>
      <x:c r="D521" s="25" t="str">
        <x:v>Verified</x:v>
      </x:c>
      <x:c r="E521" s="25" t="str">
        <x:v>Verified</x:v>
      </x:c>
      <x:c r="F521" s="25" t="str">
        <x:v>Verified</x:v>
      </x:c>
      <x:c r="G521" s="25" t="str">
        <x:v>Missing</x:v>
      </x:c>
      <x:c r="H521" s="25" t="str">
        <x:v>year opened, architect</x:v>
      </x:c>
    </x:row>
    <x:row r="522">
      <x:c r="A522" s="25" t="str">
        <x:v>CA-0519</x:v>
      </x:c>
      <x:c r="B522" s="25" t="str">
        <x:v>The Falls Golf Club</x:v>
      </x:c>
      <x:c r="C522" s="25" t="str">
        <x:v>British Columbia</x:v>
      </x:c>
      <x:c r="D522" s="25" t="str">
        <x:v>Verified</x:v>
      </x:c>
      <x:c r="E522" s="25" t="str">
        <x:v>Verified</x:v>
      </x:c>
      <x:c r="F522" s="25" t="str">
        <x:v>Verified</x:v>
      </x:c>
      <x:c r="G522" s="25" t="str">
        <x:v>Missing</x:v>
      </x:c>
      <x:c r="H522" s="25" t="str">
        <x:v>year opened, architect</x:v>
      </x:c>
    </x:row>
    <x:row r="523">
      <x:c r="A523" s="25" t="str">
        <x:v>CA-0520</x:v>
      </x:c>
      <x:c r="B523" s="25" t="str">
        <x:v>The Hills at Portal Golf Club</x:v>
      </x:c>
      <x:c r="C523" s="25" t="str">
        <x:v>British Columbia</x:v>
      </x:c>
      <x:c r="D523" s="25" t="str">
        <x:v>Verified</x:v>
      </x:c>
      <x:c r="E523" s="25" t="str">
        <x:v>Verified</x:v>
      </x:c>
      <x:c r="F523" s="25" t="str">
        <x:v>Verified</x:v>
      </x:c>
      <x:c r="G523" s="25" t="str">
        <x:v>Verified</x:v>
      </x:c>
      <x:c r="H523" s="25" t="str">
        <x:v>architect</x:v>
      </x:c>
    </x:row>
    <x:row r="524">
      <x:c r="A524" s="25" t="str">
        <x:v>CA-0521</x:v>
      </x:c>
      <x:c r="B524" s="25" t="str">
        <x:v>The Links at Hampton Cove</x:v>
      </x:c>
      <x:c r="C524" s="25" t="str">
        <x:v>British Columbia</x:v>
      </x:c>
      <x:c r="D524" s="25" t="str">
        <x:v>Verified</x:v>
      </x:c>
      <x:c r="E524" s="25" t="str">
        <x:v>Verified</x:v>
      </x:c>
      <x:c r="F524" s="25" t="str">
        <x:v>Verified</x:v>
      </x:c>
      <x:c r="G524" s="25" t="str">
        <x:v>Verified</x:v>
      </x:c>
      <x:c r="H524" s="25" t="str">
        <x:v>architect</x:v>
      </x:c>
    </x:row>
    <x:row r="525">
      <x:c r="A525" s="25" t="str">
        <x:v>CA-0522</x:v>
      </x:c>
      <x:c r="B525" s="25" t="str">
        <x:v>The Okanagan Golf Club - Bear Course</x:v>
      </x:c>
      <x:c r="C525" s="25" t="str">
        <x:v>British Columbia</x:v>
      </x:c>
      <x:c r="D525" s="25" t="str">
        <x:v>Verified</x:v>
      </x:c>
      <x:c r="E525" s="25" t="str">
        <x:v>Verified</x:v>
      </x:c>
      <x:c r="F525" s="25" t="str">
        <x:v>Verified</x:v>
      </x:c>
      <x:c r="G525" s="25" t="str">
        <x:v>Missing</x:v>
      </x:c>
      <x:c r="H525" s="25" t="str">
        <x:v>year opened, architect</x:v>
      </x:c>
    </x:row>
    <x:row r="526">
      <x:c r="A526" s="25" t="str">
        <x:v>CA-0523</x:v>
      </x:c>
      <x:c r="B526" s="25" t="str">
        <x:v>The Okanagan Golf Club - Quail Course</x:v>
      </x:c>
      <x:c r="C526" s="25" t="str">
        <x:v>British Columbia</x:v>
      </x:c>
      <x:c r="D526" s="25" t="str">
        <x:v>Verified</x:v>
      </x:c>
      <x:c r="E526" s="25" t="str">
        <x:v>Verified</x:v>
      </x:c>
      <x:c r="F526" s="25" t="str">
        <x:v>Verified</x:v>
      </x:c>
      <x:c r="G526" s="25" t="str">
        <x:v>Missing</x:v>
      </x:c>
      <x:c r="H526" s="25" t="str">
        <x:v>year opened, architect</x:v>
      </x:c>
    </x:row>
    <x:row r="527">
      <x:c r="A527" s="25" t="str">
        <x:v>CA-0524</x:v>
      </x:c>
      <x:c r="B527" s="25" t="str">
        <x:v>The Redwoods Golf Course</x:v>
      </x:c>
      <x:c r="C527" s="25" t="str">
        <x:v>British Columbia</x:v>
      </x:c>
      <x:c r="D527" s="25" t="str">
        <x:v>Verified</x:v>
      </x:c>
      <x:c r="E527" s="25" t="str">
        <x:v>Verified</x:v>
      </x:c>
      <x:c r="F527" s="25" t="str">
        <x:v>Verified</x:v>
      </x:c>
      <x:c r="G527" s="25" t="str">
        <x:v>Missing</x:v>
      </x:c>
      <x:c r="H527" s="25" t="str">
        <x:v>year opened, architect</x:v>
      </x:c>
    </x:row>
    <x:row r="528">
      <x:c r="A528" s="25" t="str">
        <x:v>CA-0525</x:v>
      </x:c>
      <x:c r="B528" s="25" t="str">
        <x:v>The Rise Golf Course</x:v>
      </x:c>
      <x:c r="C528" s="25" t="str">
        <x:v>British Columbia</x:v>
      </x:c>
      <x:c r="D528" s="25" t="str">
        <x:v>Verified</x:v>
      </x:c>
      <x:c r="E528" s="25" t="str">
        <x:v>Verified</x:v>
      </x:c>
      <x:c r="F528" s="25" t="str">
        <x:v>Verified</x:v>
      </x:c>
      <x:c r="G528" s="25" t="str">
        <x:v>Verified</x:v>
      </x:c>
      <x:c r="H528" s="25" t="str">
        <x:v>architect</x:v>
      </x:c>
    </x:row>
    <x:row r="529">
      <x:c r="A529" s="25" t="str">
        <x:v>CA-0526</x:v>
      </x:c>
      <x:c r="B529" s="25" t="str">
        <x:v>Tobiano Golf Course</x:v>
      </x:c>
      <x:c r="C529" s="25" t="str">
        <x:v>British Columbia</x:v>
      </x:c>
      <x:c r="D529" s="25" t="str">
        <x:v>Verified</x:v>
      </x:c>
      <x:c r="E529" s="25" t="str">
        <x:v>Verified</x:v>
      </x:c>
      <x:c r="F529" s="25" t="str">
        <x:v>Verified</x:v>
      </x:c>
      <x:c r="G529" s="25" t="str">
        <x:v>Missing</x:v>
      </x:c>
      <x:c r="H529" s="25" t="str">
        <x:v>year opened, architect</x:v>
      </x:c>
    </x:row>
    <x:row r="530">
      <x:c r="A530" s="25" t="str">
        <x:v>CA-0527</x:v>
      </x:c>
      <x:c r="B530" s="25" t="str">
        <x:v>Tower Ranch Golf &amp; Country Club</x:v>
      </x:c>
      <x:c r="C530" s="25" t="str">
        <x:v>British Columbia</x:v>
      </x:c>
      <x:c r="D530" s="25" t="str">
        <x:v>Verified</x:v>
      </x:c>
      <x:c r="E530" s="25" t="str">
        <x:v>Verified</x:v>
      </x:c>
      <x:c r="F530" s="25" t="str">
        <x:v>Verified</x:v>
      </x:c>
      <x:c r="G530" s="25" t="str">
        <x:v>Verified</x:v>
      </x:c>
      <x:c r="H530" s="25" t="str">
        <x:v>architect</x:v>
      </x:c>
    </x:row>
    <x:row r="531">
      <x:c r="A531" s="25" t="str">
        <x:v>CA-0528</x:v>
      </x:c>
      <x:c r="B531" s="25" t="str">
        <x:v>Trickle Creek Golf Resort</x:v>
      </x:c>
      <x:c r="C531" s="25" t="str">
        <x:v>British Columbia</x:v>
      </x:c>
      <x:c r="D531" s="25" t="str">
        <x:v>Verified</x:v>
      </x:c>
      <x:c r="E531" s="25" t="str">
        <x:v>Verified</x:v>
      </x:c>
      <x:c r="F531" s="25" t="str">
        <x:v>Verified</x:v>
      </x:c>
      <x:c r="G531" s="25" t="str">
        <x:v>Missing</x:v>
      </x:c>
      <x:c r="H531" s="25" t="str">
        <x:v>year opened, architect</x:v>
      </x:c>
    </x:row>
    <x:row r="532">
      <x:c r="A532" s="25" t="str">
        <x:v>CA-0529</x:v>
      </x:c>
      <x:c r="B532" s="25" t="str">
        <x:v>Tsawwassen Springs Golf Course</x:v>
      </x:c>
      <x:c r="C532" s="25" t="str">
        <x:v>British Columbia</x:v>
      </x:c>
      <x:c r="D532" s="25" t="str">
        <x:v>Verified</x:v>
      </x:c>
      <x:c r="E532" s="25" t="str">
        <x:v>Verified</x:v>
      </x:c>
      <x:c r="F532" s="25" t="str">
        <x:v>Verified</x:v>
      </x:c>
      <x:c r="G532" s="25" t="str">
        <x:v>Verified</x:v>
      </x:c>
      <x:c r="H532" s="25" t="str">
        <x:v>architect</x:v>
      </x:c>
    </x:row>
    <x:row r="533">
      <x:c r="A533" s="25" t="str">
        <x:v>CA-0530</x:v>
      </x:c>
      <x:c r="B533" s="25" t="str">
        <x:v>Tumbler Ridge Golf &amp; Country Club</x:v>
      </x:c>
      <x:c r="C533" s="25" t="str">
        <x:v>British Columbia</x:v>
      </x:c>
      <x:c r="D533" s="25" t="str">
        <x:v>Verified</x:v>
      </x:c>
      <x:c r="E533" s="25" t="str">
        <x:v>Verified</x:v>
      </x:c>
      <x:c r="F533" s="25" t="str">
        <x:v>Verified</x:v>
      </x:c>
      <x:c r="G533" s="25" t="str">
        <x:v>Missing</x:v>
      </x:c>
      <x:c r="H533" s="25" t="str">
        <x:v>year opened, architect</x:v>
      </x:c>
    </x:row>
    <x:row r="534">
      <x:c r="A534" s="25" t="str">
        <x:v>CA-0531</x:v>
      </x:c>
      <x:c r="B534" s="25" t="str">
        <x:v>Twin Lakes Golf Course</x:v>
      </x:c>
      <x:c r="C534" s="25" t="str">
        <x:v>British Columbia</x:v>
      </x:c>
      <x:c r="D534" s="25" t="str">
        <x:v>Verified</x:v>
      </x:c>
      <x:c r="E534" s="25" t="str">
        <x:v>Verified</x:v>
      </x:c>
      <x:c r="F534" s="25" t="str">
        <x:v>Verified</x:v>
      </x:c>
      <x:c r="G534" s="25" t="str">
        <x:v>Verified</x:v>
      </x:c>
      <x:c r="H534" s="25" t="str">
        <x:v>architect</x:v>
      </x:c>
    </x:row>
    <x:row r="535">
      <x:c r="A535" s="25" t="str">
        <x:v>CA-0532</x:v>
      </x:c>
      <x:c r="B535" s="25" t="str">
        <x:v>Two Eagles Golf Course &amp; Academy</x:v>
      </x:c>
      <x:c r="C535" s="25" t="str">
        <x:v>British Columbia</x:v>
      </x:c>
      <x:c r="D535" s="25" t="str">
        <x:v>Verified</x:v>
      </x:c>
      <x:c r="E535" s="25" t="str">
        <x:v>Verified</x:v>
      </x:c>
      <x:c r="F535" s="25" t="str">
        <x:v>Verified</x:v>
      </x:c>
      <x:c r="G535" s="25" t="str">
        <x:v>Verified</x:v>
      </x:c>
      <x:c r="H535" s="25" t="str">
        <x:v>architect</x:v>
      </x:c>
    </x:row>
    <x:row r="536">
      <x:c r="A536" s="25" t="str">
        <x:v>CA-0533</x:v>
      </x:c>
      <x:c r="B536" s="25" t="str">
        <x:v>University Golf Club</x:v>
      </x:c>
      <x:c r="C536" s="25" t="str">
        <x:v>British Columbia</x:v>
      </x:c>
      <x:c r="D536" s="25" t="str">
        <x:v>Verified</x:v>
      </x:c>
      <x:c r="E536" s="25" t="str">
        <x:v>Verified</x:v>
      </x:c>
      <x:c r="F536" s="25" t="str">
        <x:v>Verified</x:v>
      </x:c>
      <x:c r="G536" s="25" t="str">
        <x:v>Verified</x:v>
      </x:c>
      <x:c r="H536" s="25" t="str">
        <x:v>architect</x:v>
      </x:c>
    </x:row>
    <x:row r="537">
      <x:c r="A537" s="25" t="str">
        <x:v>CA-0534</x:v>
      </x:c>
      <x:c r="B537" s="25" t="str">
        <x:v>Uplands Golf Club</x:v>
      </x:c>
      <x:c r="C537" s="25" t="str">
        <x:v>British Columbia</x:v>
      </x:c>
      <x:c r="D537" s="25" t="str">
        <x:v>Verified</x:v>
      </x:c>
      <x:c r="E537" s="25" t="str">
        <x:v>Verified</x:v>
      </x:c>
      <x:c r="F537" s="25" t="str">
        <x:v>Verified</x:v>
      </x:c>
      <x:c r="G537" s="25" t="str">
        <x:v>Verified</x:v>
      </x:c>
      <x:c r="H537" s="25" t="str">
        <x:v>architect</x:v>
      </x:c>
    </x:row>
    <x:row r="538">
      <x:c r="A538" s="25" t="str">
        <x:v>CA-0535</x:v>
      </x:c>
      <x:c r="B538" s="25" t="str">
        <x:v>Valley View Golf Club</x:v>
      </x:c>
      <x:c r="C538" s="25" t="str">
        <x:v>British Columbia</x:v>
      </x:c>
      <x:c r="D538" s="25" t="str">
        <x:v>Verified</x:v>
      </x:c>
      <x:c r="E538" s="25" t="str">
        <x:v>Verified</x:v>
      </x:c>
      <x:c r="F538" s="25" t="str">
        <x:v>Verified</x:v>
      </x:c>
      <x:c r="G538" s="25" t="str">
        <x:v>Verified</x:v>
      </x:c>
      <x:c r="H538" s="25" t="str">
        <x:v>architect</x:v>
      </x:c>
    </x:row>
    <x:row r="539">
      <x:c r="A539" s="25" t="str">
        <x:v>CA-0536</x:v>
      </x:c>
      <x:c r="B539" s="25" t="str">
        <x:v>Vancouver Golf Club</x:v>
      </x:c>
      <x:c r="C539" s="25" t="str">
        <x:v>British Columbia</x:v>
      </x:c>
      <x:c r="D539" s="25" t="str">
        <x:v>Verified</x:v>
      </x:c>
      <x:c r="E539" s="25" t="str">
        <x:v>Verified</x:v>
      </x:c>
      <x:c r="F539" s="25" t="str">
        <x:v>Verified</x:v>
      </x:c>
      <x:c r="G539" s="25" t="str">
        <x:v>Verified</x:v>
      </x:c>
      <x:c r="H539" s="25" t="str">
        <x:v>architect</x:v>
      </x:c>
    </x:row>
    <x:row r="540">
      <x:c r="A540" s="25" t="str">
        <x:v>CA-0537</x:v>
      </x:c>
      <x:c r="B540" s="25" t="str">
        <x:v>Vernon Golf &amp; Country Club</x:v>
      </x:c>
      <x:c r="C540" s="25" t="str">
        <x:v>British Columbia</x:v>
      </x:c>
      <x:c r="D540" s="25" t="str">
        <x:v>Verified</x:v>
      </x:c>
      <x:c r="E540" s="25" t="str">
        <x:v>Verified</x:v>
      </x:c>
      <x:c r="F540" s="25" t="str">
        <x:v>Verified</x:v>
      </x:c>
      <x:c r="G540" s="25" t="str">
        <x:v>Verified</x:v>
      </x:c>
      <x:c r="H540" s="25" t="str">
        <x:v>architect</x:v>
      </x:c>
    </x:row>
    <x:row r="541">
      <x:c r="A541" s="25" t="str">
        <x:v>CA-0538</x:v>
      </x:c>
      <x:c r="B541" s="25" t="str">
        <x:v>Victoria Golf Club</x:v>
      </x:c>
      <x:c r="C541" s="25" t="str">
        <x:v>British Columbia</x:v>
      </x:c>
      <x:c r="D541" s="25" t="str">
        <x:v>Verified</x:v>
      </x:c>
      <x:c r="E541" s="25" t="str">
        <x:v>Verified</x:v>
      </x:c>
      <x:c r="F541" s="25" t="str">
        <x:v>Verified</x:v>
      </x:c>
      <x:c r="G541" s="25" t="str">
        <x:v>Verified</x:v>
      </x:c>
      <x:c r="H541" s="25" t="str">
        <x:v>architect</x:v>
      </x:c>
    </x:row>
    <x:row r="542">
      <x:c r="A542" s="25" t="str">
        <x:v>CA-0539</x:v>
      </x:c>
      <x:c r="B542" s="25" t="str">
        <x:v>Westwood Plateau Executive Course</x:v>
      </x:c>
      <x:c r="C542" s="25" t="str">
        <x:v>British Columbia</x:v>
      </x:c>
      <x:c r="D542" s="25" t="str">
        <x:v>Verified</x:v>
      </x:c>
      <x:c r="E542" s="25" t="str">
        <x:v>Verified</x:v>
      </x:c>
      <x:c r="F542" s="25" t="str">
        <x:v>Verified</x:v>
      </x:c>
      <x:c r="G542" s="25" t="str">
        <x:v>Missing</x:v>
      </x:c>
      <x:c r="H542" s="25" t="str">
        <x:v>year opened, architect</x:v>
      </x:c>
    </x:row>
    <x:row r="543">
      <x:c r="A543" s="25" t="str">
        <x:v>CA-0540</x:v>
      </x:c>
      <x:c r="B543" s="25" t="str">
        <x:v>Westwood Plateau Golf &amp; Country Club</x:v>
      </x:c>
      <x:c r="C543" s="25" t="str">
        <x:v>British Columbia</x:v>
      </x:c>
      <x:c r="D543" s="25" t="str">
        <x:v>Verified</x:v>
      </x:c>
      <x:c r="E543" s="25" t="str">
        <x:v>Verified</x:v>
      </x:c>
      <x:c r="F543" s="25" t="str">
        <x:v>Verified</x:v>
      </x:c>
      <x:c r="G543" s="25" t="str">
        <x:v>Missing</x:v>
      </x:c>
      <x:c r="H543" s="25" t="str">
        <x:v>year opened, architect</x:v>
      </x:c>
    </x:row>
    <x:row r="544">
      <x:c r="A544" s="25" t="str">
        <x:v>CA-0541</x:v>
      </x:c>
      <x:c r="B544" s="25" t="str">
        <x:v>Wildstone Golf Course</x:v>
      </x:c>
      <x:c r="C544" s="25" t="str">
        <x:v>British Columbia</x:v>
      </x:c>
      <x:c r="D544" s="25" t="str">
        <x:v>Verified</x:v>
      </x:c>
      <x:c r="E544" s="25" t="str">
        <x:v>Verified</x:v>
      </x:c>
      <x:c r="F544" s="25" t="str">
        <x:v>Verified</x:v>
      </x:c>
      <x:c r="G544" s="25" t="str">
        <x:v>Missing</x:v>
      </x:c>
      <x:c r="H544" s="25" t="str">
        <x:v>year opened, architect</x:v>
      </x:c>
    </x:row>
    <x:row r="545">
      <x:c r="A545" s="25" t="str">
        <x:v>CA-0542</x:v>
      </x:c>
      <x:c r="B545" s="25" t="str">
        <x:v>Williams Lake Golf &amp; Tennis Club</x:v>
      </x:c>
      <x:c r="C545" s="25" t="str">
        <x:v>British Columbia</x:v>
      </x:c>
      <x:c r="D545" s="25" t="str">
        <x:v>Verified</x:v>
      </x:c>
      <x:c r="E545" s="25" t="str">
        <x:v>Verified</x:v>
      </x:c>
      <x:c r="F545" s="25" t="str">
        <x:v>Verified</x:v>
      </x:c>
      <x:c r="G545" s="25" t="str">
        <x:v>Verified</x:v>
      </x:c>
      <x:c r="H545" s="25" t="str">
        <x:v>architect</x:v>
      </x:c>
    </x:row>
    <x:row r="546">
      <x:c r="A546" s="25" t="str">
        <x:v>CA-0543</x:v>
      </x:c>
      <x:c r="B546" s="25" t="str">
        <x:v>Willow Grove Golf Club</x:v>
      </x:c>
      <x:c r="C546" s="25" t="str">
        <x:v>British Columbia</x:v>
      </x:c>
      <x:c r="D546" s="25" t="str">
        <x:v>Missing</x:v>
      </x:c>
      <x:c r="E546" s="25" t="str">
        <x:v>Verified</x:v>
      </x:c>
      <x:c r="F546" s="25" t="str">
        <x:v>Verified</x:v>
      </x:c>
      <x:c r="G546" s="25" t="str">
        <x:v>Missing</x:v>
      </x:c>
      <x:c r="H546" s="25" t="str">
        <x:v>website, year opened, architect</x:v>
      </x:c>
    </x:row>
    <x:row r="547">
      <x:c r="A547" s="25" t="str">
        <x:v>CA-0544</x:v>
      </x:c>
      <x:c r="B547" s="25" t="str">
        <x:v>Willows Golf Club</x:v>
      </x:c>
      <x:c r="C547" s="25" t="str">
        <x:v>British Columbia</x:v>
      </x:c>
      <x:c r="D547" s="25" t="str">
        <x:v>Missing</x:v>
      </x:c>
      <x:c r="E547" s="25" t="str">
        <x:v>Verified</x:v>
      </x:c>
      <x:c r="F547" s="25" t="str">
        <x:v>Verified</x:v>
      </x:c>
      <x:c r="G547" s="25" t="str">
        <x:v>Missing</x:v>
      </x:c>
      <x:c r="H547" s="25" t="str">
        <x:v>website, year opened, architect</x:v>
      </x:c>
    </x:row>
    <x:row r="548">
      <x:c r="A548" s="25" t="str">
        <x:v>CA-0545</x:v>
      </x:c>
      <x:c r="B548" s="25" t="str">
        <x:v>Winchelsea View Golf Course</x:v>
      </x:c>
      <x:c r="C548" s="25" t="str">
        <x:v>British Columbia</x:v>
      </x:c>
      <x:c r="D548" s="25" t="str">
        <x:v>Verified</x:v>
      </x:c>
      <x:c r="E548" s="25" t="str">
        <x:v>Verified</x:v>
      </x:c>
      <x:c r="F548" s="25" t="str">
        <x:v>Verified</x:v>
      </x:c>
      <x:c r="G548" s="25" t="str">
        <x:v>Missing</x:v>
      </x:c>
      <x:c r="H548" s="25" t="str">
        <x:v>year opened, architect</x:v>
      </x:c>
    </x:row>
    <x:row r="549">
      <x:c r="A549" s="25" t="str">
        <x:v>CA-0546</x:v>
      </x:c>
      <x:c r="B549" s="25" t="str">
        <x:v>Windermere Valley Golf Course</x:v>
      </x:c>
      <x:c r="C549" s="25" t="str">
        <x:v>British Columbia</x:v>
      </x:c>
      <x:c r="D549" s="25" t="str">
        <x:v>Verified</x:v>
      </x:c>
      <x:c r="E549" s="25" t="str">
        <x:v>Verified</x:v>
      </x:c>
      <x:c r="F549" s="25" t="str">
        <x:v>Verified</x:v>
      </x:c>
      <x:c r="G549" s="25" t="str">
        <x:v>Verified</x:v>
      </x:c>
      <x:c r="H549" s="25" t="str">
        <x:v>architect</x:v>
      </x:c>
    </x:row>
    <x:row r="550">
      <x:c r="A550" s="25" t="str">
        <x:v>CA-0547</x:v>
      </x:c>
      <x:c r="B550" s="25" t="str">
        <x:v>Agassiz Harrison Golf Club</x:v>
      </x:c>
      <x:c r="C550" s="25" t="str">
        <x:v>British Columbia</x:v>
      </x:c>
      <x:c r="D550" s="25" t="str">
        <x:v>Missing</x:v>
      </x:c>
      <x:c r="E550" s="25" t="str">
        <x:v>Missing</x:v>
      </x:c>
      <x:c r="F550" s="25" t="str">
        <x:v>Missing</x:v>
      </x:c>
      <x:c r="G550" s="25" t="str">
        <x:v>Missing</x:v>
      </x:c>
      <x:c r="H550" s="25" t="str">
        <x:v>website, par, length, year opened, architect</x:v>
      </x:c>
    </x:row>
    <x:row r="551">
      <x:c r="A551" s="25" t="str">
        <x:v>CA-0548</x:v>
      </x:c>
      <x:c r="B551" s="25" t="str">
        <x:v>Assiniboine Golf Club</x:v>
      </x:c>
      <x:c r="C551" s="25" t="str">
        <x:v>Manitoba</x:v>
      </x:c>
      <x:c r="D551" s="25" t="str">
        <x:v>Verified</x:v>
      </x:c>
      <x:c r="E551" s="25" t="str">
        <x:v>Verified</x:v>
      </x:c>
      <x:c r="F551" s="25" t="str">
        <x:v>Verified</x:v>
      </x:c>
      <x:c r="G551" s="25" t="str">
        <x:v>Verified</x:v>
      </x:c>
      <x:c r="H551" s="25" t="str">
        <x:v>architect</x:v>
      </x:c>
    </x:row>
    <x:row r="552">
      <x:c r="A552" s="25" t="str">
        <x:v>CA-0549</x:v>
      </x:c>
      <x:c r="B552" s="25" t="str">
        <x:v>Bel Acres Golf &amp; Country Club</x:v>
      </x:c>
      <x:c r="C552" s="25" t="str">
        <x:v>Manitoba</x:v>
      </x:c>
      <x:c r="D552" s="25" t="str">
        <x:v>Verified</x:v>
      </x:c>
      <x:c r="E552" s="25" t="str">
        <x:v>Verified</x:v>
      </x:c>
      <x:c r="F552" s="25" t="str">
        <x:v>Verified</x:v>
      </x:c>
      <x:c r="G552" s="25" t="str">
        <x:v>Verified</x:v>
      </x:c>
      <x:c r="H552" s="25" t="str">
        <x:v>architect</x:v>
      </x:c>
    </x:row>
    <x:row r="553">
      <x:c r="A553" s="25" t="str">
        <x:v>CA-0550</x:v>
      </x:c>
      <x:c r="B553" s="25" t="str">
        <x:v>Black Bear Golf</x:v>
      </x:c>
      <x:c r="C553" s="25" t="str">
        <x:v>Manitoba</x:v>
      </x:c>
      <x:c r="D553" s="25" t="str">
        <x:v>Missing</x:v>
      </x:c>
      <x:c r="E553" s="25" t="str">
        <x:v>Verified</x:v>
      </x:c>
      <x:c r="F553" s="25" t="str">
        <x:v>Verified</x:v>
      </x:c>
      <x:c r="G553" s="25" t="str">
        <x:v>Missing</x:v>
      </x:c>
      <x:c r="H553" s="25" t="str">
        <x:v>website, year opened, architect</x:v>
      </x:c>
    </x:row>
    <x:row r="554">
      <x:c r="A554" s="25" t="str">
        <x:v>CA-0551</x:v>
      </x:c>
      <x:c r="B554" s="25" t="str">
        <x:v>Boissevain Golf Club</x:v>
      </x:c>
      <x:c r="C554" s="25" t="str">
        <x:v>Manitoba</x:v>
      </x:c>
      <x:c r="D554" s="25" t="str">
        <x:v>Missing</x:v>
      </x:c>
      <x:c r="E554" s="25" t="str">
        <x:v>Verified</x:v>
      </x:c>
      <x:c r="F554" s="25" t="str">
        <x:v>Verified</x:v>
      </x:c>
      <x:c r="G554" s="25" t="str">
        <x:v>Missing</x:v>
      </x:c>
      <x:c r="H554" s="25" t="str">
        <x:v>website, year opened, architect</x:v>
      </x:c>
    </x:row>
    <x:row r="555">
      <x:c r="A555" s="25" t="str">
        <x:v>CA-0552</x:v>
      </x:c>
      <x:c r="B555" s="25" t="str">
        <x:v>Breezy Bend Country Club</x:v>
      </x:c>
      <x:c r="C555" s="25" t="str">
        <x:v>Manitoba</x:v>
      </x:c>
      <x:c r="D555" s="25" t="str">
        <x:v>Verified</x:v>
      </x:c>
      <x:c r="E555" s="25" t="str">
        <x:v>Verified</x:v>
      </x:c>
      <x:c r="F555" s="25" t="str">
        <x:v>Verified</x:v>
      </x:c>
      <x:c r="G555" s="25" t="str">
        <x:v>Missing</x:v>
      </x:c>
      <x:c r="H555" s="25" t="str">
        <x:v>year opened, architect</x:v>
      </x:c>
    </x:row>
    <x:row r="556">
      <x:c r="A556" s="25" t="str">
        <x:v>CA-0553</x:v>
      </x:c>
      <x:c r="B556" s="25" t="str">
        <x:v>Bridges Golf Course</x:v>
      </x:c>
      <x:c r="C556" s="25" t="str">
        <x:v>Manitoba</x:v>
      </x:c>
      <x:c r="D556" s="25" t="str">
        <x:v>Verified</x:v>
      </x:c>
      <x:c r="E556" s="25" t="str">
        <x:v>Verified</x:v>
      </x:c>
      <x:c r="F556" s="25" t="str">
        <x:v>Verified</x:v>
      </x:c>
      <x:c r="G556" s="25" t="str">
        <x:v>Missing</x:v>
      </x:c>
      <x:c r="H556" s="25" t="str">
        <x:v>year opened, architect</x:v>
      </x:c>
    </x:row>
    <x:row r="557">
      <x:c r="A557" s="25" t="str">
        <x:v>CA-0554</x:v>
      </x:c>
      <x:c r="B557" s="25" t="str">
        <x:v>Carman Golf &amp; Curling Club</x:v>
      </x:c>
      <x:c r="C557" s="25" t="str">
        <x:v>Manitoba</x:v>
      </x:c>
      <x:c r="D557" s="25" t="str">
        <x:v>Verified</x:v>
      </x:c>
      <x:c r="E557" s="25" t="str">
        <x:v>Verified</x:v>
      </x:c>
      <x:c r="F557" s="25" t="str">
        <x:v>Verified</x:v>
      </x:c>
      <x:c r="G557" s="25" t="str">
        <x:v>Verified</x:v>
      </x:c>
      <x:c r="H557" s="25" t="str">
        <x:v>architect</x:v>
      </x:c>
    </x:row>
    <x:row r="558">
      <x:c r="A558" s="25" t="str">
        <x:v>CA-0555</x:v>
      </x:c>
      <x:c r="B558" s="25" t="str">
        <x:v>Clear Lake Golf Course</x:v>
      </x:c>
      <x:c r="C558" s="25" t="str">
        <x:v>Manitoba</x:v>
      </x:c>
      <x:c r="D558" s="25" t="str">
        <x:v>Verified</x:v>
      </x:c>
      <x:c r="E558" s="25" t="str">
        <x:v>Verified</x:v>
      </x:c>
      <x:c r="F558" s="25" t="str">
        <x:v>Verified</x:v>
      </x:c>
      <x:c r="G558" s="25" t="str">
        <x:v>Missing</x:v>
      </x:c>
      <x:c r="H558" s="25" t="str">
        <x:v>year opened, architect</x:v>
      </x:c>
    </x:row>
    <x:row r="559">
      <x:c r="A559" s="25" t="str">
        <x:v>CA-0556</x:v>
      </x:c>
      <x:c r="B559" s="25" t="str">
        <x:v>Crescent Drive Golf Course</x:v>
      </x:c>
      <x:c r="C559" s="25" t="str">
        <x:v>Manitoba</x:v>
      </x:c>
      <x:c r="D559" s="25" t="str">
        <x:v>Missing</x:v>
      </x:c>
      <x:c r="E559" s="25" t="str">
        <x:v>Verified</x:v>
      </x:c>
      <x:c r="F559" s="25" t="str">
        <x:v>Verified</x:v>
      </x:c>
      <x:c r="G559" s="25" t="str">
        <x:v>Verified</x:v>
      </x:c>
      <x:c r="H559" s="25" t="str">
        <x:v>website, architect</x:v>
      </x:c>
    </x:row>
    <x:row r="560">
      <x:c r="A560" s="25" t="str">
        <x:v>CA-0557</x:v>
      </x:c>
      <x:c r="B560" s="25" t="str">
        <x:v>Dauphin Lake Golf Club</x:v>
      </x:c>
      <x:c r="C560" s="25" t="str">
        <x:v>Manitoba</x:v>
      </x:c>
      <x:c r="D560" s="25" t="str">
        <x:v>Verified</x:v>
      </x:c>
      <x:c r="E560" s="25" t="str">
        <x:v>Verified</x:v>
      </x:c>
      <x:c r="F560" s="25" t="str">
        <x:v>Verified</x:v>
      </x:c>
      <x:c r="G560" s="25" t="str">
        <x:v>Missing</x:v>
      </x:c>
      <x:c r="H560" s="25" t="str">
        <x:v>year opened, architect</x:v>
      </x:c>
    </x:row>
    <x:row r="561">
      <x:c r="A561" s="25" t="str">
        <x:v>CA-0558</x:v>
      </x:c>
      <x:c r="B561" s="25" t="str">
        <x:v>Deer Ridge Golf Course</x:v>
      </x:c>
      <x:c r="C561" s="25" t="str">
        <x:v>Manitoba</x:v>
      </x:c>
      <x:c r="D561" s="25" t="str">
        <x:v>Missing</x:v>
      </x:c>
      <x:c r="E561" s="25" t="str">
        <x:v>Verified</x:v>
      </x:c>
      <x:c r="F561" s="25" t="str">
        <x:v>Verified</x:v>
      </x:c>
      <x:c r="G561" s="25" t="str">
        <x:v>Missing</x:v>
      </x:c>
      <x:c r="H561" s="25" t="str">
        <x:v>website, year opened, architect</x:v>
      </x:c>
    </x:row>
    <x:row r="562">
      <x:c r="A562" s="25" t="str">
        <x:v>CA-0559</x:v>
      </x:c>
      <x:c r="B562" s="25" t="str">
        <x:v>Delahunt Golf &amp; Country Club</x:v>
      </x:c>
      <x:c r="C562" s="25" t="str">
        <x:v>Manitoba</x:v>
      </x:c>
      <x:c r="D562" s="25" t="str">
        <x:v>Missing</x:v>
      </x:c>
      <x:c r="E562" s="25" t="str">
        <x:v>Verified</x:v>
      </x:c>
      <x:c r="F562" s="25" t="str">
        <x:v>Verified</x:v>
      </x:c>
      <x:c r="G562" s="25" t="str">
        <x:v>Missing</x:v>
      </x:c>
      <x:c r="H562" s="25" t="str">
        <x:v>website, year opened, architect</x:v>
      </x:c>
    </x:row>
    <x:row r="563">
      <x:c r="A563" s="25" t="str">
        <x:v>CA-0560</x:v>
      </x:c>
      <x:c r="B563" s="25" t="str">
        <x:v>Deloraine Golf &amp; Country Club</x:v>
      </x:c>
      <x:c r="C563" s="25" t="str">
        <x:v>Manitoba</x:v>
      </x:c>
      <x:c r="D563" s="25" t="str">
        <x:v>Missing</x:v>
      </x:c>
      <x:c r="E563" s="25" t="str">
        <x:v>Verified</x:v>
      </x:c>
      <x:c r="F563" s="25" t="str">
        <x:v>Verified</x:v>
      </x:c>
      <x:c r="G563" s="25" t="str">
        <x:v>Missing</x:v>
      </x:c>
      <x:c r="H563" s="25" t="str">
        <x:v>website, year opened, architect</x:v>
      </x:c>
    </x:row>
    <x:row r="564">
      <x:c r="A564" s="25" t="str">
        <x:v>CA-0561</x:v>
      </x:c>
      <x:c r="B564" s="25" t="str">
        <x:v>Elmhurst Golf &amp; Country Club</x:v>
      </x:c>
      <x:c r="C564" s="25" t="str">
        <x:v>Manitoba</x:v>
      </x:c>
      <x:c r="D564" s="25" t="str">
        <x:v>Verified</x:v>
      </x:c>
      <x:c r="E564" s="25" t="str">
        <x:v>Verified</x:v>
      </x:c>
      <x:c r="F564" s="25" t="str">
        <x:v>Verified</x:v>
      </x:c>
      <x:c r="G564" s="25" t="str">
        <x:v>Verified</x:v>
      </x:c>
      <x:c r="H564" s="25" t="str">
        <x:v>architect</x:v>
      </x:c>
    </x:row>
    <x:row r="565">
      <x:c r="A565" s="25" t="str">
        <x:v>CA-0562</x:v>
      </x:c>
      <x:c r="B565" s="25" t="str">
        <x:v>Falcon Lake Golf Course</x:v>
      </x:c>
      <x:c r="C565" s="25" t="str">
        <x:v>Manitoba</x:v>
      </x:c>
      <x:c r="D565" s="25" t="str">
        <x:v>Verified</x:v>
      </x:c>
      <x:c r="E565" s="25" t="str">
        <x:v>Verified</x:v>
      </x:c>
      <x:c r="F565" s="25" t="str">
        <x:v>Verified</x:v>
      </x:c>
      <x:c r="G565" s="25" t="str">
        <x:v>Verified</x:v>
      </x:c>
      <x:c r="H565" s="25" t="str">
        <x:v>architect</x:v>
      </x:c>
    </x:row>
    <x:row r="566">
      <x:c r="A566" s="25" t="str">
        <x:v>CA-0563</x:v>
      </x:c>
      <x:c r="B566" s="25" t="str">
        <x:v>Gilbert Plains Country Club</x:v>
      </x:c>
      <x:c r="C566" s="25" t="str">
        <x:v>Manitoba</x:v>
      </x:c>
      <x:c r="D566" s="25" t="str">
        <x:v>Verified</x:v>
      </x:c>
      <x:c r="E566" s="25" t="str">
        <x:v>Verified</x:v>
      </x:c>
      <x:c r="F566" s="25" t="str">
        <x:v>Verified</x:v>
      </x:c>
      <x:c r="G566" s="25" t="str">
        <x:v>Verified</x:v>
      </x:c>
      <x:c r="H566" s="25" t="str">
        <x:v>architect</x:v>
      </x:c>
    </x:row>
    <x:row r="567">
      <x:c r="A567" s="25" t="str">
        <x:v>CA-0564</x:v>
      </x:c>
      <x:c r="B567" s="25" t="str">
        <x:v>Gladstone Golf &amp; Country Club</x:v>
      </x:c>
      <x:c r="C567" s="25" t="str">
        <x:v>Manitoba</x:v>
      </x:c>
      <x:c r="D567" s="25" t="str">
        <x:v>Missing</x:v>
      </x:c>
      <x:c r="E567" s="25" t="str">
        <x:v>Verified</x:v>
      </x:c>
      <x:c r="F567" s="25" t="str">
        <x:v>Verified</x:v>
      </x:c>
      <x:c r="G567" s="25" t="str">
        <x:v>Missing</x:v>
      </x:c>
      <x:c r="H567" s="25" t="str">
        <x:v>website, year opened, architect</x:v>
      </x:c>
    </x:row>
    <x:row r="568">
      <x:c r="A568" s="25" t="str">
        <x:v>CA-0565</x:v>
      </x:c>
      <x:c r="B568" s="25" t="str">
        <x:v>Glen Lea Golf Club - Glen-Lea</x:v>
      </x:c>
      <x:c r="C568" s="25" t="str">
        <x:v>Manitoba</x:v>
      </x:c>
      <x:c r="D568" s="25" t="str">
        <x:v>Missing</x:v>
      </x:c>
      <x:c r="E568" s="25" t="str">
        <x:v>Verified</x:v>
      </x:c>
      <x:c r="F568" s="25" t="str">
        <x:v>Verified</x:v>
      </x:c>
      <x:c r="G568" s="25" t="str">
        <x:v>Missing</x:v>
      </x:c>
      <x:c r="H568" s="25" t="str">
        <x:v>website, year opened, architect</x:v>
      </x:c>
    </x:row>
    <x:row r="569">
      <x:c r="A569" s="25" t="str">
        <x:v>CA-0566</x:v>
      </x:c>
      <x:c r="B569" s="25" t="str">
        <x:v>Glenboro Golf &amp; Country Club</x:v>
      </x:c>
      <x:c r="C569" s="25" t="str">
        <x:v>Manitoba</x:v>
      </x:c>
      <x:c r="D569" s="25" t="str">
        <x:v>Verified</x:v>
      </x:c>
      <x:c r="E569" s="25" t="str">
        <x:v>Verified</x:v>
      </x:c>
      <x:c r="F569" s="25" t="str">
        <x:v>Verified</x:v>
      </x:c>
      <x:c r="G569" s="25" t="str">
        <x:v>Missing</x:v>
      </x:c>
      <x:c r="H569" s="25" t="str">
        <x:v>year opened, architect</x:v>
      </x:c>
    </x:row>
    <x:row r="570">
      <x:c r="A570" s="25" t="str">
        <x:v>CA-0567</x:v>
      </x:c>
      <x:c r="B570" s="25" t="str">
        <x:v>Glendale Golf &amp; Country Club</x:v>
      </x:c>
      <x:c r="C570" s="25" t="str">
        <x:v>Manitoba</x:v>
      </x:c>
      <x:c r="D570" s="25" t="str">
        <x:v>Verified</x:v>
      </x:c>
      <x:c r="E570" s="25" t="str">
        <x:v>Verified</x:v>
      </x:c>
      <x:c r="F570" s="25" t="str">
        <x:v>Verified</x:v>
      </x:c>
      <x:c r="G570" s="25" t="str">
        <x:v>Missing</x:v>
      </x:c>
      <x:c r="H570" s="25" t="str">
        <x:v>year opened, architect</x:v>
      </x:c>
    </x:row>
    <x:row r="571">
      <x:c r="A571" s="25" t="str">
        <x:v>CA-0568</x:v>
      </x:c>
      <x:c r="B571" s="25" t="str">
        <x:v>Grand Pines Golf Course</x:v>
      </x:c>
      <x:c r="C571" s="25" t="str">
        <x:v>Manitoba</x:v>
      </x:c>
      <x:c r="D571" s="25" t="str">
        <x:v>Verified</x:v>
      </x:c>
      <x:c r="E571" s="25" t="str">
        <x:v>Verified</x:v>
      </x:c>
      <x:c r="F571" s="25" t="str">
        <x:v>Verified</x:v>
      </x:c>
      <x:c r="G571" s="25" t="str">
        <x:v>Verified</x:v>
      </x:c>
      <x:c r="H571" s="25" t="str">
        <x:v>architect</x:v>
      </x:c>
    </x:row>
    <x:row r="572">
      <x:c r="A572" s="25" t="str">
        <x:v>CA-0569</x:v>
      </x:c>
      <x:c r="B572" s="25" t="str">
        <x:v>Granite Hills Golf Club</x:v>
      </x:c>
      <x:c r="C572" s="25" t="str">
        <x:v>Manitoba</x:v>
      </x:c>
      <x:c r="D572" s="25" t="str">
        <x:v>Verified</x:v>
      </x:c>
      <x:c r="E572" s="25" t="str">
        <x:v>Verified</x:v>
      </x:c>
      <x:c r="F572" s="25" t="str">
        <x:v>Verified</x:v>
      </x:c>
      <x:c r="G572" s="25" t="str">
        <x:v>Verified</x:v>
      </x:c>
      <x:c r="H572" s="25" t="str">
        <x:v>architect</x:v>
      </x:c>
    </x:row>
    <x:row r="573">
      <x:c r="A573" s="25" t="str">
        <x:v>CA-0570</x:v>
      </x:c>
      <x:c r="B573" s="25" t="str">
        <x:v>Halcrow Lake Golf and Country Club</x:v>
      </x:c>
      <x:c r="C573" s="25" t="str">
        <x:v>Manitoba</x:v>
      </x:c>
      <x:c r="D573" s="25" t="str">
        <x:v>Verified</x:v>
      </x:c>
      <x:c r="E573" s="25" t="str">
        <x:v>Verified</x:v>
      </x:c>
      <x:c r="F573" s="25" t="str">
        <x:v>Verified</x:v>
      </x:c>
      <x:c r="G573" s="25" t="str">
        <x:v>Missing</x:v>
      </x:c>
      <x:c r="H573" s="25" t="str">
        <x:v>year opened, architect</x:v>
      </x:c>
    </x:row>
    <x:row r="574">
      <x:c r="A574" s="25" t="str">
        <x:v>CA-0571</x:v>
      </x:c>
      <x:c r="B574" s="25" t="str">
        <x:v>Hecla Golf Course At Gull Harbour Resort</x:v>
      </x:c>
      <x:c r="C574" s="25" t="str">
        <x:v>Manitoba</x:v>
      </x:c>
      <x:c r="D574" s="25" t="str">
        <x:v>Missing</x:v>
      </x:c>
      <x:c r="E574" s="25" t="str">
        <x:v>Verified</x:v>
      </x:c>
      <x:c r="F574" s="25" t="str">
        <x:v>Verified</x:v>
      </x:c>
      <x:c r="G574" s="25" t="str">
        <x:v>Missing</x:v>
      </x:c>
      <x:c r="H574" s="25" t="str">
        <x:v>website, year opened, architect</x:v>
      </x:c>
    </x:row>
    <x:row r="575">
      <x:c r="A575" s="25" t="str">
        <x:v>CA-0572</x:v>
      </x:c>
      <x:c r="B575" s="25" t="str">
        <x:v>John Blumberg GC - Gold Course</x:v>
      </x:c>
      <x:c r="C575" s="25" t="str">
        <x:v>Manitoba</x:v>
      </x:c>
      <x:c r="D575" s="25" t="str">
        <x:v>Verified</x:v>
      </x:c>
      <x:c r="E575" s="25" t="str">
        <x:v>Verified</x:v>
      </x:c>
      <x:c r="F575" s="25" t="str">
        <x:v>Verified</x:v>
      </x:c>
      <x:c r="G575" s="25" t="str">
        <x:v>Missing</x:v>
      </x:c>
      <x:c r="H575" s="25" t="str">
        <x:v>year opened, architect</x:v>
      </x:c>
    </x:row>
    <x:row r="576">
      <x:c r="A576" s="25" t="str">
        <x:v>CA-0573</x:v>
      </x:c>
      <x:c r="B576" s="25" t="str">
        <x:v>John Blumberg Golf Course</x:v>
      </x:c>
      <x:c r="C576" s="25" t="str">
        <x:v>Manitoba</x:v>
      </x:c>
      <x:c r="D576" s="25" t="str">
        <x:v>Verified</x:v>
      </x:c>
      <x:c r="E576" s="25" t="str">
        <x:v>Verified</x:v>
      </x:c>
      <x:c r="F576" s="25" t="str">
        <x:v>Verified</x:v>
      </x:c>
      <x:c r="G576" s="25" t="str">
        <x:v>Missing</x:v>
      </x:c>
      <x:c r="H576" s="25" t="str">
        <x:v>year opened, architect</x:v>
      </x:c>
    </x:row>
    <x:row r="577">
      <x:c r="A577" s="25" t="str">
        <x:v>CA-0574</x:v>
      </x:c>
      <x:c r="B577" s="25" t="str">
        <x:v>Kildonan Park Golf Course</x:v>
      </x:c>
      <x:c r="C577" s="25" t="str">
        <x:v>Manitoba</x:v>
      </x:c>
      <x:c r="D577" s="25" t="str">
        <x:v>Verified</x:v>
      </x:c>
      <x:c r="E577" s="25" t="str">
        <x:v>Verified</x:v>
      </x:c>
      <x:c r="F577" s="25" t="str">
        <x:v>Verified</x:v>
      </x:c>
      <x:c r="G577" s="25" t="str">
        <x:v>Verified</x:v>
      </x:c>
      <x:c r="H577" s="25" t="str">
        <x:v>architect</x:v>
      </x:c>
    </x:row>
    <x:row r="578">
      <x:c r="A578" s="25" t="str">
        <x:v>CA-0575</x:v>
      </x:c>
      <x:c r="B578" s="25" t="str">
        <x:v>Killarney Lakeside Golf Club</x:v>
      </x:c>
      <x:c r="C578" s="25" t="str">
        <x:v>Manitoba</x:v>
      </x:c>
      <x:c r="D578" s="25" t="str">
        <x:v>Missing</x:v>
      </x:c>
      <x:c r="E578" s="25" t="str">
        <x:v>Verified</x:v>
      </x:c>
      <x:c r="F578" s="25" t="str">
        <x:v>Verified</x:v>
      </x:c>
      <x:c r="G578" s="25" t="str">
        <x:v>Missing</x:v>
      </x:c>
      <x:c r="H578" s="25" t="str">
        <x:v>website, year opened, architect</x:v>
      </x:c>
    </x:row>
    <x:row r="579">
      <x:c r="A579" s="25" t="str">
        <x:v>CA-0576</x:v>
      </x:c>
      <x:c r="B579" s="25" t="str">
        <x:v>Kingswood Golf &amp; Country Club</x:v>
      </x:c>
      <x:c r="C579" s="25" t="str">
        <x:v>Manitoba</x:v>
      </x:c>
      <x:c r="D579" s="25" t="str">
        <x:v>Verified</x:v>
      </x:c>
      <x:c r="E579" s="25" t="str">
        <x:v>Verified</x:v>
      </x:c>
      <x:c r="F579" s="25" t="str">
        <x:v>Verified</x:v>
      </x:c>
      <x:c r="G579" s="25" t="str">
        <x:v>Verified</x:v>
      </x:c>
      <x:c r="H579" s="25" t="str">
        <x:v>architect</x:v>
      </x:c>
    </x:row>
    <x:row r="580">
      <x:c r="A580" s="25" t="str">
        <x:v>CA-0577</x:v>
      </x:c>
      <x:c r="B580" s="25" t="str">
        <x:v>La Broquerie Golf Course</x:v>
      </x:c>
      <x:c r="C580" s="25" t="str">
        <x:v>Manitoba</x:v>
      </x:c>
      <x:c r="D580" s="25" t="str">
        <x:v>Verified</x:v>
      </x:c>
      <x:c r="E580" s="25" t="str">
        <x:v>Verified</x:v>
      </x:c>
      <x:c r="F580" s="25" t="str">
        <x:v>Verified</x:v>
      </x:c>
      <x:c r="G580" s="25" t="str">
        <x:v>Missing</x:v>
      </x:c>
      <x:c r="H580" s="25" t="str">
        <x:v>year opened, architect</x:v>
      </x:c>
    </x:row>
    <x:row r="581">
      <x:c r="A581" s="25" t="str">
        <x:v>CA-0578</x:v>
      </x:c>
      <x:c r="B581" s="25" t="str">
        <x:v>Lake Manitoba Resort</x:v>
      </x:c>
      <x:c r="C581" s="25" t="str">
        <x:v>Manitoba</x:v>
      </x:c>
      <x:c r="D581" s="25" t="str">
        <x:v>Missing</x:v>
      </x:c>
      <x:c r="E581" s="25" t="str">
        <x:v>Verified</x:v>
      </x:c>
      <x:c r="F581" s="25" t="str">
        <x:v>Verified</x:v>
      </x:c>
      <x:c r="G581" s="25" t="str">
        <x:v>Verified</x:v>
      </x:c>
      <x:c r="H581" s="25" t="str">
        <x:v>website, architect</x:v>
      </x:c>
    </x:row>
    <x:row r="582">
      <x:c r="A582" s="25" t="str">
        <x:v>CA-0579</x:v>
      </x:c>
      <x:c r="B582" s="25" t="str">
        <x:v>Lake of the Sandhills Golf Course - Buffalo Point</x:v>
      </x:c>
      <x:c r="C582" s="25" t="str">
        <x:v>Manitoba</x:v>
      </x:c>
      <x:c r="D582" s="25" t="str">
        <x:v>Verified</x:v>
      </x:c>
      <x:c r="E582" s="25" t="str">
        <x:v>Verified</x:v>
      </x:c>
      <x:c r="F582" s="25" t="str">
        <x:v>Verified</x:v>
      </x:c>
      <x:c r="G582" s="25" t="str">
        <x:v>Missing</x:v>
      </x:c>
      <x:c r="H582" s="25" t="str">
        <x:v>year opened, architect</x:v>
      </x:c>
    </x:row>
    <x:row r="583">
      <x:c r="A583" s="25" t="str">
        <x:v>CA-0580</x:v>
      </x:c>
      <x:c r="B583" s="25" t="str">
        <x:v>Larters at St. Andrews Golf and Country Club</x:v>
      </x:c>
      <x:c r="C583" s="25" t="str">
        <x:v>Manitoba</x:v>
      </x:c>
      <x:c r="D583" s="25" t="str">
        <x:v>Verified</x:v>
      </x:c>
      <x:c r="E583" s="25" t="str">
        <x:v>Verified</x:v>
      </x:c>
      <x:c r="F583" s="25" t="str">
        <x:v>Verified</x:v>
      </x:c>
      <x:c r="G583" s="25" t="str">
        <x:v>Verified</x:v>
      </x:c>
      <x:c r="H583" s="25" t="str">
        <x:v>architect</x:v>
      </x:c>
    </x:row>
    <x:row r="584">
      <x:c r="A584" s="25" t="str">
        <x:v>CA-0581</x:v>
      </x:c>
      <x:c r="B584" s="25" t="str">
        <x:v>Links at the Lake</x:v>
      </x:c>
      <x:c r="C584" s="25" t="str">
        <x:v>Manitoba</x:v>
      </x:c>
      <x:c r="D584" s="25" t="str">
        <x:v>Verified</x:v>
      </x:c>
      <x:c r="E584" s="25" t="str">
        <x:v>Verified</x:v>
      </x:c>
      <x:c r="F584" s="25" t="str">
        <x:v>Verified</x:v>
      </x:c>
      <x:c r="G584" s="25" t="str">
        <x:v>Verified</x:v>
      </x:c>
      <x:c r="H584" s="25" t="str">
        <x:v>architect</x:v>
      </x:c>
    </x:row>
    <x:row r="585">
      <x:c r="A585" s="25" t="str">
        <x:v>CA-0582</x:v>
      </x:c>
      <x:c r="B585" s="25" t="str">
        <x:v>Lorette Golf Course</x:v>
      </x:c>
      <x:c r="C585" s="25" t="str">
        <x:v>Manitoba</x:v>
      </x:c>
      <x:c r="D585" s="25" t="str">
        <x:v>Verified</x:v>
      </x:c>
      <x:c r="E585" s="25" t="str">
        <x:v>Verified</x:v>
      </x:c>
      <x:c r="F585" s="25" t="str">
        <x:v>Verified</x:v>
      </x:c>
      <x:c r="G585" s="25" t="str">
        <x:v>Missing</x:v>
      </x:c>
      <x:c r="H585" s="25" t="str">
        <x:v>year opened, architect</x:v>
      </x:c>
    </x:row>
    <x:row r="586">
      <x:c r="A586" s="25" t="str">
        <x:v>CA-0583</x:v>
      </x:c>
      <x:c r="B586" s="25" t="str">
        <x:v>MacGregor Town &amp; Country Golf Club</x:v>
      </x:c>
      <x:c r="C586" s="25" t="str">
        <x:v>Manitoba</x:v>
      </x:c>
      <x:c r="D586" s="25" t="str">
        <x:v>Missing</x:v>
      </x:c>
      <x:c r="E586" s="25" t="str">
        <x:v>Verified</x:v>
      </x:c>
      <x:c r="F586" s="25" t="str">
        <x:v>Verified</x:v>
      </x:c>
      <x:c r="G586" s="25" t="str">
        <x:v>Missing</x:v>
      </x:c>
      <x:c r="H586" s="25" t="str">
        <x:v>website, year opened, architect</x:v>
      </x:c>
    </x:row>
    <x:row r="587">
      <x:c r="A587" s="25" t="str">
        <x:v>CA-0584</x:v>
      </x:c>
      <x:c r="B587" s="25" t="str">
        <x:v>Maplewood Golf Course</x:v>
      </x:c>
      <x:c r="C587" s="25" t="str">
        <x:v>Manitoba</x:v>
      </x:c>
      <x:c r="D587" s="25" t="str">
        <x:v>Verified</x:v>
      </x:c>
      <x:c r="E587" s="25" t="str">
        <x:v>Verified</x:v>
      </x:c>
      <x:c r="F587" s="25" t="str">
        <x:v>Verified</x:v>
      </x:c>
      <x:c r="G587" s="25" t="str">
        <x:v>Verified</x:v>
      </x:c>
      <x:c r="H587" s="25" t="str">
        <x:v>architect</x:v>
      </x:c>
    </x:row>
    <x:row r="588">
      <x:c r="A588" s="25" t="str">
        <x:v>CA-0585</x:v>
      </x:c>
      <x:c r="B588" s="25" t="str">
        <x:v>Mars Sandhills Resort &amp; Golf Course - Sandhills</x:v>
      </x:c>
      <x:c r="C588" s="25" t="str">
        <x:v>Manitoba</x:v>
      </x:c>
      <x:c r="D588" s="25" t="str">
        <x:v>Verified</x:v>
      </x:c>
      <x:c r="E588" s="25" t="str">
        <x:v>Verified</x:v>
      </x:c>
      <x:c r="F588" s="25" t="str">
        <x:v>Verified</x:v>
      </x:c>
      <x:c r="G588" s="25" t="str">
        <x:v>Missing</x:v>
      </x:c>
      <x:c r="H588" s="25" t="str">
        <x:v>year opened, architect</x:v>
      </x:c>
    </x:row>
    <x:row r="589">
      <x:c r="A589" s="25" t="str">
        <x:v>CA-0586</x:v>
      </x:c>
      <x:c r="B589" s="25" t="str">
        <x:v>Marvellous Meadows Golf</x:v>
      </x:c>
      <x:c r="C589" s="25" t="str">
        <x:v>Manitoba</x:v>
      </x:c>
      <x:c r="D589" s="25" t="str">
        <x:v>Missing</x:v>
      </x:c>
      <x:c r="E589" s="25" t="str">
        <x:v>Verified</x:v>
      </x:c>
      <x:c r="F589" s="25" t="str">
        <x:v>Verified</x:v>
      </x:c>
      <x:c r="G589" s="25" t="str">
        <x:v>Missing</x:v>
      </x:c>
      <x:c r="H589" s="25" t="str">
        <x:v>website, year opened, architect</x:v>
      </x:c>
    </x:row>
    <x:row r="590">
      <x:c r="A590" s="25" t="str">
        <x:v>CA-0587</x:v>
      </x:c>
      <x:c r="B590" s="25" t="str">
        <x:v>Minnedosa Golf &amp; Country Club</x:v>
      </x:c>
      <x:c r="C590" s="25" t="str">
        <x:v>Manitoba</x:v>
      </x:c>
      <x:c r="D590" s="25" t="str">
        <x:v>Verified</x:v>
      </x:c>
      <x:c r="E590" s="25" t="str">
        <x:v>Verified</x:v>
      </x:c>
      <x:c r="F590" s="25" t="str">
        <x:v>Verified</x:v>
      </x:c>
      <x:c r="G590" s="25" t="str">
        <x:v>Verified</x:v>
      </x:c>
      <x:c r="H590" s="25" t="str">
        <x:v>architect</x:v>
      </x:c>
    </x:row>
    <x:row r="591">
      <x:c r="A591" s="25" t="str">
        <x:v>CA-0588</x:v>
      </x:c>
      <x:c r="B591" s="25" t="str">
        <x:v>Minnewasta Golf &amp; Country Club</x:v>
      </x:c>
      <x:c r="C591" s="25" t="str">
        <x:v>Manitoba</x:v>
      </x:c>
      <x:c r="D591" s="25" t="str">
        <x:v>Verified</x:v>
      </x:c>
      <x:c r="E591" s="25" t="str">
        <x:v>Verified</x:v>
      </x:c>
      <x:c r="F591" s="25" t="str">
        <x:v>Verified</x:v>
      </x:c>
      <x:c r="G591" s="25" t="str">
        <x:v>Verified</x:v>
      </x:c>
      <x:c r="H591" s="25" t="str">
        <x:v>architect</x:v>
      </x:c>
    </x:row>
    <x:row r="592">
      <x:c r="A592" s="25" t="str">
        <x:v>CA-0589</x:v>
      </x:c>
      <x:c r="B592" s="25" t="str">
        <x:v>Morris Riverview Golf &amp; Country Club</x:v>
      </x:c>
      <x:c r="C592" s="25" t="str">
        <x:v>Manitoba</x:v>
      </x:c>
      <x:c r="D592" s="25" t="str">
        <x:v>Missing</x:v>
      </x:c>
      <x:c r="E592" s="25" t="str">
        <x:v>Verified</x:v>
      </x:c>
      <x:c r="F592" s="25" t="str">
        <x:v>Verified</x:v>
      </x:c>
      <x:c r="G592" s="25" t="str">
        <x:v>Missing</x:v>
      </x:c>
      <x:c r="H592" s="25" t="str">
        <x:v>website, year opened, architect</x:v>
      </x:c>
    </x:row>
    <x:row r="593">
      <x:c r="A593" s="25" t="str">
        <x:v>CA-0590</x:v>
      </x:c>
      <x:c r="B593" s="25" t="str">
        <x:v>Neepawa Golf and Country Club</x:v>
      </x:c>
      <x:c r="C593" s="25" t="str">
        <x:v>Manitoba</x:v>
      </x:c>
      <x:c r="D593" s="25" t="str">
        <x:v>Verified</x:v>
      </x:c>
      <x:c r="E593" s="25" t="str">
        <x:v>Verified</x:v>
      </x:c>
      <x:c r="F593" s="25" t="str">
        <x:v>Verified</x:v>
      </x:c>
      <x:c r="G593" s="25" t="str">
        <x:v>Missing</x:v>
      </x:c>
      <x:c r="H593" s="25" t="str">
        <x:v>year opened, architect</x:v>
      </x:c>
    </x:row>
    <x:row r="594">
      <x:c r="A594" s="25" t="str">
        <x:v>CA-0591</x:v>
      </x:c>
      <x:c r="B594" s="25" t="str">
        <x:v>Netley Creek Golf Course</x:v>
      </x:c>
      <x:c r="C594" s="25" t="str">
        <x:v>Manitoba</x:v>
      </x:c>
      <x:c r="D594" s="25" t="str">
        <x:v>Missing</x:v>
      </x:c>
      <x:c r="E594" s="25" t="str">
        <x:v>Verified</x:v>
      </x:c>
      <x:c r="F594" s="25" t="str">
        <x:v>Verified</x:v>
      </x:c>
      <x:c r="G594" s="25" t="str">
        <x:v>Missing</x:v>
      </x:c>
      <x:c r="H594" s="25" t="str">
        <x:v>website, year opened, architect</x:v>
      </x:c>
    </x:row>
    <x:row r="595">
      <x:c r="A595" s="25" t="str">
        <x:v>CA-0592</x:v>
      </x:c>
      <x:c r="B595" s="25" t="str">
        <x:v>Niakwa Country Club</x:v>
      </x:c>
      <x:c r="C595" s="25" t="str">
        <x:v>Manitoba</x:v>
      </x:c>
      <x:c r="D595" s="25" t="str">
        <x:v>Verified</x:v>
      </x:c>
      <x:c r="E595" s="25" t="str">
        <x:v>Verified</x:v>
      </x:c>
      <x:c r="F595" s="25" t="str">
        <x:v>Verified</x:v>
      </x:c>
      <x:c r="G595" s="25" t="str">
        <x:v>Verified</x:v>
      </x:c>
      <x:c r="H595" s="25" t="str">
        <x:v>architect</x:v>
      </x:c>
    </x:row>
    <x:row r="596">
      <x:c r="A596" s="25" t="str">
        <x:v>CA-0593</x:v>
      </x:c>
      <x:c r="B596" s="25" t="str">
        <x:v>Oak Island Golf Course</x:v>
      </x:c>
      <x:c r="C596" s="25" t="str">
        <x:v>Manitoba</x:v>
      </x:c>
      <x:c r="D596" s="25" t="str">
        <x:v>Verified</x:v>
      </x:c>
      <x:c r="E596" s="25" t="str">
        <x:v>Verified</x:v>
      </x:c>
      <x:c r="F596" s="25" t="str">
        <x:v>Verified</x:v>
      </x:c>
      <x:c r="G596" s="25" t="str">
        <x:v>Missing</x:v>
      </x:c>
      <x:c r="H596" s="25" t="str">
        <x:v>year opened, architect</x:v>
      </x:c>
    </x:row>
    <x:row r="597">
      <x:c r="A597" s="25" t="str">
        <x:v>CA-0594</x:v>
      </x:c>
      <x:c r="B597" s="25" t="str">
        <x:v>Oakview Golf &amp; Country Club</x:v>
      </x:c>
      <x:c r="C597" s="25" t="str">
        <x:v>Manitoba</x:v>
      </x:c>
      <x:c r="D597" s="25" t="str">
        <x:v>Verified</x:v>
      </x:c>
      <x:c r="E597" s="25" t="str">
        <x:v>Verified</x:v>
      </x:c>
      <x:c r="F597" s="25" t="str">
        <x:v>Verified</x:v>
      </x:c>
      <x:c r="G597" s="25" t="str">
        <x:v>Missing</x:v>
      </x:c>
      <x:c r="H597" s="25" t="str">
        <x:v>year opened, architect</x:v>
      </x:c>
    </x:row>
    <x:row r="598">
      <x:c r="A598" s="25" t="str">
        <x:v>CA-0595</x:v>
      </x:c>
      <x:c r="B598" s="25" t="str">
        <x:v>Oakwood Golf Course</x:v>
      </x:c>
      <x:c r="C598" s="25" t="str">
        <x:v>Manitoba</x:v>
      </x:c>
      <x:c r="D598" s="25" t="str">
        <x:v>Missing</x:v>
      </x:c>
      <x:c r="E598" s="25" t="str">
        <x:v>Verified</x:v>
      </x:c>
      <x:c r="F598" s="25" t="str">
        <x:v>Verified</x:v>
      </x:c>
      <x:c r="G598" s="25" t="str">
        <x:v>Verified</x:v>
      </x:c>
      <x:c r="H598" s="25" t="str">
        <x:v>website, architect</x:v>
      </x:c>
    </x:row>
    <x:row r="599">
      <x:c r="A599" s="25" t="str">
        <x:v>CA-0596</x:v>
      </x:c>
      <x:c r="B599" s="25" t="str">
        <x:v>Pinawa Golf Club</x:v>
      </x:c>
      <x:c r="C599" s="25" t="str">
        <x:v>Manitoba</x:v>
      </x:c>
      <x:c r="D599" s="25" t="str">
        <x:v>Verified</x:v>
      </x:c>
      <x:c r="E599" s="25" t="str">
        <x:v>Verified</x:v>
      </x:c>
      <x:c r="F599" s="25" t="str">
        <x:v>Verified</x:v>
      </x:c>
      <x:c r="G599" s="25" t="str">
        <x:v>Verified</x:v>
      </x:c>
      <x:c r="H599" s="25" t="str">
        <x:v>architect</x:v>
      </x:c>
    </x:row>
    <x:row r="600">
      <x:c r="A600" s="25" t="str">
        <x:v>CA-0597</x:v>
      </x:c>
      <x:c r="B600" s="25" t="str">
        <x:v>Pine Ridge Golf Club</x:v>
      </x:c>
      <x:c r="C600" s="25" t="str">
        <x:v>Manitoba</x:v>
      </x:c>
      <x:c r="D600" s="25" t="str">
        <x:v>Verified</x:v>
      </x:c>
      <x:c r="E600" s="25" t="str">
        <x:v>Verified</x:v>
      </x:c>
      <x:c r="F600" s="25" t="str">
        <x:v>Verified</x:v>
      </x:c>
      <x:c r="G600" s="25" t="str">
        <x:v>Missing</x:v>
      </x:c>
      <x:c r="H600" s="25" t="str">
        <x:v>year opened, architect</x:v>
      </x:c>
    </x:row>
    <x:row r="601">
      <x:c r="A601" s="25" t="str">
        <x:v>CA-0598</x:v>
      </x:c>
      <x:c r="B601" s="25" t="str">
        <x:v>Pleasant Valley Golf Club</x:v>
      </x:c>
      <x:c r="C601" s="25" t="str">
        <x:v>Manitoba</x:v>
      </x:c>
      <x:c r="D601" s="25" t="str">
        <x:v>Verified</x:v>
      </x:c>
      <x:c r="E601" s="25" t="str">
        <x:v>Verified</x:v>
      </x:c>
      <x:c r="F601" s="25" t="str">
        <x:v>Verified</x:v>
      </x:c>
      <x:c r="G601" s="25" t="str">
        <x:v>Missing</x:v>
      </x:c>
      <x:c r="H601" s="25" t="str">
        <x:v>year opened, architect</x:v>
      </x:c>
    </x:row>
    <x:row r="602">
      <x:c r="A602" s="25" t="str">
        <x:v>CA-0599</x:v>
      </x:c>
      <x:c r="B602" s="25" t="str">
        <x:v>Poplar Ridge Golf Club</x:v>
      </x:c>
      <x:c r="C602" s="25" t="str">
        <x:v>Manitoba</x:v>
      </x:c>
      <x:c r="D602" s="25" t="str">
        <x:v>Missing</x:v>
      </x:c>
      <x:c r="E602" s="25" t="str">
        <x:v>Verified</x:v>
      </x:c>
      <x:c r="F602" s="25" t="str">
        <x:v>Verified</x:v>
      </x:c>
      <x:c r="G602" s="25" t="str">
        <x:v>Missing</x:v>
      </x:c>
      <x:c r="H602" s="25" t="str">
        <x:v>website, year opened, architect</x:v>
      </x:c>
    </x:row>
    <x:row r="603">
      <x:c r="A603" s="25" t="str">
        <x:v>CA-0600</x:v>
      </x:c>
      <x:c r="B603" s="25" t="str">
        <x:v>Portage Golf Club</x:v>
      </x:c>
      <x:c r="C603" s="25" t="str">
        <x:v>Manitoba</x:v>
      </x:c>
      <x:c r="D603" s="25" t="str">
        <x:v>Verified</x:v>
      </x:c>
      <x:c r="E603" s="25" t="str">
        <x:v>Verified</x:v>
      </x:c>
      <x:c r="F603" s="25" t="str">
        <x:v>Verified</x:v>
      </x:c>
      <x:c r="G603" s="25" t="str">
        <x:v>Missing</x:v>
      </x:c>
      <x:c r="H603" s="25" t="str">
        <x:v>year opened, architect</x:v>
      </x:c>
    </x:row>
    <x:row r="604">
      <x:c r="A604" s="25" t="str">
        <x:v>CA-0601</x:v>
      </x:c>
      <x:c r="B604" s="25" t="str">
        <x:v>Quarry Oaks - Desert/Quarry</x:v>
      </x:c>
      <x:c r="C604" s="25" t="str">
        <x:v>Manitoba</x:v>
      </x:c>
      <x:c r="D604" s="25" t="str">
        <x:v>Verified</x:v>
      </x:c>
      <x:c r="E604" s="25" t="str">
        <x:v>Verified</x:v>
      </x:c>
      <x:c r="F604" s="25" t="str">
        <x:v>Verified</x:v>
      </x:c>
      <x:c r="G604" s="25" t="str">
        <x:v>Missing</x:v>
      </x:c>
      <x:c r="H604" s="25" t="str">
        <x:v>year opened, architect</x:v>
      </x:c>
    </x:row>
    <x:row r="605">
      <x:c r="A605" s="25" t="str">
        <x:v>CA-0602</x:v>
      </x:c>
      <x:c r="B605" s="25" t="str">
        <x:v>Quarry Oaks - Oak / Quarry</x:v>
      </x:c>
      <x:c r="C605" s="25" t="str">
        <x:v>Manitoba</x:v>
      </x:c>
      <x:c r="D605" s="25" t="str">
        <x:v>Verified</x:v>
      </x:c>
      <x:c r="E605" s="25" t="str">
        <x:v>Verified</x:v>
      </x:c>
      <x:c r="F605" s="25" t="str">
        <x:v>Verified</x:v>
      </x:c>
      <x:c r="G605" s="25" t="str">
        <x:v>Missing</x:v>
      </x:c>
      <x:c r="H605" s="25" t="str">
        <x:v>year opened, architect</x:v>
      </x:c>
    </x:row>
    <x:row r="606">
      <x:c r="A606" s="25" t="str">
        <x:v>CA-0603</x:v>
      </x:c>
      <x:c r="B606" s="25" t="str">
        <x:v>Quarry Oaks -Oak/Desert</x:v>
      </x:c>
      <x:c r="C606" s="25" t="str">
        <x:v>Manitoba</x:v>
      </x:c>
      <x:c r="D606" s="25" t="str">
        <x:v>Verified</x:v>
      </x:c>
      <x:c r="E606" s="25" t="str">
        <x:v>Verified</x:v>
      </x:c>
      <x:c r="F606" s="25" t="str">
        <x:v>Verified</x:v>
      </x:c>
      <x:c r="G606" s="25" t="str">
        <x:v>Verified</x:v>
      </x:c>
      <x:c r="H606" s="25" t="str">
        <x:v>architect</x:v>
      </x:c>
    </x:row>
    <x:row r="607">
      <x:c r="A607" s="25" t="str">
        <x:v>CA-0604</x:v>
      </x:c>
      <x:c r="B607" s="25" t="str">
        <x:v>River Oaks Golf Course</x:v>
      </x:c>
      <x:c r="C607" s="25" t="str">
        <x:v>Manitoba</x:v>
      </x:c>
      <x:c r="D607" s="25" t="str">
        <x:v>Verified</x:v>
      </x:c>
      <x:c r="E607" s="25" t="str">
        <x:v>Verified</x:v>
      </x:c>
      <x:c r="F607" s="25" t="str">
        <x:v>Verified</x:v>
      </x:c>
      <x:c r="G607" s="25" t="str">
        <x:v>Verified</x:v>
      </x:c>
      <x:c r="H607" s="25" t="str">
        <x:v>architect</x:v>
      </x:c>
    </x:row>
    <x:row r="608">
      <x:c r="A608" s="25" t="str">
        <x:v>CA-0605</x:v>
      </x:c>
      <x:c r="B608" s="25" t="str">
        <x:v>Riverdale Golf &amp; Country Club</x:v>
      </x:c>
      <x:c r="C608" s="25" t="str">
        <x:v>Manitoba</x:v>
      </x:c>
      <x:c r="D608" s="25" t="str">
        <x:v>Verified</x:v>
      </x:c>
      <x:c r="E608" s="25" t="str">
        <x:v>Verified</x:v>
      </x:c>
      <x:c r="F608" s="25" t="str">
        <x:v>Verified</x:v>
      </x:c>
      <x:c r="G608" s="25" t="str">
        <x:v>Missing</x:v>
      </x:c>
      <x:c r="H608" s="25" t="str">
        <x:v>year opened, architect</x:v>
      </x:c>
    </x:row>
    <x:row r="609">
      <x:c r="A609" s="25" t="str">
        <x:v>CA-0606</x:v>
      </x:c>
      <x:c r="B609" s="25" t="str">
        <x:v>Rivers Edge Golf &amp; Country Club</x:v>
      </x:c>
      <x:c r="C609" s="25" t="str">
        <x:v>Manitoba</x:v>
      </x:c>
      <x:c r="D609" s="25" t="str">
        <x:v>Missing</x:v>
      </x:c>
      <x:c r="E609" s="25" t="str">
        <x:v>Verified</x:v>
      </x:c>
      <x:c r="F609" s="25" t="str">
        <x:v>Verified</x:v>
      </x:c>
      <x:c r="G609" s="25" t="str">
        <x:v>Missing</x:v>
      </x:c>
      <x:c r="H609" s="25" t="str">
        <x:v>website, year opened, architect</x:v>
      </x:c>
    </x:row>
    <x:row r="610">
      <x:c r="A610" s="25" t="str">
        <x:v>CA-0607</x:v>
      </x:c>
      <x:c r="B610" s="25" t="str">
        <x:v>Rossmere Country Club</x:v>
      </x:c>
      <x:c r="C610" s="25" t="str">
        <x:v>Manitoba</x:v>
      </x:c>
      <x:c r="D610" s="25" t="str">
        <x:v>Verified</x:v>
      </x:c>
      <x:c r="E610" s="25" t="str">
        <x:v>Verified</x:v>
      </x:c>
      <x:c r="F610" s="25" t="str">
        <x:v>Verified</x:v>
      </x:c>
      <x:c r="G610" s="25" t="str">
        <x:v>Verified</x:v>
      </x:c>
      <x:c r="H610" s="25" t="str">
        <x:v>architect</x:v>
      </x:c>
    </x:row>
    <x:row r="611">
      <x:c r="A611" s="25" t="str">
        <x:v>CA-0608</x:v>
      </x:c>
      <x:c r="B611" s="25" t="str">
        <x:v>Sandy Hook Golf Club</x:v>
      </x:c>
      <x:c r="C611" s="25" t="str">
        <x:v>Manitoba</x:v>
      </x:c>
      <x:c r="D611" s="25" t="str">
        <x:v>Verified</x:v>
      </x:c>
      <x:c r="E611" s="25" t="str">
        <x:v>Verified</x:v>
      </x:c>
      <x:c r="F611" s="25" t="str">
        <x:v>Verified</x:v>
      </x:c>
      <x:c r="G611" s="25" t="str">
        <x:v>Missing</x:v>
      </x:c>
      <x:c r="H611" s="25" t="str">
        <x:v>year opened, architect</x:v>
      </x:c>
    </x:row>
    <x:row r="612">
      <x:c r="A612" s="25" t="str">
        <x:v>CA-0609</x:v>
      </x:c>
      <x:c r="B612" s="25" t="str">
        <x:v>Scotswood Links</x:v>
      </x:c>
      <x:c r="C612" s="25" t="str">
        <x:v>Manitoba</x:v>
      </x:c>
      <x:c r="D612" s="25" t="str">
        <x:v>Verified</x:v>
      </x:c>
      <x:c r="E612" s="25" t="str">
        <x:v>Verified</x:v>
      </x:c>
      <x:c r="F612" s="25" t="str">
        <x:v>Verified</x:v>
      </x:c>
      <x:c r="G612" s="25" t="str">
        <x:v>Missing</x:v>
      </x:c>
      <x:c r="H612" s="25" t="str">
        <x:v>year opened, architect</x:v>
      </x:c>
    </x:row>
    <x:row r="613">
      <x:c r="A613" s="25" t="str">
        <x:v>CA-0610</x:v>
      </x:c>
      <x:c r="B613" s="25" t="str">
        <x:v>Selkirk Golf &amp; Country Club</x:v>
      </x:c>
      <x:c r="C613" s="25" t="str">
        <x:v>Manitoba</x:v>
      </x:c>
      <x:c r="D613" s="25" t="str">
        <x:v>Verified</x:v>
      </x:c>
      <x:c r="E613" s="25" t="str">
        <x:v>Verified</x:v>
      </x:c>
      <x:c r="F613" s="25" t="str">
        <x:v>Verified</x:v>
      </x:c>
      <x:c r="G613" s="25" t="str">
        <x:v>Verified</x:v>
      </x:c>
      <x:c r="H613" s="25" t="str">
        <x:v>architect</x:v>
      </x:c>
    </x:row>
    <x:row r="614">
      <x:c r="A614" s="25" t="str">
        <x:v>CA-0612</x:v>
      </x:c>
      <x:c r="B614" s="25" t="str">
        <x:v>Shilo Country Club</x:v>
      </x:c>
      <x:c r="C614" s="25" t="str">
        <x:v>Manitoba</x:v>
      </x:c>
      <x:c r="D614" s="25" t="str">
        <x:v>Verified</x:v>
      </x:c>
      <x:c r="E614" s="25" t="str">
        <x:v>Verified</x:v>
      </x:c>
      <x:c r="F614" s="25" t="str">
        <x:v>Verified</x:v>
      </x:c>
      <x:c r="G614" s="25" t="str">
        <x:v>Verified</x:v>
      </x:c>
      <x:c r="H614" s="25" t="str">
        <x:v>architect</x:v>
      </x:c>
    </x:row>
    <x:row r="615">
      <x:c r="A615" s="25" t="str">
        <x:v>CA-0613</x:v>
      </x:c>
      <x:c r="B615" s="25" t="str">
        <x:v>Shooters Family Golf Centre</x:v>
      </x:c>
      <x:c r="C615" s="25" t="str">
        <x:v>Manitoba</x:v>
      </x:c>
      <x:c r="D615" s="25" t="str">
        <x:v>Verified</x:v>
      </x:c>
      <x:c r="E615" s="25" t="str">
        <x:v>Verified</x:v>
      </x:c>
      <x:c r="F615" s="25" t="str">
        <x:v>Verified</x:v>
      </x:c>
      <x:c r="G615" s="25" t="str">
        <x:v>Missing</x:v>
      </x:c>
      <x:c r="H615" s="25" t="str">
        <x:v>year opened, architect</x:v>
      </x:c>
    </x:row>
    <x:row r="616">
      <x:c r="A616" s="25" t="str">
        <x:v>CA-0614</x:v>
      </x:c>
      <x:c r="B616" s="25" t="str">
        <x:v>Souris &amp; Glenwood Golf Club</x:v>
      </x:c>
      <x:c r="C616" s="25" t="str">
        <x:v>Manitoba</x:v>
      </x:c>
      <x:c r="D616" s="25" t="str">
        <x:v>Missing</x:v>
      </x:c>
      <x:c r="E616" s="25" t="str">
        <x:v>Verified</x:v>
      </x:c>
      <x:c r="F616" s="25" t="str">
        <x:v>Verified</x:v>
      </x:c>
      <x:c r="G616" s="25" t="str">
        <x:v>Missing</x:v>
      </x:c>
      <x:c r="H616" s="25" t="str">
        <x:v>website, year opened, architect</x:v>
      </x:c>
    </x:row>
    <x:row r="617">
      <x:c r="A617" s="25" t="str">
        <x:v>CA-0615</x:v>
      </x:c>
      <x:c r="B617" s="25" t="str">
        <x:v>Southport Golf Club</x:v>
      </x:c>
      <x:c r="C617" s="25" t="str">
        <x:v>Manitoba</x:v>
      </x:c>
      <x:c r="D617" s="25" t="str">
        <x:v>Missing</x:v>
      </x:c>
      <x:c r="E617" s="25" t="str">
        <x:v>Verified</x:v>
      </x:c>
      <x:c r="F617" s="25" t="str">
        <x:v>Verified</x:v>
      </x:c>
      <x:c r="G617" s="25" t="str">
        <x:v>Missing</x:v>
      </x:c>
      <x:c r="H617" s="25" t="str">
        <x:v>website, year opened, architect</x:v>
      </x:c>
    </x:row>
    <x:row r="618">
      <x:c r="A618" s="25" t="str">
        <x:v>CA-0616</x:v>
      </x:c>
      <x:c r="B618" s="25" t="str">
        <x:v>Southside Golf Course</x:v>
      </x:c>
      <x:c r="C618" s="25" t="str">
        <x:v>Manitoba</x:v>
      </x:c>
      <x:c r="D618" s="25" t="str">
        <x:v>Verified</x:v>
      </x:c>
      <x:c r="E618" s="25" t="str">
        <x:v>Verified</x:v>
      </x:c>
      <x:c r="F618" s="25" t="str">
        <x:v>Verified</x:v>
      </x:c>
      <x:c r="G618" s="25" t="str">
        <x:v>Missing</x:v>
      </x:c>
      <x:c r="H618" s="25" t="str">
        <x:v>year opened, architect</x:v>
      </x:c>
    </x:row>
    <x:row r="619">
      <x:c r="A619" s="25" t="str">
        <x:v>CA-0617</x:v>
      </x:c>
      <x:c r="B619" s="25" t="str">
        <x:v>Southwood Golf &amp; Country Club</x:v>
      </x:c>
      <x:c r="C619" s="25" t="str">
        <x:v>Manitoba</x:v>
      </x:c>
      <x:c r="D619" s="25" t="str">
        <x:v>Verified</x:v>
      </x:c>
      <x:c r="E619" s="25" t="str">
        <x:v>Verified</x:v>
      </x:c>
      <x:c r="F619" s="25" t="str">
        <x:v>Verified</x:v>
      </x:c>
      <x:c r="G619" s="25" t="str">
        <x:v>Verified</x:v>
      </x:c>
      <x:c r="H619" s="25" t="str">
        <x:v>architect</x:v>
      </x:c>
    </x:row>
    <x:row r="620">
      <x:c r="A620" s="25" t="str">
        <x:v>CA-0618</x:v>
      </x:c>
      <x:c r="B620" s="25" t="str">
        <x:v>St. Boniface Golf Club</x:v>
      </x:c>
      <x:c r="C620" s="25" t="str">
        <x:v>Manitoba</x:v>
      </x:c>
      <x:c r="D620" s="25" t="str">
        <x:v>Verified</x:v>
      </x:c>
      <x:c r="E620" s="25" t="str">
        <x:v>Verified</x:v>
      </x:c>
      <x:c r="F620" s="25" t="str">
        <x:v>Verified</x:v>
      </x:c>
      <x:c r="G620" s="25" t="str">
        <x:v>Verified</x:v>
      </x:c>
      <x:c r="H620" s="25" t="str">
        <x:v>architect</x:v>
      </x:c>
    </x:row>
    <x:row r="621">
      <x:c r="A621" s="25" t="str">
        <x:v>CA-0619</x:v>
      </x:c>
      <x:c r="B621" s="25" t="str">
        <x:v>St. Charles C.C- N/W (MacKenzie/Woods)</x:v>
      </x:c>
      <x:c r="C621" s="25" t="str">
        <x:v>Manitoba</x:v>
      </x:c>
      <x:c r="D621" s="25" t="str">
        <x:v>Verified</x:v>
      </x:c>
      <x:c r="E621" s="25" t="str">
        <x:v>Verified</x:v>
      </x:c>
      <x:c r="F621" s="25" t="str">
        <x:v>Verified</x:v>
      </x:c>
      <x:c r="G621" s="25" t="str">
        <x:v>Missing</x:v>
      </x:c>
      <x:c r="H621" s="25" t="str">
        <x:v>year opened, architect</x:v>
      </x:c>
    </x:row>
    <x:row r="622">
      <x:c r="A622" s="25" t="str">
        <x:v>CA-0620</x:v>
      </x:c>
      <x:c r="B622" s="25" t="str">
        <x:v>St. Charles C.C. - S/N (Ross/Mackenzie)</x:v>
      </x:c>
      <x:c r="C622" s="25" t="str">
        <x:v>Manitoba</x:v>
      </x:c>
      <x:c r="D622" s="25" t="str">
        <x:v>Verified</x:v>
      </x:c>
      <x:c r="E622" s="25" t="str">
        <x:v>Verified</x:v>
      </x:c>
      <x:c r="F622" s="25" t="str">
        <x:v>Verified</x:v>
      </x:c>
      <x:c r="G622" s="25" t="str">
        <x:v>Verified</x:v>
      </x:c>
      <x:c r="H622" s="25" t="str">
        <x:v>architect</x:v>
      </x:c>
    </x:row>
    <x:row r="623">
      <x:c r="A623" s="25" t="str">
        <x:v>CA-0621</x:v>
      </x:c>
      <x:c r="B623" s="25" t="str">
        <x:v>St. Charles C.C. - S/W (Ross/Woods)</x:v>
      </x:c>
      <x:c r="C623" s="25" t="str">
        <x:v>Manitoba</x:v>
      </x:c>
      <x:c r="D623" s="25" t="str">
        <x:v>Verified</x:v>
      </x:c>
      <x:c r="E623" s="25" t="str">
        <x:v>Verified</x:v>
      </x:c>
      <x:c r="F623" s="25" t="str">
        <x:v>Verified</x:v>
      </x:c>
      <x:c r="G623" s="25" t="str">
        <x:v>Missing</x:v>
      </x:c>
      <x:c r="H623" s="25" t="str">
        <x:v>year opened, architect</x:v>
      </x:c>
    </x:row>
    <x:row r="624">
      <x:c r="A624" s="25" t="str">
        <x:v>CA-0622</x:v>
      </x:c>
      <x:c r="B624" s="25" t="str">
        <x:v>St. Charles C.C. - W/S (Woods/Ross)</x:v>
      </x:c>
      <x:c r="C624" s="25" t="str">
        <x:v>Manitoba</x:v>
      </x:c>
      <x:c r="D624" s="25" t="str">
        <x:v>Verified</x:v>
      </x:c>
      <x:c r="E624" s="25" t="str">
        <x:v>Verified</x:v>
      </x:c>
      <x:c r="F624" s="25" t="str">
        <x:v>Verified</x:v>
      </x:c>
      <x:c r="G624" s="25" t="str">
        <x:v>Missing</x:v>
      </x:c>
      <x:c r="H624" s="25" t="str">
        <x:v>year opened, architect</x:v>
      </x:c>
    </x:row>
    <x:row r="625">
      <x:c r="A625" s="25" t="str">
        <x:v>CA-0623</x:v>
      </x:c>
      <x:c r="B625" s="25" t="str">
        <x:v>St. Charles C.C. (W/N Woods/Mackenzie)</x:v>
      </x:c>
      <x:c r="C625" s="25" t="str">
        <x:v>Manitoba</x:v>
      </x:c>
      <x:c r="D625" s="25" t="str">
        <x:v>Verified</x:v>
      </x:c>
      <x:c r="E625" s="25" t="str">
        <x:v>Verified</x:v>
      </x:c>
      <x:c r="F625" s="25" t="str">
        <x:v>Verified</x:v>
      </x:c>
      <x:c r="G625" s="25" t="str">
        <x:v>Missing</x:v>
      </x:c>
      <x:c r="H625" s="25" t="str">
        <x:v>year opened, architect</x:v>
      </x:c>
    </x:row>
    <x:row r="626">
      <x:c r="A626" s="25" t="str">
        <x:v>CA-0624</x:v>
      </x:c>
      <x:c r="B626" s="25" t="str">
        <x:v>St. Charles C.C.-N/S (Mackenzie/Ross)</x:v>
      </x:c>
      <x:c r="C626" s="25" t="str">
        <x:v>Manitoba</x:v>
      </x:c>
      <x:c r="D626" s="25" t="str">
        <x:v>Verified</x:v>
      </x:c>
      <x:c r="E626" s="25" t="str">
        <x:v>Verified</x:v>
      </x:c>
      <x:c r="F626" s="25" t="str">
        <x:v>Verified</x:v>
      </x:c>
      <x:c r="G626" s="25" t="str">
        <x:v>Missing</x:v>
      </x:c>
      <x:c r="H626" s="25" t="str">
        <x:v>year opened, architect</x:v>
      </x:c>
    </x:row>
    <x:row r="627">
      <x:c r="A627" s="25" t="str">
        <x:v>CA-0625</x:v>
      </x:c>
      <x:c r="B627" s="25" t="str">
        <x:v>Steinbach Fly-In Golf Club</x:v>
      </x:c>
      <x:c r="C627" s="25" t="str">
        <x:v>Manitoba</x:v>
      </x:c>
      <x:c r="D627" s="25" t="str">
        <x:v>Verified</x:v>
      </x:c>
      <x:c r="E627" s="25" t="str">
        <x:v>Verified</x:v>
      </x:c>
      <x:c r="F627" s="25" t="str">
        <x:v>Verified</x:v>
      </x:c>
      <x:c r="G627" s="25" t="str">
        <x:v>Missing</x:v>
      </x:c>
      <x:c r="H627" s="25" t="str">
        <x:v>year opened, architect</x:v>
      </x:c>
    </x:row>
    <x:row r="628">
      <x:c r="A628" s="25" t="str">
        <x:v>CA-0626</x:v>
      </x:c>
      <x:c r="B628" s="25" t="str">
        <x:v>Swan River Golf &amp; Country Club</x:v>
      </x:c>
      <x:c r="C628" s="25" t="str">
        <x:v>Manitoba</x:v>
      </x:c>
      <x:c r="D628" s="25" t="str">
        <x:v>Verified</x:v>
      </x:c>
      <x:c r="E628" s="25" t="str">
        <x:v>Verified</x:v>
      </x:c>
      <x:c r="F628" s="25" t="str">
        <x:v>Verified</x:v>
      </x:c>
      <x:c r="G628" s="25" t="str">
        <x:v>Verified</x:v>
      </x:c>
      <x:c r="H628" s="25" t="str">
        <x:v>architect</x:v>
      </x:c>
    </x:row>
    <x:row r="629">
      <x:c r="A629" s="25" t="str">
        <x:v>CA-0627</x:v>
      </x:c>
      <x:c r="B629" s="25" t="str">
        <x:v>Teulon Golf &amp; Country Club</x:v>
      </x:c>
      <x:c r="C629" s="25" t="str">
        <x:v>Manitoba</x:v>
      </x:c>
      <x:c r="D629" s="25" t="str">
        <x:v>Verified</x:v>
      </x:c>
      <x:c r="E629" s="25" t="str">
        <x:v>Verified</x:v>
      </x:c>
      <x:c r="F629" s="25" t="str">
        <x:v>Verified</x:v>
      </x:c>
      <x:c r="G629" s="25" t="str">
        <x:v>Verified</x:v>
      </x:c>
      <x:c r="H629" s="25" t="str">
        <x:v>architect</x:v>
      </x:c>
    </x:row>
    <x:row r="630">
      <x:c r="A630" s="25" t="str">
        <x:v>CA-0628</x:v>
      </x:c>
      <x:c r="B630" s="25" t="str">
        <x:v>Players Course</x:v>
      </x:c>
      <x:c r="C630" s="25" t="str">
        <x:v>Manitoba</x:v>
      </x:c>
      <x:c r="D630" s="25" t="str">
        <x:v>Verified</x:v>
      </x:c>
      <x:c r="E630" s="25" t="str">
        <x:v>Verified</x:v>
      </x:c>
      <x:c r="F630" s="25" t="str">
        <x:v>Verified</x:v>
      </x:c>
      <x:c r="G630" s="25" t="str">
        <x:v>Missing</x:v>
      </x:c>
      <x:c r="H630" s="25" t="str">
        <x:v>year opened, architect</x:v>
      </x:c>
    </x:row>
    <x:row r="631">
      <x:c r="A631" s="25" t="str">
        <x:v>CA-0629</x:v>
      </x:c>
      <x:c r="B631" s="25" t="str">
        <x:v>Thompson Golf Club</x:v>
      </x:c>
      <x:c r="C631" s="25" t="str">
        <x:v>Manitoba</x:v>
      </x:c>
      <x:c r="D631" s="25" t="str">
        <x:v>Verified</x:v>
      </x:c>
      <x:c r="E631" s="25" t="str">
        <x:v>Verified</x:v>
      </x:c>
      <x:c r="F631" s="25" t="str">
        <x:v>Verified</x:v>
      </x:c>
      <x:c r="G631" s="25" t="str">
        <x:v>Verified</x:v>
      </x:c>
      <x:c r="H631" s="25" t="str">
        <x:v>architect</x:v>
      </x:c>
    </x:row>
    <x:row r="632">
      <x:c r="A632" s="25" t="str">
        <x:v>CA-0630</x:v>
      </x:c>
      <x:c r="B632" s="25" t="str">
        <x:v>Transcona Golf Club</x:v>
      </x:c>
      <x:c r="C632" s="25" t="str">
        <x:v>Manitoba</x:v>
      </x:c>
      <x:c r="D632" s="25" t="str">
        <x:v>Verified</x:v>
      </x:c>
      <x:c r="E632" s="25" t="str">
        <x:v>Verified</x:v>
      </x:c>
      <x:c r="F632" s="25" t="str">
        <x:v>Verified</x:v>
      </x:c>
      <x:c r="G632" s="25" t="str">
        <x:v>Verified</x:v>
      </x:c>
      <x:c r="H632" s="25" t="str">
        <x:v>architect</x:v>
      </x:c>
    </x:row>
    <x:row r="633">
      <x:c r="A633" s="25" t="str">
        <x:v>CA-0631</x:v>
      </x:c>
      <x:c r="B633" s="25" t="str">
        <x:v>Tuxedo Golf Club</x:v>
      </x:c>
      <x:c r="C633" s="25" t="str">
        <x:v>Manitoba</x:v>
      </x:c>
      <x:c r="D633" s="25" t="str">
        <x:v>Verified</x:v>
      </x:c>
      <x:c r="E633" s="25" t="str">
        <x:v>Verified</x:v>
      </x:c>
      <x:c r="F633" s="25" t="str">
        <x:v>Verified</x:v>
      </x:c>
      <x:c r="G633" s="25" t="str">
        <x:v>Verified</x:v>
      </x:c>
      <x:c r="H633" s="25" t="str">
        <x:v>architect</x:v>
      </x:c>
    </x:row>
    <x:row r="634">
      <x:c r="A634" s="25" t="str">
        <x:v>CA-0632</x:v>
      </x:c>
      <x:c r="B634" s="25" t="str">
        <x:v>Valleyview Golf Club</x:v>
      </x:c>
      <x:c r="C634" s="25" t="str">
        <x:v>Manitoba</x:v>
      </x:c>
      <x:c r="D634" s="25" t="str">
        <x:v>Missing</x:v>
      </x:c>
      <x:c r="E634" s="25" t="str">
        <x:v>Verified</x:v>
      </x:c>
      <x:c r="F634" s="25" t="str">
        <x:v>Verified</x:v>
      </x:c>
      <x:c r="G634" s="25" t="str">
        <x:v>Verified</x:v>
      </x:c>
      <x:c r="H634" s="25" t="str">
        <x:v>website, architect</x:v>
      </x:c>
    </x:row>
    <x:row r="635">
      <x:c r="A635" s="25" t="str">
        <x:v>CA-0633</x:v>
      </x:c>
      <x:c r="B635" s="25" t="str">
        <x:v>Virden Wellview Golf Club - Wellview</x:v>
      </x:c>
      <x:c r="C635" s="25" t="str">
        <x:v>Manitoba</x:v>
      </x:c>
      <x:c r="D635" s="25" t="str">
        <x:v>Missing</x:v>
      </x:c>
      <x:c r="E635" s="25" t="str">
        <x:v>Verified</x:v>
      </x:c>
      <x:c r="F635" s="25" t="str">
        <x:v>Verified</x:v>
      </x:c>
      <x:c r="G635" s="25" t="str">
        <x:v>Missing</x:v>
      </x:c>
      <x:c r="H635" s="25" t="str">
        <x:v>website, year opened, architect</x:v>
      </x:c>
    </x:row>
    <x:row r="636">
      <x:c r="A636" s="25" t="str">
        <x:v>CA-0634</x:v>
      </x:c>
      <x:c r="B636" s="25" t="str">
        <x:v>Wheat City Golf Course</x:v>
      </x:c>
      <x:c r="C636" s="25" t="str">
        <x:v>Manitoba</x:v>
      </x:c>
      <x:c r="D636" s="25" t="str">
        <x:v>Verified</x:v>
      </x:c>
      <x:c r="E636" s="25" t="str">
        <x:v>Verified</x:v>
      </x:c>
      <x:c r="F636" s="25" t="str">
        <x:v>Verified</x:v>
      </x:c>
      <x:c r="G636" s="25" t="str">
        <x:v>Verified</x:v>
      </x:c>
      <x:c r="H636" s="25" t="str">
        <x:v>architect</x:v>
      </x:c>
    </x:row>
    <x:row r="637">
      <x:c r="A637" s="25" t="str">
        <x:v>CA-0635</x:v>
      </x:c>
      <x:c r="B637" s="25" t="str">
        <x:v>Whispering Winds of Warren</x:v>
      </x:c>
      <x:c r="C637" s="25" t="str">
        <x:v>Manitoba</x:v>
      </x:c>
      <x:c r="D637" s="25" t="str">
        <x:v>Verified</x:v>
      </x:c>
      <x:c r="E637" s="25" t="str">
        <x:v>Verified</x:v>
      </x:c>
      <x:c r="F637" s="25" t="str">
        <x:v>Verified</x:v>
      </x:c>
      <x:c r="G637" s="25" t="str">
        <x:v>Verified</x:v>
      </x:c>
      <x:c r="H637" s="25" t="str">
        <x:v>architect</x:v>
      </x:c>
    </x:row>
    <x:row r="638">
      <x:c r="A638" s="25" t="str">
        <x:v>CA-0636</x:v>
      </x:c>
      <x:c r="B638" s="25" t="str">
        <x:v>Wildewood Golf</x:v>
      </x:c>
      <x:c r="C638" s="25" t="str">
        <x:v>Manitoba</x:v>
      </x:c>
      <x:c r="D638" s="25" t="str">
        <x:v>Verified</x:v>
      </x:c>
      <x:c r="E638" s="25" t="str">
        <x:v>Verified</x:v>
      </x:c>
      <x:c r="F638" s="25" t="str">
        <x:v>Verified</x:v>
      </x:c>
      <x:c r="G638" s="25" t="str">
        <x:v>Verified</x:v>
      </x:c>
      <x:c r="H638" s="25" t="str">
        <x:v>architect</x:v>
      </x:c>
    </x:row>
    <x:row r="639">
      <x:c r="A639" s="25" t="str">
        <x:v>CA-0637</x:v>
      </x:c>
      <x:c r="B639" s="25" t="str">
        <x:v>Windsor Park Golf Course</x:v>
      </x:c>
      <x:c r="C639" s="25" t="str">
        <x:v>Manitoba</x:v>
      </x:c>
      <x:c r="D639" s="25" t="str">
        <x:v>Verified</x:v>
      </x:c>
      <x:c r="E639" s="25" t="str">
        <x:v>Verified</x:v>
      </x:c>
      <x:c r="F639" s="25" t="str">
        <x:v>Verified</x:v>
      </x:c>
      <x:c r="G639" s="25" t="str">
        <x:v>Missing</x:v>
      </x:c>
      <x:c r="H639" s="25" t="str">
        <x:v>year opened, architect</x:v>
      </x:c>
    </x:row>
    <x:row r="640">
      <x:c r="A640" s="25" t="str">
        <x:v>CA-0638</x:v>
      </x:c>
      <x:c r="B640" s="25" t="str">
        <x:v>Winkler Golf Club Inc.</x:v>
      </x:c>
      <x:c r="C640" s="25" t="str">
        <x:v>Manitoba</x:v>
      </x:c>
      <x:c r="D640" s="25" t="str">
        <x:v>Verified</x:v>
      </x:c>
      <x:c r="E640" s="25" t="str">
        <x:v>Verified</x:v>
      </x:c>
      <x:c r="F640" s="25" t="str">
        <x:v>Verified</x:v>
      </x:c>
      <x:c r="G640" s="25" t="str">
        <x:v>Verified</x:v>
      </x:c>
      <x:c r="H640" s="25" t="str">
        <x:v>architect</x:v>
      </x:c>
    </x:row>
    <x:row r="641">
      <x:c r="A641" s="25" t="str">
        <x:v>CA-0639</x:v>
      </x:c>
      <x:c r="B641" s="25" t="str">
        <x:v>Winnipegosis Golf Club</x:v>
      </x:c>
      <x:c r="C641" s="25" t="str">
        <x:v>Manitoba</x:v>
      </x:c>
      <x:c r="D641" s="25" t="str">
        <x:v>Missing</x:v>
      </x:c>
      <x:c r="E641" s="25" t="str">
        <x:v>Verified</x:v>
      </x:c>
      <x:c r="F641" s="25" t="str">
        <x:v>Verified</x:v>
      </x:c>
      <x:c r="G641" s="25" t="str">
        <x:v>Missing</x:v>
      </x:c>
      <x:c r="H641" s="25" t="str">
        <x:v>website, year opened, architect</x:v>
      </x:c>
    </x:row>
    <x:row r="642">
      <x:c r="A642" s="25" t="str">
        <x:v>CA-0640</x:v>
      </x:c>
      <x:c r="B642" s="25" t="str">
        <x:v>Algonquin Golf Course</x:v>
      </x:c>
      <x:c r="C642" s="25" t="str">
        <x:v>New Brunswick</x:v>
      </x:c>
      <x:c r="D642" s="25" t="str">
        <x:v>Verified</x:v>
      </x:c>
      <x:c r="E642" s="25" t="str">
        <x:v>Verified</x:v>
      </x:c>
      <x:c r="F642" s="25" t="str">
        <x:v>Verified</x:v>
      </x:c>
      <x:c r="G642" s="25" t="str">
        <x:v>Verified</x:v>
      </x:c>
      <x:c r="H642" s="25" t="str">
        <x:v>architect</x:v>
      </x:c>
    </x:row>
    <x:row r="643">
      <x:c r="A643" s="25" t="str">
        <x:v>CA-0641</x:v>
      </x:c>
      <x:c r="B643" s="25" t="str">
        <x:v>Aroostook Valley Country Club</x:v>
      </x:c>
      <x:c r="C643" s="25" t="str">
        <x:v>New Brunswick</x:v>
      </x:c>
      <x:c r="D643" s="25" t="str">
        <x:v>Verified</x:v>
      </x:c>
      <x:c r="E643" s="25" t="str">
        <x:v>Verified</x:v>
      </x:c>
      <x:c r="F643" s="25" t="str">
        <x:v>Verified</x:v>
      </x:c>
      <x:c r="G643" s="25" t="str">
        <x:v>Missing</x:v>
      </x:c>
      <x:c r="H643" s="25" t="str">
        <x:v>year opened, architect</x:v>
      </x:c>
    </x:row>
    <x:row r="644">
      <x:c r="A644" s="25" t="str">
        <x:v>CA-0642</x:v>
      </x:c>
      <x:c r="B644" s="25" t="str">
        <x:v>Carman Creek Golf Club</x:v>
      </x:c>
      <x:c r="C644" s="25" t="str">
        <x:v>New Brunswick</x:v>
      </x:c>
      <x:c r="D644" s="25" t="str">
        <x:v>Verified</x:v>
      </x:c>
      <x:c r="E644" s="25" t="str">
        <x:v>Missing</x:v>
      </x:c>
      <x:c r="F644" s="25" t="str">
        <x:v>Missing</x:v>
      </x:c>
      <x:c r="G644" s="25" t="str">
        <x:v>Verified</x:v>
      </x:c>
      <x:c r="H644" s="25" t="str">
        <x:v>par, length, architect</x:v>
      </x:c>
    </x:row>
    <x:row r="645">
      <x:c r="A645" s="25" t="str">
        <x:v>CA-0643</x:v>
      </x:c>
      <x:c r="B645" s="25" t="str">
        <x:v>Country Meadows</x:v>
      </x:c>
      <x:c r="C645" s="25" t="str">
        <x:v>New Brunswick</x:v>
      </x:c>
      <x:c r="D645" s="25" t="str">
        <x:v>Verified</x:v>
      </x:c>
      <x:c r="E645" s="25" t="str">
        <x:v>Verified</x:v>
      </x:c>
      <x:c r="F645" s="25" t="str">
        <x:v>Verified</x:v>
      </x:c>
      <x:c r="G645" s="25" t="str">
        <x:v>Verified</x:v>
      </x:c>
      <x:c r="H645" s="25" t="str">
        <x:v>architect</x:v>
      </x:c>
    </x:row>
    <x:row r="646">
      <x:c r="A646" s="25" t="str">
        <x:v>CA-0644</x:v>
      </x:c>
      <x:c r="B646" s="25" t="str">
        <x:v>Covered Bridge Golf &amp; Country Club</x:v>
      </x:c>
      <x:c r="C646" s="25" t="str">
        <x:v>New Brunswick</x:v>
      </x:c>
      <x:c r="D646" s="25" t="str">
        <x:v>Verified</x:v>
      </x:c>
      <x:c r="E646" s="25" t="str">
        <x:v>Verified</x:v>
      </x:c>
      <x:c r="F646" s="25" t="str">
        <x:v>Verified</x:v>
      </x:c>
      <x:c r="G646" s="25" t="str">
        <x:v>Missing</x:v>
      </x:c>
      <x:c r="H646" s="25" t="str">
        <x:v>year opened, architect</x:v>
      </x:c>
    </x:row>
    <x:row r="647">
      <x:c r="A647" s="25" t="str">
        <x:v>CA-0645</x:v>
      </x:c>
      <x:c r="B647" s="25" t="str">
        <x:v>Fox Creek Golf Club</x:v>
      </x:c>
      <x:c r="C647" s="25" t="str">
        <x:v>New Brunswick</x:v>
      </x:c>
      <x:c r="D647" s="25" t="str">
        <x:v>Verified</x:v>
      </x:c>
      <x:c r="E647" s="25" t="str">
        <x:v>Verified</x:v>
      </x:c>
      <x:c r="F647" s="25" t="str">
        <x:v>Verified</x:v>
      </x:c>
      <x:c r="G647" s="25" t="str">
        <x:v>Verified</x:v>
      </x:c>
      <x:c r="H647" s="25" t="str">
        <x:v>architect</x:v>
      </x:c>
    </x:row>
    <x:row r="648">
      <x:c r="A648" s="25" t="str">
        <x:v>CA-0646</x:v>
      </x:c>
      <x:c r="B648" s="25" t="str">
        <x:v>Fraser Edmundston Golf Club - Edmundston</x:v>
      </x:c>
      <x:c r="C648" s="25" t="str">
        <x:v>New Brunswick</x:v>
      </x:c>
      <x:c r="D648" s="25" t="str">
        <x:v>Verified</x:v>
      </x:c>
      <x:c r="E648" s="25" t="str">
        <x:v>Verified</x:v>
      </x:c>
      <x:c r="F648" s="25" t="str">
        <x:v>Verified</x:v>
      </x:c>
      <x:c r="G648" s="25" t="str">
        <x:v>Verified</x:v>
      </x:c>
      <x:c r="H648" s="25" t="str">
        <x:v>architect</x:v>
      </x:c>
    </x:row>
    <x:row r="649">
      <x:c r="A649" s="25" t="str">
        <x:v>CA-0647</x:v>
      </x:c>
      <x:c r="B649" s="25" t="str">
        <x:v>Fredericton Golf Club</x:v>
      </x:c>
      <x:c r="C649" s="25" t="str">
        <x:v>New Brunswick</x:v>
      </x:c>
      <x:c r="D649" s="25" t="str">
        <x:v>Verified</x:v>
      </x:c>
      <x:c r="E649" s="25" t="str">
        <x:v>Verified</x:v>
      </x:c>
      <x:c r="F649" s="25" t="str">
        <x:v>Verified</x:v>
      </x:c>
      <x:c r="G649" s="25" t="str">
        <x:v>Verified</x:v>
      </x:c>
      <x:c r="H649" s="25" t="str">
        <x:v>architect</x:v>
      </x:c>
    </x:row>
    <x:row r="650">
      <x:c r="A650" s="25" t="str">
        <x:v>CA-0648</x:v>
      </x:c>
      <x:c r="B650" s="25" t="str">
        <x:v>Fundy National Park Golf Club</x:v>
      </x:c>
      <x:c r="C650" s="25" t="str">
        <x:v>New Brunswick</x:v>
      </x:c>
      <x:c r="D650" s="25" t="str">
        <x:v>Missing</x:v>
      </x:c>
      <x:c r="E650" s="25" t="str">
        <x:v>Verified</x:v>
      </x:c>
      <x:c r="F650" s="25" t="str">
        <x:v>Verified</x:v>
      </x:c>
      <x:c r="G650" s="25" t="str">
        <x:v>Verified</x:v>
      </x:c>
      <x:c r="H650" s="25" t="str">
        <x:v>website, architect</x:v>
      </x:c>
    </x:row>
    <x:row r="651">
      <x:c r="A651" s="25" t="str">
        <x:v>CA-0649</x:v>
      </x:c>
      <x:c r="B651" s="25" t="str">
        <x:v>Gage Golf Course</x:v>
      </x:c>
      <x:c r="C651" s="25" t="str">
        <x:v>New Brunswick</x:v>
      </x:c>
      <x:c r="D651" s="25" t="str">
        <x:v>Verified</x:v>
      </x:c>
      <x:c r="E651" s="25" t="str">
        <x:v>Verified</x:v>
      </x:c>
      <x:c r="F651" s="25" t="str">
        <x:v>Verified</x:v>
      </x:c>
      <x:c r="G651" s="25" t="str">
        <x:v>Missing</x:v>
      </x:c>
      <x:c r="H651" s="25" t="str">
        <x:v>year opened, architect</x:v>
      </x:c>
    </x:row>
    <x:row r="652">
      <x:c r="A652" s="25" t="str">
        <x:v>CA-0650</x:v>
      </x:c>
      <x:c r="B652" s="25" t="str">
        <x:v>Golf Bouctouche</x:v>
      </x:c>
      <x:c r="C652" s="25" t="str">
        <x:v>New Brunswick</x:v>
      </x:c>
      <x:c r="D652" s="25" t="str">
        <x:v>Verified</x:v>
      </x:c>
      <x:c r="E652" s="25" t="str">
        <x:v>Verified</x:v>
      </x:c>
      <x:c r="F652" s="25" t="str">
        <x:v>Verified</x:v>
      </x:c>
      <x:c r="G652" s="25" t="str">
        <x:v>Verified</x:v>
      </x:c>
      <x:c r="H652" s="25" t="str">
        <x:v>architect</x:v>
      </x:c>
    </x:row>
    <x:row r="653">
      <x:c r="A653" s="25" t="str">
        <x:v>CA-0651</x:v>
      </x:c>
      <x:c r="B653" s="25" t="str">
        <x:v>Golf Pokemouche Ltee - Pokemouche</x:v>
      </x:c>
      <x:c r="C653" s="25" t="str">
        <x:v>New Brunswick</x:v>
      </x:c>
      <x:c r="D653" s="25" t="str">
        <x:v>Verified</x:v>
      </x:c>
      <x:c r="E653" s="25" t="str">
        <x:v>Verified</x:v>
      </x:c>
      <x:c r="F653" s="25" t="str">
        <x:v>Verified</x:v>
      </x:c>
      <x:c r="G653" s="25" t="str">
        <x:v>Verified</x:v>
      </x:c>
      <x:c r="H653" s="25" t="str">
        <x:v>architect</x:v>
      </x:c>
    </x:row>
    <x:row r="654">
      <x:c r="A654" s="25" t="str">
        <x:v>CA-0652</x:v>
      </x:c>
      <x:c r="B654" s="25" t="str">
        <x:v>Gowan Brae Golf &amp; Country Club</x:v>
      </x:c>
      <x:c r="C654" s="25" t="str">
        <x:v>New Brunswick</x:v>
      </x:c>
      <x:c r="D654" s="25" t="str">
        <x:v>Verified</x:v>
      </x:c>
      <x:c r="E654" s="25" t="str">
        <x:v>Verified</x:v>
      </x:c>
      <x:c r="F654" s="25" t="str">
        <x:v>Verified</x:v>
      </x:c>
      <x:c r="G654" s="25" t="str">
        <x:v>Verified</x:v>
      </x:c>
      <x:c r="H654" s="25" t="str">
        <x:v>architect</x:v>
      </x:c>
    </x:row>
    <x:row r="655">
      <x:c r="A655" s="25" t="str">
        <x:v>CA-0653</x:v>
      </x:c>
      <x:c r="B655" s="25" t="str">
        <x:v>Grand Falls Golf Club Inc.</x:v>
      </x:c>
      <x:c r="C655" s="25" t="str">
        <x:v>New Brunswick</x:v>
      </x:c>
      <x:c r="D655" s="25" t="str">
        <x:v>Verified</x:v>
      </x:c>
      <x:c r="E655" s="25" t="str">
        <x:v>Verified</x:v>
      </x:c>
      <x:c r="F655" s="25" t="str">
        <x:v>Verified</x:v>
      </x:c>
      <x:c r="G655" s="25" t="str">
        <x:v>Verified</x:v>
      </x:c>
      <x:c r="H655" s="25" t="str">
        <x:v>architect</x:v>
      </x:c>
    </x:row>
    <x:row r="656">
      <x:c r="A656" s="25" t="str">
        <x:v>CA-0654</x:v>
      </x:c>
      <x:c r="B656" s="25" t="str">
        <x:v>Hampton Golf Club</x:v>
      </x:c>
      <x:c r="C656" s="25" t="str">
        <x:v>New Brunswick</x:v>
      </x:c>
      <x:c r="D656" s="25" t="str">
        <x:v>Verified</x:v>
      </x:c>
      <x:c r="E656" s="25" t="str">
        <x:v>Verified</x:v>
      </x:c>
      <x:c r="F656" s="25" t="str">
        <x:v>Verified</x:v>
      </x:c>
      <x:c r="G656" s="25" t="str">
        <x:v>Verified</x:v>
      </x:c>
      <x:c r="H656" s="25" t="str">
        <x:v>architect</x:v>
      </x:c>
    </x:row>
    <x:row r="657">
      <x:c r="A657" s="25" t="str">
        <x:v>CA-0655</x:v>
      </x:c>
      <x:c r="B657" s="25" t="str">
        <x:v>Herring Cove Provincial Park Golf Club</x:v>
      </x:c>
      <x:c r="C657" s="25" t="str">
        <x:v>New Brunswick</x:v>
      </x:c>
      <x:c r="D657" s="25" t="str">
        <x:v>Verified</x:v>
      </x:c>
      <x:c r="E657" s="25" t="str">
        <x:v>Verified</x:v>
      </x:c>
      <x:c r="F657" s="25" t="str">
        <x:v>Verified</x:v>
      </x:c>
      <x:c r="G657" s="25" t="str">
        <x:v>Missing</x:v>
      </x:c>
      <x:c r="H657" s="25" t="str">
        <x:v>year opened, architect</x:v>
      </x:c>
    </x:row>
    <x:row r="658">
      <x:c r="A658" s="25" t="str">
        <x:v>CA-0656</x:v>
      </x:c>
      <x:c r="B658" s="25" t="str">
        <x:v>Hillsborough Golf Club</x:v>
      </x:c>
      <x:c r="C658" s="25" t="str">
        <x:v>New Brunswick</x:v>
      </x:c>
      <x:c r="D658" s="25" t="str">
        <x:v>Verified</x:v>
      </x:c>
      <x:c r="E658" s="25" t="str">
        <x:v>Verified</x:v>
      </x:c>
      <x:c r="F658" s="25" t="str">
        <x:v>Verified</x:v>
      </x:c>
      <x:c r="G658" s="25" t="str">
        <x:v>Verified</x:v>
      </x:c>
      <x:c r="H658" s="25" t="str">
        <x:v>architect</x:v>
      </x:c>
    </x:row>
    <x:row r="659">
      <x:c r="A659" s="25" t="str">
        <x:v>CA-0657</x:v>
      </x:c>
      <x:c r="B659" s="25" t="str">
        <x:v>Kingswood Signature Golf Course</x:v>
      </x:c>
      <x:c r="C659" s="25" t="str">
        <x:v>New Brunswick</x:v>
      </x:c>
      <x:c r="D659" s="25" t="str">
        <x:v>Verified</x:v>
      </x:c>
      <x:c r="E659" s="25" t="str">
        <x:v>Verified</x:v>
      </x:c>
      <x:c r="F659" s="25" t="str">
        <x:v>Verified</x:v>
      </x:c>
      <x:c r="G659" s="25" t="str">
        <x:v>Verified</x:v>
      </x:c>
      <x:c r="H659" s="25" t="str">
        <x:v>architect</x:v>
      </x:c>
    </x:row>
    <x:row r="660">
      <x:c r="A660" s="25" t="str">
        <x:v>CA-0658</x:v>
      </x:c>
      <x:c r="B660" s="25" t="str">
        <x:v>Kingswood Golf - Executive</x:v>
      </x:c>
      <x:c r="C660" s="25" t="str">
        <x:v>New Brunswick</x:v>
      </x:c>
      <x:c r="D660" s="25" t="str">
        <x:v>Verified</x:v>
      </x:c>
      <x:c r="E660" s="25" t="str">
        <x:v>Verified</x:v>
      </x:c>
      <x:c r="F660" s="25" t="str">
        <x:v>Verified</x:v>
      </x:c>
      <x:c r="G660" s="25" t="str">
        <x:v>Missing</x:v>
      </x:c>
      <x:c r="H660" s="25" t="str">
        <x:v>year opened, architect</x:v>
      </x:c>
    </x:row>
    <x:row r="661">
      <x:c r="A661" s="25" t="str">
        <x:v>CA-0659</x:v>
      </x:c>
      <x:c r="B661" s="25" t="str">
        <x:v>Lakeside Golf &amp; Country Club</x:v>
      </x:c>
      <x:c r="C661" s="25" t="str">
        <x:v>New Brunswick</x:v>
      </x:c>
      <x:c r="D661" s="25" t="str">
        <x:v>Verified</x:v>
      </x:c>
      <x:c r="E661" s="25" t="str">
        <x:v>Verified</x:v>
      </x:c>
      <x:c r="F661" s="25" t="str">
        <x:v>Verified</x:v>
      </x:c>
      <x:c r="G661" s="25" t="str">
        <x:v>Verified</x:v>
      </x:c>
      <x:c r="H661" s="25" t="str">
        <x:v>architect</x:v>
      </x:c>
    </x:row>
    <x:row r="662">
      <x:c r="A662" s="25" t="str">
        <x:v>CA-0660</x:v>
      </x:c>
      <x:c r="B662" s="25" t="str">
        <x:v>Mactaquac Provincial Park Golf Club</x:v>
      </x:c>
      <x:c r="C662" s="25" t="str">
        <x:v>New Brunswick</x:v>
      </x:c>
      <x:c r="D662" s="25" t="str">
        <x:v>Verified</x:v>
      </x:c>
      <x:c r="E662" s="25" t="str">
        <x:v>Verified</x:v>
      </x:c>
      <x:c r="F662" s="25" t="str">
        <x:v>Verified</x:v>
      </x:c>
      <x:c r="G662" s="25" t="str">
        <x:v>Missing</x:v>
      </x:c>
      <x:c r="H662" s="25" t="str">
        <x:v>year opened, architect</x:v>
      </x:c>
    </x:row>
    <x:row r="663">
      <x:c r="A663" s="25" t="str">
        <x:v>CA-0661</x:v>
      </x:c>
      <x:c r="B663" s="25" t="str">
        <x:v>Maplewood Golf &amp; Country Club</x:v>
      </x:c>
      <x:c r="C663" s="25" t="str">
        <x:v>New Brunswick</x:v>
      </x:c>
      <x:c r="D663" s="25" t="str">
        <x:v>Verified</x:v>
      </x:c>
      <x:c r="E663" s="25" t="str">
        <x:v>Verified</x:v>
      </x:c>
      <x:c r="F663" s="25" t="str">
        <x:v>Verified</x:v>
      </x:c>
      <x:c r="G663" s="25" t="str">
        <x:v>Verified</x:v>
      </x:c>
      <x:c r="H663" s="25" t="str">
        <x:v>architect</x:v>
      </x:c>
    </x:row>
    <x:row r="664">
      <x:c r="A664" s="25" t="str">
        <x:v>CA-0662</x:v>
      </x:c>
      <x:c r="B664" s="25" t="str">
        <x:v>Memramcook (Parc de la Vallee de)</x:v>
      </x:c>
      <x:c r="C664" s="25" t="str">
        <x:v>New Brunswick</x:v>
      </x:c>
      <x:c r="D664" s="25" t="str">
        <x:v>Verified</x:v>
      </x:c>
      <x:c r="E664" s="25" t="str">
        <x:v>Verified</x:v>
      </x:c>
      <x:c r="F664" s="25" t="str">
        <x:v>Verified</x:v>
      </x:c>
      <x:c r="G664" s="25" t="str">
        <x:v>Verified</x:v>
      </x:c>
      <x:c r="H664" s="25" t="str">
        <x:v>architect</x:v>
      </x:c>
    </x:row>
    <x:row r="665">
      <x:c r="A665" s="25" t="str">
        <x:v>CA-0663</x:v>
      </x:c>
      <x:c r="B665" s="25" t="str">
        <x:v>Midland Meadows Golf Club</x:v>
      </x:c>
      <x:c r="C665" s="25" t="str">
        <x:v>New Brunswick</x:v>
      </x:c>
      <x:c r="D665" s="25" t="str">
        <x:v>Verified</x:v>
      </x:c>
      <x:c r="E665" s="25" t="str">
        <x:v>Verified</x:v>
      </x:c>
      <x:c r="F665" s="25" t="str">
        <x:v>Verified</x:v>
      </x:c>
      <x:c r="G665" s="25" t="str">
        <x:v>Verified</x:v>
      </x:c>
      <x:c r="H665" s="25" t="str">
        <x:v>architect</x:v>
      </x:c>
    </x:row>
    <x:row r="666">
      <x:c r="A666" s="25" t="str">
        <x:v>CA-0664</x:v>
      </x:c>
      <x:c r="B666" s="25" t="str">
        <x:v>Miramichi Golf &amp; Country Club</x:v>
      </x:c>
      <x:c r="C666" s="25" t="str">
        <x:v>New Brunswick</x:v>
      </x:c>
      <x:c r="D666" s="25" t="str">
        <x:v>Verified</x:v>
      </x:c>
      <x:c r="E666" s="25" t="str">
        <x:v>Verified</x:v>
      </x:c>
      <x:c r="F666" s="25" t="str">
        <x:v>Verified</x:v>
      </x:c>
      <x:c r="G666" s="25" t="str">
        <x:v>Verified</x:v>
      </x:c>
      <x:c r="H666" s="25" t="str">
        <x:v>architect</x:v>
      </x:c>
    </x:row>
    <x:row r="667">
      <x:c r="A667" s="25" t="str">
        <x:v>CA-0665</x:v>
      </x:c>
      <x:c r="B667" s="25" t="str">
        <x:v>Moncton Golf &amp; Country Club</x:v>
      </x:c>
      <x:c r="C667" s="25" t="str">
        <x:v>New Brunswick</x:v>
      </x:c>
      <x:c r="D667" s="25" t="str">
        <x:v>Verified</x:v>
      </x:c>
      <x:c r="E667" s="25" t="str">
        <x:v>Verified</x:v>
      </x:c>
      <x:c r="F667" s="25" t="str">
        <x:v>Verified</x:v>
      </x:c>
      <x:c r="G667" s="25" t="str">
        <x:v>Verified</x:v>
      </x:c>
      <x:c r="H667" s="25" t="str">
        <x:v>architect</x:v>
      </x:c>
    </x:row>
    <x:row r="668">
      <x:c r="A668" s="25" t="str">
        <x:v>CA-0666</x:v>
      </x:c>
      <x:c r="B668" s="25" t="str">
        <x:v>Mountain Woods Golf Club</x:v>
      </x:c>
      <x:c r="C668" s="25" t="str">
        <x:v>New Brunswick</x:v>
      </x:c>
      <x:c r="D668" s="25" t="str">
        <x:v>Verified</x:v>
      </x:c>
      <x:c r="E668" s="25" t="str">
        <x:v>Verified</x:v>
      </x:c>
      <x:c r="F668" s="25" t="str">
        <x:v>Verified</x:v>
      </x:c>
      <x:c r="G668" s="25" t="str">
        <x:v>Missing</x:v>
      </x:c>
      <x:c r="H668" s="25" t="str">
        <x:v>year opened, architect</x:v>
      </x:c>
    </x:row>
    <x:row r="669">
      <x:c r="A669" s="25" t="str">
        <x:v>CA-0667</x:v>
      </x:c>
      <x:c r="B669" s="25" t="str">
        <x:v>Nackawic Golf &amp; Country Club</x:v>
      </x:c>
      <x:c r="C669" s="25" t="str">
        <x:v>New Brunswick</x:v>
      </x:c>
      <x:c r="D669" s="25" t="str">
        <x:v>Missing</x:v>
      </x:c>
      <x:c r="E669" s="25" t="str">
        <x:v>Verified</x:v>
      </x:c>
      <x:c r="F669" s="25" t="str">
        <x:v>Verified</x:v>
      </x:c>
      <x:c r="G669" s="25" t="str">
        <x:v>Verified</x:v>
      </x:c>
      <x:c r="H669" s="25" t="str">
        <x:v>website, architect</x:v>
      </x:c>
    </x:row>
    <x:row r="670">
      <x:c r="A670" s="25" t="str">
        <x:v>CA-0668</x:v>
      </x:c>
      <x:c r="B670" s="25" t="str">
        <x:v>Old Mill Pond Golf &amp; Country Club</x:v>
      </x:c>
      <x:c r="C670" s="25" t="str">
        <x:v>New Brunswick</x:v>
      </x:c>
      <x:c r="D670" s="25" t="str">
        <x:v>Missing</x:v>
      </x:c>
      <x:c r="E670" s="25" t="str">
        <x:v>Verified</x:v>
      </x:c>
      <x:c r="F670" s="25" t="str">
        <x:v>Verified</x:v>
      </x:c>
      <x:c r="G670" s="25" t="str">
        <x:v>Verified</x:v>
      </x:c>
      <x:c r="H670" s="25" t="str">
        <x:v>website, architect</x:v>
      </x:c>
    </x:row>
    <x:row r="671">
      <x:c r="A671" s="25" t="str">
        <x:v>CA-0670</x:v>
      </x:c>
      <x:c r="B671" s="25" t="str">
        <x:v>Petitcodiac Valley Golf &amp; Country Club</x:v>
      </x:c>
      <x:c r="C671" s="25" t="str">
        <x:v>New Brunswick</x:v>
      </x:c>
      <x:c r="D671" s="25" t="str">
        <x:v>Verified</x:v>
      </x:c>
      <x:c r="E671" s="25" t="str">
        <x:v>Verified</x:v>
      </x:c>
      <x:c r="F671" s="25" t="str">
        <x:v>Verified</x:v>
      </x:c>
      <x:c r="G671" s="25" t="str">
        <x:v>Verified</x:v>
      </x:c>
      <x:c r="H671" s="25" t="str">
        <x:v>architect</x:v>
      </x:c>
    </x:row>
    <x:row r="672">
      <x:c r="A672" s="25" t="str">
        <x:v>CA-0671</x:v>
      </x:c>
      <x:c r="B672" s="25" t="str">
        <x:v>Pine Needles Golf &amp; Country Club - Pine</x:v>
      </x:c>
      <x:c r="C672" s="25" t="str">
        <x:v>New Brunswick</x:v>
      </x:c>
      <x:c r="D672" s="25" t="str">
        <x:v>Verified</x:v>
      </x:c>
      <x:c r="E672" s="25" t="str">
        <x:v>Verified</x:v>
      </x:c>
      <x:c r="F672" s="25" t="str">
        <x:v>Verified</x:v>
      </x:c>
      <x:c r="G672" s="25" t="str">
        <x:v>Verified</x:v>
      </x:c>
      <x:c r="H672" s="25" t="str">
        <x:v>architect</x:v>
      </x:c>
    </x:row>
    <x:row r="673">
      <x:c r="A673" s="25" t="str">
        <x:v>CA-0672</x:v>
      </x:c>
      <x:c r="B673" s="25" t="str">
        <x:v>Pine Needles Golf &amp; Country Club - River</x:v>
      </x:c>
      <x:c r="C673" s="25" t="str">
        <x:v>New Brunswick</x:v>
      </x:c>
      <x:c r="D673" s="25" t="str">
        <x:v>Verified</x:v>
      </x:c>
      <x:c r="E673" s="25" t="str">
        <x:v>Verified</x:v>
      </x:c>
      <x:c r="F673" s="25" t="str">
        <x:v>Verified</x:v>
      </x:c>
      <x:c r="G673" s="25" t="str">
        <x:v>Verified</x:v>
      </x:c>
      <x:c r="H673" s="25" t="str">
        <x:v>architect</x:v>
      </x:c>
    </x:row>
    <x:row r="674">
      <x:c r="A674" s="25" t="str">
        <x:v>CA-0673</x:v>
      </x:c>
      <x:c r="B674" s="25" t="str">
        <x:v>Plaster Rock Golf Club</x:v>
      </x:c>
      <x:c r="C674" s="25" t="str">
        <x:v>New Brunswick</x:v>
      </x:c>
      <x:c r="D674" s="25" t="str">
        <x:v>Missing</x:v>
      </x:c>
      <x:c r="E674" s="25" t="str">
        <x:v>Verified</x:v>
      </x:c>
      <x:c r="F674" s="25" t="str">
        <x:v>Verified</x:v>
      </x:c>
      <x:c r="G674" s="25" t="str">
        <x:v>Missing</x:v>
      </x:c>
      <x:c r="H674" s="25" t="str">
        <x:v>website, year opened, architect</x:v>
      </x:c>
    </x:row>
    <x:row r="675">
      <x:c r="A675" s="25" t="str">
        <x:v>CA-0674</x:v>
      </x:c>
      <x:c r="B675" s="25" t="str">
        <x:v>Restigouche Golf Club</x:v>
      </x:c>
      <x:c r="C675" s="25" t="str">
        <x:v>New Brunswick</x:v>
      </x:c>
      <x:c r="D675" s="25" t="str">
        <x:v>Verified</x:v>
      </x:c>
      <x:c r="E675" s="25" t="str">
        <x:v>Verified</x:v>
      </x:c>
      <x:c r="F675" s="25" t="str">
        <x:v>Verified</x:v>
      </x:c>
      <x:c r="G675" s="25" t="str">
        <x:v>Verified</x:v>
      </x:c>
      <x:c r="H675" s="25" t="str">
        <x:v>architect</x:v>
      </x:c>
    </x:row>
    <x:row r="676">
      <x:c r="A676" s="25" t="str">
        <x:v>CA-0675</x:v>
      </x:c>
      <x:c r="B676" s="25" t="str">
        <x:v>Riverbend Golf &amp; Fishing Club</x:v>
      </x:c>
      <x:c r="C676" s="25" t="str">
        <x:v>New Brunswick</x:v>
      </x:c>
      <x:c r="D676" s="25" t="str">
        <x:v>Verified</x:v>
      </x:c>
      <x:c r="E676" s="25" t="str">
        <x:v>Verified</x:v>
      </x:c>
      <x:c r="F676" s="25" t="str">
        <x:v>Verified</x:v>
      </x:c>
      <x:c r="G676" s="25" t="str">
        <x:v>Missing</x:v>
      </x:c>
      <x:c r="H676" s="25" t="str">
        <x:v>year opened, architect</x:v>
      </x:c>
    </x:row>
    <x:row r="677">
      <x:c r="A677" s="25" t="str">
        <x:v>CA-0676</x:v>
      </x:c>
      <x:c r="B677" s="25" t="str">
        <x:v>Rockwood Park Golf Course</x:v>
      </x:c>
      <x:c r="C677" s="25" t="str">
        <x:v>New Brunswick</x:v>
      </x:c>
      <x:c r="D677" s="25" t="str">
        <x:v>Verified</x:v>
      </x:c>
      <x:c r="E677" s="25" t="str">
        <x:v>Verified</x:v>
      </x:c>
      <x:c r="F677" s="25" t="str">
        <x:v>Verified</x:v>
      </x:c>
      <x:c r="G677" s="25" t="str">
        <x:v>Missing</x:v>
      </x:c>
      <x:c r="H677" s="25" t="str">
        <x:v>year opened, architect</x:v>
      </x:c>
    </x:row>
    <x:row r="678">
      <x:c r="A678" s="25" t="str">
        <x:v>CA-0677</x:v>
      </x:c>
      <x:c r="B678" s="25" t="str">
        <x:v>Royal Oaks Golf Club</x:v>
      </x:c>
      <x:c r="C678" s="25" t="str">
        <x:v>New Brunswick</x:v>
      </x:c>
      <x:c r="D678" s="25" t="str">
        <x:v>Verified</x:v>
      </x:c>
      <x:c r="E678" s="25" t="str">
        <x:v>Verified</x:v>
      </x:c>
      <x:c r="F678" s="25" t="str">
        <x:v>Verified</x:v>
      </x:c>
      <x:c r="G678" s="25" t="str">
        <x:v>Verified</x:v>
      </x:c>
      <x:c r="H678" s="25" t="str">
        <x:v>architect</x:v>
      </x:c>
    </x:row>
    <x:row r="679">
      <x:c r="A679" s="25" t="str">
        <x:v>CA-0678</x:v>
      </x:c>
      <x:c r="B679" s="25" t="str">
        <x:v>Sackville Golf &amp; Country Club</x:v>
      </x:c>
      <x:c r="C679" s="25" t="str">
        <x:v>New Brunswick</x:v>
      </x:c>
      <x:c r="D679" s="25" t="str">
        <x:v>Verified</x:v>
      </x:c>
      <x:c r="E679" s="25" t="str">
        <x:v>Verified</x:v>
      </x:c>
      <x:c r="F679" s="25" t="str">
        <x:v>Verified</x:v>
      </x:c>
      <x:c r="G679" s="25" t="str">
        <x:v>Verified</x:v>
      </x:c>
      <x:c r="H679" s="25" t="str">
        <x:v>architect</x:v>
      </x:c>
    </x:row>
    <x:row r="680">
      <x:c r="A680" s="25" t="str">
        <x:v>CA-0679</x:v>
      </x:c>
      <x:c r="B680" s="25" t="str">
        <x:v>Saint-Quentin Golf Club</x:v>
      </x:c>
      <x:c r="C680" s="25" t="str">
        <x:v>New Brunswick</x:v>
      </x:c>
      <x:c r="D680" s="25" t="str">
        <x:v>Missing</x:v>
      </x:c>
      <x:c r="E680" s="25" t="str">
        <x:v>Verified</x:v>
      </x:c>
      <x:c r="F680" s="25" t="str">
        <x:v>Verified</x:v>
      </x:c>
      <x:c r="G680" s="25" t="str">
        <x:v>Missing</x:v>
      </x:c>
      <x:c r="H680" s="25" t="str">
        <x:v>website, year opened, architect</x:v>
      </x:c>
    </x:row>
    <x:row r="681">
      <x:c r="A681" s="25" t="str">
        <x:v>CA-0680</x:v>
      </x:c>
      <x:c r="B681" s="25" t="str">
        <x:v>Squire Green Golf Club</x:v>
      </x:c>
      <x:c r="C681" s="25" t="str">
        <x:v>New Brunswick</x:v>
      </x:c>
      <x:c r="D681" s="25" t="str">
        <x:v>Verified</x:v>
      </x:c>
      <x:c r="E681" s="25" t="str">
        <x:v>Verified</x:v>
      </x:c>
      <x:c r="F681" s="25" t="str">
        <x:v>Verified</x:v>
      </x:c>
      <x:c r="G681" s="25" t="str">
        <x:v>Verified</x:v>
      </x:c>
      <x:c r="H681" s="25" t="str">
        <x:v>architect</x:v>
      </x:c>
    </x:row>
    <x:row r="682">
      <x:c r="A682" s="25" t="str">
        <x:v>CA-0681</x:v>
      </x:c>
      <x:c r="B682" s="25" t="str">
        <x:v>St-Ignace Ltee Club de Golf</x:v>
      </x:c>
      <x:c r="C682" s="25" t="str">
        <x:v>New Brunswick</x:v>
      </x:c>
      <x:c r="D682" s="25" t="str">
        <x:v>Verified</x:v>
      </x:c>
      <x:c r="E682" s="25" t="str">
        <x:v>Verified</x:v>
      </x:c>
      <x:c r="F682" s="25" t="str">
        <x:v>Verified</x:v>
      </x:c>
      <x:c r="G682" s="25" t="str">
        <x:v>Missing</x:v>
      </x:c>
      <x:c r="H682" s="25" t="str">
        <x:v>year opened, architect</x:v>
      </x:c>
    </x:row>
    <x:row r="683">
      <x:c r="A683" s="25" t="str">
        <x:v>CA-0682</x:v>
      </x:c>
      <x:c r="B683" s="25" t="str">
        <x:v>St. Margaret's Golf Club</x:v>
      </x:c>
      <x:c r="C683" s="25" t="str">
        <x:v>New Brunswick</x:v>
      </x:c>
      <x:c r="D683" s="25" t="str">
        <x:v>Missing</x:v>
      </x:c>
      <x:c r="E683" s="25" t="str">
        <x:v>Verified</x:v>
      </x:c>
      <x:c r="F683" s="25" t="str">
        <x:v>Verified</x:v>
      </x:c>
      <x:c r="G683" s="25" t="str">
        <x:v>Missing</x:v>
      </x:c>
      <x:c r="H683" s="25" t="str">
        <x:v>website, year opened, architect</x:v>
      </x:c>
    </x:row>
    <x:row r="684">
      <x:c r="A684" s="25" t="str">
        <x:v>CA-0683</x:v>
      </x:c>
      <x:c r="B684" s="25" t="str">
        <x:v>St. Stephen Golf Club - St Stephen</x:v>
      </x:c>
      <x:c r="C684" s="25" t="str">
        <x:v>New Brunswick</x:v>
      </x:c>
      <x:c r="D684" s="25" t="str">
        <x:v>Verified</x:v>
      </x:c>
      <x:c r="E684" s="25" t="str">
        <x:v>Verified</x:v>
      </x:c>
      <x:c r="F684" s="25" t="str">
        <x:v>Verified</x:v>
      </x:c>
      <x:c r="G684" s="25" t="str">
        <x:v>Missing</x:v>
      </x:c>
      <x:c r="H684" s="25" t="str">
        <x:v>year opened, architect</x:v>
      </x:c>
    </x:row>
    <x:row r="685">
      <x:c r="A685" s="25" t="str">
        <x:v>CA-0684</x:v>
      </x:c>
      <x:c r="B685" s="25" t="str">
        <x:v>Sussex Golf &amp; Curling Club Ltd.</x:v>
      </x:c>
      <x:c r="C685" s="25" t="str">
        <x:v>New Brunswick</x:v>
      </x:c>
      <x:c r="D685" s="25" t="str">
        <x:v>Verified</x:v>
      </x:c>
      <x:c r="E685" s="25" t="str">
        <x:v>Verified</x:v>
      </x:c>
      <x:c r="F685" s="25" t="str">
        <x:v>Verified</x:v>
      </x:c>
      <x:c r="G685" s="25" t="str">
        <x:v>Verified</x:v>
      </x:c>
      <x:c r="H685" s="25" t="str">
        <x:v>architect</x:v>
      </x:c>
    </x:row>
    <x:row r="686">
      <x:c r="A686" s="25" t="str">
        <x:v>CA-0685</x:v>
      </x:c>
      <x:c r="B686" s="25" t="str">
        <x:v>Tabusintac Reg. Golf and Country Club</x:v>
      </x:c>
      <x:c r="C686" s="25" t="str">
        <x:v>New Brunswick</x:v>
      </x:c>
      <x:c r="D686" s="25" t="str">
        <x:v>Missing</x:v>
      </x:c>
      <x:c r="E686" s="25" t="str">
        <x:v>Verified</x:v>
      </x:c>
      <x:c r="F686" s="25" t="str">
        <x:v>Verified</x:v>
      </x:c>
      <x:c r="G686" s="25" t="str">
        <x:v>Verified</x:v>
      </x:c>
      <x:c r="H686" s="25" t="str">
        <x:v>website, architect</x:v>
      </x:c>
    </x:row>
    <x:row r="687">
      <x:c r="A687" s="25" t="str">
        <x:v>CA-0686</x:v>
      </x:c>
      <x:c r="B687" s="25" t="str">
        <x:v>The Hollows Golf Club</x:v>
      </x:c>
      <x:c r="C687" s="25" t="str">
        <x:v>New Brunswick</x:v>
      </x:c>
      <x:c r="D687" s="25" t="str">
        <x:v>Verified</x:v>
      </x:c>
      <x:c r="E687" s="25" t="str">
        <x:v>Verified</x:v>
      </x:c>
      <x:c r="F687" s="25" t="str">
        <x:v>Verified</x:v>
      </x:c>
      <x:c r="G687" s="25" t="str">
        <x:v>Missing</x:v>
      </x:c>
      <x:c r="H687" s="25" t="str">
        <x:v>year opened, architect</x:v>
      </x:c>
    </x:row>
    <x:row r="688">
      <x:c r="A688" s="25" t="str">
        <x:v>CA-0687</x:v>
      </x:c>
      <x:c r="B688" s="25" t="str">
        <x:v>The Riverside Country Club</x:v>
      </x:c>
      <x:c r="C688" s="25" t="str">
        <x:v>New Brunswick</x:v>
      </x:c>
      <x:c r="D688" s="25" t="str">
        <x:v>Verified</x:v>
      </x:c>
      <x:c r="E688" s="25" t="str">
        <x:v>Verified</x:v>
      </x:c>
      <x:c r="F688" s="25" t="str">
        <x:v>Verified</x:v>
      </x:c>
      <x:c r="G688" s="25" t="str">
        <x:v>Verified</x:v>
      </x:c>
      <x:c r="H688" s="25" t="str">
        <x:v>architect</x:v>
      </x:c>
    </x:row>
    <x:row r="689">
      <x:c r="A689" s="25" t="str">
        <x:v>CA-0690</x:v>
      </x:c>
      <x:c r="B689" s="25" t="str">
        <x:v>Welsford Golf Club</x:v>
      </x:c>
      <x:c r="C689" s="25" t="str">
        <x:v>New Brunswick</x:v>
      </x:c>
      <x:c r="D689" s="25" t="str">
        <x:v>Verified</x:v>
      </x:c>
      <x:c r="E689" s="25" t="str">
        <x:v>Verified</x:v>
      </x:c>
      <x:c r="F689" s="25" t="str">
        <x:v>Verified</x:v>
      </x:c>
      <x:c r="G689" s="25" t="str">
        <x:v>Missing</x:v>
      </x:c>
      <x:c r="H689" s="25" t="str">
        <x:v>year opened, architect</x:v>
      </x:c>
    </x:row>
    <x:row r="690">
      <x:c r="A690" s="25" t="str">
        <x:v>CA-0691</x:v>
      </x:c>
      <x:c r="B690" s="25" t="str">
        <x:v>West Hills Golf Course</x:v>
      </x:c>
      <x:c r="C690" s="25" t="str">
        <x:v>New Brunswick</x:v>
      </x:c>
      <x:c r="D690" s="25" t="str">
        <x:v>Verified</x:v>
      </x:c>
      <x:c r="E690" s="25" t="str">
        <x:v>Verified</x:v>
      </x:c>
      <x:c r="F690" s="25" t="str">
        <x:v>Verified</x:v>
      </x:c>
      <x:c r="G690" s="25" t="str">
        <x:v>Missing</x:v>
      </x:c>
      <x:c r="H690" s="25" t="str">
        <x:v>year opened, architect</x:v>
      </x:c>
    </x:row>
    <x:row r="691">
      <x:c r="A691" s="25" t="str">
        <x:v>CA-0692</x:v>
      </x:c>
      <x:c r="B691" s="25" t="str">
        <x:v>Westfield Golf &amp; Country Club</x:v>
      </x:c>
      <x:c r="C691" s="25" t="str">
        <x:v>New Brunswick</x:v>
      </x:c>
      <x:c r="D691" s="25" t="str">
        <x:v>Verified</x:v>
      </x:c>
      <x:c r="E691" s="25" t="str">
        <x:v>Verified</x:v>
      </x:c>
      <x:c r="F691" s="25" t="str">
        <x:v>Verified</x:v>
      </x:c>
      <x:c r="G691" s="25" t="str">
        <x:v>Verified</x:v>
      </x:c>
      <x:c r="H691" s="25" t="str">
        <x:v>architect</x:v>
      </x:c>
    </x:row>
    <x:row r="692">
      <x:c r="A692" s="25" t="str">
        <x:v>CA-0693</x:v>
      </x:c>
      <x:c r="B692" s="25" t="str">
        <x:v>Wikiwak Executive Golf Club</x:v>
      </x:c>
      <x:c r="C692" s="25" t="str">
        <x:v>New Brunswick</x:v>
      </x:c>
      <x:c r="D692" s="25" t="str">
        <x:v>Missing</x:v>
      </x:c>
      <x:c r="E692" s="25" t="str">
        <x:v>Missing</x:v>
      </x:c>
      <x:c r="F692" s="25" t="str">
        <x:v>Missing</x:v>
      </x:c>
      <x:c r="G692" s="25" t="str">
        <x:v>Missing</x:v>
      </x:c>
      <x:c r="H692" s="25" t="str">
        <x:v>website, par, length, year opened, architect</x:v>
      </x:c>
    </x:row>
    <x:row r="693">
      <x:c r="A693" s="25" t="str">
        <x:v>CA-0694</x:v>
      </x:c>
      <x:c r="B693" s="25" t="str">
        <x:v>Woodstock Golf &amp; Curling Club</x:v>
      </x:c>
      <x:c r="C693" s="25" t="str">
        <x:v>New Brunswick</x:v>
      </x:c>
      <x:c r="D693" s="25" t="str">
        <x:v>Verified</x:v>
      </x:c>
      <x:c r="E693" s="25" t="str">
        <x:v>Verified</x:v>
      </x:c>
      <x:c r="F693" s="25" t="str">
        <x:v>Verified</x:v>
      </x:c>
      <x:c r="G693" s="25" t="str">
        <x:v>Verified</x:v>
      </x:c>
      <x:c r="H693" s="25" t="str">
        <x:v>architect</x:v>
      </x:c>
    </x:row>
    <x:row r="694">
      <x:c r="A694" s="25" t="str">
        <x:v>CA-0695</x:v>
      </x:c>
      <x:c r="B694" s="25" t="str">
        <x:v>Amaruk Golf Club</x:v>
      </x:c>
      <x:c r="C694" s="25" t="str">
        <x:v>Newfoundland and Labrador</x:v>
      </x:c>
      <x:c r="D694" s="25" t="str">
        <x:v>Verified</x:v>
      </x:c>
      <x:c r="E694" s="25" t="str">
        <x:v>Verified</x:v>
      </x:c>
      <x:c r="F694" s="25" t="str">
        <x:v>Verified</x:v>
      </x:c>
      <x:c r="G694" s="25" t="str">
        <x:v>Missing</x:v>
      </x:c>
      <x:c r="H694" s="25" t="str">
        <x:v>year opened, architect</x:v>
      </x:c>
    </x:row>
    <x:row r="695">
      <x:c r="A695" s="25" t="str">
        <x:v>CA-0696</x:v>
      </x:c>
      <x:c r="B695" s="25" t="str">
        <x:v>Bally Haly Country Club - North</x:v>
      </x:c>
      <x:c r="C695" s="25" t="str">
        <x:v>Newfoundland and Labrador</x:v>
      </x:c>
      <x:c r="D695" s="25" t="str">
        <x:v>Verified</x:v>
      </x:c>
      <x:c r="E695" s="25" t="str">
        <x:v>Verified</x:v>
      </x:c>
      <x:c r="F695" s="25" t="str">
        <x:v>Verified</x:v>
      </x:c>
      <x:c r="G695" s="25" t="str">
        <x:v>Missing</x:v>
      </x:c>
      <x:c r="H695" s="25" t="str">
        <x:v>year opened, architect</x:v>
      </x:c>
    </x:row>
    <x:row r="696">
      <x:c r="A696" s="25" t="str">
        <x:v>CA-0697</x:v>
      </x:c>
      <x:c r="B696" s="25" t="str">
        <x:v>Bally Haly Country Club - South</x:v>
      </x:c>
      <x:c r="C696" s="25" t="str">
        <x:v>Newfoundland and Labrador</x:v>
      </x:c>
      <x:c r="D696" s="25" t="str">
        <x:v>Verified</x:v>
      </x:c>
      <x:c r="E696" s="25" t="str">
        <x:v>Verified</x:v>
      </x:c>
      <x:c r="F696" s="25" t="str">
        <x:v>Verified</x:v>
      </x:c>
      <x:c r="G696" s="25" t="str">
        <x:v>Missing</x:v>
      </x:c>
      <x:c r="H696" s="25" t="str">
        <x:v>year opened, architect</x:v>
      </x:c>
    </x:row>
    <x:row r="697">
      <x:c r="A697" s="25" t="str">
        <x:v>CA-0698</x:v>
      </x:c>
      <x:c r="B697" s="25" t="str">
        <x:v>Blomidon Golf &amp; Country Club</x:v>
      </x:c>
      <x:c r="C697" s="25" t="str">
        <x:v>Newfoundland and Labrador</x:v>
      </x:c>
      <x:c r="D697" s="25" t="str">
        <x:v>Verified</x:v>
      </x:c>
      <x:c r="E697" s="25" t="str">
        <x:v>Verified</x:v>
      </x:c>
      <x:c r="F697" s="25" t="str">
        <x:v>Verified</x:v>
      </x:c>
      <x:c r="G697" s="25" t="str">
        <x:v>Missing</x:v>
      </x:c>
      <x:c r="H697" s="25" t="str">
        <x:v>year opened, architect</x:v>
      </x:c>
    </x:row>
    <x:row r="698">
      <x:c r="A698" s="25" t="str">
        <x:v>CA-0699</x:v>
      </x:c>
      <x:c r="B698" s="25" t="str">
        <x:v>Brookside Golf Club</x:v>
      </x:c>
      <x:c r="C698" s="25" t="str">
        <x:v>Newfoundland and Labrador</x:v>
      </x:c>
      <x:c r="D698" s="25" t="str">
        <x:v>Verified</x:v>
      </x:c>
      <x:c r="E698" s="25" t="str">
        <x:v>Missing</x:v>
      </x:c>
      <x:c r="F698" s="25" t="str">
        <x:v>Missing</x:v>
      </x:c>
      <x:c r="G698" s="25" t="str">
        <x:v>Missing</x:v>
      </x:c>
      <x:c r="H698" s="25" t="str">
        <x:v>par, length, year opened, architect</x:v>
      </x:c>
    </x:row>
    <x:row r="699">
      <x:c r="A699" s="25" t="str">
        <x:v>CA-0700</x:v>
      </x:c>
      <x:c r="B699" s="25" t="str">
        <x:v>Gander Golf Club</x:v>
      </x:c>
      <x:c r="C699" s="25" t="str">
        <x:v>Newfoundland and Labrador</x:v>
      </x:c>
      <x:c r="D699" s="25" t="str">
        <x:v>Verified</x:v>
      </x:c>
      <x:c r="E699" s="25" t="str">
        <x:v>Verified</x:v>
      </x:c>
      <x:c r="F699" s="25" t="str">
        <x:v>Verified</x:v>
      </x:c>
      <x:c r="G699" s="25" t="str">
        <x:v>Verified</x:v>
      </x:c>
      <x:c r="H699" s="25" t="str">
        <x:v>architect</x:v>
      </x:c>
    </x:row>
    <x:row r="700">
      <x:c r="A700" s="25" t="str">
        <x:v>CA-0701</x:v>
      </x:c>
      <x:c r="B700" s="25" t="str">
        <x:v>GlenDenning Golf Course</x:v>
      </x:c>
      <x:c r="C700" s="25" t="str">
        <x:v>Newfoundland and Labrador</x:v>
      </x:c>
      <x:c r="D700" s="25" t="str">
        <x:v>Verified</x:v>
      </x:c>
      <x:c r="E700" s="25" t="str">
        <x:v>Verified</x:v>
      </x:c>
      <x:c r="F700" s="25" t="str">
        <x:v>Verified</x:v>
      </x:c>
      <x:c r="G700" s="25" t="str">
        <x:v>Verified</x:v>
      </x:c>
      <x:c r="H700" s="25" t="str">
        <x:v>architect</x:v>
      </x:c>
    </x:row>
    <x:row r="701">
      <x:c r="A701" s="25" t="str">
        <x:v>CA-0702</x:v>
      </x:c>
      <x:c r="B701" s="25" t="str">
        <x:v>Grand Falls Golf Club</x:v>
      </x:c>
      <x:c r="C701" s="25" t="str">
        <x:v>Newfoundland and Labrador</x:v>
      </x:c>
      <x:c r="D701" s="25" t="str">
        <x:v>Verified</x:v>
      </x:c>
      <x:c r="E701" s="25" t="str">
        <x:v>Verified</x:v>
      </x:c>
      <x:c r="F701" s="25" t="str">
        <x:v>Verified</x:v>
      </x:c>
      <x:c r="G701" s="25" t="str">
        <x:v>Missing</x:v>
      </x:c>
      <x:c r="H701" s="25" t="str">
        <x:v>year opened, architect</x:v>
      </x:c>
    </x:row>
    <x:row r="702">
      <x:c r="A702" s="25" t="str">
        <x:v>CA-0703</x:v>
      </x:c>
      <x:c r="B702" s="25" t="str">
        <x:v>Grande Meadows Golf Club</x:v>
      </x:c>
      <x:c r="C702" s="25" t="str">
        <x:v>Newfoundland and Labrador</x:v>
      </x:c>
      <x:c r="D702" s="25" t="str">
        <x:v>Verified</x:v>
      </x:c>
      <x:c r="E702" s="25" t="str">
        <x:v>Verified</x:v>
      </x:c>
      <x:c r="F702" s="25" t="str">
        <x:v>Verified</x:v>
      </x:c>
      <x:c r="G702" s="25" t="str">
        <x:v>Verified</x:v>
      </x:c>
      <x:c r="H702" s="25" t="str">
        <x:v>architect</x:v>
      </x:c>
    </x:row>
    <x:row r="703">
      <x:c r="A703" s="25" t="str">
        <x:v>CA-0704</x:v>
      </x:c>
      <x:c r="B703" s="25" t="str">
        <x:v>Gros Morne Resort</x:v>
      </x:c>
      <x:c r="C703" s="25" t="str">
        <x:v>Newfoundland and Labrador</x:v>
      </x:c>
      <x:c r="D703" s="25" t="str">
        <x:v>Verified</x:v>
      </x:c>
      <x:c r="E703" s="25" t="str">
        <x:v>Verified</x:v>
      </x:c>
      <x:c r="F703" s="25" t="str">
        <x:v>Verified</x:v>
      </x:c>
      <x:c r="G703" s="25" t="str">
        <x:v>Verified</x:v>
      </x:c>
      <x:c r="H703" s="25" t="str">
        <x:v>architect</x:v>
      </x:c>
    </x:row>
    <x:row r="704">
      <x:c r="A704" s="25" t="str">
        <x:v>CA-0705</x:v>
      </x:c>
      <x:c r="B704" s="25" t="str">
        <x:v>Harmon Seaside Links</x:v>
      </x:c>
      <x:c r="C704" s="25" t="str">
        <x:v>Newfoundland and Labrador</x:v>
      </x:c>
      <x:c r="D704" s="25" t="str">
        <x:v>Verified</x:v>
      </x:c>
      <x:c r="E704" s="25" t="str">
        <x:v>Verified</x:v>
      </x:c>
      <x:c r="F704" s="25" t="str">
        <x:v>Verified</x:v>
      </x:c>
      <x:c r="G704" s="25" t="str">
        <x:v>Missing</x:v>
      </x:c>
      <x:c r="H704" s="25" t="str">
        <x:v>year opened, architect</x:v>
      </x:c>
    </x:row>
    <x:row r="705">
      <x:c r="A705" s="25" t="str">
        <x:v>CA-0706</x:v>
      </x:c>
      <x:c r="B705" s="25" t="str">
        <x:v>Humber River Golf Club</x:v>
      </x:c>
      <x:c r="C705" s="25" t="str">
        <x:v>Newfoundland and Labrador</x:v>
      </x:c>
      <x:c r="D705" s="25" t="str">
        <x:v>Verified</x:v>
      </x:c>
      <x:c r="E705" s="25" t="str">
        <x:v>Verified</x:v>
      </x:c>
      <x:c r="F705" s="25" t="str">
        <x:v>Verified</x:v>
      </x:c>
      <x:c r="G705" s="25" t="str">
        <x:v>Verified</x:v>
      </x:c>
      <x:c r="H705" s="25" t="str">
        <x:v>architect</x:v>
      </x:c>
    </x:row>
    <x:row r="706">
      <x:c r="A706" s="25" t="str">
        <x:v>CA-0707</x:v>
      </x:c>
      <x:c r="B706" s="25" t="str">
        <x:v>Humber Valley Resort Course</x:v>
      </x:c>
      <x:c r="C706" s="25" t="str">
        <x:v>Newfoundland and Labrador</x:v>
      </x:c>
      <x:c r="D706" s="25" t="str">
        <x:v>Verified</x:v>
      </x:c>
      <x:c r="E706" s="25" t="str">
        <x:v>Verified</x:v>
      </x:c>
      <x:c r="F706" s="25" t="str">
        <x:v>Verified</x:v>
      </x:c>
      <x:c r="G706" s="25" t="str">
        <x:v>Verified</x:v>
      </x:c>
      <x:c r="H706" s="25" t="str">
        <x:v>architect</x:v>
      </x:c>
    </x:row>
    <x:row r="707">
      <x:c r="A707" s="25" t="str">
        <x:v>CA-0708</x:v>
      </x:c>
      <x:c r="B707" s="25" t="str">
        <x:v>Pippy Park - Admiral's Green</x:v>
      </x:c>
      <x:c r="C707" s="25" t="str">
        <x:v>Newfoundland and Labrador</x:v>
      </x:c>
      <x:c r="D707" s="25" t="str">
        <x:v>Missing</x:v>
      </x:c>
      <x:c r="E707" s="25" t="str">
        <x:v>Verified</x:v>
      </x:c>
      <x:c r="F707" s="25" t="str">
        <x:v>Verified</x:v>
      </x:c>
      <x:c r="G707" s="25" t="str">
        <x:v>Missing</x:v>
      </x:c>
      <x:c r="H707" s="25" t="str">
        <x:v>website, year opened, architect</x:v>
      </x:c>
    </x:row>
    <x:row r="708">
      <x:c r="A708" s="25" t="str">
        <x:v>CA-0709</x:v>
      </x:c>
      <x:c r="B708" s="25" t="str">
        <x:v>Pippy Park - Captain's Hill</x:v>
      </x:c>
      <x:c r="C708" s="25" t="str">
        <x:v>Newfoundland and Labrador</x:v>
      </x:c>
      <x:c r="D708" s="25" t="str">
        <x:v>Missing</x:v>
      </x:c>
      <x:c r="E708" s="25" t="str">
        <x:v>Verified</x:v>
      </x:c>
      <x:c r="F708" s="25" t="str">
        <x:v>Verified</x:v>
      </x:c>
      <x:c r="G708" s="25" t="str">
        <x:v>Missing</x:v>
      </x:c>
      <x:c r="H708" s="25" t="str">
        <x:v>website, year opened, architect</x:v>
      </x:c>
    </x:row>
    <x:row r="709">
      <x:c r="A709" s="25" t="str">
        <x:v>CA-0710</x:v>
      </x:c>
      <x:c r="B709" s="25" t="str">
        <x:v>Pitcher's Pond Golf Course</x:v>
      </x:c>
      <x:c r="C709" s="25" t="str">
        <x:v>Newfoundland and Labrador</x:v>
      </x:c>
      <x:c r="D709" s="25" t="str">
        <x:v>Verified</x:v>
      </x:c>
      <x:c r="E709" s="25" t="str">
        <x:v>Verified</x:v>
      </x:c>
      <x:c r="F709" s="25" t="str">
        <x:v>Verified</x:v>
      </x:c>
      <x:c r="G709" s="25" t="str">
        <x:v>Missing</x:v>
      </x:c>
      <x:c r="H709" s="25" t="str">
        <x:v>year opened, architect</x:v>
      </x:c>
    </x:row>
    <x:row r="710">
      <x:c r="A710" s="25" t="str">
        <x:v>CA-0711</x:v>
      </x:c>
      <x:c r="B710" s="25" t="str">
        <x:v>St. Andrews Na Creige Golf Course</x:v>
      </x:c>
      <x:c r="C710" s="25" t="str">
        <x:v>Newfoundland and Labrador</x:v>
      </x:c>
      <x:c r="D710" s="25" t="str">
        <x:v>Missing</x:v>
      </x:c>
      <x:c r="E710" s="25" t="str">
        <x:v>Verified</x:v>
      </x:c>
      <x:c r="F710" s="25" t="str">
        <x:v>Verified</x:v>
      </x:c>
      <x:c r="G710" s="25" t="str">
        <x:v>Verified</x:v>
      </x:c>
      <x:c r="H710" s="25" t="str">
        <x:v>website, architect</x:v>
      </x:c>
    </x:row>
    <x:row r="711">
      <x:c r="A711" s="25" t="str">
        <x:v>CA-0712</x:v>
      </x:c>
      <x:c r="B711" s="25" t="str">
        <x:v>Tamarack Golf Club</x:v>
      </x:c>
      <x:c r="C711" s="25" t="str">
        <x:v>Newfoundland and Labrador</x:v>
      </x:c>
      <x:c r="D711" s="25" t="str">
        <x:v>Verified</x:v>
      </x:c>
      <x:c r="E711" s="25" t="str">
        <x:v>Verified</x:v>
      </x:c>
      <x:c r="F711" s="25" t="str">
        <x:v>Verified</x:v>
      </x:c>
      <x:c r="G711" s="25" t="str">
        <x:v>Missing</x:v>
      </x:c>
      <x:c r="H711" s="25" t="str">
        <x:v>year opened, architect</x:v>
      </x:c>
    </x:row>
    <x:row r="712">
      <x:c r="A712" s="25" t="str">
        <x:v>CA-0713</x:v>
      </x:c>
      <x:c r="B712" s="25" t="str">
        <x:v>Terra Nova Golf Resort &amp; Golf Community - Eagle Creek</x:v>
      </x:c>
      <x:c r="C712" s="25" t="str">
        <x:v>Newfoundland and Labrador</x:v>
      </x:c>
      <x:c r="D712" s="25" t="str">
        <x:v>Verified</x:v>
      </x:c>
      <x:c r="E712" s="25" t="str">
        <x:v>Verified</x:v>
      </x:c>
      <x:c r="F712" s="25" t="str">
        <x:v>Verified</x:v>
      </x:c>
      <x:c r="G712" s="25" t="str">
        <x:v>Missing</x:v>
      </x:c>
      <x:c r="H712" s="25" t="str">
        <x:v>year opened, architect</x:v>
      </x:c>
    </x:row>
    <x:row r="713">
      <x:c r="A713" s="25" t="str">
        <x:v>CA-0714</x:v>
      </x:c>
      <x:c r="B713" s="25" t="str">
        <x:v>Terra Nova Golf Resort &amp; Golf Community - Twin Rivers</x:v>
      </x:c>
      <x:c r="C713" s="25" t="str">
        <x:v>Newfoundland and Labrador</x:v>
      </x:c>
      <x:c r="D713" s="25" t="str">
        <x:v>Verified</x:v>
      </x:c>
      <x:c r="E713" s="25" t="str">
        <x:v>Verified</x:v>
      </x:c>
      <x:c r="F713" s="25" t="str">
        <x:v>Verified</x:v>
      </x:c>
      <x:c r="G713" s="25" t="str">
        <x:v>Missing</x:v>
      </x:c>
      <x:c r="H713" s="25" t="str">
        <x:v>year opened, architect</x:v>
      </x:c>
    </x:row>
    <x:row r="714">
      <x:c r="A714" s="25" t="str">
        <x:v>CA-0715</x:v>
      </x:c>
      <x:c r="B714" s="25" t="str">
        <x:v>The View Golf Resort</x:v>
      </x:c>
      <x:c r="C714" s="25" t="str">
        <x:v>Newfoundland and Labrador</x:v>
      </x:c>
      <x:c r="D714" s="25" t="str">
        <x:v>Missing</x:v>
      </x:c>
      <x:c r="E714" s="25" t="str">
        <x:v>Verified</x:v>
      </x:c>
      <x:c r="F714" s="25" t="str">
        <x:v>Verified</x:v>
      </x:c>
      <x:c r="G714" s="25" t="str">
        <x:v>Missing</x:v>
      </x:c>
      <x:c r="H714" s="25" t="str">
        <x:v>website, year opened, architect</x:v>
      </x:c>
    </x:row>
    <x:row r="715">
      <x:c r="A715" s="25" t="str">
        <x:v>CA-0716</x:v>
      </x:c>
      <x:c r="B715" s="25" t="str">
        <x:v>The Wilds Golf Resort</x:v>
      </x:c>
      <x:c r="C715" s="25" t="str">
        <x:v>Newfoundland and Labrador</x:v>
      </x:c>
      <x:c r="D715" s="25" t="str">
        <x:v>Verified</x:v>
      </x:c>
      <x:c r="E715" s="25" t="str">
        <x:v>Verified</x:v>
      </x:c>
      <x:c r="F715" s="25" t="str">
        <x:v>Verified</x:v>
      </x:c>
      <x:c r="G715" s="25" t="str">
        <x:v>Missing</x:v>
      </x:c>
      <x:c r="H715" s="25" t="str">
        <x:v>year opened, architect</x:v>
      </x:c>
    </x:row>
    <x:row r="716">
      <x:c r="A716" s="25" t="str">
        <x:v>CA-0717</x:v>
      </x:c>
      <x:c r="B716" s="25" t="str">
        <x:v>The Willows at Holyrood</x:v>
      </x:c>
      <x:c r="C716" s="25" t="str">
        <x:v>Newfoundland and Labrador</x:v>
      </x:c>
      <x:c r="D716" s="25" t="str">
        <x:v>Verified</x:v>
      </x:c>
      <x:c r="E716" s="25" t="str">
        <x:v>Verified</x:v>
      </x:c>
      <x:c r="F716" s="25" t="str">
        <x:v>Verified</x:v>
      </x:c>
      <x:c r="G716" s="25" t="str">
        <x:v>Missing</x:v>
      </x:c>
      <x:c r="H716" s="25" t="str">
        <x:v>year opened, architect</x:v>
      </x:c>
    </x:row>
    <x:row r="717">
      <x:c r="A717" s="25" t="str">
        <x:v>CA-0718</x:v>
      </x:c>
      <x:c r="B717" s="25" t="str">
        <x:v>Hay River Golf Club</x:v>
      </x:c>
      <x:c r="C717" s="25" t="str">
        <x:v>Northwest Territories</x:v>
      </x:c>
      <x:c r="D717" s="25" t="str">
        <x:v>Missing</x:v>
      </x:c>
      <x:c r="E717" s="25" t="str">
        <x:v>Verified</x:v>
      </x:c>
      <x:c r="F717" s="25" t="str">
        <x:v>Verified</x:v>
      </x:c>
      <x:c r="G717" s="25" t="str">
        <x:v>Missing</x:v>
      </x:c>
      <x:c r="H717" s="25" t="str">
        <x:v>website, year opened, architect</x:v>
      </x:c>
    </x:row>
    <x:row r="718">
      <x:c r="A718" s="25" t="str">
        <x:v>CA-0719</x:v>
      </x:c>
      <x:c r="B718" s="25" t="str">
        <x:v>Yellowknife Golf Club</x:v>
      </x:c>
      <x:c r="C718" s="25" t="str">
        <x:v>Northwest Territories</x:v>
      </x:c>
      <x:c r="D718" s="25" t="str">
        <x:v>Verified</x:v>
      </x:c>
      <x:c r="E718" s="25" t="str">
        <x:v>Verified</x:v>
      </x:c>
      <x:c r="F718" s="25" t="str">
        <x:v>Verified</x:v>
      </x:c>
      <x:c r="G718" s="25" t="str">
        <x:v>Verified</x:v>
      </x:c>
      <x:c r="H718" s="25" t="str">
        <x:v>architect</x:v>
      </x:c>
    </x:row>
    <x:row r="719">
      <x:c r="A719" s="25" t="str">
        <x:v>CA-0720</x:v>
      </x:c>
      <x:c r="B719" s="25" t="str">
        <x:v>Abercrombie Country Club</x:v>
      </x:c>
      <x:c r="C719" s="25" t="str">
        <x:v>Nova Scotia</x:v>
      </x:c>
      <x:c r="D719" s="25" t="str">
        <x:v>Verified</x:v>
      </x:c>
      <x:c r="E719" s="25" t="str">
        <x:v>Verified</x:v>
      </x:c>
      <x:c r="F719" s="25" t="str">
        <x:v>Verified</x:v>
      </x:c>
      <x:c r="G719" s="25" t="str">
        <x:v>Verified</x:v>
      </x:c>
      <x:c r="H719" s="25" t="str">
        <x:v>architect</x:v>
      </x:c>
    </x:row>
    <x:row r="720">
      <x:c r="A720" s="25" t="str">
        <x:v>CA-0721</x:v>
      </x:c>
      <x:c r="B720" s="25" t="str">
        <x:v>Amherst Golf Club</x:v>
      </x:c>
      <x:c r="C720" s="25" t="str">
        <x:v>Nova Scotia</x:v>
      </x:c>
      <x:c r="D720" s="25" t="str">
        <x:v>Verified</x:v>
      </x:c>
      <x:c r="E720" s="25" t="str">
        <x:v>Verified</x:v>
      </x:c>
      <x:c r="F720" s="25" t="str">
        <x:v>Verified</x:v>
      </x:c>
      <x:c r="G720" s="25" t="str">
        <x:v>Missing</x:v>
      </x:c>
      <x:c r="H720" s="25" t="str">
        <x:v>year opened, architect</x:v>
      </x:c>
    </x:row>
    <x:row r="721">
      <x:c r="A721" s="25" t="str">
        <x:v>CA-0722</x:v>
      </x:c>
      <x:c r="B721" s="25" t="str">
        <x:v>Antigonish Golf &amp; Country Club</x:v>
      </x:c>
      <x:c r="C721" s="25" t="str">
        <x:v>Nova Scotia</x:v>
      </x:c>
      <x:c r="D721" s="25" t="str">
        <x:v>Verified</x:v>
      </x:c>
      <x:c r="E721" s="25" t="str">
        <x:v>Verified</x:v>
      </x:c>
      <x:c r="F721" s="25" t="str">
        <x:v>Verified</x:v>
      </x:c>
      <x:c r="G721" s="25" t="str">
        <x:v>Verified</x:v>
      </x:c>
      <x:c r="H721" s="25" t="str">
        <x:v>architect</x:v>
      </x:c>
    </x:row>
    <x:row r="722">
      <x:c r="A722" s="25" t="str">
        <x:v>CA-0723</x:v>
      </x:c>
      <x:c r="B722" s="25" t="str">
        <x:v>Ashburn Golf Club - New Course</x:v>
      </x:c>
      <x:c r="C722" s="25" t="str">
        <x:v>Nova Scotia</x:v>
      </x:c>
      <x:c r="D722" s="25" t="str">
        <x:v>Verified</x:v>
      </x:c>
      <x:c r="E722" s="25" t="str">
        <x:v>Verified</x:v>
      </x:c>
      <x:c r="F722" s="25" t="str">
        <x:v>Verified</x:v>
      </x:c>
      <x:c r="G722" s="25" t="str">
        <x:v>Missing</x:v>
      </x:c>
      <x:c r="H722" s="25" t="str">
        <x:v>year opened, architect</x:v>
      </x:c>
    </x:row>
    <x:row r="723">
      <x:c r="A723" s="25" t="str">
        <x:v>CA-0724</x:v>
      </x:c>
      <x:c r="B723" s="25" t="str">
        <x:v>Ashburn Golf Club - Old Course</x:v>
      </x:c>
      <x:c r="C723" s="25" t="str">
        <x:v>Nova Scotia</x:v>
      </x:c>
      <x:c r="D723" s="25" t="str">
        <x:v>Verified</x:v>
      </x:c>
      <x:c r="E723" s="25" t="str">
        <x:v>Verified</x:v>
      </x:c>
      <x:c r="F723" s="25" t="str">
        <x:v>Verified</x:v>
      </x:c>
      <x:c r="G723" s="25" t="str">
        <x:v>Verified</x:v>
      </x:c>
      <x:c r="H723" s="25" t="str">
        <x:v>architect</x:v>
      </x:c>
    </x:row>
    <x:row r="724">
      <x:c r="A724" s="25" t="str">
        <x:v>CA-0725</x:v>
      </x:c>
      <x:c r="B724" s="25" t="str">
        <x:v>Aspotogan Ridge Golf Course</x:v>
      </x:c>
      <x:c r="C724" s="25" t="str">
        <x:v>Nova Scotia</x:v>
      </x:c>
      <x:c r="D724" s="25" t="str">
        <x:v>Verified</x:v>
      </x:c>
      <x:c r="E724" s="25" t="str">
        <x:v>Verified</x:v>
      </x:c>
      <x:c r="F724" s="25" t="str">
        <x:v>Verified</x:v>
      </x:c>
      <x:c r="G724" s="25" t="str">
        <x:v>Missing</x:v>
      </x:c>
      <x:c r="H724" s="25" t="str">
        <x:v>year opened, architect</x:v>
      </x:c>
    </x:row>
    <x:row r="725">
      <x:c r="A725" s="25" t="str">
        <x:v>CA-0726</x:v>
      </x:c>
      <x:c r="B725" s="25" t="str">
        <x:v>Avon Valley Golf &amp; Country Club</x:v>
      </x:c>
      <x:c r="C725" s="25" t="str">
        <x:v>Nova Scotia</x:v>
      </x:c>
      <x:c r="D725" s="25" t="str">
        <x:v>Verified</x:v>
      </x:c>
      <x:c r="E725" s="25" t="str">
        <x:v>Verified</x:v>
      </x:c>
      <x:c r="F725" s="25" t="str">
        <x:v>Verified</x:v>
      </x:c>
      <x:c r="G725" s="25" t="str">
        <x:v>Verified</x:v>
      </x:c>
      <x:c r="H725" s="25" t="str">
        <x:v>architect</x:v>
      </x:c>
    </x:row>
    <x:row r="726">
      <x:c r="A726" s="25" t="str">
        <x:v>CA-0727</x:v>
      </x:c>
      <x:c r="B726" s="25" t="str">
        <x:v>Baddeck Forks Golf Recreation Ltd.</x:v>
      </x:c>
      <x:c r="C726" s="25" t="str">
        <x:v>Nova Scotia</x:v>
      </x:c>
      <x:c r="D726" s="25" t="str">
        <x:v>Missing</x:v>
      </x:c>
      <x:c r="E726" s="25" t="str">
        <x:v>Verified</x:v>
      </x:c>
      <x:c r="F726" s="25" t="str">
        <x:v>Verified</x:v>
      </x:c>
      <x:c r="G726" s="25" t="str">
        <x:v>Missing</x:v>
      </x:c>
      <x:c r="H726" s="25" t="str">
        <x:v>website, year opened, architect</x:v>
      </x:c>
    </x:row>
    <x:row r="727">
      <x:c r="A727" s="25" t="str">
        <x:v>CA-0728</x:v>
      </x:c>
      <x:c r="B727" s="25" t="str">
        <x:v>Bell Bay Golf Club</x:v>
      </x:c>
      <x:c r="C727" s="25" t="str">
        <x:v>Nova Scotia</x:v>
      </x:c>
      <x:c r="D727" s="25" t="str">
        <x:v>Verified</x:v>
      </x:c>
      <x:c r="E727" s="25" t="str">
        <x:v>Verified</x:v>
      </x:c>
      <x:c r="F727" s="25" t="str">
        <x:v>Verified</x:v>
      </x:c>
      <x:c r="G727" s="25" t="str">
        <x:v>Verified</x:v>
      </x:c>
      <x:c r="H727" s="25" t="str">
        <x:v>architect</x:v>
      </x:c>
    </x:row>
    <x:row r="728">
      <x:c r="A728" s="25" t="str">
        <x:v>CA-0729</x:v>
      </x:c>
      <x:c r="B728" s="25" t="str">
        <x:v>Berwick Heights Golf Course</x:v>
      </x:c>
      <x:c r="C728" s="25" t="str">
        <x:v>Nova Scotia</x:v>
      </x:c>
      <x:c r="D728" s="25" t="str">
        <x:v>Verified</x:v>
      </x:c>
      <x:c r="E728" s="25" t="str">
        <x:v>Verified</x:v>
      </x:c>
      <x:c r="F728" s="25" t="str">
        <x:v>Verified</x:v>
      </x:c>
      <x:c r="G728" s="25" t="str">
        <x:v>Verified</x:v>
      </x:c>
      <x:c r="H728" s="25" t="str">
        <x:v>architect</x:v>
      </x:c>
    </x:row>
    <x:row r="729">
      <x:c r="A729" s="25" t="str">
        <x:v>CA-0730</x:v>
      </x:c>
      <x:c r="B729" s="25" t="str">
        <x:v>Bluenose Golf Club</x:v>
      </x:c>
      <x:c r="C729" s="25" t="str">
        <x:v>Nova Scotia</x:v>
      </x:c>
      <x:c r="D729" s="25" t="str">
        <x:v>Verified</x:v>
      </x:c>
      <x:c r="E729" s="25" t="str">
        <x:v>Verified</x:v>
      </x:c>
      <x:c r="F729" s="25" t="str">
        <x:v>Verified</x:v>
      </x:c>
      <x:c r="G729" s="25" t="str">
        <x:v>Verified</x:v>
      </x:c>
      <x:c r="H729" s="25" t="str">
        <x:v>architect</x:v>
      </x:c>
    </x:row>
    <x:row r="730">
      <x:c r="A730" s="25" t="str">
        <x:v>CA-0731</x:v>
      </x:c>
      <x:c r="B730" s="25" t="str">
        <x:v>Brightwood Golf &amp; Country Club</x:v>
      </x:c>
      <x:c r="C730" s="25" t="str">
        <x:v>Nova Scotia</x:v>
      </x:c>
      <x:c r="D730" s="25" t="str">
        <x:v>Verified</x:v>
      </x:c>
      <x:c r="E730" s="25" t="str">
        <x:v>Verified</x:v>
      </x:c>
      <x:c r="F730" s="25" t="str">
        <x:v>Verified</x:v>
      </x:c>
      <x:c r="G730" s="25" t="str">
        <x:v>Verified</x:v>
      </x:c>
      <x:c r="H730" s="25" t="str">
        <x:v>architect</x:v>
      </x:c>
    </x:row>
    <x:row r="731">
      <x:c r="A731" s="25" t="str">
        <x:v>CA-0732</x:v>
      </x:c>
      <x:c r="B731" s="25" t="str">
        <x:v>Brookfield Golf &amp; Country Club Ltd.</x:v>
      </x:c>
      <x:c r="C731" s="25" t="str">
        <x:v>Nova Scotia</x:v>
      </x:c>
      <x:c r="D731" s="25" t="str">
        <x:v>Verified</x:v>
      </x:c>
      <x:c r="E731" s="25" t="str">
        <x:v>Verified</x:v>
      </x:c>
      <x:c r="F731" s="25" t="str">
        <x:v>Verified</x:v>
      </x:c>
      <x:c r="G731" s="25" t="str">
        <x:v>Missing</x:v>
      </x:c>
      <x:c r="H731" s="25" t="str">
        <x:v>year opened, architect</x:v>
      </x:c>
    </x:row>
    <x:row r="732">
      <x:c r="A732" s="25" t="str">
        <x:v>CA-0733</x:v>
      </x:c>
      <x:c r="B732" s="25" t="str">
        <x:v>Brule Point Golf</x:v>
      </x:c>
      <x:c r="C732" s="25" t="str">
        <x:v>Nova Scotia</x:v>
      </x:c>
      <x:c r="D732" s="25" t="str">
        <x:v>Missing</x:v>
      </x:c>
      <x:c r="E732" s="25" t="str">
        <x:v>Verified</x:v>
      </x:c>
      <x:c r="F732" s="25" t="str">
        <x:v>Verified</x:v>
      </x:c>
      <x:c r="G732" s="25" t="str">
        <x:v>Missing</x:v>
      </x:c>
      <x:c r="H732" s="25" t="str">
        <x:v>website, year opened, architect</x:v>
      </x:c>
    </x:row>
    <x:row r="733">
      <x:c r="A733" s="25" t="str">
        <x:v>CA-0734</x:v>
      </x:c>
      <x:c r="B733" s="25" t="str">
        <x:v>Cabot Cliffs</x:v>
      </x:c>
      <x:c r="C733" s="25" t="str">
        <x:v>Nova Scotia</x:v>
      </x:c>
      <x:c r="D733" s="25" t="str">
        <x:v>Missing</x:v>
      </x:c>
      <x:c r="E733" s="25" t="str">
        <x:v>Verified</x:v>
      </x:c>
      <x:c r="F733" s="25" t="str">
        <x:v>Verified</x:v>
      </x:c>
      <x:c r="G733" s="25" t="str">
        <x:v>Verified</x:v>
      </x:c>
      <x:c r="H733" s="25" t="str">
        <x:v>website, architect</x:v>
      </x:c>
    </x:row>
    <x:row r="734">
      <x:c r="A734" s="25" t="str">
        <x:v>CA-0735</x:v>
      </x:c>
      <x:c r="B734" s="25" t="str">
        <x:v>Cabot Links</x:v>
      </x:c>
      <x:c r="C734" s="25" t="str">
        <x:v>Nova Scotia</x:v>
      </x:c>
      <x:c r="D734" s="25" t="str">
        <x:v>Verified</x:v>
      </x:c>
      <x:c r="E734" s="25" t="str">
        <x:v>Verified</x:v>
      </x:c>
      <x:c r="F734" s="25" t="str">
        <x:v>Verified</x:v>
      </x:c>
      <x:c r="G734" s="25" t="str">
        <x:v>Verified</x:v>
      </x:c>
      <x:c r="H734" s="25" t="str">
        <x:v>architect</x:v>
      </x:c>
    </x:row>
    <x:row r="735">
      <x:c r="A735" s="25" t="str">
        <x:v>CA-0736</x:v>
      </x:c>
      <x:c r="B735" s="25" t="str">
        <x:v>Cape Breton Highlands Links</x:v>
      </x:c>
      <x:c r="C735" s="25" t="str">
        <x:v>Nova Scotia</x:v>
      </x:c>
      <x:c r="D735" s="25" t="str">
        <x:v>Verified</x:v>
      </x:c>
      <x:c r="E735" s="25" t="str">
        <x:v>Verified</x:v>
      </x:c>
      <x:c r="F735" s="25" t="str">
        <x:v>Verified</x:v>
      </x:c>
      <x:c r="G735" s="25" t="str">
        <x:v>Missing</x:v>
      </x:c>
      <x:c r="H735" s="25" t="str">
        <x:v>year opened, architect</x:v>
      </x:c>
    </x:row>
    <x:row r="736">
      <x:c r="A736" s="25" t="str">
        <x:v>CA-0737</x:v>
      </x:c>
      <x:c r="B736" s="25" t="str">
        <x:v>Chester Golf Club</x:v>
      </x:c>
      <x:c r="C736" s="25" t="str">
        <x:v>Nova Scotia</x:v>
      </x:c>
      <x:c r="D736" s="25" t="str">
        <x:v>Verified</x:v>
      </x:c>
      <x:c r="E736" s="25" t="str">
        <x:v>Verified</x:v>
      </x:c>
      <x:c r="F736" s="25" t="str">
        <x:v>Verified</x:v>
      </x:c>
      <x:c r="G736" s="25" t="str">
        <x:v>Verified</x:v>
      </x:c>
      <x:c r="H736" s="25" t="str">
        <x:v>architect</x:v>
      </x:c>
    </x:row>
    <x:row r="737">
      <x:c r="A737" s="25" t="str">
        <x:v>CA-0738</x:v>
      </x:c>
      <x:c r="B737" s="25" t="str">
        <x:v>Clare Golf &amp; Country Club</x:v>
      </x:c>
      <x:c r="C737" s="25" t="str">
        <x:v>Nova Scotia</x:v>
      </x:c>
      <x:c r="D737" s="25" t="str">
        <x:v>Verified</x:v>
      </x:c>
      <x:c r="E737" s="25" t="str">
        <x:v>Verified</x:v>
      </x:c>
      <x:c r="F737" s="25" t="str">
        <x:v>Verified</x:v>
      </x:c>
      <x:c r="G737" s="25" t="str">
        <x:v>Verified</x:v>
      </x:c>
      <x:c r="H737" s="25" t="str">
        <x:v>architect</x:v>
      </x:c>
    </x:row>
    <x:row r="738">
      <x:c r="A738" s="25" t="str">
        <x:v>CA-0739</x:v>
      </x:c>
      <x:c r="B738" s="25" t="str">
        <x:v>Coyote Hill Golf Course</x:v>
      </x:c>
      <x:c r="C738" s="25" t="str">
        <x:v>Nova Scotia</x:v>
      </x:c>
      <x:c r="D738" s="25" t="str">
        <x:v>Verified</x:v>
      </x:c>
      <x:c r="E738" s="25" t="str">
        <x:v>Verified</x:v>
      </x:c>
      <x:c r="F738" s="25" t="str">
        <x:v>Verified</x:v>
      </x:c>
      <x:c r="G738" s="25" t="str">
        <x:v>Verified</x:v>
      </x:c>
      <x:c r="H738" s="25" t="str">
        <x:v>architect</x:v>
      </x:c>
    </x:row>
    <x:row r="739">
      <x:c r="A739" s="25" t="str">
        <x:v>CA-0740</x:v>
      </x:c>
      <x:c r="B739" s="25" t="str">
        <x:v>Digby Pines Golf Resort and Spa</x:v>
      </x:c>
      <x:c r="C739" s="25" t="str">
        <x:v>Nova Scotia</x:v>
      </x:c>
      <x:c r="D739" s="25" t="str">
        <x:v>Verified</x:v>
      </x:c>
      <x:c r="E739" s="25" t="str">
        <x:v>Verified</x:v>
      </x:c>
      <x:c r="F739" s="25" t="str">
        <x:v>Verified</x:v>
      </x:c>
      <x:c r="G739" s="25" t="str">
        <x:v>Missing</x:v>
      </x:c>
      <x:c r="H739" s="25" t="str">
        <x:v>year opened, architect</x:v>
      </x:c>
    </x:row>
    <x:row r="740">
      <x:c r="A740" s="25" t="str">
        <x:v>CA-0741</x:v>
      </x:c>
      <x:c r="B740" s="25" t="str">
        <x:v>Dundee Resort &amp; Golf Club</x:v>
      </x:c>
      <x:c r="C740" s="25" t="str">
        <x:v>Nova Scotia</x:v>
      </x:c>
      <x:c r="D740" s="25" t="str">
        <x:v>Verified</x:v>
      </x:c>
      <x:c r="E740" s="25" t="str">
        <x:v>Verified</x:v>
      </x:c>
      <x:c r="F740" s="25" t="str">
        <x:v>Verified</x:v>
      </x:c>
      <x:c r="G740" s="25" t="str">
        <x:v>Verified</x:v>
      </x:c>
      <x:c r="H740" s="25" t="str">
        <x:v>architect</x:v>
      </x:c>
    </x:row>
    <x:row r="741">
      <x:c r="A741" s="25" t="str">
        <x:v>CA-0742</x:v>
      </x:c>
      <x:c r="B741" s="25" t="str">
        <x:v>Eagle Crest Golf Course</x:v>
      </x:c>
      <x:c r="C741" s="25" t="str">
        <x:v>Nova Scotia</x:v>
      </x:c>
      <x:c r="D741" s="25" t="str">
        <x:v>Verified</x:v>
      </x:c>
      <x:c r="E741" s="25" t="str">
        <x:v>Verified</x:v>
      </x:c>
      <x:c r="F741" s="25" t="str">
        <x:v>Verified</x:v>
      </x:c>
      <x:c r="G741" s="25" t="str">
        <x:v>Verified</x:v>
      </x:c>
      <x:c r="H741" s="25" t="str">
        <x:v>architect</x:v>
      </x:c>
    </x:row>
    <x:row r="742">
      <x:c r="A742" s="25" t="str">
        <x:v>CA-0743</x:v>
      </x:c>
      <x:c r="B742" s="25" t="str">
        <x:v>Eaglequest Grandview Golf &amp; Country Club</x:v>
      </x:c>
      <x:c r="C742" s="25" t="str">
        <x:v>Nova Scotia</x:v>
      </x:c>
      <x:c r="D742" s="25" t="str">
        <x:v>Verified</x:v>
      </x:c>
      <x:c r="E742" s="25" t="str">
        <x:v>Verified</x:v>
      </x:c>
      <x:c r="F742" s="25" t="str">
        <x:v>Verified</x:v>
      </x:c>
      <x:c r="G742" s="25" t="str">
        <x:v>Verified</x:v>
      </x:c>
      <x:c r="H742" s="25" t="str">
        <x:v>architect</x:v>
      </x:c>
    </x:row>
    <x:row r="743">
      <x:c r="A743" s="25" t="str">
        <x:v>CA-0744</x:v>
      </x:c>
      <x:c r="B743" s="25" t="str">
        <x:v>Eden Golf &amp; Country Club</x:v>
      </x:c>
      <x:c r="C743" s="25" t="str">
        <x:v>Nova Scotia</x:v>
      </x:c>
      <x:c r="D743" s="25" t="str">
        <x:v>Verified</x:v>
      </x:c>
      <x:c r="E743" s="25" t="str">
        <x:v>Verified</x:v>
      </x:c>
      <x:c r="F743" s="25" t="str">
        <x:v>Verified</x:v>
      </x:c>
      <x:c r="G743" s="25" t="str">
        <x:v>Missing</x:v>
      </x:c>
      <x:c r="H743" s="25" t="str">
        <x:v>year opened, architect</x:v>
      </x:c>
    </x:row>
    <x:row r="744">
      <x:c r="A744" s="25" t="str">
        <x:v>CA-0745</x:v>
      </x:c>
      <x:c r="B744" s="25" t="str">
        <x:v>Fort View Golf Club</x:v>
      </x:c>
      <x:c r="C744" s="25" t="str">
        <x:v>Nova Scotia</x:v>
      </x:c>
      <x:c r="D744" s="25" t="str">
        <x:v>Verified</x:v>
      </x:c>
      <x:c r="E744" s="25" t="str">
        <x:v>Verified</x:v>
      </x:c>
      <x:c r="F744" s="25" t="str">
        <x:v>Verified</x:v>
      </x:c>
      <x:c r="G744" s="25" t="str">
        <x:v>Verified</x:v>
      </x:c>
      <x:c r="H744" s="25" t="str">
        <x:v>architect</x:v>
      </x:c>
    </x:row>
    <x:row r="745">
      <x:c r="A745" s="25" t="str">
        <x:v>CA-0746</x:v>
      </x:c>
      <x:c r="B745" s="25" t="str">
        <x:v>Fox Harb'r Ocean/Vineyard Hybrid</x:v>
      </x:c>
      <x:c r="C745" s="25" t="str">
        <x:v>Nova Scotia</x:v>
      </x:c>
      <x:c r="D745" s="25" t="str">
        <x:v>Missing</x:v>
      </x:c>
      <x:c r="E745" s="25" t="str">
        <x:v>Verified</x:v>
      </x:c>
      <x:c r="F745" s="25" t="str">
        <x:v>Verified</x:v>
      </x:c>
      <x:c r="G745" s="25" t="str">
        <x:v>Verified</x:v>
      </x:c>
      <x:c r="H745" s="25" t="str">
        <x:v>website, architect</x:v>
      </x:c>
    </x:row>
    <x:row r="746">
      <x:c r="A746" s="25" t="str">
        <x:v>CA-0747</x:v>
      </x:c>
      <x:c r="B746" s="25" t="str">
        <x:v>Fox Hollow Golf Club</x:v>
      </x:c>
      <x:c r="C746" s="25" t="str">
        <x:v>Nova Scotia</x:v>
      </x:c>
      <x:c r="D746" s="25" t="str">
        <x:v>Verified</x:v>
      </x:c>
      <x:c r="E746" s="25" t="str">
        <x:v>Verified</x:v>
      </x:c>
      <x:c r="F746" s="25" t="str">
        <x:v>Verified</x:v>
      </x:c>
      <x:c r="G746" s="25" t="str">
        <x:v>Missing</x:v>
      </x:c>
      <x:c r="H746" s="25" t="str">
        <x:v>year opened, architect</x:v>
      </x:c>
    </x:row>
    <x:row r="747">
      <x:c r="A747" s="25" t="str">
        <x:v>CA-0748</x:v>
      </x:c>
      <x:c r="B747" s="25" t="str">
        <x:v>Glen Arbour Golf Club</x:v>
      </x:c>
      <x:c r="C747" s="25" t="str">
        <x:v>Nova Scotia</x:v>
      </x:c>
      <x:c r="D747" s="25" t="str">
        <x:v>Verified</x:v>
      </x:c>
      <x:c r="E747" s="25" t="str">
        <x:v>Verified</x:v>
      </x:c>
      <x:c r="F747" s="25" t="str">
        <x:v>Verified</x:v>
      </x:c>
      <x:c r="G747" s="25" t="str">
        <x:v>Missing</x:v>
      </x:c>
      <x:c r="H747" s="25" t="str">
        <x:v>year opened, architect</x:v>
      </x:c>
    </x:row>
    <x:row r="748">
      <x:c r="A748" s="25" t="str">
        <x:v>CA-0749</x:v>
      </x:c>
      <x:c r="B748" s="25" t="str">
        <x:v>Glen Lovat Golf Club</x:v>
      </x:c>
      <x:c r="C748" s="25" t="str">
        <x:v>Nova Scotia</x:v>
      </x:c>
      <x:c r="D748" s="25" t="str">
        <x:v>Verified</x:v>
      </x:c>
      <x:c r="E748" s="25" t="str">
        <x:v>Verified</x:v>
      </x:c>
      <x:c r="F748" s="25" t="str">
        <x:v>Verified</x:v>
      </x:c>
      <x:c r="G748" s="25" t="str">
        <x:v>Verified</x:v>
      </x:c>
      <x:c r="H748" s="25" t="str">
        <x:v>architect</x:v>
      </x:c>
    </x:row>
    <x:row r="749">
      <x:c r="A749" s="25" t="str">
        <x:v>CA-0750</x:v>
      </x:c>
      <x:c r="B749" s="25" t="str">
        <x:v>Granite Springs Golf Club</x:v>
      </x:c>
      <x:c r="C749" s="25" t="str">
        <x:v>Nova Scotia</x:v>
      </x:c>
      <x:c r="D749" s="25" t="str">
        <x:v>Verified</x:v>
      </x:c>
      <x:c r="E749" s="25" t="str">
        <x:v>Verified</x:v>
      </x:c>
      <x:c r="F749" s="25" t="str">
        <x:v>Verified</x:v>
      </x:c>
      <x:c r="G749" s="25" t="str">
        <x:v>Verified</x:v>
      </x:c>
      <x:c r="H749" s="25" t="str">
        <x:v>architect</x:v>
      </x:c>
    </x:row>
    <x:row r="750">
      <x:c r="A750" s="25" t="str">
        <x:v>CA-0751</x:v>
      </x:c>
      <x:c r="B750" s="25" t="str">
        <x:v>14 Wing Greenwood Golf Club -Greenwood CFB</x:v>
      </x:c>
      <x:c r="C750" s="25" t="str">
        <x:v>Nova Scotia</x:v>
      </x:c>
      <x:c r="D750" s="25" t="str">
        <x:v>Verified</x:v>
      </x:c>
      <x:c r="E750" s="25" t="str">
        <x:v>Verified</x:v>
      </x:c>
      <x:c r="F750" s="25" t="str">
        <x:v>Verified</x:v>
      </x:c>
      <x:c r="G750" s="25" t="str">
        <x:v>Missing</x:v>
      </x:c>
      <x:c r="H750" s="25" t="str">
        <x:v>year opened, architect</x:v>
      </x:c>
    </x:row>
    <x:row r="751">
      <x:c r="A751" s="25" t="str">
        <x:v>CA-0752</x:v>
      </x:c>
      <x:c r="B751" s="25" t="str">
        <x:v>Hartlen Point Forces Golf Club</x:v>
      </x:c>
      <x:c r="C751" s="25" t="str">
        <x:v>Nova Scotia</x:v>
      </x:c>
      <x:c r="D751" s="25" t="str">
        <x:v>Verified</x:v>
      </x:c>
      <x:c r="E751" s="25" t="str">
        <x:v>Verified</x:v>
      </x:c>
      <x:c r="F751" s="25" t="str">
        <x:v>Verified</x:v>
      </x:c>
      <x:c r="G751" s="25" t="str">
        <x:v>Verified</x:v>
      </x:c>
      <x:c r="H751" s="25" t="str">
        <x:v>architect</x:v>
      </x:c>
    </x:row>
    <x:row r="752">
      <x:c r="A752" s="25" t="str">
        <x:v>CA-0753</x:v>
      </x:c>
      <x:c r="B752" s="25" t="str">
        <x:v>KenWo Country Club</x:v>
      </x:c>
      <x:c r="C752" s="25" t="str">
        <x:v>Nova Scotia</x:v>
      </x:c>
      <x:c r="D752" s="25" t="str">
        <x:v>Verified</x:v>
      </x:c>
      <x:c r="E752" s="25" t="str">
        <x:v>Verified</x:v>
      </x:c>
      <x:c r="F752" s="25" t="str">
        <x:v>Verified</x:v>
      </x:c>
      <x:c r="G752" s="25" t="str">
        <x:v>Verified</x:v>
      </x:c>
      <x:c r="H752" s="25" t="str">
        <x:v>architect</x:v>
      </x:c>
    </x:row>
    <x:row r="753">
      <x:c r="A753" s="25" t="str">
        <x:v>CA-0754</x:v>
      </x:c>
      <x:c r="B753" s="25" t="str">
        <x:v>Le Portage Golf Club</x:v>
      </x:c>
      <x:c r="C753" s="25" t="str">
        <x:v>Nova Scotia</x:v>
      </x:c>
      <x:c r="D753" s="25" t="str">
        <x:v>Verified</x:v>
      </x:c>
      <x:c r="E753" s="25" t="str">
        <x:v>Verified</x:v>
      </x:c>
      <x:c r="F753" s="25" t="str">
        <x:v>Verified</x:v>
      </x:c>
      <x:c r="G753" s="25" t="str">
        <x:v>Missing</x:v>
      </x:c>
      <x:c r="H753" s="25" t="str">
        <x:v>year opened, architect</x:v>
      </x:c>
    </x:row>
    <x:row r="754">
      <x:c r="A754" s="25" t="str">
        <x:v>CA-0755</x:v>
      </x:c>
      <x:c r="B754" s="25" t="str">
        <x:v>Lingan Golf &amp; Country Club</x:v>
      </x:c>
      <x:c r="C754" s="25" t="str">
        <x:v>Nova Scotia</x:v>
      </x:c>
      <x:c r="D754" s="25" t="str">
        <x:v>Verified</x:v>
      </x:c>
      <x:c r="E754" s="25" t="str">
        <x:v>Verified</x:v>
      </x:c>
      <x:c r="F754" s="25" t="str">
        <x:v>Verified</x:v>
      </x:c>
      <x:c r="G754" s="25" t="str">
        <x:v>Verified</x:v>
      </x:c>
      <x:c r="H754" s="25" t="str">
        <x:v>architect</x:v>
      </x:c>
    </x:row>
    <x:row r="755">
      <x:c r="A755" s="25" t="str">
        <x:v>CA-0756</x:v>
      </x:c>
      <x:c r="B755" s="25" t="str">
        <x:v>Lost Creek Golf Club</x:v>
      </x:c>
      <x:c r="C755" s="25" t="str">
        <x:v>Nova Scotia</x:v>
      </x:c>
      <x:c r="D755" s="25" t="str">
        <x:v>Verified</x:v>
      </x:c>
      <x:c r="E755" s="25" t="str">
        <x:v>Verified</x:v>
      </x:c>
      <x:c r="F755" s="25" t="str">
        <x:v>Verified</x:v>
      </x:c>
      <x:c r="G755" s="25" t="str">
        <x:v>Verified</x:v>
      </x:c>
      <x:c r="H755" s="25" t="str">
        <x:v>architect</x:v>
      </x:c>
    </x:row>
    <x:row r="756">
      <x:c r="A756" s="25" t="str">
        <x:v>CA-0757</x:v>
      </x:c>
      <x:c r="B756" s="25" t="str">
        <x:v>Mill Ridge Golf Course</x:v>
      </x:c>
      <x:c r="C756" s="25" t="str">
        <x:v>Nova Scotia</x:v>
      </x:c>
      <x:c r="D756" s="25" t="str">
        <x:v>Missing</x:v>
      </x:c>
      <x:c r="E756" s="25" t="str">
        <x:v>Missing</x:v>
      </x:c>
      <x:c r="F756" s="25" t="str">
        <x:v>Missing</x:v>
      </x:c>
      <x:c r="G756" s="25" t="str">
        <x:v>Missing</x:v>
      </x:c>
      <x:c r="H756" s="25" t="str">
        <x:v>website, par, length, year opened, architect</x:v>
      </x:c>
    </x:row>
    <x:row r="757">
      <x:c r="A757" s="25" t="str">
        <x:v>CA-0758</x:v>
      </x:c>
      <x:c r="B757" s="25" t="str">
        <x:v>Mountain Golf &amp; Country Club</x:v>
      </x:c>
      <x:c r="C757" s="25" t="str">
        <x:v>Nova Scotia</x:v>
      </x:c>
      <x:c r="D757" s="25" t="str">
        <x:v>Verified</x:v>
      </x:c>
      <x:c r="E757" s="25" t="str">
        <x:v>Verified</x:v>
      </x:c>
      <x:c r="F757" s="25" t="str">
        <x:v>Verified</x:v>
      </x:c>
      <x:c r="G757" s="25" t="str">
        <x:v>Verified</x:v>
      </x:c>
      <x:c r="H757" s="25" t="str">
        <x:v>architect</x:v>
      </x:c>
    </x:row>
    <x:row r="758">
      <x:c r="A758" s="25" t="str">
        <x:v>CA-0759</x:v>
      </x:c>
      <x:c r="B758" s="25" t="str">
        <x:v>Northumberland Golf Club</x:v>
      </x:c>
      <x:c r="C758" s="25" t="str">
        <x:v>Nova Scotia</x:v>
      </x:c>
      <x:c r="D758" s="25" t="str">
        <x:v>Verified</x:v>
      </x:c>
      <x:c r="E758" s="25" t="str">
        <x:v>Verified</x:v>
      </x:c>
      <x:c r="F758" s="25" t="str">
        <x:v>Verified</x:v>
      </x:c>
      <x:c r="G758" s="25" t="str">
        <x:v>Verified</x:v>
      </x:c>
      <x:c r="H758" s="25" t="str">
        <x:v>architect</x:v>
      </x:c>
    </x:row>
    <x:row r="759">
      <x:c r="A759" s="25" t="str">
        <x:v>CA-0760</x:v>
      </x:c>
      <x:c r="B759" s="25" t="str">
        <x:v>Oakfield Golf and Country Club</x:v>
      </x:c>
      <x:c r="C759" s="25" t="str">
        <x:v>Nova Scotia</x:v>
      </x:c>
      <x:c r="D759" s="25" t="str">
        <x:v>Verified</x:v>
      </x:c>
      <x:c r="E759" s="25" t="str">
        <x:v>Verified</x:v>
      </x:c>
      <x:c r="F759" s="25" t="str">
        <x:v>Verified</x:v>
      </x:c>
      <x:c r="G759" s="25" t="str">
        <x:v>Verified</x:v>
      </x:c>
      <x:c r="H759" s="25" t="str">
        <x:v>architect</x:v>
      </x:c>
    </x:row>
    <x:row r="760">
      <x:c r="A760" s="25" t="str">
        <x:v>CA-0761</x:v>
      </x:c>
      <x:c r="B760" s="25" t="str">
        <x:v>Osprey Ridge Golf Course</x:v>
      </x:c>
      <x:c r="C760" s="25" t="str">
        <x:v>Nova Scotia</x:v>
      </x:c>
      <x:c r="D760" s="25" t="str">
        <x:v>Verified</x:v>
      </x:c>
      <x:c r="E760" s="25" t="str">
        <x:v>Verified</x:v>
      </x:c>
      <x:c r="F760" s="25" t="str">
        <x:v>Verified</x:v>
      </x:c>
      <x:c r="G760" s="25" t="str">
        <x:v>Verified</x:v>
      </x:c>
      <x:c r="H760" s="25" t="str">
        <x:v>architect</x:v>
      </x:c>
    </x:row>
    <x:row r="761">
      <x:c r="A761" s="25" t="str">
        <x:v>CA-0762</x:v>
      </x:c>
      <x:c r="B761" s="25" t="str">
        <x:v>Paragon Golf &amp; Country Club</x:v>
      </x:c>
      <x:c r="C761" s="25" t="str">
        <x:v>Nova Scotia</x:v>
      </x:c>
      <x:c r="D761" s="25" t="str">
        <x:v>Verified</x:v>
      </x:c>
      <x:c r="E761" s="25" t="str">
        <x:v>Verified</x:v>
      </x:c>
      <x:c r="F761" s="25" t="str">
        <x:v>Verified</x:v>
      </x:c>
      <x:c r="G761" s="25" t="str">
        <x:v>Verified</x:v>
      </x:c>
      <x:c r="H761" s="25" t="str">
        <x:v>architect</x:v>
      </x:c>
    </x:row>
    <x:row r="762">
      <x:c r="A762" s="25" t="str">
        <x:v>CA-0763</x:v>
      </x:c>
      <x:c r="B762" s="25" t="str">
        <x:v>Parrsboro Golf Club</x:v>
      </x:c>
      <x:c r="C762" s="25" t="str">
        <x:v>Nova Scotia</x:v>
      </x:c>
      <x:c r="D762" s="25" t="str">
        <x:v>Verified</x:v>
      </x:c>
      <x:c r="E762" s="25" t="str">
        <x:v>Verified</x:v>
      </x:c>
      <x:c r="F762" s="25" t="str">
        <x:v>Verified</x:v>
      </x:c>
      <x:c r="G762" s="25" t="str">
        <x:v>Verified</x:v>
      </x:c>
      <x:c r="H762" s="25" t="str">
        <x:v>architect</x:v>
      </x:c>
    </x:row>
    <x:row r="763">
      <x:c r="A763" s="25" t="str">
        <x:v>CA-0764</x:v>
      </x:c>
      <x:c r="B763" s="25" t="str">
        <x:v>Passchendaele Golf &amp; Driving Range</x:v>
      </x:c>
      <x:c r="C763" s="25" t="str">
        <x:v>Nova Scotia</x:v>
      </x:c>
      <x:c r="D763" s="25" t="str">
        <x:v>Missing</x:v>
      </x:c>
      <x:c r="E763" s="25" t="str">
        <x:v>Verified</x:v>
      </x:c>
      <x:c r="F763" s="25" t="str">
        <x:v>Verified</x:v>
      </x:c>
      <x:c r="G763" s="25" t="str">
        <x:v>Missing</x:v>
      </x:c>
      <x:c r="H763" s="25" t="str">
        <x:v>website, year opened, architect</x:v>
      </x:c>
    </x:row>
    <x:row r="764">
      <x:c r="A764" s="25" t="str">
        <x:v>CA-0765</x:v>
      </x:c>
      <x:c r="B764" s="25" t="str">
        <x:v>River Hills Golf Club - Shelburne</x:v>
      </x:c>
      <x:c r="C764" s="25" t="str">
        <x:v>Nova Scotia</x:v>
      </x:c>
      <x:c r="D764" s="25" t="str">
        <x:v>Verified</x:v>
      </x:c>
      <x:c r="E764" s="25" t="str">
        <x:v>Verified</x:v>
      </x:c>
      <x:c r="F764" s="25" t="str">
        <x:v>Verified</x:v>
      </x:c>
      <x:c r="G764" s="25" t="str">
        <x:v>Verified</x:v>
      </x:c>
      <x:c r="H764" s="25" t="str">
        <x:v>architect</x:v>
      </x:c>
    </x:row>
    <x:row r="765">
      <x:c r="A765" s="25" t="str">
        <x:v>CA-0766</x:v>
      </x:c>
      <x:c r="B765" s="25" t="str">
        <x:v>River Oaks Golf Club - North</x:v>
      </x:c>
      <x:c r="C765" s="25" t="str">
        <x:v>Nova Scotia</x:v>
      </x:c>
      <x:c r="D765" s="25" t="str">
        <x:v>Verified</x:v>
      </x:c>
      <x:c r="E765" s="25" t="str">
        <x:v>Verified</x:v>
      </x:c>
      <x:c r="F765" s="25" t="str">
        <x:v>Verified</x:v>
      </x:c>
      <x:c r="G765" s="25" t="str">
        <x:v>Verified</x:v>
      </x:c>
      <x:c r="H765" s="25" t="str">
        <x:v>architect</x:v>
      </x:c>
    </x:row>
    <x:row r="766">
      <x:c r="A766" s="25" t="str">
        <x:v>CA-0767</x:v>
      </x:c>
      <x:c r="B766" s="25" t="str">
        <x:v>Seaview Golf &amp; Country Club</x:v>
      </x:c>
      <x:c r="C766" s="25" t="str">
        <x:v>Nova Scotia</x:v>
      </x:c>
      <x:c r="D766" s="25" t="str">
        <x:v>Verified</x:v>
      </x:c>
      <x:c r="E766" s="25" t="str">
        <x:v>Verified</x:v>
      </x:c>
      <x:c r="F766" s="25" t="str">
        <x:v>Verified</x:v>
      </x:c>
      <x:c r="G766" s="25" t="str">
        <x:v>Verified</x:v>
      </x:c>
      <x:c r="H766" s="25" t="str">
        <x:v>architect</x:v>
      </x:c>
    </x:row>
    <x:row r="767">
      <x:c r="A767" s="25" t="str">
        <x:v>CA-0768</x:v>
      </x:c>
      <x:c r="B767" s="25" t="str">
        <x:v>Sherwood Golf &amp; Country Club</x:v>
      </x:c>
      <x:c r="C767" s="25" t="str">
        <x:v>Nova Scotia</x:v>
      </x:c>
      <x:c r="D767" s="25" t="str">
        <x:v>Verified</x:v>
      </x:c>
      <x:c r="E767" s="25" t="str">
        <x:v>Verified</x:v>
      </x:c>
      <x:c r="F767" s="25" t="str">
        <x:v>Verified</x:v>
      </x:c>
      <x:c r="G767" s="25" t="str">
        <x:v>Missing</x:v>
      </x:c>
      <x:c r="H767" s="25" t="str">
        <x:v>year opened, architect</x:v>
      </x:c>
    </x:row>
    <x:row r="768">
      <x:c r="A768" s="25" t="str">
        <x:v>CA-0769</x:v>
      </x:c>
      <x:c r="B768" s="25" t="str">
        <x:v>Springhill Centennial Golf Club</x:v>
      </x:c>
      <x:c r="C768" s="25" t="str">
        <x:v>Nova Scotia</x:v>
      </x:c>
      <x:c r="D768" s="25" t="str">
        <x:v>Verified</x:v>
      </x:c>
      <x:c r="E768" s="25" t="str">
        <x:v>Verified</x:v>
      </x:c>
      <x:c r="F768" s="25" t="str">
        <x:v>Verified</x:v>
      </x:c>
      <x:c r="G768" s="25" t="str">
        <x:v>Verified</x:v>
      </x:c>
      <x:c r="H768" s="25" t="str">
        <x:v>architect</x:v>
      </x:c>
    </x:row>
    <x:row r="769">
      <x:c r="A769" s="25" t="str">
        <x:v>CA-0770</x:v>
      </x:c>
      <x:c r="B769" s="25" t="str">
        <x:v>The Lakes Golf Club</x:v>
      </x:c>
      <x:c r="C769" s="25" t="str">
        <x:v>Nova Scotia</x:v>
      </x:c>
      <x:c r="D769" s="25" t="str">
        <x:v>Verified</x:v>
      </x:c>
      <x:c r="E769" s="25" t="str">
        <x:v>Verified</x:v>
      </x:c>
      <x:c r="F769" s="25" t="str">
        <x:v>Verified</x:v>
      </x:c>
      <x:c r="G769" s="25" t="str">
        <x:v>Missing</x:v>
      </x:c>
      <x:c r="H769" s="25" t="str">
        <x:v>year opened, architect</x:v>
      </x:c>
    </x:row>
    <x:row r="770">
      <x:c r="A770" s="25" t="str">
        <x:v>CA-0771</x:v>
      </x:c>
      <x:c r="B770" s="25" t="str">
        <x:v>The Links At Brunello</x:v>
      </x:c>
      <x:c r="C770" s="25" t="str">
        <x:v>Nova Scotia</x:v>
      </x:c>
      <x:c r="D770" s="25" t="str">
        <x:v>Verified</x:v>
      </x:c>
      <x:c r="E770" s="25" t="str">
        <x:v>Verified</x:v>
      </x:c>
      <x:c r="F770" s="25" t="str">
        <x:v>Verified</x:v>
      </x:c>
      <x:c r="G770" s="25" t="str">
        <x:v>Missing</x:v>
      </x:c>
      <x:c r="H770" s="25" t="str">
        <x:v>year opened, architect</x:v>
      </x:c>
    </x:row>
    <x:row r="771">
      <x:c r="A771" s="25" t="str">
        <x:v>CA-0772</x:v>
      </x:c>
      <x:c r="B771" s="25" t="str">
        <x:v>The Links at Penn Hills</x:v>
      </x:c>
      <x:c r="C771" s="25" t="str">
        <x:v>Nova Scotia</x:v>
      </x:c>
      <x:c r="D771" s="25" t="str">
        <x:v>Verified</x:v>
      </x:c>
      <x:c r="E771" s="25" t="str">
        <x:v>Verified</x:v>
      </x:c>
      <x:c r="F771" s="25" t="str">
        <x:v>Verified</x:v>
      </x:c>
      <x:c r="G771" s="25" t="str">
        <x:v>Verified</x:v>
      </x:c>
      <x:c r="H771" s="25" t="str">
        <x:v>architect</x:v>
      </x:c>
    </x:row>
    <x:row r="772">
      <x:c r="A772" s="25" t="str">
        <x:v>CA-0773</x:v>
      </x:c>
      <x:c r="B772" s="25" t="str">
        <x:v>Truro Golf Club</x:v>
      </x:c>
      <x:c r="C772" s="25" t="str">
        <x:v>Nova Scotia</x:v>
      </x:c>
      <x:c r="D772" s="25" t="str">
        <x:v>Verified</x:v>
      </x:c>
      <x:c r="E772" s="25" t="str">
        <x:v>Verified</x:v>
      </x:c>
      <x:c r="F772" s="25" t="str">
        <x:v>Verified</x:v>
      </x:c>
      <x:c r="G772" s="25" t="str">
        <x:v>Verified</x:v>
      </x:c>
      <x:c r="H772" s="25" t="str">
        <x:v>architect</x:v>
      </x:c>
    </x:row>
    <x:row r="773">
      <x:c r="A773" s="25" t="str">
        <x:v>CA-0774</x:v>
      </x:c>
      <x:c r="B773" s="25" t="str">
        <x:v>West Pubnico Golf &amp; Country Club</x:v>
      </x:c>
      <x:c r="C773" s="25" t="str">
        <x:v>Nova Scotia</x:v>
      </x:c>
      <x:c r="D773" s="25" t="str">
        <x:v>Verified</x:v>
      </x:c>
      <x:c r="E773" s="25" t="str">
        <x:v>Verified</x:v>
      </x:c>
      <x:c r="F773" s="25" t="str">
        <x:v>Verified</x:v>
      </x:c>
      <x:c r="G773" s="25" t="str">
        <x:v>Verified</x:v>
      </x:c>
      <x:c r="H773" s="25" t="str">
        <x:v>architect</x:v>
      </x:c>
    </x:row>
    <x:row r="774">
      <x:c r="A774" s="25" t="str">
        <x:v>CA-0775</x:v>
      </x:c>
      <x:c r="B774" s="25" t="str">
        <x:v>White Point Golf Club</x:v>
      </x:c>
      <x:c r="C774" s="25" t="str">
        <x:v>Nova Scotia</x:v>
      </x:c>
      <x:c r="D774" s="25" t="str">
        <x:v>Verified</x:v>
      </x:c>
      <x:c r="E774" s="25" t="str">
        <x:v>Verified</x:v>
      </x:c>
      <x:c r="F774" s="25" t="str">
        <x:v>Verified</x:v>
      </x:c>
      <x:c r="G774" s="25" t="str">
        <x:v>Verified</x:v>
      </x:c>
      <x:c r="H774" s="25" t="str">
        <x:v>architect</x:v>
      </x:c>
    </x:row>
    <x:row r="775">
      <x:c r="A775" s="25" t="str">
        <x:v>CA-0776</x:v>
      </x:c>
      <x:c r="B775" s="25" t="str">
        <x:v>Yarmouth Golf &amp; Curling Club</x:v>
      </x:c>
      <x:c r="C775" s="25" t="str">
        <x:v>Nova Scotia</x:v>
      </x:c>
      <x:c r="D775" s="25" t="str">
        <x:v>Verified</x:v>
      </x:c>
      <x:c r="E775" s="25" t="str">
        <x:v>Verified</x:v>
      </x:c>
      <x:c r="F775" s="25" t="str">
        <x:v>Verified</x:v>
      </x:c>
      <x:c r="G775" s="25" t="str">
        <x:v>Verified</x:v>
      </x:c>
      <x:c r="H775" s="25" t="str">
        <x:v>architect</x:v>
      </x:c>
    </x:row>
    <x:row r="776">
      <x:c r="A776" s="25" t="str">
        <x:v>CA-0777</x:v>
      </x:c>
      <x:c r="B776" s="25" t="str">
        <x:v>4 Seasons Country Club</x:v>
      </x:c>
      <x:c r="C776" s="25" t="str">
        <x:v>Ontario</x:v>
      </x:c>
      <x:c r="D776" s="25" t="str">
        <x:v>Verified</x:v>
      </x:c>
      <x:c r="E776" s="25" t="str">
        <x:v>Verified</x:v>
      </x:c>
      <x:c r="F776" s="25" t="str">
        <x:v>Verified</x:v>
      </x:c>
      <x:c r="G776" s="25" t="str">
        <x:v>Missing</x:v>
      </x:c>
      <x:c r="H776" s="25" t="str">
        <x:v>year opened, architect</x:v>
      </x:c>
    </x:row>
    <x:row r="777">
      <x:c r="A777" s="25" t="str">
        <x:v>CA-0778</x:v>
      </x:c>
      <x:c r="B777" s="25" t="str">
        <x:v>Acton Golf Club</x:v>
      </x:c>
      <x:c r="C777" s="25" t="str">
        <x:v>Ontario</x:v>
      </x:c>
      <x:c r="D777" s="25" t="str">
        <x:v>Verified</x:v>
      </x:c>
      <x:c r="E777" s="25" t="str">
        <x:v>Verified</x:v>
      </x:c>
      <x:c r="F777" s="25" t="str">
        <x:v>Verified</x:v>
      </x:c>
      <x:c r="G777" s="25" t="str">
        <x:v>Verified</x:v>
      </x:c>
      <x:c r="H777" s="25" t="str">
        <x:v>architect</x:v>
      </x:c>
    </x:row>
    <x:row r="778">
      <x:c r="A778" s="25" t="str">
        <x:v>CA-0779</x:v>
      </x:c>
      <x:c r="B778" s="25" t="str">
        <x:v>Aguasabon Golf Club</x:v>
      </x:c>
      <x:c r="C778" s="25" t="str">
        <x:v>Ontario</x:v>
      </x:c>
      <x:c r="D778" s="25" t="str">
        <x:v>Verified</x:v>
      </x:c>
      <x:c r="E778" s="25" t="str">
        <x:v>Verified</x:v>
      </x:c>
      <x:c r="F778" s="25" t="str">
        <x:v>Verified</x:v>
      </x:c>
      <x:c r="G778" s="25" t="str">
        <x:v>Missing</x:v>
      </x:c>
      <x:c r="H778" s="25" t="str">
        <x:v>year opened, architect</x:v>
      </x:c>
    </x:row>
    <x:row r="779">
      <x:c r="A779" s="25" t="str">
        <x:v>CA-0780</x:v>
      </x:c>
      <x:c r="B779" s="25" t="str">
        <x:v>Ainsdale Golf Course</x:v>
      </x:c>
      <x:c r="C779" s="25" t="str">
        <x:v>Ontario</x:v>
      </x:c>
      <x:c r="D779" s="25" t="str">
        <x:v>Verified</x:v>
      </x:c>
      <x:c r="E779" s="25" t="str">
        <x:v>Verified</x:v>
      </x:c>
      <x:c r="F779" s="25" t="str">
        <x:v>Verified</x:v>
      </x:c>
      <x:c r="G779" s="25" t="str">
        <x:v>Missing</x:v>
      </x:c>
      <x:c r="H779" s="25" t="str">
        <x:v>year opened, architect</x:v>
      </x:c>
    </x:row>
    <x:row r="780">
      <x:c r="A780" s="25" t="str">
        <x:v>CA-0781</x:v>
      </x:c>
      <x:c r="B780" s="25" t="str">
        <x:v>Allandale Golf &amp; Country Club</x:v>
      </x:c>
      <x:c r="C780" s="25" t="str">
        <x:v>Ontario</x:v>
      </x:c>
      <x:c r="D780" s="25" t="str">
        <x:v>Missing</x:v>
      </x:c>
      <x:c r="E780" s="25" t="str">
        <x:v>Verified</x:v>
      </x:c>
      <x:c r="F780" s="25" t="str">
        <x:v>Verified</x:v>
      </x:c>
      <x:c r="G780" s="25" t="str">
        <x:v>Missing</x:v>
      </x:c>
      <x:c r="H780" s="25" t="str">
        <x:v>website, year opened, architect</x:v>
      </x:c>
    </x:row>
    <x:row r="781">
      <x:c r="A781" s="25" t="str">
        <x:v>CA-0782</x:v>
      </x:c>
      <x:c r="B781" s="25" t="str">
        <x:v>Ambassador Golf Club</x:v>
      </x:c>
      <x:c r="C781" s="25" t="str">
        <x:v>Ontario</x:v>
      </x:c>
      <x:c r="D781" s="25" t="str">
        <x:v>Verified</x:v>
      </x:c>
      <x:c r="E781" s="25" t="str">
        <x:v>Verified</x:v>
      </x:c>
      <x:c r="F781" s="25" t="str">
        <x:v>Verified</x:v>
      </x:c>
      <x:c r="G781" s="25" t="str">
        <x:v>Missing</x:v>
      </x:c>
      <x:c r="H781" s="25" t="str">
        <x:v>year opened, architect</x:v>
      </x:c>
    </x:row>
    <x:row r="782">
      <x:c r="A782" s="25" t="str">
        <x:v>CA-0783</x:v>
      </x:c>
      <x:c r="B782" s="25" t="str">
        <x:v>Amberwood Village Golf &amp; Country Club</x:v>
      </x:c>
      <x:c r="C782" s="25" t="str">
        <x:v>Ontario</x:v>
      </x:c>
      <x:c r="D782" s="25" t="str">
        <x:v>Verified</x:v>
      </x:c>
      <x:c r="E782" s="25" t="str">
        <x:v>Verified</x:v>
      </x:c>
      <x:c r="F782" s="25" t="str">
        <x:v>Verified</x:v>
      </x:c>
      <x:c r="G782" s="25" t="str">
        <x:v>Missing</x:v>
      </x:c>
      <x:c r="H782" s="25" t="str">
        <x:v>year opened, architect</x:v>
      </x:c>
    </x:row>
    <x:row r="783">
      <x:c r="A783" s="25" t="str">
        <x:v>CA-0784</x:v>
      </x:c>
      <x:c r="B783" s="25" t="str">
        <x:v>Amherstview Golf Club</x:v>
      </x:c>
      <x:c r="C783" s="25" t="str">
        <x:v>Ontario</x:v>
      </x:c>
      <x:c r="D783" s="25" t="str">
        <x:v>Verified</x:v>
      </x:c>
      <x:c r="E783" s="25" t="str">
        <x:v>Verified</x:v>
      </x:c>
      <x:c r="F783" s="25" t="str">
        <x:v>Verified</x:v>
      </x:c>
      <x:c r="G783" s="25" t="str">
        <x:v>Missing</x:v>
      </x:c>
      <x:c r="H783" s="25" t="str">
        <x:v>year opened, architect</x:v>
      </x:c>
    </x:row>
    <x:row r="784">
      <x:c r="A784" s="25" t="str">
        <x:v>CA-0785</x:v>
      </x:c>
      <x:c r="B784" s="25" t="str">
        <x:v>Anderson Links Golf &amp; Country Club East-West</x:v>
      </x:c>
      <x:c r="C784" s="25" t="str">
        <x:v>Ontario</x:v>
      </x:c>
      <x:c r="D784" s="25" t="str">
        <x:v>Verified</x:v>
      </x:c>
      <x:c r="E784" s="25" t="str">
        <x:v>Verified</x:v>
      </x:c>
      <x:c r="F784" s="25" t="str">
        <x:v>Verified</x:v>
      </x:c>
      <x:c r="G784" s="25" t="str">
        <x:v>Missing</x:v>
      </x:c>
      <x:c r="H784" s="25" t="str">
        <x:v>year opened, architect</x:v>
      </x:c>
    </x:row>
    <x:row r="785">
      <x:c r="A785" s="25" t="str">
        <x:v>CA-0786</x:v>
      </x:c>
      <x:c r="B785" s="25" t="str">
        <x:v>Anderson Links Golf &amp; Country Club South-East</x:v>
      </x:c>
      <x:c r="C785" s="25" t="str">
        <x:v>Ontario</x:v>
      </x:c>
      <x:c r="D785" s="25" t="str">
        <x:v>Verified</x:v>
      </x:c>
      <x:c r="E785" s="25" t="str">
        <x:v>Verified</x:v>
      </x:c>
      <x:c r="F785" s="25" t="str">
        <x:v>Verified</x:v>
      </x:c>
      <x:c r="G785" s="25" t="str">
        <x:v>Missing</x:v>
      </x:c>
      <x:c r="H785" s="25" t="str">
        <x:v>year opened, architect</x:v>
      </x:c>
    </x:row>
    <x:row r="786">
      <x:c r="A786" s="25" t="str">
        <x:v>CA-0787</x:v>
      </x:c>
      <x:c r="B786" s="25" t="str">
        <x:v>Anderson Links Golf &amp; Country Club West-South</x:v>
      </x:c>
      <x:c r="C786" s="25" t="str">
        <x:v>Ontario</x:v>
      </x:c>
      <x:c r="D786" s="25" t="str">
        <x:v>Verified</x:v>
      </x:c>
      <x:c r="E786" s="25" t="str">
        <x:v>Verified</x:v>
      </x:c>
      <x:c r="F786" s="25" t="str">
        <x:v>Verified</x:v>
      </x:c>
      <x:c r="G786" s="25" t="str">
        <x:v>Missing</x:v>
      </x:c>
      <x:c r="H786" s="25" t="str">
        <x:v>year opened, architect</x:v>
      </x:c>
    </x:row>
    <x:row r="787">
      <x:c r="A787" s="25" t="str">
        <x:v>CA-0788</x:v>
      </x:c>
      <x:c r="B787" s="25" t="str">
        <x:v>Anderson's Homestead Golf Course</x:v>
      </x:c>
      <x:c r="C787" s="25" t="str">
        <x:v>Ontario</x:v>
      </x:c>
      <x:c r="D787" s="25" t="str">
        <x:v>Missing</x:v>
      </x:c>
      <x:c r="E787" s="25" t="str">
        <x:v>Verified</x:v>
      </x:c>
      <x:c r="F787" s="25" t="str">
        <x:v>Verified</x:v>
      </x:c>
      <x:c r="G787" s="25" t="str">
        <x:v>Verified</x:v>
      </x:c>
      <x:c r="H787" s="25" t="str">
        <x:v>website, architect</x:v>
      </x:c>
    </x:row>
    <x:row r="788">
      <x:c r="A788" s="25" t="str">
        <x:v>CA-0789</x:v>
      </x:c>
      <x:c r="B788" s="25" t="str">
        <x:v>Angus Glen Golf Club - NORTH COURSE</x:v>
      </x:c>
      <x:c r="C788" s="25" t="str">
        <x:v>Ontario</x:v>
      </x:c>
      <x:c r="D788" s="25" t="str">
        <x:v>Verified</x:v>
      </x:c>
      <x:c r="E788" s="25" t="str">
        <x:v>Verified</x:v>
      </x:c>
      <x:c r="F788" s="25" t="str">
        <x:v>Verified</x:v>
      </x:c>
      <x:c r="G788" s="25" t="str">
        <x:v>Missing</x:v>
      </x:c>
      <x:c r="H788" s="25" t="str">
        <x:v>year opened, architect</x:v>
      </x:c>
    </x:row>
    <x:row r="789">
      <x:c r="A789" s="25" t="str">
        <x:v>CA-0790</x:v>
      </x:c>
      <x:c r="B789" s="25" t="str">
        <x:v>Angus Glen Golf Club - SOUTH COURSE</x:v>
      </x:c>
      <x:c r="C789" s="25" t="str">
        <x:v>Ontario</x:v>
      </x:c>
      <x:c r="D789" s="25" t="str">
        <x:v>Verified</x:v>
      </x:c>
      <x:c r="E789" s="25" t="str">
        <x:v>Verified</x:v>
      </x:c>
      <x:c r="F789" s="25" t="str">
        <x:v>Verified</x:v>
      </x:c>
      <x:c r="G789" s="25" t="str">
        <x:v>Missing</x:v>
      </x:c>
      <x:c r="H789" s="25" t="str">
        <x:v>year opened, architect</x:v>
      </x:c>
    </x:row>
    <x:row r="790">
      <x:c r="A790" s="25" t="str">
        <x:v>CA-0791</x:v>
      </x:c>
      <x:c r="B790" s="25" t="str">
        <x:v>Annandale Golf &amp; Country Club</x:v>
      </x:c>
      <x:c r="C790" s="25" t="str">
        <x:v>Ontario</x:v>
      </x:c>
      <x:c r="D790" s="25" t="str">
        <x:v>Verified</x:v>
      </x:c>
      <x:c r="E790" s="25" t="str">
        <x:v>Verified</x:v>
      </x:c>
      <x:c r="F790" s="25" t="str">
        <x:v>Verified</x:v>
      </x:c>
      <x:c r="G790" s="25" t="str">
        <x:v>Missing</x:v>
      </x:c>
      <x:c r="H790" s="25" t="str">
        <x:v>year opened, architect</x:v>
      </x:c>
    </x:row>
    <x:row r="791">
      <x:c r="A791" s="25" t="str">
        <x:v>CA-0792</x:v>
      </x:c>
      <x:c r="B791" s="25" t="str">
        <x:v>Archie's Family Golf Centre</x:v>
      </x:c>
      <x:c r="C791" s="25" t="str">
        <x:v>Ontario</x:v>
      </x:c>
      <x:c r="D791" s="25" t="str">
        <x:v>Verified</x:v>
      </x:c>
      <x:c r="E791" s="25" t="str">
        <x:v>Verified</x:v>
      </x:c>
      <x:c r="F791" s="25" t="str">
        <x:v>Missing</x:v>
      </x:c>
      <x:c r="G791" s="25" t="str">
        <x:v>Missing</x:v>
      </x:c>
      <x:c r="H791" s="25" t="str">
        <x:v>length, year opened, architect</x:v>
      </x:c>
    </x:row>
    <x:row r="792">
      <x:c r="A792" s="25" t="str">
        <x:v>CA-0793</x:v>
      </x:c>
      <x:c r="B792" s="25" t="str">
        <x:v>Ariss Valley Golf &amp; Country Club - The Lakes</x:v>
      </x:c>
      <x:c r="C792" s="25" t="str">
        <x:v>Ontario</x:v>
      </x:c>
      <x:c r="D792" s="25" t="str">
        <x:v>Missing</x:v>
      </x:c>
      <x:c r="E792" s="25" t="str">
        <x:v>Verified</x:v>
      </x:c>
      <x:c r="F792" s="25" t="str">
        <x:v>Verified</x:v>
      </x:c>
      <x:c r="G792" s="25" t="str">
        <x:v>Missing</x:v>
      </x:c>
      <x:c r="H792" s="25" t="str">
        <x:v>website, year opened, architect</x:v>
      </x:c>
    </x:row>
    <x:row r="793">
      <x:c r="A793" s="25" t="str">
        <x:v>CA-0794</x:v>
      </x:c>
      <x:c r="B793" s="25" t="str">
        <x:v>Ariss Valley Golf &amp; Country Club - The Pines</x:v>
      </x:c>
      <x:c r="C793" s="25" t="str">
        <x:v>Ontario</x:v>
      </x:c>
      <x:c r="D793" s="25" t="str">
        <x:v>Missing</x:v>
      </x:c>
      <x:c r="E793" s="25" t="str">
        <x:v>Verified</x:v>
      </x:c>
      <x:c r="F793" s="25" t="str">
        <x:v>Verified</x:v>
      </x:c>
      <x:c r="G793" s="25" t="str">
        <x:v>Missing</x:v>
      </x:c>
      <x:c r="H793" s="25" t="str">
        <x:v>website, year opened, architect</x:v>
      </x:c>
    </x:row>
    <x:row r="794">
      <x:c r="A794" s="25" t="str">
        <x:v>CA-0795</x:v>
      </x:c>
      <x:c r="B794" s="25" t="str">
        <x:v>Ariss Valley Golf &amp; Country Club - The Willows</x:v>
      </x:c>
      <x:c r="C794" s="25" t="str">
        <x:v>Ontario</x:v>
      </x:c>
      <x:c r="D794" s="25" t="str">
        <x:v>Missing</x:v>
      </x:c>
      <x:c r="E794" s="25" t="str">
        <x:v>Verified</x:v>
      </x:c>
      <x:c r="F794" s="25" t="str">
        <x:v>Verified</x:v>
      </x:c>
      <x:c r="G794" s="25" t="str">
        <x:v>Missing</x:v>
      </x:c>
      <x:c r="H794" s="25" t="str">
        <x:v>website, year opened, architect</x:v>
      </x:c>
    </x:row>
    <x:row r="795">
      <x:c r="A795" s="25" t="str">
        <x:v>CA-0796</x:v>
      </x:c>
      <x:c r="B795" s="25" t="str">
        <x:v>Arkona Fairways Golf Club</x:v>
      </x:c>
      <x:c r="C795" s="25" t="str">
        <x:v>Ontario</x:v>
      </x:c>
      <x:c r="D795" s="25" t="str">
        <x:v>Verified</x:v>
      </x:c>
      <x:c r="E795" s="25" t="str">
        <x:v>Verified</x:v>
      </x:c>
      <x:c r="F795" s="25" t="str">
        <x:v>Verified</x:v>
      </x:c>
      <x:c r="G795" s="25" t="str">
        <x:v>Missing</x:v>
      </x:c>
      <x:c r="H795" s="25" t="str">
        <x:v>year opened, architect</x:v>
      </x:c>
    </x:row>
    <x:row r="796">
      <x:c r="A796" s="25" t="str">
        <x:v>CA-0797</x:v>
      </x:c>
      <x:c r="B796" s="25" t="str">
        <x:v>Ash Brook Golf Club</x:v>
      </x:c>
      <x:c r="C796" s="25" t="str">
        <x:v>Ontario</x:v>
      </x:c>
      <x:c r="D796" s="25" t="str">
        <x:v>Verified</x:v>
      </x:c>
      <x:c r="E796" s="25" t="str">
        <x:v>Verified</x:v>
      </x:c>
      <x:c r="F796" s="25" t="str">
        <x:v>Verified</x:v>
      </x:c>
      <x:c r="G796" s="25" t="str">
        <x:v>Missing</x:v>
      </x:c>
      <x:c r="H796" s="25" t="str">
        <x:v>year opened, architect</x:v>
      </x:c>
    </x:row>
    <x:row r="797">
      <x:c r="A797" s="25" t="str">
        <x:v>CA-0798</x:v>
      </x:c>
      <x:c r="B797" s="25" t="str">
        <x:v>Assignack-Wikwemikong Golf Club</x:v>
      </x:c>
      <x:c r="C797" s="25" t="str">
        <x:v>Ontario</x:v>
      </x:c>
      <x:c r="D797" s="25" t="str">
        <x:v>Missing</x:v>
      </x:c>
      <x:c r="E797" s="25" t="str">
        <x:v>Missing</x:v>
      </x:c>
      <x:c r="F797" s="25" t="str">
        <x:v>Missing</x:v>
      </x:c>
      <x:c r="G797" s="25" t="str">
        <x:v>Missing</x:v>
      </x:c>
      <x:c r="H797" s="25" t="str">
        <x:v>website, par, length, year opened, architect</x:v>
      </x:c>
    </x:row>
    <x:row r="798">
      <x:c r="A798" s="25" t="str">
        <x:v>CA-0799</x:v>
      </x:c>
      <x:c r="B798" s="25" t="str">
        <x:v>Ayren Links Golf Club</x:v>
      </x:c>
      <x:c r="C798" s="25" t="str">
        <x:v>Ontario</x:v>
      </x:c>
      <x:c r="D798" s="25" t="str">
        <x:v>Missing</x:v>
      </x:c>
      <x:c r="E798" s="25" t="str">
        <x:v>Missing</x:v>
      </x:c>
      <x:c r="F798" s="25" t="str">
        <x:v>Missing</x:v>
      </x:c>
      <x:c r="G798" s="25" t="str">
        <x:v>Missing</x:v>
      </x:c>
      <x:c r="H798" s="25" t="str">
        <x:v>website, par, length, year opened, architect</x:v>
      </x:c>
    </x:row>
    <x:row r="799">
      <x:c r="A799" s="25" t="str">
        <x:v>CA-0800</x:v>
      </x:c>
      <x:c r="B799" s="25" t="str">
        <x:v>Baldoon Golf Club</x:v>
      </x:c>
      <x:c r="C799" s="25" t="str">
        <x:v>Ontario</x:v>
      </x:c>
      <x:c r="D799" s="25" t="str">
        <x:v>Missing</x:v>
      </x:c>
      <x:c r="E799" s="25" t="str">
        <x:v>Missing</x:v>
      </x:c>
      <x:c r="F799" s="25" t="str">
        <x:v>Missing</x:v>
      </x:c>
      <x:c r="G799" s="25" t="str">
        <x:v>Missing</x:v>
      </x:c>
      <x:c r="H799" s="25" t="str">
        <x:v>website, par, length, year opened, architect</x:v>
      </x:c>
    </x:row>
    <x:row r="800">
      <x:c r="A800" s="25" t="str">
        <x:v>CA-0801</x:v>
      </x:c>
      <x:c r="B800" s="25" t="str">
        <x:v>Ballantrae Golf Club</x:v>
      </x:c>
      <x:c r="C800" s="25" t="str">
        <x:v>Ontario</x:v>
      </x:c>
      <x:c r="D800" s="25" t="str">
        <x:v>Verified</x:v>
      </x:c>
      <x:c r="E800" s="25" t="str">
        <x:v>Verified</x:v>
      </x:c>
      <x:c r="F800" s="25" t="str">
        <x:v>Verified</x:v>
      </x:c>
      <x:c r="G800" s="25" t="str">
        <x:v>Missing</x:v>
      </x:c>
      <x:c r="H800" s="25" t="str">
        <x:v>year opened, architect</x:v>
      </x:c>
    </x:row>
    <x:row r="801">
      <x:c r="A801" s="25" t="str">
        <x:v>CA-0802</x:v>
      </x:c>
      <x:c r="B801" s="25" t="str">
        <x:v>Bancroft Ridge Golf Club</x:v>
      </x:c>
      <x:c r="C801" s="25" t="str">
        <x:v>Ontario</x:v>
      </x:c>
      <x:c r="D801" s="25" t="str">
        <x:v>Verified</x:v>
      </x:c>
      <x:c r="E801" s="25" t="str">
        <x:v>Verified</x:v>
      </x:c>
      <x:c r="F801" s="25" t="str">
        <x:v>Verified</x:v>
      </x:c>
      <x:c r="G801" s="25" t="str">
        <x:v>Missing</x:v>
      </x:c>
      <x:c r="H801" s="25" t="str">
        <x:v>year opened, architect</x:v>
      </x:c>
    </x:row>
    <x:row r="802">
      <x:c r="A802" s="25" t="str">
        <x:v>CA-0803</x:v>
      </x:c>
      <x:c r="B802" s="25" t="str">
        <x:v>Banty's Roost Golf Club (Blue/White)</x:v>
      </x:c>
      <x:c r="C802" s="25" t="str">
        <x:v>Ontario</x:v>
      </x:c>
      <x:c r="D802" s="25" t="str">
        <x:v>Verified</x:v>
      </x:c>
      <x:c r="E802" s="25" t="str">
        <x:v>Verified</x:v>
      </x:c>
      <x:c r="F802" s="25" t="str">
        <x:v>Verified</x:v>
      </x:c>
      <x:c r="G802" s="25" t="str">
        <x:v>Verified</x:v>
      </x:c>
      <x:c r="H802" s="25" t="str">
        <x:v>architect</x:v>
      </x:c>
    </x:row>
    <x:row r="803">
      <x:c r="A803" s="25" t="str">
        <x:v>CA-0804</x:v>
      </x:c>
      <x:c r="B803" s="25" t="str">
        <x:v>Banty's Roost Golf Club (Red/Blue)</x:v>
      </x:c>
      <x:c r="C803" s="25" t="str">
        <x:v>Ontario</x:v>
      </x:c>
      <x:c r="D803" s="25" t="str">
        <x:v>Verified</x:v>
      </x:c>
      <x:c r="E803" s="25" t="str">
        <x:v>Verified</x:v>
      </x:c>
      <x:c r="F803" s="25" t="str">
        <x:v>Verified</x:v>
      </x:c>
      <x:c r="G803" s="25" t="str">
        <x:v>Verified</x:v>
      </x:c>
      <x:c r="H803" s="25" t="str">
        <x:v>architect</x:v>
      </x:c>
    </x:row>
    <x:row r="804">
      <x:c r="A804" s="25" t="str">
        <x:v>CA-0805</x:v>
      </x:c>
      <x:c r="B804" s="25" t="str">
        <x:v>Banty's Roost Golf Club (White/Red)</x:v>
      </x:c>
      <x:c r="C804" s="25" t="str">
        <x:v>Ontario</x:v>
      </x:c>
      <x:c r="D804" s="25" t="str">
        <x:v>Verified</x:v>
      </x:c>
      <x:c r="E804" s="25" t="str">
        <x:v>Verified</x:v>
      </x:c>
      <x:c r="F804" s="25" t="str">
        <x:v>Verified</x:v>
      </x:c>
      <x:c r="G804" s="25" t="str">
        <x:v>Missing</x:v>
      </x:c>
      <x:c r="H804" s="25" t="str">
        <x:v>year opened, architect</x:v>
      </x:c>
    </x:row>
    <x:row r="805">
      <x:c r="A805" s="25" t="str">
        <x:v>CA-0806</x:v>
      </x:c>
      <x:c r="B805" s="25" t="str">
        <x:v>Barcovan Golf Club</x:v>
      </x:c>
      <x:c r="C805" s="25" t="str">
        <x:v>Ontario</x:v>
      </x:c>
      <x:c r="D805" s="25" t="str">
        <x:v>Verified</x:v>
      </x:c>
      <x:c r="E805" s="25" t="str">
        <x:v>Verified</x:v>
      </x:c>
      <x:c r="F805" s="25" t="str">
        <x:v>Verified</x:v>
      </x:c>
      <x:c r="G805" s="25" t="str">
        <x:v>Missing</x:v>
      </x:c>
      <x:c r="H805" s="25" t="str">
        <x:v>year opened, architect</x:v>
      </x:c>
    </x:row>
    <x:row r="806">
      <x:c r="A806" s="25" t="str">
        <x:v>CA-0807</x:v>
      </x:c>
      <x:c r="B806" s="25" t="str">
        <x:v>Barrie Country Club</x:v>
      </x:c>
      <x:c r="C806" s="25" t="str">
        <x:v>Ontario</x:v>
      </x:c>
      <x:c r="D806" s="25" t="str">
        <x:v>Verified</x:v>
      </x:c>
      <x:c r="E806" s="25" t="str">
        <x:v>Verified</x:v>
      </x:c>
      <x:c r="F806" s="25" t="str">
        <x:v>Verified</x:v>
      </x:c>
      <x:c r="G806" s="25" t="str">
        <x:v>Verified</x:v>
      </x:c>
      <x:c r="H806" s="25" t="str">
        <x:v>architect</x:v>
      </x:c>
    </x:row>
    <x:row r="807">
      <x:c r="A807" s="25" t="str">
        <x:v>CA-0808</x:v>
      </x:c>
      <x:c r="B807" s="25" t="str">
        <x:v>Batteaux Creek Golf Course</x:v>
      </x:c>
      <x:c r="C807" s="25" t="str">
        <x:v>Ontario</x:v>
      </x:c>
      <x:c r="D807" s="25" t="str">
        <x:v>Verified</x:v>
      </x:c>
      <x:c r="E807" s="25" t="str">
        <x:v>Verified</x:v>
      </x:c>
      <x:c r="F807" s="25" t="str">
        <x:v>Verified</x:v>
      </x:c>
      <x:c r="G807" s="25" t="str">
        <x:v>Missing</x:v>
      </x:c>
      <x:c r="H807" s="25" t="str">
        <x:v>year opened, architect</x:v>
      </x:c>
    </x:row>
    <x:row r="808">
      <x:c r="A808" s="25" t="str">
        <x:v>CA-0809</x:v>
      </x:c>
      <x:c r="B808" s="25" t="str">
        <x:v>Baxter Creek Golf Club</x:v>
      </x:c>
      <x:c r="C808" s="25" t="str">
        <x:v>Ontario</x:v>
      </x:c>
      <x:c r="D808" s="25" t="str">
        <x:v>Verified</x:v>
      </x:c>
      <x:c r="E808" s="25" t="str">
        <x:v>Verified</x:v>
      </x:c>
      <x:c r="F808" s="25" t="str">
        <x:v>Verified</x:v>
      </x:c>
      <x:c r="G808" s="25" t="str">
        <x:v>Missing</x:v>
      </x:c>
      <x:c r="H808" s="25" t="str">
        <x:v>year opened, architect</x:v>
      </x:c>
    </x:row>
    <x:row r="809">
      <x:c r="A809" s="25" t="str">
        <x:v>CA-0810</x:v>
      </x:c>
      <x:c r="B809" s="25" t="str">
        <x:v>Bay of Quinte Golf &amp; Country Club - North</x:v>
      </x:c>
      <x:c r="C809" s="25" t="str">
        <x:v>Ontario</x:v>
      </x:c>
      <x:c r="D809" s="25" t="str">
        <x:v>Verified</x:v>
      </x:c>
      <x:c r="E809" s="25" t="str">
        <x:v>Verified</x:v>
      </x:c>
      <x:c r="F809" s="25" t="str">
        <x:v>Verified</x:v>
      </x:c>
      <x:c r="G809" s="25" t="str">
        <x:v>Verified</x:v>
      </x:c>
      <x:c r="H809" s="25" t="str">
        <x:v>architect</x:v>
      </x:c>
    </x:row>
    <x:row r="810">
      <x:c r="A810" s="25" t="str">
        <x:v>CA-0811</x:v>
      </x:c>
      <x:c r="B810" s="25" t="str">
        <x:v>Bay of Quinte Golf &amp; Country Club - South</x:v>
      </x:c>
      <x:c r="C810" s="25" t="str">
        <x:v>Ontario</x:v>
      </x:c>
      <x:c r="D810" s="25" t="str">
        <x:v>Verified</x:v>
      </x:c>
      <x:c r="E810" s="25" t="str">
        <x:v>Verified</x:v>
      </x:c>
      <x:c r="F810" s="25" t="str">
        <x:v>Verified</x:v>
      </x:c>
      <x:c r="G810" s="25" t="str">
        <x:v>Verified</x:v>
      </x:c>
      <x:c r="H810" s="25" t="str">
        <x:v>architect</x:v>
      </x:c>
    </x:row>
    <x:row r="811">
      <x:c r="A811" s="25" t="str">
        <x:v>CA-0812</x:v>
      </x:c>
      <x:c r="B811" s="25" t="str">
        <x:v>Bayview Golf &amp; Country Club</x:v>
      </x:c>
      <x:c r="C811" s="25" t="str">
        <x:v>Ontario</x:v>
      </x:c>
      <x:c r="D811" s="25" t="str">
        <x:v>Verified</x:v>
      </x:c>
      <x:c r="E811" s="25" t="str">
        <x:v>Verified</x:v>
      </x:c>
      <x:c r="F811" s="25" t="str">
        <x:v>Verified</x:v>
      </x:c>
      <x:c r="G811" s="25" t="str">
        <x:v>Verified</x:v>
      </x:c>
      <x:c r="H811" s="25" t="str">
        <x:v>architect</x:v>
      </x:c>
    </x:row>
    <x:row r="812">
      <x:c r="A812" s="25" t="str">
        <x:v>CA-0813</x:v>
      </x:c>
      <x:c r="B812" s="25" t="str">
        <x:v>Beach Grove Golf &amp; Country Club</x:v>
      </x:c>
      <x:c r="C812" s="25" t="str">
        <x:v>Ontario</x:v>
      </x:c>
      <x:c r="D812" s="25" t="str">
        <x:v>Missing</x:v>
      </x:c>
      <x:c r="E812" s="25" t="str">
        <x:v>Verified</x:v>
      </x:c>
      <x:c r="F812" s="25" t="str">
        <x:v>Verified</x:v>
      </x:c>
      <x:c r="G812" s="25" t="str">
        <x:v>Verified</x:v>
      </x:c>
      <x:c r="H812" s="25" t="str">
        <x:v>website, architect</x:v>
      </x:c>
    </x:row>
    <x:row r="813">
      <x:c r="A813" s="25" t="str">
        <x:v>CA-0814</x:v>
      </x:c>
      <x:c r="B813" s="25" t="str">
        <x:v>Beacon Hall Golf Club</x:v>
      </x:c>
      <x:c r="C813" s="25" t="str">
        <x:v>Ontario</x:v>
      </x:c>
      <x:c r="D813" s="25" t="str">
        <x:v>Verified</x:v>
      </x:c>
      <x:c r="E813" s="25" t="str">
        <x:v>Verified</x:v>
      </x:c>
      <x:c r="F813" s="25" t="str">
        <x:v>Verified</x:v>
      </x:c>
      <x:c r="G813" s="25" t="str">
        <x:v>Verified</x:v>
      </x:c>
      <x:c r="H813" s="25" t="str">
        <x:v>architect</x:v>
      </x:c>
    </x:row>
    <x:row r="814">
      <x:c r="A814" s="25" t="str">
        <x:v>CA-0815</x:v>
      </x:c>
      <x:c r="B814" s="25" t="str">
        <x:v>Bear Creek Golf Club - Island - South</x:v>
      </x:c>
      <x:c r="C814" s="25" t="str">
        <x:v>Ontario</x:v>
      </x:c>
      <x:c r="D814" s="25" t="str">
        <x:v>Verified</x:v>
      </x:c>
      <x:c r="E814" s="25" t="str">
        <x:v>Verified</x:v>
      </x:c>
      <x:c r="F814" s="25" t="str">
        <x:v>Verified</x:v>
      </x:c>
      <x:c r="G814" s="25" t="str">
        <x:v>Missing</x:v>
      </x:c>
      <x:c r="H814" s="25" t="str">
        <x:v>year opened, architect</x:v>
      </x:c>
    </x:row>
    <x:row r="815">
      <x:c r="A815" s="25" t="str">
        <x:v>CA-0816</x:v>
      </x:c>
      <x:c r="B815" s="25" t="str">
        <x:v>Bear Creek Golf Club - South / Central</x:v>
      </x:c>
      <x:c r="C815" s="25" t="str">
        <x:v>Ontario</x:v>
      </x:c>
      <x:c r="D815" s="25" t="str">
        <x:v>Verified</x:v>
      </x:c>
      <x:c r="E815" s="25" t="str">
        <x:v>Verified</x:v>
      </x:c>
      <x:c r="F815" s="25" t="str">
        <x:v>Verified</x:v>
      </x:c>
      <x:c r="G815" s="25" t="str">
        <x:v>Missing</x:v>
      </x:c>
      <x:c r="H815" s="25" t="str">
        <x:v>year opened, architect</x:v>
      </x:c>
    </x:row>
    <x:row r="816">
      <x:c r="A816" s="25" t="str">
        <x:v>CA-0817</x:v>
      </x:c>
      <x:c r="B816" s="25" t="str">
        <x:v>Bear Creek Golf Club -Central / Island</x:v>
      </x:c>
      <x:c r="C816" s="25" t="str">
        <x:v>Ontario</x:v>
      </x:c>
      <x:c r="D816" s="25" t="str">
        <x:v>Verified</x:v>
      </x:c>
      <x:c r="E816" s="25" t="str">
        <x:v>Verified</x:v>
      </x:c>
      <x:c r="F816" s="25" t="str">
        <x:v>Verified</x:v>
      </x:c>
      <x:c r="G816" s="25" t="str">
        <x:v>Missing</x:v>
      </x:c>
      <x:c r="H816" s="25" t="str">
        <x:v>year opened, architect</x:v>
      </x:c>
    </x:row>
    <x:row r="817">
      <x:c r="A817" s="25" t="str">
        <x:v>CA-0818</x:v>
      </x:c>
      <x:c r="B817" s="25" t="str">
        <x:v>Beaumaris Yacht Club</x:v>
      </x:c>
      <x:c r="C817" s="25" t="str">
        <x:v>Ontario</x:v>
      </x:c>
      <x:c r="D817" s="25" t="str">
        <x:v>Verified</x:v>
      </x:c>
      <x:c r="E817" s="25" t="str">
        <x:v>Verified</x:v>
      </x:c>
      <x:c r="F817" s="25" t="str">
        <x:v>Verified</x:v>
      </x:c>
      <x:c r="G817" s="25" t="str">
        <x:v>Missing</x:v>
      </x:c>
      <x:c r="H817" s="25" t="str">
        <x:v>year opened, architect</x:v>
      </x:c>
    </x:row>
    <x:row r="818">
      <x:c r="A818" s="25" t="str">
        <x:v>CA-0819</x:v>
      </x:c>
      <x:c r="B818" s="25" t="str">
        <x:v>Beauty Bay Golf Club</x:v>
      </x:c>
      <x:c r="C818" s="25" t="str">
        <x:v>Ontario</x:v>
      </x:c>
      <x:c r="D818" s="25" t="str">
        <x:v>Verified</x:v>
      </x:c>
      <x:c r="E818" s="25" t="str">
        <x:v>Verified</x:v>
      </x:c>
      <x:c r="F818" s="25" t="str">
        <x:v>Verified</x:v>
      </x:c>
      <x:c r="G818" s="25" t="str">
        <x:v>Verified</x:v>
      </x:c>
      <x:c r="H818" s="25" t="str">
        <x:v>architect</x:v>
      </x:c>
    </x:row>
    <x:row r="819">
      <x:c r="A819" s="25" t="str">
        <x:v>CA-0820</x:v>
      </x:c>
      <x:c r="B819" s="25" t="str">
        <x:v>Beaverdale Golf Club</x:v>
      </x:c>
      <x:c r="C819" s="25" t="str">
        <x:v>Ontario</x:v>
      </x:c>
      <x:c r="D819" s="25" t="str">
        <x:v>Verified</x:v>
      </x:c>
      <x:c r="E819" s="25" t="str">
        <x:v>Verified</x:v>
      </x:c>
      <x:c r="F819" s="25" t="str">
        <x:v>Verified</x:v>
      </x:c>
      <x:c r="G819" s="25" t="str">
        <x:v>Missing</x:v>
      </x:c>
      <x:c r="H819" s="25" t="str">
        <x:v>year opened, architect</x:v>
      </x:c>
    </x:row>
    <x:row r="820">
      <x:c r="A820" s="25" t="str">
        <x:v>CA-0821</x:v>
      </x:c>
      <x:c r="B820" s="25" t="str">
        <x:v>Beaverton Golf Course</x:v>
      </x:c>
      <x:c r="C820" s="25" t="str">
        <x:v>Ontario</x:v>
      </x:c>
      <x:c r="D820" s="25" t="str">
        <x:v>Missing</x:v>
      </x:c>
      <x:c r="E820" s="25" t="str">
        <x:v>Missing</x:v>
      </x:c>
      <x:c r="F820" s="25" t="str">
        <x:v>Verified</x:v>
      </x:c>
      <x:c r="G820" s="25" t="str">
        <x:v>Missing</x:v>
      </x:c>
      <x:c r="H820" s="25" t="str">
        <x:v>website, par, year opened, architect</x:v>
      </x:c>
    </x:row>
    <x:row r="821">
      <x:c r="A821" s="25" t="str">
        <x:v>CA-0822</x:v>
      </x:c>
      <x:c r="B821" s="25" t="str">
        <x:v>Beechwood Golf Club</x:v>
      </x:c>
      <x:c r="C821" s="25" t="str">
        <x:v>Ontario</x:v>
      </x:c>
      <x:c r="D821" s="25" t="str">
        <x:v>Verified</x:v>
      </x:c>
      <x:c r="E821" s="25" t="str">
        <x:v>Verified</x:v>
      </x:c>
      <x:c r="F821" s="25" t="str">
        <x:v>Verified</x:v>
      </x:c>
      <x:c r="G821" s="25" t="str">
        <x:v>Missing</x:v>
      </x:c>
      <x:c r="H821" s="25" t="str">
        <x:v>year opened, architect</x:v>
      </x:c>
    </x:row>
    <x:row r="822">
      <x:c r="A822" s="25" t="str">
        <x:v>CA-0823</x:v>
      </x:c>
      <x:c r="B822" s="25" t="str">
        <x:v>Beeton Golf &amp; Country Club</x:v>
      </x:c>
      <x:c r="C822" s="25" t="str">
        <x:v>Ontario</x:v>
      </x:c>
      <x:c r="D822" s="25" t="str">
        <x:v>Verified</x:v>
      </x:c>
      <x:c r="E822" s="25" t="str">
        <x:v>Verified</x:v>
      </x:c>
      <x:c r="F822" s="25" t="str">
        <x:v>Verified</x:v>
      </x:c>
      <x:c r="G822" s="25" t="str">
        <x:v>Missing</x:v>
      </x:c>
      <x:c r="H822" s="25" t="str">
        <x:v>year opened, architect</x:v>
      </x:c>
    </x:row>
    <x:row r="823">
      <x:c r="A823" s="25" t="str">
        <x:v>CA-0824</x:v>
      </x:c>
      <x:c r="B823" s="25" t="str">
        <x:v>Belleview Golf Club</x:v>
      </x:c>
      <x:c r="C823" s="25" t="str">
        <x:v>Ontario</x:v>
      </x:c>
      <x:c r="D823" s="25" t="str">
        <x:v>Verified</x:v>
      </x:c>
      <x:c r="E823" s="25" t="str">
        <x:v>Verified</x:v>
      </x:c>
      <x:c r="F823" s="25" t="str">
        <x:v>Verified</x:v>
      </x:c>
      <x:c r="G823" s="25" t="str">
        <x:v>Missing</x:v>
      </x:c>
      <x:c r="H823" s="25" t="str">
        <x:v>year opened, architect</x:v>
      </x:c>
    </x:row>
    <x:row r="824">
      <x:c r="A824" s="25" t="str">
        <x:v>CA-0825</x:v>
      </x:c>
      <x:c r="B824" s="25" t="str">
        <x:v>Bellmere Winds Golf Resort</x:v>
      </x:c>
      <x:c r="C824" s="25" t="str">
        <x:v>Ontario</x:v>
      </x:c>
      <x:c r="D824" s="25" t="str">
        <x:v>Missing</x:v>
      </x:c>
      <x:c r="E824" s="25" t="str">
        <x:v>Verified</x:v>
      </x:c>
      <x:c r="F824" s="25" t="str">
        <x:v>Verified</x:v>
      </x:c>
      <x:c r="G824" s="25" t="str">
        <x:v>Missing</x:v>
      </x:c>
      <x:c r="H824" s="25" t="str">
        <x:v>website, year opened, architect</x:v>
      </x:c>
    </x:row>
    <x:row r="825">
      <x:c r="A825" s="25" t="str">
        <x:v>CA-0826</x:v>
      </x:c>
      <x:c r="B825" s="25" t="str">
        <x:v>Belmont Golf Club</x:v>
      </x:c>
      <x:c r="C825" s="25" t="str">
        <x:v>Ontario</x:v>
      </x:c>
      <x:c r="D825" s="25" t="str">
        <x:v>Verified</x:v>
      </x:c>
      <x:c r="E825" s="25" t="str">
        <x:v>Verified</x:v>
      </x:c>
      <x:c r="F825" s="25" t="str">
        <x:v>Verified</x:v>
      </x:c>
      <x:c r="G825" s="25" t="str">
        <x:v>Missing</x:v>
      </x:c>
      <x:c r="H825" s="25" t="str">
        <x:v>year opened, architect</x:v>
      </x:c>
    </x:row>
    <x:row r="826">
      <x:c r="A826" s="25" t="str">
        <x:v>CA-0827</x:v>
      </x:c>
      <x:c r="B826" s="25" t="str">
        <x:v>Beverly Golf &amp; Country Club</x:v>
      </x:c>
      <x:c r="C826" s="25" t="str">
        <x:v>Ontario</x:v>
      </x:c>
      <x:c r="D826" s="25" t="str">
        <x:v>Verified</x:v>
      </x:c>
      <x:c r="E826" s="25" t="str">
        <x:v>Verified</x:v>
      </x:c>
      <x:c r="F826" s="25" t="str">
        <x:v>Verified</x:v>
      </x:c>
      <x:c r="G826" s="25" t="str">
        <x:v>Verified</x:v>
      </x:c>
      <x:c r="H826" s="25" t="str">
        <x:v>architect</x:v>
      </x:c>
    </x:row>
    <x:row r="827">
      <x:c r="A827" s="25" t="str">
        <x:v>CA-0828</x:v>
      </x:c>
      <x:c r="B827" s="25" t="str">
        <x:v>Big Bay Point Golf &amp; Country Club</x:v>
      </x:c>
      <x:c r="C827" s="25" t="str">
        <x:v>Ontario</x:v>
      </x:c>
      <x:c r="D827" s="25" t="str">
        <x:v>Verified</x:v>
      </x:c>
      <x:c r="E827" s="25" t="str">
        <x:v>Verified</x:v>
      </x:c>
      <x:c r="F827" s="25" t="str">
        <x:v>Verified</x:v>
      </x:c>
      <x:c r="G827" s="25" t="str">
        <x:v>Missing</x:v>
      </x:c>
      <x:c r="H827" s="25" t="str">
        <x:v>year opened, architect</x:v>
      </x:c>
    </x:row>
    <x:row r="828">
      <x:c r="A828" s="25" t="str">
        <x:v>CA-0829</x:v>
      </x:c>
      <x:c r="B828" s="25" t="str">
        <x:v>Big Cedar Golf Club</x:v>
      </x:c>
      <x:c r="C828" s="25" t="str">
        <x:v>Ontario</x:v>
      </x:c>
      <x:c r="D828" s="25" t="str">
        <x:v>Verified</x:v>
      </x:c>
      <x:c r="E828" s="25" t="str">
        <x:v>Verified</x:v>
      </x:c>
      <x:c r="F828" s="25" t="str">
        <x:v>Verified</x:v>
      </x:c>
      <x:c r="G828" s="25" t="str">
        <x:v>Missing</x:v>
      </x:c>
      <x:c r="H828" s="25" t="str">
        <x:v>year opened, architect</x:v>
      </x:c>
    </x:row>
    <x:row r="829">
      <x:c r="A829" s="25" t="str">
        <x:v>CA-0830</x:v>
      </x:c>
      <x:c r="B829" s="25" t="str">
        <x:v>Bigwin Island Golf Club</x:v>
      </x:c>
      <x:c r="C829" s="25" t="str">
        <x:v>Ontario</x:v>
      </x:c>
      <x:c r="D829" s="25" t="str">
        <x:v>Verified</x:v>
      </x:c>
      <x:c r="E829" s="25" t="str">
        <x:v>Verified</x:v>
      </x:c>
      <x:c r="F829" s="25" t="str">
        <x:v>Verified</x:v>
      </x:c>
      <x:c r="G829" s="25" t="str">
        <x:v>Missing</x:v>
      </x:c>
      <x:c r="H829" s="25" t="str">
        <x:v>year opened, architect</x:v>
      </x:c>
    </x:row>
    <x:row r="830">
      <x:c r="A830" s="25" t="str">
        <x:v>CA-0831</x:v>
      </x:c>
      <x:c r="B830" s="25" t="str">
        <x:v>Black Bear Ridge Golf Course</x:v>
      </x:c>
      <x:c r="C830" s="25" t="str">
        <x:v>Ontario</x:v>
      </x:c>
      <x:c r="D830" s="25" t="str">
        <x:v>Verified</x:v>
      </x:c>
      <x:c r="E830" s="25" t="str">
        <x:v>Verified</x:v>
      </x:c>
      <x:c r="F830" s="25" t="str">
        <x:v>Verified</x:v>
      </x:c>
      <x:c r="G830" s="25" t="str">
        <x:v>Missing</x:v>
      </x:c>
      <x:c r="H830" s="25" t="str">
        <x:v>year opened, architect</x:v>
      </x:c>
    </x:row>
    <x:row r="831">
      <x:c r="A831" s="25" t="str">
        <x:v>CA-0832</x:v>
      </x:c>
      <x:c r="B831" s="25" t="str">
        <x:v>Black Creek Golf Club</x:v>
      </x:c>
      <x:c r="C831" s="25" t="str">
        <x:v>Ontario</x:v>
      </x:c>
      <x:c r="D831" s="25" t="str">
        <x:v>Verified</x:v>
      </x:c>
      <x:c r="E831" s="25" t="str">
        <x:v>Verified</x:v>
      </x:c>
      <x:c r="F831" s="25" t="str">
        <x:v>Verified</x:v>
      </x:c>
      <x:c r="G831" s="25" t="str">
        <x:v>Missing</x:v>
      </x:c>
      <x:c r="H831" s="25" t="str">
        <x:v>year opened, architect</x:v>
      </x:c>
    </x:row>
    <x:row r="832">
      <x:c r="A832" s="25" t="str">
        <x:v>CA-0833</x:v>
      </x:c>
      <x:c r="B832" s="25" t="str">
        <x:v>Black Diamond Golf Club</x:v>
      </x:c>
      <x:c r="C832" s="25" t="str">
        <x:v>Ontario</x:v>
      </x:c>
      <x:c r="D832" s="25" t="str">
        <x:v>Verified</x:v>
      </x:c>
      <x:c r="E832" s="25" t="str">
        <x:v>Verified</x:v>
      </x:c>
      <x:c r="F832" s="25" t="str">
        <x:v>Verified</x:v>
      </x:c>
      <x:c r="G832" s="25" t="str">
        <x:v>Missing</x:v>
      </x:c>
      <x:c r="H832" s="25" t="str">
        <x:v>year opened, architect</x:v>
      </x:c>
    </x:row>
    <x:row r="833">
      <x:c r="A833" s="25" t="str">
        <x:v>CA-0834</x:v>
      </x:c>
      <x:c r="B833" s="25" t="str">
        <x:v>BlackHorse Golf &amp; Country Resort</x:v>
      </x:c>
      <x:c r="C833" s="25" t="str">
        <x:v>Ontario</x:v>
      </x:c>
      <x:c r="D833" s="25" t="str">
        <x:v>Missing</x:v>
      </x:c>
      <x:c r="E833" s="25" t="str">
        <x:v>Verified</x:v>
      </x:c>
      <x:c r="F833" s="25" t="str">
        <x:v>Verified</x:v>
      </x:c>
      <x:c r="G833" s="25" t="str">
        <x:v>Missing</x:v>
      </x:c>
      <x:c r="H833" s="25" t="str">
        <x:v>website, year opened, architect</x:v>
      </x:c>
    </x:row>
    <x:row r="834">
      <x:c r="A834" s="25" t="str">
        <x:v>CA-0835</x:v>
      </x:c>
      <x:c r="B834" s="25" t="str">
        <x:v>Blairhampton Golf Club</x:v>
      </x:c>
      <x:c r="C834" s="25" t="str">
        <x:v>Ontario</x:v>
      </x:c>
      <x:c r="D834" s="25" t="str">
        <x:v>Verified</x:v>
      </x:c>
      <x:c r="E834" s="25" t="str">
        <x:v>Verified</x:v>
      </x:c>
      <x:c r="F834" s="25" t="str">
        <x:v>Verified</x:v>
      </x:c>
      <x:c r="G834" s="25" t="str">
        <x:v>Missing</x:v>
      </x:c>
      <x:c r="H834" s="25" t="str">
        <x:v>year opened, architect</x:v>
      </x:c>
    </x:row>
    <x:row r="835">
      <x:c r="A835" s="25" t="str">
        <x:v>CA-0836</x:v>
      </x:c>
      <x:c r="B835" s="25" t="str">
        <x:v>Bloomington Downs Golf Club</x:v>
      </x:c>
      <x:c r="C835" s="25" t="str">
        <x:v>Ontario</x:v>
      </x:c>
      <x:c r="D835" s="25" t="str">
        <x:v>Missing</x:v>
      </x:c>
      <x:c r="E835" s="25" t="str">
        <x:v>Verified</x:v>
      </x:c>
      <x:c r="F835" s="25" t="str">
        <x:v>Verified</x:v>
      </x:c>
      <x:c r="G835" s="25" t="str">
        <x:v>Missing</x:v>
      </x:c>
      <x:c r="H835" s="25" t="str">
        <x:v>website, year opened, architect</x:v>
      </x:c>
    </x:row>
    <x:row r="836">
      <x:c r="A836" s="25" t="str">
        <x:v>CA-0837</x:v>
      </x:c>
      <x:c r="B836" s="25" t="str">
        <x:v>Blue Mountain Golf &amp; Country Club</x:v>
      </x:c>
      <x:c r="C836" s="25" t="str">
        <x:v>Ontario</x:v>
      </x:c>
      <x:c r="D836" s="25" t="str">
        <x:v>Verified</x:v>
      </x:c>
      <x:c r="E836" s="25" t="str">
        <x:v>Verified</x:v>
      </x:c>
      <x:c r="F836" s="25" t="str">
        <x:v>Verified</x:v>
      </x:c>
      <x:c r="G836" s="25" t="str">
        <x:v>Missing</x:v>
      </x:c>
      <x:c r="H836" s="25" t="str">
        <x:v>year opened, architect</x:v>
      </x:c>
    </x:row>
    <x:row r="837">
      <x:c r="A837" s="25" t="str">
        <x:v>CA-0838</x:v>
      </x:c>
      <x:c r="B837" s="25" t="str">
        <x:v>Blue Springs Golf Club</x:v>
      </x:c>
      <x:c r="C837" s="25" t="str">
        <x:v>Ontario</x:v>
      </x:c>
      <x:c r="D837" s="25" t="str">
        <x:v>Verified</x:v>
      </x:c>
      <x:c r="E837" s="25" t="str">
        <x:v>Verified</x:v>
      </x:c>
      <x:c r="F837" s="25" t="str">
        <x:v>Verified</x:v>
      </x:c>
      <x:c r="G837" s="25" t="str">
        <x:v>Missing</x:v>
      </x:c>
      <x:c r="H837" s="25" t="str">
        <x:v>year opened, architect</x:v>
      </x:c>
    </x:row>
    <x:row r="838">
      <x:c r="A838" s="25" t="str">
        <x:v>CA-0839</x:v>
      </x:c>
      <x:c r="B838" s="25" t="str">
        <x:v>Bluewater Golf Course</x:v>
      </x:c>
      <x:c r="C838" s="25" t="str">
        <x:v>Ontario</x:v>
      </x:c>
      <x:c r="D838" s="25" t="str">
        <x:v>Verified</x:v>
      </x:c>
      <x:c r="E838" s="25" t="str">
        <x:v>Verified</x:v>
      </x:c>
      <x:c r="F838" s="25" t="str">
        <x:v>Verified</x:v>
      </x:c>
      <x:c r="G838" s="25" t="str">
        <x:v>Missing</x:v>
      </x:c>
      <x:c r="H838" s="25" t="str">
        <x:v>year opened, architect</x:v>
      </x:c>
    </x:row>
    <x:row r="839">
      <x:c r="A839" s="25" t="str">
        <x:v>CA-0840</x:v>
      </x:c>
      <x:c r="B839" s="25" t="str">
        <x:v>Bonaire Golf Course</x:v>
      </x:c>
      <x:c r="C839" s="25" t="str">
        <x:v>Ontario</x:v>
      </x:c>
      <x:c r="D839" s="25" t="str">
        <x:v>Verified</x:v>
      </x:c>
      <x:c r="E839" s="25" t="str">
        <x:v>Verified</x:v>
      </x:c>
      <x:c r="F839" s="25" t="str">
        <x:v>Verified</x:v>
      </x:c>
      <x:c r="G839" s="25" t="str">
        <x:v>Missing</x:v>
      </x:c>
      <x:c r="H839" s="25" t="str">
        <x:v>year opened, architect</x:v>
      </x:c>
    </x:row>
    <x:row r="840">
      <x:c r="A840" s="25" t="str">
        <x:v>CA-0841</x:v>
      </x:c>
      <x:c r="B840" s="25" t="str">
        <x:v>Bowmanville Golf &amp; Country Club</x:v>
      </x:c>
      <x:c r="C840" s="25" t="str">
        <x:v>Ontario</x:v>
      </x:c>
      <x:c r="D840" s="25" t="str">
        <x:v>Verified</x:v>
      </x:c>
      <x:c r="E840" s="25" t="str">
        <x:v>Verified</x:v>
      </x:c>
      <x:c r="F840" s="25" t="str">
        <x:v>Verified</x:v>
      </x:c>
      <x:c r="G840" s="25" t="str">
        <x:v>Missing</x:v>
      </x:c>
      <x:c r="H840" s="25" t="str">
        <x:v>year opened, architect</x:v>
      </x:c>
    </x:row>
    <x:row r="841">
      <x:c r="A841" s="25" t="str">
        <x:v>CA-0842</x:v>
      </x:c>
      <x:c r="B841" s="25" t="str">
        <x:v>BraeBen Golf Course</x:v>
      </x:c>
      <x:c r="C841" s="25" t="str">
        <x:v>Ontario</x:v>
      </x:c>
      <x:c r="D841" s="25" t="str">
        <x:v>Verified</x:v>
      </x:c>
      <x:c r="E841" s="25" t="str">
        <x:v>Verified</x:v>
      </x:c>
      <x:c r="F841" s="25" t="str">
        <x:v>Verified</x:v>
      </x:c>
      <x:c r="G841" s="25" t="str">
        <x:v>Missing</x:v>
      </x:c>
      <x:c r="H841" s="25" t="str">
        <x:v>year opened, architect</x:v>
      </x:c>
    </x:row>
    <x:row r="842">
      <x:c r="A842" s="25" t="str">
        <x:v>CA-0843</x:v>
      </x:c>
      <x:c r="B842" s="25" t="str">
        <x:v>Braestone Club</x:v>
      </x:c>
      <x:c r="C842" s="25" t="str">
        <x:v>Ontario</x:v>
      </x:c>
      <x:c r="D842" s="25" t="str">
        <x:v>Verified</x:v>
      </x:c>
      <x:c r="E842" s="25" t="str">
        <x:v>Verified</x:v>
      </x:c>
      <x:c r="F842" s="25" t="str">
        <x:v>Verified</x:v>
      </x:c>
      <x:c r="G842" s="25" t="str">
        <x:v>Missing</x:v>
      </x:c>
      <x:c r="H842" s="25" t="str">
        <x:v>year opened, architect</x:v>
      </x:c>
    </x:row>
    <x:row r="843">
      <x:c r="A843" s="25" t="str">
        <x:v>CA-0844</x:v>
      </x:c>
      <x:c r="B843" s="25" t="str">
        <x:v>Brampton Golf Club</x:v>
      </x:c>
      <x:c r="C843" s="25" t="str">
        <x:v>Ontario</x:v>
      </x:c>
      <x:c r="D843" s="25" t="str">
        <x:v>Verified</x:v>
      </x:c>
      <x:c r="E843" s="25" t="str">
        <x:v>Verified</x:v>
      </x:c>
      <x:c r="F843" s="25" t="str">
        <x:v>Verified</x:v>
      </x:c>
      <x:c r="G843" s="25" t="str">
        <x:v>Verified</x:v>
      </x:c>
      <x:c r="H843" s="25" t="str">
        <x:v>architect</x:v>
      </x:c>
    </x:row>
    <x:row r="844">
      <x:c r="A844" s="25" t="str">
        <x:v>CA-0845</x:v>
      </x:c>
      <x:c r="B844" s="25" t="str">
        <x:v>Brant Valley Golf Club</x:v>
      </x:c>
      <x:c r="C844" s="25" t="str">
        <x:v>Ontario</x:v>
      </x:c>
      <x:c r="D844" s="25" t="str">
        <x:v>Verified</x:v>
      </x:c>
      <x:c r="E844" s="25" t="str">
        <x:v>Verified</x:v>
      </x:c>
      <x:c r="F844" s="25" t="str">
        <x:v>Verified</x:v>
      </x:c>
      <x:c r="G844" s="25" t="str">
        <x:v>Missing</x:v>
      </x:c>
      <x:c r="H844" s="25" t="str">
        <x:v>year opened, architect</x:v>
      </x:c>
    </x:row>
    <x:row r="845">
      <x:c r="A845" s="25" t="str">
        <x:v>CA-0846</x:v>
      </x:c>
      <x:c r="B845" s="25" t="str">
        <x:v>Brantford Golf &amp; Country Club Ltd.</x:v>
      </x:c>
      <x:c r="C845" s="25" t="str">
        <x:v>Ontario</x:v>
      </x:c>
      <x:c r="D845" s="25" t="str">
        <x:v>Verified</x:v>
      </x:c>
      <x:c r="E845" s="25" t="str">
        <x:v>Verified</x:v>
      </x:c>
      <x:c r="F845" s="25" t="str">
        <x:v>Verified</x:v>
      </x:c>
      <x:c r="G845" s="25" t="str">
        <x:v>Verified</x:v>
      </x:c>
      <x:c r="H845" s="25" t="str">
        <x:v>architect</x:v>
      </x:c>
    </x:row>
    <x:row r="846">
      <x:c r="A846" s="25" t="str">
        <x:v>CA-0847</x:v>
      </x:c>
      <x:c r="B846" s="25" t="str">
        <x:v>Briar Fox Golf &amp; Country Club</x:v>
      </x:c>
      <x:c r="C846" s="25" t="str">
        <x:v>Ontario</x:v>
      </x:c>
      <x:c r="D846" s="25" t="str">
        <x:v>Verified</x:v>
      </x:c>
      <x:c r="E846" s="25" t="str">
        <x:v>Verified</x:v>
      </x:c>
      <x:c r="F846" s="25" t="str">
        <x:v>Verified</x:v>
      </x:c>
      <x:c r="G846" s="25" t="str">
        <x:v>Missing</x:v>
      </x:c>
      <x:c r="H846" s="25" t="str">
        <x:v>year opened, architect</x:v>
      </x:c>
    </x:row>
    <x:row r="847">
      <x:c r="A847" s="25" t="str">
        <x:v>CA-0848</x:v>
      </x:c>
      <x:c r="B847" s="25" t="str">
        <x:v>Bridges at Tillsonburg (The)</x:v>
      </x:c>
      <x:c r="C847" s="25" t="str">
        <x:v>Ontario</x:v>
      </x:c>
      <x:c r="D847" s="25" t="str">
        <x:v>Missing</x:v>
      </x:c>
      <x:c r="E847" s="25" t="str">
        <x:v>Verified</x:v>
      </x:c>
      <x:c r="F847" s="25" t="str">
        <x:v>Verified</x:v>
      </x:c>
      <x:c r="G847" s="25" t="str">
        <x:v>Missing</x:v>
      </x:c>
      <x:c r="H847" s="25" t="str">
        <x:v>website, year opened, architect</x:v>
      </x:c>
    </x:row>
    <x:row r="848">
      <x:c r="A848" s="25" t="str">
        <x:v>CA-0849</x:v>
      </x:c>
      <x:c r="B848" s="25" t="str">
        <x:v>Bridgewater Country Club</x:v>
      </x:c>
      <x:c r="C848" s="25" t="str">
        <x:v>Ontario</x:v>
      </x:c>
      <x:c r="D848" s="25" t="str">
        <x:v>Verified</x:v>
      </x:c>
      <x:c r="E848" s="25" t="str">
        <x:v>Verified</x:v>
      </x:c>
      <x:c r="F848" s="25" t="str">
        <x:v>Verified</x:v>
      </x:c>
      <x:c r="G848" s="25" t="str">
        <x:v>Missing</x:v>
      </x:c>
      <x:c r="H848" s="25" t="str">
        <x:v>year opened, architect</x:v>
      </x:c>
    </x:row>
    <x:row r="849">
      <x:c r="A849" s="25" t="str">
        <x:v>CA-0850</x:v>
      </x:c>
      <x:c r="B849" s="25" t="str">
        <x:v>Brock Golf Course</x:v>
      </x:c>
      <x:c r="C849" s="25" t="str">
        <x:v>Ontario</x:v>
      </x:c>
      <x:c r="D849" s="25" t="str">
        <x:v>Verified</x:v>
      </x:c>
      <x:c r="E849" s="25" t="str">
        <x:v>Verified</x:v>
      </x:c>
      <x:c r="F849" s="25" t="str">
        <x:v>Verified</x:v>
      </x:c>
      <x:c r="G849" s="25" t="str">
        <x:v>Missing</x:v>
      </x:c>
      <x:c r="H849" s="25" t="str">
        <x:v>year opened, architect</x:v>
      </x:c>
    </x:row>
    <x:row r="850">
      <x:c r="A850" s="25" t="str">
        <x:v>CA-0851</x:v>
      </x:c>
      <x:c r="B850" s="25" t="str">
        <x:v>Brockville Country Club</x:v>
      </x:c>
      <x:c r="C850" s="25" t="str">
        <x:v>Ontario</x:v>
      </x:c>
      <x:c r="D850" s="25" t="str">
        <x:v>Verified</x:v>
      </x:c>
      <x:c r="E850" s="25" t="str">
        <x:v>Verified</x:v>
      </x:c>
      <x:c r="F850" s="25" t="str">
        <x:v>Verified</x:v>
      </x:c>
      <x:c r="G850" s="25" t="str">
        <x:v>Missing</x:v>
      </x:c>
      <x:c r="H850" s="25" t="str">
        <x:v>year opened, architect</x:v>
      </x:c>
    </x:row>
    <x:row r="851">
      <x:c r="A851" s="25" t="str">
        <x:v>CA-0852</x:v>
      </x:c>
      <x:c r="B851" s="25" t="str">
        <x:v>Brookfield Golf Club (Blue/Red)</x:v>
      </x:c>
      <x:c r="C851" s="25" t="str">
        <x:v>Ontario</x:v>
      </x:c>
      <x:c r="D851" s="25" t="str">
        <x:v>Verified</x:v>
      </x:c>
      <x:c r="E851" s="25" t="str">
        <x:v>Verified</x:v>
      </x:c>
      <x:c r="F851" s="25" t="str">
        <x:v>Verified</x:v>
      </x:c>
      <x:c r="G851" s="25" t="str">
        <x:v>Missing</x:v>
      </x:c>
      <x:c r="H851" s="25" t="str">
        <x:v>year opened, architect</x:v>
      </x:c>
    </x:row>
    <x:row r="852">
      <x:c r="A852" s="25" t="str">
        <x:v>CA-0853</x:v>
      </x:c>
      <x:c r="B852" s="25" t="str">
        <x:v>Brookfield Golf Club (Gold/Blue)</x:v>
      </x:c>
      <x:c r="C852" s="25" t="str">
        <x:v>Ontario</x:v>
      </x:c>
      <x:c r="D852" s="25" t="str">
        <x:v>Verified</x:v>
      </x:c>
      <x:c r="E852" s="25" t="str">
        <x:v>Verified</x:v>
      </x:c>
      <x:c r="F852" s="25" t="str">
        <x:v>Verified</x:v>
      </x:c>
      <x:c r="G852" s="25" t="str">
        <x:v>Missing</x:v>
      </x:c>
      <x:c r="H852" s="25" t="str">
        <x:v>year opened, architect</x:v>
      </x:c>
    </x:row>
    <x:row r="853">
      <x:c r="A853" s="25" t="str">
        <x:v>CA-0854</x:v>
      </x:c>
      <x:c r="B853" s="25" t="str">
        <x:v>Brookfield Golf Club (Red/Gold)</x:v>
      </x:c>
      <x:c r="C853" s="25" t="str">
        <x:v>Ontario</x:v>
      </x:c>
      <x:c r="D853" s="25" t="str">
        <x:v>Verified</x:v>
      </x:c>
      <x:c r="E853" s="25" t="str">
        <x:v>Verified</x:v>
      </x:c>
      <x:c r="F853" s="25" t="str">
        <x:v>Verified</x:v>
      </x:c>
      <x:c r="G853" s="25" t="str">
        <x:v>Missing</x:v>
      </x:c>
      <x:c r="H853" s="25" t="str">
        <x:v>year opened, architect</x:v>
      </x:c>
    </x:row>
    <x:row r="854">
      <x:c r="A854" s="25" t="str">
        <x:v>CA-0855</x:v>
      </x:c>
      <x:c r="B854" s="25" t="str">
        <x:v>Brooklea Golf &amp; Country Club - CHAMPIONSHIP</x:v>
      </x:c>
      <x:c r="C854" s="25" t="str">
        <x:v>Ontario</x:v>
      </x:c>
      <x:c r="D854" s="25" t="str">
        <x:v>Verified</x:v>
      </x:c>
      <x:c r="E854" s="25" t="str">
        <x:v>Verified</x:v>
      </x:c>
      <x:c r="F854" s="25" t="str">
        <x:v>Verified</x:v>
      </x:c>
      <x:c r="G854" s="25" t="str">
        <x:v>Missing</x:v>
      </x:c>
      <x:c r="H854" s="25" t="str">
        <x:v>year opened, architect</x:v>
      </x:c>
    </x:row>
    <x:row r="855">
      <x:c r="A855" s="25" t="str">
        <x:v>CA-0856</x:v>
      </x:c>
      <x:c r="B855" s="25" t="str">
        <x:v>Brooklea Golf &amp; Country Club - WEST</x:v>
      </x:c>
      <x:c r="C855" s="25" t="str">
        <x:v>Ontario</x:v>
      </x:c>
      <x:c r="D855" s="25" t="str">
        <x:v>Verified</x:v>
      </x:c>
      <x:c r="E855" s="25" t="str">
        <x:v>Verified</x:v>
      </x:c>
      <x:c r="F855" s="25" t="str">
        <x:v>Verified</x:v>
      </x:c>
      <x:c r="G855" s="25" t="str">
        <x:v>Missing</x:v>
      </x:c>
      <x:c r="H855" s="25" t="str">
        <x:v>year opened, architect</x:v>
      </x:c>
    </x:row>
    <x:row r="856">
      <x:c r="A856" s="25" t="str">
        <x:v>CA-0857</x:v>
      </x:c>
      <x:c r="B856" s="25" t="str">
        <x:v>Brookwood Brae Golf Course</x:v>
      </x:c>
      <x:c r="C856" s="25" t="str">
        <x:v>Ontario</x:v>
      </x:c>
      <x:c r="D856" s="25" t="str">
        <x:v>Missing</x:v>
      </x:c>
      <x:c r="E856" s="25" t="str">
        <x:v>Verified</x:v>
      </x:c>
      <x:c r="F856" s="25" t="str">
        <x:v>Verified</x:v>
      </x:c>
      <x:c r="G856" s="25" t="str">
        <x:v>Verified</x:v>
      </x:c>
      <x:c r="H856" s="25" t="str">
        <x:v>website, architect</x:v>
      </x:c>
    </x:row>
    <x:row r="857">
      <x:c r="A857" s="25" t="str">
        <x:v>CA-0858</x:v>
      </x:c>
      <x:c r="B857" s="25" t="str">
        <x:v>Buck Ridge Golf Club</x:v>
      </x:c>
      <x:c r="C857" s="25" t="str">
        <x:v>Ontario</x:v>
      </x:c>
      <x:c r="D857" s="25" t="str">
        <x:v>Missing</x:v>
      </x:c>
      <x:c r="E857" s="25" t="str">
        <x:v>Missing</x:v>
      </x:c>
      <x:c r="F857" s="25" t="str">
        <x:v>Missing</x:v>
      </x:c>
      <x:c r="G857" s="25" t="str">
        <x:v>Missing</x:v>
      </x:c>
      <x:c r="H857" s="25" t="str">
        <x:v>website, par, length, year opened, architect</x:v>
      </x:c>
    </x:row>
    <x:row r="858">
      <x:c r="A858" s="25" t="str">
        <x:v>CA-0859</x:v>
      </x:c>
      <x:c r="B858" s="25" t="str">
        <x:v>Bunker Hill Golf Club</x:v>
      </x:c>
      <x:c r="C858" s="25" t="str">
        <x:v>Ontario</x:v>
      </x:c>
      <x:c r="D858" s="25" t="str">
        <x:v>Verified</x:v>
      </x:c>
      <x:c r="E858" s="25" t="str">
        <x:v>Verified</x:v>
      </x:c>
      <x:c r="F858" s="25" t="str">
        <x:v>Verified</x:v>
      </x:c>
      <x:c r="G858" s="25" t="str">
        <x:v>Missing</x:v>
      </x:c>
      <x:c r="H858" s="25" t="str">
        <x:v>year opened, architect</x:v>
      </x:c>
    </x:row>
    <x:row r="859">
      <x:c r="A859" s="25" t="str">
        <x:v>CA-0860</x:v>
      </x:c>
      <x:c r="B859" s="25" t="str">
        <x:v>Burford Golf Links</x:v>
      </x:c>
      <x:c r="C859" s="25" t="str">
        <x:v>Ontario</x:v>
      </x:c>
      <x:c r="D859" s="25" t="str">
        <x:v>Verified</x:v>
      </x:c>
      <x:c r="E859" s="25" t="str">
        <x:v>Verified</x:v>
      </x:c>
      <x:c r="F859" s="25" t="str">
        <x:v>Verified</x:v>
      </x:c>
      <x:c r="G859" s="25" t="str">
        <x:v>Missing</x:v>
      </x:c>
      <x:c r="H859" s="25" t="str">
        <x:v>year opened, architect</x:v>
      </x:c>
    </x:row>
    <x:row r="860">
      <x:c r="A860" s="25" t="str">
        <x:v>CA-0861</x:v>
      </x:c>
      <x:c r="B860" s="25" t="str">
        <x:v>Burlington Golf &amp; Country Club</x:v>
      </x:c>
      <x:c r="C860" s="25" t="str">
        <x:v>Ontario</x:v>
      </x:c>
      <x:c r="D860" s="25" t="str">
        <x:v>Verified</x:v>
      </x:c>
      <x:c r="E860" s="25" t="str">
        <x:v>Verified</x:v>
      </x:c>
      <x:c r="F860" s="25" t="str">
        <x:v>Verified</x:v>
      </x:c>
      <x:c r="G860" s="25" t="str">
        <x:v>Missing</x:v>
      </x:c>
      <x:c r="H860" s="25" t="str">
        <x:v>year opened, architect</x:v>
      </x:c>
    </x:row>
    <x:row r="861">
      <x:c r="A861" s="25" t="str">
        <x:v>CA-0862</x:v>
      </x:c>
      <x:c r="B861" s="25" t="str">
        <x:v>Burlington Springs Golf LTD.</x:v>
      </x:c>
      <x:c r="C861" s="25" t="str">
        <x:v>Ontario</x:v>
      </x:c>
      <x:c r="D861" s="25" t="str">
        <x:v>Verified</x:v>
      </x:c>
      <x:c r="E861" s="25" t="str">
        <x:v>Verified</x:v>
      </x:c>
      <x:c r="F861" s="25" t="str">
        <x:v>Verified</x:v>
      </x:c>
      <x:c r="G861" s="25" t="str">
        <x:v>Missing</x:v>
      </x:c>
      <x:c r="H861" s="25" t="str">
        <x:v>year opened, architect</x:v>
      </x:c>
    </x:row>
    <x:row r="862">
      <x:c r="A862" s="25" t="str">
        <x:v>CA-0863</x:v>
      </x:c>
      <x:c r="B862" s="25" t="str">
        <x:v>Bushwood Golf Club</x:v>
      </x:c>
      <x:c r="C862" s="25" t="str">
        <x:v>Ontario</x:v>
      </x:c>
      <x:c r="D862" s="25" t="str">
        <x:v>Missing</x:v>
      </x:c>
      <x:c r="E862" s="25" t="str">
        <x:v>Verified</x:v>
      </x:c>
      <x:c r="F862" s="25" t="str">
        <x:v>Verified</x:v>
      </x:c>
      <x:c r="G862" s="25" t="str">
        <x:v>Missing</x:v>
      </x:c>
      <x:c r="H862" s="25" t="str">
        <x:v>website, year opened, architect</x:v>
      </x:c>
    </x:row>
    <x:row r="863">
      <x:c r="A863" s="25" t="str">
        <x:v>CA-0864</x:v>
      </x:c>
      <x:c r="B863" s="25" t="str">
        <x:v>Bushwood Golf Club- Executive Course</x:v>
      </x:c>
      <x:c r="C863" s="25" t="str">
        <x:v>Ontario</x:v>
      </x:c>
      <x:c r="D863" s="25" t="str">
        <x:v>Missing</x:v>
      </x:c>
      <x:c r="E863" s="25" t="str">
        <x:v>Verified</x:v>
      </x:c>
      <x:c r="F863" s="25" t="str">
        <x:v>Verified</x:v>
      </x:c>
      <x:c r="G863" s="25" t="str">
        <x:v>Missing</x:v>
      </x:c>
      <x:c r="H863" s="25" t="str">
        <x:v>website, year opened, architect</x:v>
      </x:c>
    </x:row>
    <x:row r="864">
      <x:c r="A864" s="25" t="str">
        <x:v>CA-0865</x:v>
      </x:c>
      <x:c r="B864" s="25" t="str">
        <x:v>Calabogie Highlands Golf Club - General 18</x:v>
      </x:c>
      <x:c r="C864" s="25" t="str">
        <x:v>Ontario</x:v>
      </x:c>
      <x:c r="D864" s="25" t="str">
        <x:v>Verified</x:v>
      </x:c>
      <x:c r="E864" s="25" t="str">
        <x:v>Verified</x:v>
      </x:c>
      <x:c r="F864" s="25" t="str">
        <x:v>Verified</x:v>
      </x:c>
      <x:c r="G864" s="25" t="str">
        <x:v>Missing</x:v>
      </x:c>
      <x:c r="H864" s="25" t="str">
        <x:v>year opened, architect</x:v>
      </x:c>
    </x:row>
    <x:row r="865">
      <x:c r="A865" s="25" t="str">
        <x:v>CA-0866</x:v>
      </x:c>
      <x:c r="B865" s="25" t="str">
        <x:v>Calabogie Highlands Golf Club Major 9</x:v>
      </x:c>
      <x:c r="C865" s="25" t="str">
        <x:v>Ontario</x:v>
      </x:c>
      <x:c r="D865" s="25" t="str">
        <x:v>Verified</x:v>
      </x:c>
      <x:c r="E865" s="25" t="str">
        <x:v>Verified</x:v>
      </x:c>
      <x:c r="F865" s="25" t="str">
        <x:v>Verified</x:v>
      </x:c>
      <x:c r="G865" s="25" t="str">
        <x:v>Verified</x:v>
      </x:c>
      <x:c r="H865" s="25" t="str">
        <x:v>architect</x:v>
      </x:c>
    </x:row>
    <x:row r="866">
      <x:c r="A866" s="25" t="str">
        <x:v>CA-0867</x:v>
      </x:c>
      <x:c r="B866" s="25" t="str">
        <x:v>Caledon Country Club</x:v>
      </x:c>
      <x:c r="C866" s="25" t="str">
        <x:v>Ontario</x:v>
      </x:c>
      <x:c r="D866" s="25" t="str">
        <x:v>Verified</x:v>
      </x:c>
      <x:c r="E866" s="25" t="str">
        <x:v>Verified</x:v>
      </x:c>
      <x:c r="F866" s="25" t="str">
        <x:v>Verified</x:v>
      </x:c>
      <x:c r="G866" s="25" t="str">
        <x:v>Missing</x:v>
      </x:c>
      <x:c r="H866" s="25" t="str">
        <x:v>year opened, architect</x:v>
      </x:c>
    </x:row>
    <x:row r="867">
      <x:c r="A867" s="25" t="str">
        <x:v>CA-0868</x:v>
      </x:c>
      <x:c r="B867" s="25" t="str">
        <x:v>Caledon Woods Golf Club</x:v>
      </x:c>
      <x:c r="C867" s="25" t="str">
        <x:v>Ontario</x:v>
      </x:c>
      <x:c r="D867" s="25" t="str">
        <x:v>Verified</x:v>
      </x:c>
      <x:c r="E867" s="25" t="str">
        <x:v>Verified</x:v>
      </x:c>
      <x:c r="F867" s="25" t="str">
        <x:v>Verified</x:v>
      </x:c>
      <x:c r="G867" s="25" t="str">
        <x:v>Missing</x:v>
      </x:c>
      <x:c r="H867" s="25" t="str">
        <x:v>year opened, architect</x:v>
      </x:c>
    </x:row>
    <x:row r="868">
      <x:c r="A868" s="25" t="str">
        <x:v>CA-0869</x:v>
      </x:c>
      <x:c r="B868" s="25" t="str">
        <x:v>Calerin Golf Club</x:v>
      </x:c>
      <x:c r="C868" s="25" t="str">
        <x:v>Ontario</x:v>
      </x:c>
      <x:c r="D868" s="25" t="str">
        <x:v>Verified</x:v>
      </x:c>
      <x:c r="E868" s="25" t="str">
        <x:v>Verified</x:v>
      </x:c>
      <x:c r="F868" s="25" t="str">
        <x:v>Verified</x:v>
      </x:c>
      <x:c r="G868" s="25" t="str">
        <x:v>Missing</x:v>
      </x:c>
      <x:c r="H868" s="25" t="str">
        <x:v>year opened, architect</x:v>
      </x:c>
    </x:row>
    <x:row r="869">
      <x:c r="A869" s="25" t="str">
        <x:v>CA-0870</x:v>
      </x:c>
      <x:c r="B869" s="25" t="str">
        <x:v>Cambridge Golf Club Ltd.</x:v>
      </x:c>
      <x:c r="C869" s="25" t="str">
        <x:v>Ontario</x:v>
      </x:c>
      <x:c r="D869" s="25" t="str">
        <x:v>Verified</x:v>
      </x:c>
      <x:c r="E869" s="25" t="str">
        <x:v>Verified</x:v>
      </x:c>
      <x:c r="F869" s="25" t="str">
        <x:v>Verified</x:v>
      </x:c>
      <x:c r="G869" s="25" t="str">
        <x:v>Verified</x:v>
      </x:c>
      <x:c r="H869" s="25" t="str">
        <x:v>architect</x:v>
      </x:c>
    </x:row>
    <x:row r="870">
      <x:c r="A870" s="25" t="str">
        <x:v>CA-0871</x:v>
      </x:c>
      <x:c r="B870" s="25" t="str">
        <x:v>Camden Braes Golf &amp; Country Club</x:v>
      </x:c>
      <x:c r="C870" s="25" t="str">
        <x:v>Ontario</x:v>
      </x:c>
      <x:c r="D870" s="25" t="str">
        <x:v>Verified</x:v>
      </x:c>
      <x:c r="E870" s="25" t="str">
        <x:v>Verified</x:v>
      </x:c>
      <x:c r="F870" s="25" t="str">
        <x:v>Verified</x:v>
      </x:c>
      <x:c r="G870" s="25" t="str">
        <x:v>Verified</x:v>
      </x:c>
      <x:c r="H870" s="25" t="str">
        <x:v>architect</x:v>
      </x:c>
    </x:row>
    <x:row r="871">
      <x:c r="A871" s="25" t="str">
        <x:v>CA-0872</x:v>
      </x:c>
      <x:c r="B871" s="25" t="str">
        <x:v>Camelot Golf &amp; Country Club</x:v>
      </x:c>
      <x:c r="C871" s="25" t="str">
        <x:v>Ontario</x:v>
      </x:c>
      <x:c r="D871" s="25" t="str">
        <x:v>Verified</x:v>
      </x:c>
      <x:c r="E871" s="25" t="str">
        <x:v>Verified</x:v>
      </x:c>
      <x:c r="F871" s="25" t="str">
        <x:v>Verified</x:v>
      </x:c>
      <x:c r="G871" s="25" t="str">
        <x:v>Verified</x:v>
      </x:c>
      <x:c r="H871" s="25" t="str">
        <x:v>architect</x:v>
      </x:c>
    </x:row>
    <x:row r="872">
      <x:c r="A872" s="25" t="str">
        <x:v>CA-0873</x:v>
      </x:c>
      <x:c r="B872" s="25" t="str">
        <x:v>Camlachie Golf &amp; Country Club</x:v>
      </x:c>
      <x:c r="C872" s="25" t="str">
        <x:v>Ontario</x:v>
      </x:c>
      <x:c r="D872" s="25" t="str">
        <x:v>Missing</x:v>
      </x:c>
      <x:c r="E872" s="25" t="str">
        <x:v>Verified</x:v>
      </x:c>
      <x:c r="F872" s="25" t="str">
        <x:v>Missing</x:v>
      </x:c>
      <x:c r="G872" s="25" t="str">
        <x:v>Missing</x:v>
      </x:c>
      <x:c r="H872" s="25" t="str">
        <x:v>website, length, year opened, architect</x:v>
      </x:c>
    </x:row>
    <x:row r="873">
      <x:c r="A873" s="25" t="str">
        <x:v>CA-0874</x:v>
      </x:c>
      <x:c r="B873" s="25" t="str">
        <x:v>Canadian Golf &amp; Country Club - East</x:v>
      </x:c>
      <x:c r="C873" s="25" t="str">
        <x:v>Ontario</x:v>
      </x:c>
      <x:c r="D873" s="25" t="str">
        <x:v>Verified</x:v>
      </x:c>
      <x:c r="E873" s="25" t="str">
        <x:v>Verified</x:v>
      </x:c>
      <x:c r="F873" s="25" t="str">
        <x:v>Verified</x:v>
      </x:c>
      <x:c r="G873" s="25" t="str">
        <x:v>Verified</x:v>
      </x:c>
      <x:c r="H873" s="25" t="str">
        <x:v>architect</x:v>
      </x:c>
    </x:row>
    <x:row r="874">
      <x:c r="A874" s="25" t="str">
        <x:v>CA-0875</x:v>
      </x:c>
      <x:c r="B874" s="25" t="str">
        <x:v>Canadian Golf &amp; Country Club - West</x:v>
      </x:c>
      <x:c r="C874" s="25" t="str">
        <x:v>Ontario</x:v>
      </x:c>
      <x:c r="D874" s="25" t="str">
        <x:v>Verified</x:v>
      </x:c>
      <x:c r="E874" s="25" t="str">
        <x:v>Verified</x:v>
      </x:c>
      <x:c r="F874" s="25" t="str">
        <x:v>Verified</x:v>
      </x:c>
      <x:c r="G874" s="25" t="str">
        <x:v>Missing</x:v>
      </x:c>
      <x:c r="H874" s="25" t="str">
        <x:v>year opened, architect</x:v>
      </x:c>
    </x:row>
    <x:row r="875">
      <x:c r="A875" s="25" t="str">
        <x:v>CA-0876</x:v>
      </x:c>
      <x:c r="B875" s="25" t="str">
        <x:v>Caradoc Sands Golf Course Ltd.</x:v>
      </x:c>
      <x:c r="C875" s="25" t="str">
        <x:v>Ontario</x:v>
      </x:c>
      <x:c r="D875" s="25" t="str">
        <x:v>Missing</x:v>
      </x:c>
      <x:c r="E875" s="25" t="str">
        <x:v>Verified</x:v>
      </x:c>
      <x:c r="F875" s="25" t="str">
        <x:v>Verified</x:v>
      </x:c>
      <x:c r="G875" s="25" t="str">
        <x:v>Missing</x:v>
      </x:c>
      <x:c r="H875" s="25" t="str">
        <x:v>website, year opened, architect</x:v>
      </x:c>
    </x:row>
    <x:row r="876">
      <x:c r="A876" s="25" t="str">
        <x:v>CA-0877</x:v>
      </x:c>
      <x:c r="B876" s="25" t="str">
        <x:v>Cardinal 18 Golf Club</x:v>
      </x:c>
      <x:c r="C876" s="25" t="str">
        <x:v>Ontario</x:v>
      </x:c>
      <x:c r="D876" s="25" t="str">
        <x:v>Missing</x:v>
      </x:c>
      <x:c r="E876" s="25" t="str">
        <x:v>Verified</x:v>
      </x:c>
      <x:c r="F876" s="25" t="str">
        <x:v>Verified</x:v>
      </x:c>
      <x:c r="G876" s="25" t="str">
        <x:v>Missing</x:v>
      </x:c>
      <x:c r="H876" s="25" t="str">
        <x:v>website, year opened, architect</x:v>
      </x:c>
    </x:row>
    <x:row r="877">
      <x:c r="A877" s="25" t="str">
        <x:v>CA-0878</x:v>
      </x:c>
      <x:c r="B877" s="25" t="str">
        <x:v>Cardinal Golf Club - EAST</x:v>
      </x:c>
      <x:c r="C877" s="25" t="str">
        <x:v>Ontario</x:v>
      </x:c>
      <x:c r="D877" s="25" t="str">
        <x:v>Verified</x:v>
      </x:c>
      <x:c r="E877" s="25" t="str">
        <x:v>Verified</x:v>
      </x:c>
      <x:c r="F877" s="25" t="str">
        <x:v>Verified</x:v>
      </x:c>
      <x:c r="G877" s="25" t="str">
        <x:v>Missing</x:v>
      </x:c>
      <x:c r="H877" s="25" t="str">
        <x:v>year opened, architect</x:v>
      </x:c>
    </x:row>
    <x:row r="878">
      <x:c r="A878" s="25" t="str">
        <x:v>CA-0879</x:v>
      </x:c>
      <x:c r="B878" s="25" t="str">
        <x:v>Cardinal Golf Club - WEST</x:v>
      </x:c>
      <x:c r="C878" s="25" t="str">
        <x:v>Ontario</x:v>
      </x:c>
      <x:c r="D878" s="25" t="str">
        <x:v>Verified</x:v>
      </x:c>
      <x:c r="E878" s="25" t="str">
        <x:v>Verified</x:v>
      </x:c>
      <x:c r="F878" s="25" t="str">
        <x:v>Verified</x:v>
      </x:c>
      <x:c r="G878" s="25" t="str">
        <x:v>Missing</x:v>
      </x:c>
      <x:c r="H878" s="25" t="str">
        <x:v>year opened, architect</x:v>
      </x:c>
    </x:row>
    <x:row r="879">
      <x:c r="A879" s="25" t="str">
        <x:v>CA-0880</x:v>
      </x:c>
      <x:c r="B879" s="25" t="str">
        <x:v>Cardinal Lakes Golf Club - HERON</x:v>
      </x:c>
      <x:c r="C879" s="25" t="str">
        <x:v>Ontario</x:v>
      </x:c>
      <x:c r="D879" s="25" t="str">
        <x:v>Verified</x:v>
      </x:c>
      <x:c r="E879" s="25" t="str">
        <x:v>Verified</x:v>
      </x:c>
      <x:c r="F879" s="25" t="str">
        <x:v>Verified</x:v>
      </x:c>
      <x:c r="G879" s="25" t="str">
        <x:v>Missing</x:v>
      </x:c>
      <x:c r="H879" s="25" t="str">
        <x:v>year opened, architect</x:v>
      </x:c>
    </x:row>
    <x:row r="880">
      <x:c r="A880" s="25" t="str">
        <x:v>CA-0881</x:v>
      </x:c>
      <x:c r="B880" s="25" t="str">
        <x:v>Cardinal Lakes Golf Club - SPARROW</x:v>
      </x:c>
      <x:c r="C880" s="25" t="str">
        <x:v>Ontario</x:v>
      </x:c>
      <x:c r="D880" s="25" t="str">
        <x:v>Missing</x:v>
      </x:c>
      <x:c r="E880" s="25" t="str">
        <x:v>Verified</x:v>
      </x:c>
      <x:c r="F880" s="25" t="str">
        <x:v>Verified</x:v>
      </x:c>
      <x:c r="G880" s="25" t="str">
        <x:v>Missing</x:v>
      </x:c>
      <x:c r="H880" s="25" t="str">
        <x:v>website, year opened, architect</x:v>
      </x:c>
    </x:row>
    <x:row r="881">
      <x:c r="A881" s="25" t="str">
        <x:v>CA-0882</x:v>
      </x:c>
      <x:c r="B881" s="25" t="str">
        <x:v>Carleton Golf &amp; Yacht Club</x:v>
      </x:c>
      <x:c r="C881" s="25" t="str">
        <x:v>Ontario</x:v>
      </x:c>
      <x:c r="D881" s="25" t="str">
        <x:v>Verified</x:v>
      </x:c>
      <x:c r="E881" s="25" t="str">
        <x:v>Verified</x:v>
      </x:c>
      <x:c r="F881" s="25" t="str">
        <x:v>Verified</x:v>
      </x:c>
      <x:c r="G881" s="25" t="str">
        <x:v>Verified</x:v>
      </x:c>
      <x:c r="H881" s="25" t="str">
        <x:v>architect</x:v>
      </x:c>
    </x:row>
    <x:row r="882">
      <x:c r="A882" s="25" t="str">
        <x:v>CA-0883</x:v>
      </x:c>
      <x:c r="B882" s="25" t="str">
        <x:v>Carlisle Golf &amp; Country Club - NORTH-EAST</x:v>
      </x:c>
      <x:c r="C882" s="25" t="str">
        <x:v>Ontario</x:v>
      </x:c>
      <x:c r="D882" s="25" t="str">
        <x:v>Verified</x:v>
      </x:c>
      <x:c r="E882" s="25" t="str">
        <x:v>Verified</x:v>
      </x:c>
      <x:c r="F882" s="25" t="str">
        <x:v>Verified</x:v>
      </x:c>
      <x:c r="G882" s="25" t="str">
        <x:v>Missing</x:v>
      </x:c>
      <x:c r="H882" s="25" t="str">
        <x:v>year opened, architect</x:v>
      </x:c>
    </x:row>
    <x:row r="883">
      <x:c r="A883" s="25" t="str">
        <x:v>CA-0884</x:v>
      </x:c>
      <x:c r="B883" s="25" t="str">
        <x:v>Carlisle Golf &amp; Country Club - NORTH-SOUTH</x:v>
      </x:c>
      <x:c r="C883" s="25" t="str">
        <x:v>Ontario</x:v>
      </x:c>
      <x:c r="D883" s="25" t="str">
        <x:v>Verified</x:v>
      </x:c>
      <x:c r="E883" s="25" t="str">
        <x:v>Verified</x:v>
      </x:c>
      <x:c r="F883" s="25" t="str">
        <x:v>Verified</x:v>
      </x:c>
      <x:c r="G883" s="25" t="str">
        <x:v>Missing</x:v>
      </x:c>
      <x:c r="H883" s="25" t="str">
        <x:v>year opened, architect</x:v>
      </x:c>
    </x:row>
    <x:row r="884">
      <x:c r="A884" s="25" t="str">
        <x:v>CA-0885</x:v>
      </x:c>
      <x:c r="B884" s="25" t="str">
        <x:v>Carlisle Golf &amp; Country Club - SOUTH-EAST</x:v>
      </x:c>
      <x:c r="C884" s="25" t="str">
        <x:v>Ontario</x:v>
      </x:c>
      <x:c r="D884" s="25" t="str">
        <x:v>Verified</x:v>
      </x:c>
      <x:c r="E884" s="25" t="str">
        <x:v>Verified</x:v>
      </x:c>
      <x:c r="F884" s="25" t="str">
        <x:v>Verified</x:v>
      </x:c>
      <x:c r="G884" s="25" t="str">
        <x:v>Missing</x:v>
      </x:c>
      <x:c r="H884" s="25" t="str">
        <x:v>year opened, architect</x:v>
      </x:c>
    </x:row>
    <x:row r="885">
      <x:c r="A885" s="25" t="str">
        <x:v>CA-0886</x:v>
      </x:c>
      <x:c r="B885" s="25" t="str">
        <x:v>Carnarvon Family Golf Center</x:v>
      </x:c>
      <x:c r="C885" s="25" t="str">
        <x:v>Ontario</x:v>
      </x:c>
      <x:c r="D885" s="25" t="str">
        <x:v>Missing</x:v>
      </x:c>
      <x:c r="E885" s="25" t="str">
        <x:v>Missing</x:v>
      </x:c>
      <x:c r="F885" s="25" t="str">
        <x:v>Missing</x:v>
      </x:c>
      <x:c r="G885" s="25" t="str">
        <x:v>Missing</x:v>
      </x:c>
      <x:c r="H885" s="25" t="str">
        <x:v>website, par, length, year opened, architect</x:v>
      </x:c>
    </x:row>
    <x:row r="886">
      <x:c r="A886" s="25" t="str">
        <x:v>CA-0887</x:v>
      </x:c>
      <x:c r="B886" s="25" t="str">
        <x:v>Carrying Place Golf &amp; Country Club</x:v>
      </x:c>
      <x:c r="C886" s="25" t="str">
        <x:v>Ontario</x:v>
      </x:c>
      <x:c r="D886" s="25" t="str">
        <x:v>Verified</x:v>
      </x:c>
      <x:c r="E886" s="25" t="str">
        <x:v>Verified</x:v>
      </x:c>
      <x:c r="F886" s="25" t="str">
        <x:v>Verified</x:v>
      </x:c>
      <x:c r="G886" s="25" t="str">
        <x:v>Missing</x:v>
      </x:c>
      <x:c r="H886" s="25" t="str">
        <x:v>year opened, architect</x:v>
      </x:c>
    </x:row>
    <x:row r="887">
      <x:c r="A887" s="25" t="str">
        <x:v>CA-0888</x:v>
      </x:c>
      <x:c r="B887" s="25" t="str">
        <x:v>Casselview Golf &amp; Country Club</x:v>
      </x:c>
      <x:c r="C887" s="25" t="str">
        <x:v>Ontario</x:v>
      </x:c>
      <x:c r="D887" s="25" t="str">
        <x:v>Verified</x:v>
      </x:c>
      <x:c r="E887" s="25" t="str">
        <x:v>Verified</x:v>
      </x:c>
      <x:c r="F887" s="25" t="str">
        <x:v>Verified</x:v>
      </x:c>
      <x:c r="G887" s="25" t="str">
        <x:v>Verified</x:v>
      </x:c>
      <x:c r="H887" s="25" t="str">
        <x:v>architect</x:v>
      </x:c>
    </x:row>
    <x:row r="888">
      <x:c r="A888" s="25" t="str">
        <x:v>CA-0889</x:v>
      </x:c>
      <x:c r="B888" s="25" t="str">
        <x:v>Cataraqui Golf &amp; Country Club</x:v>
      </x:c>
      <x:c r="C888" s="25" t="str">
        <x:v>Ontario</x:v>
      </x:c>
      <x:c r="D888" s="25" t="str">
        <x:v>Verified</x:v>
      </x:c>
      <x:c r="E888" s="25" t="str">
        <x:v>Verified</x:v>
      </x:c>
      <x:c r="F888" s="25" t="str">
        <x:v>Verified</x:v>
      </x:c>
      <x:c r="G888" s="25" t="str">
        <x:v>Missing</x:v>
      </x:c>
      <x:c r="H888" s="25" t="str">
        <x:v>year opened, architect</x:v>
      </x:c>
    </x:row>
    <x:row r="889">
      <x:c r="A889" s="25" t="str">
        <x:v>CA-0890</x:v>
      </x:c>
      <x:c r="B889" s="25" t="str">
        <x:v>Cayuga Golf Club</x:v>
      </x:c>
      <x:c r="C889" s="25" t="str">
        <x:v>Ontario</x:v>
      </x:c>
      <x:c r="D889" s="25" t="str">
        <x:v>Verified</x:v>
      </x:c>
      <x:c r="E889" s="25" t="str">
        <x:v>Verified</x:v>
      </x:c>
      <x:c r="F889" s="25" t="str">
        <x:v>Verified</x:v>
      </x:c>
      <x:c r="G889" s="25" t="str">
        <x:v>Missing</x:v>
      </x:c>
      <x:c r="H889" s="25" t="str">
        <x:v>year opened, architect</x:v>
      </x:c>
    </x:row>
    <x:row r="890">
      <x:c r="A890" s="25" t="str">
        <x:v>CA-0891</x:v>
      </x:c>
      <x:c r="B890" s="25" t="str">
        <x:v>Cedar Brae Golf Club</x:v>
      </x:c>
      <x:c r="C890" s="25" t="str">
        <x:v>Ontario</x:v>
      </x:c>
      <x:c r="D890" s="25" t="str">
        <x:v>Verified</x:v>
      </x:c>
      <x:c r="E890" s="25" t="str">
        <x:v>Verified</x:v>
      </x:c>
      <x:c r="F890" s="25" t="str">
        <x:v>Verified</x:v>
      </x:c>
      <x:c r="G890" s="25" t="str">
        <x:v>Missing</x:v>
      </x:c>
      <x:c r="H890" s="25" t="str">
        <x:v>year opened, architect</x:v>
      </x:c>
    </x:row>
    <x:row r="891">
      <x:c r="A891" s="25" t="str">
        <x:v>CA-0892</x:v>
      </x:c>
      <x:c r="B891" s="25" t="str">
        <x:v>Cedar Glen Golf Course</x:v>
      </x:c>
      <x:c r="C891" s="25" t="str">
        <x:v>Ontario</x:v>
      </x:c>
      <x:c r="D891" s="25" t="str">
        <x:v>Verified</x:v>
      </x:c>
      <x:c r="E891" s="25" t="str">
        <x:v>Verified</x:v>
      </x:c>
      <x:c r="F891" s="25" t="str">
        <x:v>Verified</x:v>
      </x:c>
      <x:c r="G891" s="25" t="str">
        <x:v>Verified</x:v>
      </x:c>
      <x:c r="H891" s="25" t="str">
        <x:v>architect</x:v>
      </x:c>
    </x:row>
    <x:row r="892">
      <x:c r="A892" s="25" t="str">
        <x:v>CA-0893</x:v>
      </x:c>
      <x:c r="B892" s="25" t="str">
        <x:v>Cedar Green Golf Course</x:v>
      </x:c>
      <x:c r="C892" s="25" t="str">
        <x:v>Ontario</x:v>
      </x:c>
      <x:c r="D892" s="25" t="str">
        <x:v>Verified</x:v>
      </x:c>
      <x:c r="E892" s="25" t="str">
        <x:v>Verified</x:v>
      </x:c>
      <x:c r="F892" s="25" t="str">
        <x:v>Verified</x:v>
      </x:c>
      <x:c r="G892" s="25" t="str">
        <x:v>Missing</x:v>
      </x:c>
      <x:c r="H892" s="25" t="str">
        <x:v>year opened, architect</x:v>
      </x:c>
    </x:row>
    <x:row r="893">
      <x:c r="A893" s="25" t="str">
        <x:v>CA-0894</x:v>
      </x:c>
      <x:c r="B893" s="25" t="str">
        <x:v>Cedarhill Golf &amp; Country Club</x:v>
      </x:c>
      <x:c r="C893" s="25" t="str">
        <x:v>Ontario</x:v>
      </x:c>
      <x:c r="D893" s="25" t="str">
        <x:v>Verified</x:v>
      </x:c>
      <x:c r="E893" s="25" t="str">
        <x:v>Verified</x:v>
      </x:c>
      <x:c r="F893" s="25" t="str">
        <x:v>Verified</x:v>
      </x:c>
      <x:c r="G893" s="25" t="str">
        <x:v>Verified</x:v>
      </x:c>
      <x:c r="H893" s="25" t="str">
        <x:v>architect</x:v>
      </x:c>
    </x:row>
    <x:row r="894">
      <x:c r="A894" s="25" t="str">
        <x:v>CA-0895</x:v>
      </x:c>
      <x:c r="B894" s="25" t="str">
        <x:v>Cedarhurst Golf Club Inc.</x:v>
      </x:c>
      <x:c r="C894" s="25" t="str">
        <x:v>Ontario</x:v>
      </x:c>
      <x:c r="D894" s="25" t="str">
        <x:v>Verified</x:v>
      </x:c>
      <x:c r="E894" s="25" t="str">
        <x:v>Verified</x:v>
      </x:c>
      <x:c r="F894" s="25" t="str">
        <x:v>Verified</x:v>
      </x:c>
      <x:c r="G894" s="25" t="str">
        <x:v>Missing</x:v>
      </x:c>
      <x:c r="H894" s="25" t="str">
        <x:v>year opened, architect</x:v>
      </x:c>
    </x:row>
    <x:row r="895">
      <x:c r="A895" s="25" t="str">
        <x:v>CA-0896</x:v>
      </x:c>
      <x:c r="B895" s="25" t="str">
        <x:v>Centennial Park Golf Centre - East / North</x:v>
      </x:c>
      <x:c r="C895" s="25" t="str">
        <x:v>Ontario</x:v>
      </x:c>
      <x:c r="D895" s="25" t="str">
        <x:v>Missing</x:v>
      </x:c>
      <x:c r="E895" s="25" t="str">
        <x:v>Verified</x:v>
      </x:c>
      <x:c r="F895" s="25" t="str">
        <x:v>Verified</x:v>
      </x:c>
      <x:c r="G895" s="25" t="str">
        <x:v>Missing</x:v>
      </x:c>
      <x:c r="H895" s="25" t="str">
        <x:v>website, year opened, architect</x:v>
      </x:c>
    </x:row>
    <x:row r="896">
      <x:c r="A896" s="25" t="str">
        <x:v>CA-0897</x:v>
      </x:c>
      <x:c r="B896" s="25" t="str">
        <x:v>Centennial Park Golf Centre - East / West</x:v>
      </x:c>
      <x:c r="C896" s="25" t="str">
        <x:v>Ontario</x:v>
      </x:c>
      <x:c r="D896" s="25" t="str">
        <x:v>Missing</x:v>
      </x:c>
      <x:c r="E896" s="25" t="str">
        <x:v>Verified</x:v>
      </x:c>
      <x:c r="F896" s="25" t="str">
        <x:v>Verified</x:v>
      </x:c>
      <x:c r="G896" s="25" t="str">
        <x:v>Missing</x:v>
      </x:c>
      <x:c r="H896" s="25" t="str">
        <x:v>website, year opened, architect</x:v>
      </x:c>
    </x:row>
    <x:row r="897">
      <x:c r="A897" s="25" t="str">
        <x:v>CA-0898</x:v>
      </x:c>
      <x:c r="B897" s="25" t="str">
        <x:v>Centennial Park Golf Centre - North/West</x:v>
      </x:c>
      <x:c r="C897" s="25" t="str">
        <x:v>Ontario</x:v>
      </x:c>
      <x:c r="D897" s="25" t="str">
        <x:v>Missing</x:v>
      </x:c>
      <x:c r="E897" s="25" t="str">
        <x:v>Verified</x:v>
      </x:c>
      <x:c r="F897" s="25" t="str">
        <x:v>Verified</x:v>
      </x:c>
      <x:c r="G897" s="25" t="str">
        <x:v>Missing</x:v>
      </x:c>
      <x:c r="H897" s="25" t="str">
        <x:v>website, year opened, architect</x:v>
      </x:c>
    </x:row>
    <x:row r="898">
      <x:c r="A898" s="25" t="str">
        <x:v>CA-0899</x:v>
      </x:c>
      <x:c r="B898" s="25" t="str">
        <x:v>Centennial Pines Golf Course</x:v>
      </x:c>
      <x:c r="C898" s="25" t="str">
        <x:v>Ontario</x:v>
      </x:c>
      <x:c r="D898" s="25" t="str">
        <x:v>Verified</x:v>
      </x:c>
      <x:c r="E898" s="25" t="str">
        <x:v>Verified</x:v>
      </x:c>
      <x:c r="F898" s="25" t="str">
        <x:v>Verified</x:v>
      </x:c>
      <x:c r="G898" s="25" t="str">
        <x:v>Missing</x:v>
      </x:c>
      <x:c r="H898" s="25" t="str">
        <x:v>year opened, architect</x:v>
      </x:c>
    </x:row>
    <x:row r="899">
      <x:c r="A899" s="25" t="str">
        <x:v>CA-0900</x:v>
      </x:c>
      <x:c r="B899" s="25" t="str">
        <x:v>Century Pines Golf Club</x:v>
      </x:c>
      <x:c r="C899" s="25" t="str">
        <x:v>Ontario</x:v>
      </x:c>
      <x:c r="D899" s="25" t="str">
        <x:v>Verified</x:v>
      </x:c>
      <x:c r="E899" s="25" t="str">
        <x:v>Verified</x:v>
      </x:c>
      <x:c r="F899" s="25" t="str">
        <x:v>Verified</x:v>
      </x:c>
      <x:c r="G899" s="25" t="str">
        <x:v>Missing</x:v>
      </x:c>
      <x:c r="H899" s="25" t="str">
        <x:v>year opened, architect</x:v>
      </x:c>
    </x:row>
    <x:row r="900">
      <x:c r="A900" s="25" t="str">
        <x:v>CA-0901</x:v>
      </x:c>
      <x:c r="B900" s="25" t="str">
        <x:v>CFB Borden Golf Club - Circled Pines</x:v>
      </x:c>
      <x:c r="C900" s="25" t="str">
        <x:v>Ontario</x:v>
      </x:c>
      <x:c r="D900" s="25" t="str">
        <x:v>Verified</x:v>
      </x:c>
      <x:c r="E900" s="25" t="str">
        <x:v>Verified</x:v>
      </x:c>
      <x:c r="F900" s="25" t="str">
        <x:v>Verified</x:v>
      </x:c>
      <x:c r="G900" s="25" t="str">
        <x:v>Verified</x:v>
      </x:c>
      <x:c r="H900" s="25" t="str">
        <x:v>architect</x:v>
      </x:c>
    </x:row>
    <x:row r="901">
      <x:c r="A901" s="25" t="str">
        <x:v>CA-0902</x:v>
      </x:c>
      <x:c r="B901" s="25" t="str">
        <x:v>Chapman's Chute Golf Club</x:v>
      </x:c>
      <x:c r="C901" s="25" t="str">
        <x:v>Ontario</x:v>
      </x:c>
      <x:c r="D901" s="25" t="str">
        <x:v>Missing</x:v>
      </x:c>
      <x:c r="E901" s="25" t="str">
        <x:v>Missing</x:v>
      </x:c>
      <x:c r="F901" s="25" t="str">
        <x:v>Missing</x:v>
      </x:c>
      <x:c r="G901" s="25" t="str">
        <x:v>Missing</x:v>
      </x:c>
      <x:c r="H901" s="25" t="str">
        <x:v>website, par, length, year opened, architect</x:v>
      </x:c>
    </x:row>
    <x:row r="902">
      <x:c r="A902" s="25" t="str">
        <x:v>CA-0903</x:v>
      </x:c>
      <x:c r="B902" s="25" t="str">
        <x:v>Chapples Municipal Golf Club</x:v>
      </x:c>
      <x:c r="C902" s="25" t="str">
        <x:v>Ontario</x:v>
      </x:c>
      <x:c r="D902" s="25" t="str">
        <x:v>Verified</x:v>
      </x:c>
      <x:c r="E902" s="25" t="str">
        <x:v>Verified</x:v>
      </x:c>
      <x:c r="F902" s="25" t="str">
        <x:v>Verified</x:v>
      </x:c>
      <x:c r="G902" s="25" t="str">
        <x:v>Missing</x:v>
      </x:c>
      <x:c r="H902" s="25" t="str">
        <x:v>year opened, architect</x:v>
      </x:c>
    </x:row>
    <x:row r="903">
      <x:c r="A903" s="25" t="str">
        <x:v>CA-0904</x:v>
      </x:c>
      <x:c r="B903" s="25" t="str">
        <x:v>Chedoke Golf Club - BEDDOE</x:v>
      </x:c>
      <x:c r="C903" s="25" t="str">
        <x:v>Ontario</x:v>
      </x:c>
      <x:c r="D903" s="25" t="str">
        <x:v>Verified</x:v>
      </x:c>
      <x:c r="E903" s="25" t="str">
        <x:v>Verified</x:v>
      </x:c>
      <x:c r="F903" s="25" t="str">
        <x:v>Verified</x:v>
      </x:c>
      <x:c r="G903" s="25" t="str">
        <x:v>Missing</x:v>
      </x:c>
      <x:c r="H903" s="25" t="str">
        <x:v>year opened, architect</x:v>
      </x:c>
    </x:row>
    <x:row r="904">
      <x:c r="A904" s="25" t="str">
        <x:v>CA-0905</x:v>
      </x:c>
      <x:c r="B904" s="25" t="str">
        <x:v>Chedoke Golf Club - MARTIN</x:v>
      </x:c>
      <x:c r="C904" s="25" t="str">
        <x:v>Ontario</x:v>
      </x:c>
      <x:c r="D904" s="25" t="str">
        <x:v>Verified</x:v>
      </x:c>
      <x:c r="E904" s="25" t="str">
        <x:v>Verified</x:v>
      </x:c>
      <x:c r="F904" s="25" t="str">
        <x:v>Verified</x:v>
      </x:c>
      <x:c r="G904" s="25" t="str">
        <x:v>Missing</x:v>
      </x:c>
      <x:c r="H904" s="25" t="str">
        <x:v>year opened, architect</x:v>
      </x:c>
    </x:row>
    <x:row r="905">
      <x:c r="A905" s="25" t="str">
        <x:v>CA-0906</x:v>
      </x:c>
      <x:c r="B905" s="25" t="str">
        <x:v>Chelmsford Golf Course</x:v>
      </x:c>
      <x:c r="C905" s="25" t="str">
        <x:v>Ontario</x:v>
      </x:c>
      <x:c r="D905" s="25" t="str">
        <x:v>Missing</x:v>
      </x:c>
      <x:c r="E905" s="25" t="str">
        <x:v>Missing</x:v>
      </x:c>
      <x:c r="F905" s="25" t="str">
        <x:v>Missing</x:v>
      </x:c>
      <x:c r="G905" s="25" t="str">
        <x:v>Missing</x:v>
      </x:c>
      <x:c r="H905" s="25" t="str">
        <x:v>website, par, length, year opened, architect</x:v>
      </x:c>
    </x:row>
    <x:row r="906">
      <x:c r="A906" s="25" t="str">
        <x:v>CA-0907</x:v>
      </x:c>
      <x:c r="B906" s="25" t="str">
        <x:v>Cherry Downs Golf &amp; Country Club</x:v>
      </x:c>
      <x:c r="C906" s="25" t="str">
        <x:v>Ontario</x:v>
      </x:c>
      <x:c r="D906" s="25" t="str">
        <x:v>Verified</x:v>
      </x:c>
      <x:c r="E906" s="25" t="str">
        <x:v>Verified</x:v>
      </x:c>
      <x:c r="F906" s="25" t="str">
        <x:v>Verified</x:v>
      </x:c>
      <x:c r="G906" s="25" t="str">
        <x:v>Missing</x:v>
      </x:c>
      <x:c r="H906" s="25" t="str">
        <x:v>year opened, architect</x:v>
      </x:c>
    </x:row>
    <x:row r="907">
      <x:c r="A907" s="25" t="str">
        <x:v>CA-0908</x:v>
      </x:c>
      <x:c r="B907" s="25" t="str">
        <x:v>Cherry Hill Club</x:v>
      </x:c>
      <x:c r="C907" s="25" t="str">
        <x:v>Ontario</x:v>
      </x:c>
      <x:c r="D907" s="25" t="str">
        <x:v>Verified</x:v>
      </x:c>
      <x:c r="E907" s="25" t="str">
        <x:v>Verified</x:v>
      </x:c>
      <x:c r="F907" s="25" t="str">
        <x:v>Verified</x:v>
      </x:c>
      <x:c r="G907" s="25" t="str">
        <x:v>Missing</x:v>
      </x:c>
      <x:c r="H907" s="25" t="str">
        <x:v>year opened, architect</x:v>
      </x:c>
    </x:row>
    <x:row r="908">
      <x:c r="A908" s="25" t="str">
        <x:v>CA-0909</x:v>
      </x:c>
      <x:c r="B908" s="25" t="str">
        <x:v>Chippewa Creek Golf &amp; Country Club</x:v>
      </x:c>
      <x:c r="C908" s="25" t="str">
        <x:v>Ontario</x:v>
      </x:c>
      <x:c r="D908" s="25" t="str">
        <x:v>Missing</x:v>
      </x:c>
      <x:c r="E908" s="25" t="str">
        <x:v>Verified</x:v>
      </x:c>
      <x:c r="F908" s="25" t="str">
        <x:v>Verified</x:v>
      </x:c>
      <x:c r="G908" s="25" t="str">
        <x:v>Missing</x:v>
      </x:c>
      <x:c r="H908" s="25" t="str">
        <x:v>website, year opened, architect</x:v>
      </x:c>
    </x:row>
    <x:row r="909">
      <x:c r="A909" s="25" t="str">
        <x:v>CA-0910</x:v>
      </x:c>
      <x:c r="B909" s="25" t="str">
        <x:v>Chippewa Creek Golf &amp; Country Club - RED FALCON - WHITE HAWK</x:v>
      </x:c>
      <x:c r="C909" s="25" t="str">
        <x:v>Ontario</x:v>
      </x:c>
      <x:c r="D909" s="25" t="str">
        <x:v>Missing</x:v>
      </x:c>
      <x:c r="E909" s="25" t="str">
        <x:v>Verified</x:v>
      </x:c>
      <x:c r="F909" s="25" t="str">
        <x:v>Verified</x:v>
      </x:c>
      <x:c r="G909" s="25" t="str">
        <x:v>Missing</x:v>
      </x:c>
      <x:c r="H909" s="25" t="str">
        <x:v>website, year opened, architect</x:v>
      </x:c>
    </x:row>
    <x:row r="910">
      <x:c r="A910" s="25" t="str">
        <x:v>CA-0911</x:v>
      </x:c>
      <x:c r="B910" s="25" t="str">
        <x:v>Chippewa Creek Golf &amp; Country Club - WHITE HAWK - GOLD EAGLE</x:v>
      </x:c>
      <x:c r="C910" s="25" t="str">
        <x:v>Ontario</x:v>
      </x:c>
      <x:c r="D910" s="25" t="str">
        <x:v>Missing</x:v>
      </x:c>
      <x:c r="E910" s="25" t="str">
        <x:v>Verified</x:v>
      </x:c>
      <x:c r="F910" s="25" t="str">
        <x:v>Verified</x:v>
      </x:c>
      <x:c r="G910" s="25" t="str">
        <x:v>Missing</x:v>
      </x:c>
      <x:c r="H910" s="25" t="str">
        <x:v>website, year opened, architect</x:v>
      </x:c>
    </x:row>
    <x:row r="911">
      <x:c r="A911" s="25" t="str">
        <x:v>CA-0912</x:v>
      </x:c>
      <x:c r="B911" s="25" t="str">
        <x:v>Chippewa Golf &amp; Country Club</x:v>
      </x:c>
      <x:c r="C911" s="25" t="str">
        <x:v>Ontario</x:v>
      </x:c>
      <x:c r="D911" s="25" t="str">
        <x:v>Missing</x:v>
      </x:c>
      <x:c r="E911" s="25" t="str">
        <x:v>Verified</x:v>
      </x:c>
      <x:c r="F911" s="25" t="str">
        <x:v>Verified</x:v>
      </x:c>
      <x:c r="G911" s="25" t="str">
        <x:v>Missing</x:v>
      </x:c>
      <x:c r="H911" s="25" t="str">
        <x:v>website, year opened, architect</x:v>
      </x:c>
    </x:row>
    <x:row r="912">
      <x:c r="A912" s="25" t="str">
        <x:v>CA-0913</x:v>
      </x:c>
      <x:c r="B912" s="25" t="str">
        <x:v>Clear Springs Golf Course</x:v>
      </x:c>
      <x:c r="C912" s="25" t="str">
        <x:v>Ontario</x:v>
      </x:c>
      <x:c r="D912" s="25" t="str">
        <x:v>Missing</x:v>
      </x:c>
      <x:c r="E912" s="25" t="str">
        <x:v>Missing</x:v>
      </x:c>
      <x:c r="F912" s="25" t="str">
        <x:v>Missing</x:v>
      </x:c>
      <x:c r="G912" s="25" t="str">
        <x:v>Missing</x:v>
      </x:c>
      <x:c r="H912" s="25" t="str">
        <x:v>website, par, length, year opened, architect</x:v>
      </x:c>
    </x:row>
    <x:row r="913">
      <x:c r="A913" s="25" t="str">
        <x:v>CA-0914</x:v>
      </x:c>
      <x:c r="B913" s="25" t="str">
        <x:v>Cloverdale Links</x:v>
      </x:c>
      <x:c r="C913" s="25" t="str">
        <x:v>Ontario</x:v>
      </x:c>
      <x:c r="D913" s="25" t="str">
        <x:v>Verified</x:v>
      </x:c>
      <x:c r="E913" s="25" t="str">
        <x:v>Verified</x:v>
      </x:c>
      <x:c r="F913" s="25" t="str">
        <x:v>Verified</x:v>
      </x:c>
      <x:c r="G913" s="25" t="str">
        <x:v>Missing</x:v>
      </x:c>
      <x:c r="H913" s="25" t="str">
        <x:v>year opened, architect</x:v>
      </x:c>
    </x:row>
    <x:row r="914">
      <x:c r="A914" s="25" t="str">
        <x:v>CA-0915</x:v>
      </x:c>
      <x:c r="B914" s="25" t="str">
        <x:v>Coachwood Golf and Country Club</x:v>
      </x:c>
      <x:c r="C914" s="25" t="str">
        <x:v>Ontario</x:v>
      </x:c>
      <x:c r="D914" s="25" t="str">
        <x:v>Verified</x:v>
      </x:c>
      <x:c r="E914" s="25" t="str">
        <x:v>Verified</x:v>
      </x:c>
      <x:c r="F914" s="25" t="str">
        <x:v>Verified</x:v>
      </x:c>
      <x:c r="G914" s="25" t="str">
        <x:v>Missing</x:v>
      </x:c>
      <x:c r="H914" s="25" t="str">
        <x:v>year opened, architect</x:v>
      </x:c>
    </x:row>
    <x:row r="915">
      <x:c r="A915" s="25" t="str">
        <x:v>CA-0916</x:v>
      </x:c>
      <x:c r="B915" s="25" t="str">
        <x:v>Cobble Beach Golf Links</x:v>
      </x:c>
      <x:c r="C915" s="25" t="str">
        <x:v>Ontario</x:v>
      </x:c>
      <x:c r="D915" s="25" t="str">
        <x:v>Verified</x:v>
      </x:c>
      <x:c r="E915" s="25" t="str">
        <x:v>Verified</x:v>
      </x:c>
      <x:c r="F915" s="25" t="str">
        <x:v>Verified</x:v>
      </x:c>
      <x:c r="G915" s="25" t="str">
        <x:v>Missing</x:v>
      </x:c>
      <x:c r="H915" s="25" t="str">
        <x:v>year opened, architect</x:v>
      </x:c>
    </x:row>
    <x:row r="916">
      <x:c r="A916" s="25" t="str">
        <x:v>CA-0917</x:v>
      </x:c>
      <x:c r="B916" s="25" t="str">
        <x:v>Cobble Hills Golf Club</x:v>
      </x:c>
      <x:c r="C916" s="25" t="str">
        <x:v>Ontario</x:v>
      </x:c>
      <x:c r="D916" s="25" t="str">
        <x:v>Missing</x:v>
      </x:c>
      <x:c r="E916" s="25" t="str">
        <x:v>Verified</x:v>
      </x:c>
      <x:c r="F916" s="25" t="str">
        <x:v>Verified</x:v>
      </x:c>
      <x:c r="G916" s="25" t="str">
        <x:v>Missing</x:v>
      </x:c>
      <x:c r="H916" s="25" t="str">
        <x:v>website, year opened, architect</x:v>
      </x:c>
    </x:row>
    <x:row r="917">
      <x:c r="A917" s="25" t="str">
        <x:v>CA-0918</x:v>
      </x:c>
      <x:c r="B917" s="25" t="str">
        <x:v>Colonnade Golf &amp; Country Club</x:v>
      </x:c>
      <x:c r="C917" s="25" t="str">
        <x:v>Ontario</x:v>
      </x:c>
      <x:c r="D917" s="25" t="str">
        <x:v>Verified</x:v>
      </x:c>
      <x:c r="E917" s="25" t="str">
        <x:v>Verified</x:v>
      </x:c>
      <x:c r="F917" s="25" t="str">
        <x:v>Verified</x:v>
      </x:c>
      <x:c r="G917" s="25" t="str">
        <x:v>Missing</x:v>
      </x:c>
      <x:c r="H917" s="25" t="str">
        <x:v>year opened, architect</x:v>
      </x:c>
    </x:row>
    <x:row r="918">
      <x:c r="A918" s="25" t="str">
        <x:v>CA-0919</x:v>
      </x:c>
      <x:c r="B918" s="25" t="str">
        <x:v>Conestoga Golf &amp; Country Club (Goose-Village)</x:v>
      </x:c>
      <x:c r="C918" s="25" t="str">
        <x:v>Ontario</x:v>
      </x:c>
      <x:c r="D918" s="25" t="str">
        <x:v>Verified</x:v>
      </x:c>
      <x:c r="E918" s="25" t="str">
        <x:v>Verified</x:v>
      </x:c>
      <x:c r="F918" s="25" t="str">
        <x:v>Verified</x:v>
      </x:c>
      <x:c r="G918" s="25" t="str">
        <x:v>Missing</x:v>
      </x:c>
      <x:c r="H918" s="25" t="str">
        <x:v>year opened, architect</x:v>
      </x:c>
    </x:row>
    <x:row r="919">
      <x:c r="A919" s="25" t="str">
        <x:v>CA-0920</x:v>
      </x:c>
      <x:c r="B919" s="25" t="str">
        <x:v>Conestoga Golf &amp; Country Club (Moors/Goose)</x:v>
      </x:c>
      <x:c r="C919" s="25" t="str">
        <x:v>Ontario</x:v>
      </x:c>
      <x:c r="D919" s="25" t="str">
        <x:v>Verified</x:v>
      </x:c>
      <x:c r="E919" s="25" t="str">
        <x:v>Verified</x:v>
      </x:c>
      <x:c r="F919" s="25" t="str">
        <x:v>Verified</x:v>
      </x:c>
      <x:c r="G919" s="25" t="str">
        <x:v>Missing</x:v>
      </x:c>
      <x:c r="H919" s="25" t="str">
        <x:v>year opened, architect</x:v>
      </x:c>
    </x:row>
    <x:row r="920">
      <x:c r="A920" s="25" t="str">
        <x:v>CA-0921</x:v>
      </x:c>
      <x:c r="B920" s="25" t="str">
        <x:v>Conestoga Golf &amp; Country Club (Village/Moors)</x:v>
      </x:c>
      <x:c r="C920" s="25" t="str">
        <x:v>Ontario</x:v>
      </x:c>
      <x:c r="D920" s="25" t="str">
        <x:v>Verified</x:v>
      </x:c>
      <x:c r="E920" s="25" t="str">
        <x:v>Verified</x:v>
      </x:c>
      <x:c r="F920" s="25" t="str">
        <x:v>Verified</x:v>
      </x:c>
      <x:c r="G920" s="25" t="str">
        <x:v>Missing</x:v>
      </x:c>
      <x:c r="H920" s="25" t="str">
        <x:v>year opened, architect</x:v>
      </x:c>
    </x:row>
    <x:row r="921">
      <x:c r="A921" s="25" t="str">
        <x:v>CA-0922</x:v>
      </x:c>
      <x:c r="B921" s="25" t="str">
        <x:v>Copetown Woods Golf Club</x:v>
      </x:c>
      <x:c r="C921" s="25" t="str">
        <x:v>Ontario</x:v>
      </x:c>
      <x:c r="D921" s="25" t="str">
        <x:v>Verified</x:v>
      </x:c>
      <x:c r="E921" s="25" t="str">
        <x:v>Verified</x:v>
      </x:c>
      <x:c r="F921" s="25" t="str">
        <x:v>Verified</x:v>
      </x:c>
      <x:c r="G921" s="25" t="str">
        <x:v>Verified</x:v>
      </x:c>
      <x:c r="H921" s="25" t="str">
        <x:v>architect</x:v>
      </x:c>
    </x:row>
    <x:row r="922">
      <x:c r="A922" s="25" t="str">
        <x:v>CA-0923</x:v>
      </x:c>
      <x:c r="B922" s="25" t="str">
        <x:v>Copper Creek Golf Club</x:v>
      </x:c>
      <x:c r="C922" s="25" t="str">
        <x:v>Ontario</x:v>
      </x:c>
      <x:c r="D922" s="25" t="str">
        <x:v>Verified</x:v>
      </x:c>
      <x:c r="E922" s="25" t="str">
        <x:v>Verified</x:v>
      </x:c>
      <x:c r="F922" s="25" t="str">
        <x:v>Verified</x:v>
      </x:c>
      <x:c r="G922" s="25" t="str">
        <x:v>Missing</x:v>
      </x:c>
      <x:c r="H922" s="25" t="str">
        <x:v>year opened, architect</x:v>
      </x:c>
    </x:row>
    <x:row r="923">
      <x:c r="A923" s="25" t="str">
        <x:v>CA-0924</x:v>
      </x:c>
      <x:c r="B923" s="25" t="str">
        <x:v>Copperdale Golf</x:v>
      </x:c>
      <x:c r="C923" s="25" t="str">
        <x:v>Ontario</x:v>
      </x:c>
      <x:c r="D923" s="25" t="str">
        <x:v>Missing</x:v>
      </x:c>
      <x:c r="E923" s="25" t="str">
        <x:v>Verified</x:v>
      </x:c>
      <x:c r="F923" s="25" t="str">
        <x:v>Verified</x:v>
      </x:c>
      <x:c r="G923" s="25" t="str">
        <x:v>Missing</x:v>
      </x:c>
      <x:c r="H923" s="25" t="str">
        <x:v>website, year opened, architect</x:v>
      </x:c>
    </x:row>
    <x:row r="924">
      <x:c r="A924" s="25" t="str">
        <x:v>CA-0925</x:v>
      </x:c>
      <x:c r="B924" s="25" t="str">
        <x:v>Coppinwood</x:v>
      </x:c>
      <x:c r="C924" s="25" t="str">
        <x:v>Ontario</x:v>
      </x:c>
      <x:c r="D924" s="25" t="str">
        <x:v>Verified</x:v>
      </x:c>
      <x:c r="E924" s="25" t="str">
        <x:v>Verified</x:v>
      </x:c>
      <x:c r="F924" s="25" t="str">
        <x:v>Verified</x:v>
      </x:c>
      <x:c r="G924" s="25" t="str">
        <x:v>Missing</x:v>
      </x:c>
      <x:c r="H924" s="25" t="str">
        <x:v>year opened, architect</x:v>
      </x:c>
    </x:row>
    <x:row r="925">
      <x:c r="A925" s="25" t="str">
        <x:v>CA-0926</x:v>
      </x:c>
      <x:c r="B925" s="25" t="str">
        <x:v>Coral Creek Golf Course</x:v>
      </x:c>
      <x:c r="C925" s="25" t="str">
        <x:v>Ontario</x:v>
      </x:c>
      <x:c r="D925" s="25" t="str">
        <x:v>Missing</x:v>
      </x:c>
      <x:c r="E925" s="25" t="str">
        <x:v>Missing</x:v>
      </x:c>
      <x:c r="F925" s="25" t="str">
        <x:v>Missing</x:v>
      </x:c>
      <x:c r="G925" s="25" t="str">
        <x:v>Missing</x:v>
      </x:c>
      <x:c r="H925" s="25" t="str">
        <x:v>website, par, length, year opened, architect</x:v>
      </x:c>
    </x:row>
    <x:row r="926">
      <x:c r="A926" s="25" t="str">
        <x:v>CA-0927</x:v>
      </x:c>
      <x:c r="B926" s="25" t="str">
        <x:v>Cornwall Golf &amp; Country Club</x:v>
      </x:c>
      <x:c r="C926" s="25" t="str">
        <x:v>Ontario</x:v>
      </x:c>
      <x:c r="D926" s="25" t="str">
        <x:v>Verified</x:v>
      </x:c>
      <x:c r="E926" s="25" t="str">
        <x:v>Verified</x:v>
      </x:c>
      <x:c r="F926" s="25" t="str">
        <x:v>Verified</x:v>
      </x:c>
      <x:c r="G926" s="25" t="str">
        <x:v>Verified</x:v>
      </x:c>
      <x:c r="H926" s="25" t="str">
        <x:v>architect</x:v>
      </x:c>
    </x:row>
    <x:row r="927">
      <x:c r="A927" s="25" t="str">
        <x:v>CA-0928</x:v>
      </x:c>
      <x:c r="B927" s="25" t="str">
        <x:v>Couchiching Golf &amp; Country Club</x:v>
      </x:c>
      <x:c r="C927" s="25" t="str">
        <x:v>Ontario</x:v>
      </x:c>
      <x:c r="D927" s="25" t="str">
        <x:v>Verified</x:v>
      </x:c>
      <x:c r="E927" s="25" t="str">
        <x:v>Verified</x:v>
      </x:c>
      <x:c r="F927" s="25" t="str">
        <x:v>Verified</x:v>
      </x:c>
      <x:c r="G927" s="25" t="str">
        <x:v>Missing</x:v>
      </x:c>
      <x:c r="H927" s="25" t="str">
        <x:v>year opened, architect</x:v>
      </x:c>
    </x:row>
    <x:row r="928">
      <x:c r="A928" s="25" t="str">
        <x:v>CA-0929</x:v>
      </x:c>
      <x:c r="B928" s="25" t="str">
        <x:v>Craigowan Golf Club</x:v>
      </x:c>
      <x:c r="C928" s="25" t="str">
        <x:v>Ontario</x:v>
      </x:c>
      <x:c r="D928" s="25" t="str">
        <x:v>Verified</x:v>
      </x:c>
      <x:c r="E928" s="25" t="str">
        <x:v>Verified</x:v>
      </x:c>
      <x:c r="F928" s="25" t="str">
        <x:v>Verified</x:v>
      </x:c>
      <x:c r="G928" s="25" t="str">
        <x:v>Missing</x:v>
      </x:c>
      <x:c r="H928" s="25" t="str">
        <x:v>year opened, architect</x:v>
      </x:c>
    </x:row>
    <x:row r="929">
      <x:c r="A929" s="25" t="str">
        <x:v>CA-0930</x:v>
      </x:c>
      <x:c r="B929" s="25" t="str">
        <x:v>Cranberry Golf Course</x:v>
      </x:c>
      <x:c r="C929" s="25" t="str">
        <x:v>Ontario</x:v>
      </x:c>
      <x:c r="D929" s="25" t="str">
        <x:v>Verified</x:v>
      </x:c>
      <x:c r="E929" s="25" t="str">
        <x:v>Verified</x:v>
      </x:c>
      <x:c r="F929" s="25" t="str">
        <x:v>Verified</x:v>
      </x:c>
      <x:c r="G929" s="25" t="str">
        <x:v>Missing</x:v>
      </x:c>
      <x:c r="H929" s="25" t="str">
        <x:v>year opened, architect</x:v>
      </x:c>
    </x:row>
    <x:row r="930">
      <x:c r="A930" s="25" t="str">
        <x:v>CA-0931</x:v>
      </x:c>
      <x:c r="B930" s="25" t="str">
        <x:v>Credit Valley Golf &amp; Country Club</x:v>
      </x:c>
      <x:c r="C930" s="25" t="str">
        <x:v>Ontario</x:v>
      </x:c>
      <x:c r="D930" s="25" t="str">
        <x:v>Verified</x:v>
      </x:c>
      <x:c r="E930" s="25" t="str">
        <x:v>Verified</x:v>
      </x:c>
      <x:c r="F930" s="25" t="str">
        <x:v>Verified</x:v>
      </x:c>
      <x:c r="G930" s="25" t="str">
        <x:v>Verified</x:v>
      </x:c>
      <x:c r="H930" s="25" t="str">
        <x:v>architect</x:v>
      </x:c>
    </x:row>
    <x:row r="931">
      <x:c r="A931" s="25" t="str">
        <x:v>CA-0932</x:v>
      </x:c>
      <x:c r="B931" s="25" t="str">
        <x:v>Crestwood Golf Club</x:v>
      </x:c>
      <x:c r="C931" s="25" t="str">
        <x:v>Ontario</x:v>
      </x:c>
      <x:c r="D931" s="25" t="str">
        <x:v>Verified</x:v>
      </x:c>
      <x:c r="E931" s="25" t="str">
        <x:v>Verified</x:v>
      </x:c>
      <x:c r="F931" s="25" t="str">
        <x:v>Verified</x:v>
      </x:c>
      <x:c r="G931" s="25" t="str">
        <x:v>Missing</x:v>
      </x:c>
      <x:c r="H931" s="25" t="str">
        <x:v>year opened, architect</x:v>
      </x:c>
    </x:row>
    <x:row r="932">
      <x:c r="A932" s="25" t="str">
        <x:v>CA-0933</x:v>
      </x:c>
      <x:c r="B932" s="25" t="str">
        <x:v>Crimson Ridge Inc.</x:v>
      </x:c>
      <x:c r="C932" s="25" t="str">
        <x:v>Ontario</x:v>
      </x:c>
      <x:c r="D932" s="25" t="str">
        <x:v>Verified</x:v>
      </x:c>
      <x:c r="E932" s="25" t="str">
        <x:v>Verified</x:v>
      </x:c>
      <x:c r="F932" s="25" t="str">
        <x:v>Verified</x:v>
      </x:c>
      <x:c r="G932" s="25" t="str">
        <x:v>Missing</x:v>
      </x:c>
      <x:c r="H932" s="25" t="str">
        <x:v>year opened, architect</x:v>
      </x:c>
    </x:row>
    <x:row r="933">
      <x:c r="A933" s="25" t="str">
        <x:v>CA-0934</x:v>
      </x:c>
      <x:c r="B933" s="25" t="str">
        <x:v>Crosswinds Golf &amp; Country Club</x:v>
      </x:c>
      <x:c r="C933" s="25" t="str">
        <x:v>Ontario</x:v>
      </x:c>
      <x:c r="D933" s="25" t="str">
        <x:v>Verified</x:v>
      </x:c>
      <x:c r="E933" s="25" t="str">
        <x:v>Verified</x:v>
      </x:c>
      <x:c r="F933" s="25" t="str">
        <x:v>Verified</x:v>
      </x:c>
      <x:c r="G933" s="25" t="str">
        <x:v>Missing</x:v>
      </x:c>
      <x:c r="H933" s="25" t="str">
        <x:v>year opened, architect</x:v>
      </x:c>
    </x:row>
    <x:row r="934">
      <x:c r="A934" s="25" t="str">
        <x:v>CA-0935</x:v>
      </x:c>
      <x:c r="B934" s="25" t="str">
        <x:v>Crumlin Creek</x:v>
      </x:c>
      <x:c r="C934" s="25" t="str">
        <x:v>Ontario</x:v>
      </x:c>
      <x:c r="D934" s="25" t="str">
        <x:v>Missing</x:v>
      </x:c>
      <x:c r="E934" s="25" t="str">
        <x:v>Verified</x:v>
      </x:c>
      <x:c r="F934" s="25" t="str">
        <x:v>Verified</x:v>
      </x:c>
      <x:c r="G934" s="25" t="str">
        <x:v>Missing</x:v>
      </x:c>
      <x:c r="H934" s="25" t="str">
        <x:v>website, year opened, architect</x:v>
      </x:c>
    </x:row>
    <x:row r="935">
      <x:c r="A935" s="25" t="str">
        <x:v>CA-0936</x:v>
      </x:c>
      <x:c r="B935" s="25" t="str">
        <x:v>Cutten Fields</x:v>
      </x:c>
      <x:c r="C935" s="25" t="str">
        <x:v>Ontario</x:v>
      </x:c>
      <x:c r="D935" s="25" t="str">
        <x:v>Verified</x:v>
      </x:c>
      <x:c r="E935" s="25" t="str">
        <x:v>Verified</x:v>
      </x:c>
      <x:c r="F935" s="25" t="str">
        <x:v>Verified</x:v>
      </x:c>
      <x:c r="G935" s="25" t="str">
        <x:v>Verified</x:v>
      </x:c>
      <x:c r="H935" s="25" t="str">
        <x:v>architect</x:v>
      </x:c>
    </x:row>
    <x:row r="936">
      <x:c r="A936" s="25" t="str">
        <x:v>CA-0937</x:v>
      </x:c>
      <x:c r="B936" s="25" t="str">
        <x:v>Dalewood Golf Club</x:v>
      </x:c>
      <x:c r="C936" s="25" t="str">
        <x:v>Ontario</x:v>
      </x:c>
      <x:c r="D936" s="25" t="str">
        <x:v>Verified</x:v>
      </x:c>
      <x:c r="E936" s="25" t="str">
        <x:v>Verified</x:v>
      </x:c>
      <x:c r="F936" s="25" t="str">
        <x:v>Verified</x:v>
      </x:c>
      <x:c r="G936" s="25" t="str">
        <x:v>Verified</x:v>
      </x:c>
      <x:c r="H936" s="25" t="str">
        <x:v>architect</x:v>
      </x:c>
    </x:row>
    <x:row r="937">
      <x:c r="A937" s="25" t="str">
        <x:v>CA-0938</x:v>
      </x:c>
      <x:c r="B937" s="25" t="str">
        <x:v>Deep River Golf Club</x:v>
      </x:c>
      <x:c r="C937" s="25" t="str">
        <x:v>Ontario</x:v>
      </x:c>
      <x:c r="D937" s="25" t="str">
        <x:v>Verified</x:v>
      </x:c>
      <x:c r="E937" s="25" t="str">
        <x:v>Verified</x:v>
      </x:c>
      <x:c r="F937" s="25" t="str">
        <x:v>Verified</x:v>
      </x:c>
      <x:c r="G937" s="25" t="str">
        <x:v>Missing</x:v>
      </x:c>
      <x:c r="H937" s="25" t="str">
        <x:v>year opened, architect</x:v>
      </x:c>
    </x:row>
    <x:row r="938">
      <x:c r="A938" s="25" t="str">
        <x:v>CA-0939</x:v>
      </x:c>
      <x:c r="B938" s="25" t="str">
        <x:v>Deer Creek Golf Club - Diamond/Black Pearl</x:v>
      </x:c>
      <x:c r="C938" s="25" t="str">
        <x:v>Ontario</x:v>
      </x:c>
      <x:c r="D938" s="25" t="str">
        <x:v>Verified</x:v>
      </x:c>
      <x:c r="E938" s="25" t="str">
        <x:v>Verified</x:v>
      </x:c>
      <x:c r="F938" s="25" t="str">
        <x:v>Verified</x:v>
      </x:c>
      <x:c r="G938" s="25" t="str">
        <x:v>Missing</x:v>
      </x:c>
      <x:c r="H938" s="25" t="str">
        <x:v>year opened, architect</x:v>
      </x:c>
    </x:row>
    <x:row r="939">
      <x:c r="A939" s="25" t="str">
        <x:v>CA-0940</x:v>
      </x:c>
      <x:c r="B939" s="25" t="str">
        <x:v>Deer Creek Golf Club - Executive Course</x:v>
      </x:c>
      <x:c r="C939" s="25" t="str">
        <x:v>Ontario</x:v>
      </x:c>
      <x:c r="D939" s="25" t="str">
        <x:v>Verified</x:v>
      </x:c>
      <x:c r="E939" s="25" t="str">
        <x:v>Verified</x:v>
      </x:c>
      <x:c r="F939" s="25" t="str">
        <x:v>Verified</x:v>
      </x:c>
      <x:c r="G939" s="25" t="str">
        <x:v>Missing</x:v>
      </x:c>
      <x:c r="H939" s="25" t="str">
        <x:v>year opened, architect</x:v>
      </x:c>
    </x:row>
    <x:row r="940">
      <x:c r="A940" s="25" t="str">
        <x:v>CA-0941</x:v>
      </x:c>
      <x:c r="B940" s="25" t="str">
        <x:v>Deer Creek Golf Club - Sapphire/Emerald</x:v>
      </x:c>
      <x:c r="C940" s="25" t="str">
        <x:v>Ontario</x:v>
      </x:c>
      <x:c r="D940" s="25" t="str">
        <x:v>Verified</x:v>
      </x:c>
      <x:c r="E940" s="25" t="str">
        <x:v>Verified</x:v>
      </x:c>
      <x:c r="F940" s="25" t="str">
        <x:v>Verified</x:v>
      </x:c>
      <x:c r="G940" s="25" t="str">
        <x:v>Missing</x:v>
      </x:c>
      <x:c r="H940" s="25" t="str">
        <x:v>year opened, architect</x:v>
      </x:c>
    </x:row>
    <x:row r="941">
      <x:c r="A941" s="25" t="str">
        <x:v>CA-0942</x:v>
      </x:c>
      <x:c r="B941" s="25" t="str">
        <x:v>Deer Creek Golf Club (Ruby/Diamond)</x:v>
      </x:c>
      <x:c r="C941" s="25" t="str">
        <x:v>Ontario</x:v>
      </x:c>
      <x:c r="D941" s="25" t="str">
        <x:v>Verified</x:v>
      </x:c>
      <x:c r="E941" s="25" t="str">
        <x:v>Verified</x:v>
      </x:c>
      <x:c r="F941" s="25" t="str">
        <x:v>Verified</x:v>
      </x:c>
      <x:c r="G941" s="25" t="str">
        <x:v>Missing</x:v>
      </x:c>
      <x:c r="H941" s="25" t="str">
        <x:v>year opened, architect</x:v>
      </x:c>
    </x:row>
    <x:row r="942">
      <x:c r="A942" s="25" t="str">
        <x:v>CA-0943</x:v>
      </x:c>
      <x:c r="B942" s="25" t="str">
        <x:v>Deer Creek Golf Club(Black Pearl/Ruby)</x:v>
      </x:c>
      <x:c r="C942" s="25" t="str">
        <x:v>Ontario</x:v>
      </x:c>
      <x:c r="D942" s="25" t="str">
        <x:v>Verified</x:v>
      </x:c>
      <x:c r="E942" s="25" t="str">
        <x:v>Verified</x:v>
      </x:c>
      <x:c r="F942" s="25" t="str">
        <x:v>Verified</x:v>
      </x:c>
      <x:c r="G942" s="25" t="str">
        <x:v>Missing</x:v>
      </x:c>
      <x:c r="H942" s="25" t="str">
        <x:v>year opened, architect</x:v>
      </x:c>
    </x:row>
    <x:row r="943">
      <x:c r="A943" s="25" t="str">
        <x:v>CA-0944</x:v>
      </x:c>
      <x:c r="B943" s="25" t="str">
        <x:v>Deer Ridge Golf Club</x:v>
      </x:c>
      <x:c r="C943" s="25" t="str">
        <x:v>Ontario</x:v>
      </x:c>
      <x:c r="D943" s="25" t="str">
        <x:v>Verified</x:v>
      </x:c>
      <x:c r="E943" s="25" t="str">
        <x:v>Verified</x:v>
      </x:c>
      <x:c r="F943" s="25" t="str">
        <x:v>Verified</x:v>
      </x:c>
      <x:c r="G943" s="25" t="str">
        <x:v>Verified</x:v>
      </x:c>
      <x:c r="H943" s="25" t="str">
        <x:v>architect</x:v>
      </x:c>
    </x:row>
    <x:row r="944">
      <x:c r="A944" s="25" t="str">
        <x:v>CA-0945</x:v>
      </x:c>
      <x:c r="B944" s="25" t="str">
        <x:v>Deer Run Golf Course (Buck/Fawn)</x:v>
      </x:c>
      <x:c r="C944" s="25" t="str">
        <x:v>Ontario</x:v>
      </x:c>
      <x:c r="D944" s="25" t="str">
        <x:v>Verified</x:v>
      </x:c>
      <x:c r="E944" s="25" t="str">
        <x:v>Missing</x:v>
      </x:c>
      <x:c r="F944" s="25" t="str">
        <x:v>Missing</x:v>
      </x:c>
      <x:c r="G944" s="25" t="str">
        <x:v>Missing</x:v>
      </x:c>
      <x:c r="H944" s="25" t="str">
        <x:v>par, length, year opened, architect</x:v>
      </x:c>
    </x:row>
    <x:row r="945">
      <x:c r="A945" s="25" t="str">
        <x:v>CA-0946</x:v>
      </x:c>
      <x:c r="B945" s="25" t="str">
        <x:v>Deer Run Golf Course (Doe/Buck)</x:v>
      </x:c>
      <x:c r="C945" s="25" t="str">
        <x:v>Ontario</x:v>
      </x:c>
      <x:c r="D945" s="25" t="str">
        <x:v>Verified</x:v>
      </x:c>
      <x:c r="E945" s="25" t="str">
        <x:v>Missing</x:v>
      </x:c>
      <x:c r="F945" s="25" t="str">
        <x:v>Missing</x:v>
      </x:c>
      <x:c r="G945" s="25" t="str">
        <x:v>Missing</x:v>
      </x:c>
      <x:c r="H945" s="25" t="str">
        <x:v>par, length, year opened, architect</x:v>
      </x:c>
    </x:row>
    <x:row r="946">
      <x:c r="A946" s="25" t="str">
        <x:v>CA-0947</x:v>
      </x:c>
      <x:c r="B946" s="25" t="str">
        <x:v>Deer Run Golf Course (Fawn/Doe)</x:v>
      </x:c>
      <x:c r="C946" s="25" t="str">
        <x:v>Ontario</x:v>
      </x:c>
      <x:c r="D946" s="25" t="str">
        <x:v>Verified</x:v>
      </x:c>
      <x:c r="E946" s="25" t="str">
        <x:v>Missing</x:v>
      </x:c>
      <x:c r="F946" s="25" t="str">
        <x:v>Missing</x:v>
      </x:c>
      <x:c r="G946" s="25" t="str">
        <x:v>Missing</x:v>
      </x:c>
      <x:c r="H946" s="25" t="str">
        <x:v>par, length, year opened, architect</x:v>
      </x:c>
    </x:row>
    <x:row r="947">
      <x:c r="A947" s="25" t="str">
        <x:v>CA-0948</x:v>
      </x:c>
      <x:c r="B947" s="25" t="str">
        <x:v>Deerfield Golf Club</x:v>
      </x:c>
      <x:c r="C947" s="25" t="str">
        <x:v>Ontario</x:v>
      </x:c>
      <x:c r="D947" s="25" t="str">
        <x:v>Verified</x:v>
      </x:c>
      <x:c r="E947" s="25" t="str">
        <x:v>Verified</x:v>
      </x:c>
      <x:c r="F947" s="25" t="str">
        <x:v>Verified</x:v>
      </x:c>
      <x:c r="G947" s="25" t="str">
        <x:v>Missing</x:v>
      </x:c>
      <x:c r="H947" s="25" t="str">
        <x:v>year opened, architect</x:v>
      </x:c>
    </x:row>
    <x:row r="948">
      <x:c r="A948" s="25" t="str">
        <x:v>CA-0949</x:v>
      </x:c>
      <x:c r="B948" s="25" t="str">
        <x:v>Deerhurst Golf Course - Highlands</x:v>
      </x:c>
      <x:c r="C948" s="25" t="str">
        <x:v>Ontario</x:v>
      </x:c>
      <x:c r="D948" s="25" t="str">
        <x:v>Verified</x:v>
      </x:c>
      <x:c r="E948" s="25" t="str">
        <x:v>Verified</x:v>
      </x:c>
      <x:c r="F948" s="25" t="str">
        <x:v>Verified</x:v>
      </x:c>
      <x:c r="G948" s="25" t="str">
        <x:v>Missing</x:v>
      </x:c>
      <x:c r="H948" s="25" t="str">
        <x:v>year opened, architect</x:v>
      </x:c>
    </x:row>
    <x:row r="949">
      <x:c r="A949" s="25" t="str">
        <x:v>CA-0950</x:v>
      </x:c>
      <x:c r="B949" s="25" t="str">
        <x:v>Deerhurst Golf Course - Lakeside</x:v>
      </x:c>
      <x:c r="C949" s="25" t="str">
        <x:v>Ontario</x:v>
      </x:c>
      <x:c r="D949" s="25" t="str">
        <x:v>Verified</x:v>
      </x:c>
      <x:c r="E949" s="25" t="str">
        <x:v>Verified</x:v>
      </x:c>
      <x:c r="F949" s="25" t="str">
        <x:v>Verified</x:v>
      </x:c>
      <x:c r="G949" s="25" t="str">
        <x:v>Missing</x:v>
      </x:c>
      <x:c r="H949" s="25" t="str">
        <x:v>year opened, architect</x:v>
      </x:c>
    </x:row>
    <x:row r="950">
      <x:c r="A950" s="25" t="str">
        <x:v>CA-0951</x:v>
      </x:c>
      <x:c r="B950" s="25" t="str">
        <x:v>Delhi Golf &amp; Country Club</x:v>
      </x:c>
      <x:c r="C950" s="25" t="str">
        <x:v>Ontario</x:v>
      </x:c>
      <x:c r="D950" s="25" t="str">
        <x:v>Verified</x:v>
      </x:c>
      <x:c r="E950" s="25" t="str">
        <x:v>Verified</x:v>
      </x:c>
      <x:c r="F950" s="25" t="str">
        <x:v>Verified</x:v>
      </x:c>
      <x:c r="G950" s="25" t="str">
        <x:v>Missing</x:v>
      </x:c>
      <x:c r="H950" s="25" t="str">
        <x:v>year opened, architect</x:v>
      </x:c>
    </x:row>
    <x:row r="951">
      <x:c r="A951" s="25" t="str">
        <x:v>CA-0952</x:v>
      </x:c>
      <x:c r="B951" s="25" t="str">
        <x:v>Dentonia Park Golf Course</x:v>
      </x:c>
      <x:c r="C951" s="25" t="str">
        <x:v>Ontario</x:v>
      </x:c>
      <x:c r="D951" s="25" t="str">
        <x:v>Missing</x:v>
      </x:c>
      <x:c r="E951" s="25" t="str">
        <x:v>Verified</x:v>
      </x:c>
      <x:c r="F951" s="25" t="str">
        <x:v>Verified</x:v>
      </x:c>
      <x:c r="G951" s="25" t="str">
        <x:v>Missing</x:v>
      </x:c>
      <x:c r="H951" s="25" t="str">
        <x:v>website, year opened, architect</x:v>
      </x:c>
    </x:row>
    <x:row r="952">
      <x:c r="A952" s="25" t="str">
        <x:v>CA-0953</x:v>
      </x:c>
      <x:c r="B952" s="25" t="str">
        <x:v>Diamond 'In The Ruff' Golf Club</x:v>
      </x:c>
      <x:c r="C952" s="25" t="str">
        <x:v>Ontario</x:v>
      </x:c>
      <x:c r="D952" s="25" t="str">
        <x:v>Verified</x:v>
      </x:c>
      <x:c r="E952" s="25" t="str">
        <x:v>Verified</x:v>
      </x:c>
      <x:c r="F952" s="25" t="str">
        <x:v>Verified</x:v>
      </x:c>
      <x:c r="G952" s="25" t="str">
        <x:v>Missing</x:v>
      </x:c>
      <x:c r="H952" s="25" t="str">
        <x:v>year opened, architect</x:v>
      </x:c>
    </x:row>
    <x:row r="953">
      <x:c r="A953" s="25" t="str">
        <x:v>CA-0954</x:v>
      </x:c>
      <x:c r="B953" s="25" t="str">
        <x:v>Diamondback Golf Club</x:v>
      </x:c>
      <x:c r="C953" s="25" t="str">
        <x:v>Ontario</x:v>
      </x:c>
      <x:c r="D953" s="25" t="str">
        <x:v>Verified</x:v>
      </x:c>
      <x:c r="E953" s="25" t="str">
        <x:v>Verified</x:v>
      </x:c>
      <x:c r="F953" s="25" t="str">
        <x:v>Verified</x:v>
      </x:c>
      <x:c r="G953" s="25" t="str">
        <x:v>Missing</x:v>
      </x:c>
      <x:c r="H953" s="25" t="str">
        <x:v>year opened, architect</x:v>
      </x:c>
    </x:row>
    <x:row r="954">
      <x:c r="A954" s="25" t="str">
        <x:v>CA-0955</x:v>
      </x:c>
      <x:c r="B954" s="25" t="str">
        <x:v>Dominion Golf &amp; Country Club</x:v>
      </x:c>
      <x:c r="C954" s="25" t="str">
        <x:v>Ontario</x:v>
      </x:c>
      <x:c r="D954" s="25" t="str">
        <x:v>Verified</x:v>
      </x:c>
      <x:c r="E954" s="25" t="str">
        <x:v>Verified</x:v>
      </x:c>
      <x:c r="F954" s="25" t="str">
        <x:v>Verified</x:v>
      </x:c>
      <x:c r="G954" s="25" t="str">
        <x:v>Missing</x:v>
      </x:c>
      <x:c r="H954" s="25" t="str">
        <x:v>year opened, architect</x:v>
      </x:c>
    </x:row>
    <x:row r="955">
      <x:c r="A955" s="25" t="str">
        <x:v>CA-0956</x:v>
      </x:c>
      <x:c r="B955" s="25" t="str">
        <x:v>Don Valley Golf Club</x:v>
      </x:c>
      <x:c r="C955" s="25" t="str">
        <x:v>Ontario</x:v>
      </x:c>
      <x:c r="D955" s="25" t="str">
        <x:v>Verified</x:v>
      </x:c>
      <x:c r="E955" s="25" t="str">
        <x:v>Verified</x:v>
      </x:c>
      <x:c r="F955" s="25" t="str">
        <x:v>Verified</x:v>
      </x:c>
      <x:c r="G955" s="25" t="str">
        <x:v>Missing</x:v>
      </x:c>
      <x:c r="H955" s="25" t="str">
        <x:v>year opened, architect</x:v>
      </x:c>
    </x:row>
    <x:row r="956">
      <x:c r="A956" s="25" t="str">
        <x:v>CA-0957</x:v>
      </x:c>
      <x:c r="B956" s="25" t="str">
        <x:v>Donalda Club</x:v>
      </x:c>
      <x:c r="C956" s="25" t="str">
        <x:v>Ontario</x:v>
      </x:c>
      <x:c r="D956" s="25" t="str">
        <x:v>Verified</x:v>
      </x:c>
      <x:c r="E956" s="25" t="str">
        <x:v>Verified</x:v>
      </x:c>
      <x:c r="F956" s="25" t="str">
        <x:v>Verified</x:v>
      </x:c>
      <x:c r="G956" s="25" t="str">
        <x:v>Missing</x:v>
      </x:c>
      <x:c r="H956" s="25" t="str">
        <x:v>year opened, architect</x:v>
      </x:c>
    </x:row>
    <x:row r="957">
      <x:c r="A957" s="25" t="str">
        <x:v>CA-0958</x:v>
      </x:c>
      <x:c r="B957" s="25" t="str">
        <x:v>Doon Valley Golf Course</x:v>
      </x:c>
      <x:c r="C957" s="25" t="str">
        <x:v>Ontario</x:v>
      </x:c>
      <x:c r="D957" s="25" t="str">
        <x:v>Verified</x:v>
      </x:c>
      <x:c r="E957" s="25" t="str">
        <x:v>Verified</x:v>
      </x:c>
      <x:c r="F957" s="25" t="str">
        <x:v>Verified</x:v>
      </x:c>
      <x:c r="G957" s="25" t="str">
        <x:v>Missing</x:v>
      </x:c>
      <x:c r="H957" s="25" t="str">
        <x:v>year opened, architect</x:v>
      </x:c>
    </x:row>
    <x:row r="958">
      <x:c r="A958" s="25" t="str">
        <x:v>CA-0959</x:v>
      </x:c>
      <x:c r="B958" s="25" t="str">
        <x:v>Doon Valley Golf Course (9 Hole Course)</x:v>
      </x:c>
      <x:c r="C958" s="25" t="str">
        <x:v>Ontario</x:v>
      </x:c>
      <x:c r="D958" s="25" t="str">
        <x:v>Verified</x:v>
      </x:c>
      <x:c r="E958" s="25" t="str">
        <x:v>Verified</x:v>
      </x:c>
      <x:c r="F958" s="25" t="str">
        <x:v>Verified</x:v>
      </x:c>
      <x:c r="G958" s="25" t="str">
        <x:v>Missing</x:v>
      </x:c>
      <x:c r="H958" s="25" t="str">
        <x:v>year opened, architect</x:v>
      </x:c>
    </x:row>
    <x:row r="959">
      <x:c r="A959" s="25" t="str">
        <x:v>CA-0960</x:v>
      </x:c>
      <x:c r="B959" s="25" t="str">
        <x:v>Dorchester Golf &amp; Country Club</x:v>
      </x:c>
      <x:c r="C959" s="25" t="str">
        <x:v>Ontario</x:v>
      </x:c>
      <x:c r="D959" s="25" t="str">
        <x:v>Missing</x:v>
      </x:c>
      <x:c r="E959" s="25" t="str">
        <x:v>Verified</x:v>
      </x:c>
      <x:c r="F959" s="25" t="str">
        <x:v>Verified</x:v>
      </x:c>
      <x:c r="G959" s="25" t="str">
        <x:v>Missing</x:v>
      </x:c>
      <x:c r="H959" s="25" t="str">
        <x:v>website, year opened, architect</x:v>
      </x:c>
    </x:row>
    <x:row r="960">
      <x:c r="A960" s="25" t="str">
        <x:v>CA-0961</x:v>
      </x:c>
      <x:c r="B960" s="25" t="str">
        <x:v>Dragon Hills Golf Club</x:v>
      </x:c>
      <x:c r="C960" s="25" t="str">
        <x:v>Ontario</x:v>
      </x:c>
      <x:c r="D960" s="25" t="str">
        <x:v>Verified</x:v>
      </x:c>
      <x:c r="E960" s="25" t="str">
        <x:v>Verified</x:v>
      </x:c>
      <x:c r="F960" s="25" t="str">
        <x:v>Verified</x:v>
      </x:c>
      <x:c r="G960" s="25" t="str">
        <x:v>Missing</x:v>
      </x:c>
      <x:c r="H960" s="25" t="str">
        <x:v>year opened, architect</x:v>
      </x:c>
    </x:row>
    <x:row r="961">
      <x:c r="A961" s="25" t="str">
        <x:v>CA-0962</x:v>
      </x:c>
      <x:c r="B961" s="25" t="str">
        <x:v>Dragon's Fire Golf Club</x:v>
      </x:c>
      <x:c r="C961" s="25" t="str">
        <x:v>Ontario</x:v>
      </x:c>
      <x:c r="D961" s="25" t="str">
        <x:v>Verified</x:v>
      </x:c>
      <x:c r="E961" s="25" t="str">
        <x:v>Verified</x:v>
      </x:c>
      <x:c r="F961" s="25" t="str">
        <x:v>Verified</x:v>
      </x:c>
      <x:c r="G961" s="25" t="str">
        <x:v>Verified</x:v>
      </x:c>
      <x:c r="H961" s="25" t="str">
        <x:v>architect</x:v>
      </x:c>
    </x:row>
    <x:row r="962">
      <x:c r="A962" s="25" t="str">
        <x:v>CA-0963</x:v>
      </x:c>
      <x:c r="B962" s="25" t="str">
        <x:v>Dragonfly Golf Links</x:v>
      </x:c>
      <x:c r="C962" s="25" t="str">
        <x:v>Ontario</x:v>
      </x:c>
      <x:c r="D962" s="25" t="str">
        <x:v>Verified</x:v>
      </x:c>
      <x:c r="E962" s="25" t="str">
        <x:v>Verified</x:v>
      </x:c>
      <x:c r="F962" s="25" t="str">
        <x:v>Verified</x:v>
      </x:c>
      <x:c r="G962" s="25" t="str">
        <x:v>Verified</x:v>
      </x:c>
      <x:c r="H962" s="25" t="str">
        <x:v>architect</x:v>
      </x:c>
    </x:row>
    <x:row r="963">
      <x:c r="A963" s="25" t="str">
        <x:v>CA-0964</x:v>
      </x:c>
      <x:c r="B963" s="25" t="str">
        <x:v>Dunadel Golf Club Ltd.</x:v>
      </x:c>
      <x:c r="C963" s="25" t="str">
        <x:v>Ontario</x:v>
      </x:c>
      <x:c r="D963" s="25" t="str">
        <x:v>Verified</x:v>
      </x:c>
      <x:c r="E963" s="25" t="str">
        <x:v>Verified</x:v>
      </x:c>
      <x:c r="F963" s="25" t="str">
        <x:v>Verified</x:v>
      </x:c>
      <x:c r="G963" s="25" t="str">
        <x:v>Missing</x:v>
      </x:c>
      <x:c r="H963" s="25" t="str">
        <x:v>year opened, architect</x:v>
      </x:c>
    </x:row>
    <x:row r="964">
      <x:c r="A964" s="25" t="str">
        <x:v>CA-0965</x:v>
      </x:c>
      <x:c r="B964" s="25" t="str">
        <x:v>Dundas Valley Golf &amp; Curling Club</x:v>
      </x:c>
      <x:c r="C964" s="25" t="str">
        <x:v>Ontario</x:v>
      </x:c>
      <x:c r="D964" s="25" t="str">
        <x:v>Verified</x:v>
      </x:c>
      <x:c r="E964" s="25" t="str">
        <x:v>Verified</x:v>
      </x:c>
      <x:c r="F964" s="25" t="str">
        <x:v>Verified</x:v>
      </x:c>
      <x:c r="G964" s="25" t="str">
        <x:v>Missing</x:v>
      </x:c>
      <x:c r="H964" s="25" t="str">
        <x:v>year opened, architect</x:v>
      </x:c>
    </x:row>
    <x:row r="965">
      <x:c r="A965" s="25" t="str">
        <x:v>CA-0966</x:v>
      </x:c>
      <x:c r="B965" s="25" t="str">
        <x:v>Dundee Country Club</x:v>
      </x:c>
      <x:c r="C965" s="25" t="str">
        <x:v>Ontario</x:v>
      </x:c>
      <x:c r="D965" s="25" t="str">
        <x:v>Verified</x:v>
      </x:c>
      <x:c r="E965" s="25" t="str">
        <x:v>Verified</x:v>
      </x:c>
      <x:c r="F965" s="25" t="str">
        <x:v>Verified</x:v>
      </x:c>
      <x:c r="G965" s="25" t="str">
        <x:v>Missing</x:v>
      </x:c>
      <x:c r="H965" s="25" t="str">
        <x:v>year opened, architect</x:v>
      </x:c>
    </x:row>
    <x:row r="966">
      <x:c r="A966" s="25" t="str">
        <x:v>CA-0967</x:v>
      </x:c>
      <x:c r="B966" s="25" t="str">
        <x:v>Dunnville Golf Club</x:v>
      </x:c>
      <x:c r="C966" s="25" t="str">
        <x:v>Ontario</x:v>
      </x:c>
      <x:c r="D966" s="25" t="str">
        <x:v>Verified</x:v>
      </x:c>
      <x:c r="E966" s="25" t="str">
        <x:v>Verified</x:v>
      </x:c>
      <x:c r="F966" s="25" t="str">
        <x:v>Verified</x:v>
      </x:c>
      <x:c r="G966" s="25" t="str">
        <x:v>Missing</x:v>
      </x:c>
      <x:c r="H966" s="25" t="str">
        <x:v>year opened, architect</x:v>
      </x:c>
    </x:row>
    <x:row r="967">
      <x:c r="A967" s="25" t="str">
        <x:v>CA-0968</x:v>
      </x:c>
      <x:c r="B967" s="25" t="str">
        <x:v>Dunsford Golf Club Inc.</x:v>
      </x:c>
      <x:c r="C967" s="25" t="str">
        <x:v>Ontario</x:v>
      </x:c>
      <x:c r="D967" s="25" t="str">
        <x:v>Verified</x:v>
      </x:c>
      <x:c r="E967" s="25" t="str">
        <x:v>Verified</x:v>
      </x:c>
      <x:c r="F967" s="25" t="str">
        <x:v>Verified</x:v>
      </x:c>
      <x:c r="G967" s="25" t="str">
        <x:v>Missing</x:v>
      </x:c>
      <x:c r="H967" s="25" t="str">
        <x:v>year opened, architect</x:v>
      </x:c>
    </x:row>
    <x:row r="968">
      <x:c r="A968" s="25" t="str">
        <x:v>CA-0969</x:v>
      </x:c>
      <x:c r="B968" s="25" t="str">
        <x:v>Duntroon Highlands Golf Club</x:v>
      </x:c>
      <x:c r="C968" s="25" t="str">
        <x:v>Ontario</x:v>
      </x:c>
      <x:c r="D968" s="25" t="str">
        <x:v>Verified</x:v>
      </x:c>
      <x:c r="E968" s="25" t="str">
        <x:v>Verified</x:v>
      </x:c>
      <x:c r="F968" s="25" t="str">
        <x:v>Verified</x:v>
      </x:c>
      <x:c r="G968" s="25" t="str">
        <x:v>Missing</x:v>
      </x:c>
      <x:c r="H968" s="25" t="str">
        <x:v>year opened, architect</x:v>
      </x:c>
    </x:row>
    <x:row r="969">
      <x:c r="A969" s="25" t="str">
        <x:v>CA-0970</x:v>
      </x:c>
      <x:c r="B969" s="25" t="str">
        <x:v>Dutton Meadows Golf Club</x:v>
      </x:c>
      <x:c r="C969" s="25" t="str">
        <x:v>Ontario</x:v>
      </x:c>
      <x:c r="D969" s="25" t="str">
        <x:v>Missing</x:v>
      </x:c>
      <x:c r="E969" s="25" t="str">
        <x:v>Verified</x:v>
      </x:c>
      <x:c r="F969" s="25" t="str">
        <x:v>Verified</x:v>
      </x:c>
      <x:c r="G969" s="25" t="str">
        <x:v>Missing</x:v>
      </x:c>
      <x:c r="H969" s="25" t="str">
        <x:v>website, year opened, architect</x:v>
      </x:c>
    </x:row>
    <x:row r="970">
      <x:c r="A970" s="25" t="str">
        <x:v>CA-0971</x:v>
      </x:c>
      <x:c r="B970" s="25" t="str">
        <x:v>Eagle Creek Golf Course</x:v>
      </x:c>
      <x:c r="C970" s="25" t="str">
        <x:v>Ontario</x:v>
      </x:c>
      <x:c r="D970" s="25" t="str">
        <x:v>Verified</x:v>
      </x:c>
      <x:c r="E970" s="25" t="str">
        <x:v>Verified</x:v>
      </x:c>
      <x:c r="F970" s="25" t="str">
        <x:v>Verified</x:v>
      </x:c>
      <x:c r="G970" s="25" t="str">
        <x:v>Verified</x:v>
      </x:c>
      <x:c r="H970" s="25" t="str">
        <x:v>architect</x:v>
      </x:c>
    </x:row>
    <x:row r="971">
      <x:c r="A971" s="25" t="str">
        <x:v>CA-0972</x:v>
      </x:c>
      <x:c r="B971" s="25" t="str">
        <x:v>Eagle Lake Golf Course</x:v>
      </x:c>
      <x:c r="C971" s="25" t="str">
        <x:v>Ontario</x:v>
      </x:c>
      <x:c r="D971" s="25" t="str">
        <x:v>Verified</x:v>
      </x:c>
      <x:c r="E971" s="25" t="str">
        <x:v>Verified</x:v>
      </x:c>
      <x:c r="F971" s="25" t="str">
        <x:v>Verified</x:v>
      </x:c>
      <x:c r="G971" s="25" t="str">
        <x:v>Missing</x:v>
      </x:c>
      <x:c r="H971" s="25" t="str">
        <x:v>year opened, architect</x:v>
      </x:c>
    </x:row>
    <x:row r="972">
      <x:c r="A972" s="25" t="str">
        <x:v>CA-0973</x:v>
      </x:c>
      <x:c r="B972" s="25" t="str">
        <x:v>Eagle Valley Golf Club</x:v>
      </x:c>
      <x:c r="C972" s="25" t="str">
        <x:v>Ontario</x:v>
      </x:c>
      <x:c r="D972" s="25" t="str">
        <x:v>Missing</x:v>
      </x:c>
      <x:c r="E972" s="25" t="str">
        <x:v>Verified</x:v>
      </x:c>
      <x:c r="F972" s="25" t="str">
        <x:v>Verified</x:v>
      </x:c>
      <x:c r="G972" s="25" t="str">
        <x:v>Missing</x:v>
      </x:c>
      <x:c r="H972" s="25" t="str">
        <x:v>website, year opened, architect</x:v>
      </x:c>
    </x:row>
    <x:row r="973">
      <x:c r="A973" s="25" t="str">
        <x:v>CA-0974</x:v>
      </x:c>
      <x:c r="B973" s="25" t="str">
        <x:v>Eagles Nest Golf Club Inc.</x:v>
      </x:c>
      <x:c r="C973" s="25" t="str">
        <x:v>Ontario</x:v>
      </x:c>
      <x:c r="D973" s="25" t="str">
        <x:v>Verified</x:v>
      </x:c>
      <x:c r="E973" s="25" t="str">
        <x:v>Verified</x:v>
      </x:c>
      <x:c r="F973" s="25" t="str">
        <x:v>Verified</x:v>
      </x:c>
      <x:c r="G973" s="25" t="str">
        <x:v>Missing</x:v>
      </x:c>
      <x:c r="H973" s="25" t="str">
        <x:v>year opened, architect</x:v>
      </x:c>
    </x:row>
    <x:row r="974">
      <x:c r="A974" s="25" t="str">
        <x:v>CA-0975</x:v>
      </x:c>
      <x:c r="B974" s="25" t="str">
        <x:v>East Park Golf Gardens</x:v>
      </x:c>
      <x:c r="C974" s="25" t="str">
        <x:v>Ontario</x:v>
      </x:c>
      <x:c r="D974" s="25" t="str">
        <x:v>Missing</x:v>
      </x:c>
      <x:c r="E974" s="25" t="str">
        <x:v>Verified</x:v>
      </x:c>
      <x:c r="F974" s="25" t="str">
        <x:v>Missing</x:v>
      </x:c>
      <x:c r="G974" s="25" t="str">
        <x:v>Missing</x:v>
      </x:c>
      <x:c r="H974" s="25" t="str">
        <x:v>website, length, year opened, architect</x:v>
      </x:c>
    </x:row>
    <x:row r="975">
      <x:c r="A975" s="25" t="str">
        <x:v>CA-0976</x:v>
      </x:c>
      <x:c r="B975" s="25" t="str">
        <x:v>Eastbourne Golf Club</x:v>
      </x:c>
      <x:c r="C975" s="25" t="str">
        <x:v>Ontario</x:v>
      </x:c>
      <x:c r="D975" s="25" t="str">
        <x:v>Verified</x:v>
      </x:c>
      <x:c r="E975" s="25" t="str">
        <x:v>Verified</x:v>
      </x:c>
      <x:c r="F975" s="25" t="str">
        <x:v>Verified</x:v>
      </x:c>
      <x:c r="G975" s="25" t="str">
        <x:v>Missing</x:v>
      </x:c>
      <x:c r="H975" s="25" t="str">
        <x:v>year opened, architect</x:v>
      </x:c>
    </x:row>
    <x:row r="976">
      <x:c r="A976" s="25" t="str">
        <x:v>CA-0977</x:v>
      </x:c>
      <x:c r="B976" s="25" t="str">
        <x:v>Echo Valley Golf Club</x:v>
      </x:c>
      <x:c r="C976" s="25" t="str">
        <x:v>Ontario</x:v>
      </x:c>
      <x:c r="D976" s="25" t="str">
        <x:v>Missing</x:v>
      </x:c>
      <x:c r="E976" s="25" t="str">
        <x:v>Verified</x:v>
      </x:c>
      <x:c r="F976" s="25" t="str">
        <x:v>Verified</x:v>
      </x:c>
      <x:c r="G976" s="25" t="str">
        <x:v>Missing</x:v>
      </x:c>
      <x:c r="H976" s="25" t="str">
        <x:v>website, year opened, architect</x:v>
      </x:c>
    </x:row>
    <x:row r="977">
      <x:c r="A977" s="25" t="str">
        <x:v>CA-0978</x:v>
      </x:c>
      <x:c r="B977" s="25" t="str">
        <x:v>Eden Golf Club</x:v>
      </x:c>
      <x:c r="C977" s="25" t="str">
        <x:v>Ontario</x:v>
      </x:c>
      <x:c r="D977" s="25" t="str">
        <x:v>Missing</x:v>
      </x:c>
      <x:c r="E977" s="25" t="str">
        <x:v>Verified</x:v>
      </x:c>
      <x:c r="F977" s="25" t="str">
        <x:v>Verified</x:v>
      </x:c>
      <x:c r="G977" s="25" t="str">
        <x:v>Missing</x:v>
      </x:c>
      <x:c r="H977" s="25" t="str">
        <x:v>website, year opened, architect</x:v>
      </x:c>
    </x:row>
    <x:row r="978">
      <x:c r="A978" s="25" t="str">
        <x:v>CA-0979</x:v>
      </x:c>
      <x:c r="B978" s="25" t="str">
        <x:v>Edgewood Golf Club</x:v>
      </x:c>
      <x:c r="C978" s="25" t="str">
        <x:v>Ontario</x:v>
      </x:c>
      <x:c r="D978" s="25" t="str">
        <x:v>Missing</x:v>
      </x:c>
      <x:c r="E978" s="25" t="str">
        <x:v>Missing</x:v>
      </x:c>
      <x:c r="F978" s="25" t="str">
        <x:v>Missing</x:v>
      </x:c>
      <x:c r="G978" s="25" t="str">
        <x:v>Missing</x:v>
      </x:c>
      <x:c r="H978" s="25" t="str">
        <x:v>website, par, length, year opened, architect</x:v>
      </x:c>
    </x:row>
    <x:row r="979">
      <x:c r="A979" s="25" t="str">
        <x:v>CA-0980</x:v>
      </x:c>
      <x:c r="B979" s="25" t="str">
        <x:v>Edgewood Links (Golf club)</x:v>
      </x:c>
      <x:c r="C979" s="25" t="str">
        <x:v>Ontario</x:v>
      </x:c>
      <x:c r="D979" s="25" t="str">
        <x:v>Verified</x:v>
      </x:c>
      <x:c r="E979" s="25" t="str">
        <x:v>Verified</x:v>
      </x:c>
      <x:c r="F979" s="25" t="str">
        <x:v>Verified</x:v>
      </x:c>
      <x:c r="G979" s="25" t="str">
        <x:v>Verified</x:v>
      </x:c>
      <x:c r="H979" s="25" t="str">
        <x:v>architect</x:v>
      </x:c>
    </x:row>
    <x:row r="980">
      <x:c r="A980" s="25" t="str">
        <x:v>CA-0981</x:v>
      </x:c>
      <x:c r="B980" s="25" t="str">
        <x:v>Eganridge Inn, Country Club and Spa</x:v>
      </x:c>
      <x:c r="C980" s="25" t="str">
        <x:v>Ontario</x:v>
      </x:c>
      <x:c r="D980" s="25" t="str">
        <x:v>Verified</x:v>
      </x:c>
      <x:c r="E980" s="25" t="str">
        <x:v>Verified</x:v>
      </x:c>
      <x:c r="F980" s="25" t="str">
        <x:v>Verified</x:v>
      </x:c>
      <x:c r="G980" s="25" t="str">
        <x:v>Missing</x:v>
      </x:c>
      <x:c r="H980" s="25" t="str">
        <x:v>year opened, architect</x:v>
      </x:c>
    </x:row>
    <x:row r="981">
      <x:c r="A981" s="25" t="str">
        <x:v>CA-0982</x:v>
      </x:c>
      <x:c r="B981" s="25" t="str">
        <x:v>Eldorado Golf Club</x:v>
      </x:c>
      <x:c r="C981" s="25" t="str">
        <x:v>Ontario</x:v>
      </x:c>
      <x:c r="D981" s="25" t="str">
        <x:v>Missing</x:v>
      </x:c>
      <x:c r="E981" s="25" t="str">
        <x:v>Missing</x:v>
      </x:c>
      <x:c r="F981" s="25" t="str">
        <x:v>Missing</x:v>
      </x:c>
      <x:c r="G981" s="25" t="str">
        <x:v>Missing</x:v>
      </x:c>
      <x:c r="H981" s="25" t="str">
        <x:v>website, par, length, year opened, architect</x:v>
      </x:c>
    </x:row>
    <x:row r="982">
      <x:c r="A982" s="25" t="str">
        <x:v>CA-0983</x:v>
      </x:c>
      <x:c r="B982" s="25" t="str">
        <x:v>Elmira Golf Club</x:v>
      </x:c>
      <x:c r="C982" s="25" t="str">
        <x:v>Ontario</x:v>
      </x:c>
      <x:c r="D982" s="25" t="str">
        <x:v>Verified</x:v>
      </x:c>
      <x:c r="E982" s="25" t="str">
        <x:v>Verified</x:v>
      </x:c>
      <x:c r="F982" s="25" t="str">
        <x:v>Verified</x:v>
      </x:c>
      <x:c r="G982" s="25" t="str">
        <x:v>Missing</x:v>
      </x:c>
      <x:c r="H982" s="25" t="str">
        <x:v>year opened, architect</x:v>
      </x:c>
    </x:row>
    <x:row r="983">
      <x:c r="A983" s="25" t="str">
        <x:v>CA-0984</x:v>
      </x:c>
      <x:c r="B983" s="25" t="str">
        <x:v>Emerald Greens Golf Course</x:v>
      </x:c>
      <x:c r="C983" s="25" t="str">
        <x:v>Ontario</x:v>
      </x:c>
      <x:c r="D983" s="25" t="str">
        <x:v>Verified</x:v>
      </x:c>
      <x:c r="E983" s="25" t="str">
        <x:v>Verified</x:v>
      </x:c>
      <x:c r="F983" s="25" t="str">
        <x:v>Verified</x:v>
      </x:c>
      <x:c r="G983" s="25" t="str">
        <x:v>Verified</x:v>
      </x:c>
      <x:c r="H983" s="25" t="str">
        <x:v>architect</x:v>
      </x:c>
    </x:row>
    <x:row r="984">
      <x:c r="A984" s="25" t="str">
        <x:v>CA-0985</x:v>
      </x:c>
      <x:c r="B984" s="25" t="str">
        <x:v>Emerald Hills Golf &amp; Country Club - Forest-Valley</x:v>
      </x:c>
      <x:c r="C984" s="25" t="str">
        <x:v>Ontario</x:v>
      </x:c>
      <x:c r="D984" s="25" t="str">
        <x:v>Verified</x:v>
      </x:c>
      <x:c r="E984" s="25" t="str">
        <x:v>Verified</x:v>
      </x:c>
      <x:c r="F984" s="25" t="str">
        <x:v>Verified</x:v>
      </x:c>
      <x:c r="G984" s="25" t="str">
        <x:v>Missing</x:v>
      </x:c>
      <x:c r="H984" s="25" t="str">
        <x:v>year opened, architect</x:v>
      </x:c>
    </x:row>
    <x:row r="985">
      <x:c r="A985" s="25" t="str">
        <x:v>CA-0986</x:v>
      </x:c>
      <x:c r="B985" s="25" t="str">
        <x:v>Emerald Hills Golf &amp; Country Club - Parkland-Forest</x:v>
      </x:c>
      <x:c r="C985" s="25" t="str">
        <x:v>Ontario</x:v>
      </x:c>
      <x:c r="D985" s="25" t="str">
        <x:v>Verified</x:v>
      </x:c>
      <x:c r="E985" s="25" t="str">
        <x:v>Verified</x:v>
      </x:c>
      <x:c r="F985" s="25" t="str">
        <x:v>Verified</x:v>
      </x:c>
      <x:c r="G985" s="25" t="str">
        <x:v>Missing</x:v>
      </x:c>
      <x:c r="H985" s="25" t="str">
        <x:v>year opened, architect</x:v>
      </x:c>
    </x:row>
    <x:row r="986">
      <x:c r="A986" s="25" t="str">
        <x:v>CA-0987</x:v>
      </x:c>
      <x:c r="B986" s="25" t="str">
        <x:v>Emerald Hills Golf &amp; Country Club (Valley-Parkland)</x:v>
      </x:c>
      <x:c r="C986" s="25" t="str">
        <x:v>Ontario</x:v>
      </x:c>
      <x:c r="D986" s="25" t="str">
        <x:v>Verified</x:v>
      </x:c>
      <x:c r="E986" s="25" t="str">
        <x:v>Verified</x:v>
      </x:c>
      <x:c r="F986" s="25" t="str">
        <x:v>Verified</x:v>
      </x:c>
      <x:c r="G986" s="25" t="str">
        <x:v>Missing</x:v>
      </x:c>
      <x:c r="H986" s="25" t="str">
        <x:v>year opened, architect</x:v>
      </x:c>
    </x:row>
    <x:row r="987">
      <x:c r="A987" s="25" t="str">
        <x:v>CA-0988</x:v>
      </x:c>
      <x:c r="B987" s="25" t="str">
        <x:v>Emerald Links Golf &amp; Country Club - East / West</x:v>
      </x:c>
      <x:c r="C987" s="25" t="str">
        <x:v>Ontario</x:v>
      </x:c>
      <x:c r="D987" s="25" t="str">
        <x:v>Verified</x:v>
      </x:c>
      <x:c r="E987" s="25" t="str">
        <x:v>Verified</x:v>
      </x:c>
      <x:c r="F987" s="25" t="str">
        <x:v>Verified</x:v>
      </x:c>
      <x:c r="G987" s="25" t="str">
        <x:v>Missing</x:v>
      </x:c>
      <x:c r="H987" s="25" t="str">
        <x:v>year opened, architect</x:v>
      </x:c>
    </x:row>
    <x:row r="988">
      <x:c r="A988" s="25" t="str">
        <x:v>CA-0989</x:v>
      </x:c>
      <x:c r="B988" s="25" t="str">
        <x:v>Emerald Links Golf &amp; Country Club - South / East</x:v>
      </x:c>
      <x:c r="C988" s="25" t="str">
        <x:v>Ontario</x:v>
      </x:c>
      <x:c r="D988" s="25" t="str">
        <x:v>Verified</x:v>
      </x:c>
      <x:c r="E988" s="25" t="str">
        <x:v>Verified</x:v>
      </x:c>
      <x:c r="F988" s="25" t="str">
        <x:v>Verified</x:v>
      </x:c>
      <x:c r="G988" s="25" t="str">
        <x:v>Missing</x:v>
      </x:c>
      <x:c r="H988" s="25" t="str">
        <x:v>year opened, architect</x:v>
      </x:c>
    </x:row>
    <x:row r="989">
      <x:c r="A989" s="25" t="str">
        <x:v>CA-0990</x:v>
      </x:c>
      <x:c r="B989" s="25" t="str">
        <x:v>Emerald Links Golf &amp; Country Club - West / South</x:v>
      </x:c>
      <x:c r="C989" s="25" t="str">
        <x:v>Ontario</x:v>
      </x:c>
      <x:c r="D989" s="25" t="str">
        <x:v>Verified</x:v>
      </x:c>
      <x:c r="E989" s="25" t="str">
        <x:v>Verified</x:v>
      </x:c>
      <x:c r="F989" s="25" t="str">
        <x:v>Verified</x:v>
      </x:c>
      <x:c r="G989" s="25" t="str">
        <x:v>Verified</x:v>
      </x:c>
      <x:c r="H989" s="25" t="str">
        <x:v>architect</x:v>
      </x:c>
    </x:row>
    <x:row r="990">
      <x:c r="A990" s="25" t="str">
        <x:v>CA-0991</x:v>
      </x:c>
      <x:c r="B990" s="25" t="str">
        <x:v>Equinelle</x:v>
      </x:c>
      <x:c r="C990" s="25" t="str">
        <x:v>Ontario</x:v>
      </x:c>
      <x:c r="D990" s="25" t="str">
        <x:v>Verified</x:v>
      </x:c>
      <x:c r="E990" s="25" t="str">
        <x:v>Verified</x:v>
      </x:c>
      <x:c r="F990" s="25" t="str">
        <x:v>Verified</x:v>
      </x:c>
      <x:c r="G990" s="25" t="str">
        <x:v>Verified</x:v>
      </x:c>
      <x:c r="H990" s="25" t="str">
        <x:v>architect</x:v>
      </x:c>
    </x:row>
    <x:row r="991">
      <x:c r="A991" s="25" t="str">
        <x:v>CA-0992</x:v>
      </x:c>
      <x:c r="B991" s="25" t="str">
        <x:v>Erie Shores Golf &amp; Country Club</x:v>
      </x:c>
      <x:c r="C991" s="25" t="str">
        <x:v>Ontario</x:v>
      </x:c>
      <x:c r="D991" s="25" t="str">
        <x:v>Verified</x:v>
      </x:c>
      <x:c r="E991" s="25" t="str">
        <x:v>Verified</x:v>
      </x:c>
      <x:c r="F991" s="25" t="str">
        <x:v>Verified</x:v>
      </x:c>
      <x:c r="G991" s="25" t="str">
        <x:v>Missing</x:v>
      </x:c>
      <x:c r="H991" s="25" t="str">
        <x:v>year opened, architect</x:v>
      </x:c>
    </x:row>
    <x:row r="992">
      <x:c r="A992" s="25" t="str">
        <x:v>CA-0993</x:v>
      </x:c>
      <x:c r="B992" s="25" t="str">
        <x:v>Espanola Golf &amp; Country Club</x:v>
      </x:c>
      <x:c r="C992" s="25" t="str">
        <x:v>Ontario</x:v>
      </x:c>
      <x:c r="D992" s="25" t="str">
        <x:v>Verified</x:v>
      </x:c>
      <x:c r="E992" s="25" t="str">
        <x:v>Verified</x:v>
      </x:c>
      <x:c r="F992" s="25" t="str">
        <x:v>Verified</x:v>
      </x:c>
      <x:c r="G992" s="25" t="str">
        <x:v>Missing</x:v>
      </x:c>
      <x:c r="H992" s="25" t="str">
        <x:v>year opened, architect</x:v>
      </x:c>
    </x:row>
    <x:row r="993">
      <x:c r="A993" s="25" t="str">
        <x:v>CA-0994</x:v>
      </x:c>
      <x:c r="B993" s="25" t="str">
        <x:v>Essex Golf &amp; Country Club</x:v>
      </x:c>
      <x:c r="C993" s="25" t="str">
        <x:v>Ontario</x:v>
      </x:c>
      <x:c r="D993" s="25" t="str">
        <x:v>Verified</x:v>
      </x:c>
      <x:c r="E993" s="25" t="str">
        <x:v>Verified</x:v>
      </x:c>
      <x:c r="F993" s="25" t="str">
        <x:v>Verified</x:v>
      </x:c>
      <x:c r="G993" s="25" t="str">
        <x:v>Missing</x:v>
      </x:c>
      <x:c r="H993" s="25" t="str">
        <x:v>year opened, architect</x:v>
      </x:c>
    </x:row>
    <x:row r="994">
      <x:c r="A994" s="25" t="str">
        <x:v>CA-0995</x:v>
      </x:c>
      <x:c r="B994" s="25" t="str">
        <x:v>Evergreen Golf Club</x:v>
      </x:c>
      <x:c r="C994" s="25" t="str">
        <x:v>Ontario</x:v>
      </x:c>
      <x:c r="D994" s="25" t="str">
        <x:v>Verified</x:v>
      </x:c>
      <x:c r="E994" s="25" t="str">
        <x:v>Verified</x:v>
      </x:c>
      <x:c r="F994" s="25" t="str">
        <x:v>Verified</x:v>
      </x:c>
      <x:c r="G994" s="25" t="str">
        <x:v>Verified</x:v>
      </x:c>
      <x:c r="H994" s="25" t="str">
        <x:v>architect</x:v>
      </x:c>
    </x:row>
    <x:row r="995">
      <x:c r="A995" s="25" t="str">
        <x:v>CA-0996</x:v>
      </x:c>
      <x:c r="B995" s="25" t="str">
        <x:v>Exeter Golf Club</x:v>
      </x:c>
      <x:c r="C995" s="25" t="str">
        <x:v>Ontario</x:v>
      </x:c>
      <x:c r="D995" s="25" t="str">
        <x:v>Missing</x:v>
      </x:c>
      <x:c r="E995" s="25" t="str">
        <x:v>Verified</x:v>
      </x:c>
      <x:c r="F995" s="25" t="str">
        <x:v>Verified</x:v>
      </x:c>
      <x:c r="G995" s="25" t="str">
        <x:v>Missing</x:v>
      </x:c>
      <x:c r="H995" s="25" t="str">
        <x:v>website, year opened, architect</x:v>
      </x:c>
    </x:row>
    <x:row r="996">
      <x:c r="A996" s="25" t="str">
        <x:v>CA-0997</x:v>
      </x:c>
      <x:c r="B996" s="25" t="str">
        <x:v>Falcon Ridge Golf Club - Raceview</x:v>
      </x:c>
      <x:c r="C996" s="25" t="str">
        <x:v>Ontario</x:v>
      </x:c>
      <x:c r="D996" s="25" t="str">
        <x:v>Verified</x:v>
      </x:c>
      <x:c r="E996" s="25" t="str">
        <x:v>Verified</x:v>
      </x:c>
      <x:c r="F996" s="25" t="str">
        <x:v>Verified</x:v>
      </x:c>
      <x:c r="G996" s="25" t="str">
        <x:v>Missing</x:v>
      </x:c>
      <x:c r="H996" s="25" t="str">
        <x:v>year opened, architect</x:v>
      </x:c>
    </x:row>
    <x:row r="997">
      <x:c r="A997" s="25" t="str">
        <x:v>CA-0998</x:v>
      </x:c>
      <x:c r="B997" s="25" t="str">
        <x:v>Falcon Ridge Golf Course</x:v>
      </x:c>
      <x:c r="C997" s="25" t="str">
        <x:v>Ontario</x:v>
      </x:c>
      <x:c r="D997" s="25" t="str">
        <x:v>Verified</x:v>
      </x:c>
      <x:c r="E997" s="25" t="str">
        <x:v>Verified</x:v>
      </x:c>
      <x:c r="F997" s="25" t="str">
        <x:v>Verified</x:v>
      </x:c>
      <x:c r="G997" s="25" t="str">
        <x:v>Missing</x:v>
      </x:c>
      <x:c r="H997" s="25" t="str">
        <x:v>year opened, architect</x:v>
      </x:c>
    </x:row>
    <x:row r="998">
      <x:c r="A998" s="25" t="str">
        <x:v>CA-0999</x:v>
      </x:c>
      <x:c r="B998" s="25" t="str">
        <x:v>Fanshawe Golf &amp; Country Club - Quarry, (The)</x:v>
      </x:c>
      <x:c r="C998" s="25" t="str">
        <x:v>Ontario</x:v>
      </x:c>
      <x:c r="D998" s="25" t="str">
        <x:v>Missing</x:v>
      </x:c>
      <x:c r="E998" s="25" t="str">
        <x:v>Verified</x:v>
      </x:c>
      <x:c r="F998" s="25" t="str">
        <x:v>Verified</x:v>
      </x:c>
      <x:c r="G998" s="25" t="str">
        <x:v>Missing</x:v>
      </x:c>
      <x:c r="H998" s="25" t="str">
        <x:v>website, year opened, architect</x:v>
      </x:c>
    </x:row>
    <x:row r="999">
      <x:c r="A999" s="25" t="str">
        <x:v>CA-1000</x:v>
      </x:c>
      <x:c r="B999" s="25" t="str">
        <x:v>Fanshawe Golf &amp; Country Club - Traditional Course</x:v>
      </x:c>
      <x:c r="C999" s="25" t="str">
        <x:v>Ontario</x:v>
      </x:c>
      <x:c r="D999" s="25" t="str">
        <x:v>Missing</x:v>
      </x:c>
      <x:c r="E999" s="25" t="str">
        <x:v>Verified</x:v>
      </x:c>
      <x:c r="F999" s="25" t="str">
        <x:v>Verified</x:v>
      </x:c>
      <x:c r="G999" s="25" t="str">
        <x:v>Missing</x:v>
      </x:c>
      <x:c r="H999" s="25" t="str">
        <x:v>website, year opened, architect</x:v>
      </x:c>
    </x:row>
    <x:row r="1000">
      <x:c r="A1000" s="25" t="str">
        <x:v>CA-1001</x:v>
      </x:c>
      <x:c r="B1000" s="25" t="str">
        <x:v>Fergus Golf Club(East/West)</x:v>
      </x:c>
      <x:c r="C1000" s="25" t="str">
        <x:v>Ontario</x:v>
      </x:c>
      <x:c r="D1000" s="25" t="str">
        <x:v>Verified</x:v>
      </x:c>
      <x:c r="E1000" s="25" t="str">
        <x:v>Verified</x:v>
      </x:c>
      <x:c r="F1000" s="25" t="str">
        <x:v>Verified</x:v>
      </x:c>
      <x:c r="G1000" s="25" t="str">
        <x:v>Verified</x:v>
      </x:c>
      <x:c r="H1000" s="25" t="str">
        <x:v>architect</x:v>
      </x:c>
    </x:row>
    <x:row r="1001">
      <x:c r="A1001" s="25" t="str">
        <x:v>CA-1002</x:v>
      </x:c>
      <x:c r="B1001" s="25" t="str">
        <x:v>Fergus Golf Club(South/East)</x:v>
      </x:c>
      <x:c r="C1001" s="25" t="str">
        <x:v>Ontario</x:v>
      </x:c>
      <x:c r="D1001" s="25" t="str">
        <x:v>Verified</x:v>
      </x:c>
      <x:c r="E1001" s="25" t="str">
        <x:v>Verified</x:v>
      </x:c>
      <x:c r="F1001" s="25" t="str">
        <x:v>Verified</x:v>
      </x:c>
      <x:c r="G1001" s="25" t="str">
        <x:v>Missing</x:v>
      </x:c>
      <x:c r="H1001" s="25" t="str">
        <x:v>year opened, architect</x:v>
      </x:c>
    </x:row>
    <x:row r="1002">
      <x:c r="A1002" s="25" t="str">
        <x:v>CA-1003</x:v>
      </x:c>
      <x:c r="B1002" s="25" t="str">
        <x:v>Fergus Golf Club(South/West)</x:v>
      </x:c>
      <x:c r="C1002" s="25" t="str">
        <x:v>Ontario</x:v>
      </x:c>
      <x:c r="D1002" s="25" t="str">
        <x:v>Verified</x:v>
      </x:c>
      <x:c r="E1002" s="25" t="str">
        <x:v>Verified</x:v>
      </x:c>
      <x:c r="F1002" s="25" t="str">
        <x:v>Verified</x:v>
      </x:c>
      <x:c r="G1002" s="25" t="str">
        <x:v>Missing</x:v>
      </x:c>
      <x:c r="H1002" s="25" t="str">
        <x:v>year opened, architect</x:v>
      </x:c>
    </x:row>
    <x:row r="1003">
      <x:c r="A1003" s="25" t="str">
        <x:v>CA-1004</x:v>
      </x:c>
      <x:c r="B1003" s="25" t="str">
        <x:v>Fescue's Edge Golf Club</x:v>
      </x:c>
      <x:c r="C1003" s="25" t="str">
        <x:v>Ontario</x:v>
      </x:c>
      <x:c r="D1003" s="25" t="str">
        <x:v>Verified</x:v>
      </x:c>
      <x:c r="E1003" s="25" t="str">
        <x:v>Verified</x:v>
      </x:c>
      <x:c r="F1003" s="25" t="str">
        <x:v>Verified</x:v>
      </x:c>
      <x:c r="G1003" s="25" t="str">
        <x:v>Missing</x:v>
      </x:c>
      <x:c r="H1003" s="25" t="str">
        <x:v>year opened, architect</x:v>
      </x:c>
    </x:row>
    <x:row r="1004">
      <x:c r="A1004" s="25" t="str">
        <x:v>CA-1005</x:v>
      </x:c>
      <x:c r="B1004" s="25" t="str">
        <x:v>FireRock Golf Club</x:v>
      </x:c>
      <x:c r="C1004" s="25" t="str">
        <x:v>Ontario</x:v>
      </x:c>
      <x:c r="D1004" s="25" t="str">
        <x:v>Verified</x:v>
      </x:c>
      <x:c r="E1004" s="25" t="str">
        <x:v>Verified</x:v>
      </x:c>
      <x:c r="F1004" s="25" t="str">
        <x:v>Verified</x:v>
      </x:c>
      <x:c r="G1004" s="25" t="str">
        <x:v>Missing</x:v>
      </x:c>
      <x:c r="H1004" s="25" t="str">
        <x:v>year opened, architect</x:v>
      </x:c>
    </x:row>
    <x:row r="1005">
      <x:c r="A1005" s="25" t="str">
        <x:v>CA-1006</x:v>
      </x:c>
      <x:c r="B1005" s="25" t="str">
        <x:v>Flamborough Hills Golf Club - HILLS/WOODS COURSE</x:v>
      </x:c>
      <x:c r="C1005" s="25" t="str">
        <x:v>Ontario</x:v>
      </x:c>
      <x:c r="D1005" s="25" t="str">
        <x:v>Verified</x:v>
      </x:c>
      <x:c r="E1005" s="25" t="str">
        <x:v>Verified</x:v>
      </x:c>
      <x:c r="F1005" s="25" t="str">
        <x:v>Verified</x:v>
      </x:c>
      <x:c r="G1005" s="25" t="str">
        <x:v>Missing</x:v>
      </x:c>
      <x:c r="H1005" s="25" t="str">
        <x:v>year opened, architect</x:v>
      </x:c>
    </x:row>
    <x:row r="1006">
      <x:c r="A1006" s="25" t="str">
        <x:v>CA-1007</x:v>
      </x:c>
      <x:c r="B1006" s="25" t="str">
        <x:v>Flamborough Hills Golf Club - LAKES/HILLS COURSE</x:v>
      </x:c>
      <x:c r="C1006" s="25" t="str">
        <x:v>Ontario</x:v>
      </x:c>
      <x:c r="D1006" s="25" t="str">
        <x:v>Verified</x:v>
      </x:c>
      <x:c r="E1006" s="25" t="str">
        <x:v>Verified</x:v>
      </x:c>
      <x:c r="F1006" s="25" t="str">
        <x:v>Verified</x:v>
      </x:c>
      <x:c r="G1006" s="25" t="str">
        <x:v>Missing</x:v>
      </x:c>
      <x:c r="H1006" s="25" t="str">
        <x:v>year opened, architect</x:v>
      </x:c>
    </x:row>
    <x:row r="1007">
      <x:c r="A1007" s="25" t="str">
        <x:v>CA-1008</x:v>
      </x:c>
      <x:c r="B1007" s="25" t="str">
        <x:v>Flamborough Hills Golf Club - WOODS/LAKES COURSE</x:v>
      </x:c>
      <x:c r="C1007" s="25" t="str">
        <x:v>Ontario</x:v>
      </x:c>
      <x:c r="D1007" s="25" t="str">
        <x:v>Verified</x:v>
      </x:c>
      <x:c r="E1007" s="25" t="str">
        <x:v>Verified</x:v>
      </x:c>
      <x:c r="F1007" s="25" t="str">
        <x:v>Verified</x:v>
      </x:c>
      <x:c r="G1007" s="25" t="str">
        <x:v>Missing</x:v>
      </x:c>
      <x:c r="H1007" s="25" t="str">
        <x:v>year opened, architect</x:v>
      </x:c>
    </x:row>
    <x:row r="1008">
      <x:c r="A1008" s="25" t="str">
        <x:v>CA-1009</x:v>
      </x:c>
      <x:c r="B1008" s="25" t="str">
        <x:v>Forest City National Golf Club</x:v>
      </x:c>
      <x:c r="C1008" s="25" t="str">
        <x:v>Ontario</x:v>
      </x:c>
      <x:c r="D1008" s="25" t="str">
        <x:v>Missing</x:v>
      </x:c>
      <x:c r="E1008" s="25" t="str">
        <x:v>Verified</x:v>
      </x:c>
      <x:c r="F1008" s="25" t="str">
        <x:v>Verified</x:v>
      </x:c>
      <x:c r="G1008" s="25" t="str">
        <x:v>Missing</x:v>
      </x:c>
      <x:c r="H1008" s="25" t="str">
        <x:v>website, year opened, architect</x:v>
      </x:c>
    </x:row>
    <x:row r="1009">
      <x:c r="A1009" s="25" t="str">
        <x:v>CA-1010</x:v>
      </x:c>
      <x:c r="B1009" s="25" t="str">
        <x:v>Forest Golf Club &amp; Inn - 18 HOLE COURSE</x:v>
      </x:c>
      <x:c r="C1009" s="25" t="str">
        <x:v>Ontario</x:v>
      </x:c>
      <x:c r="D1009" s="25" t="str">
        <x:v>Missing</x:v>
      </x:c>
      <x:c r="E1009" s="25" t="str">
        <x:v>Verified</x:v>
      </x:c>
      <x:c r="F1009" s="25" t="str">
        <x:v>Verified</x:v>
      </x:c>
      <x:c r="G1009" s="25" t="str">
        <x:v>Missing</x:v>
      </x:c>
      <x:c r="H1009" s="25" t="str">
        <x:v>website, year opened, architect</x:v>
      </x:c>
    </x:row>
    <x:row r="1010">
      <x:c r="A1010" s="25" t="str">
        <x:v>CA-1011</x:v>
      </x:c>
      <x:c r="B1010" s="25" t="str">
        <x:v>Forest Golf Club &amp; Inn - 9 HOLE COURSE</x:v>
      </x:c>
      <x:c r="C1010" s="25" t="str">
        <x:v>Ontario</x:v>
      </x:c>
      <x:c r="D1010" s="25" t="str">
        <x:v>Missing</x:v>
      </x:c>
      <x:c r="E1010" s="25" t="str">
        <x:v>Verified</x:v>
      </x:c>
      <x:c r="F1010" s="25" t="str">
        <x:v>Verified</x:v>
      </x:c>
      <x:c r="G1010" s="25" t="str">
        <x:v>Missing</x:v>
      </x:c>
      <x:c r="H1010" s="25" t="str">
        <x:v>website, year opened, architect</x:v>
      </x:c>
    </x:row>
    <x:row r="1011">
      <x:c r="A1011" s="25" t="str">
        <x:v>CA-1012</x:v>
      </x:c>
      <x:c r="B1011" s="25" t="str">
        <x:v>Forest Ridge Golf</x:v>
      </x:c>
      <x:c r="C1011" s="25" t="str">
        <x:v>Ontario</x:v>
      </x:c>
      <x:c r="D1011" s="25" t="str">
        <x:v>Verified</x:v>
      </x:c>
      <x:c r="E1011" s="25" t="str">
        <x:v>Verified</x:v>
      </x:c>
      <x:c r="F1011" s="25" t="str">
        <x:v>Verified</x:v>
      </x:c>
      <x:c r="G1011" s="25" t="str">
        <x:v>Missing</x:v>
      </x:c>
      <x:c r="H1011" s="25" t="str">
        <x:v>year opened, architect</x:v>
      </x:c>
    </x:row>
    <x:row r="1012">
      <x:c r="A1012" s="25" t="str">
        <x:v>CA-1013</x:v>
      </x:c>
      <x:c r="B1012" s="25" t="str">
        <x:v>Fort Erie Golf Club</x:v>
      </x:c>
      <x:c r="C1012" s="25" t="str">
        <x:v>Ontario</x:v>
      </x:c>
      <x:c r="D1012" s="25" t="str">
        <x:v>Verified</x:v>
      </x:c>
      <x:c r="E1012" s="25" t="str">
        <x:v>Verified</x:v>
      </x:c>
      <x:c r="F1012" s="25" t="str">
        <x:v>Verified</x:v>
      </x:c>
      <x:c r="G1012" s="25" t="str">
        <x:v>Missing</x:v>
      </x:c>
      <x:c r="H1012" s="25" t="str">
        <x:v>year opened, architect</x:v>
      </x:c>
    </x:row>
    <x:row r="1013">
      <x:c r="A1013" s="25" t="str">
        <x:v>CA-1014</x:v>
      </x:c>
      <x:c r="B1013" s="25" t="str">
        <x:v>Fort William Country Club</x:v>
      </x:c>
      <x:c r="C1013" s="25" t="str">
        <x:v>Ontario</x:v>
      </x:c>
      <x:c r="D1013" s="25" t="str">
        <x:v>Verified</x:v>
      </x:c>
      <x:c r="E1013" s="25" t="str">
        <x:v>Verified</x:v>
      </x:c>
      <x:c r="F1013" s="25" t="str">
        <x:v>Verified</x:v>
      </x:c>
      <x:c r="G1013" s="25" t="str">
        <x:v>Missing</x:v>
      </x:c>
      <x:c r="H1013" s="25" t="str">
        <x:v>year opened, architect</x:v>
      </x:c>
    </x:row>
    <x:row r="1014">
      <x:c r="A1014" s="25" t="str">
        <x:v>CA-1015</x:v>
      </x:c>
      <x:c r="B1014" s="25" t="str">
        <x:v>Fox Run Golf Course</x:v>
      </x:c>
      <x:c r="C1014" s="25" t="str">
        <x:v>Ontario</x:v>
      </x:c>
      <x:c r="D1014" s="25" t="str">
        <x:v>Missing</x:v>
      </x:c>
      <x:c r="E1014" s="25" t="str">
        <x:v>Verified</x:v>
      </x:c>
      <x:c r="F1014" s="25" t="str">
        <x:v>Verified</x:v>
      </x:c>
      <x:c r="G1014" s="25" t="str">
        <x:v>Missing</x:v>
      </x:c>
      <x:c r="H1014" s="25" t="str">
        <x:v>website, year opened, architect</x:v>
      </x:c>
    </x:row>
    <x:row r="1015">
      <x:c r="A1015" s="25" t="str">
        <x:v>CA-1016</x:v>
      </x:c>
      <x:c r="B1015" s="25" t="str">
        <x:v>Foxbridge Golf Club - South/North</x:v>
      </x:c>
      <x:c r="C1015" s="25" t="str">
        <x:v>Ontario</x:v>
      </x:c>
      <x:c r="D1015" s="25" t="str">
        <x:v>Verified</x:v>
      </x:c>
      <x:c r="E1015" s="25" t="str">
        <x:v>Verified</x:v>
      </x:c>
      <x:c r="F1015" s="25" t="str">
        <x:v>Verified</x:v>
      </x:c>
      <x:c r="G1015" s="25" t="str">
        <x:v>Missing</x:v>
      </x:c>
      <x:c r="H1015" s="25" t="str">
        <x:v>year opened, architect</x:v>
      </x:c>
    </x:row>
    <x:row r="1016">
      <x:c r="A1016" s="25" t="str">
        <x:v>CA-1017</x:v>
      </x:c>
      <x:c r="B1016" s="25" t="str">
        <x:v>Foxwood Golf Club (Blue/White)</x:v>
      </x:c>
      <x:c r="C1016" s="25" t="str">
        <x:v>Ontario</x:v>
      </x:c>
      <x:c r="D1016" s="25" t="str">
        <x:v>Verified</x:v>
      </x:c>
      <x:c r="E1016" s="25" t="str">
        <x:v>Verified</x:v>
      </x:c>
      <x:c r="F1016" s="25" t="str">
        <x:v>Verified</x:v>
      </x:c>
      <x:c r="G1016" s="25" t="str">
        <x:v>Missing</x:v>
      </x:c>
      <x:c r="H1016" s="25" t="str">
        <x:v>year opened, architect</x:v>
      </x:c>
    </x:row>
    <x:row r="1017">
      <x:c r="A1017" s="25" t="str">
        <x:v>CA-1018</x:v>
      </x:c>
      <x:c r="B1017" s="25" t="str">
        <x:v>Foxwood Golf Club (Red/Blue)</x:v>
      </x:c>
      <x:c r="C1017" s="25" t="str">
        <x:v>Ontario</x:v>
      </x:c>
      <x:c r="D1017" s="25" t="str">
        <x:v>Verified</x:v>
      </x:c>
      <x:c r="E1017" s="25" t="str">
        <x:v>Verified</x:v>
      </x:c>
      <x:c r="F1017" s="25" t="str">
        <x:v>Verified</x:v>
      </x:c>
      <x:c r="G1017" s="25" t="str">
        <x:v>Missing</x:v>
      </x:c>
      <x:c r="H1017" s="25" t="str">
        <x:v>year opened, architect</x:v>
      </x:c>
    </x:row>
    <x:row r="1018">
      <x:c r="A1018" s="25" t="str">
        <x:v>CA-1019</x:v>
      </x:c>
      <x:c r="B1018" s="25" t="str">
        <x:v>Foxwood Golf Club (White/Red)</x:v>
      </x:c>
      <x:c r="C1018" s="25" t="str">
        <x:v>Ontario</x:v>
      </x:c>
      <x:c r="D1018" s="25" t="str">
        <x:v>Verified</x:v>
      </x:c>
      <x:c r="E1018" s="25" t="str">
        <x:v>Verified</x:v>
      </x:c>
      <x:c r="F1018" s="25" t="str">
        <x:v>Verified</x:v>
      </x:c>
      <x:c r="G1018" s="25" t="str">
        <x:v>Missing</x:v>
      </x:c>
      <x:c r="H1018" s="25" t="str">
        <x:v>year opened, architect</x:v>
      </x:c>
    </x:row>
    <x:row r="1019">
      <x:c r="A1019" s="25" t="str">
        <x:v>CA-1020</x:v>
      </x:c>
      <x:c r="B1019" s="25" t="str">
        <x:v>Freedom Oaks Golf Club</x:v>
      </x:c>
      <x:c r="C1019" s="25" t="str">
        <x:v>Ontario</x:v>
      </x:c>
      <x:c r="D1019" s="25" t="str">
        <x:v>Verified</x:v>
      </x:c>
      <x:c r="E1019" s="25" t="str">
        <x:v>Verified</x:v>
      </x:c>
      <x:c r="F1019" s="25" t="str">
        <x:v>Verified</x:v>
      </x:c>
      <x:c r="G1019" s="25" t="str">
        <x:v>Missing</x:v>
      </x:c>
      <x:c r="H1019" s="25" t="str">
        <x:v>year opened, architect</x:v>
      </x:c>
    </x:row>
    <x:row r="1020">
      <x:c r="A1020" s="25" t="str">
        <x:v>CA-1021</x:v>
      </x:c>
      <x:c r="B1020" s="25" t="str">
        <x:v>Galt Country Club</x:v>
      </x:c>
      <x:c r="C1020" s="25" t="str">
        <x:v>Ontario</x:v>
      </x:c>
      <x:c r="D1020" s="25" t="str">
        <x:v>Verified</x:v>
      </x:c>
      <x:c r="E1020" s="25" t="str">
        <x:v>Verified</x:v>
      </x:c>
      <x:c r="F1020" s="25" t="str">
        <x:v>Verified</x:v>
      </x:c>
      <x:c r="G1020" s="25" t="str">
        <x:v>Missing</x:v>
      </x:c>
      <x:c r="H1020" s="25" t="str">
        <x:v>year opened, architect</x:v>
      </x:c>
    </x:row>
    <x:row r="1021">
      <x:c r="A1021" s="25" t="str">
        <x:v>CA-1022</x:v>
      </x:c>
      <x:c r="B1021" s="25" t="str">
        <x:v>Gananoque Golf &amp; Country Club</x:v>
      </x:c>
      <x:c r="C1021" s="25" t="str">
        <x:v>Ontario</x:v>
      </x:c>
      <x:c r="D1021" s="25" t="str">
        <x:v>Verified</x:v>
      </x:c>
      <x:c r="E1021" s="25" t="str">
        <x:v>Verified</x:v>
      </x:c>
      <x:c r="F1021" s="25" t="str">
        <x:v>Verified</x:v>
      </x:c>
      <x:c r="G1021" s="25" t="str">
        <x:v>Missing</x:v>
      </x:c>
      <x:c r="H1021" s="25" t="str">
        <x:v>year opened, architect</x:v>
      </x:c>
    </x:row>
    <x:row r="1022">
      <x:c r="A1022" s="25" t="str">
        <x:v>CA-1023</x:v>
      </x:c>
      <x:c r="B1022" s="25" t="str">
        <x:v>Garrison Golf &amp; Curling Club</x:v>
      </x:c>
      <x:c r="C1022" s="25" t="str">
        <x:v>Ontario</x:v>
      </x:c>
      <x:c r="D1022" s="25" t="str">
        <x:v>Verified</x:v>
      </x:c>
      <x:c r="E1022" s="25" t="str">
        <x:v>Verified</x:v>
      </x:c>
      <x:c r="F1022" s="25" t="str">
        <x:v>Verified</x:v>
      </x:c>
      <x:c r="G1022" s="25" t="str">
        <x:v>Missing</x:v>
      </x:c>
      <x:c r="H1022" s="25" t="str">
        <x:v>year opened, architect</x:v>
      </x:c>
    </x:row>
    <x:row r="1023">
      <x:c r="A1023" s="25" t="str">
        <x:v>CA-1024</x:v>
      </x:c>
      <x:c r="B1023" s="25" t="str">
        <x:v>Gentleman Creek</x:v>
      </x:c>
      <x:c r="C1023" s="25" t="str">
        <x:v>Ontario</x:v>
      </x:c>
      <x:c r="D1023" s="25" t="str">
        <x:v>Missing</x:v>
      </x:c>
      <x:c r="E1023" s="25" t="str">
        <x:v>Missing</x:v>
      </x:c>
      <x:c r="F1023" s="25" t="str">
        <x:v>Missing</x:v>
      </x:c>
      <x:c r="G1023" s="25" t="str">
        <x:v>Missing</x:v>
      </x:c>
      <x:c r="H1023" s="25" t="str">
        <x:v>website, par, length, year opened, architect</x:v>
      </x:c>
    </x:row>
    <x:row r="1024">
      <x:c r="A1024" s="25" t="str">
        <x:v>CA-1025</x:v>
      </x:c>
      <x:c r="B1024" s="25" t="str">
        <x:v>Georgetown Golf Club</x:v>
      </x:c>
      <x:c r="C1024" s="25" t="str">
        <x:v>Ontario</x:v>
      </x:c>
      <x:c r="D1024" s="25" t="str">
        <x:v>Verified</x:v>
      </x:c>
      <x:c r="E1024" s="25" t="str">
        <x:v>Verified</x:v>
      </x:c>
      <x:c r="F1024" s="25" t="str">
        <x:v>Verified</x:v>
      </x:c>
      <x:c r="G1024" s="25" t="str">
        <x:v>Verified</x:v>
      </x:c>
      <x:c r="H1024" s="25" t="str">
        <x:v>architect</x:v>
      </x:c>
    </x:row>
    <x:row r="1025">
      <x:c r="A1025" s="25" t="str">
        <x:v>CA-1026</x:v>
      </x:c>
      <x:c r="B1025" s="25" t="str">
        <x:v>Georgian Bay Club</x:v>
      </x:c>
      <x:c r="C1025" s="25" t="str">
        <x:v>Ontario</x:v>
      </x:c>
      <x:c r="D1025" s="25" t="str">
        <x:v>Verified</x:v>
      </x:c>
      <x:c r="E1025" s="25" t="str">
        <x:v>Verified</x:v>
      </x:c>
      <x:c r="F1025" s="25" t="str">
        <x:v>Verified</x:v>
      </x:c>
      <x:c r="G1025" s="25" t="str">
        <x:v>Verified</x:v>
      </x:c>
      <x:c r="H1025" s="25" t="str">
        <x:v>architect</x:v>
      </x:c>
    </x:row>
    <x:row r="1026">
      <x:c r="A1026" s="25" t="str">
        <x:v>CA-1027</x:v>
      </x:c>
      <x:c r="B1026" s="25" t="str">
        <x:v>Glen Abbey Golf Club</x:v>
      </x:c>
      <x:c r="C1026" s="25" t="str">
        <x:v>Ontario</x:v>
      </x:c>
      <x:c r="D1026" s="25" t="str">
        <x:v>Verified</x:v>
      </x:c>
      <x:c r="E1026" s="25" t="str">
        <x:v>Verified</x:v>
      </x:c>
      <x:c r="F1026" s="25" t="str">
        <x:v>Verified</x:v>
      </x:c>
      <x:c r="G1026" s="25" t="str">
        <x:v>Missing</x:v>
      </x:c>
      <x:c r="H1026" s="25" t="str">
        <x:v>year opened, architect</x:v>
      </x:c>
    </x:row>
    <x:row r="1027">
      <x:c r="A1027" s="25" t="str">
        <x:v>CA-1028</x:v>
      </x:c>
      <x:c r="B1027" s="25" t="str">
        <x:v>Glen Eagle Golf Club - Blue/Yellow</x:v>
      </x:c>
      <x:c r="C1027" s="25" t="str">
        <x:v>Ontario</x:v>
      </x:c>
      <x:c r="D1027" s="25" t="str">
        <x:v>Missing</x:v>
      </x:c>
      <x:c r="E1027" s="25" t="str">
        <x:v>Verified</x:v>
      </x:c>
      <x:c r="F1027" s="25" t="str">
        <x:v>Verified</x:v>
      </x:c>
      <x:c r="G1027" s="25" t="str">
        <x:v>Missing</x:v>
      </x:c>
      <x:c r="H1027" s="25" t="str">
        <x:v>website, year opened, architect</x:v>
      </x:c>
    </x:row>
    <x:row r="1028">
      <x:c r="A1028" s="25" t="str">
        <x:v>CA-1029</x:v>
      </x:c>
      <x:c r="B1028" s="25" t="str">
        <x:v>Glen Eagle Golf Club - Original</x:v>
      </x:c>
      <x:c r="C1028" s="25" t="str">
        <x:v>Ontario</x:v>
      </x:c>
      <x:c r="D1028" s="25" t="str">
        <x:v>Verified</x:v>
      </x:c>
      <x:c r="E1028" s="25" t="str">
        <x:v>Verified</x:v>
      </x:c>
      <x:c r="F1028" s="25" t="str">
        <x:v>Verified</x:v>
      </x:c>
      <x:c r="G1028" s="25" t="str">
        <x:v>Missing</x:v>
      </x:c>
      <x:c r="H1028" s="25" t="str">
        <x:v>year opened, architect</x:v>
      </x:c>
    </x:row>
    <x:row r="1029">
      <x:c r="A1029" s="25" t="str">
        <x:v>CA-1030</x:v>
      </x:c>
      <x:c r="B1029" s="25" t="str">
        <x:v>Glen Eagle Golf Club - Red/Blue</x:v>
      </x:c>
      <x:c r="C1029" s="25" t="str">
        <x:v>Ontario</x:v>
      </x:c>
      <x:c r="D1029" s="25" t="str">
        <x:v>Missing</x:v>
      </x:c>
      <x:c r="E1029" s="25" t="str">
        <x:v>Verified</x:v>
      </x:c>
      <x:c r="F1029" s="25" t="str">
        <x:v>Verified</x:v>
      </x:c>
      <x:c r="G1029" s="25" t="str">
        <x:v>Missing</x:v>
      </x:c>
      <x:c r="H1029" s="25" t="str">
        <x:v>website, year opened, architect</x:v>
      </x:c>
    </x:row>
    <x:row r="1030">
      <x:c r="A1030" s="25" t="str">
        <x:v>CA-1031</x:v>
      </x:c>
      <x:c r="B1030" s="25" t="str">
        <x:v>Glen Eagle Golf Club - Yellow/Red</x:v>
      </x:c>
      <x:c r="C1030" s="25" t="str">
        <x:v>Ontario</x:v>
      </x:c>
      <x:c r="D1030" s="25" t="str">
        <x:v>Missing</x:v>
      </x:c>
      <x:c r="E1030" s="25" t="str">
        <x:v>Verified</x:v>
      </x:c>
      <x:c r="F1030" s="25" t="str">
        <x:v>Verified</x:v>
      </x:c>
      <x:c r="G1030" s="25" t="str">
        <x:v>Missing</x:v>
      </x:c>
      <x:c r="H1030" s="25" t="str">
        <x:v>website, year opened, architect</x:v>
      </x:c>
    </x:row>
    <x:row r="1031">
      <x:c r="A1031" s="25" t="str">
        <x:v>CA-1032</x:v>
      </x:c>
      <x:c r="B1031" s="25" t="str">
        <x:v>Glencairn Golf Club - Leithfield-Speyside</x:v>
      </x:c>
      <x:c r="C1031" s="25" t="str">
        <x:v>Ontario</x:v>
      </x:c>
      <x:c r="D1031" s="25" t="str">
        <x:v>Verified</x:v>
      </x:c>
      <x:c r="E1031" s="25" t="str">
        <x:v>Verified</x:v>
      </x:c>
      <x:c r="F1031" s="25" t="str">
        <x:v>Verified</x:v>
      </x:c>
      <x:c r="G1031" s="25" t="str">
        <x:v>Missing</x:v>
      </x:c>
      <x:c r="H1031" s="25" t="str">
        <x:v>year opened, architect</x:v>
      </x:c>
    </x:row>
    <x:row r="1032">
      <x:c r="A1032" s="25" t="str">
        <x:v>CA-1033</x:v>
      </x:c>
      <x:c r="B1032" s="25" t="str">
        <x:v>Glencairn Golf Club - Scotch Block-Leithfield</x:v>
      </x:c>
      <x:c r="C1032" s="25" t="str">
        <x:v>Ontario</x:v>
      </x:c>
      <x:c r="D1032" s="25" t="str">
        <x:v>Verified</x:v>
      </x:c>
      <x:c r="E1032" s="25" t="str">
        <x:v>Verified</x:v>
      </x:c>
      <x:c r="F1032" s="25" t="str">
        <x:v>Verified</x:v>
      </x:c>
      <x:c r="G1032" s="25" t="str">
        <x:v>Missing</x:v>
      </x:c>
      <x:c r="H1032" s="25" t="str">
        <x:v>year opened, architect</x:v>
      </x:c>
    </x:row>
    <x:row r="1033">
      <x:c r="A1033" s="25" t="str">
        <x:v>CA-1034</x:v>
      </x:c>
      <x:c r="B1033" s="25" t="str">
        <x:v>Glencairn Golf Club - Speyside-Scotch Block</x:v>
      </x:c>
      <x:c r="C1033" s="25" t="str">
        <x:v>Ontario</x:v>
      </x:c>
      <x:c r="D1033" s="25" t="str">
        <x:v>Verified</x:v>
      </x:c>
      <x:c r="E1033" s="25" t="str">
        <x:v>Verified</x:v>
      </x:c>
      <x:c r="F1033" s="25" t="str">
        <x:v>Verified</x:v>
      </x:c>
      <x:c r="G1033" s="25" t="str">
        <x:v>Missing</x:v>
      </x:c>
      <x:c r="H1033" s="25" t="str">
        <x:v>year opened, architect</x:v>
      </x:c>
    </x:row>
    <x:row r="1034">
      <x:c r="A1034" s="25" t="str">
        <x:v>CA-1035</x:v>
      </x:c>
      <x:c r="B1034" s="25" t="str">
        <x:v>Glendale Golf Club</x:v>
      </x:c>
      <x:c r="C1034" s="25" t="str">
        <x:v>Ontario</x:v>
      </x:c>
      <x:c r="D1034" s="25" t="str">
        <x:v>Verified</x:v>
      </x:c>
      <x:c r="E1034" s="25" t="str">
        <x:v>Verified</x:v>
      </x:c>
      <x:c r="F1034" s="25" t="str">
        <x:v>Verified</x:v>
      </x:c>
      <x:c r="G1034" s="25" t="str">
        <x:v>Missing</x:v>
      </x:c>
      <x:c r="H1034" s="25" t="str">
        <x:v>year opened, architect</x:v>
      </x:c>
    </x:row>
    <x:row r="1035">
      <x:c r="A1035" s="25" t="str">
        <x:v>CA-1036</x:v>
      </x:c>
      <x:c r="B1035" s="25" t="str">
        <x:v>Glengarry Golf &amp; Country Club</x:v>
      </x:c>
      <x:c r="C1035" s="25" t="str">
        <x:v>Ontario</x:v>
      </x:c>
      <x:c r="D1035" s="25" t="str">
        <x:v>Verified</x:v>
      </x:c>
      <x:c r="E1035" s="25" t="str">
        <x:v>Verified</x:v>
      </x:c>
      <x:c r="F1035" s="25" t="str">
        <x:v>Verified</x:v>
      </x:c>
      <x:c r="G1035" s="25" t="str">
        <x:v>Verified</x:v>
      </x:c>
      <x:c r="H1035" s="25" t="str">
        <x:v>architect</x:v>
      </x:c>
    </x:row>
    <x:row r="1036">
      <x:c r="A1036" s="25" t="str">
        <x:v>CA-1037</x:v>
      </x:c>
      <x:c r="B1036" s="25" t="str">
        <x:v>Goderich Sunset Golf Club - 18 holes</x:v>
      </x:c>
      <x:c r="C1036" s="25" t="str">
        <x:v>Ontario</x:v>
      </x:c>
      <x:c r="D1036" s="25" t="str">
        <x:v>Verified</x:v>
      </x:c>
      <x:c r="E1036" s="25" t="str">
        <x:v>Verified</x:v>
      </x:c>
      <x:c r="F1036" s="25" t="str">
        <x:v>Verified</x:v>
      </x:c>
      <x:c r="G1036" s="25" t="str">
        <x:v>Missing</x:v>
      </x:c>
      <x:c r="H1036" s="25" t="str">
        <x:v>year opened, architect</x:v>
      </x:c>
    </x:row>
    <x:row r="1037">
      <x:c r="A1037" s="25" t="str">
        <x:v>CA-1038</x:v>
      </x:c>
      <x:c r="B1037" s="25" t="str">
        <x:v>Golfer's Dream Golf Club</x:v>
      </x:c>
      <x:c r="C1037" s="25" t="str">
        <x:v>Ontario</x:v>
      </x:c>
      <x:c r="D1037" s="25" t="str">
        <x:v>Missing</x:v>
      </x:c>
      <x:c r="E1037" s="25" t="str">
        <x:v>Verified</x:v>
      </x:c>
      <x:c r="F1037" s="25" t="str">
        <x:v>Verified</x:v>
      </x:c>
      <x:c r="G1037" s="25" t="str">
        <x:v>Missing</x:v>
      </x:c>
      <x:c r="H1037" s="25" t="str">
        <x:v>website, year opened, architect</x:v>
      </x:c>
    </x:row>
    <x:row r="1038">
      <x:c r="A1038" s="25" t="str">
        <x:v>CA-1039</x:v>
      </x:c>
      <x:c r="B1038" s="25" t="str">
        <x:v>Grand Niagara Golf Club</x:v>
      </x:c>
      <x:c r="C1038" s="25" t="str">
        <x:v>Ontario</x:v>
      </x:c>
      <x:c r="D1038" s="25" t="str">
        <x:v>Verified</x:v>
      </x:c>
      <x:c r="E1038" s="25" t="str">
        <x:v>Verified</x:v>
      </x:c>
      <x:c r="F1038" s="25" t="str">
        <x:v>Verified</x:v>
      </x:c>
      <x:c r="G1038" s="25" t="str">
        <x:v>Verified</x:v>
      </x:c>
      <x:c r="H1038" s="25" t="str">
        <x:v>architect</x:v>
      </x:c>
    </x:row>
    <x:row r="1039">
      <x:c r="A1039" s="25" t="str">
        <x:v>CA-1040</x:v>
      </x:c>
      <x:c r="B1039" s="25" t="str">
        <x:v>Grand Valley Golf &amp; Country Club</x:v>
      </x:c>
      <x:c r="C1039" s="25" t="str">
        <x:v>Ontario</x:v>
      </x:c>
      <x:c r="D1039" s="25" t="str">
        <x:v>Verified</x:v>
      </x:c>
      <x:c r="E1039" s="25" t="str">
        <x:v>Verified</x:v>
      </x:c>
      <x:c r="F1039" s="25" t="str">
        <x:v>Verified</x:v>
      </x:c>
      <x:c r="G1039" s="25" t="str">
        <x:v>Missing</x:v>
      </x:c>
      <x:c r="H1039" s="25" t="str">
        <x:v>year opened, architect</x:v>
      </x:c>
    </x:row>
    <x:row r="1040">
      <x:c r="A1040" s="25" t="str">
        <x:v>CA-1041</x:v>
      </x:c>
      <x:c r="B1040" s="25" t="str">
        <x:v>Grandview Golf Club</x:v>
      </x:c>
      <x:c r="C1040" s="25" t="str">
        <x:v>Ontario</x:v>
      </x:c>
      <x:c r="D1040" s="25" t="str">
        <x:v>Verified</x:v>
      </x:c>
      <x:c r="E1040" s="25" t="str">
        <x:v>Verified</x:v>
      </x:c>
      <x:c r="F1040" s="25" t="str">
        <x:v>Verified</x:v>
      </x:c>
      <x:c r="G1040" s="25" t="str">
        <x:v>Missing</x:v>
      </x:c>
      <x:c r="H1040" s="25" t="str">
        <x:v>year opened, architect</x:v>
      </x:c>
    </x:row>
    <x:row r="1041">
      <x:c r="A1041" s="25" t="str">
        <x:v>CA-1042</x:v>
      </x:c>
      <x:c r="B1041" s="25" t="str">
        <x:v>Granite Golf Club</x:v>
      </x:c>
      <x:c r="C1041" s="25" t="str">
        <x:v>Ontario</x:v>
      </x:c>
      <x:c r="D1041" s="25" t="str">
        <x:v>Verified</x:v>
      </x:c>
      <x:c r="E1041" s="25" t="str">
        <x:v>Verified</x:v>
      </x:c>
      <x:c r="F1041" s="25" t="str">
        <x:v>Verified</x:v>
      </x:c>
      <x:c r="G1041" s="25" t="str">
        <x:v>Missing</x:v>
      </x:c>
      <x:c r="H1041" s="25" t="str">
        <x:v>year opened, architect</x:v>
      </x:c>
    </x:row>
    <x:row r="1042">
      <x:c r="A1042" s="25" t="str">
        <x:v>CA-1043</x:v>
      </x:c>
      <x:c r="B1042" s="25" t="str">
        <x:v>Granite Ridge Golf Club(Cobalt)</x:v>
      </x:c>
      <x:c r="C1042" s="25" t="str">
        <x:v>Ontario</x:v>
      </x:c>
      <x:c r="D1042" s="25" t="str">
        <x:v>Verified</x:v>
      </x:c>
      <x:c r="E1042" s="25" t="str">
        <x:v>Verified</x:v>
      </x:c>
      <x:c r="F1042" s="25" t="str">
        <x:v>Verified</x:v>
      </x:c>
      <x:c r="G1042" s="25" t="str">
        <x:v>Missing</x:v>
      </x:c>
      <x:c r="H1042" s="25" t="str">
        <x:v>year opened, architect</x:v>
      </x:c>
    </x:row>
    <x:row r="1043">
      <x:c r="A1043" s="25" t="str">
        <x:v>CA-1044</x:v>
      </x:c>
      <x:c r="B1043" s="25" t="str">
        <x:v>Granite Ridge Golf Club(Ruby)</x:v>
      </x:c>
      <x:c r="C1043" s="25" t="str">
        <x:v>Ontario</x:v>
      </x:c>
      <x:c r="D1043" s="25" t="str">
        <x:v>Verified</x:v>
      </x:c>
      <x:c r="E1043" s="25" t="str">
        <x:v>Verified</x:v>
      </x:c>
      <x:c r="F1043" s="25" t="str">
        <x:v>Verified</x:v>
      </x:c>
      <x:c r="G1043" s="25" t="str">
        <x:v>Missing</x:v>
      </x:c>
      <x:c r="H1043" s="25" t="str">
        <x:v>year opened, architect</x:v>
      </x:c>
    </x:row>
    <x:row r="1044">
      <x:c r="A1044" s="25" t="str">
        <x:v>CA-1045</x:v>
      </x:c>
      <x:c r="B1044" s="25" t="str">
        <x:v>Greene Acre Golf Club</x:v>
      </x:c>
      <x:c r="C1044" s="25" t="str">
        <x:v>Ontario</x:v>
      </x:c>
      <x:c r="D1044" s="25" t="str">
        <x:v>Verified</x:v>
      </x:c>
      <x:c r="E1044" s="25" t="str">
        <x:v>Verified</x:v>
      </x:c>
      <x:c r="F1044" s="25" t="str">
        <x:v>Verified</x:v>
      </x:c>
      <x:c r="G1044" s="25" t="str">
        <x:v>Missing</x:v>
      </x:c>
      <x:c r="H1044" s="25" t="str">
        <x:v>year opened, architect</x:v>
      </x:c>
    </x:row>
    <x:row r="1045">
      <x:c r="A1045" s="25" t="str">
        <x:v>CA-1046</x:v>
      </x:c>
      <x:c r="B1045" s="25" t="str">
        <x:v>Greenhills Golf Club</x:v>
      </x:c>
      <x:c r="C1045" s="25" t="str">
        <x:v>Ontario</x:v>
      </x:c>
      <x:c r="D1045" s="25" t="str">
        <x:v>Verified</x:v>
      </x:c>
      <x:c r="E1045" s="25" t="str">
        <x:v>Verified</x:v>
      </x:c>
      <x:c r="F1045" s="25" t="str">
        <x:v>Verified</x:v>
      </x:c>
      <x:c r="G1045" s="25" t="str">
        <x:v>Missing</x:v>
      </x:c>
      <x:c r="H1045" s="25" t="str">
        <x:v>year opened, architect</x:v>
      </x:c>
    </x:row>
    <x:row r="1046">
      <x:c r="A1046" s="25" t="str">
        <x:v>CA-1047</x:v>
      </x:c>
      <x:c r="B1046" s="25" t="str">
        <x:v>Greens at Renton - BLUE-GREEN</x:v>
      </x:c>
      <x:c r="C1046" s="25" t="str">
        <x:v>Ontario</x:v>
      </x:c>
      <x:c r="D1046" s="25" t="str">
        <x:v>Verified</x:v>
      </x:c>
      <x:c r="E1046" s="25" t="str">
        <x:v>Verified</x:v>
      </x:c>
      <x:c r="F1046" s="25" t="str">
        <x:v>Verified</x:v>
      </x:c>
      <x:c r="G1046" s="25" t="str">
        <x:v>Missing</x:v>
      </x:c>
      <x:c r="H1046" s="25" t="str">
        <x:v>year opened, architect</x:v>
      </x:c>
    </x:row>
    <x:row r="1047">
      <x:c r="A1047" s="25" t="str">
        <x:v>CA-1048</x:v>
      </x:c>
      <x:c r="B1047" s="25" t="str">
        <x:v>Greens At Renton - GREEN-RED</x:v>
      </x:c>
      <x:c r="C1047" s="25" t="str">
        <x:v>Ontario</x:v>
      </x:c>
      <x:c r="D1047" s="25" t="str">
        <x:v>Verified</x:v>
      </x:c>
      <x:c r="E1047" s="25" t="str">
        <x:v>Verified</x:v>
      </x:c>
      <x:c r="F1047" s="25" t="str">
        <x:v>Verified</x:v>
      </x:c>
      <x:c r="G1047" s="25" t="str">
        <x:v>Missing</x:v>
      </x:c>
      <x:c r="H1047" s="25" t="str">
        <x:v>year opened, architect</x:v>
      </x:c>
    </x:row>
    <x:row r="1048">
      <x:c r="A1048" s="25" t="str">
        <x:v>CA-1049</x:v>
      </x:c>
      <x:c r="B1048" s="25" t="str">
        <x:v>Greens At Renton - RED-BLUE</x:v>
      </x:c>
      <x:c r="C1048" s="25" t="str">
        <x:v>Ontario</x:v>
      </x:c>
      <x:c r="D1048" s="25" t="str">
        <x:v>Verified</x:v>
      </x:c>
      <x:c r="E1048" s="25" t="str">
        <x:v>Verified</x:v>
      </x:c>
      <x:c r="F1048" s="25" t="str">
        <x:v>Verified</x:v>
      </x:c>
      <x:c r="G1048" s="25" t="str">
        <x:v>Missing</x:v>
      </x:c>
      <x:c r="H1048" s="25" t="str">
        <x:v>year opened, architect</x:v>
      </x:c>
    </x:row>
    <x:row r="1049">
      <x:c r="A1049" s="25" t="str">
        <x:v>CA-1050</x:v>
      </x:c>
      <x:c r="B1049" s="25" t="str">
        <x:v>Greensmere Golf Club - Legacy</x:v>
      </x:c>
      <x:c r="C1049" s="25" t="str">
        <x:v>Ontario</x:v>
      </x:c>
      <x:c r="D1049" s="25" t="str">
        <x:v>Verified</x:v>
      </x:c>
      <x:c r="E1049" s="25" t="str">
        <x:v>Verified</x:v>
      </x:c>
      <x:c r="F1049" s="25" t="str">
        <x:v>Verified</x:v>
      </x:c>
      <x:c r="G1049" s="25" t="str">
        <x:v>Verified</x:v>
      </x:c>
      <x:c r="H1049" s="25" t="str">
        <x:v>architect</x:v>
      </x:c>
    </x:row>
    <x:row r="1050">
      <x:c r="A1050" s="25" t="str">
        <x:v>CA-1051</x:v>
      </x:c>
      <x:c r="B1050" s="25" t="str">
        <x:v>Greensmere Golf Club - Premiere</x:v>
      </x:c>
      <x:c r="C1050" s="25" t="str">
        <x:v>Ontario</x:v>
      </x:c>
      <x:c r="D1050" s="25" t="str">
        <x:v>Verified</x:v>
      </x:c>
      <x:c r="E1050" s="25" t="str">
        <x:v>Verified</x:v>
      </x:c>
      <x:c r="F1050" s="25" t="str">
        <x:v>Verified</x:v>
      </x:c>
      <x:c r="G1050" s="25" t="str">
        <x:v>Verified</x:v>
      </x:c>
      <x:c r="H1050" s="25" t="str">
        <x:v>architect</x:v>
      </x:c>
    </x:row>
    <x:row r="1051">
      <x:c r="A1051" s="25" t="str">
        <x:v>CA-1052</x:v>
      </x:c>
      <x:c r="B1051" s="25" t="str">
        <x:v>Grenadier Island Country Club</x:v>
      </x:c>
      <x:c r="C1051" s="25" t="str">
        <x:v>Ontario</x:v>
      </x:c>
      <x:c r="D1051" s="25" t="str">
        <x:v>Verified</x:v>
      </x:c>
      <x:c r="E1051" s="25" t="str">
        <x:v>Verified</x:v>
      </x:c>
      <x:c r="F1051" s="25" t="str">
        <x:v>Verified</x:v>
      </x:c>
      <x:c r="G1051" s="25" t="str">
        <x:v>Verified</x:v>
      </x:c>
      <x:c r="H1051" s="25" t="str">
        <x:v>architect</x:v>
      </x:c>
    </x:row>
    <x:row r="1052">
      <x:c r="A1052" s="25" t="str">
        <x:v>CA-1053</x:v>
      </x:c>
      <x:c r="B1052" s="25" t="str">
        <x:v>Grey Silo Golf Course</x:v>
      </x:c>
      <x:c r="C1052" s="25" t="str">
        <x:v>Ontario</x:v>
      </x:c>
      <x:c r="D1052" s="25" t="str">
        <x:v>Verified</x:v>
      </x:c>
      <x:c r="E1052" s="25" t="str">
        <x:v>Verified</x:v>
      </x:c>
      <x:c r="F1052" s="25" t="str">
        <x:v>Verified</x:v>
      </x:c>
      <x:c r="G1052" s="25" t="str">
        <x:v>Verified</x:v>
      </x:c>
      <x:c r="H1052" s="25" t="str">
        <x:v>architect</x:v>
      </x:c>
    </x:row>
    <x:row r="1053">
      <x:c r="A1053" s="25" t="str">
        <x:v>CA-1054</x:v>
      </x:c>
      <x:c r="B1053" s="25" t="str">
        <x:v>Greyhawk Golf Club - Predator</x:v>
      </x:c>
      <x:c r="C1053" s="25" t="str">
        <x:v>Ontario</x:v>
      </x:c>
      <x:c r="D1053" s="25" t="str">
        <x:v>Verified</x:v>
      </x:c>
      <x:c r="E1053" s="25" t="str">
        <x:v>Verified</x:v>
      </x:c>
      <x:c r="F1053" s="25" t="str">
        <x:v>Verified</x:v>
      </x:c>
      <x:c r="G1053" s="25" t="str">
        <x:v>Verified</x:v>
      </x:c>
      <x:c r="H1053" s="25" t="str">
        <x:v>architect</x:v>
      </x:c>
    </x:row>
    <x:row r="1054">
      <x:c r="A1054" s="25" t="str">
        <x:v>CA-1055</x:v>
      </x:c>
      <x:c r="B1054" s="25" t="str">
        <x:v>Greyhawk Golf Club- Talon</x:v>
      </x:c>
      <x:c r="C1054" s="25" t="str">
        <x:v>Ontario</x:v>
      </x:c>
      <x:c r="D1054" s="25" t="str">
        <x:v>Verified</x:v>
      </x:c>
      <x:c r="E1054" s="25" t="str">
        <x:v>Verified</x:v>
      </x:c>
      <x:c r="F1054" s="25" t="str">
        <x:v>Verified</x:v>
      </x:c>
      <x:c r="G1054" s="25" t="str">
        <x:v>Verified</x:v>
      </x:c>
      <x:c r="H1054" s="25" t="str">
        <x:v>architect</x:v>
      </x:c>
    </x:row>
    <x:row r="1055">
      <x:c r="A1055" s="25" t="str">
        <x:v>CA-1056</x:v>
      </x:c>
      <x:c r="B1055" s="25" t="str">
        <x:v>Greystone Golf Club</x:v>
      </x:c>
      <x:c r="C1055" s="25" t="str">
        <x:v>Ontario</x:v>
      </x:c>
      <x:c r="D1055" s="25" t="str">
        <x:v>Verified</x:v>
      </x:c>
      <x:c r="E1055" s="25" t="str">
        <x:v>Verified</x:v>
      </x:c>
      <x:c r="F1055" s="25" t="str">
        <x:v>Verified</x:v>
      </x:c>
      <x:c r="G1055" s="25" t="str">
        <x:v>Missing</x:v>
      </x:c>
      <x:c r="H1055" s="25" t="str">
        <x:v>year opened, architect</x:v>
      </x:c>
    </x:row>
    <x:row r="1056">
      <x:c r="A1056" s="25" t="str">
        <x:v>CA-1057</x:v>
      </x:c>
      <x:c r="B1056" s="25" t="str">
        <x:v>Guelph Country Club</x:v>
      </x:c>
      <x:c r="C1056" s="25" t="str">
        <x:v>Ontario</x:v>
      </x:c>
      <x:c r="D1056" s="25" t="str">
        <x:v>Verified</x:v>
      </x:c>
      <x:c r="E1056" s="25" t="str">
        <x:v>Verified</x:v>
      </x:c>
      <x:c r="F1056" s="25" t="str">
        <x:v>Verified</x:v>
      </x:c>
      <x:c r="G1056" s="25" t="str">
        <x:v>Missing</x:v>
      </x:c>
      <x:c r="H1056" s="25" t="str">
        <x:v>year opened, architect</x:v>
      </x:c>
    </x:row>
    <x:row r="1057">
      <x:c r="A1057" s="25" t="str">
        <x:v>CA-1058</x:v>
      </x:c>
      <x:c r="B1057" s="25" t="str">
        <x:v>Guelph Lakes Golf Club</x:v>
      </x:c>
      <x:c r="C1057" s="25" t="str">
        <x:v>Ontario</x:v>
      </x:c>
      <x:c r="D1057" s="25" t="str">
        <x:v>Missing</x:v>
      </x:c>
      <x:c r="E1057" s="25" t="str">
        <x:v>Verified</x:v>
      </x:c>
      <x:c r="F1057" s="25" t="str">
        <x:v>Verified</x:v>
      </x:c>
      <x:c r="G1057" s="25" t="str">
        <x:v>Missing</x:v>
      </x:c>
      <x:c r="H1057" s="25" t="str">
        <x:v>website, year opened, architect</x:v>
      </x:c>
    </x:row>
    <x:row r="1058">
      <x:c r="A1058" s="25" t="str">
        <x:v>CA-1059</x:v>
      </x:c>
      <x:c r="B1058" s="25" t="str">
        <x:v>Haileybury Golf Club</x:v>
      </x:c>
      <x:c r="C1058" s="25" t="str">
        <x:v>Ontario</x:v>
      </x:c>
      <x:c r="D1058" s="25" t="str">
        <x:v>Verified</x:v>
      </x:c>
      <x:c r="E1058" s="25" t="str">
        <x:v>Verified</x:v>
      </x:c>
      <x:c r="F1058" s="25" t="str">
        <x:v>Verified</x:v>
      </x:c>
      <x:c r="G1058" s="25" t="str">
        <x:v>Missing</x:v>
      </x:c>
      <x:c r="H1058" s="25" t="str">
        <x:v>year opened, architect</x:v>
      </x:c>
    </x:row>
    <x:row r="1059">
      <x:c r="A1059" s="25" t="str">
        <x:v>CA-1060</x:v>
      </x:c>
      <x:c r="B1059" s="25" t="str">
        <x:v>Hamilton Golf &amp; Country Club - EAST-WEST</x:v>
      </x:c>
      <x:c r="C1059" s="25" t="str">
        <x:v>Ontario</x:v>
      </x:c>
      <x:c r="D1059" s="25" t="str">
        <x:v>Verified</x:v>
      </x:c>
      <x:c r="E1059" s="25" t="str">
        <x:v>Verified</x:v>
      </x:c>
      <x:c r="F1059" s="25" t="str">
        <x:v>Verified</x:v>
      </x:c>
      <x:c r="G1059" s="25" t="str">
        <x:v>Missing</x:v>
      </x:c>
      <x:c r="H1059" s="25" t="str">
        <x:v>year opened, architect</x:v>
      </x:c>
    </x:row>
    <x:row r="1060">
      <x:c r="A1060" s="25" t="str">
        <x:v>CA-1061</x:v>
      </x:c>
      <x:c r="B1060" s="25" t="str">
        <x:v>Hamilton Golf &amp; Country Club - Par 3</x:v>
      </x:c>
      <x:c r="C1060" s="25" t="str">
        <x:v>Ontario</x:v>
      </x:c>
      <x:c r="D1060" s="25" t="str">
        <x:v>Verified</x:v>
      </x:c>
      <x:c r="E1060" s="25" t="str">
        <x:v>Verified</x:v>
      </x:c>
      <x:c r="F1060" s="25" t="str">
        <x:v>Verified</x:v>
      </x:c>
      <x:c r="G1060" s="25" t="str">
        <x:v>Missing</x:v>
      </x:c>
      <x:c r="H1060" s="25" t="str">
        <x:v>year opened, architect</x:v>
      </x:c>
    </x:row>
    <x:row r="1061">
      <x:c r="A1061" s="25" t="str">
        <x:v>CA-1062</x:v>
      </x:c>
      <x:c r="B1061" s="25" t="str">
        <x:v>Hamilton Golf &amp; Country Club - SOUTH-EAST</x:v>
      </x:c>
      <x:c r="C1061" s="25" t="str">
        <x:v>Ontario</x:v>
      </x:c>
      <x:c r="D1061" s="25" t="str">
        <x:v>Verified</x:v>
      </x:c>
      <x:c r="E1061" s="25" t="str">
        <x:v>Verified</x:v>
      </x:c>
      <x:c r="F1061" s="25" t="str">
        <x:v>Verified</x:v>
      </x:c>
      <x:c r="G1061" s="25" t="str">
        <x:v>Missing</x:v>
      </x:c>
      <x:c r="H1061" s="25" t="str">
        <x:v>year opened, architect</x:v>
      </x:c>
    </x:row>
    <x:row r="1062">
      <x:c r="A1062" s="25" t="str">
        <x:v>CA-1063</x:v>
      </x:c>
      <x:c r="B1062" s="25" t="str">
        <x:v>Hamilton Golf &amp; Country Club - WEST-SOUTH</x:v>
      </x:c>
      <x:c r="C1062" s="25" t="str">
        <x:v>Ontario</x:v>
      </x:c>
      <x:c r="D1062" s="25" t="str">
        <x:v>Verified</x:v>
      </x:c>
      <x:c r="E1062" s="25" t="str">
        <x:v>Verified</x:v>
      </x:c>
      <x:c r="F1062" s="25" t="str">
        <x:v>Verified</x:v>
      </x:c>
      <x:c r="G1062" s="25" t="str">
        <x:v>Missing</x:v>
      </x:c>
      <x:c r="H1062" s="25" t="str">
        <x:v>year opened, architect</x:v>
      </x:c>
    </x:row>
    <x:row r="1063">
      <x:c r="A1063" s="25" t="str">
        <x:v>CA-1064</x:v>
      </x:c>
      <x:c r="B1063" s="25" t="str">
        <x:v>Hammond Golf &amp; Country Club</x:v>
      </x:c>
      <x:c r="C1063" s="25" t="str">
        <x:v>Ontario</x:v>
      </x:c>
      <x:c r="D1063" s="25" t="str">
        <x:v>Verified</x:v>
      </x:c>
      <x:c r="E1063" s="25" t="str">
        <x:v>Verified</x:v>
      </x:c>
      <x:c r="F1063" s="25" t="str">
        <x:v>Verified</x:v>
      </x:c>
      <x:c r="G1063" s="25" t="str">
        <x:v>Verified</x:v>
      </x:c>
      <x:c r="H1063" s="25" t="str">
        <x:v>architect</x:v>
      </x:c>
    </x:row>
    <x:row r="1064">
      <x:c r="A1064" s="25" t="str">
        <x:v>CA-1065</x:v>
      </x:c>
      <x:c r="B1064" s="25" t="str">
        <x:v>Harbour View Golf &amp; Country Club</x:v>
      </x:c>
      <x:c r="C1064" s="25" t="str">
        <x:v>Ontario</x:v>
      </x:c>
      <x:c r="D1064" s="25" t="str">
        <x:v>Verified</x:v>
      </x:c>
      <x:c r="E1064" s="25" t="str">
        <x:v>Verified</x:v>
      </x:c>
      <x:c r="F1064" s="25" t="str">
        <x:v>Verified</x:v>
      </x:c>
      <x:c r="G1064" s="25" t="str">
        <x:v>Missing</x:v>
      </x:c>
      <x:c r="H1064" s="25" t="str">
        <x:v>year opened, architect</x:v>
      </x:c>
    </x:row>
    <x:row r="1065">
      <x:c r="A1065" s="25" t="str">
        <x:v>CA-1066</x:v>
      </x:c>
      <x:c r="B1065" s="25" t="str">
        <x:v>Harmony Creek Golf Centre Ltd.</x:v>
      </x:c>
      <x:c r="C1065" s="25" t="str">
        <x:v>Ontario</x:v>
      </x:c>
      <x:c r="D1065" s="25" t="str">
        <x:v>Missing</x:v>
      </x:c>
      <x:c r="E1065" s="25" t="str">
        <x:v>Missing</x:v>
      </x:c>
      <x:c r="F1065" s="25" t="str">
        <x:v>Missing</x:v>
      </x:c>
      <x:c r="G1065" s="25" t="str">
        <x:v>Missing</x:v>
      </x:c>
      <x:c r="H1065" s="25" t="str">
        <x:v>website, par, length, year opened, architect</x:v>
      </x:c>
    </x:row>
    <x:row r="1066">
      <x:c r="A1066" s="25" t="str">
        <x:v>CA-1067</x:v>
      </x:c>
      <x:c r="B1066" s="25" t="str">
        <x:v>Hawk Ridge Golf Club - The Island</x:v>
      </x:c>
      <x:c r="C1066" s="25" t="str">
        <x:v>Ontario</x:v>
      </x:c>
      <x:c r="D1066" s="25" t="str">
        <x:v>Verified</x:v>
      </x:c>
      <x:c r="E1066" s="25" t="str">
        <x:v>Verified</x:v>
      </x:c>
      <x:c r="F1066" s="25" t="str">
        <x:v>Verified</x:v>
      </x:c>
      <x:c r="G1066" s="25" t="str">
        <x:v>Missing</x:v>
      </x:c>
      <x:c r="H1066" s="25" t="str">
        <x:v>year opened, architect</x:v>
      </x:c>
    </x:row>
    <x:row r="1067">
      <x:c r="A1067" s="25" t="str">
        <x:v>CA-1068</x:v>
      </x:c>
      <x:c r="B1067" s="25" t="str">
        <x:v>Hawk Ridge Golf Club - The Meadow</x:v>
      </x:c>
      <x:c r="C1067" s="25" t="str">
        <x:v>Ontario</x:v>
      </x:c>
      <x:c r="D1067" s="25" t="str">
        <x:v>Verified</x:v>
      </x:c>
      <x:c r="E1067" s="25" t="str">
        <x:v>Verified</x:v>
      </x:c>
      <x:c r="F1067" s="25" t="str">
        <x:v>Verified</x:v>
      </x:c>
      <x:c r="G1067" s="25" t="str">
        <x:v>Missing</x:v>
      </x:c>
      <x:c r="H1067" s="25" t="str">
        <x:v>year opened, architect</x:v>
      </x:c>
    </x:row>
    <x:row r="1068">
      <x:c r="A1068" s="25" t="str">
        <x:v>CA-1069</x:v>
      </x:c>
      <x:c r="B1068" s="25" t="str">
        <x:v>Hawk Ridge Golf Club - The Timber</x:v>
      </x:c>
      <x:c r="C1068" s="25" t="str">
        <x:v>Ontario</x:v>
      </x:c>
      <x:c r="D1068" s="25" t="str">
        <x:v>Verified</x:v>
      </x:c>
      <x:c r="E1068" s="25" t="str">
        <x:v>Verified</x:v>
      </x:c>
      <x:c r="F1068" s="25" t="str">
        <x:v>Verified</x:v>
      </x:c>
      <x:c r="G1068" s="25" t="str">
        <x:v>Missing</x:v>
      </x:c>
      <x:c r="H1068" s="25" t="str">
        <x:v>year opened, architect</x:v>
      </x:c>
    </x:row>
    <x:row r="1069">
      <x:c r="A1069" s="25" t="str">
        <x:v>CA-1070</x:v>
      </x:c>
      <x:c r="B1069" s="25" t="str">
        <x:v>Hawkesbury Golf &amp; Curling Club</x:v>
      </x:c>
      <x:c r="C1069" s="25" t="str">
        <x:v>Ontario</x:v>
      </x:c>
      <x:c r="D1069" s="25" t="str">
        <x:v>Verified</x:v>
      </x:c>
      <x:c r="E1069" s="25" t="str">
        <x:v>Verified</x:v>
      </x:c>
      <x:c r="F1069" s="25" t="str">
        <x:v>Verified</x:v>
      </x:c>
      <x:c r="G1069" s="25" t="str">
        <x:v>Verified</x:v>
      </x:c>
      <x:c r="H1069" s="25" t="str">
        <x:v>architect</x:v>
      </x:c>
    </x:row>
    <x:row r="1070">
      <x:c r="A1070" s="25" t="str">
        <x:v>CA-1071</x:v>
      </x:c>
      <x:c r="B1070" s="25" t="str">
        <x:v>Hearst Golf Club</x:v>
      </x:c>
      <x:c r="C1070" s="25" t="str">
        <x:v>Ontario</x:v>
      </x:c>
      <x:c r="D1070" s="25" t="str">
        <x:v>Verified</x:v>
      </x:c>
      <x:c r="E1070" s="25" t="str">
        <x:v>Verified</x:v>
      </x:c>
      <x:c r="F1070" s="25" t="str">
        <x:v>Verified</x:v>
      </x:c>
      <x:c r="G1070" s="25" t="str">
        <x:v>Verified</x:v>
      </x:c>
      <x:c r="H1070" s="25" t="str">
        <x:v>architect</x:v>
      </x:c>
    </x:row>
    <x:row r="1071">
      <x:c r="A1071" s="25" t="str">
        <x:v>CA-1072</x:v>
      </x:c>
      <x:c r="B1071" s="25" t="str">
        <x:v>Heritage Golf &amp; Country Club - Blue/Green</x:v>
      </x:c>
      <x:c r="C1071" s="25" t="str">
        <x:v>Ontario</x:v>
      </x:c>
      <x:c r="D1071" s="25" t="str">
        <x:v>Verified</x:v>
      </x:c>
      <x:c r="E1071" s="25" t="str">
        <x:v>Verified</x:v>
      </x:c>
      <x:c r="F1071" s="25" t="str">
        <x:v>Verified</x:v>
      </x:c>
      <x:c r="G1071" s="25" t="str">
        <x:v>Verified</x:v>
      </x:c>
      <x:c r="H1071" s="25" t="str">
        <x:v>architect</x:v>
      </x:c>
    </x:row>
    <x:row r="1072">
      <x:c r="A1072" s="25" t="str">
        <x:v>CA-1073</x:v>
      </x:c>
      <x:c r="B1072" s="25" t="str">
        <x:v>Heritage Golf &amp; Country Club - Blue/Orange</x:v>
      </x:c>
      <x:c r="C1072" s="25" t="str">
        <x:v>Ontario</x:v>
      </x:c>
      <x:c r="D1072" s="25" t="str">
        <x:v>Verified</x:v>
      </x:c>
      <x:c r="E1072" s="25" t="str">
        <x:v>Verified</x:v>
      </x:c>
      <x:c r="F1072" s="25" t="str">
        <x:v>Verified</x:v>
      </x:c>
      <x:c r="G1072" s="25" t="str">
        <x:v>Verified</x:v>
      </x:c>
      <x:c r="H1072" s="25" t="str">
        <x:v>architect</x:v>
      </x:c>
    </x:row>
    <x:row r="1073">
      <x:c r="A1073" s="25" t="str">
        <x:v>CA-1074</x:v>
      </x:c>
      <x:c r="B1073" s="25" t="str">
        <x:v>Heritage Golf &amp; Country Club - Green/Orange</x:v>
      </x:c>
      <x:c r="C1073" s="25" t="str">
        <x:v>Ontario</x:v>
      </x:c>
      <x:c r="D1073" s="25" t="str">
        <x:v>Verified</x:v>
      </x:c>
      <x:c r="E1073" s="25" t="str">
        <x:v>Verified</x:v>
      </x:c>
      <x:c r="F1073" s="25" t="str">
        <x:v>Verified</x:v>
      </x:c>
      <x:c r="G1073" s="25" t="str">
        <x:v>Verified</x:v>
      </x:c>
      <x:c r="H1073" s="25" t="str">
        <x:v>architect</x:v>
      </x:c>
    </x:row>
    <x:row r="1074">
      <x:c r="A1074" s="25" t="str">
        <x:v>CA-1075</x:v>
      </x:c>
      <x:c r="B1074" s="25" t="str">
        <x:v>Heritage Hills Golf Club</x:v>
      </x:c>
      <x:c r="C1074" s="25" t="str">
        <x:v>Ontario</x:v>
      </x:c>
      <x:c r="D1074" s="25" t="str">
        <x:v>Verified</x:v>
      </x:c>
      <x:c r="E1074" s="25" t="str">
        <x:v>Verified</x:v>
      </x:c>
      <x:c r="F1074" s="25" t="str">
        <x:v>Verified</x:v>
      </x:c>
      <x:c r="G1074" s="25" t="str">
        <x:v>Missing</x:v>
      </x:c>
      <x:c r="H1074" s="25" t="str">
        <x:v>year opened, architect</x:v>
      </x:c>
    </x:row>
    <x:row r="1075">
      <x:c r="A1075" s="25" t="str">
        <x:v>CA-1076</x:v>
      </x:c>
      <x:c r="B1075" s="25" t="str">
        <x:v>Heron Landing Golf Club</x:v>
      </x:c>
      <x:c r="C1075" s="25" t="str">
        <x:v>Ontario</x:v>
      </x:c>
      <x:c r="D1075" s="25" t="str">
        <x:v>Verified</x:v>
      </x:c>
      <x:c r="E1075" s="25" t="str">
        <x:v>Verified</x:v>
      </x:c>
      <x:c r="F1075" s="25" t="str">
        <x:v>Verified</x:v>
      </x:c>
      <x:c r="G1075" s="25" t="str">
        <x:v>Verified</x:v>
      </x:c>
      <x:c r="H1075" s="25" t="str">
        <x:v>architect</x:v>
      </x:c>
    </x:row>
    <x:row r="1076">
      <x:c r="A1076" s="25" t="str">
        <x:v>CA-1077</x:v>
      </x:c>
      <x:c r="B1076" s="25" t="str">
        <x:v>Heron Landing Golf Course</x:v>
      </x:c>
      <x:c r="C1076" s="25" t="str">
        <x:v>Ontario</x:v>
      </x:c>
      <x:c r="D1076" s="25" t="str">
        <x:v>Verified</x:v>
      </x:c>
      <x:c r="E1076" s="25" t="str">
        <x:v>Verified</x:v>
      </x:c>
      <x:c r="F1076" s="25" t="str">
        <x:v>Verified</x:v>
      </x:c>
      <x:c r="G1076" s="25" t="str">
        <x:v>Missing</x:v>
      </x:c>
      <x:c r="H1076" s="25" t="str">
        <x:v>year opened, architect</x:v>
      </x:c>
    </x:row>
    <x:row r="1077">
      <x:c r="A1077" s="25" t="str">
        <x:v>CA-1078</x:v>
      </x:c>
      <x:c r="B1077" s="25" t="str">
        <x:v>Heron Point Golf Links</x:v>
      </x:c>
      <x:c r="C1077" s="25" t="str">
        <x:v>Ontario</x:v>
      </x:c>
      <x:c r="D1077" s="25" t="str">
        <x:v>Verified</x:v>
      </x:c>
      <x:c r="E1077" s="25" t="str">
        <x:v>Verified</x:v>
      </x:c>
      <x:c r="F1077" s="25" t="str">
        <x:v>Verified</x:v>
      </x:c>
      <x:c r="G1077" s="25" t="str">
        <x:v>Missing</x:v>
      </x:c>
      <x:c r="H1077" s="25" t="str">
        <x:v>year opened, architect</x:v>
      </x:c>
    </x:row>
    <x:row r="1078">
      <x:c r="A1078" s="25" t="str">
        <x:v>CA-1079</x:v>
      </x:c>
      <x:c r="B1078" s="25" t="str">
        <x:v>Hickory Ridge Golf &amp; Country Club</x:v>
      </x:c>
      <x:c r="C1078" s="25" t="str">
        <x:v>Ontario</x:v>
      </x:c>
      <x:c r="D1078" s="25" t="str">
        <x:v>Verified</x:v>
      </x:c>
      <x:c r="E1078" s="25" t="str">
        <x:v>Verified</x:v>
      </x:c>
      <x:c r="F1078" s="25" t="str">
        <x:v>Verified</x:v>
      </x:c>
      <x:c r="G1078" s="25" t="str">
        <x:v>Missing</x:v>
      </x:c>
      <x:c r="H1078" s="25" t="str">
        <x:v>year opened, architect</x:v>
      </x:c>
    </x:row>
    <x:row r="1079">
      <x:c r="A1079" s="25" t="str">
        <x:v>CA-1080</x:v>
      </x:c>
      <x:c r="B1079" s="25" t="str">
        <x:v>Hidden Hills G&amp;CC - BLACK-GREEN</x:v>
      </x:c>
      <x:c r="C1079" s="25" t="str">
        <x:v>Ontario</x:v>
      </x:c>
      <x:c r="D1079" s="25" t="str">
        <x:v>Missing</x:v>
      </x:c>
      <x:c r="E1079" s="25" t="str">
        <x:v>Verified</x:v>
      </x:c>
      <x:c r="F1079" s="25" t="str">
        <x:v>Verified</x:v>
      </x:c>
      <x:c r="G1079" s="25" t="str">
        <x:v>Missing</x:v>
      </x:c>
      <x:c r="H1079" s="25" t="str">
        <x:v>website, year opened, architect</x:v>
      </x:c>
    </x:row>
    <x:row r="1080">
      <x:c r="A1080" s="25" t="str">
        <x:v>CA-1081</x:v>
      </x:c>
      <x:c r="B1080" s="25" t="str">
        <x:v>Hidden Hills G&amp;CC - BLUE-BLACK</x:v>
      </x:c>
      <x:c r="C1080" s="25" t="str">
        <x:v>Ontario</x:v>
      </x:c>
      <x:c r="D1080" s="25" t="str">
        <x:v>Missing</x:v>
      </x:c>
      <x:c r="E1080" s="25" t="str">
        <x:v>Verified</x:v>
      </x:c>
      <x:c r="F1080" s="25" t="str">
        <x:v>Verified</x:v>
      </x:c>
      <x:c r="G1080" s="25" t="str">
        <x:v>Missing</x:v>
      </x:c>
      <x:c r="H1080" s="25" t="str">
        <x:v>website, year opened, architect</x:v>
      </x:c>
    </x:row>
    <x:row r="1081">
      <x:c r="A1081" s="25" t="str">
        <x:v>CA-1082</x:v>
      </x:c>
      <x:c r="B1081" s="25" t="str">
        <x:v>Hidden Hills G&amp;CC - GREEN-BLUE</x:v>
      </x:c>
      <x:c r="C1081" s="25" t="str">
        <x:v>Ontario</x:v>
      </x:c>
      <x:c r="D1081" s="25" t="str">
        <x:v>Missing</x:v>
      </x:c>
      <x:c r="E1081" s="25" t="str">
        <x:v>Verified</x:v>
      </x:c>
      <x:c r="F1081" s="25" t="str">
        <x:v>Verified</x:v>
      </x:c>
      <x:c r="G1081" s="25" t="str">
        <x:v>Missing</x:v>
      </x:c>
      <x:c r="H1081" s="25" t="str">
        <x:v>website, year opened, architect</x:v>
      </x:c>
    </x:row>
    <x:row r="1082">
      <x:c r="A1082" s="25" t="str">
        <x:v>CA-1083</x:v>
      </x:c>
      <x:c r="B1082" s="25" t="str">
        <x:v>Hidden Lake Golf Club - NEW COURSE</x:v>
      </x:c>
      <x:c r="C1082" s="25" t="str">
        <x:v>Ontario</x:v>
      </x:c>
      <x:c r="D1082" s="25" t="str">
        <x:v>Verified</x:v>
      </x:c>
      <x:c r="E1082" s="25" t="str">
        <x:v>Verified</x:v>
      </x:c>
      <x:c r="F1082" s="25" t="str">
        <x:v>Verified</x:v>
      </x:c>
      <x:c r="G1082" s="25" t="str">
        <x:v>Missing</x:v>
      </x:c>
      <x:c r="H1082" s="25" t="str">
        <x:v>year opened, architect</x:v>
      </x:c>
    </x:row>
    <x:row r="1083">
      <x:c r="A1083" s="25" t="str">
        <x:v>CA-1084</x:v>
      </x:c>
      <x:c r="B1083" s="25" t="str">
        <x:v>Hidden Lake Golf Club - OLD COURSE</x:v>
      </x:c>
      <x:c r="C1083" s="25" t="str">
        <x:v>Ontario</x:v>
      </x:c>
      <x:c r="D1083" s="25" t="str">
        <x:v>Verified</x:v>
      </x:c>
      <x:c r="E1083" s="25" t="str">
        <x:v>Verified</x:v>
      </x:c>
      <x:c r="F1083" s="25" t="str">
        <x:v>Verified</x:v>
      </x:c>
      <x:c r="G1083" s="25" t="str">
        <x:v>Missing</x:v>
      </x:c>
      <x:c r="H1083" s="25" t="str">
        <x:v>year opened, architect</x:v>
      </x:c>
    </x:row>
    <x:row r="1084">
      <x:c r="A1084" s="25" t="str">
        <x:v>CA-1085</x:v>
      </x:c>
      <x:c r="B1084" s="25" t="str">
        <x:v>Highland Country Club</x:v>
      </x:c>
      <x:c r="C1084" s="25" t="str">
        <x:v>Ontario</x:v>
      </x:c>
      <x:c r="D1084" s="25" t="str">
        <x:v>Verified</x:v>
      </x:c>
      <x:c r="E1084" s="25" t="str">
        <x:v>Verified</x:v>
      </x:c>
      <x:c r="F1084" s="25" t="str">
        <x:v>Verified</x:v>
      </x:c>
      <x:c r="G1084" s="25" t="str">
        <x:v>Missing</x:v>
      </x:c>
      <x:c r="H1084" s="25" t="str">
        <x:v>year opened, architect</x:v>
      </x:c>
    </x:row>
    <x:row r="1085">
      <x:c r="A1085" s="25" t="str">
        <x:v>CA-1086</x:v>
      </x:c>
      <x:c r="B1085" s="25" t="str">
        <x:v>Highview Golf Course</x:v>
      </x:c>
      <x:c r="C1085" s="25" t="str">
        <x:v>Ontario</x:v>
      </x:c>
      <x:c r="D1085" s="25" t="str">
        <x:v>Verified</x:v>
      </x:c>
      <x:c r="E1085" s="25" t="str">
        <x:v>Verified</x:v>
      </x:c>
      <x:c r="F1085" s="25" t="str">
        <x:v>Verified</x:v>
      </x:c>
      <x:c r="G1085" s="25" t="str">
        <x:v>Missing</x:v>
      </x:c>
      <x:c r="H1085" s="25" t="str">
        <x:v>year opened, architect</x:v>
      </x:c>
    </x:row>
    <x:row r="1086">
      <x:c r="A1086" s="25" t="str">
        <x:v>CA-1087</x:v>
      </x:c>
      <x:c r="B1086" s="25" t="str">
        <x:v>Hockley Valley Resort</x:v>
      </x:c>
      <x:c r="C1086" s="25" t="str">
        <x:v>Ontario</x:v>
      </x:c>
      <x:c r="D1086" s="25" t="str">
        <x:v>Verified</x:v>
      </x:c>
      <x:c r="E1086" s="25" t="str">
        <x:v>Verified</x:v>
      </x:c>
      <x:c r="F1086" s="25" t="str">
        <x:v>Verified</x:v>
      </x:c>
      <x:c r="G1086" s="25" t="str">
        <x:v>Missing</x:v>
      </x:c>
      <x:c r="H1086" s="25" t="str">
        <x:v>year opened, architect</x:v>
      </x:c>
    </x:row>
    <x:row r="1087">
      <x:c r="A1087" s="25" t="str">
        <x:v>CA-1088</x:v>
      </x:c>
      <x:c r="B1087" s="25" t="str">
        <x:v>Hollinger Golf Club</x:v>
      </x:c>
      <x:c r="C1087" s="25" t="str">
        <x:v>Ontario</x:v>
      </x:c>
      <x:c r="D1087" s="25" t="str">
        <x:v>Verified</x:v>
      </x:c>
      <x:c r="E1087" s="25" t="str">
        <x:v>Verified</x:v>
      </x:c>
      <x:c r="F1087" s="25" t="str">
        <x:v>Verified</x:v>
      </x:c>
      <x:c r="G1087" s="25" t="str">
        <x:v>Missing</x:v>
      </x:c>
      <x:c r="H1087" s="25" t="str">
        <x:v>year opened, architect</x:v>
      </x:c>
    </x:row>
    <x:row r="1088">
      <x:c r="A1088" s="25" t="str">
        <x:v>CA-1089</x:v>
      </x:c>
      <x:c r="B1088" s="25" t="str">
        <x:v>Hornby Glen Golf Course</x:v>
      </x:c>
      <x:c r="C1088" s="25" t="str">
        <x:v>Ontario</x:v>
      </x:c>
      <x:c r="D1088" s="25" t="str">
        <x:v>Missing</x:v>
      </x:c>
      <x:c r="E1088" s="25" t="str">
        <x:v>Verified</x:v>
      </x:c>
      <x:c r="F1088" s="25" t="str">
        <x:v>Verified</x:v>
      </x:c>
      <x:c r="G1088" s="25" t="str">
        <x:v>Missing</x:v>
      </x:c>
      <x:c r="H1088" s="25" t="str">
        <x:v>website, year opened, architect</x:v>
      </x:c>
    </x:row>
    <x:row r="1089">
      <x:c r="A1089" s="25" t="str">
        <x:v>CA-1090</x:v>
      </x:c>
      <x:c r="B1089" s="25" t="str">
        <x:v>Humber Valley Golf Club</x:v>
      </x:c>
      <x:c r="C1089" s="25" t="str">
        <x:v>Ontario</x:v>
      </x:c>
      <x:c r="D1089" s="25" t="str">
        <x:v>Verified</x:v>
      </x:c>
      <x:c r="E1089" s="25" t="str">
        <x:v>Verified</x:v>
      </x:c>
      <x:c r="F1089" s="25" t="str">
        <x:v>Verified</x:v>
      </x:c>
      <x:c r="G1089" s="25" t="str">
        <x:v>Missing</x:v>
      </x:c>
      <x:c r="H1089" s="25" t="str">
        <x:v>year opened, architect</x:v>
      </x:c>
    </x:row>
    <x:row r="1090">
      <x:c r="A1090" s="25" t="str">
        <x:v>CA-1091</x:v>
      </x:c>
      <x:c r="B1090" s="25" t="str">
        <x:v>Huntsville Downs Golf Club</x:v>
      </x:c>
      <x:c r="C1090" s="25" t="str">
        <x:v>Ontario</x:v>
      </x:c>
      <x:c r="D1090" s="25" t="str">
        <x:v>Verified</x:v>
      </x:c>
      <x:c r="E1090" s="25" t="str">
        <x:v>Verified</x:v>
      </x:c>
      <x:c r="F1090" s="25" t="str">
        <x:v>Verified</x:v>
      </x:c>
      <x:c r="G1090" s="25" t="str">
        <x:v>Missing</x:v>
      </x:c>
      <x:c r="H1090" s="25" t="str">
        <x:v>year opened, architect</x:v>
      </x:c>
    </x:row>
    <x:row r="1091">
      <x:c r="A1091" s="25" t="str">
        <x:v>CA-1092</x:v>
      </x:c>
      <x:c r="B1091" s="25" t="str">
        <x:v>Huron Oaks Golf Club</x:v>
      </x:c>
      <x:c r="C1091" s="25" t="str">
        <x:v>Ontario</x:v>
      </x:c>
      <x:c r="D1091" s="25" t="str">
        <x:v>Verified</x:v>
      </x:c>
      <x:c r="E1091" s="25" t="str">
        <x:v>Verified</x:v>
      </x:c>
      <x:c r="F1091" s="25" t="str">
        <x:v>Verified</x:v>
      </x:c>
      <x:c r="G1091" s="25" t="str">
        <x:v>Missing</x:v>
      </x:c>
      <x:c r="H1091" s="25" t="str">
        <x:v>year opened, architect</x:v>
      </x:c>
    </x:row>
    <x:row r="1092">
      <x:c r="A1092" s="25" t="str">
        <x:v>CA-1093</x:v>
      </x:c>
      <x:c r="B1092" s="25" t="str">
        <x:v>Huron Pines Golf &amp; Country Club</x:v>
      </x:c>
      <x:c r="C1092" s="25" t="str">
        <x:v>Ontario</x:v>
      </x:c>
      <x:c r="D1092" s="25" t="str">
        <x:v>Verified</x:v>
      </x:c>
      <x:c r="E1092" s="25" t="str">
        <x:v>Verified</x:v>
      </x:c>
      <x:c r="F1092" s="25" t="str">
        <x:v>Verified</x:v>
      </x:c>
      <x:c r="G1092" s="25" t="str">
        <x:v>Missing</x:v>
      </x:c>
      <x:c r="H1092" s="25" t="str">
        <x:v>year opened, architect</x:v>
      </x:c>
    </x:row>
    <x:row r="1093">
      <x:c r="A1093" s="25" t="str">
        <x:v>CA-1094</x:v>
      </x:c>
      <x:c r="B1093" s="25" t="str">
        <x:v>Hylands Golf Club - North</x:v>
      </x:c>
      <x:c r="C1093" s="25" t="str">
        <x:v>Ontario</x:v>
      </x:c>
      <x:c r="D1093" s="25" t="str">
        <x:v>Verified</x:v>
      </x:c>
      <x:c r="E1093" s="25" t="str">
        <x:v>Verified</x:v>
      </x:c>
      <x:c r="F1093" s="25" t="str">
        <x:v>Verified</x:v>
      </x:c>
      <x:c r="G1093" s="25" t="str">
        <x:v>Verified</x:v>
      </x:c>
      <x:c r="H1093" s="25" t="str">
        <x:v>architect</x:v>
      </x:c>
    </x:row>
    <x:row r="1094">
      <x:c r="A1094" s="25" t="str">
        <x:v>CA-1095</x:v>
      </x:c>
      <x:c r="B1094" s="25" t="str">
        <x:v>Hylands Golf Club - South</x:v>
      </x:c>
      <x:c r="C1094" s="25" t="str">
        <x:v>Ontario</x:v>
      </x:c>
      <x:c r="D1094" s="25" t="str">
        <x:v>Verified</x:v>
      </x:c>
      <x:c r="E1094" s="25" t="str">
        <x:v>Verified</x:v>
      </x:c>
      <x:c r="F1094" s="25" t="str">
        <x:v>Verified</x:v>
      </x:c>
      <x:c r="G1094" s="25" t="str">
        <x:v>Verified</x:v>
      </x:c>
      <x:c r="H1094" s="25" t="str">
        <x:v>architect</x:v>
      </x:c>
    </x:row>
    <x:row r="1095">
      <x:c r="A1095" s="25" t="str">
        <x:v>CA-1096</x:v>
      </x:c>
      <x:c r="B1095" s="25" t="str">
        <x:v>Idylwylde Golf &amp; Country Club</x:v>
      </x:c>
      <x:c r="C1095" s="25" t="str">
        <x:v>Ontario</x:v>
      </x:c>
      <x:c r="D1095" s="25" t="str">
        <x:v>Verified</x:v>
      </x:c>
      <x:c r="E1095" s="25" t="str">
        <x:v>Verified</x:v>
      </x:c>
      <x:c r="F1095" s="25" t="str">
        <x:v>Verified</x:v>
      </x:c>
      <x:c r="G1095" s="25" t="str">
        <x:v>Missing</x:v>
      </x:c>
      <x:c r="H1095" s="25" t="str">
        <x:v>year opened, architect</x:v>
      </x:c>
    </x:row>
    <x:row r="1096">
      <x:c r="A1096" s="25" t="str">
        <x:v>CA-1097</x:v>
      </x:c>
      <x:c r="B1096" s="25" t="str">
        <x:v>Indian Hills Golf Club</x:v>
      </x:c>
      <x:c r="C1096" s="25" t="str">
        <x:v>Ontario</x:v>
      </x:c>
      <x:c r="D1096" s="25" t="str">
        <x:v>Verified</x:v>
      </x:c>
      <x:c r="E1096" s="25" t="str">
        <x:v>Verified</x:v>
      </x:c>
      <x:c r="F1096" s="25" t="str">
        <x:v>Verified</x:v>
      </x:c>
      <x:c r="G1096" s="25" t="str">
        <x:v>Verified</x:v>
      </x:c>
      <x:c r="H1096" s="25" t="str">
        <x:v>architect</x:v>
      </x:c>
    </x:row>
    <x:row r="1097">
      <x:c r="A1097" s="25" t="str">
        <x:v>CA-1098</x:v>
      </x:c>
      <x:c r="B1097" s="25" t="str">
        <x:v>Ingersoll Golf &amp; Country Club</x:v>
      </x:c>
      <x:c r="C1097" s="25" t="str">
        <x:v>Ontario</x:v>
      </x:c>
      <x:c r="D1097" s="25" t="str">
        <x:v>Verified</x:v>
      </x:c>
      <x:c r="E1097" s="25" t="str">
        <x:v>Verified</x:v>
      </x:c>
      <x:c r="F1097" s="25" t="str">
        <x:v>Verified</x:v>
      </x:c>
      <x:c r="G1097" s="25" t="str">
        <x:v>Verified</x:v>
      </x:c>
      <x:c r="H1097" s="25" t="str">
        <x:v>architect</x:v>
      </x:c>
    </x:row>
    <x:row r="1098">
      <x:c r="A1098" s="25" t="str">
        <x:v>CA-1099</x:v>
      </x:c>
      <x:c r="B1098" s="25" t="str">
        <x:v>Innerkip Highlands Golf Club</x:v>
      </x:c>
      <x:c r="C1098" s="25" t="str">
        <x:v>Ontario</x:v>
      </x:c>
      <x:c r="D1098" s="25" t="str">
        <x:v>Verified</x:v>
      </x:c>
      <x:c r="E1098" s="25" t="str">
        <x:v>Verified</x:v>
      </x:c>
      <x:c r="F1098" s="25" t="str">
        <x:v>Verified</x:v>
      </x:c>
      <x:c r="G1098" s="25" t="str">
        <x:v>Missing</x:v>
      </x:c>
      <x:c r="H1098" s="25" t="str">
        <x:v>year opened, architect</x:v>
      </x:c>
    </x:row>
    <x:row r="1099">
      <x:c r="A1099" s="25" t="str">
        <x:v>CA-1100</x:v>
      </x:c>
      <x:c r="B1099" s="25" t="str">
        <x:v>International Country Club of Niagara</x:v>
      </x:c>
      <x:c r="C1099" s="25" t="str">
        <x:v>Ontario</x:v>
      </x:c>
      <x:c r="D1099" s="25" t="str">
        <x:v>Verified</x:v>
      </x:c>
      <x:c r="E1099" s="25" t="str">
        <x:v>Missing</x:v>
      </x:c>
      <x:c r="F1099" s="25" t="str">
        <x:v>Missing</x:v>
      </x:c>
      <x:c r="G1099" s="25" t="str">
        <x:v>Missing</x:v>
      </x:c>
      <x:c r="H1099" s="25" t="str">
        <x:v>par, length, year opened, architect</x:v>
      </x:c>
    </x:row>
    <x:row r="1100">
      <x:c r="A1100" s="25" t="str">
        <x:v>CA-1101</x:v>
      </x:c>
      <x:c r="B1100" s="25" t="str">
        <x:v>Inverary Golf &amp; Country Club</x:v>
      </x:c>
      <x:c r="C1100" s="25" t="str">
        <x:v>Ontario</x:v>
      </x:c>
      <x:c r="D1100" s="25" t="str">
        <x:v>Verified</x:v>
      </x:c>
      <x:c r="E1100" s="25" t="str">
        <x:v>Verified</x:v>
      </x:c>
      <x:c r="F1100" s="25" t="str">
        <x:v>Verified</x:v>
      </x:c>
      <x:c r="G1100" s="25" t="str">
        <x:v>Missing</x:v>
      </x:c>
      <x:c r="H1100" s="25" t="str">
        <x:v>year opened, architect</x:v>
      </x:c>
    </x:row>
    <x:row r="1101">
      <x:c r="A1101" s="25" t="str">
        <x:v>CA-1102</x:v>
      </x:c>
      <x:c r="B1101" s="25" t="str">
        <x:v>Irish Hills Golf &amp; Country Club - Championship</x:v>
      </x:c>
      <x:c r="C1101" s="25" t="str">
        <x:v>Ontario</x:v>
      </x:c>
      <x:c r="D1101" s="25" t="str">
        <x:v>Verified</x:v>
      </x:c>
      <x:c r="E1101" s="25" t="str">
        <x:v>Verified</x:v>
      </x:c>
      <x:c r="F1101" s="25" t="str">
        <x:v>Verified</x:v>
      </x:c>
      <x:c r="G1101" s="25" t="str">
        <x:v>Missing</x:v>
      </x:c>
      <x:c r="H1101" s="25" t="str">
        <x:v>year opened, architect</x:v>
      </x:c>
    </x:row>
    <x:row r="1102">
      <x:c r="A1102" s="25" t="str">
        <x:v>CA-1103</x:v>
      </x:c>
      <x:c r="B1102" s="25" t="str">
        <x:v>Irish Hills Golf &amp; Country Club - Executive</x:v>
      </x:c>
      <x:c r="C1102" s="25" t="str">
        <x:v>Ontario</x:v>
      </x:c>
      <x:c r="D1102" s="25" t="str">
        <x:v>Verified</x:v>
      </x:c>
      <x:c r="E1102" s="25" t="str">
        <x:v>Verified</x:v>
      </x:c>
      <x:c r="F1102" s="25" t="str">
        <x:v>Verified</x:v>
      </x:c>
      <x:c r="G1102" s="25" t="str">
        <x:v>Missing</x:v>
      </x:c>
      <x:c r="H1102" s="25" t="str">
        <x:v>year opened, architect</x:v>
      </x:c>
    </x:row>
    <x:row r="1103">
      <x:c r="A1103" s="25" t="str">
        <x:v>CA-1104</x:v>
      </x:c>
      <x:c r="B1103" s="25" t="str">
        <x:v>Iron Creek Golf Club</x:v>
      </x:c>
      <x:c r="C1103" s="25" t="str">
        <x:v>Ontario</x:v>
      </x:c>
      <x:c r="D1103" s="25" t="str">
        <x:v>Missing</x:v>
      </x:c>
      <x:c r="E1103" s="25" t="str">
        <x:v>Verified</x:v>
      </x:c>
      <x:c r="F1103" s="25" t="str">
        <x:v>Verified</x:v>
      </x:c>
      <x:c r="G1103" s="25" t="str">
        <x:v>Missing</x:v>
      </x:c>
      <x:c r="H1103" s="25" t="str">
        <x:v>website, year opened, architect</x:v>
      </x:c>
    </x:row>
    <x:row r="1104">
      <x:c r="A1104" s="25" t="str">
        <x:v>CA-1105</x:v>
      </x:c>
      <x:c r="B1104" s="25" t="str">
        <x:v>Ironwood Golf Club</x:v>
      </x:c>
      <x:c r="C1104" s="25" t="str">
        <x:v>Ontario</x:v>
      </x:c>
      <x:c r="D1104" s="25" t="str">
        <x:v>Missing</x:v>
      </x:c>
      <x:c r="E1104" s="25" t="str">
        <x:v>Verified</x:v>
      </x:c>
      <x:c r="F1104" s="25" t="str">
        <x:v>Verified</x:v>
      </x:c>
      <x:c r="G1104" s="25" t="str">
        <x:v>Missing</x:v>
      </x:c>
      <x:c r="H1104" s="25" t="str">
        <x:v>website, year opened, architect</x:v>
      </x:c>
    </x:row>
    <x:row r="1105">
      <x:c r="A1105" s="25" t="str">
        <x:v>CA-1106</x:v>
      </x:c>
      <x:c r="B1105" s="25" t="str">
        <x:v>Iroquois Golf Club</x:v>
      </x:c>
      <x:c r="C1105" s="25" t="str">
        <x:v>Ontario</x:v>
      </x:c>
      <x:c r="D1105" s="25" t="str">
        <x:v>Verified</x:v>
      </x:c>
      <x:c r="E1105" s="25" t="str">
        <x:v>Verified</x:v>
      </x:c>
      <x:c r="F1105" s="25" t="str">
        <x:v>Verified</x:v>
      </x:c>
      <x:c r="G1105" s="25" t="str">
        <x:v>Verified</x:v>
      </x:c>
      <x:c r="H1105" s="25" t="str">
        <x:v>architect</x:v>
      </x:c>
    </x:row>
    <x:row r="1106">
      <x:c r="A1106" s="25" t="str">
        <x:v>CA-1107</x:v>
      </x:c>
      <x:c r="B1106" s="25" t="str">
        <x:v>Islington Golf Club</x:v>
      </x:c>
      <x:c r="C1106" s="25" t="str">
        <x:v>Ontario</x:v>
      </x:c>
      <x:c r="D1106" s="25" t="str">
        <x:v>Verified</x:v>
      </x:c>
      <x:c r="E1106" s="25" t="str">
        <x:v>Verified</x:v>
      </x:c>
      <x:c r="F1106" s="25" t="str">
        <x:v>Verified</x:v>
      </x:c>
      <x:c r="G1106" s="25" t="str">
        <x:v>Missing</x:v>
      </x:c>
      <x:c r="H1106" s="25" t="str">
        <x:v>year opened, architect</x:v>
      </x:c>
    </x:row>
    <x:row r="1107">
      <x:c r="A1107" s="25" t="str">
        <x:v>CA-1108</x:v>
      </x:c>
      <x:c r="B1107" s="25" t="str">
        <x:v>Kanata Golf &amp; Country Club</x:v>
      </x:c>
      <x:c r="C1107" s="25" t="str">
        <x:v>Ontario</x:v>
      </x:c>
      <x:c r="D1107" s="25" t="str">
        <x:v>Verified</x:v>
      </x:c>
      <x:c r="E1107" s="25" t="str">
        <x:v>Verified</x:v>
      </x:c>
      <x:c r="F1107" s="25" t="str">
        <x:v>Verified</x:v>
      </x:c>
      <x:c r="G1107" s="25" t="str">
        <x:v>Verified</x:v>
      </x:c>
      <x:c r="H1107" s="25" t="str">
        <x:v>architect</x:v>
      </x:c>
    </x:row>
    <x:row r="1108">
      <x:c r="A1108" s="25" t="str">
        <x:v>CA-1109</x:v>
      </x:c>
      <x:c r="B1108" s="25" t="str">
        <x:v>Kapuskasing Golf Club</x:v>
      </x:c>
      <x:c r="C1108" s="25" t="str">
        <x:v>Ontario</x:v>
      </x:c>
      <x:c r="D1108" s="25" t="str">
        <x:v>Verified</x:v>
      </x:c>
      <x:c r="E1108" s="25" t="str">
        <x:v>Verified</x:v>
      </x:c>
      <x:c r="F1108" s="25" t="str">
        <x:v>Verified</x:v>
      </x:c>
      <x:c r="G1108" s="25" t="str">
        <x:v>Missing</x:v>
      </x:c>
      <x:c r="H1108" s="25" t="str">
        <x:v>year opened, architect</x:v>
      </x:c>
    </x:row>
    <x:row r="1109">
      <x:c r="A1109" s="25" t="str">
        <x:v>CA-1110</x:v>
      </x:c>
      <x:c r="B1109" s="25" t="str">
        <x:v>Kawartha Golf Club</x:v>
      </x:c>
      <x:c r="C1109" s="25" t="str">
        <x:v>Ontario</x:v>
      </x:c>
      <x:c r="D1109" s="25" t="str">
        <x:v>Verified</x:v>
      </x:c>
      <x:c r="E1109" s="25" t="str">
        <x:v>Verified</x:v>
      </x:c>
      <x:c r="F1109" s="25" t="str">
        <x:v>Verified</x:v>
      </x:c>
      <x:c r="G1109" s="25" t="str">
        <x:v>Missing</x:v>
      </x:c>
      <x:c r="H1109" s="25" t="str">
        <x:v>year opened, architect</x:v>
      </x:c>
    </x:row>
    <x:row r="1110">
      <x:c r="A1110" s="25" t="str">
        <x:v>CA-1111</x:v>
      </x:c>
      <x:c r="B1110" s="25" t="str">
        <x:v>Kebsquasheshing Golf Club</x:v>
      </x:c>
      <x:c r="C1110" s="25" t="str">
        <x:v>Ontario</x:v>
      </x:c>
      <x:c r="D1110" s="25" t="str">
        <x:v>Missing</x:v>
      </x:c>
      <x:c r="E1110" s="25" t="str">
        <x:v>Verified</x:v>
      </x:c>
      <x:c r="F1110" s="25" t="str">
        <x:v>Verified</x:v>
      </x:c>
      <x:c r="G1110" s="25" t="str">
        <x:v>Missing</x:v>
      </x:c>
      <x:c r="H1110" s="25" t="str">
        <x:v>website, year opened, architect</x:v>
      </x:c>
    </x:row>
    <x:row r="1111">
      <x:c r="A1111" s="25" t="str">
        <x:v>CA-1112</x:v>
      </x:c>
      <x:c r="B1111" s="25" t="str">
        <x:v>Kedron Dells Golf Course</x:v>
      </x:c>
      <x:c r="C1111" s="25" t="str">
        <x:v>Ontario</x:v>
      </x:c>
      <x:c r="D1111" s="25" t="str">
        <x:v>Verified</x:v>
      </x:c>
      <x:c r="E1111" s="25" t="str">
        <x:v>Verified</x:v>
      </x:c>
      <x:c r="F1111" s="25" t="str">
        <x:v>Verified</x:v>
      </x:c>
      <x:c r="G1111" s="25" t="str">
        <x:v>Missing</x:v>
      </x:c>
      <x:c r="H1111" s="25" t="str">
        <x:v>year opened, architect</x:v>
      </x:c>
    </x:row>
    <x:row r="1112">
      <x:c r="A1112" s="25" t="str">
        <x:v>CA-1113</x:v>
      </x:c>
      <x:c r="B1112" s="25" t="str">
        <x:v>Kenogamisis Golf Club</x:v>
      </x:c>
      <x:c r="C1112" s="25" t="str">
        <x:v>Ontario</x:v>
      </x:c>
      <x:c r="D1112" s="25" t="str">
        <x:v>Verified</x:v>
      </x:c>
      <x:c r="E1112" s="25" t="str">
        <x:v>Verified</x:v>
      </x:c>
      <x:c r="F1112" s="25" t="str">
        <x:v>Verified</x:v>
      </x:c>
      <x:c r="G1112" s="25" t="str">
        <x:v>Verified</x:v>
      </x:c>
      <x:c r="H1112" s="25" t="str">
        <x:v>architect</x:v>
      </x:c>
    </x:row>
    <x:row r="1113">
      <x:c r="A1113" s="25" t="str">
        <x:v>CA-1114</x:v>
      </x:c>
      <x:c r="B1113" s="25" t="str">
        <x:v>Kenora Golf &amp; Country Club</x:v>
      </x:c>
      <x:c r="C1113" s="25" t="str">
        <x:v>Ontario</x:v>
      </x:c>
      <x:c r="D1113" s="25" t="str">
        <x:v>Verified</x:v>
      </x:c>
      <x:c r="E1113" s="25" t="str">
        <x:v>Verified</x:v>
      </x:c>
      <x:c r="F1113" s="25" t="str">
        <x:v>Verified</x:v>
      </x:c>
      <x:c r="G1113" s="25" t="str">
        <x:v>Verified</x:v>
      </x:c>
      <x:c r="H1113" s="25" t="str">
        <x:v>architect</x:v>
      </x:c>
    </x:row>
    <x:row r="1114">
      <x:c r="A1114" s="25" t="str">
        <x:v>CA-1115</x:v>
      </x:c>
      <x:c r="B1114" s="25" t="str">
        <x:v>Keystone Links Golf &amp; Country Club</x:v>
      </x:c>
      <x:c r="C1114" s="25" t="str">
        <x:v>Ontario</x:v>
      </x:c>
      <x:c r="D1114" s="25" t="str">
        <x:v>Verified</x:v>
      </x:c>
      <x:c r="E1114" s="25" t="str">
        <x:v>Verified</x:v>
      </x:c>
      <x:c r="F1114" s="25" t="str">
        <x:v>Verified</x:v>
      </x:c>
      <x:c r="G1114" s="25" t="str">
        <x:v>Missing</x:v>
      </x:c>
      <x:c r="H1114" s="25" t="str">
        <x:v>year opened, architect</x:v>
      </x:c>
    </x:row>
    <x:row r="1115">
      <x:c r="A1115" s="25" t="str">
        <x:v>CA-1116</x:v>
      </x:c>
      <x:c r="B1115" s="25" t="str">
        <x:v>Kincardine Golf Club</x:v>
      </x:c>
      <x:c r="C1115" s="25" t="str">
        <x:v>Ontario</x:v>
      </x:c>
      <x:c r="D1115" s="25" t="str">
        <x:v>Verified</x:v>
      </x:c>
      <x:c r="E1115" s="25" t="str">
        <x:v>Verified</x:v>
      </x:c>
      <x:c r="F1115" s="25" t="str">
        <x:v>Verified</x:v>
      </x:c>
      <x:c r="G1115" s="25" t="str">
        <x:v>Missing</x:v>
      </x:c>
      <x:c r="H1115" s="25" t="str">
        <x:v>year opened, architect</x:v>
      </x:c>
    </x:row>
    <x:row r="1116">
      <x:c r="A1116" s="25" t="str">
        <x:v>CA-1117</x:v>
      </x:c>
      <x:c r="B1116" s="25" t="str">
        <x:v>King Valley Golf Club</x:v>
      </x:c>
      <x:c r="C1116" s="25" t="str">
        <x:v>Ontario</x:v>
      </x:c>
      <x:c r="D1116" s="25" t="str">
        <x:v>Verified</x:v>
      </x:c>
      <x:c r="E1116" s="25" t="str">
        <x:v>Verified</x:v>
      </x:c>
      <x:c r="F1116" s="25" t="str">
        <x:v>Verified</x:v>
      </x:c>
      <x:c r="G1116" s="25" t="str">
        <x:v>Missing</x:v>
      </x:c>
      <x:c r="H1116" s="25" t="str">
        <x:v>year opened, architect</x:v>
      </x:c>
    </x:row>
    <x:row r="1117">
      <x:c r="A1117" s="25" t="str">
        <x:v>CA-1118</x:v>
      </x:c>
      <x:c r="B1117" s="25" t="str">
        <x:v>King's Forest Golf Club</x:v>
      </x:c>
      <x:c r="C1117" s="25" t="str">
        <x:v>Ontario</x:v>
      </x:c>
      <x:c r="D1117" s="25" t="str">
        <x:v>Verified</x:v>
      </x:c>
      <x:c r="E1117" s="25" t="str">
        <x:v>Verified</x:v>
      </x:c>
      <x:c r="F1117" s="25" t="str">
        <x:v>Verified</x:v>
      </x:c>
      <x:c r="G1117" s="25" t="str">
        <x:v>Missing</x:v>
      </x:c>
      <x:c r="H1117" s="25" t="str">
        <x:v>year opened, architect</x:v>
      </x:c>
    </x:row>
    <x:row r="1118">
      <x:c r="A1118" s="25" t="str">
        <x:v>CA-1119</x:v>
      </x:c>
      <x:c r="B1118" s="25" t="str">
        <x:v>King's Riding Golf Club</x:v>
      </x:c>
      <x:c r="C1118" s="25" t="str">
        <x:v>Ontario</x:v>
      </x:c>
      <x:c r="D1118" s="25" t="str">
        <x:v>Verified</x:v>
      </x:c>
      <x:c r="E1118" s="25" t="str">
        <x:v>Verified</x:v>
      </x:c>
      <x:c r="F1118" s="25" t="str">
        <x:v>Verified</x:v>
      </x:c>
      <x:c r="G1118" s="25" t="str">
        <x:v>Missing</x:v>
      </x:c>
      <x:c r="H1118" s="25" t="str">
        <x:v>year opened, architect</x:v>
      </x:c>
    </x:row>
    <x:row r="1119">
      <x:c r="A1119" s="25" t="str">
        <x:v>CA-1120</x:v>
      </x:c>
      <x:c r="B1119" s="25" t="str">
        <x:v>Kingsville Golf &amp; Country Club - GOLD-RED</x:v>
      </x:c>
      <x:c r="C1119" s="25" t="str">
        <x:v>Ontario</x:v>
      </x:c>
      <x:c r="D1119" s="25" t="str">
        <x:v>Verified</x:v>
      </x:c>
      <x:c r="E1119" s="25" t="str">
        <x:v>Verified</x:v>
      </x:c>
      <x:c r="F1119" s="25" t="str">
        <x:v>Verified</x:v>
      </x:c>
      <x:c r="G1119" s="25" t="str">
        <x:v>Missing</x:v>
      </x:c>
      <x:c r="H1119" s="25" t="str">
        <x:v>year opened, architect</x:v>
      </x:c>
    </x:row>
    <x:row r="1120">
      <x:c r="A1120" s="25" t="str">
        <x:v>CA-1121</x:v>
      </x:c>
      <x:c r="B1120" s="25" t="str">
        <x:v>Kingsville Golf &amp; Country Club - RED-WHITE</x:v>
      </x:c>
      <x:c r="C1120" s="25" t="str">
        <x:v>Ontario</x:v>
      </x:c>
      <x:c r="D1120" s="25" t="str">
        <x:v>Verified</x:v>
      </x:c>
      <x:c r="E1120" s="25" t="str">
        <x:v>Verified</x:v>
      </x:c>
      <x:c r="F1120" s="25" t="str">
        <x:v>Verified</x:v>
      </x:c>
      <x:c r="G1120" s="25" t="str">
        <x:v>Missing</x:v>
      </x:c>
      <x:c r="H1120" s="25" t="str">
        <x:v>year opened, architect</x:v>
      </x:c>
    </x:row>
    <x:row r="1121">
      <x:c r="A1121" s="25" t="str">
        <x:v>CA-1122</x:v>
      </x:c>
      <x:c r="B1121" s="25" t="str">
        <x:v>Kingsville Golf &amp; Country Club White / Gold</x:v>
      </x:c>
      <x:c r="C1121" s="25" t="str">
        <x:v>Ontario</x:v>
      </x:c>
      <x:c r="D1121" s="25" t="str">
        <x:v>Verified</x:v>
      </x:c>
      <x:c r="E1121" s="25" t="str">
        <x:v>Verified</x:v>
      </x:c>
      <x:c r="F1121" s="25" t="str">
        <x:v>Verified</x:v>
      </x:c>
      <x:c r="G1121" s="25" t="str">
        <x:v>Missing</x:v>
      </x:c>
      <x:c r="H1121" s="25" t="str">
        <x:v>year opened, architect</x:v>
      </x:c>
    </x:row>
    <x:row r="1122">
      <x:c r="A1122" s="25" t="str">
        <x:v>CA-1123</x:v>
      </x:c>
      <x:c r="B1122" s="25" t="str">
        <x:v>Kingswell Glen Golf Club</x:v>
      </x:c>
      <x:c r="C1122" s="25" t="str">
        <x:v>Ontario</x:v>
      </x:c>
      <x:c r="D1122" s="25" t="str">
        <x:v>Verified</x:v>
      </x:c>
      <x:c r="E1122" s="25" t="str">
        <x:v>Verified</x:v>
      </x:c>
      <x:c r="F1122" s="25" t="str">
        <x:v>Verified</x:v>
      </x:c>
      <x:c r="G1122" s="25" t="str">
        <x:v>Missing</x:v>
      </x:c>
      <x:c r="H1122" s="25" t="str">
        <x:v>year opened, architect</x:v>
      </x:c>
    </x:row>
    <x:row r="1123">
      <x:c r="A1123" s="25" t="str">
        <x:v>CA-1124</x:v>
      </x:c>
      <x:c r="B1123" s="25" t="str">
        <x:v>Kirby Links Golf Course + Driving Range</x:v>
      </x:c>
      <x:c r="C1123" s="25" t="str">
        <x:v>Ontario</x:v>
      </x:c>
      <x:c r="D1123" s="25" t="str">
        <x:v>Missing</x:v>
      </x:c>
      <x:c r="E1123" s="25" t="str">
        <x:v>Missing</x:v>
      </x:c>
      <x:c r="F1123" s="25" t="str">
        <x:v>Missing</x:v>
      </x:c>
      <x:c r="G1123" s="25" t="str">
        <x:v>Missing</x:v>
      </x:c>
      <x:c r="H1123" s="25" t="str">
        <x:v>website, par, length, year opened, architect</x:v>
      </x:c>
    </x:row>
    <x:row r="1124">
      <x:c r="A1124" s="25" t="str">
        <x:v>CA-1125</x:v>
      </x:c>
      <x:c r="B1124" s="25" t="str">
        <x:v>Kirkland Lake Golf Club</x:v>
      </x:c>
      <x:c r="C1124" s="25" t="str">
        <x:v>Ontario</x:v>
      </x:c>
      <x:c r="D1124" s="25" t="str">
        <x:v>Verified</x:v>
      </x:c>
      <x:c r="E1124" s="25" t="str">
        <x:v>Verified</x:v>
      </x:c>
      <x:c r="F1124" s="25" t="str">
        <x:v>Verified</x:v>
      </x:c>
      <x:c r="G1124" s="25" t="str">
        <x:v>Missing</x:v>
      </x:c>
      <x:c r="H1124" s="25" t="str">
        <x:v>year opened, architect</x:v>
      </x:c>
    </x:row>
    <x:row r="1125">
      <x:c r="A1125" s="25" t="str">
        <x:v>CA-1126</x:v>
      </x:c>
      <x:c r="B1125" s="25" t="str">
        <x:v>Kitchen Creek Golf Course</x:v>
      </x:c>
      <x:c r="C1125" s="25" t="str">
        <x:v>Ontario</x:v>
      </x:c>
      <x:c r="D1125" s="25" t="str">
        <x:v>Missing</x:v>
      </x:c>
      <x:c r="E1125" s="25" t="str">
        <x:v>Verified</x:v>
      </x:c>
      <x:c r="F1125" s="25" t="str">
        <x:v>Verified</x:v>
      </x:c>
      <x:c r="G1125" s="25" t="str">
        <x:v>Missing</x:v>
      </x:c>
      <x:c r="H1125" s="25" t="str">
        <x:v>website, year opened, architect</x:v>
      </x:c>
    </x:row>
    <x:row r="1126">
      <x:c r="A1126" s="25" t="str">
        <x:v>CA-1127</x:v>
      </x:c>
      <x:c r="B1126" s="25" t="str">
        <x:v>Knollwood Golf Club - New Course</x:v>
      </x:c>
      <x:c r="C1126" s="25" t="str">
        <x:v>Ontario</x:v>
      </x:c>
      <x:c r="D1126" s="25" t="str">
        <x:v>Verified</x:v>
      </x:c>
      <x:c r="E1126" s="25" t="str">
        <x:v>Verified</x:v>
      </x:c>
      <x:c r="F1126" s="25" t="str">
        <x:v>Verified</x:v>
      </x:c>
      <x:c r="G1126" s="25" t="str">
        <x:v>Missing</x:v>
      </x:c>
      <x:c r="H1126" s="25" t="str">
        <x:v>year opened, architect</x:v>
      </x:c>
    </x:row>
    <x:row r="1127">
      <x:c r="A1127" s="25" t="str">
        <x:v>CA-1128</x:v>
      </x:c>
      <x:c r="B1127" s="25" t="str">
        <x:v>Knollwood Golf Club - Old Course</x:v>
      </x:c>
      <x:c r="C1127" s="25" t="str">
        <x:v>Ontario</x:v>
      </x:c>
      <x:c r="D1127" s="25" t="str">
        <x:v>Verified</x:v>
      </x:c>
      <x:c r="E1127" s="25" t="str">
        <x:v>Verified</x:v>
      </x:c>
      <x:c r="F1127" s="25" t="str">
        <x:v>Verified</x:v>
      </x:c>
      <x:c r="G1127" s="25" t="str">
        <x:v>Missing</x:v>
      </x:c>
      <x:c r="H1127" s="25" t="str">
        <x:v>year opened, architect</x:v>
      </x:c>
    </x:row>
    <x:row r="1128">
      <x:c r="A1128" s="25" t="str">
        <x:v>CA-1129</x:v>
      </x:c>
      <x:c r="B1128" s="25" t="str">
        <x:v>Ladies Golf Club of Toronto - Ladies' 9</x:v>
      </x:c>
      <x:c r="C1128" s="25" t="str">
        <x:v>Ontario</x:v>
      </x:c>
      <x:c r="D1128" s="25" t="str">
        <x:v>Verified</x:v>
      </x:c>
      <x:c r="E1128" s="25" t="str">
        <x:v>Verified</x:v>
      </x:c>
      <x:c r="F1128" s="25" t="str">
        <x:v>Verified</x:v>
      </x:c>
      <x:c r="G1128" s="25" t="str">
        <x:v>Missing</x:v>
      </x:c>
      <x:c r="H1128" s="25" t="str">
        <x:v>year opened, architect</x:v>
      </x:c>
    </x:row>
    <x:row r="1129">
      <x:c r="A1129" s="25" t="str">
        <x:v>CA-1130</x:v>
      </x:c>
      <x:c r="B1129" s="25" t="str">
        <x:v>Ladies' Golf Club Of Toronto</x:v>
      </x:c>
      <x:c r="C1129" s="25" t="str">
        <x:v>Ontario</x:v>
      </x:c>
      <x:c r="D1129" s="25" t="str">
        <x:v>Verified</x:v>
      </x:c>
      <x:c r="E1129" s="25" t="str">
        <x:v>Verified</x:v>
      </x:c>
      <x:c r="F1129" s="25" t="str">
        <x:v>Verified</x:v>
      </x:c>
      <x:c r="G1129" s="25" t="str">
        <x:v>Missing</x:v>
      </x:c>
      <x:c r="H1129" s="25" t="str">
        <x:v>year opened, architect</x:v>
      </x:c>
    </x:row>
    <x:row r="1130">
      <x:c r="A1130" s="25" t="str">
        <x:v>CA-1131</x:v>
      </x:c>
      <x:c r="B1130" s="25" t="str">
        <x:v>Lake Joseph Golf Club</x:v>
      </x:c>
      <x:c r="C1130" s="25" t="str">
        <x:v>Ontario</x:v>
      </x:c>
      <x:c r="D1130" s="25" t="str">
        <x:v>Verified</x:v>
      </x:c>
      <x:c r="E1130" s="25" t="str">
        <x:v>Verified</x:v>
      </x:c>
      <x:c r="F1130" s="25" t="str">
        <x:v>Verified</x:v>
      </x:c>
      <x:c r="G1130" s="25" t="str">
        <x:v>Missing</x:v>
      </x:c>
      <x:c r="H1130" s="25" t="str">
        <x:v>year opened, architect</x:v>
      </x:c>
    </x:row>
    <x:row r="1131">
      <x:c r="A1131" s="25" t="str">
        <x:v>CA-1132</x:v>
      </x:c>
      <x:c r="B1131" s="25" t="str">
        <x:v>Lake Joseph Golf Club - Academy 9</x:v>
      </x:c>
      <x:c r="C1131" s="25" t="str">
        <x:v>Ontario</x:v>
      </x:c>
      <x:c r="D1131" s="25" t="str">
        <x:v>Verified</x:v>
      </x:c>
      <x:c r="E1131" s="25" t="str">
        <x:v>Verified</x:v>
      </x:c>
      <x:c r="F1131" s="25" t="str">
        <x:v>Verified</x:v>
      </x:c>
      <x:c r="G1131" s="25" t="str">
        <x:v>Missing</x:v>
      </x:c>
      <x:c r="H1131" s="25" t="str">
        <x:v>year opened, architect</x:v>
      </x:c>
    </x:row>
    <x:row r="1132">
      <x:c r="A1132" s="25" t="str">
        <x:v>CA-1133</x:v>
      </x:c>
      <x:c r="B1132" s="25" t="str">
        <x:v>Lake St. George Golf Club WEST-NORTH</x:v>
      </x:c>
      <x:c r="C1132" s="25" t="str">
        <x:v>Ontario</x:v>
      </x:c>
      <x:c r="D1132" s="25" t="str">
        <x:v>Verified</x:v>
      </x:c>
      <x:c r="E1132" s="25" t="str">
        <x:v>Verified</x:v>
      </x:c>
      <x:c r="F1132" s="25" t="str">
        <x:v>Verified</x:v>
      </x:c>
      <x:c r="G1132" s="25" t="str">
        <x:v>Missing</x:v>
      </x:c>
      <x:c r="H1132" s="25" t="str">
        <x:v>year opened, architect</x:v>
      </x:c>
    </x:row>
    <x:row r="1133">
      <x:c r="A1133" s="25" t="str">
        <x:v>CA-1134</x:v>
      </x:c>
      <x:c r="B1133" s="25" t="str">
        <x:v>Lake St. George Golf Club WEST-SOUTH</x:v>
      </x:c>
      <x:c r="C1133" s="25" t="str">
        <x:v>Ontario</x:v>
      </x:c>
      <x:c r="D1133" s="25" t="str">
        <x:v>Verified</x:v>
      </x:c>
      <x:c r="E1133" s="25" t="str">
        <x:v>Verified</x:v>
      </x:c>
      <x:c r="F1133" s="25" t="str">
        <x:v>Verified</x:v>
      </x:c>
      <x:c r="G1133" s="25" t="str">
        <x:v>Missing</x:v>
      </x:c>
      <x:c r="H1133" s="25" t="str">
        <x:v>year opened, architect</x:v>
      </x:c>
    </x:row>
    <x:row r="1134">
      <x:c r="A1134" s="25" t="str">
        <x:v>CA-1135</x:v>
      </x:c>
      <x:c r="B1134" s="25" t="str">
        <x:v>Lake St. George Golf Club-NORTH-SOUTH</x:v>
      </x:c>
      <x:c r="C1134" s="25" t="str">
        <x:v>Ontario</x:v>
      </x:c>
      <x:c r="D1134" s="25" t="str">
        <x:v>Verified</x:v>
      </x:c>
      <x:c r="E1134" s="25" t="str">
        <x:v>Verified</x:v>
      </x:c>
      <x:c r="F1134" s="25" t="str">
        <x:v>Verified</x:v>
      </x:c>
      <x:c r="G1134" s="25" t="str">
        <x:v>Missing</x:v>
      </x:c>
      <x:c r="H1134" s="25" t="str">
        <x:v>year opened, architect</x:v>
      </x:c>
    </x:row>
    <x:row r="1135">
      <x:c r="A1135" s="25" t="str">
        <x:v>CA-1136</x:v>
      </x:c>
      <x:c r="B1135" s="25" t="str">
        <x:v>Lakeridge Links Golf Club - Lakeridge Links</x:v>
      </x:c>
      <x:c r="C1135" s="25" t="str">
        <x:v>Ontario</x:v>
      </x:c>
      <x:c r="D1135" s="25" t="str">
        <x:v>Verified</x:v>
      </x:c>
      <x:c r="E1135" s="25" t="str">
        <x:v>Verified</x:v>
      </x:c>
      <x:c r="F1135" s="25" t="str">
        <x:v>Verified</x:v>
      </x:c>
      <x:c r="G1135" s="25" t="str">
        <x:v>Missing</x:v>
      </x:c>
      <x:c r="H1135" s="25" t="str">
        <x:v>year opened, architect</x:v>
      </x:c>
    </x:row>
    <x:row r="1136">
      <x:c r="A1136" s="25" t="str">
        <x:v>CA-1137</x:v>
      </x:c>
      <x:c r="B1136" s="25" t="str">
        <x:v>Lakeridge Links Golf Club - Whispering Ridge</x:v>
      </x:c>
      <x:c r="C1136" s="25" t="str">
        <x:v>Ontario</x:v>
      </x:c>
      <x:c r="D1136" s="25" t="str">
        <x:v>Verified</x:v>
      </x:c>
      <x:c r="E1136" s="25" t="str">
        <x:v>Verified</x:v>
      </x:c>
      <x:c r="F1136" s="25" t="str">
        <x:v>Verified</x:v>
      </x:c>
      <x:c r="G1136" s="25" t="str">
        <x:v>Missing</x:v>
      </x:c>
      <x:c r="H1136" s="25" t="str">
        <x:v>year opened, architect</x:v>
      </x:c>
    </x:row>
    <x:row r="1137">
      <x:c r="A1137" s="25" t="str">
        <x:v>CA-1138</x:v>
      </x:c>
      <x:c r="B1137" s="25" t="str">
        <x:v>Lakeview Golf Club</x:v>
      </x:c>
      <x:c r="C1137" s="25" t="str">
        <x:v>Ontario</x:v>
      </x:c>
      <x:c r="D1137" s="25" t="str">
        <x:v>Verified</x:v>
      </x:c>
      <x:c r="E1137" s="25" t="str">
        <x:v>Verified</x:v>
      </x:c>
      <x:c r="F1137" s="25" t="str">
        <x:v>Verified</x:v>
      </x:c>
      <x:c r="G1137" s="25" t="str">
        <x:v>Missing</x:v>
      </x:c>
      <x:c r="H1137" s="25" t="str">
        <x:v>year opened, architect</x:v>
      </x:c>
    </x:row>
    <x:row r="1138">
      <x:c r="A1138" s="25" t="str">
        <x:v>CA-1139</x:v>
      </x:c>
      <x:c r="B1138" s="25" t="str">
        <x:v>Lambton Golf &amp; Country Club - Main</x:v>
      </x:c>
      <x:c r="C1138" s="25" t="str">
        <x:v>Ontario</x:v>
      </x:c>
      <x:c r="D1138" s="25" t="str">
        <x:v>Verified</x:v>
      </x:c>
      <x:c r="E1138" s="25" t="str">
        <x:v>Verified</x:v>
      </x:c>
      <x:c r="F1138" s="25" t="str">
        <x:v>Verified</x:v>
      </x:c>
      <x:c r="G1138" s="25" t="str">
        <x:v>Missing</x:v>
      </x:c>
      <x:c r="H1138" s="25" t="str">
        <x:v>year opened, architect</x:v>
      </x:c>
    </x:row>
    <x:row r="1139">
      <x:c r="A1139" s="25" t="str">
        <x:v>CA-1140</x:v>
      </x:c>
      <x:c r="B1139" s="25" t="str">
        <x:v>Lambton Golf &amp; Country Club - Valley</x:v>
      </x:c>
      <x:c r="C1139" s="25" t="str">
        <x:v>Ontario</x:v>
      </x:c>
      <x:c r="D1139" s="25" t="str">
        <x:v>Missing</x:v>
      </x:c>
      <x:c r="E1139" s="25" t="str">
        <x:v>Verified</x:v>
      </x:c>
      <x:c r="F1139" s="25" t="str">
        <x:v>Verified</x:v>
      </x:c>
      <x:c r="G1139" s="25" t="str">
        <x:v>Missing</x:v>
      </x:c>
      <x:c r="H1139" s="25" t="str">
        <x:v>website, year opened, architect</x:v>
      </x:c>
    </x:row>
    <x:row r="1140">
      <x:c r="A1140" s="25" t="str">
        <x:v>CA-1141</x:v>
      </x:c>
      <x:c r="B1140" s="25" t="str">
        <x:v>Landings Golf Course (The)</x:v>
      </x:c>
      <x:c r="C1140" s="25" t="str">
        <x:v>Ontario</x:v>
      </x:c>
      <x:c r="D1140" s="25" t="str">
        <x:v>Verified</x:v>
      </x:c>
      <x:c r="E1140" s="25" t="str">
        <x:v>Verified</x:v>
      </x:c>
      <x:c r="F1140" s="25" t="str">
        <x:v>Verified</x:v>
      </x:c>
      <x:c r="G1140" s="25" t="str">
        <x:v>Missing</x:v>
      </x:c>
      <x:c r="H1140" s="25" t="str">
        <x:v>year opened, architect</x:v>
      </x:c>
    </x:row>
    <x:row r="1141">
      <x:c r="A1141" s="25" t="str">
        <x:v>CA-1142</x:v>
      </x:c>
      <x:c r="B1141" s="25" t="str">
        <x:v>Laurentide Golf Club</x:v>
      </x:c>
      <x:c r="C1141" s="25" t="str">
        <x:v>Ontario</x:v>
      </x:c>
      <x:c r="D1141" s="25" t="str">
        <x:v>Verified</x:v>
      </x:c>
      <x:c r="E1141" s="25" t="str">
        <x:v>Verified</x:v>
      </x:c>
      <x:c r="F1141" s="25" t="str">
        <x:v>Verified</x:v>
      </x:c>
      <x:c r="G1141" s="25" t="str">
        <x:v>Missing</x:v>
      </x:c>
      <x:c r="H1141" s="25" t="str">
        <x:v>year opened, architect</x:v>
      </x:c>
    </x:row>
    <x:row r="1142">
      <x:c r="A1142" s="25" t="str">
        <x:v>CA-1143</x:v>
      </x:c>
      <x:c r="B1142" s="25" t="str">
        <x:v>Lebovic Golf Club</x:v>
      </x:c>
      <x:c r="C1142" s="25" t="str">
        <x:v>Ontario</x:v>
      </x:c>
      <x:c r="D1142" s="25" t="str">
        <x:v>Verified</x:v>
      </x:c>
      <x:c r="E1142" s="25" t="str">
        <x:v>Verified</x:v>
      </x:c>
      <x:c r="F1142" s="25" t="str">
        <x:v>Verified</x:v>
      </x:c>
      <x:c r="G1142" s="25" t="str">
        <x:v>Missing</x:v>
      </x:c>
      <x:c r="H1142" s="25" t="str">
        <x:v>year opened, architect</x:v>
      </x:c>
    </x:row>
    <x:row r="1143">
      <x:c r="A1143" s="25" t="str">
        <x:v>CA-1144</x:v>
      </x:c>
      <x:c r="B1143" s="25" t="str">
        <x:v>Lee Golf Club</x:v>
      </x:c>
      <x:c r="C1143" s="25" t="str">
        <x:v>Ontario</x:v>
      </x:c>
      <x:c r="D1143" s="25" t="str">
        <x:v>Verified</x:v>
      </x:c>
      <x:c r="E1143" s="25" t="str">
        <x:v>Verified</x:v>
      </x:c>
      <x:c r="F1143" s="25" t="str">
        <x:v>Verified</x:v>
      </x:c>
      <x:c r="G1143" s="25" t="str">
        <x:v>Missing</x:v>
      </x:c>
      <x:c r="H1143" s="25" t="str">
        <x:v>year opened, architect</x:v>
      </x:c>
    </x:row>
    <x:row r="1144">
      <x:c r="A1144" s="25" t="str">
        <x:v>CA-1145</x:v>
      </x:c>
      <x:c r="B1144" s="25" t="str">
        <x:v>Legacy Pines Golf &amp; Country Club</x:v>
      </x:c>
      <x:c r="C1144" s="25" t="str">
        <x:v>Ontario</x:v>
      </x:c>
      <x:c r="D1144" s="25" t="str">
        <x:v>Verified</x:v>
      </x:c>
      <x:c r="E1144" s="25" t="str">
        <x:v>Verified</x:v>
      </x:c>
      <x:c r="F1144" s="25" t="str">
        <x:v>Verified</x:v>
      </x:c>
      <x:c r="G1144" s="25" t="str">
        <x:v>Missing</x:v>
      </x:c>
      <x:c r="H1144" s="25" t="str">
        <x:v>year opened, architect</x:v>
      </x:c>
    </x:row>
    <x:row r="1145">
      <x:c r="A1145" s="25" t="str">
        <x:v>CA-1146</x:v>
      </x:c>
      <x:c r="B1145" s="25" t="str">
        <x:v>Legacy Ridge Golf Club</x:v>
      </x:c>
      <x:c r="C1145" s="25" t="str">
        <x:v>Ontario</x:v>
      </x:c>
      <x:c r="D1145" s="25" t="str">
        <x:v>Verified</x:v>
      </x:c>
      <x:c r="E1145" s="25" t="str">
        <x:v>Verified</x:v>
      </x:c>
      <x:c r="F1145" s="25" t="str">
        <x:v>Verified</x:v>
      </x:c>
      <x:c r="G1145" s="25" t="str">
        <x:v>Missing</x:v>
      </x:c>
      <x:c r="H1145" s="25" t="str">
        <x:v>year opened, architect</x:v>
      </x:c>
    </x:row>
    <x:row r="1146">
      <x:c r="A1146" s="25" t="str">
        <x:v>CA-1147</x:v>
      </x:c>
      <x:c r="B1146" s="25" t="str">
        <x:v>Legends On The Niagara - Chippewa</x:v>
      </x:c>
      <x:c r="C1146" s="25" t="str">
        <x:v>Ontario</x:v>
      </x:c>
      <x:c r="D1146" s="25" t="str">
        <x:v>Missing</x:v>
      </x:c>
      <x:c r="E1146" s="25" t="str">
        <x:v>Verified</x:v>
      </x:c>
      <x:c r="F1146" s="25" t="str">
        <x:v>Verified</x:v>
      </x:c>
      <x:c r="G1146" s="25" t="str">
        <x:v>Missing</x:v>
      </x:c>
      <x:c r="H1146" s="25" t="str">
        <x:v>website, year opened, architect</x:v>
      </x:c>
    </x:row>
    <x:row r="1147">
      <x:c r="A1147" s="25" t="str">
        <x:v>CA-1148</x:v>
      </x:c>
      <x:c r="B1147" s="25" t="str">
        <x:v>Legends on the Niagara - Ussher's Creek</x:v>
      </x:c>
      <x:c r="C1147" s="25" t="str">
        <x:v>Ontario</x:v>
      </x:c>
      <x:c r="D1147" s="25" t="str">
        <x:v>Missing</x:v>
      </x:c>
      <x:c r="E1147" s="25" t="str">
        <x:v>Verified</x:v>
      </x:c>
      <x:c r="F1147" s="25" t="str">
        <x:v>Verified</x:v>
      </x:c>
      <x:c r="G1147" s="25" t="str">
        <x:v>Missing</x:v>
      </x:c>
      <x:c r="H1147" s="25" t="str">
        <x:v>website, year opened, architect</x:v>
      </x:c>
    </x:row>
    <x:row r="1148">
      <x:c r="A1148" s="25" t="str">
        <x:v>CA-1149</x:v>
      </x:c>
      <x:c r="B1148" s="25" t="str">
        <x:v>Legends on the Niagara Battlefield</x:v>
      </x:c>
      <x:c r="C1148" s="25" t="str">
        <x:v>Ontario</x:v>
      </x:c>
      <x:c r="D1148" s="25" t="str">
        <x:v>Missing</x:v>
      </x:c>
      <x:c r="E1148" s="25" t="str">
        <x:v>Verified</x:v>
      </x:c>
      <x:c r="F1148" s="25" t="str">
        <x:v>Verified</x:v>
      </x:c>
      <x:c r="G1148" s="25" t="str">
        <x:v>Missing</x:v>
      </x:c>
      <x:c r="H1148" s="25" t="str">
        <x:v>website, year opened, architect</x:v>
      </x:c>
    </x:row>
    <x:row r="1149">
      <x:c r="A1149" s="25" t="str">
        <x:v>CA-1150</x:v>
      </x:c>
      <x:c r="B1149" s="25" t="str">
        <x:v>Liftlock Golfland</x:v>
      </x:c>
      <x:c r="C1149" s="25" t="str">
        <x:v>Ontario</x:v>
      </x:c>
      <x:c r="D1149" s="25" t="str">
        <x:v>Verified</x:v>
      </x:c>
      <x:c r="E1149" s="25" t="str">
        <x:v>Verified</x:v>
      </x:c>
      <x:c r="F1149" s="25" t="str">
        <x:v>Verified</x:v>
      </x:c>
      <x:c r="G1149" s="25" t="str">
        <x:v>Missing</x:v>
      </x:c>
      <x:c r="H1149" s="25" t="str">
        <x:v>year opened, architect</x:v>
      </x:c>
    </x:row>
    <x:row r="1150">
      <x:c r="A1150" s="25" t="str">
        <x:v>CA-1151</x:v>
      </x:c>
      <x:c r="B1150" s="25" t="str">
        <x:v>Lindsay Golf &amp; Country Club</x:v>
      </x:c>
      <x:c r="C1150" s="25" t="str">
        <x:v>Ontario</x:v>
      </x:c>
      <x:c r="D1150" s="25" t="str">
        <x:v>Verified</x:v>
      </x:c>
      <x:c r="E1150" s="25" t="str">
        <x:v>Verified</x:v>
      </x:c>
      <x:c r="F1150" s="25" t="str">
        <x:v>Verified</x:v>
      </x:c>
      <x:c r="G1150" s="25" t="str">
        <x:v>Missing</x:v>
      </x:c>
      <x:c r="H1150" s="25" t="str">
        <x:v>year opened, architect</x:v>
      </x:c>
    </x:row>
    <x:row r="1151">
      <x:c r="A1151" s="25" t="str">
        <x:v>CA-1152</x:v>
      </x:c>
      <x:c r="B1151" s="25" t="str">
        <x:v>Lionhead Golf &amp; Country Club - LEGENDS COURSE</x:v>
      </x:c>
      <x:c r="C1151" s="25" t="str">
        <x:v>Ontario</x:v>
      </x:c>
      <x:c r="D1151" s="25" t="str">
        <x:v>Verified</x:v>
      </x:c>
      <x:c r="E1151" s="25" t="str">
        <x:v>Verified</x:v>
      </x:c>
      <x:c r="F1151" s="25" t="str">
        <x:v>Verified</x:v>
      </x:c>
      <x:c r="G1151" s="25" t="str">
        <x:v>Missing</x:v>
      </x:c>
      <x:c r="H1151" s="25" t="str">
        <x:v>year opened, architect</x:v>
      </x:c>
    </x:row>
    <x:row r="1152">
      <x:c r="A1152" s="25" t="str">
        <x:v>CA-1153</x:v>
      </x:c>
      <x:c r="B1152" s="25" t="str">
        <x:v>Lionhead Golf &amp; Country Club - MASTERS COURSE</x:v>
      </x:c>
      <x:c r="C1152" s="25" t="str">
        <x:v>Ontario</x:v>
      </x:c>
      <x:c r="D1152" s="25" t="str">
        <x:v>Verified</x:v>
      </x:c>
      <x:c r="E1152" s="25" t="str">
        <x:v>Verified</x:v>
      </x:c>
      <x:c r="F1152" s="25" t="str">
        <x:v>Verified</x:v>
      </x:c>
      <x:c r="G1152" s="25" t="str">
        <x:v>Missing</x:v>
      </x:c>
      <x:c r="H1152" s="25" t="str">
        <x:v>year opened, architect</x:v>
      </x:c>
    </x:row>
    <x:row r="1153">
      <x:c r="A1153" s="25" t="str">
        <x:v>CA-1154</x:v>
      </x:c>
      <x:c r="B1153" s="25" t="str">
        <x:v>Listowel Golf &amp; Country Club - Heritage-Millenium</x:v>
      </x:c>
      <x:c r="C1153" s="25" t="str">
        <x:v>Ontario</x:v>
      </x:c>
      <x:c r="D1153" s="25" t="str">
        <x:v>Verified</x:v>
      </x:c>
      <x:c r="E1153" s="25" t="str">
        <x:v>Verified</x:v>
      </x:c>
      <x:c r="F1153" s="25" t="str">
        <x:v>Verified</x:v>
      </x:c>
      <x:c r="G1153" s="25" t="str">
        <x:v>Missing</x:v>
      </x:c>
      <x:c r="H1153" s="25" t="str">
        <x:v>year opened, architect</x:v>
      </x:c>
    </x:row>
    <x:row r="1154">
      <x:c r="A1154" s="25" t="str">
        <x:v>CA-1155</x:v>
      </x:c>
      <x:c r="B1154" s="25" t="str">
        <x:v>Listowel Golf &amp; Country Club - Millenium-Vintage</x:v>
      </x:c>
      <x:c r="C1154" s="25" t="str">
        <x:v>Ontario</x:v>
      </x:c>
      <x:c r="D1154" s="25" t="str">
        <x:v>Verified</x:v>
      </x:c>
      <x:c r="E1154" s="25" t="str">
        <x:v>Verified</x:v>
      </x:c>
      <x:c r="F1154" s="25" t="str">
        <x:v>Verified</x:v>
      </x:c>
      <x:c r="G1154" s="25" t="str">
        <x:v>Missing</x:v>
      </x:c>
      <x:c r="H1154" s="25" t="str">
        <x:v>year opened, architect</x:v>
      </x:c>
    </x:row>
    <x:row r="1155">
      <x:c r="A1155" s="25" t="str">
        <x:v>CA-1156</x:v>
      </x:c>
      <x:c r="B1155" s="25" t="str">
        <x:v>Listowel Golf &amp; Country Club - Vintage-Heritage</x:v>
      </x:c>
      <x:c r="C1155" s="25" t="str">
        <x:v>Ontario</x:v>
      </x:c>
      <x:c r="D1155" s="25" t="str">
        <x:v>Verified</x:v>
      </x:c>
      <x:c r="E1155" s="25" t="str">
        <x:v>Verified</x:v>
      </x:c>
      <x:c r="F1155" s="25" t="str">
        <x:v>Verified</x:v>
      </x:c>
      <x:c r="G1155" s="25" t="str">
        <x:v>Missing</x:v>
      </x:c>
      <x:c r="H1155" s="25" t="str">
        <x:v>year opened, architect</x:v>
      </x:c>
    </x:row>
    <x:row r="1156">
      <x:c r="A1156" s="25" t="str">
        <x:v>CA-1157</x:v>
      </x:c>
      <x:c r="B1156" s="25" t="str">
        <x:v>Little Falls Golf Club</x:v>
      </x:c>
      <x:c r="C1156" s="25" t="str">
        <x:v>Ontario</x:v>
      </x:c>
      <x:c r="D1156" s="25" t="str">
        <x:v>Missing</x:v>
      </x:c>
      <x:c r="E1156" s="25" t="str">
        <x:v>Verified</x:v>
      </x:c>
      <x:c r="F1156" s="25" t="str">
        <x:v>Verified</x:v>
      </x:c>
      <x:c r="G1156" s="25" t="str">
        <x:v>Missing</x:v>
      </x:c>
      <x:c r="H1156" s="25" t="str">
        <x:v>website, year opened, architect</x:v>
      </x:c>
    </x:row>
    <x:row r="1157">
      <x:c r="A1157" s="25" t="str">
        <x:v>CA-1158</x:v>
      </x:c>
      <x:c r="B1157" s="25" t="str">
        <x:v>Lively Golf Club</x:v>
      </x:c>
      <x:c r="C1157" s="25" t="str">
        <x:v>Ontario</x:v>
      </x:c>
      <x:c r="D1157" s="25" t="str">
        <x:v>Verified</x:v>
      </x:c>
      <x:c r="E1157" s="25" t="str">
        <x:v>Verified</x:v>
      </x:c>
      <x:c r="F1157" s="25" t="str">
        <x:v>Verified</x:v>
      </x:c>
      <x:c r="G1157" s="25" t="str">
        <x:v>Missing</x:v>
      </x:c>
      <x:c r="H1157" s="25" t="str">
        <x:v>year opened, architect</x:v>
      </x:c>
    </x:row>
    <x:row r="1158">
      <x:c r="A1158" s="25" t="str">
        <x:v>CA-1159</x:v>
      </x:c>
      <x:c r="B1158" s="25" t="str">
        <x:v>Llyndinshire Golf &amp; Country Club</x:v>
      </x:c>
      <x:c r="C1158" s="25" t="str">
        <x:v>Ontario</x:v>
      </x:c>
      <x:c r="D1158" s="25" t="str">
        <x:v>Verified</x:v>
      </x:c>
      <x:c r="E1158" s="25" t="str">
        <x:v>Verified</x:v>
      </x:c>
      <x:c r="F1158" s="25" t="str">
        <x:v>Verified</x:v>
      </x:c>
      <x:c r="G1158" s="25" t="str">
        <x:v>Missing</x:v>
      </x:c>
      <x:c r="H1158" s="25" t="str">
        <x:v>year opened, architect</x:v>
      </x:c>
    </x:row>
    <x:row r="1159">
      <x:c r="A1159" s="25" t="str">
        <x:v>CA-1160</x:v>
      </x:c>
      <x:c r="B1159" s="25" t="str">
        <x:v>Loch March Golf &amp; Country Club</x:v>
      </x:c>
      <x:c r="C1159" s="25" t="str">
        <x:v>Ontario</x:v>
      </x:c>
      <x:c r="D1159" s="25" t="str">
        <x:v>Verified</x:v>
      </x:c>
      <x:c r="E1159" s="25" t="str">
        <x:v>Verified</x:v>
      </x:c>
      <x:c r="F1159" s="25" t="str">
        <x:v>Verified</x:v>
      </x:c>
      <x:c r="G1159" s="25" t="str">
        <x:v>Missing</x:v>
      </x:c>
      <x:c r="H1159" s="25" t="str">
        <x:v>year opened, architect</x:v>
      </x:c>
    </x:row>
    <x:row r="1160">
      <x:c r="A1160" s="25" t="str">
        <x:v>CA-1161</x:v>
      </x:c>
      <x:c r="B1160" s="25" t="str">
        <x:v>Lombard Glen Golf Club</x:v>
      </x:c>
      <x:c r="C1160" s="25" t="str">
        <x:v>Ontario</x:v>
      </x:c>
      <x:c r="D1160" s="25" t="str">
        <x:v>Verified</x:v>
      </x:c>
      <x:c r="E1160" s="25" t="str">
        <x:v>Verified</x:v>
      </x:c>
      <x:c r="F1160" s="25" t="str">
        <x:v>Verified</x:v>
      </x:c>
      <x:c r="G1160" s="25" t="str">
        <x:v>Missing</x:v>
      </x:c>
      <x:c r="H1160" s="25" t="str">
        <x:v>year opened, architect</x:v>
      </x:c>
    </x:row>
    <x:row r="1161">
      <x:c r="A1161" s="25" t="str">
        <x:v>CA-1162</x:v>
      </x:c>
      <x:c r="B1161" s="25" t="str">
        <x:v>London Hunt &amp; Country Club</x:v>
      </x:c>
      <x:c r="C1161" s="25" t="str">
        <x:v>Ontario</x:v>
      </x:c>
      <x:c r="D1161" s="25" t="str">
        <x:v>Verified</x:v>
      </x:c>
      <x:c r="E1161" s="25" t="str">
        <x:v>Verified</x:v>
      </x:c>
      <x:c r="F1161" s="25" t="str">
        <x:v>Verified</x:v>
      </x:c>
      <x:c r="G1161" s="25" t="str">
        <x:v>Verified</x:v>
      </x:c>
      <x:c r="H1161" s="25" t="str">
        <x:v>architect</x:v>
      </x:c>
    </x:row>
    <x:row r="1162">
      <x:c r="A1162" s="25" t="str">
        <x:v>CA-1163</x:v>
      </x:c>
      <x:c r="B1162" s="25" t="str">
        <x:v>Long Beach Country Club</x:v>
      </x:c>
      <x:c r="C1162" s="25" t="str">
        <x:v>Ontario</x:v>
      </x:c>
      <x:c r="D1162" s="25" t="str">
        <x:v>Missing</x:v>
      </x:c>
      <x:c r="E1162" s="25" t="str">
        <x:v>Missing</x:v>
      </x:c>
      <x:c r="F1162" s="25" t="str">
        <x:v>Missing</x:v>
      </x:c>
      <x:c r="G1162" s="25" t="str">
        <x:v>Missing</x:v>
      </x:c>
      <x:c r="H1162" s="25" t="str">
        <x:v>website, par, length, year opened, architect</x:v>
      </x:c>
    </x:row>
    <x:row r="1163">
      <x:c r="A1163" s="25" t="str">
        <x:v>CA-1164</x:v>
      </x:c>
      <x:c r="B1163" s="25" t="str">
        <x:v>Lookout Point Country Club Ltd.</x:v>
      </x:c>
      <x:c r="C1163" s="25" t="str">
        <x:v>Ontario</x:v>
      </x:c>
      <x:c r="D1163" s="25" t="str">
        <x:v>Verified</x:v>
      </x:c>
      <x:c r="E1163" s="25" t="str">
        <x:v>Verified</x:v>
      </x:c>
      <x:c r="F1163" s="25" t="str">
        <x:v>Verified</x:v>
      </x:c>
      <x:c r="G1163" s="25" t="str">
        <x:v>Missing</x:v>
      </x:c>
      <x:c r="H1163" s="25" t="str">
        <x:v>year opened, architect</x:v>
      </x:c>
    </x:row>
    <x:row r="1164">
      <x:c r="A1164" s="25" t="str">
        <x:v>CA-1165</x:v>
      </x:c>
      <x:c r="B1164" s="25" t="str">
        <x:v>Lora Bay Golf Club</x:v>
      </x:c>
      <x:c r="C1164" s="25" t="str">
        <x:v>Ontario</x:v>
      </x:c>
      <x:c r="D1164" s="25" t="str">
        <x:v>Verified</x:v>
      </x:c>
      <x:c r="E1164" s="25" t="str">
        <x:v>Verified</x:v>
      </x:c>
      <x:c r="F1164" s="25" t="str">
        <x:v>Verified</x:v>
      </x:c>
      <x:c r="G1164" s="25" t="str">
        <x:v>Missing</x:v>
      </x:c>
      <x:c r="H1164" s="25" t="str">
        <x:v>year opened, architect</x:v>
      </x:c>
    </x:row>
    <x:row r="1165">
      <x:c r="A1165" s="25" t="str">
        <x:v>CA-1166</x:v>
      </x:c>
      <x:c r="B1165" s="25" t="str">
        <x:v>Lowville Golf Club</x:v>
      </x:c>
      <x:c r="C1165" s="25" t="str">
        <x:v>Ontario</x:v>
      </x:c>
      <x:c r="D1165" s="25" t="str">
        <x:v>Verified</x:v>
      </x:c>
      <x:c r="E1165" s="25" t="str">
        <x:v>Verified</x:v>
      </x:c>
      <x:c r="F1165" s="25" t="str">
        <x:v>Verified</x:v>
      </x:c>
      <x:c r="G1165" s="25" t="str">
        <x:v>Missing</x:v>
      </x:c>
      <x:c r="H1165" s="25" t="str">
        <x:v>year opened, architect</x:v>
      </x:c>
    </x:row>
    <x:row r="1166">
      <x:c r="A1166" s="25" t="str">
        <x:v>CA-1167</x:v>
      </x:c>
      <x:c r="B1166" s="25" t="str">
        <x:v>Loyalist Country Club</x:v>
      </x:c>
      <x:c r="C1166" s="25" t="str">
        <x:v>Ontario</x:v>
      </x:c>
      <x:c r="D1166" s="25" t="str">
        <x:v>Verified</x:v>
      </x:c>
      <x:c r="E1166" s="25" t="str">
        <x:v>Verified</x:v>
      </x:c>
      <x:c r="F1166" s="25" t="str">
        <x:v>Verified</x:v>
      </x:c>
      <x:c r="G1166" s="25" t="str">
        <x:v>Missing</x:v>
      </x:c>
      <x:c r="H1166" s="25" t="str">
        <x:v>year opened, architect</x:v>
      </x:c>
    </x:row>
    <x:row r="1167">
      <x:c r="A1167" s="25" t="str">
        <x:v>CA-1168</x:v>
      </x:c>
      <x:c r="B1167" s="25" t="str">
        <x:v>Mad River Golf Club</x:v>
      </x:c>
      <x:c r="C1167" s="25" t="str">
        <x:v>Ontario</x:v>
      </x:c>
      <x:c r="D1167" s="25" t="str">
        <x:v>Verified</x:v>
      </x:c>
      <x:c r="E1167" s="25" t="str">
        <x:v>Verified</x:v>
      </x:c>
      <x:c r="F1167" s="25" t="str">
        <x:v>Verified</x:v>
      </x:c>
      <x:c r="G1167" s="25" t="str">
        <x:v>Verified</x:v>
      </x:c>
      <x:c r="H1167" s="25" t="str">
        <x:v>architect</x:v>
      </x:c>
    </x:row>
    <x:row r="1168">
      <x:c r="A1168" s="25" t="str">
        <x:v>CA-1169</x:v>
      </x:c>
      <x:c r="B1168" s="25" t="str">
        <x:v>Madawaska Golf - Sumac Grove</x:v>
      </x:c>
      <x:c r="C1168" s="25" t="str">
        <x:v>Ontario</x:v>
      </x:c>
      <x:c r="D1168" s="25" t="str">
        <x:v>Verified</x:v>
      </x:c>
      <x:c r="E1168" s="25" t="str">
        <x:v>Verified</x:v>
      </x:c>
      <x:c r="F1168" s="25" t="str">
        <x:v>Verified</x:v>
      </x:c>
      <x:c r="G1168" s="25" t="str">
        <x:v>Missing</x:v>
      </x:c>
      <x:c r="H1168" s="25" t="str">
        <x:v>year opened, architect</x:v>
      </x:c>
    </x:row>
    <x:row r="1169">
      <x:c r="A1169" s="25" t="str">
        <x:v>CA-1170</x:v>
      </x:c>
      <x:c r="B1169" s="25" t="str">
        <x:v>Madawaska Golf - Twisted Pines</x:v>
      </x:c>
      <x:c r="C1169" s="25" t="str">
        <x:v>Ontario</x:v>
      </x:c>
      <x:c r="D1169" s="25" t="str">
        <x:v>Missing</x:v>
      </x:c>
      <x:c r="E1169" s="25" t="str">
        <x:v>Verified</x:v>
      </x:c>
      <x:c r="F1169" s="25" t="str">
        <x:v>Verified</x:v>
      </x:c>
      <x:c r="G1169" s="25" t="str">
        <x:v>Missing</x:v>
      </x:c>
      <x:c r="H1169" s="25" t="str">
        <x:v>website, year opened, architect</x:v>
      </x:c>
    </x:row>
    <x:row r="1170">
      <x:c r="A1170" s="25" t="str">
        <x:v>CA-1171</x:v>
      </x:c>
      <x:c r="B1170" s="25" t="str">
        <x:v>Magna Golf Club</x:v>
      </x:c>
      <x:c r="C1170" s="25" t="str">
        <x:v>Ontario</x:v>
      </x:c>
      <x:c r="D1170" s="25" t="str">
        <x:v>Verified</x:v>
      </x:c>
      <x:c r="E1170" s="25" t="str">
        <x:v>Verified</x:v>
      </x:c>
      <x:c r="F1170" s="25" t="str">
        <x:v>Verified</x:v>
      </x:c>
      <x:c r="G1170" s="25" t="str">
        <x:v>Missing</x:v>
      </x:c>
      <x:c r="H1170" s="25" t="str">
        <x:v>year opened, architect</x:v>
      </x:c>
    </x:row>
    <x:row r="1171">
      <x:c r="A1171" s="25" t="str">
        <x:v>CA-1172</x:v>
      </x:c>
      <x:c r="B1171" s="25" t="str">
        <x:v>Maitland Links Golf</x:v>
      </x:c>
      <x:c r="C1171" s="25" t="str">
        <x:v>Ontario</x:v>
      </x:c>
      <x:c r="D1171" s="25" t="str">
        <x:v>Missing</x:v>
      </x:c>
      <x:c r="E1171" s="25" t="str">
        <x:v>Verified</x:v>
      </x:c>
      <x:c r="F1171" s="25" t="str">
        <x:v>Verified</x:v>
      </x:c>
      <x:c r="G1171" s="25" t="str">
        <x:v>Missing</x:v>
      </x:c>
      <x:c r="H1171" s="25" t="str">
        <x:v>website, year opened, architect</x:v>
      </x:c>
    </x:row>
    <x:row r="1172">
      <x:c r="A1172" s="25" t="str">
        <x:v>CA-1173</x:v>
      </x:c>
      <x:c r="B1172" s="25" t="str">
        <x:v>Manderley On The Green  (Central/North)</x:v>
      </x:c>
      <x:c r="C1172" s="25" t="str">
        <x:v>Ontario</x:v>
      </x:c>
      <x:c r="D1172" s="25" t="str">
        <x:v>Verified</x:v>
      </x:c>
      <x:c r="E1172" s="25" t="str">
        <x:v>Verified</x:v>
      </x:c>
      <x:c r="F1172" s="25" t="str">
        <x:v>Verified</x:v>
      </x:c>
      <x:c r="G1172" s="25" t="str">
        <x:v>Verified</x:v>
      </x:c>
      <x:c r="H1172" s="25" t="str">
        <x:v>architect</x:v>
      </x:c>
    </x:row>
    <x:row r="1173">
      <x:c r="A1173" s="25" t="str">
        <x:v>CA-1174</x:v>
      </x:c>
      <x:c r="B1173" s="25" t="str">
        <x:v>Manderley On The Green (North / South)</x:v>
      </x:c>
      <x:c r="C1173" s="25" t="str">
        <x:v>Ontario</x:v>
      </x:c>
      <x:c r="D1173" s="25" t="str">
        <x:v>Missing</x:v>
      </x:c>
      <x:c r="E1173" s="25" t="str">
        <x:v>Verified</x:v>
      </x:c>
      <x:c r="F1173" s="25" t="str">
        <x:v>Verified</x:v>
      </x:c>
      <x:c r="G1173" s="25" t="str">
        <x:v>Verified</x:v>
      </x:c>
      <x:c r="H1173" s="25" t="str">
        <x:v>website, architect</x:v>
      </x:c>
    </x:row>
    <x:row r="1174">
      <x:c r="A1174" s="25" t="str">
        <x:v>CA-1175</x:v>
      </x:c>
      <x:c r="B1174" s="25" t="str">
        <x:v>Manderley On The Green (South / Central)</x:v>
      </x:c>
      <x:c r="C1174" s="25" t="str">
        <x:v>Ontario</x:v>
      </x:c>
      <x:c r="D1174" s="25" t="str">
        <x:v>Missing</x:v>
      </x:c>
      <x:c r="E1174" s="25" t="str">
        <x:v>Verified</x:v>
      </x:c>
      <x:c r="F1174" s="25" t="str">
        <x:v>Verified</x:v>
      </x:c>
      <x:c r="G1174" s="25" t="str">
        <x:v>Verified</x:v>
      </x:c>
      <x:c r="H1174" s="25" t="str">
        <x:v>website, architect</x:v>
      </x:c>
    </x:row>
    <x:row r="1175">
      <x:c r="A1175" s="25" t="str">
        <x:v>CA-1176</x:v>
      </x:c>
      <x:c r="B1175" s="25" t="str">
        <x:v>Manitou Ridge</x:v>
      </x:c>
      <x:c r="C1175" s="25" t="str">
        <x:v>Ontario</x:v>
      </x:c>
      <x:c r="D1175" s="25" t="str">
        <x:v>Verified</x:v>
      </x:c>
      <x:c r="E1175" s="25" t="str">
        <x:v>Verified</x:v>
      </x:c>
      <x:c r="F1175" s="25" t="str">
        <x:v>Verified</x:v>
      </x:c>
      <x:c r="G1175" s="25" t="str">
        <x:v>Missing</x:v>
      </x:c>
      <x:c r="H1175" s="25" t="str">
        <x:v>year opened, architect</x:v>
      </x:c>
    </x:row>
    <x:row r="1176">
      <x:c r="A1176" s="25" t="str">
        <x:v>CA-1177</x:v>
      </x:c>
      <x:c r="B1176" s="25" t="str">
        <x:v>Manitoulin Golf</x:v>
      </x:c>
      <x:c r="C1176" s="25" t="str">
        <x:v>Ontario</x:v>
      </x:c>
      <x:c r="D1176" s="25" t="str">
        <x:v>Verified</x:v>
      </x:c>
      <x:c r="E1176" s="25" t="str">
        <x:v>Verified</x:v>
      </x:c>
      <x:c r="F1176" s="25" t="str">
        <x:v>Verified</x:v>
      </x:c>
      <x:c r="G1176" s="25" t="str">
        <x:v>Missing</x:v>
      </x:c>
      <x:c r="H1176" s="25" t="str">
        <x:v>year opened, architect</x:v>
      </x:c>
    </x:row>
    <x:row r="1177">
      <x:c r="A1177" s="25" t="str">
        <x:v>CA-1178</x:v>
      </x:c>
      <x:c r="B1177" s="25" t="str">
        <x:v>Manitouwadge Golf Course</x:v>
      </x:c>
      <x:c r="C1177" s="25" t="str">
        <x:v>Ontario</x:v>
      </x:c>
      <x:c r="D1177" s="25" t="str">
        <x:v>Missing</x:v>
      </x:c>
      <x:c r="E1177" s="25" t="str">
        <x:v>Verified</x:v>
      </x:c>
      <x:c r="F1177" s="25" t="str">
        <x:v>Verified</x:v>
      </x:c>
      <x:c r="G1177" s="25" t="str">
        <x:v>Missing</x:v>
      </x:c>
      <x:c r="H1177" s="25" t="str">
        <x:v>website, year opened, architect</x:v>
      </x:c>
    </x:row>
    <x:row r="1178">
      <x:c r="A1178" s="25" t="str">
        <x:v>CA-1179</x:v>
      </x:c>
      <x:c r="B1178" s="25" t="str">
        <x:v>Maple City Country Club</x:v>
      </x:c>
      <x:c r="C1178" s="25" t="str">
        <x:v>Ontario</x:v>
      </x:c>
      <x:c r="D1178" s="25" t="str">
        <x:v>Verified</x:v>
      </x:c>
      <x:c r="E1178" s="25" t="str">
        <x:v>Verified</x:v>
      </x:c>
      <x:c r="F1178" s="25" t="str">
        <x:v>Verified</x:v>
      </x:c>
      <x:c r="G1178" s="25" t="str">
        <x:v>Verified</x:v>
      </x:c>
      <x:c r="H1178" s="25" t="str">
        <x:v>architect</x:v>
      </x:c>
    </x:row>
    <x:row r="1179">
      <x:c r="A1179" s="25" t="str">
        <x:v>CA-1180</x:v>
      </x:c>
      <x:c r="B1179" s="25" t="str">
        <x:v>Maple Downs Golf &amp; Country Club</x:v>
      </x:c>
      <x:c r="C1179" s="25" t="str">
        <x:v>Ontario</x:v>
      </x:c>
      <x:c r="D1179" s="25" t="str">
        <x:v>Verified</x:v>
      </x:c>
      <x:c r="E1179" s="25" t="str">
        <x:v>Verified</x:v>
      </x:c>
      <x:c r="F1179" s="25" t="str">
        <x:v>Verified</x:v>
      </x:c>
      <x:c r="G1179" s="25" t="str">
        <x:v>Verified</x:v>
      </x:c>
      <x:c r="H1179" s="25" t="str">
        <x:v>architect</x:v>
      </x:c>
    </x:row>
    <x:row r="1180">
      <x:c r="A1180" s="25" t="str">
        <x:v>CA-1181</x:v>
      </x:c>
      <x:c r="B1180" s="25" t="str">
        <x:v>Maple Ridge Golf Club</x:v>
      </x:c>
      <x:c r="C1180" s="25" t="str">
        <x:v>Ontario</x:v>
      </x:c>
      <x:c r="D1180" s="25" t="str">
        <x:v>Verified</x:v>
      </x:c>
      <x:c r="E1180" s="25" t="str">
        <x:v>Verified</x:v>
      </x:c>
      <x:c r="F1180" s="25" t="str">
        <x:v>Verified</x:v>
      </x:c>
      <x:c r="G1180" s="25" t="str">
        <x:v>Missing</x:v>
      </x:c>
      <x:c r="H1180" s="25" t="str">
        <x:v>year opened, architect</x:v>
      </x:c>
    </x:row>
    <x:row r="1181">
      <x:c r="A1181" s="25" t="str">
        <x:v>CA-1182</x:v>
      </x:c>
      <x:c r="B1181" s="25" t="str">
        <x:v>Maples Golf and Sports Club - Orange</x:v>
      </x:c>
      <x:c r="C1181" s="25" t="str">
        <x:v>Ontario</x:v>
      </x:c>
      <x:c r="D1181" s="25" t="str">
        <x:v>Missing</x:v>
      </x:c>
      <x:c r="E1181" s="25" t="str">
        <x:v>Verified</x:v>
      </x:c>
      <x:c r="F1181" s="25" t="str">
        <x:v>Verified</x:v>
      </x:c>
      <x:c r="G1181" s="25" t="str">
        <x:v>Missing</x:v>
      </x:c>
      <x:c r="H1181" s="25" t="str">
        <x:v>website, year opened, architect</x:v>
      </x:c>
    </x:row>
    <x:row r="1182">
      <x:c r="A1182" s="25" t="str">
        <x:v>CA-1183</x:v>
      </x:c>
      <x:c r="B1182" s="25" t="str">
        <x:v>Maples Golf and Sports Club - White</x:v>
      </x:c>
      <x:c r="C1182" s="25" t="str">
        <x:v>Ontario</x:v>
      </x:c>
      <x:c r="D1182" s="25" t="str">
        <x:v>Missing</x:v>
      </x:c>
      <x:c r="E1182" s="25" t="str">
        <x:v>Verified</x:v>
      </x:c>
      <x:c r="F1182" s="25" t="str">
        <x:v>Verified</x:v>
      </x:c>
      <x:c r="G1182" s="25" t="str">
        <x:v>Missing</x:v>
      </x:c>
      <x:c r="H1182" s="25" t="str">
        <x:v>website, year opened, architect</x:v>
      </x:c>
    </x:row>
    <x:row r="1183">
      <x:c r="A1183" s="25" t="str">
        <x:v>CA-1184</x:v>
      </x:c>
      <x:c r="B1183" s="25" t="str">
        <x:v>Maples Golf and Sports Club - Yellow</x:v>
      </x:c>
      <x:c r="C1183" s="25" t="str">
        <x:v>Ontario</x:v>
      </x:c>
      <x:c r="D1183" s="25" t="str">
        <x:v>Missing</x:v>
      </x:c>
      <x:c r="E1183" s="25" t="str">
        <x:v>Verified</x:v>
      </x:c>
      <x:c r="F1183" s="25" t="str">
        <x:v>Verified</x:v>
      </x:c>
      <x:c r="G1183" s="25" t="str">
        <x:v>Missing</x:v>
      </x:c>
      <x:c r="H1183" s="25" t="str">
        <x:v>website, year opened, architect</x:v>
      </x:c>
    </x:row>
    <x:row r="1184">
      <x:c r="A1184" s="25" t="str">
        <x:v>CA-1185</x:v>
      </x:c>
      <x:c r="B1184" s="25" t="str">
        <x:v>Mapleview Golf and Country Club</x:v>
      </x:c>
      <x:c r="C1184" s="25" t="str">
        <x:v>Ontario</x:v>
      </x:c>
      <x:c r="D1184" s="25" t="str">
        <x:v>Verified</x:v>
      </x:c>
      <x:c r="E1184" s="25" t="str">
        <x:v>Verified</x:v>
      </x:c>
      <x:c r="F1184" s="25" t="str">
        <x:v>Verified</x:v>
      </x:c>
      <x:c r="G1184" s="25" t="str">
        <x:v>Missing</x:v>
      </x:c>
      <x:c r="H1184" s="25" t="str">
        <x:v>year opened, architect</x:v>
      </x:c>
    </x:row>
    <x:row r="1185">
      <x:c r="A1185" s="25" t="str">
        <x:v>CA-1186</x:v>
      </x:c>
      <x:c r="B1185" s="25" t="str">
        <x:v>Markdale Golf and Curling Club</x:v>
      </x:c>
      <x:c r="C1185" s="25" t="str">
        <x:v>Ontario</x:v>
      </x:c>
      <x:c r="D1185" s="25" t="str">
        <x:v>Verified</x:v>
      </x:c>
      <x:c r="E1185" s="25" t="str">
        <x:v>Verified</x:v>
      </x:c>
      <x:c r="F1185" s="25" t="str">
        <x:v>Verified</x:v>
      </x:c>
      <x:c r="G1185" s="25" t="str">
        <x:v>Verified</x:v>
      </x:c>
      <x:c r="H1185" s="25" t="str">
        <x:v>architect</x:v>
      </x:c>
    </x:row>
    <x:row r="1186">
      <x:c r="A1186" s="25" t="str">
        <x:v>CA-1187</x:v>
      </x:c>
      <x:c r="B1186" s="25" t="str">
        <x:v>Markham Executive Golf Course</x:v>
      </x:c>
      <x:c r="C1186" s="25" t="str">
        <x:v>Ontario</x:v>
      </x:c>
      <x:c r="D1186" s="25" t="str">
        <x:v>Verified</x:v>
      </x:c>
      <x:c r="E1186" s="25" t="str">
        <x:v>Verified</x:v>
      </x:c>
      <x:c r="F1186" s="25" t="str">
        <x:v>Verified</x:v>
      </x:c>
      <x:c r="G1186" s="25" t="str">
        <x:v>Missing</x:v>
      </x:c>
      <x:c r="H1186" s="25" t="str">
        <x:v>year opened, architect</x:v>
      </x:c>
    </x:row>
    <x:row r="1187">
      <x:c r="A1187" s="25" t="str">
        <x:v>CA-1188</x:v>
      </x:c>
      <x:c r="B1187" s="25" t="str">
        <x:v>Markham Green Golf Club</x:v>
      </x:c>
      <x:c r="C1187" s="25" t="str">
        <x:v>Ontario</x:v>
      </x:c>
      <x:c r="D1187" s="25" t="str">
        <x:v>Verified</x:v>
      </x:c>
      <x:c r="E1187" s="25" t="str">
        <x:v>Verified</x:v>
      </x:c>
      <x:c r="F1187" s="25" t="str">
        <x:v>Verified</x:v>
      </x:c>
      <x:c r="G1187" s="25" t="str">
        <x:v>Verified</x:v>
      </x:c>
      <x:c r="H1187" s="25" t="str">
        <x:v>architect</x:v>
      </x:c>
    </x:row>
    <x:row r="1188">
      <x:c r="A1188" s="25" t="str">
        <x:v>CA-1189</x:v>
      </x:c>
      <x:c r="B1188" s="25" t="str">
        <x:v>Markland Wood Golf Club</x:v>
      </x:c>
      <x:c r="C1188" s="25" t="str">
        <x:v>Ontario</x:v>
      </x:c>
      <x:c r="D1188" s="25" t="str">
        <x:v>Verified</x:v>
      </x:c>
      <x:c r="E1188" s="25" t="str">
        <x:v>Verified</x:v>
      </x:c>
      <x:c r="F1188" s="25" t="str">
        <x:v>Verified</x:v>
      </x:c>
      <x:c r="G1188" s="25" t="str">
        <x:v>Verified</x:v>
      </x:c>
      <x:c r="H1188" s="25" t="str">
        <x:v>architect</x:v>
      </x:c>
    </x:row>
    <x:row r="1189">
      <x:c r="A1189" s="25" t="str">
        <x:v>CA-1190</x:v>
      </x:c>
      <x:c r="B1189" s="25" t="str">
        <x:v>Marlwood Golf &amp; Country Club</x:v>
      </x:c>
      <x:c r="C1189" s="25" t="str">
        <x:v>Ontario</x:v>
      </x:c>
      <x:c r="D1189" s="25" t="str">
        <x:v>Verified</x:v>
      </x:c>
      <x:c r="E1189" s="25" t="str">
        <x:v>Verified</x:v>
      </x:c>
      <x:c r="F1189" s="25" t="str">
        <x:v>Verified</x:v>
      </x:c>
      <x:c r="G1189" s="25" t="str">
        <x:v>Missing</x:v>
      </x:c>
      <x:c r="H1189" s="25" t="str">
        <x:v>year opened, architect</x:v>
      </x:c>
    </x:row>
    <x:row r="1190">
      <x:c r="A1190" s="25" t="str">
        <x:v>CA-1191</x:v>
      </x:c>
      <x:c r="B1190" s="25" t="str">
        <x:v>Marshes Golf Club (The)</x:v>
      </x:c>
      <x:c r="C1190" s="25" t="str">
        <x:v>Ontario</x:v>
      </x:c>
      <x:c r="D1190" s="25" t="str">
        <x:v>Verified</x:v>
      </x:c>
      <x:c r="E1190" s="25" t="str">
        <x:v>Verified</x:v>
      </x:c>
      <x:c r="F1190" s="25" t="str">
        <x:v>Verified</x:v>
      </x:c>
      <x:c r="G1190" s="25" t="str">
        <x:v>Missing</x:v>
      </x:c>
      <x:c r="H1190" s="25" t="str">
        <x:v>year opened, architect</x:v>
      </x:c>
    </x:row>
    <x:row r="1191">
      <x:c r="A1191" s="25" t="str">
        <x:v>CA-1192</x:v>
      </x:c>
      <x:c r="B1191" s="25" t="str">
        <x:v>MartinWood Resort &amp; Golf Course</x:v>
      </x:c>
      <x:c r="C1191" s="25" t="str">
        <x:v>Ontario</x:v>
      </x:c>
      <x:c r="D1191" s="25" t="str">
        <x:v>Missing</x:v>
      </x:c>
      <x:c r="E1191" s="25" t="str">
        <x:v>Missing</x:v>
      </x:c>
      <x:c r="F1191" s="25" t="str">
        <x:v>Missing</x:v>
      </x:c>
      <x:c r="G1191" s="25" t="str">
        <x:v>Missing</x:v>
      </x:c>
      <x:c r="H1191" s="25" t="str">
        <x:v>website, par, length, year opened, architect</x:v>
      </x:c>
    </x:row>
    <x:row r="1192">
      <x:c r="A1192" s="25" t="str">
        <x:v>CA-1193</x:v>
      </x:c>
      <x:c r="B1192" s="25" t="str">
        <x:v>Mattawa Golf and Ski Resort</x:v>
      </x:c>
      <x:c r="C1192" s="25" t="str">
        <x:v>Ontario</x:v>
      </x:c>
      <x:c r="D1192" s="25" t="str">
        <x:v>Verified</x:v>
      </x:c>
      <x:c r="E1192" s="25" t="str">
        <x:v>Missing</x:v>
      </x:c>
      <x:c r="F1192" s="25" t="str">
        <x:v>Missing</x:v>
      </x:c>
      <x:c r="G1192" s="25" t="str">
        <x:v>Missing</x:v>
      </x:c>
      <x:c r="H1192" s="25" t="str">
        <x:v>par, length, year opened, architect</x:v>
      </x:c>
    </x:row>
    <x:row r="1193">
      <x:c r="A1193" s="25" t="str">
        <x:v>CA-1194</x:v>
      </x:c>
      <x:c r="B1193" s="25" t="str">
        <x:v>Mayfield Golf Club</x:v>
      </x:c>
      <x:c r="C1193" s="25" t="str">
        <x:v>Ontario</x:v>
      </x:c>
      <x:c r="D1193" s="25" t="str">
        <x:v>Verified</x:v>
      </x:c>
      <x:c r="E1193" s="25" t="str">
        <x:v>Missing</x:v>
      </x:c>
      <x:c r="F1193" s="25" t="str">
        <x:v>Missing</x:v>
      </x:c>
      <x:c r="G1193" s="25" t="str">
        <x:v>Missing</x:v>
      </x:c>
      <x:c r="H1193" s="25" t="str">
        <x:v>par, length, year opened, architect</x:v>
      </x:c>
    </x:row>
    <x:row r="1194">
      <x:c r="A1194" s="25" t="str">
        <x:v>CA-1195</x:v>
      </x:c>
      <x:c r="B1194" s="25" t="str">
        <x:v>Meadowbrook Golf &amp; Country Club</x:v>
      </x:c>
      <x:c r="C1194" s="25" t="str">
        <x:v>Ontario</x:v>
      </x:c>
      <x:c r="D1194" s="25" t="str">
        <x:v>Verified</x:v>
      </x:c>
      <x:c r="E1194" s="25" t="str">
        <x:v>Verified</x:v>
      </x:c>
      <x:c r="F1194" s="25" t="str">
        <x:v>Verified</x:v>
      </x:c>
      <x:c r="G1194" s="25" t="str">
        <x:v>Verified</x:v>
      </x:c>
      <x:c r="H1194" s="25" t="str">
        <x:v>architect</x:v>
      </x:c>
    </x:row>
    <x:row r="1195">
      <x:c r="A1195" s="25" t="str">
        <x:v>CA-1196</x:v>
      </x:c>
      <x:c r="B1195" s="25" t="str">
        <x:v>Meaford Golf &amp;Country Club</x:v>
      </x:c>
      <x:c r="C1195" s="25" t="str">
        <x:v>Ontario</x:v>
      </x:c>
      <x:c r="D1195" s="25" t="str">
        <x:v>Missing</x:v>
      </x:c>
      <x:c r="E1195" s="25" t="str">
        <x:v>Verified</x:v>
      </x:c>
      <x:c r="F1195" s="25" t="str">
        <x:v>Verified</x:v>
      </x:c>
      <x:c r="G1195" s="25" t="str">
        <x:v>Missing</x:v>
      </x:c>
      <x:c r="H1195" s="25" t="str">
        <x:v>website, year opened, architect</x:v>
      </x:c>
    </x:row>
    <x:row r="1196">
      <x:c r="A1196" s="25" t="str">
        <x:v>CA-1197</x:v>
      </x:c>
      <x:c r="B1196" s="25" t="str">
        <x:v>Merry-Hill Golf Club - Blue/White</x:v>
      </x:c>
      <x:c r="C1196" s="25" t="str">
        <x:v>Ontario</x:v>
      </x:c>
      <x:c r="D1196" s="25" t="str">
        <x:v>Verified</x:v>
      </x:c>
      <x:c r="E1196" s="25" t="str">
        <x:v>Verified</x:v>
      </x:c>
      <x:c r="F1196" s="25" t="str">
        <x:v>Verified</x:v>
      </x:c>
      <x:c r="G1196" s="25" t="str">
        <x:v>Missing</x:v>
      </x:c>
      <x:c r="H1196" s="25" t="str">
        <x:v>year opened, architect</x:v>
      </x:c>
    </x:row>
    <x:row r="1197">
      <x:c r="A1197" s="25" t="str">
        <x:v>CA-1198</x:v>
      </x:c>
      <x:c r="B1197" s="25" t="str">
        <x:v>Merry-Hill Golf Club - Red/Blue</x:v>
      </x:c>
      <x:c r="C1197" s="25" t="str">
        <x:v>Ontario</x:v>
      </x:c>
      <x:c r="D1197" s="25" t="str">
        <x:v>Verified</x:v>
      </x:c>
      <x:c r="E1197" s="25" t="str">
        <x:v>Verified</x:v>
      </x:c>
      <x:c r="F1197" s="25" t="str">
        <x:v>Verified</x:v>
      </x:c>
      <x:c r="G1197" s="25" t="str">
        <x:v>Missing</x:v>
      </x:c>
      <x:c r="H1197" s="25" t="str">
        <x:v>year opened, architect</x:v>
      </x:c>
    </x:row>
    <x:row r="1198">
      <x:c r="A1198" s="25" t="str">
        <x:v>CA-1199</x:v>
      </x:c>
      <x:c r="B1198" s="25" t="str">
        <x:v>Merry-Hill Golf Club - White/Red</x:v>
      </x:c>
      <x:c r="C1198" s="25" t="str">
        <x:v>Ontario</x:v>
      </x:c>
      <x:c r="D1198" s="25" t="str">
        <x:v>Verified</x:v>
      </x:c>
      <x:c r="E1198" s="25" t="str">
        <x:v>Verified</x:v>
      </x:c>
      <x:c r="F1198" s="25" t="str">
        <x:v>Verified</x:v>
      </x:c>
      <x:c r="G1198" s="25" t="str">
        <x:v>Missing</x:v>
      </x:c>
      <x:c r="H1198" s="25" t="str">
        <x:v>year opened, architect</x:v>
      </x:c>
    </x:row>
    <x:row r="1199">
      <x:c r="A1199" s="25" t="str">
        <x:v>CA-1200</x:v>
      </x:c>
      <x:c r="B1199" s="25" t="str">
        <x:v>Metcalfe Golf Club - 18 hole</x:v>
      </x:c>
      <x:c r="C1199" s="25" t="str">
        <x:v>Ontario</x:v>
      </x:c>
      <x:c r="D1199" s="25" t="str">
        <x:v>Verified</x:v>
      </x:c>
      <x:c r="E1199" s="25" t="str">
        <x:v>Verified</x:v>
      </x:c>
      <x:c r="F1199" s="25" t="str">
        <x:v>Verified</x:v>
      </x:c>
      <x:c r="G1199" s="25" t="str">
        <x:v>Verified</x:v>
      </x:c>
      <x:c r="H1199" s="25" t="str">
        <x:v>architect</x:v>
      </x:c>
    </x:row>
    <x:row r="1200">
      <x:c r="A1200" s="25" t="str">
        <x:v>CA-1201</x:v>
      </x:c>
      <x:c r="B1200" s="25" t="str">
        <x:v>Metcalfe Golf Club - The 9 Hole Course</x:v>
      </x:c>
      <x:c r="C1200" s="25" t="str">
        <x:v>Ontario</x:v>
      </x:c>
      <x:c r="D1200" s="25" t="str">
        <x:v>Verified</x:v>
      </x:c>
      <x:c r="E1200" s="25" t="str">
        <x:v>Verified</x:v>
      </x:c>
      <x:c r="F1200" s="25" t="str">
        <x:v>Verified</x:v>
      </x:c>
      <x:c r="G1200" s="25" t="str">
        <x:v>Missing</x:v>
      </x:c>
      <x:c r="H1200" s="25" t="str">
        <x:v>year opened, architect</x:v>
      </x:c>
    </x:row>
    <x:row r="1201">
      <x:c r="A1201" s="25" t="str">
        <x:v>CA-1203</x:v>
      </x:c>
      <x:c r="B1201" s="25" t="str">
        <x:v>Michipicoten Golf Club</x:v>
      </x:c>
      <x:c r="C1201" s="25" t="str">
        <x:v>Ontario</x:v>
      </x:c>
      <x:c r="D1201" s="25" t="str">
        <x:v>Missing</x:v>
      </x:c>
      <x:c r="E1201" s="25" t="str">
        <x:v>Missing</x:v>
      </x:c>
      <x:c r="F1201" s="25" t="str">
        <x:v>Missing</x:v>
      </x:c>
      <x:c r="G1201" s="25" t="str">
        <x:v>Missing</x:v>
      </x:c>
      <x:c r="H1201" s="25" t="str">
        <x:v>website, par, length, year opened, architect</x:v>
      </x:c>
    </x:row>
    <x:row r="1202">
      <x:c r="A1202" s="25" t="str">
        <x:v>CA-1204</x:v>
      </x:c>
      <x:c r="B1202" s="25" t="str">
        <x:v>Midland Golf &amp; Country Club</x:v>
      </x:c>
      <x:c r="C1202" s="25" t="str">
        <x:v>Ontario</x:v>
      </x:c>
      <x:c r="D1202" s="25" t="str">
        <x:v>Verified</x:v>
      </x:c>
      <x:c r="E1202" s="25" t="str">
        <x:v>Verified</x:v>
      </x:c>
      <x:c r="F1202" s="25" t="str">
        <x:v>Verified</x:v>
      </x:c>
      <x:c r="G1202" s="25" t="str">
        <x:v>Verified</x:v>
      </x:c>
      <x:c r="H1202" s="25" t="str">
        <x:v>architect</x:v>
      </x:c>
    </x:row>
    <x:row r="1203">
      <x:c r="A1203" s="25" t="str">
        <x:v>CA-1205</x:v>
      </x:c>
      <x:c r="B1203" s="25" t="str">
        <x:v>Mill Run Golf &amp; Country Club - GRIND-GRIST</x:v>
      </x:c>
      <x:c r="C1203" s="25" t="str">
        <x:v>Ontario</x:v>
      </x:c>
      <x:c r="D1203" s="25" t="str">
        <x:v>Verified</x:v>
      </x:c>
      <x:c r="E1203" s="25" t="str">
        <x:v>Verified</x:v>
      </x:c>
      <x:c r="F1203" s="25" t="str">
        <x:v>Verified</x:v>
      </x:c>
      <x:c r="G1203" s="25" t="str">
        <x:v>Missing</x:v>
      </x:c>
      <x:c r="H1203" s="25" t="str">
        <x:v>year opened, architect</x:v>
      </x:c>
    </x:row>
    <x:row r="1204">
      <x:c r="A1204" s="25" t="str">
        <x:v>CA-1206</x:v>
      </x:c>
      <x:c r="B1204" s="25" t="str">
        <x:v>Mill Run Golf &amp; Country Club - GRIST-WHEEL</x:v>
      </x:c>
      <x:c r="C1204" s="25" t="str">
        <x:v>Ontario</x:v>
      </x:c>
      <x:c r="D1204" s="25" t="str">
        <x:v>Verified</x:v>
      </x:c>
      <x:c r="E1204" s="25" t="str">
        <x:v>Verified</x:v>
      </x:c>
      <x:c r="F1204" s="25" t="str">
        <x:v>Verified</x:v>
      </x:c>
      <x:c r="G1204" s="25" t="str">
        <x:v>Missing</x:v>
      </x:c>
      <x:c r="H1204" s="25" t="str">
        <x:v>year opened, architect</x:v>
      </x:c>
    </x:row>
    <x:row r="1205">
      <x:c r="A1205" s="25" t="str">
        <x:v>CA-1207</x:v>
      </x:c>
      <x:c r="B1205" s="25" t="str">
        <x:v>Mill Run Golf &amp; Country Club - HIGHLAND</x:v>
      </x:c>
      <x:c r="C1205" s="25" t="str">
        <x:v>Ontario</x:v>
      </x:c>
      <x:c r="D1205" s="25" t="str">
        <x:v>Verified</x:v>
      </x:c>
      <x:c r="E1205" s="25" t="str">
        <x:v>Verified</x:v>
      </x:c>
      <x:c r="F1205" s="25" t="str">
        <x:v>Verified</x:v>
      </x:c>
      <x:c r="G1205" s="25" t="str">
        <x:v>Missing</x:v>
      </x:c>
      <x:c r="H1205" s="25" t="str">
        <x:v>year opened, architect</x:v>
      </x:c>
    </x:row>
    <x:row r="1206">
      <x:c r="A1206" s="25" t="str">
        <x:v>CA-1208</x:v>
      </x:c>
      <x:c r="B1206" s="25" t="str">
        <x:v>Mill Run Golf &amp; Country Club - WHEEL-GRIND</x:v>
      </x:c>
      <x:c r="C1206" s="25" t="str">
        <x:v>Ontario</x:v>
      </x:c>
      <x:c r="D1206" s="25" t="str">
        <x:v>Verified</x:v>
      </x:c>
      <x:c r="E1206" s="25" t="str">
        <x:v>Verified</x:v>
      </x:c>
      <x:c r="F1206" s="25" t="str">
        <x:v>Verified</x:v>
      </x:c>
      <x:c r="G1206" s="25" t="str">
        <x:v>Missing</x:v>
      </x:c>
      <x:c r="H1206" s="25" t="str">
        <x:v>year opened, architect</x:v>
      </x:c>
    </x:row>
    <x:row r="1207">
      <x:c r="A1207" s="25" t="str">
        <x:v>CA-1209</x:v>
      </x:c>
      <x:c r="B1207" s="25" t="str">
        <x:v>Millcroft Golf Club</x:v>
      </x:c>
      <x:c r="C1207" s="25" t="str">
        <x:v>Ontario</x:v>
      </x:c>
      <x:c r="D1207" s="25" t="str">
        <x:v>Verified</x:v>
      </x:c>
      <x:c r="E1207" s="25" t="str">
        <x:v>Verified</x:v>
      </x:c>
      <x:c r="F1207" s="25" t="str">
        <x:v>Verified</x:v>
      </x:c>
      <x:c r="G1207" s="25" t="str">
        <x:v>Missing</x:v>
      </x:c>
      <x:c r="H1207" s="25" t="str">
        <x:v>year opened, architect</x:v>
      </x:c>
    </x:row>
    <x:row r="1208">
      <x:c r="A1208" s="25" t="str">
        <x:v>CA-1210</x:v>
      </x:c>
      <x:c r="B1208" s="25" t="str">
        <x:v>Mississaugua Golf &amp; Country Club - Championship</x:v>
      </x:c>
      <x:c r="C1208" s="25" t="str">
        <x:v>Ontario</x:v>
      </x:c>
      <x:c r="D1208" s="25" t="str">
        <x:v>Verified</x:v>
      </x:c>
      <x:c r="E1208" s="25" t="str">
        <x:v>Verified</x:v>
      </x:c>
      <x:c r="F1208" s="25" t="str">
        <x:v>Verified</x:v>
      </x:c>
      <x:c r="G1208" s="25" t="str">
        <x:v>Verified</x:v>
      </x:c>
      <x:c r="H1208" s="25" t="str">
        <x:v>architect</x:v>
      </x:c>
    </x:row>
    <x:row r="1209">
      <x:c r="A1209" s="25" t="str">
        <x:v>CA-1211</x:v>
      </x:c>
      <x:c r="B1209" s="25" t="str">
        <x:v>Mississaugua Golf &amp; Country Club- Original</x:v>
      </x:c>
      <x:c r="C1209" s="25" t="str">
        <x:v>Ontario</x:v>
      </x:c>
      <x:c r="D1209" s="25" t="str">
        <x:v>Verified</x:v>
      </x:c>
      <x:c r="E1209" s="25" t="str">
        <x:v>Verified</x:v>
      </x:c>
      <x:c r="F1209" s="25" t="str">
        <x:v>Verified</x:v>
      </x:c>
      <x:c r="G1209" s="25" t="str">
        <x:v>Missing</x:v>
      </x:c>
      <x:c r="H1209" s="25" t="str">
        <x:v>year opened, architect</x:v>
      </x:c>
    </x:row>
    <x:row r="1210">
      <x:c r="A1210" s="25" t="str">
        <x:v>CA-1212</x:v>
      </x:c>
      <x:c r="B1210" s="25" t="str">
        <x:v>Mississippi Golf Club</x:v>
      </x:c>
      <x:c r="C1210" s="25" t="str">
        <x:v>Ontario</x:v>
      </x:c>
      <x:c r="D1210" s="25" t="str">
        <x:v>Verified</x:v>
      </x:c>
      <x:c r="E1210" s="25" t="str">
        <x:v>Verified</x:v>
      </x:c>
      <x:c r="F1210" s="25" t="str">
        <x:v>Verified</x:v>
      </x:c>
      <x:c r="G1210" s="25" t="str">
        <x:v>Verified</x:v>
      </x:c>
      <x:c r="H1210" s="25" t="str">
        <x:v>architect</x:v>
      </x:c>
    </x:row>
    <x:row r="1211">
      <x:c r="A1211" s="25" t="str">
        <x:v>CA-1213</x:v>
      </x:c>
      <x:c r="B1211" s="25" t="str">
        <x:v>Mitchell Golf &amp; Country Club</x:v>
      </x:c>
      <x:c r="C1211" s="25" t="str">
        <x:v>Ontario</x:v>
      </x:c>
      <x:c r="D1211" s="25" t="str">
        <x:v>Verified</x:v>
      </x:c>
      <x:c r="E1211" s="25" t="str">
        <x:v>Verified</x:v>
      </x:c>
      <x:c r="F1211" s="25" t="str">
        <x:v>Verified</x:v>
      </x:c>
      <x:c r="G1211" s="25" t="str">
        <x:v>Missing</x:v>
      </x:c>
      <x:c r="H1211" s="25" t="str">
        <x:v>year opened, architect</x:v>
      </x:c>
    </x:row>
    <x:row r="1212">
      <x:c r="A1212" s="25" t="str">
        <x:v>CA-1214</x:v>
      </x:c>
      <x:c r="B1212" s="25" t="str">
        <x:v>Mono Hills Golf Club</x:v>
      </x:c>
      <x:c r="C1212" s="25" t="str">
        <x:v>Ontario</x:v>
      </x:c>
      <x:c r="D1212" s="25" t="str">
        <x:v>Verified</x:v>
      </x:c>
      <x:c r="E1212" s="25" t="str">
        <x:v>Verified</x:v>
      </x:c>
      <x:c r="F1212" s="25" t="str">
        <x:v>Verified</x:v>
      </x:c>
      <x:c r="G1212" s="25" t="str">
        <x:v>Verified</x:v>
      </x:c>
      <x:c r="H1212" s="25" t="str">
        <x:v>architect</x:v>
      </x:c>
    </x:row>
    <x:row r="1213">
      <x:c r="A1213" s="25" t="str">
        <x:v>CA-1215</x:v>
      </x:c>
      <x:c r="B1213" s="25" t="str">
        <x:v>Monte Vista Golf Club</x:v>
      </x:c>
      <x:c r="C1213" s="25" t="str">
        <x:v>Ontario</x:v>
      </x:c>
      <x:c r="D1213" s="25" t="str">
        <x:v>Verified</x:v>
      </x:c>
      <x:c r="E1213" s="25" t="str">
        <x:v>Verified</x:v>
      </x:c>
      <x:c r="F1213" s="25" t="str">
        <x:v>Verified</x:v>
      </x:c>
      <x:c r="G1213" s="25" t="str">
        <x:v>Missing</x:v>
      </x:c>
      <x:c r="H1213" s="25" t="str">
        <x:v>year opened, architect</x:v>
      </x:c>
    </x:row>
    <x:row r="1214">
      <x:c r="A1214" s="25" t="str">
        <x:v>CA-1216</x:v>
      </x:c>
      <x:c r="B1214" s="25" t="str">
        <x:v>Monterra Golf At Blue Mountain Resort</x:v>
      </x:c>
      <x:c r="C1214" s="25" t="str">
        <x:v>Ontario</x:v>
      </x:c>
      <x:c r="D1214" s="25" t="str">
        <x:v>Missing</x:v>
      </x:c>
      <x:c r="E1214" s="25" t="str">
        <x:v>Verified</x:v>
      </x:c>
      <x:c r="F1214" s="25" t="str">
        <x:v>Verified</x:v>
      </x:c>
      <x:c r="G1214" s="25" t="str">
        <x:v>Missing</x:v>
      </x:c>
      <x:c r="H1214" s="25" t="str">
        <x:v>website, year opened, architect</x:v>
      </x:c>
    </x:row>
    <x:row r="1215">
      <x:c r="A1215" s="25" t="str">
        <x:v>CA-1217</x:v>
      </x:c>
      <x:c r="B1215" s="25" t="str">
        <x:v>MontHill Golf &amp; Country Club - Blue/Red</x:v>
      </x:c>
      <x:c r="C1215" s="25" t="str">
        <x:v>Ontario</x:v>
      </x:c>
      <x:c r="D1215" s="25" t="str">
        <x:v>Verified</x:v>
      </x:c>
      <x:c r="E1215" s="25" t="str">
        <x:v>Verified</x:v>
      </x:c>
      <x:c r="F1215" s="25" t="str">
        <x:v>Verified</x:v>
      </x:c>
      <x:c r="G1215" s="25" t="str">
        <x:v>Missing</x:v>
      </x:c>
      <x:c r="H1215" s="25" t="str">
        <x:v>year opened, architect</x:v>
      </x:c>
    </x:row>
    <x:row r="1216">
      <x:c r="A1216" s="25" t="str">
        <x:v>CA-1218</x:v>
      </x:c>
      <x:c r="B1216" s="25" t="str">
        <x:v>MontHill Golf &amp; Country Club - Gold/Blue</x:v>
      </x:c>
      <x:c r="C1216" s="25" t="str">
        <x:v>Ontario</x:v>
      </x:c>
      <x:c r="D1216" s="25" t="str">
        <x:v>Verified</x:v>
      </x:c>
      <x:c r="E1216" s="25" t="str">
        <x:v>Verified</x:v>
      </x:c>
      <x:c r="F1216" s="25" t="str">
        <x:v>Verified</x:v>
      </x:c>
      <x:c r="G1216" s="25" t="str">
        <x:v>Missing</x:v>
      </x:c>
      <x:c r="H1216" s="25" t="str">
        <x:v>year opened, architect</x:v>
      </x:c>
    </x:row>
    <x:row r="1217">
      <x:c r="A1217" s="25" t="str">
        <x:v>CA-1219</x:v>
      </x:c>
      <x:c r="B1217" s="25" t="str">
        <x:v>MontHill Golf &amp; Country Club - Red/Gold</x:v>
      </x:c>
      <x:c r="C1217" s="25" t="str">
        <x:v>Ontario</x:v>
      </x:c>
      <x:c r="D1217" s="25" t="str">
        <x:v>Verified</x:v>
      </x:c>
      <x:c r="E1217" s="25" t="str">
        <x:v>Verified</x:v>
      </x:c>
      <x:c r="F1217" s="25" t="str">
        <x:v>Verified</x:v>
      </x:c>
      <x:c r="G1217" s="25" t="str">
        <x:v>Missing</x:v>
      </x:c>
      <x:c r="H1217" s="25" t="str">
        <x:v>year opened, architect</x:v>
      </x:c>
    </x:row>
    <x:row r="1218">
      <x:c r="A1218" s="25" t="str">
        <x:v>CA-1220</x:v>
      </x:c>
      <x:c r="B1218" s="25" t="str">
        <x:v>Morrisburg Golf Club</x:v>
      </x:c>
      <x:c r="C1218" s="25" t="str">
        <x:v>Ontario</x:v>
      </x:c>
      <x:c r="D1218" s="25" t="str">
        <x:v>Verified</x:v>
      </x:c>
      <x:c r="E1218" s="25" t="str">
        <x:v>Verified</x:v>
      </x:c>
      <x:c r="F1218" s="25" t="str">
        <x:v>Verified</x:v>
      </x:c>
      <x:c r="G1218" s="25" t="str">
        <x:v>Verified</x:v>
      </x:c>
      <x:c r="H1218" s="25" t="str">
        <x:v>architect</x:v>
      </x:c>
    </x:row>
    <x:row r="1219">
      <x:c r="A1219" s="25" t="str">
        <x:v>CA-1221</x:v>
      </x:c>
      <x:c r="B1219" s="25" t="str">
        <x:v>Mount Nemo Golf Club</x:v>
      </x:c>
      <x:c r="C1219" s="25" t="str">
        <x:v>Ontario</x:v>
      </x:c>
      <x:c r="D1219" s="25" t="str">
        <x:v>Missing</x:v>
      </x:c>
      <x:c r="E1219" s="25" t="str">
        <x:v>Verified</x:v>
      </x:c>
      <x:c r="F1219" s="25" t="str">
        <x:v>Verified</x:v>
      </x:c>
      <x:c r="G1219" s="25" t="str">
        <x:v>Missing</x:v>
      </x:c>
      <x:c r="H1219" s="25" t="str">
        <x:v>website, year opened, architect</x:v>
      </x:c>
    </x:row>
    <x:row r="1220">
      <x:c r="A1220" s="25" t="str">
        <x:v>CA-1222</x:v>
      </x:c>
      <x:c r="B1220" s="25" t="str">
        <x:v>Mountain Creek Golf Club</x:v>
      </x:c>
      <x:c r="C1220" s="25" t="str">
        <x:v>Ontario</x:v>
      </x:c>
      <x:c r="D1220" s="25" t="str">
        <x:v>Verified</x:v>
      </x:c>
      <x:c r="E1220" s="25" t="str">
        <x:v>Verified</x:v>
      </x:c>
      <x:c r="F1220" s="25" t="str">
        <x:v>Verified</x:v>
      </x:c>
      <x:c r="G1220" s="25" t="str">
        <x:v>Verified</x:v>
      </x:c>
      <x:c r="H1220" s="25" t="str">
        <x:v>architect</x:v>
      </x:c>
    </x:row>
    <x:row r="1221">
      <x:c r="A1221" s="25" t="str">
        <x:v>CA-1223</x:v>
      </x:c>
      <x:c r="B1221" s="25" t="str">
        <x:v>Municipal Golf Club</x:v>
      </x:c>
      <x:c r="C1221" s="25" t="str">
        <x:v>Ontario</x:v>
      </x:c>
      <x:c r="D1221" s="25" t="str">
        <x:v>Verified</x:v>
      </x:c>
      <x:c r="E1221" s="25" t="str">
        <x:v>Verified</x:v>
      </x:c>
      <x:c r="F1221" s="25" t="str">
        <x:v>Verified</x:v>
      </x:c>
      <x:c r="G1221" s="25" t="str">
        <x:v>Missing</x:v>
      </x:c>
      <x:c r="H1221" s="25" t="str">
        <x:v>year opened, architect</x:v>
      </x:c>
    </x:row>
    <x:row r="1222">
      <x:c r="A1222" s="25" t="str">
        <x:v>CA-1224</x:v>
      </x:c>
      <x:c r="B1222" s="25" t="str">
        <x:v>Muskoka Bay Club</x:v>
      </x:c>
      <x:c r="C1222" s="25" t="str">
        <x:v>Ontario</x:v>
      </x:c>
      <x:c r="D1222" s="25" t="str">
        <x:v>Verified</x:v>
      </x:c>
      <x:c r="E1222" s="25" t="str">
        <x:v>Verified</x:v>
      </x:c>
      <x:c r="F1222" s="25" t="str">
        <x:v>Verified</x:v>
      </x:c>
      <x:c r="G1222" s="25" t="str">
        <x:v>Missing</x:v>
      </x:c>
      <x:c r="H1222" s="25" t="str">
        <x:v>year opened, architect</x:v>
      </x:c>
    </x:row>
    <x:row r="1223">
      <x:c r="A1223" s="25" t="str">
        <x:v>CA-1225</x:v>
      </x:c>
      <x:c r="B1223" s="25" t="str">
        <x:v>Muskoka Highlands Golf Links</x:v>
      </x:c>
      <x:c r="C1223" s="25" t="str">
        <x:v>Ontario</x:v>
      </x:c>
      <x:c r="D1223" s="25" t="str">
        <x:v>Verified</x:v>
      </x:c>
      <x:c r="E1223" s="25" t="str">
        <x:v>Verified</x:v>
      </x:c>
      <x:c r="F1223" s="25" t="str">
        <x:v>Verified</x:v>
      </x:c>
      <x:c r="G1223" s="25" t="str">
        <x:v>Missing</x:v>
      </x:c>
      <x:c r="H1223" s="25" t="str">
        <x:v>year opened, architect</x:v>
      </x:c>
    </x:row>
    <x:row r="1224">
      <x:c r="A1224" s="25" t="str">
        <x:v>CA-1226</x:v>
      </x:c>
      <x:c r="B1224" s="25" t="str">
        <x:v>Muskoka Lakes Golf &amp; Country Club Ltd.</x:v>
      </x:c>
      <x:c r="C1224" s="25" t="str">
        <x:v>Ontario</x:v>
      </x:c>
      <x:c r="D1224" s="25" t="str">
        <x:v>Missing</x:v>
      </x:c>
      <x:c r="E1224" s="25" t="str">
        <x:v>Verified</x:v>
      </x:c>
      <x:c r="F1224" s="25" t="str">
        <x:v>Verified</x:v>
      </x:c>
      <x:c r="G1224" s="25" t="str">
        <x:v>Missing</x:v>
      </x:c>
      <x:c r="H1224" s="25" t="str">
        <x:v>website, year opened, architect</x:v>
      </x:c>
    </x:row>
    <x:row r="1225">
      <x:c r="A1225" s="25" t="str">
        <x:v>CA-1227</x:v>
      </x:c>
      <x:c r="B1225" s="25" t="str">
        <x:v>Mystic Golf Club</x:v>
      </x:c>
      <x:c r="C1225" s="25" t="str">
        <x:v>Ontario</x:v>
      </x:c>
      <x:c r="D1225" s="25" t="str">
        <x:v>Verified</x:v>
      </x:c>
      <x:c r="E1225" s="25" t="str">
        <x:v>Verified</x:v>
      </x:c>
      <x:c r="F1225" s="25" t="str">
        <x:v>Verified</x:v>
      </x:c>
      <x:c r="G1225" s="25" t="str">
        <x:v>Missing</x:v>
      </x:c>
      <x:c r="H1225" s="25" t="str">
        <x:v>year opened, architect</x:v>
      </x:c>
    </x:row>
    <x:row r="1226">
      <x:c r="A1226" s="25" t="str">
        <x:v>CA-1228</x:v>
      </x:c>
      <x:c r="B1226" s="25" t="str">
        <x:v>Napanee Golf &amp; Country Club</x:v>
      </x:c>
      <x:c r="C1226" s="25" t="str">
        <x:v>Ontario</x:v>
      </x:c>
      <x:c r="D1226" s="25" t="str">
        <x:v>Verified</x:v>
      </x:c>
      <x:c r="E1226" s="25" t="str">
        <x:v>Verified</x:v>
      </x:c>
      <x:c r="F1226" s="25" t="str">
        <x:v>Verified</x:v>
      </x:c>
      <x:c r="G1226" s="25" t="str">
        <x:v>Missing</x:v>
      </x:c>
      <x:c r="H1226" s="25" t="str">
        <x:v>year opened, architect</x:v>
      </x:c>
    </x:row>
    <x:row r="1227">
      <x:c r="A1227" s="25" t="str">
        <x:v>CA-1229</x:v>
      </x:c>
      <x:c r="B1227" s="25" t="str">
        <x:v>Nation Golf Course</x:v>
      </x:c>
      <x:c r="C1227" s="25" t="str">
        <x:v>Ontario</x:v>
      </x:c>
      <x:c r="D1227" s="25" t="str">
        <x:v>Verified</x:v>
      </x:c>
      <x:c r="E1227" s="25" t="str">
        <x:v>Verified</x:v>
      </x:c>
      <x:c r="F1227" s="25" t="str">
        <x:v>Verified</x:v>
      </x:c>
      <x:c r="G1227" s="25" t="str">
        <x:v>Missing</x:v>
      </x:c>
      <x:c r="H1227" s="25" t="str">
        <x:v>year opened, architect</x:v>
      </x:c>
    </x:row>
    <x:row r="1228">
      <x:c r="A1228" s="25" t="str">
        <x:v>CA-1230</x:v>
      </x:c>
      <x:c r="B1228" s="25" t="str">
        <x:v>The National Golf Club Of Canada</x:v>
      </x:c>
      <x:c r="C1228" s="25" t="str">
        <x:v>Ontario</x:v>
      </x:c>
      <x:c r="D1228" s="25" t="str">
        <x:v>Missing</x:v>
      </x:c>
      <x:c r="E1228" s="25" t="str">
        <x:v>Verified</x:v>
      </x:c>
      <x:c r="F1228" s="25" t="str">
        <x:v>Verified</x:v>
      </x:c>
      <x:c r="G1228" s="25" t="str">
        <x:v>Missing</x:v>
      </x:c>
      <x:c r="H1228" s="25" t="str">
        <x:v>website, year opened, architect</x:v>
      </x:c>
    </x:row>
    <x:row r="1229">
      <x:c r="A1229" s="25" t="str">
        <x:v>CA-1231</x:v>
      </x:c>
      <x:c r="B1229" s="25" t="str">
        <x:v>National Pines Golf Club</x:v>
      </x:c>
      <x:c r="C1229" s="25" t="str">
        <x:v>Ontario</x:v>
      </x:c>
      <x:c r="D1229" s="25" t="str">
        <x:v>Verified</x:v>
      </x:c>
      <x:c r="E1229" s="25" t="str">
        <x:v>Verified</x:v>
      </x:c>
      <x:c r="F1229" s="25" t="str">
        <x:v>Verified</x:v>
      </x:c>
      <x:c r="G1229" s="25" t="str">
        <x:v>Missing</x:v>
      </x:c>
      <x:c r="H1229" s="25" t="str">
        <x:v>year opened, architect</x:v>
      </x:c>
    </x:row>
    <x:row r="1230">
      <x:c r="A1230" s="25" t="str">
        <x:v>CA-1232</x:v>
      </x:c>
      <x:c r="B1230" s="25" t="str">
        <x:v>New Liskeard Golf Club</x:v>
      </x:c>
      <x:c r="C1230" s="25" t="str">
        <x:v>Ontario</x:v>
      </x:c>
      <x:c r="D1230" s="25" t="str">
        <x:v>Verified</x:v>
      </x:c>
      <x:c r="E1230" s="25" t="str">
        <x:v>Verified</x:v>
      </x:c>
      <x:c r="F1230" s="25" t="str">
        <x:v>Verified</x:v>
      </x:c>
      <x:c r="G1230" s="25" t="str">
        <x:v>Missing</x:v>
      </x:c>
      <x:c r="H1230" s="25" t="str">
        <x:v>year opened, architect</x:v>
      </x:c>
    </x:row>
    <x:row r="1231">
      <x:c r="A1231" s="25" t="str">
        <x:v>CA-1233</x:v>
      </x:c>
      <x:c r="B1231" s="25" t="str">
        <x:v>Newcastle Golf Course</x:v>
      </x:c>
      <x:c r="C1231" s="25" t="str">
        <x:v>Ontario</x:v>
      </x:c>
      <x:c r="D1231" s="25" t="str">
        <x:v>Verified</x:v>
      </x:c>
      <x:c r="E1231" s="25" t="str">
        <x:v>Verified</x:v>
      </x:c>
      <x:c r="F1231" s="25" t="str">
        <x:v>Verified</x:v>
      </x:c>
      <x:c r="G1231" s="25" t="str">
        <x:v>Missing</x:v>
      </x:c>
      <x:c r="H1231" s="25" t="str">
        <x:v>year opened, architect</x:v>
      </x:c>
    </x:row>
    <x:row r="1232">
      <x:c r="A1232" s="25" t="str">
        <x:v>CA-1234</x:v>
      </x:c>
      <x:c r="B1232" s="25" t="str">
        <x:v>Niagara Falls Golf Club</x:v>
      </x:c>
      <x:c r="C1232" s="25" t="str">
        <x:v>Ontario</x:v>
      </x:c>
      <x:c r="D1232" s="25" t="str">
        <x:v>Verified</x:v>
      </x:c>
      <x:c r="E1232" s="25" t="str">
        <x:v>Missing</x:v>
      </x:c>
      <x:c r="F1232" s="25" t="str">
        <x:v>Missing</x:v>
      </x:c>
      <x:c r="G1232" s="25" t="str">
        <x:v>Missing</x:v>
      </x:c>
      <x:c r="H1232" s="25" t="str">
        <x:v>par, length, year opened, architect</x:v>
      </x:c>
    </x:row>
    <x:row r="1233">
      <x:c r="A1233" s="25" t="str">
        <x:v>CA-1235</x:v>
      </x:c>
      <x:c r="B1233" s="25" t="str">
        <x:v>Niagara National Golf &amp; Country</x:v>
      </x:c>
      <x:c r="C1233" s="25" t="str">
        <x:v>Ontario</x:v>
      </x:c>
      <x:c r="D1233" s="25" t="str">
        <x:v>Missing</x:v>
      </x:c>
      <x:c r="E1233" s="25" t="str">
        <x:v>Verified</x:v>
      </x:c>
      <x:c r="F1233" s="25" t="str">
        <x:v>Verified</x:v>
      </x:c>
      <x:c r="G1233" s="25" t="str">
        <x:v>Missing</x:v>
      </x:c>
      <x:c r="H1233" s="25" t="str">
        <x:v>website, year opened, architect</x:v>
      </x:c>
    </x:row>
    <x:row r="1234">
      <x:c r="A1234" s="25" t="str">
        <x:v>CA-1236</x:v>
      </x:c>
      <x:c r="B1234" s="25" t="str">
        <x:v>Niagara-On-The-Lake Golf Club</x:v>
      </x:c>
      <x:c r="C1234" s="25" t="str">
        <x:v>Ontario</x:v>
      </x:c>
      <x:c r="D1234" s="25" t="str">
        <x:v>Verified</x:v>
      </x:c>
      <x:c r="E1234" s="25" t="str">
        <x:v>Verified</x:v>
      </x:c>
      <x:c r="F1234" s="25" t="str">
        <x:v>Verified</x:v>
      </x:c>
      <x:c r="G1234" s="25" t="str">
        <x:v>Missing</x:v>
      </x:c>
      <x:c r="H1234" s="25" t="str">
        <x:v>year opened, architect</x:v>
      </x:c>
    </x:row>
    <x:row r="1235">
      <x:c r="A1235" s="25" t="str">
        <x:v>CA-1237</x:v>
      </x:c>
      <x:c r="B1235" s="25" t="str">
        <x:v>NINE Golf Academy</x:v>
      </x:c>
      <x:c r="C1235" s="25" t="str">
        <x:v>Ontario</x:v>
      </x:c>
      <x:c r="D1235" s="25" t="str">
        <x:v>Verified</x:v>
      </x:c>
      <x:c r="E1235" s="25" t="str">
        <x:v>Missing</x:v>
      </x:c>
      <x:c r="F1235" s="25" t="str">
        <x:v>Missing</x:v>
      </x:c>
      <x:c r="G1235" s="25" t="str">
        <x:v>Missing</x:v>
      </x:c>
      <x:c r="H1235" s="25" t="str">
        <x:v>par, length, year opened, architect</x:v>
      </x:c>
    </x:row>
    <x:row r="1236">
      <x:c r="A1236" s="25" t="str">
        <x:v>CA-1238</x:v>
      </x:c>
      <x:c r="B1236" s="25" t="str">
        <x:v>Nobleton Lakes Golf Club (Lakes/Woods)</x:v>
      </x:c>
      <x:c r="C1236" s="25" t="str">
        <x:v>Ontario</x:v>
      </x:c>
      <x:c r="D1236" s="25" t="str">
        <x:v>Verified</x:v>
      </x:c>
      <x:c r="E1236" s="25" t="str">
        <x:v>Verified</x:v>
      </x:c>
      <x:c r="F1236" s="25" t="str">
        <x:v>Verified</x:v>
      </x:c>
      <x:c r="G1236" s="25" t="str">
        <x:v>Missing</x:v>
      </x:c>
      <x:c r="H1236" s="25" t="str">
        <x:v>year opened, architect</x:v>
      </x:c>
    </x:row>
    <x:row r="1237">
      <x:c r="A1237" s="25" t="str">
        <x:v>CA-1239</x:v>
      </x:c>
      <x:c r="B1237" s="25" t="str">
        <x:v>Nobleton Lakes Golf Club (View/Lakes)</x:v>
      </x:c>
      <x:c r="C1237" s="25" t="str">
        <x:v>Ontario</x:v>
      </x:c>
      <x:c r="D1237" s="25" t="str">
        <x:v>Verified</x:v>
      </x:c>
      <x:c r="E1237" s="25" t="str">
        <x:v>Verified</x:v>
      </x:c>
      <x:c r="F1237" s="25" t="str">
        <x:v>Verified</x:v>
      </x:c>
      <x:c r="G1237" s="25" t="str">
        <x:v>Missing</x:v>
      </x:c>
      <x:c r="H1237" s="25" t="str">
        <x:v>year opened, architect</x:v>
      </x:c>
    </x:row>
    <x:row r="1238">
      <x:c r="A1238" s="25" t="str">
        <x:v>CA-1240</x:v>
      </x:c>
      <x:c r="B1238" s="25" t="str">
        <x:v>Nobleton Lakes Golf Club (Woods/View)</x:v>
      </x:c>
      <x:c r="C1238" s="25" t="str">
        <x:v>Ontario</x:v>
      </x:c>
      <x:c r="D1238" s="25" t="str">
        <x:v>Verified</x:v>
      </x:c>
      <x:c r="E1238" s="25" t="str">
        <x:v>Verified</x:v>
      </x:c>
      <x:c r="F1238" s="25" t="str">
        <x:v>Verified</x:v>
      </x:c>
      <x:c r="G1238" s="25" t="str">
        <x:v>Missing</x:v>
      </x:c>
      <x:c r="H1238" s="25" t="str">
        <x:v>year opened, architect</x:v>
      </x:c>
    </x:row>
    <x:row r="1239">
      <x:c r="A1239" s="25" t="str">
        <x:v>CA-1241</x:v>
      </x:c>
      <x:c r="B1239" s="25" t="str">
        <x:v>Norfolk Golf Club</x:v>
      </x:c>
      <x:c r="C1239" s="25" t="str">
        <x:v>Ontario</x:v>
      </x:c>
      <x:c r="D1239" s="25" t="str">
        <x:v>Verified</x:v>
      </x:c>
      <x:c r="E1239" s="25" t="str">
        <x:v>Verified</x:v>
      </x:c>
      <x:c r="F1239" s="25" t="str">
        <x:v>Verified</x:v>
      </x:c>
      <x:c r="G1239" s="25" t="str">
        <x:v>Verified</x:v>
      </x:c>
      <x:c r="H1239" s="25" t="str">
        <x:v>architect</x:v>
      </x:c>
    </x:row>
    <x:row r="1240">
      <x:c r="A1240" s="25" t="str">
        <x:v>CA-1242</x:v>
      </x:c>
      <x:c r="B1240" s="25" t="str">
        <x:v>North Bay Golf &amp; Country Club Ltd. (The)</x:v>
      </x:c>
      <x:c r="C1240" s="25" t="str">
        <x:v>Ontario</x:v>
      </x:c>
      <x:c r="D1240" s="25" t="str">
        <x:v>Verified</x:v>
      </x:c>
      <x:c r="E1240" s="25" t="str">
        <x:v>Verified</x:v>
      </x:c>
      <x:c r="F1240" s="25" t="str">
        <x:v>Verified</x:v>
      </x:c>
      <x:c r="G1240" s="25" t="str">
        <x:v>Missing</x:v>
      </x:c>
      <x:c r="H1240" s="25" t="str">
        <x:v>year opened, architect</x:v>
      </x:c>
    </x:row>
    <x:row r="1241">
      <x:c r="A1241" s="25" t="str">
        <x:v>CA-1243</x:v>
      </x:c>
      <x:c r="B1241" s="25" t="str">
        <x:v>North Granite Ridge Golf Club</x:v>
      </x:c>
      <x:c r="C1241" s="25" t="str">
        <x:v>Ontario</x:v>
      </x:c>
      <x:c r="D1241" s="25" t="str">
        <x:v>Verified</x:v>
      </x:c>
      <x:c r="E1241" s="25" t="str">
        <x:v>Verified</x:v>
      </x:c>
      <x:c r="F1241" s="25" t="str">
        <x:v>Verified</x:v>
      </x:c>
      <x:c r="G1241" s="25" t="str">
        <x:v>Missing</x:v>
      </x:c>
      <x:c r="H1241" s="25" t="str">
        <x:v>year opened, architect</x:v>
      </x:c>
    </x:row>
    <x:row r="1242">
      <x:c r="A1242" s="25" t="str">
        <x:v>CA-1244</x:v>
      </x:c>
      <x:c r="B1242" s="25" t="str">
        <x:v>North Shore Golf Club</x:v>
      </x:c>
      <x:c r="C1242" s="25" t="str">
        <x:v>Ontario</x:v>
      </x:c>
      <x:c r="D1242" s="25" t="str">
        <x:v>Verified</x:v>
      </x:c>
      <x:c r="E1242" s="25" t="str">
        <x:v>Verified</x:v>
      </x:c>
      <x:c r="F1242" s="25" t="str">
        <x:v>Verified</x:v>
      </x:c>
      <x:c r="G1242" s="25" t="str">
        <x:v>Missing</x:v>
      </x:c>
      <x:c r="H1242" s="25" t="str">
        <x:v>year opened, architect</x:v>
      </x:c>
    </x:row>
    <x:row r="1243">
      <x:c r="A1243" s="25" t="str">
        <x:v>CA-1245</x:v>
      </x:c>
      <x:c r="B1243" s="25" t="str">
        <x:v>Northern Dunes Golf Club Ltd.</x:v>
      </x:c>
      <x:c r="C1243" s="25" t="str">
        <x:v>Ontario</x:v>
      </x:c>
      <x:c r="D1243" s="25" t="str">
        <x:v>Verified</x:v>
      </x:c>
      <x:c r="E1243" s="25" t="str">
        <x:v>Verified</x:v>
      </x:c>
      <x:c r="F1243" s="25" t="str">
        <x:v>Verified</x:v>
      </x:c>
      <x:c r="G1243" s="25" t="str">
        <x:v>Missing</x:v>
      </x:c>
      <x:c r="H1243" s="25" t="str">
        <x:v>year opened, architect</x:v>
      </x:c>
    </x:row>
    <x:row r="1244">
      <x:c r="A1244" s="25" t="str">
        <x:v>CA-1246</x:v>
      </x:c>
      <x:c r="B1244" s="25" t="str">
        <x:v>Northern Lights Golf Complex</x:v>
      </x:c>
      <x:c r="C1244" s="25" t="str">
        <x:v>Ontario</x:v>
      </x:c>
      <x:c r="D1244" s="25" t="str">
        <x:v>Missing</x:v>
      </x:c>
      <x:c r="E1244" s="25" t="str">
        <x:v>Verified</x:v>
      </x:c>
      <x:c r="F1244" s="25" t="str">
        <x:v>Verified</x:v>
      </x:c>
      <x:c r="G1244" s="25" t="str">
        <x:v>Missing</x:v>
      </x:c>
      <x:c r="H1244" s="25" t="str">
        <x:v>website, year opened, architect</x:v>
      </x:c>
    </x:row>
    <x:row r="1245">
      <x:c r="A1245" s="25" t="str">
        <x:v>CA-1247</x:v>
      </x:c>
      <x:c r="B1245" s="25" t="str">
        <x:v>Nottawasaga Inn Golf Club -   Valley Front-Valley Back</x:v>
      </x:c>
      <x:c r="C1245" s="25" t="str">
        <x:v>Ontario</x:v>
      </x:c>
      <x:c r="D1245" s="25" t="str">
        <x:v>Missing</x:v>
      </x:c>
      <x:c r="E1245" s="25" t="str">
        <x:v>Verified</x:v>
      </x:c>
      <x:c r="F1245" s="25" t="str">
        <x:v>Verified</x:v>
      </x:c>
      <x:c r="G1245" s="25" t="str">
        <x:v>Missing</x:v>
      </x:c>
      <x:c r="H1245" s="25" t="str">
        <x:v>website, year opened, architect</x:v>
      </x:c>
    </x:row>
    <x:row r="1246">
      <x:c r="A1246" s="25" t="str">
        <x:v>CA-1248</x:v>
      </x:c>
      <x:c r="B1246" s="25" t="str">
        <x:v>Nottawasaga Inn Golf Club - RIDGE</x:v>
      </x:c>
      <x:c r="C1246" s="25" t="str">
        <x:v>Ontario</x:v>
      </x:c>
      <x:c r="D1246" s="25" t="str">
        <x:v>Missing</x:v>
      </x:c>
      <x:c r="E1246" s="25" t="str">
        <x:v>Verified</x:v>
      </x:c>
      <x:c r="F1246" s="25" t="str">
        <x:v>Verified</x:v>
      </x:c>
      <x:c r="G1246" s="25" t="str">
        <x:v>Missing</x:v>
      </x:c>
      <x:c r="H1246" s="25" t="str">
        <x:v>website, year opened, architect</x:v>
      </x:c>
    </x:row>
    <x:row r="1247">
      <x:c r="A1247" s="25" t="str">
        <x:v>CA-1249</x:v>
      </x:c>
      <x:c r="B1247" s="25" t="str">
        <x:v>Oak Bay Golf Club</x:v>
      </x:c>
      <x:c r="C1247" s="25" t="str">
        <x:v>Ontario</x:v>
      </x:c>
      <x:c r="D1247" s="25" t="str">
        <x:v>Verified</x:v>
      </x:c>
      <x:c r="E1247" s="25" t="str">
        <x:v>Verified</x:v>
      </x:c>
      <x:c r="F1247" s="25" t="str">
        <x:v>Verified</x:v>
      </x:c>
      <x:c r="G1247" s="25" t="str">
        <x:v>Verified</x:v>
      </x:c>
      <x:c r="H1247" s="25" t="str">
        <x:v>architect</x:v>
      </x:c>
    </x:row>
    <x:row r="1248">
      <x:c r="A1248" s="25" t="str">
        <x:v>CA-1250</x:v>
      </x:c>
      <x:c r="B1248" s="25" t="str">
        <x:v>Oak Gables - Maple/Oak</x:v>
      </x:c>
      <x:c r="C1248" s="25" t="str">
        <x:v>Ontario</x:v>
      </x:c>
      <x:c r="D1248" s="25" t="str">
        <x:v>Verified</x:v>
      </x:c>
      <x:c r="E1248" s="25" t="str">
        <x:v>Verified</x:v>
      </x:c>
      <x:c r="F1248" s="25" t="str">
        <x:v>Verified</x:v>
      </x:c>
      <x:c r="G1248" s="25" t="str">
        <x:v>Missing</x:v>
      </x:c>
      <x:c r="H1248" s="25" t="str">
        <x:v>year opened, architect</x:v>
      </x:c>
    </x:row>
    <x:row r="1249">
      <x:c r="A1249" s="25" t="str">
        <x:v>CA-1251</x:v>
      </x:c>
      <x:c r="B1249" s="25" t="str">
        <x:v>Oak Gables - Oak/Pine</x:v>
      </x:c>
      <x:c r="C1249" s="25" t="str">
        <x:v>Ontario</x:v>
      </x:c>
      <x:c r="D1249" s="25" t="str">
        <x:v>Verified</x:v>
      </x:c>
      <x:c r="E1249" s="25" t="str">
        <x:v>Verified</x:v>
      </x:c>
      <x:c r="F1249" s="25" t="str">
        <x:v>Verified</x:v>
      </x:c>
      <x:c r="G1249" s="25" t="str">
        <x:v>Missing</x:v>
      </x:c>
      <x:c r="H1249" s="25" t="str">
        <x:v>year opened, architect</x:v>
      </x:c>
    </x:row>
    <x:row r="1250">
      <x:c r="A1250" s="25" t="str">
        <x:v>CA-1252</x:v>
      </x:c>
      <x:c r="B1250" s="25" t="str">
        <x:v>Oak Gables - Pine/Maple</x:v>
      </x:c>
      <x:c r="C1250" s="25" t="str">
        <x:v>Ontario</x:v>
      </x:c>
      <x:c r="D1250" s="25" t="str">
        <x:v>Verified</x:v>
      </x:c>
      <x:c r="E1250" s="25" t="str">
        <x:v>Verified</x:v>
      </x:c>
      <x:c r="F1250" s="25" t="str">
        <x:v>Verified</x:v>
      </x:c>
      <x:c r="G1250" s="25" t="str">
        <x:v>Missing</x:v>
      </x:c>
      <x:c r="H1250" s="25" t="str">
        <x:v>year opened, architect</x:v>
      </x:c>
    </x:row>
    <x:row r="1251">
      <x:c r="A1251" s="25" t="str">
        <x:v>CA-1253</x:v>
      </x:c>
      <x:c r="B1251" s="25" t="str">
        <x:v>Oak Hills Golf Club - GLEN</x:v>
      </x:c>
      <x:c r="C1251" s="25" t="str">
        <x:v>Ontario</x:v>
      </x:c>
      <x:c r="D1251" s="25" t="str">
        <x:v>Verified</x:v>
      </x:c>
      <x:c r="E1251" s="25" t="str">
        <x:v>Verified</x:v>
      </x:c>
      <x:c r="F1251" s="25" t="str">
        <x:v>Verified</x:v>
      </x:c>
      <x:c r="G1251" s="25" t="str">
        <x:v>Missing</x:v>
      </x:c>
      <x:c r="H1251" s="25" t="str">
        <x:v>year opened, architect</x:v>
      </x:c>
    </x:row>
    <x:row r="1252">
      <x:c r="A1252" s="25" t="str">
        <x:v>CA-1254</x:v>
      </x:c>
      <x:c r="B1252" s="25" t="str">
        <x:v>Oak Hills Golf Club - HIGHLAND</x:v>
      </x:c>
      <x:c r="C1252" s="25" t="str">
        <x:v>Ontario</x:v>
      </x:c>
      <x:c r="D1252" s="25" t="str">
        <x:v>Verified</x:v>
      </x:c>
      <x:c r="E1252" s="25" t="str">
        <x:v>Verified</x:v>
      </x:c>
      <x:c r="F1252" s="25" t="str">
        <x:v>Verified</x:v>
      </x:c>
      <x:c r="G1252" s="25" t="str">
        <x:v>Missing</x:v>
      </x:c>
      <x:c r="H1252" s="25" t="str">
        <x:v>year opened, architect</x:v>
      </x:c>
    </x:row>
    <x:row r="1253">
      <x:c r="A1253" s="25" t="str">
        <x:v>CA-1255</x:v>
      </x:c>
      <x:c r="B1253" s="25" t="str">
        <x:v>Oakdale Golf &amp; Country Club - Homeniuk/Knudson</x:v>
      </x:c>
      <x:c r="C1253" s="25" t="str">
        <x:v>Ontario</x:v>
      </x:c>
      <x:c r="D1253" s="25" t="str">
        <x:v>Verified</x:v>
      </x:c>
      <x:c r="E1253" s="25" t="str">
        <x:v>Verified</x:v>
      </x:c>
      <x:c r="F1253" s="25" t="str">
        <x:v>Verified</x:v>
      </x:c>
      <x:c r="G1253" s="25" t="str">
        <x:v>Missing</x:v>
      </x:c>
      <x:c r="H1253" s="25" t="str">
        <x:v>year opened, architect</x:v>
      </x:c>
    </x:row>
    <x:row r="1254">
      <x:c r="A1254" s="25" t="str">
        <x:v>CA-1256</x:v>
      </x:c>
      <x:c r="B1254" s="25" t="str">
        <x:v>Oakdale Golf &amp; Country Club - Knudson-Thompson</x:v>
      </x:c>
      <x:c r="C1254" s="25" t="str">
        <x:v>Ontario</x:v>
      </x:c>
      <x:c r="D1254" s="25" t="str">
        <x:v>Verified</x:v>
      </x:c>
      <x:c r="E1254" s="25" t="str">
        <x:v>Verified</x:v>
      </x:c>
      <x:c r="F1254" s="25" t="str">
        <x:v>Verified</x:v>
      </x:c>
      <x:c r="G1254" s="25" t="str">
        <x:v>Missing</x:v>
      </x:c>
      <x:c r="H1254" s="25" t="str">
        <x:v>year opened, architect</x:v>
      </x:c>
    </x:row>
    <x:row r="1255">
      <x:c r="A1255" s="25" t="str">
        <x:v>CA-1257</x:v>
      </x:c>
      <x:c r="B1255" s="25" t="str">
        <x:v>Oakdale Golf &amp; Country Club - Thompson-Homeniuk</x:v>
      </x:c>
      <x:c r="C1255" s="25" t="str">
        <x:v>Ontario</x:v>
      </x:c>
      <x:c r="D1255" s="25" t="str">
        <x:v>Verified</x:v>
      </x:c>
      <x:c r="E1255" s="25" t="str">
        <x:v>Verified</x:v>
      </x:c>
      <x:c r="F1255" s="25" t="str">
        <x:v>Verified</x:v>
      </x:c>
      <x:c r="G1255" s="25" t="str">
        <x:v>Missing</x:v>
      </x:c>
      <x:c r="H1255" s="25" t="str">
        <x:v>year opened, architect</x:v>
      </x:c>
    </x:row>
    <x:row r="1256">
      <x:c r="A1256" s="25" t="str">
        <x:v>CA-1258</x:v>
      </x:c>
      <x:c r="B1256" s="25" t="str">
        <x:v>Oakland Greens Golf &amp; Country Club</x:v>
      </x:c>
      <x:c r="C1256" s="25" t="str">
        <x:v>Ontario</x:v>
      </x:c>
      <x:c r="D1256" s="25" t="str">
        <x:v>Verified</x:v>
      </x:c>
      <x:c r="E1256" s="25" t="str">
        <x:v>Verified</x:v>
      </x:c>
      <x:c r="F1256" s="25" t="str">
        <x:v>Verified</x:v>
      </x:c>
      <x:c r="G1256" s="25" t="str">
        <x:v>Missing</x:v>
      </x:c>
      <x:c r="H1256" s="25" t="str">
        <x:v>year opened, architect</x:v>
      </x:c>
    </x:row>
    <x:row r="1257">
      <x:c r="A1257" s="25" t="str">
        <x:v>CA-1259</x:v>
      </x:c>
      <x:c r="B1257" s="25" t="str">
        <x:v>Oaklands Golf Club</x:v>
      </x:c>
      <x:c r="C1257" s="25" t="str">
        <x:v>Ontario</x:v>
      </x:c>
      <x:c r="D1257" s="25" t="str">
        <x:v>Verified</x:v>
      </x:c>
      <x:c r="E1257" s="25" t="str">
        <x:v>Missing</x:v>
      </x:c>
      <x:c r="F1257" s="25" t="str">
        <x:v>Missing</x:v>
      </x:c>
      <x:c r="G1257" s="25" t="str">
        <x:v>Missing</x:v>
      </x:c>
      <x:c r="H1257" s="25" t="str">
        <x:v>par, length, year opened, architect</x:v>
      </x:c>
    </x:row>
    <x:row r="1258">
      <x:c r="A1258" s="25" t="str">
        <x:v>CA-1260</x:v>
      </x:c>
      <x:c r="B1258" s="25" t="str">
        <x:v>Oakridge Golf Club</x:v>
      </x:c>
      <x:c r="C1258" s="25" t="str">
        <x:v>Ontario</x:v>
      </x:c>
      <x:c r="D1258" s="25" t="str">
        <x:v>Verified</x:v>
      </x:c>
      <x:c r="E1258" s="25" t="str">
        <x:v>Verified</x:v>
      </x:c>
      <x:c r="F1258" s="25" t="str">
        <x:v>Verified</x:v>
      </x:c>
      <x:c r="G1258" s="25" t="str">
        <x:v>Missing</x:v>
      </x:c>
      <x:c r="H1258" s="25" t="str">
        <x:v>year opened, architect</x:v>
      </x:c>
    </x:row>
    <x:row r="1259">
      <x:c r="A1259" s="25" t="str">
        <x:v>CA-1261</x:v>
      </x:c>
      <x:c r="B1259" s="25" t="str">
        <x:v>Oaks Golf &amp; Country Club (The)</x:v>
      </x:c>
      <x:c r="C1259" s="25" t="str">
        <x:v>Ontario</x:v>
      </x:c>
      <x:c r="D1259" s="25" t="str">
        <x:v>Verified</x:v>
      </x:c>
      <x:c r="E1259" s="25" t="str">
        <x:v>Verified</x:v>
      </x:c>
      <x:c r="F1259" s="25" t="str">
        <x:v>Verified</x:v>
      </x:c>
      <x:c r="G1259" s="25" t="str">
        <x:v>Missing</x:v>
      </x:c>
      <x:c r="H1259" s="25" t="str">
        <x:v>year opened, architect</x:v>
      </x:c>
    </x:row>
    <x:row r="1260">
      <x:c r="A1260" s="25" t="str">
        <x:v>CA-1262</x:v>
      </x:c>
      <x:c r="B1260" s="25" t="str">
        <x:v>Oaks of Cobden Golf Club</x:v>
      </x:c>
      <x:c r="C1260" s="25" t="str">
        <x:v>Ontario</x:v>
      </x:c>
      <x:c r="D1260" s="25" t="str">
        <x:v>Verified</x:v>
      </x:c>
      <x:c r="E1260" s="25" t="str">
        <x:v>Verified</x:v>
      </x:c>
      <x:c r="F1260" s="25" t="str">
        <x:v>Verified</x:v>
      </x:c>
      <x:c r="G1260" s="25" t="str">
        <x:v>Missing</x:v>
      </x:c>
      <x:c r="H1260" s="25" t="str">
        <x:v>year opened, architect</x:v>
      </x:c>
    </x:row>
    <x:row r="1261">
      <x:c r="A1261" s="25" t="str">
        <x:v>CA-1263</x:v>
      </x:c>
      <x:c r="B1261" s="25" t="str">
        <x:v>Oakville Executive Golf Courses - Mystic Ridge Golf Course</x:v>
      </x:c>
      <x:c r="C1261" s="25" t="str">
        <x:v>Ontario</x:v>
      </x:c>
      <x:c r="D1261" s="25" t="str">
        <x:v>Verified</x:v>
      </x:c>
      <x:c r="E1261" s="25" t="str">
        <x:v>Verified</x:v>
      </x:c>
      <x:c r="F1261" s="25" t="str">
        <x:v>Verified</x:v>
      </x:c>
      <x:c r="G1261" s="25" t="str">
        <x:v>Missing</x:v>
      </x:c>
      <x:c r="H1261" s="25" t="str">
        <x:v>year opened, architect</x:v>
      </x:c>
    </x:row>
    <x:row r="1262">
      <x:c r="A1262" s="25" t="str">
        <x:v>CA-1264</x:v>
      </x:c>
      <x:c r="B1262" s="25" t="str">
        <x:v>Oakville Executive Golf Courses- Angel's View Golf Course</x:v>
      </x:c>
      <x:c r="C1262" s="25" t="str">
        <x:v>Ontario</x:v>
      </x:c>
      <x:c r="D1262" s="25" t="str">
        <x:v>Missing</x:v>
      </x:c>
      <x:c r="E1262" s="25" t="str">
        <x:v>Verified</x:v>
      </x:c>
      <x:c r="F1262" s="25" t="str">
        <x:v>Verified</x:v>
      </x:c>
      <x:c r="G1262" s="25" t="str">
        <x:v>Missing</x:v>
      </x:c>
      <x:c r="H1262" s="25" t="str">
        <x:v>website, year opened, architect</x:v>
      </x:c>
    </x:row>
    <x:row r="1263">
      <x:c r="A1263" s="25" t="str">
        <x:v>CA-1265</x:v>
      </x:c>
      <x:c r="B1263" s="25" t="str">
        <x:v>Oakville Golf Club (The)</x:v>
      </x:c>
      <x:c r="C1263" s="25" t="str">
        <x:v>Ontario</x:v>
      </x:c>
      <x:c r="D1263" s="25" t="str">
        <x:v>Verified</x:v>
      </x:c>
      <x:c r="E1263" s="25" t="str">
        <x:v>Verified</x:v>
      </x:c>
      <x:c r="F1263" s="25" t="str">
        <x:v>Verified</x:v>
      </x:c>
      <x:c r="G1263" s="25" t="str">
        <x:v>Missing</x:v>
      </x:c>
      <x:c r="H1263" s="25" t="str">
        <x:v>year opened, architect</x:v>
      </x:c>
    </x:row>
    <x:row r="1264">
      <x:c r="A1264" s="25" t="str">
        <x:v>CA-1266</x:v>
      </x:c>
      <x:c r="B1264" s="25" t="str">
        <x:v>Oakwood Inn &amp; Country Club</x:v>
      </x:c>
      <x:c r="C1264" s="25" t="str">
        <x:v>Ontario</x:v>
      </x:c>
      <x:c r="D1264" s="25" t="str">
        <x:v>Verified</x:v>
      </x:c>
      <x:c r="E1264" s="25" t="str">
        <x:v>Verified</x:v>
      </x:c>
      <x:c r="F1264" s="25" t="str">
        <x:v>Verified</x:v>
      </x:c>
      <x:c r="G1264" s="25" t="str">
        <x:v>Missing</x:v>
      </x:c>
      <x:c r="H1264" s="25" t="str">
        <x:v>year opened, architect</x:v>
      </x:c>
    </x:row>
    <x:row r="1265">
      <x:c r="A1265" s="25" t="str">
        <x:v>CA-1267</x:v>
      </x:c>
      <x:c r="B1265" s="25" t="str">
        <x:v>Oliver's Nest Golf Club</x:v>
      </x:c>
      <x:c r="C1265" s="25" t="str">
        <x:v>Ontario</x:v>
      </x:c>
      <x:c r="D1265" s="25" t="str">
        <x:v>Verified</x:v>
      </x:c>
      <x:c r="E1265" s="25" t="str">
        <x:v>Verified</x:v>
      </x:c>
      <x:c r="F1265" s="25" t="str">
        <x:v>Verified</x:v>
      </x:c>
      <x:c r="G1265" s="25" t="str">
        <x:v>Missing</x:v>
      </x:c>
      <x:c r="H1265" s="25" t="str">
        <x:v>year opened, architect</x:v>
      </x:c>
    </x:row>
    <x:row r="1266">
      <x:c r="A1266" s="25" t="str">
        <x:v>CA-1268</x:v>
      </x:c>
      <x:c r="B1266" s="25" t="str">
        <x:v>Orangeville Golf Club</x:v>
      </x:c>
      <x:c r="C1266" s="25" t="str">
        <x:v>Ontario</x:v>
      </x:c>
      <x:c r="D1266" s="25" t="str">
        <x:v>Verified</x:v>
      </x:c>
      <x:c r="E1266" s="25" t="str">
        <x:v>Verified</x:v>
      </x:c>
      <x:c r="F1266" s="25" t="str">
        <x:v>Verified</x:v>
      </x:c>
      <x:c r="G1266" s="25" t="str">
        <x:v>Verified</x:v>
      </x:c>
      <x:c r="H1266" s="25" t="str">
        <x:v>architect</x:v>
      </x:c>
    </x:row>
    <x:row r="1267">
      <x:c r="A1267" s="25" t="str">
        <x:v>CA-1269</x:v>
      </x:c>
      <x:c r="B1267" s="25" t="str">
        <x:v>Orchard Beach Golf &amp; Country Club  (The)</x:v>
      </x:c>
      <x:c r="C1267" s="25" t="str">
        <x:v>Ontario</x:v>
      </x:c>
      <x:c r="D1267" s="25" t="str">
        <x:v>Verified</x:v>
      </x:c>
      <x:c r="E1267" s="25" t="str">
        <x:v>Verified</x:v>
      </x:c>
      <x:c r="F1267" s="25" t="str">
        <x:v>Verified</x:v>
      </x:c>
      <x:c r="G1267" s="25" t="str">
        <x:v>Verified</x:v>
      </x:c>
      <x:c r="H1267" s="25" t="str">
        <x:v>architect</x:v>
      </x:c>
    </x:row>
    <x:row r="1268">
      <x:c r="A1268" s="25" t="str">
        <x:v>CA-1270</x:v>
      </x:c>
      <x:c r="B1268" s="25" t="str">
        <x:v>Orchard View Golf Club</x:v>
      </x:c>
      <x:c r="C1268" s="25" t="str">
        <x:v>Ontario</x:v>
      </x:c>
      <x:c r="D1268" s="25" t="str">
        <x:v>Verified</x:v>
      </x:c>
      <x:c r="E1268" s="25" t="str">
        <x:v>Verified</x:v>
      </x:c>
      <x:c r="F1268" s="25" t="str">
        <x:v>Verified</x:v>
      </x:c>
      <x:c r="G1268" s="25" t="str">
        <x:v>Missing</x:v>
      </x:c>
      <x:c r="H1268" s="25" t="str">
        <x:v>year opened, architect</x:v>
      </x:c>
    </x:row>
    <x:row r="1269">
      <x:c r="A1269" s="25" t="str">
        <x:v>CA-1271</x:v>
      </x:c>
      <x:c r="B1269" s="25" t="str">
        <x:v>Orr Lake Golf Club</x:v>
      </x:c>
      <x:c r="C1269" s="25" t="str">
        <x:v>Ontario</x:v>
      </x:c>
      <x:c r="D1269" s="25" t="str">
        <x:v>Verified</x:v>
      </x:c>
      <x:c r="E1269" s="25" t="str">
        <x:v>Verified</x:v>
      </x:c>
      <x:c r="F1269" s="25" t="str">
        <x:v>Verified</x:v>
      </x:c>
      <x:c r="G1269" s="25" t="str">
        <x:v>Missing</x:v>
      </x:c>
      <x:c r="H1269" s="25" t="str">
        <x:v>year opened, architect</x:v>
      </x:c>
    </x:row>
    <x:row r="1270">
      <x:c r="A1270" s="25" t="str">
        <x:v>CA-1272</x:v>
      </x:c>
      <x:c r="B1270" s="25" t="str">
        <x:v>Oshawa Airport Golf Club</x:v>
      </x:c>
      <x:c r="C1270" s="25" t="str">
        <x:v>Ontario</x:v>
      </x:c>
      <x:c r="D1270" s="25" t="str">
        <x:v>Missing</x:v>
      </x:c>
      <x:c r="E1270" s="25" t="str">
        <x:v>Verified</x:v>
      </x:c>
      <x:c r="F1270" s="25" t="str">
        <x:v>Verified</x:v>
      </x:c>
      <x:c r="G1270" s="25" t="str">
        <x:v>Missing</x:v>
      </x:c>
      <x:c r="H1270" s="25" t="str">
        <x:v>website, year opened, architect</x:v>
      </x:c>
    </x:row>
    <x:row r="1271">
      <x:c r="A1271" s="25" t="str">
        <x:v>CA-1273</x:v>
      </x:c>
      <x:c r="B1271" s="25" t="str">
        <x:v>Oshawa Golf Club</x:v>
      </x:c>
      <x:c r="C1271" s="25" t="str">
        <x:v>Ontario</x:v>
      </x:c>
      <x:c r="D1271" s="25" t="str">
        <x:v>Verified</x:v>
      </x:c>
      <x:c r="E1271" s="25" t="str">
        <x:v>Verified</x:v>
      </x:c>
      <x:c r="F1271" s="25" t="str">
        <x:v>Verified</x:v>
      </x:c>
      <x:c r="G1271" s="25" t="str">
        <x:v>Missing</x:v>
      </x:c>
      <x:c r="H1271" s="25" t="str">
        <x:v>year opened, architect</x:v>
      </x:c>
    </x:row>
    <x:row r="1272">
      <x:c r="A1272" s="25" t="str">
        <x:v>CA-1274</x:v>
      </x:c>
      <x:c r="B1272" s="25" t="str">
        <x:v>OslerBrook Golf &amp; Country Club Inc.</x:v>
      </x:c>
      <x:c r="C1272" s="25" t="str">
        <x:v>Ontario</x:v>
      </x:c>
      <x:c r="D1272" s="25" t="str">
        <x:v>Verified</x:v>
      </x:c>
      <x:c r="E1272" s="25" t="str">
        <x:v>Verified</x:v>
      </x:c>
      <x:c r="F1272" s="25" t="str">
        <x:v>Verified</x:v>
      </x:c>
      <x:c r="G1272" s="25" t="str">
        <x:v>Verified</x:v>
      </x:c>
      <x:c r="H1272" s="25" t="str">
        <x:v>architect</x:v>
      </x:c>
    </x:row>
    <x:row r="1273">
      <x:c r="A1273" s="25" t="str">
        <x:v>CA-1275</x:v>
      </x:c>
      <x:c r="B1273" s="25" t="str">
        <x:v>Osprey Links Golf Club</x:v>
      </x:c>
      <x:c r="C1273" s="25" t="str">
        <x:v>Ontario</x:v>
      </x:c>
      <x:c r="D1273" s="25" t="str">
        <x:v>Verified</x:v>
      </x:c>
      <x:c r="E1273" s="25" t="str">
        <x:v>Verified</x:v>
      </x:c>
      <x:c r="F1273" s="25" t="str">
        <x:v>Verified</x:v>
      </x:c>
      <x:c r="G1273" s="25" t="str">
        <x:v>Missing</x:v>
      </x:c>
      <x:c r="H1273" s="25" t="str">
        <x:v>year opened, architect</x:v>
      </x:c>
    </x:row>
    <x:row r="1274">
      <x:c r="A1274" s="25" t="str">
        <x:v>CA-1276</x:v>
      </x:c>
      <x:c r="B1274" s="25" t="str">
        <x:v>Ottawa Hunt &amp; Golf Club - North-South</x:v>
      </x:c>
      <x:c r="C1274" s="25" t="str">
        <x:v>Ontario</x:v>
      </x:c>
      <x:c r="D1274" s="25" t="str">
        <x:v>Verified</x:v>
      </x:c>
      <x:c r="E1274" s="25" t="str">
        <x:v>Verified</x:v>
      </x:c>
      <x:c r="F1274" s="25" t="str">
        <x:v>Verified</x:v>
      </x:c>
      <x:c r="G1274" s="25" t="str">
        <x:v>Missing</x:v>
      </x:c>
      <x:c r="H1274" s="25" t="str">
        <x:v>year opened, architect</x:v>
      </x:c>
    </x:row>
    <x:row r="1275">
      <x:c r="A1275" s="25" t="str">
        <x:v>CA-1277</x:v>
      </x:c>
      <x:c r="B1275" s="25" t="str">
        <x:v>Ottawa Hunt &amp; Golf Club - South-West</x:v>
      </x:c>
      <x:c r="C1275" s="25" t="str">
        <x:v>Ontario</x:v>
      </x:c>
      <x:c r="D1275" s="25" t="str">
        <x:v>Verified</x:v>
      </x:c>
      <x:c r="E1275" s="25" t="str">
        <x:v>Verified</x:v>
      </x:c>
      <x:c r="F1275" s="25" t="str">
        <x:v>Verified</x:v>
      </x:c>
      <x:c r="G1275" s="25" t="str">
        <x:v>Verified</x:v>
      </x:c>
      <x:c r="H1275" s="25" t="str">
        <x:v>architect</x:v>
      </x:c>
    </x:row>
    <x:row r="1276">
      <x:c r="A1276" s="25" t="str">
        <x:v>CA-1278</x:v>
      </x:c>
      <x:c r="B1276" s="25" t="str">
        <x:v>Ottawa Hunt &amp; Golf Club - West-North</x:v>
      </x:c>
      <x:c r="C1276" s="25" t="str">
        <x:v>Ontario</x:v>
      </x:c>
      <x:c r="D1276" s="25" t="str">
        <x:v>Verified</x:v>
      </x:c>
      <x:c r="E1276" s="25" t="str">
        <x:v>Verified</x:v>
      </x:c>
      <x:c r="F1276" s="25" t="str">
        <x:v>Verified</x:v>
      </x:c>
      <x:c r="G1276" s="25" t="str">
        <x:v>Verified</x:v>
      </x:c>
      <x:c r="H1276" s="25" t="str">
        <x:v>architect</x:v>
      </x:c>
    </x:row>
    <x:row r="1277">
      <x:c r="A1277" s="25" t="str">
        <x:v>CA-1279</x:v>
      </x:c>
      <x:c r="B1277" s="25" t="str">
        <x:v>Otter Creek Golf Club</x:v>
      </x:c>
      <x:c r="C1277" s="25" t="str">
        <x:v>Ontario</x:v>
      </x:c>
      <x:c r="D1277" s="25" t="str">
        <x:v>Verified</x:v>
      </x:c>
      <x:c r="E1277" s="25" t="str">
        <x:v>Verified</x:v>
      </x:c>
      <x:c r="F1277" s="25" t="str">
        <x:v>Verified</x:v>
      </x:c>
      <x:c r="G1277" s="25" t="str">
        <x:v>Missing</x:v>
      </x:c>
      <x:c r="H1277" s="25" t="str">
        <x:v>year opened, architect</x:v>
      </x:c>
    </x:row>
    <x:row r="1278">
      <x:c r="A1278" s="25" t="str">
        <x:v>CA-1280</x:v>
      </x:c>
      <x:c r="B1278" s="25" t="str">
        <x:v>Oviinbyrd</x:v>
      </x:c>
      <x:c r="C1278" s="25" t="str">
        <x:v>Ontario</x:v>
      </x:c>
      <x:c r="D1278" s="25" t="str">
        <x:v>Missing</x:v>
      </x:c>
      <x:c r="E1278" s="25" t="str">
        <x:v>Verified</x:v>
      </x:c>
      <x:c r="F1278" s="25" t="str">
        <x:v>Verified</x:v>
      </x:c>
      <x:c r="G1278" s="25" t="str">
        <x:v>Missing</x:v>
      </x:c>
      <x:c r="H1278" s="25" t="str">
        <x:v>website, year opened, architect</x:v>
      </x:c>
    </x:row>
    <x:row r="1279">
      <x:c r="A1279" s="25" t="str">
        <x:v>CA-1281</x:v>
      </x:c>
      <x:c r="B1279" s="25" t="str">
        <x:v>Oxbow Glen Golf Course</x:v>
      </x:c>
      <x:c r="C1279" s="25" t="str">
        <x:v>Ontario</x:v>
      </x:c>
      <x:c r="D1279" s="25" t="str">
        <x:v>Missing</x:v>
      </x:c>
      <x:c r="E1279" s="25" t="str">
        <x:v>Verified</x:v>
      </x:c>
      <x:c r="F1279" s="25" t="str">
        <x:v>Verified</x:v>
      </x:c>
      <x:c r="G1279" s="25" t="str">
        <x:v>Missing</x:v>
      </x:c>
      <x:c r="H1279" s="25" t="str">
        <x:v>website, year opened, architect</x:v>
      </x:c>
    </x:row>
    <x:row r="1280">
      <x:c r="A1280" s="25" t="str">
        <x:v>CA-1282</x:v>
      </x:c>
      <x:c r="B1280" s="25" t="str">
        <x:v>Pakenham Highlands Golf Course - Canyon/Island</x:v>
      </x:c>
      <x:c r="C1280" s="25" t="str">
        <x:v>Ontario</x:v>
      </x:c>
      <x:c r="D1280" s="25" t="str">
        <x:v>Verified</x:v>
      </x:c>
      <x:c r="E1280" s="25" t="str">
        <x:v>Verified</x:v>
      </x:c>
      <x:c r="F1280" s="25" t="str">
        <x:v>Verified</x:v>
      </x:c>
      <x:c r="G1280" s="25" t="str">
        <x:v>Missing</x:v>
      </x:c>
      <x:c r="H1280" s="25" t="str">
        <x:v>year opened, architect</x:v>
      </x:c>
    </x:row>
    <x:row r="1281">
      <x:c r="A1281" s="25" t="str">
        <x:v>CA-1283</x:v>
      </x:c>
      <x:c r="B1281" s="25" t="str">
        <x:v>Pakenham Highlands Golf Course - Island/Lake</x:v>
      </x:c>
      <x:c r="C1281" s="25" t="str">
        <x:v>Ontario</x:v>
      </x:c>
      <x:c r="D1281" s="25" t="str">
        <x:v>Verified</x:v>
      </x:c>
      <x:c r="E1281" s="25" t="str">
        <x:v>Verified</x:v>
      </x:c>
      <x:c r="F1281" s="25" t="str">
        <x:v>Verified</x:v>
      </x:c>
      <x:c r="G1281" s="25" t="str">
        <x:v>Missing</x:v>
      </x:c>
      <x:c r="H1281" s="25" t="str">
        <x:v>year opened, architect</x:v>
      </x:c>
    </x:row>
    <x:row r="1282">
      <x:c r="A1282" s="25" t="str">
        <x:v>CA-1284</x:v>
      </x:c>
      <x:c r="B1282" s="25" t="str">
        <x:v>Pakenham Highlands Golf Course - Lake/Canyon</x:v>
      </x:c>
      <x:c r="C1282" s="25" t="str">
        <x:v>Ontario</x:v>
      </x:c>
      <x:c r="D1282" s="25" t="str">
        <x:v>Verified</x:v>
      </x:c>
      <x:c r="E1282" s="25" t="str">
        <x:v>Verified</x:v>
      </x:c>
      <x:c r="F1282" s="25" t="str">
        <x:v>Verified</x:v>
      </x:c>
      <x:c r="G1282" s="25" t="str">
        <x:v>Missing</x:v>
      </x:c>
      <x:c r="H1282" s="25" t="str">
        <x:v>year opened, architect</x:v>
      </x:c>
    </x:row>
    <x:row r="1283">
      <x:c r="A1283" s="25" t="str">
        <x:v>CA-1285</x:v>
      </x:c>
      <x:c r="B1283" s="25" t="str">
        <x:v>Parry Sound Golf &amp; Country Club</x:v>
      </x:c>
      <x:c r="C1283" s="25" t="str">
        <x:v>Ontario</x:v>
      </x:c>
      <x:c r="D1283" s="25" t="str">
        <x:v>Verified</x:v>
      </x:c>
      <x:c r="E1283" s="25" t="str">
        <x:v>Verified</x:v>
      </x:c>
      <x:c r="F1283" s="25" t="str">
        <x:v>Verified</x:v>
      </x:c>
      <x:c r="G1283" s="25" t="str">
        <x:v>Verified</x:v>
      </x:c>
      <x:c r="H1283" s="25" t="str">
        <x:v>architect</x:v>
      </x:c>
    </x:row>
    <x:row r="1284">
      <x:c r="A1284" s="25" t="str">
        <x:v>CA-1286</x:v>
      </x:c>
      <x:c r="B1284" s="25" t="str">
        <x:v>Pebblestone Golf Course Ltd.</x:v>
      </x:c>
      <x:c r="C1284" s="25" t="str">
        <x:v>Ontario</x:v>
      </x:c>
      <x:c r="D1284" s="25" t="str">
        <x:v>Verified</x:v>
      </x:c>
      <x:c r="E1284" s="25" t="str">
        <x:v>Verified</x:v>
      </x:c>
      <x:c r="F1284" s="25" t="str">
        <x:v>Verified</x:v>
      </x:c>
      <x:c r="G1284" s="25" t="str">
        <x:v>Missing</x:v>
      </x:c>
      <x:c r="H1284" s="25" t="str">
        <x:v>year opened, architect</x:v>
      </x:c>
    </x:row>
    <x:row r="1285">
      <x:c r="A1285" s="25" t="str">
        <x:v>CA-1287</x:v>
      </x:c>
      <x:c r="B1285" s="25" t="str">
        <x:v>Peel Village Golf Club</x:v>
      </x:c>
      <x:c r="C1285" s="25" t="str">
        <x:v>Ontario</x:v>
      </x:c>
      <x:c r="D1285" s="25" t="str">
        <x:v>Missing</x:v>
      </x:c>
      <x:c r="E1285" s="25" t="str">
        <x:v>Verified</x:v>
      </x:c>
      <x:c r="F1285" s="25" t="str">
        <x:v>Verified</x:v>
      </x:c>
      <x:c r="G1285" s="25" t="str">
        <x:v>Missing</x:v>
      </x:c>
      <x:c r="H1285" s="25" t="str">
        <x:v>website, year opened, architect</x:v>
      </x:c>
    </x:row>
    <x:row r="1286">
      <x:c r="A1286" s="25" t="str">
        <x:v>CA-1288</x:v>
      </x:c>
      <x:c r="B1286" s="25" t="str">
        <x:v>Pelham Hills Golf Club</x:v>
      </x:c>
      <x:c r="C1286" s="25" t="str">
        <x:v>Ontario</x:v>
      </x:c>
      <x:c r="D1286" s="25" t="str">
        <x:v>Verified</x:v>
      </x:c>
      <x:c r="E1286" s="25" t="str">
        <x:v>Verified</x:v>
      </x:c>
      <x:c r="F1286" s="25" t="str">
        <x:v>Verified</x:v>
      </x:c>
      <x:c r="G1286" s="25" t="str">
        <x:v>Missing</x:v>
      </x:c>
      <x:c r="H1286" s="25" t="str">
        <x:v>year opened, architect</x:v>
      </x:c>
    </x:row>
    <x:row r="1287">
      <x:c r="A1287" s="25" t="str">
        <x:v>CA-1289</x:v>
      </x:c>
      <x:c r="B1287" s="25" t="str">
        <x:v>Pembroke Golf Club</x:v>
      </x:c>
      <x:c r="C1287" s="25" t="str">
        <x:v>Ontario</x:v>
      </x:c>
      <x:c r="D1287" s="25" t="str">
        <x:v>Verified</x:v>
      </x:c>
      <x:c r="E1287" s="25" t="str">
        <x:v>Verified</x:v>
      </x:c>
      <x:c r="F1287" s="25" t="str">
        <x:v>Verified</x:v>
      </x:c>
      <x:c r="G1287" s="25" t="str">
        <x:v>Missing</x:v>
      </x:c>
      <x:c r="H1287" s="25" t="str">
        <x:v>year opened, architect</x:v>
      </x:c>
    </x:row>
    <x:row r="1288">
      <x:c r="A1288" s="25" t="str">
        <x:v>CA-1290</x:v>
      </x:c>
      <x:c r="B1288" s="25" t="str">
        <x:v>Peninsula Golf Course</x:v>
      </x:c>
      <x:c r="C1288" s="25" t="str">
        <x:v>Ontario</x:v>
      </x:c>
      <x:c r="D1288" s="25" t="str">
        <x:v>Verified</x:v>
      </x:c>
      <x:c r="E1288" s="25" t="str">
        <x:v>Verified</x:v>
      </x:c>
      <x:c r="F1288" s="25" t="str">
        <x:v>Verified</x:v>
      </x:c>
      <x:c r="G1288" s="25" t="str">
        <x:v>Missing</x:v>
      </x:c>
      <x:c r="H1288" s="25" t="str">
        <x:v>year opened, architect</x:v>
      </x:c>
    </x:row>
    <x:row r="1289">
      <x:c r="A1289" s="25" t="str">
        <x:v>CA-1291</x:v>
      </x:c>
      <x:c r="B1289" s="25" t="str">
        <x:v>Perth Golf Course</x:v>
      </x:c>
      <x:c r="C1289" s="25" t="str">
        <x:v>Ontario</x:v>
      </x:c>
      <x:c r="D1289" s="25" t="str">
        <x:v>Verified</x:v>
      </x:c>
      <x:c r="E1289" s="25" t="str">
        <x:v>Verified</x:v>
      </x:c>
      <x:c r="F1289" s="25" t="str">
        <x:v>Verified</x:v>
      </x:c>
      <x:c r="G1289" s="25" t="str">
        <x:v>Missing</x:v>
      </x:c>
      <x:c r="H1289" s="25" t="str">
        <x:v>year opened, architect</x:v>
      </x:c>
    </x:row>
    <x:row r="1290">
      <x:c r="A1290" s="25" t="str">
        <x:v>CA-1292</x:v>
      </x:c>
      <x:c r="B1290" s="25" t="str">
        <x:v>Petawawa Golf Course</x:v>
      </x:c>
      <x:c r="C1290" s="25" t="str">
        <x:v>Ontario</x:v>
      </x:c>
      <x:c r="D1290" s="25" t="str">
        <x:v>Verified</x:v>
      </x:c>
      <x:c r="E1290" s="25" t="str">
        <x:v>Verified</x:v>
      </x:c>
      <x:c r="F1290" s="25" t="str">
        <x:v>Verified</x:v>
      </x:c>
      <x:c r="G1290" s="25" t="str">
        <x:v>Missing</x:v>
      </x:c>
      <x:c r="H1290" s="25" t="str">
        <x:v>year opened, architect</x:v>
      </x:c>
    </x:row>
    <x:row r="1291">
      <x:c r="A1291" s="25" t="str">
        <x:v>CA-1293</x:v>
      </x:c>
      <x:c r="B1291" s="25" t="str">
        <x:v>Peterborough Golf &amp; Country Club</x:v>
      </x:c>
      <x:c r="C1291" s="25" t="str">
        <x:v>Ontario</x:v>
      </x:c>
      <x:c r="D1291" s="25" t="str">
        <x:v>Verified</x:v>
      </x:c>
      <x:c r="E1291" s="25" t="str">
        <x:v>Verified</x:v>
      </x:c>
      <x:c r="F1291" s="25" t="str">
        <x:v>Verified</x:v>
      </x:c>
      <x:c r="G1291" s="25" t="str">
        <x:v>Verified</x:v>
      </x:c>
      <x:c r="H1291" s="25" t="str">
        <x:v>architect</x:v>
      </x:c>
    </x:row>
    <x:row r="1292">
      <x:c r="A1292" s="25" t="str">
        <x:v>CA-1294</x:v>
      </x:c>
      <x:c r="B1292" s="25" t="str">
        <x:v>Pheasant Run GC - HIGH-MIDLANDS</x:v>
      </x:c>
      <x:c r="C1292" s="25" t="str">
        <x:v>Ontario</x:v>
      </x:c>
      <x:c r="D1292" s="25" t="str">
        <x:v>Verified</x:v>
      </x:c>
      <x:c r="E1292" s="25" t="str">
        <x:v>Verified</x:v>
      </x:c>
      <x:c r="F1292" s="25" t="str">
        <x:v>Verified</x:v>
      </x:c>
      <x:c r="G1292" s="25" t="str">
        <x:v>Missing</x:v>
      </x:c>
      <x:c r="H1292" s="25" t="str">
        <x:v>year opened, architect</x:v>
      </x:c>
    </x:row>
    <x:row r="1293">
      <x:c r="A1293" s="25" t="str">
        <x:v>CA-1295</x:v>
      </x:c>
      <x:c r="B1293" s="25" t="str">
        <x:v>Pheasant Run GC - MIDLANDS-SOUTHERN</x:v>
      </x:c>
      <x:c r="C1293" s="25" t="str">
        <x:v>Ontario</x:v>
      </x:c>
      <x:c r="D1293" s="25" t="str">
        <x:v>Verified</x:v>
      </x:c>
      <x:c r="E1293" s="25" t="str">
        <x:v>Verified</x:v>
      </x:c>
      <x:c r="F1293" s="25" t="str">
        <x:v>Verified</x:v>
      </x:c>
      <x:c r="G1293" s="25" t="str">
        <x:v>Missing</x:v>
      </x:c>
      <x:c r="H1293" s="25" t="str">
        <x:v>year opened, architect</x:v>
      </x:c>
    </x:row>
    <x:row r="1294">
      <x:c r="A1294" s="25" t="str">
        <x:v>CA-1296</x:v>
      </x:c>
      <x:c r="B1294" s="25" t="str">
        <x:v>Pheasant Run GC - SOUTHERN-HIGH</x:v>
      </x:c>
      <x:c r="C1294" s="25" t="str">
        <x:v>Ontario</x:v>
      </x:c>
      <x:c r="D1294" s="25" t="str">
        <x:v>Verified</x:v>
      </x:c>
      <x:c r="E1294" s="25" t="str">
        <x:v>Verified</x:v>
      </x:c>
      <x:c r="F1294" s="25" t="str">
        <x:v>Verified</x:v>
      </x:c>
      <x:c r="G1294" s="25" t="str">
        <x:v>Missing</x:v>
      </x:c>
      <x:c r="H1294" s="25" t="str">
        <x:v>year opened, architect</x:v>
      </x:c>
    </x:row>
    <x:row r="1295">
      <x:c r="A1295" s="25" t="str">
        <x:v>CA-1297</x:v>
      </x:c>
      <x:c r="B1295" s="25" t="str">
        <x:v>Pickering Glen Golf Club</x:v>
      </x:c>
      <x:c r="C1295" s="25" t="str">
        <x:v>Ontario</x:v>
      </x:c>
      <x:c r="D1295" s="25" t="str">
        <x:v>Verified</x:v>
      </x:c>
      <x:c r="E1295" s="25" t="str">
        <x:v>Verified</x:v>
      </x:c>
      <x:c r="F1295" s="25" t="str">
        <x:v>Verified</x:v>
      </x:c>
      <x:c r="G1295" s="25" t="str">
        <x:v>Verified</x:v>
      </x:c>
      <x:c r="H1295" s="25" t="str">
        <x:v>architect</x:v>
      </x:c>
    </x:row>
    <x:row r="1296">
      <x:c r="A1296" s="25" t="str">
        <x:v>CA-1298</x:v>
      </x:c>
      <x:c r="B1296" s="25" t="str">
        <x:v>Pickering Golf Club</x:v>
      </x:c>
      <x:c r="C1296" s="25" t="str">
        <x:v>Ontario</x:v>
      </x:c>
      <x:c r="D1296" s="25" t="str">
        <x:v>Missing</x:v>
      </x:c>
      <x:c r="E1296" s="25" t="str">
        <x:v>Verified</x:v>
      </x:c>
      <x:c r="F1296" s="25" t="str">
        <x:v>Verified</x:v>
      </x:c>
      <x:c r="G1296" s="25" t="str">
        <x:v>Missing</x:v>
      </x:c>
      <x:c r="H1296" s="25" t="str">
        <x:v>website, year opened, architect</x:v>
      </x:c>
    </x:row>
    <x:row r="1297">
      <x:c r="A1297" s="25" t="str">
        <x:v>CA-1299</x:v>
      </x:c>
      <x:c r="B1297" s="25" t="str">
        <x:v>Picton Golf &amp; Country Club</x:v>
      </x:c>
      <x:c r="C1297" s="25" t="str">
        <x:v>Ontario</x:v>
      </x:c>
      <x:c r="D1297" s="25" t="str">
        <x:v>Verified</x:v>
      </x:c>
      <x:c r="E1297" s="25" t="str">
        <x:v>Verified</x:v>
      </x:c>
      <x:c r="F1297" s="25" t="str">
        <x:v>Verified</x:v>
      </x:c>
      <x:c r="G1297" s="25" t="str">
        <x:v>Missing</x:v>
      </x:c>
      <x:c r="H1297" s="25" t="str">
        <x:v>year opened, architect</x:v>
      </x:c>
    </x:row>
    <x:row r="1298">
      <x:c r="A1298" s="25" t="str">
        <x:v>CA-1300</x:v>
      </x:c>
      <x:c r="B1298" s="25" t="str">
        <x:v>Pike Lake Golf Centre Ltd. - Lake Course</x:v>
      </x:c>
      <x:c r="C1298" s="25" t="str">
        <x:v>Ontario</x:v>
      </x:c>
      <x:c r="D1298" s="25" t="str">
        <x:v>Verified</x:v>
      </x:c>
      <x:c r="E1298" s="25" t="str">
        <x:v>Verified</x:v>
      </x:c>
      <x:c r="F1298" s="25" t="str">
        <x:v>Verified</x:v>
      </x:c>
      <x:c r="G1298" s="25" t="str">
        <x:v>Missing</x:v>
      </x:c>
      <x:c r="H1298" s="25" t="str">
        <x:v>year opened, architect</x:v>
      </x:c>
    </x:row>
    <x:row r="1299">
      <x:c r="A1299" s="25" t="str">
        <x:v>CA-1301</x:v>
      </x:c>
      <x:c r="B1299" s="25" t="str">
        <x:v>Pike Lake Golf Centre Ltd. - Links Course</x:v>
      </x:c>
      <x:c r="C1299" s="25" t="str">
        <x:v>Ontario</x:v>
      </x:c>
      <x:c r="D1299" s="25" t="str">
        <x:v>Verified</x:v>
      </x:c>
      <x:c r="E1299" s="25" t="str">
        <x:v>Verified</x:v>
      </x:c>
      <x:c r="F1299" s="25" t="str">
        <x:v>Verified</x:v>
      </x:c>
      <x:c r="G1299" s="25" t="str">
        <x:v>Missing</x:v>
      </x:c>
      <x:c r="H1299" s="25" t="str">
        <x:v>year opened, architect</x:v>
      </x:c>
    </x:row>
    <x:row r="1300">
      <x:c r="A1300" s="25" t="str">
        <x:v>CA-1302</x:v>
      </x:c>
      <x:c r="B1300" s="25" t="str">
        <x:v>Pine Crest Golf &amp; Country Club</x:v>
      </x:c>
      <x:c r="C1300" s="25" t="str">
        <x:v>Ontario</x:v>
      </x:c>
      <x:c r="D1300" s="25" t="str">
        <x:v>Verified</x:v>
      </x:c>
      <x:c r="E1300" s="25" t="str">
        <x:v>Verified</x:v>
      </x:c>
      <x:c r="F1300" s="25" t="str">
        <x:v>Verified</x:v>
      </x:c>
      <x:c r="G1300" s="25" t="str">
        <x:v>Verified</x:v>
      </x:c>
      <x:c r="H1300" s="25" t="str">
        <x:v>architect</x:v>
      </x:c>
    </x:row>
    <x:row r="1301">
      <x:c r="A1301" s="25" t="str">
        <x:v>CA-1303</x:v>
      </x:c>
      <x:c r="B1301" s="25" t="str">
        <x:v>Pine Grove Golf Club</x:v>
      </x:c>
      <x:c r="C1301" s="25" t="str">
        <x:v>Ontario</x:v>
      </x:c>
      <x:c r="D1301" s="25" t="str">
        <x:v>Verified</x:v>
      </x:c>
      <x:c r="E1301" s="25" t="str">
        <x:v>Verified</x:v>
      </x:c>
      <x:c r="F1301" s="25" t="str">
        <x:v>Verified</x:v>
      </x:c>
      <x:c r="G1301" s="25" t="str">
        <x:v>Missing</x:v>
      </x:c>
      <x:c r="H1301" s="25" t="str">
        <x:v>year opened, architect</x:v>
      </x:c>
    </x:row>
    <x:row r="1302">
      <x:c r="A1302" s="25" t="str">
        <x:v>CA-1304</x:v>
      </x:c>
      <x:c r="B1302" s="25" t="str">
        <x:v>Pine Knot Golf &amp; Country Club</x:v>
      </x:c>
      <x:c r="C1302" s="25" t="str">
        <x:v>Ontario</x:v>
      </x:c>
      <x:c r="D1302" s="25" t="str">
        <x:v>Verified</x:v>
      </x:c>
      <x:c r="E1302" s="25" t="str">
        <x:v>Verified</x:v>
      </x:c>
      <x:c r="F1302" s="25" t="str">
        <x:v>Verified</x:v>
      </x:c>
      <x:c r="G1302" s="25" t="str">
        <x:v>Missing</x:v>
      </x:c>
      <x:c r="H1302" s="25" t="str">
        <x:v>year opened, architect</x:v>
      </x:c>
    </x:row>
    <x:row r="1303">
      <x:c r="A1303" s="25" t="str">
        <x:v>CA-1305</x:v>
      </x:c>
      <x:c r="B1303" s="25" t="str">
        <x:v>Pine Ridge Golf &amp; Country Club</x:v>
      </x:c>
      <x:c r="C1303" s="25" t="str">
        <x:v>Ontario</x:v>
      </x:c>
      <x:c r="D1303" s="25" t="str">
        <x:v>Missing</x:v>
      </x:c>
      <x:c r="E1303" s="25" t="str">
        <x:v>Verified</x:v>
      </x:c>
      <x:c r="F1303" s="25" t="str">
        <x:v>Missing</x:v>
      </x:c>
      <x:c r="G1303" s="25" t="str">
        <x:v>Missing</x:v>
      </x:c>
      <x:c r="H1303" s="25" t="str">
        <x:v>website, length, year opened, architect</x:v>
      </x:c>
    </x:row>
    <x:row r="1304">
      <x:c r="A1304" s="25" t="str">
        <x:v>CA-1306</x:v>
      </x:c>
      <x:c r="B1304" s="25" t="str">
        <x:v>Pine Valley Golf Club</x:v>
      </x:c>
      <x:c r="C1304" s="25" t="str">
        <x:v>Ontario</x:v>
      </x:c>
      <x:c r="D1304" s="25" t="str">
        <x:v>Verified</x:v>
      </x:c>
      <x:c r="E1304" s="25" t="str">
        <x:v>Verified</x:v>
      </x:c>
      <x:c r="F1304" s="25" t="str">
        <x:v>Verified</x:v>
      </x:c>
      <x:c r="G1304" s="25" t="str">
        <x:v>Missing</x:v>
      </x:c>
      <x:c r="H1304" s="25" t="str">
        <x:v>year opened, architect</x:v>
      </x:c>
    </x:row>
    <x:row r="1305">
      <x:c r="A1305" s="25" t="str">
        <x:v>CA-1307</x:v>
      </x:c>
      <x:c r="B1305" s="25" t="str">
        <x:v>Pine View Golf Course - Championship</x:v>
      </x:c>
      <x:c r="C1305" s="25" t="str">
        <x:v>Ontario</x:v>
      </x:c>
      <x:c r="D1305" s="25" t="str">
        <x:v>Verified</x:v>
      </x:c>
      <x:c r="E1305" s="25" t="str">
        <x:v>Verified</x:v>
      </x:c>
      <x:c r="F1305" s="25" t="str">
        <x:v>Verified</x:v>
      </x:c>
      <x:c r="G1305" s="25" t="str">
        <x:v>Missing</x:v>
      </x:c>
      <x:c r="H1305" s="25" t="str">
        <x:v>year opened, architect</x:v>
      </x:c>
    </x:row>
    <x:row r="1306">
      <x:c r="A1306" s="25" t="str">
        <x:v>CA-1308</x:v>
      </x:c>
      <x:c r="B1306" s="25" t="str">
        <x:v>Pine View Golf Course - Executive</x:v>
      </x:c>
      <x:c r="C1306" s="25" t="str">
        <x:v>Ontario</x:v>
      </x:c>
      <x:c r="D1306" s="25" t="str">
        <x:v>Verified</x:v>
      </x:c>
      <x:c r="E1306" s="25" t="str">
        <x:v>Verified</x:v>
      </x:c>
      <x:c r="F1306" s="25" t="str">
        <x:v>Verified</x:v>
      </x:c>
      <x:c r="G1306" s="25" t="str">
        <x:v>Missing</x:v>
      </x:c>
      <x:c r="H1306" s="25" t="str">
        <x:v>year opened, architect</x:v>
      </x:c>
    </x:row>
    <x:row r="1307">
      <x:c r="A1307" s="25" t="str">
        <x:v>CA-1309</x:v>
      </x:c>
      <x:c r="B1307" s="25" t="str">
        <x:v>Pineland Greens Golf Club</x:v>
      </x:c>
      <x:c r="C1307" s="25" t="str">
        <x:v>Ontario</x:v>
      </x:c>
      <x:c r="D1307" s="25" t="str">
        <x:v>Missing</x:v>
      </x:c>
      <x:c r="E1307" s="25" t="str">
        <x:v>Verified</x:v>
      </x:c>
      <x:c r="F1307" s="25" t="str">
        <x:v>Verified</x:v>
      </x:c>
      <x:c r="G1307" s="25" t="str">
        <x:v>Missing</x:v>
      </x:c>
      <x:c r="H1307" s="25" t="str">
        <x:v>website, year opened, architect</x:v>
      </x:c>
    </x:row>
    <x:row r="1308">
      <x:c r="A1308" s="25" t="str">
        <x:v>CA-1310</x:v>
      </x:c>
      <x:c r="B1308" s="25" t="str">
        <x:v>Pinestone Resort &amp; Conference Centre</x:v>
      </x:c>
      <x:c r="C1308" s="25" t="str">
        <x:v>Ontario</x:v>
      </x:c>
      <x:c r="D1308" s="25" t="str">
        <x:v>Verified</x:v>
      </x:c>
      <x:c r="E1308" s="25" t="str">
        <x:v>Verified</x:v>
      </x:c>
      <x:c r="F1308" s="25" t="str">
        <x:v>Verified</x:v>
      </x:c>
      <x:c r="G1308" s="25" t="str">
        <x:v>Missing</x:v>
      </x:c>
      <x:c r="H1308" s="25" t="str">
        <x:v>year opened, architect</x:v>
      </x:c>
    </x:row>
    <x:row r="1309">
      <x:c r="A1309" s="25" t="str">
        <x:v>CA-1311</x:v>
      </x:c>
      <x:c r="B1309" s="25" t="str">
        <x:v>Pinewood Park Golf Course</x:v>
      </x:c>
      <x:c r="C1309" s="25" t="str">
        <x:v>Ontario</x:v>
      </x:c>
      <x:c r="D1309" s="25" t="str">
        <x:v>Missing</x:v>
      </x:c>
      <x:c r="E1309" s="25" t="str">
        <x:v>Verified</x:v>
      </x:c>
      <x:c r="F1309" s="25" t="str">
        <x:v>Verified</x:v>
      </x:c>
      <x:c r="G1309" s="25" t="str">
        <x:v>Missing</x:v>
      </x:c>
      <x:c r="H1309" s="25" t="str">
        <x:v>website, year opened, architect</x:v>
      </x:c>
    </x:row>
    <x:row r="1310">
      <x:c r="A1310" s="25" t="str">
        <x:v>CA-1312</x:v>
      </x:c>
      <x:c r="B1310" s="25" t="str">
        <x:v>Piper's Heath Golf Club</x:v>
      </x:c>
      <x:c r="C1310" s="25" t="str">
        <x:v>Ontario</x:v>
      </x:c>
      <x:c r="D1310" s="25" t="str">
        <x:v>Verified</x:v>
      </x:c>
      <x:c r="E1310" s="25" t="str">
        <x:v>Verified</x:v>
      </x:c>
      <x:c r="F1310" s="25" t="str">
        <x:v>Verified</x:v>
      </x:c>
      <x:c r="G1310" s="25" t="str">
        <x:v>Verified</x:v>
      </x:c>
      <x:c r="H1310" s="25" t="str">
        <x:v>architect</x:v>
      </x:c>
    </x:row>
    <x:row r="1311">
      <x:c r="A1311" s="25" t="str">
        <x:v>CA-1313</x:v>
      </x:c>
      <x:c r="B1311" s="25" t="str">
        <x:v>Pointe West Golf Club Corp.</x:v>
      </x:c>
      <x:c r="C1311" s="25" t="str">
        <x:v>Ontario</x:v>
      </x:c>
      <x:c r="D1311" s="25" t="str">
        <x:v>Verified</x:v>
      </x:c>
      <x:c r="E1311" s="25" t="str">
        <x:v>Verified</x:v>
      </x:c>
      <x:c r="F1311" s="25" t="str">
        <x:v>Verified</x:v>
      </x:c>
      <x:c r="G1311" s="25" t="str">
        <x:v>Verified</x:v>
      </x:c>
      <x:c r="H1311" s="25" t="str">
        <x:v>architect</x:v>
      </x:c>
    </x:row>
    <x:row r="1312">
      <x:c r="A1312" s="25" t="str">
        <x:v>CA-1314</x:v>
      </x:c>
      <x:c r="B1312" s="25" t="str">
        <x:v>Poplars Golf Club</x:v>
      </x:c>
      <x:c r="C1312" s="25" t="str">
        <x:v>Ontario</x:v>
      </x:c>
      <x:c r="D1312" s="25" t="str">
        <x:v>Missing</x:v>
      </x:c>
      <x:c r="E1312" s="25" t="str">
        <x:v>Missing</x:v>
      </x:c>
      <x:c r="F1312" s="25" t="str">
        <x:v>Missing</x:v>
      </x:c>
      <x:c r="G1312" s="25" t="str">
        <x:v>Missing</x:v>
      </x:c>
      <x:c r="H1312" s="25" t="str">
        <x:v>website, par, length, year opened, architect</x:v>
      </x:c>
    </x:row>
    <x:row r="1313">
      <x:c r="A1313" s="25" t="str">
        <x:v>CA-1315</x:v>
      </x:c>
      <x:c r="B1313" s="25" t="str">
        <x:v>Port Carling Golf &amp; Country Club</x:v>
      </x:c>
      <x:c r="C1313" s="25" t="str">
        <x:v>Ontario</x:v>
      </x:c>
      <x:c r="D1313" s="25" t="str">
        <x:v>Verified</x:v>
      </x:c>
      <x:c r="E1313" s="25" t="str">
        <x:v>Verified</x:v>
      </x:c>
      <x:c r="F1313" s="25" t="str">
        <x:v>Verified</x:v>
      </x:c>
      <x:c r="G1313" s="25" t="str">
        <x:v>Missing</x:v>
      </x:c>
      <x:c r="H1313" s="25" t="str">
        <x:v>year opened, architect</x:v>
      </x:c>
    </x:row>
    <x:row r="1314">
      <x:c r="A1314" s="25" t="str">
        <x:v>CA-1316</x:v>
      </x:c>
      <x:c r="B1314" s="25" t="str">
        <x:v>Port Colborne Country Club Limited</x:v>
      </x:c>
      <x:c r="C1314" s="25" t="str">
        <x:v>Ontario</x:v>
      </x:c>
      <x:c r="D1314" s="25" t="str">
        <x:v>Verified</x:v>
      </x:c>
      <x:c r="E1314" s="25" t="str">
        <x:v>Verified</x:v>
      </x:c>
      <x:c r="F1314" s="25" t="str">
        <x:v>Verified</x:v>
      </x:c>
      <x:c r="G1314" s="25" t="str">
        <x:v>Missing</x:v>
      </x:c>
      <x:c r="H1314" s="25" t="str">
        <x:v>year opened, architect</x:v>
      </x:c>
    </x:row>
    <x:row r="1315">
      <x:c r="A1315" s="25" t="str">
        <x:v>CA-1317</x:v>
      </x:c>
      <x:c r="B1315" s="25" t="str">
        <x:v>Port Dover Golf Club</x:v>
      </x:c>
      <x:c r="C1315" s="25" t="str">
        <x:v>Ontario</x:v>
      </x:c>
      <x:c r="D1315" s="25" t="str">
        <x:v>Verified</x:v>
      </x:c>
      <x:c r="E1315" s="25" t="str">
        <x:v>Verified</x:v>
      </x:c>
      <x:c r="F1315" s="25" t="str">
        <x:v>Verified</x:v>
      </x:c>
      <x:c r="G1315" s="25" t="str">
        <x:v>Missing</x:v>
      </x:c>
      <x:c r="H1315" s="25" t="str">
        <x:v>year opened, architect</x:v>
      </x:c>
    </x:row>
    <x:row r="1316">
      <x:c r="A1316" s="25" t="str">
        <x:v>CA-1318</x:v>
      </x:c>
      <x:c r="B1316" s="25" t="str">
        <x:v>Port Hope Golf &amp; Country Club</x:v>
      </x:c>
      <x:c r="C1316" s="25" t="str">
        <x:v>Ontario</x:v>
      </x:c>
      <x:c r="D1316" s="25" t="str">
        <x:v>Verified</x:v>
      </x:c>
      <x:c r="E1316" s="25" t="str">
        <x:v>Verified</x:v>
      </x:c>
      <x:c r="F1316" s="25" t="str">
        <x:v>Verified</x:v>
      </x:c>
      <x:c r="G1316" s="25" t="str">
        <x:v>Missing</x:v>
      </x:c>
      <x:c r="H1316" s="25" t="str">
        <x:v>year opened, architect</x:v>
      </x:c>
    </x:row>
    <x:row r="1317">
      <x:c r="A1317" s="25" t="str">
        <x:v>CA-1319</x:v>
      </x:c>
      <x:c r="B1317" s="25" t="str">
        <x:v>Prescott Golf Club Inc.</x:v>
      </x:c>
      <x:c r="C1317" s="25" t="str">
        <x:v>Ontario</x:v>
      </x:c>
      <x:c r="D1317" s="25" t="str">
        <x:v>Verified</x:v>
      </x:c>
      <x:c r="E1317" s="25" t="str">
        <x:v>Verified</x:v>
      </x:c>
      <x:c r="F1317" s="25" t="str">
        <x:v>Verified</x:v>
      </x:c>
      <x:c r="G1317" s="25" t="str">
        <x:v>Verified</x:v>
      </x:c>
      <x:c r="H1317" s="25" t="str">
        <x:v>architect</x:v>
      </x:c>
    </x:row>
    <x:row r="1318">
      <x:c r="A1318" s="25" t="str">
        <x:v>CA-1320</x:v>
      </x:c>
      <x:c r="B1318" s="25" t="str">
        <x:v>Puslinch Golf Club</x:v>
      </x:c>
      <x:c r="C1318" s="25" t="str">
        <x:v>Ontario</x:v>
      </x:c>
      <x:c r="D1318" s="25" t="str">
        <x:v>Verified</x:v>
      </x:c>
      <x:c r="E1318" s="25" t="str">
        <x:v>Verified</x:v>
      </x:c>
      <x:c r="F1318" s="25" t="str">
        <x:v>Verified</x:v>
      </x:c>
      <x:c r="G1318" s="25" t="str">
        <x:v>Missing</x:v>
      </x:c>
      <x:c r="H1318" s="25" t="str">
        <x:v>year opened, architect</x:v>
      </x:c>
    </x:row>
    <x:row r="1319">
      <x:c r="A1319" s="25" t="str">
        <x:v>CA-1321</x:v>
      </x:c>
      <x:c r="B1319" s="25" t="str">
        <x:v>Quarry Golf Club</x:v>
      </x:c>
      <x:c r="C1319" s="25" t="str">
        <x:v>Ontario</x:v>
      </x:c>
      <x:c r="D1319" s="25" t="str">
        <x:v>Verified</x:v>
      </x:c>
      <x:c r="E1319" s="25" t="str">
        <x:v>Verified</x:v>
      </x:c>
      <x:c r="F1319" s="25" t="str">
        <x:v>Verified</x:v>
      </x:c>
      <x:c r="G1319" s="25" t="str">
        <x:v>Missing</x:v>
      </x:c>
      <x:c r="H1319" s="25" t="str">
        <x:v>year opened, architect</x:v>
      </x:c>
    </x:row>
    <x:row r="1320">
      <x:c r="A1320" s="25" t="str">
        <x:v>CA-1322</x:v>
      </x:c>
      <x:c r="B1320" s="25" t="str">
        <x:v>Quarry Lion Golf Resort</x:v>
      </x:c>
      <x:c r="C1320" s="25" t="str">
        <x:v>Ontario</x:v>
      </x:c>
      <x:c r="D1320" s="25" t="str">
        <x:v>Verified</x:v>
      </x:c>
      <x:c r="E1320" s="25" t="str">
        <x:v>Verified</x:v>
      </x:c>
      <x:c r="F1320" s="25" t="str">
        <x:v>Verified</x:v>
      </x:c>
      <x:c r="G1320" s="25" t="str">
        <x:v>Missing</x:v>
      </x:c>
      <x:c r="H1320" s="25" t="str">
        <x:v>year opened, architect</x:v>
      </x:c>
    </x:row>
    <x:row r="1321">
      <x:c r="A1321" s="25" t="str">
        <x:v>CA-1323</x:v>
      </x:c>
      <x:c r="B1321" s="25" t="str">
        <x:v>Rainbow Ridge Golf Course</x:v>
      </x:c>
      <x:c r="C1321" s="25" t="str">
        <x:v>Ontario</x:v>
      </x:c>
      <x:c r="D1321" s="25" t="str">
        <x:v>Verified</x:v>
      </x:c>
      <x:c r="E1321" s="25" t="str">
        <x:v>Verified</x:v>
      </x:c>
      <x:c r="F1321" s="25" t="str">
        <x:v>Verified</x:v>
      </x:c>
      <x:c r="G1321" s="25" t="str">
        <x:v>Missing</x:v>
      </x:c>
      <x:c r="H1321" s="25" t="str">
        <x:v>year opened, architect</x:v>
      </x:c>
    </x:row>
    <x:row r="1322">
      <x:c r="A1322" s="25" t="str">
        <x:v>CA-1324</x:v>
      </x:c>
      <x:c r="B1322" s="25" t="str">
        <x:v>RattleSnake Point Golf Club - Copperhead</x:v>
      </x:c>
      <x:c r="C1322" s="25" t="str">
        <x:v>Ontario</x:v>
      </x:c>
      <x:c r="D1322" s="25" t="str">
        <x:v>Verified</x:v>
      </x:c>
      <x:c r="E1322" s="25" t="str">
        <x:v>Verified</x:v>
      </x:c>
      <x:c r="F1322" s="25" t="str">
        <x:v>Verified</x:v>
      </x:c>
      <x:c r="G1322" s="25" t="str">
        <x:v>Missing</x:v>
      </x:c>
      <x:c r="H1322" s="25" t="str">
        <x:v>year opened, architect</x:v>
      </x:c>
    </x:row>
    <x:row r="1323">
      <x:c r="A1323" s="25" t="str">
        <x:v>CA-1325</x:v>
      </x:c>
      <x:c r="B1323" s="25" t="str">
        <x:v>RattleSnake Point Golf Club - Sidewinder</x:v>
      </x:c>
      <x:c r="C1323" s="25" t="str">
        <x:v>Ontario</x:v>
      </x:c>
      <x:c r="D1323" s="25" t="str">
        <x:v>Verified</x:v>
      </x:c>
      <x:c r="E1323" s="25" t="str">
        <x:v>Verified</x:v>
      </x:c>
      <x:c r="F1323" s="25" t="str">
        <x:v>Verified</x:v>
      </x:c>
      <x:c r="G1323" s="25" t="str">
        <x:v>Missing</x:v>
      </x:c>
      <x:c r="H1323" s="25" t="str">
        <x:v>year opened, architect</x:v>
      </x:c>
    </x:row>
    <x:row r="1324">
      <x:c r="A1324" s="25" t="str">
        <x:v>CA-1326</x:v>
      </x:c>
      <x:c r="B1324" s="25" t="str">
        <x:v>Rattlesnake Point Golf Club - The Rattler</x:v>
      </x:c>
      <x:c r="C1324" s="25" t="str">
        <x:v>Ontario</x:v>
      </x:c>
      <x:c r="D1324" s="25" t="str">
        <x:v>Verified</x:v>
      </x:c>
      <x:c r="E1324" s="25" t="str">
        <x:v>Verified</x:v>
      </x:c>
      <x:c r="F1324" s="25" t="str">
        <x:v>Verified</x:v>
      </x:c>
      <x:c r="G1324" s="25" t="str">
        <x:v>Missing</x:v>
      </x:c>
      <x:c r="H1324" s="25" t="str">
        <x:v>year opened, architect</x:v>
      </x:c>
    </x:row>
    <x:row r="1325">
      <x:c r="A1325" s="25" t="str">
        <x:v>CA-1327</x:v>
      </x:c>
      <x:c r="B1325" s="25" t="str">
        <x:v>Rebel Creek Golf Club</x:v>
      </x:c>
      <x:c r="C1325" s="25" t="str">
        <x:v>Ontario</x:v>
      </x:c>
      <x:c r="D1325" s="25" t="str">
        <x:v>Missing</x:v>
      </x:c>
      <x:c r="E1325" s="25" t="str">
        <x:v>Verified</x:v>
      </x:c>
      <x:c r="F1325" s="25" t="str">
        <x:v>Verified</x:v>
      </x:c>
      <x:c r="G1325" s="25" t="str">
        <x:v>Missing</x:v>
      </x:c>
      <x:c r="H1325" s="25" t="str">
        <x:v>website, year opened, architect</x:v>
      </x:c>
    </x:row>
    <x:row r="1326">
      <x:c r="A1326" s="25" t="str">
        <x:v>CA-1328</x:v>
      </x:c>
      <x:c r="B1326" s="25" t="str">
        <x:v>Red Lake Area Golf &amp; Country Club</x:v>
      </x:c>
      <x:c r="C1326" s="25" t="str">
        <x:v>Ontario</x:v>
      </x:c>
      <x:c r="D1326" s="25" t="str">
        <x:v>Verified</x:v>
      </x:c>
      <x:c r="E1326" s="25" t="str">
        <x:v>Verified</x:v>
      </x:c>
      <x:c r="F1326" s="25" t="str">
        <x:v>Verified</x:v>
      </x:c>
      <x:c r="G1326" s="25" t="str">
        <x:v>Missing</x:v>
      </x:c>
      <x:c r="H1326" s="25" t="str">
        <x:v>year opened, architect</x:v>
      </x:c>
    </x:row>
    <x:row r="1327">
      <x:c r="A1327" s="25" t="str">
        <x:v>CA-1329</x:v>
      </x:c>
      <x:c r="B1327" s="25" t="str">
        <x:v>RedCrest Golf Club</x:v>
      </x:c>
      <x:c r="C1327" s="25" t="str">
        <x:v>Ontario</x:v>
      </x:c>
      <x:c r="D1327" s="25" t="str">
        <x:v>Missing</x:v>
      </x:c>
      <x:c r="E1327" s="25" t="str">
        <x:v>Verified</x:v>
      </x:c>
      <x:c r="F1327" s="25" t="str">
        <x:v>Verified</x:v>
      </x:c>
      <x:c r="G1327" s="25" t="str">
        <x:v>Missing</x:v>
      </x:c>
      <x:c r="H1327" s="25" t="str">
        <x:v>website, year opened, architect</x:v>
      </x:c>
    </x:row>
    <x:row r="1328">
      <x:c r="A1328" s="25" t="str">
        <x:v>CA-1330</x:v>
      </x:c>
      <x:c r="B1328" s="25" t="str">
        <x:v>Redtail Golf Course</x:v>
      </x:c>
      <x:c r="C1328" s="25" t="str">
        <x:v>Ontario</x:v>
      </x:c>
      <x:c r="D1328" s="25" t="str">
        <x:v>Missing</x:v>
      </x:c>
      <x:c r="E1328" s="25" t="str">
        <x:v>Verified</x:v>
      </x:c>
      <x:c r="F1328" s="25" t="str">
        <x:v>Verified</x:v>
      </x:c>
      <x:c r="G1328" s="25" t="str">
        <x:v>Missing</x:v>
      </x:c>
      <x:c r="H1328" s="25" t="str">
        <x:v>website, year opened, architect</x:v>
      </x:c>
    </x:row>
    <x:row r="1329">
      <x:c r="A1329" s="25" t="str">
        <x:v>CA-1331</x:v>
      </x:c>
      <x:c r="B1329" s="25" t="str">
        <x:v>Remington Parkview Golf &amp; Country Club - UPPER</x:v>
      </x:c>
      <x:c r="C1329" s="25" t="str">
        <x:v>Ontario</x:v>
      </x:c>
      <x:c r="D1329" s="25" t="str">
        <x:v>Missing</x:v>
      </x:c>
      <x:c r="E1329" s="25" t="str">
        <x:v>Verified</x:v>
      </x:c>
      <x:c r="F1329" s="25" t="str">
        <x:v>Verified</x:v>
      </x:c>
      <x:c r="G1329" s="25" t="str">
        <x:v>Missing</x:v>
      </x:c>
      <x:c r="H1329" s="25" t="str">
        <x:v>website, year opened, architect</x:v>
      </x:c>
    </x:row>
    <x:row r="1330">
      <x:c r="A1330" s="25" t="str">
        <x:v>CA-1332</x:v>
      </x:c>
      <x:c r="B1330" s="25" t="str">
        <x:v>Remington Parkview Golf &amp; Country Club - VALLEY</x:v>
      </x:c>
      <x:c r="C1330" s="25" t="str">
        <x:v>Ontario</x:v>
      </x:c>
      <x:c r="D1330" s="25" t="str">
        <x:v>Missing</x:v>
      </x:c>
      <x:c r="E1330" s="25" t="str">
        <x:v>Verified</x:v>
      </x:c>
      <x:c r="F1330" s="25" t="str">
        <x:v>Verified</x:v>
      </x:c>
      <x:c r="G1330" s="25" t="str">
        <x:v>Missing</x:v>
      </x:c>
      <x:c r="H1330" s="25" t="str">
        <x:v>website, year opened, architect</x:v>
      </x:c>
    </x:row>
    <x:row r="1331">
      <x:c r="A1331" s="25" t="str">
        <x:v>CA-1333</x:v>
      </x:c>
      <x:c r="B1331" s="25" t="str">
        <x:v>Renfrew Golf Club</x:v>
      </x:c>
      <x:c r="C1331" s="25" t="str">
        <x:v>Ontario</x:v>
      </x:c>
      <x:c r="D1331" s="25" t="str">
        <x:v>Verified</x:v>
      </x:c>
      <x:c r="E1331" s="25" t="str">
        <x:v>Verified</x:v>
      </x:c>
      <x:c r="F1331" s="25" t="str">
        <x:v>Verified</x:v>
      </x:c>
      <x:c r="G1331" s="25" t="str">
        <x:v>Missing</x:v>
      </x:c>
      <x:c r="H1331" s="25" t="str">
        <x:v>year opened, architect</x:v>
      </x:c>
    </x:row>
    <x:row r="1332">
      <x:c r="A1332" s="25" t="str">
        <x:v>CA-1334</x:v>
      </x:c>
      <x:c r="B1332" s="25" t="str">
        <x:v>Richmond Centennial Golf Course</x:v>
      </x:c>
      <x:c r="C1332" s="25" t="str">
        <x:v>Ontario</x:v>
      </x:c>
      <x:c r="D1332" s="25" t="str">
        <x:v>Verified</x:v>
      </x:c>
      <x:c r="E1332" s="25" t="str">
        <x:v>Verified</x:v>
      </x:c>
      <x:c r="F1332" s="25" t="str">
        <x:v>Verified</x:v>
      </x:c>
      <x:c r="G1332" s="25" t="str">
        <x:v>Verified</x:v>
      </x:c>
      <x:c r="H1332" s="25" t="str">
        <x:v>architect</x:v>
      </x:c>
    </x:row>
    <x:row r="1333">
      <x:c r="A1333" s="25" t="str">
        <x:v>CA-1335</x:v>
      </x:c>
      <x:c r="B1333" s="25" t="str">
        <x:v>Richmond Hill Golf Club</x:v>
      </x:c>
      <x:c r="C1333" s="25" t="str">
        <x:v>Ontario</x:v>
      </x:c>
      <x:c r="D1333" s="25" t="str">
        <x:v>Verified</x:v>
      </x:c>
      <x:c r="E1333" s="25" t="str">
        <x:v>Verified</x:v>
      </x:c>
      <x:c r="F1333" s="25" t="str">
        <x:v>Verified</x:v>
      </x:c>
      <x:c r="G1333" s="25" t="str">
        <x:v>Missing</x:v>
      </x:c>
      <x:c r="H1333" s="25" t="str">
        <x:v>year opened, architect</x:v>
      </x:c>
    </x:row>
    <x:row r="1334">
      <x:c r="A1334" s="25" t="str">
        <x:v>CA-1336</x:v>
      </x:c>
      <x:c r="B1334" s="25" t="str">
        <x:v>Rideau Glen Golf Club</x:v>
      </x:c>
      <x:c r="C1334" s="25" t="str">
        <x:v>Ontario</x:v>
      </x:c>
      <x:c r="D1334" s="25" t="str">
        <x:v>Missing</x:v>
      </x:c>
      <x:c r="E1334" s="25" t="str">
        <x:v>Verified</x:v>
      </x:c>
      <x:c r="F1334" s="25" t="str">
        <x:v>Verified</x:v>
      </x:c>
      <x:c r="G1334" s="25" t="str">
        <x:v>Missing</x:v>
      </x:c>
      <x:c r="H1334" s="25" t="str">
        <x:v>website, year opened, architect</x:v>
      </x:c>
    </x:row>
    <x:row r="1335">
      <x:c r="A1335" s="25" t="str">
        <x:v>CA-1337</x:v>
      </x:c>
      <x:c r="B1335" s="25" t="str">
        <x:v>Rideau Lakes Golf &amp; Country Club</x:v>
      </x:c>
      <x:c r="C1335" s="25" t="str">
        <x:v>Ontario</x:v>
      </x:c>
      <x:c r="D1335" s="25" t="str">
        <x:v>Verified</x:v>
      </x:c>
      <x:c r="E1335" s="25" t="str">
        <x:v>Verified</x:v>
      </x:c>
      <x:c r="F1335" s="25" t="str">
        <x:v>Verified</x:v>
      </x:c>
      <x:c r="G1335" s="25" t="str">
        <x:v>Missing</x:v>
      </x:c>
      <x:c r="H1335" s="25" t="str">
        <x:v>year opened, architect</x:v>
      </x:c>
    </x:row>
    <x:row r="1336">
      <x:c r="A1336" s="25" t="str">
        <x:v>CA-1338</x:v>
      </x:c>
      <x:c r="B1336" s="25" t="str">
        <x:v>Rideau View Country Club</x:v>
      </x:c>
      <x:c r="C1336" s="25" t="str">
        <x:v>Ontario</x:v>
      </x:c>
      <x:c r="D1336" s="25" t="str">
        <x:v>Verified</x:v>
      </x:c>
      <x:c r="E1336" s="25" t="str">
        <x:v>Verified</x:v>
      </x:c>
      <x:c r="F1336" s="25" t="str">
        <x:v>Verified</x:v>
      </x:c>
      <x:c r="G1336" s="25" t="str">
        <x:v>Verified</x:v>
      </x:c>
      <x:c r="H1336" s="25" t="str">
        <x:v>architect</x:v>
      </x:c>
    </x:row>
    <x:row r="1337">
      <x:c r="A1337" s="25" t="str">
        <x:v>CA-1339</x:v>
      </x:c>
      <x:c r="B1337" s="25" t="str">
        <x:v>Ridgetown Golf &amp; Curling Club</x:v>
      </x:c>
      <x:c r="C1337" s="25" t="str">
        <x:v>Ontario</x:v>
      </x:c>
      <x:c r="D1337" s="25" t="str">
        <x:v>Missing</x:v>
      </x:c>
      <x:c r="E1337" s="25" t="str">
        <x:v>Verified</x:v>
      </x:c>
      <x:c r="F1337" s="25" t="str">
        <x:v>Verified</x:v>
      </x:c>
      <x:c r="G1337" s="25" t="str">
        <x:v>Missing</x:v>
      </x:c>
      <x:c r="H1337" s="25" t="str">
        <x:v>website, year opened, architect</x:v>
      </x:c>
    </x:row>
    <x:row r="1338">
      <x:c r="A1338" s="25" t="str">
        <x:v>CA-1340</x:v>
      </x:c>
      <x:c r="B1338" s="25" t="str">
        <x:v>Rivendell Golf Club</x:v>
      </x:c>
      <x:c r="C1338" s="25" t="str">
        <x:v>Ontario</x:v>
      </x:c>
      <x:c r="D1338" s="25" t="str">
        <x:v>Missing</x:v>
      </x:c>
      <x:c r="E1338" s="25" t="str">
        <x:v>Verified</x:v>
      </x:c>
      <x:c r="F1338" s="25" t="str">
        <x:v>Verified</x:v>
      </x:c>
      <x:c r="G1338" s="25" t="str">
        <x:v>Missing</x:v>
      </x:c>
      <x:c r="H1338" s="25" t="str">
        <x:v>website, year opened, architect</x:v>
      </x:c>
    </x:row>
    <x:row r="1339">
      <x:c r="A1339" s="25" t="str">
        <x:v>CA-1341</x:v>
      </x:c>
      <x:c r="B1339" s="25" t="str">
        <x:v>River Valley Golf &amp; Country Club</x:v>
      </x:c>
      <x:c r="C1339" s="25" t="str">
        <x:v>Ontario</x:v>
      </x:c>
      <x:c r="D1339" s="25" t="str">
        <x:v>Verified</x:v>
      </x:c>
      <x:c r="E1339" s="25" t="str">
        <x:v>Verified</x:v>
      </x:c>
      <x:c r="F1339" s="25" t="str">
        <x:v>Verified</x:v>
      </x:c>
      <x:c r="G1339" s="25" t="str">
        <x:v>Missing</x:v>
      </x:c>
      <x:c r="H1339" s="25" t="str">
        <x:v>year opened, architect</x:v>
      </x:c>
    </x:row>
    <x:row r="1340">
      <x:c r="A1340" s="25" t="str">
        <x:v>CA-1342</x:v>
      </x:c>
      <x:c r="B1340" s="25" t="str">
        <x:v>Riverbend Golf &amp; Country Club</x:v>
      </x:c>
      <x:c r="C1340" s="25" t="str">
        <x:v>Ontario</x:v>
      </x:c>
      <x:c r="D1340" s="25" t="str">
        <x:v>Verified</x:v>
      </x:c>
      <x:c r="E1340" s="25" t="str">
        <x:v>Verified</x:v>
      </x:c>
      <x:c r="F1340" s="25" t="str">
        <x:v>Verified</x:v>
      </x:c>
      <x:c r="G1340" s="25" t="str">
        <x:v>Verified</x:v>
      </x:c>
      <x:c r="H1340" s="25" t="str">
        <x:v>architect</x:v>
      </x:c>
    </x:row>
    <x:row r="1341">
      <x:c r="A1341" s="25" t="str">
        <x:v>CA-1343</x:v>
      </x:c>
      <x:c r="B1341" s="25" t="str">
        <x:v>RiverBend Golf Community</x:v>
      </x:c>
      <x:c r="C1341" s="25" t="str">
        <x:v>Ontario</x:v>
      </x:c>
      <x:c r="D1341" s="25" t="str">
        <x:v>Verified</x:v>
      </x:c>
      <x:c r="E1341" s="25" t="str">
        <x:v>Verified</x:v>
      </x:c>
      <x:c r="F1341" s="25" t="str">
        <x:v>Verified</x:v>
      </x:c>
      <x:c r="G1341" s="25" t="str">
        <x:v>Missing</x:v>
      </x:c>
      <x:c r="H1341" s="25" t="str">
        <x:v>year opened, architect</x:v>
      </x:c>
    </x:row>
    <x:row r="1342">
      <x:c r="A1342" s="25" t="str">
        <x:v>CA-1344</x:v>
      </x:c>
      <x:c r="B1342" s="25" t="str">
        <x:v>RiverEdge Golf Club</x:v>
      </x:c>
      <x:c r="C1342" s="25" t="str">
        <x:v>Ontario</x:v>
      </x:c>
      <x:c r="D1342" s="25" t="str">
        <x:v>Missing</x:v>
      </x:c>
      <x:c r="E1342" s="25" t="str">
        <x:v>Verified</x:v>
      </x:c>
      <x:c r="F1342" s="25" t="str">
        <x:v>Verified</x:v>
      </x:c>
      <x:c r="G1342" s="25" t="str">
        <x:v>Missing</x:v>
      </x:c>
      <x:c r="H1342" s="25" t="str">
        <x:v>website, year opened, architect</x:v>
      </x:c>
    </x:row>
    <x:row r="1343">
      <x:c r="A1343" s="25" t="str">
        <x:v>CA-1345</x:v>
      </x:c>
      <x:c r="B1343" s="25" t="str">
        <x:v>Riverside Golf Club</x:v>
      </x:c>
      <x:c r="C1343" s="25" t="str">
        <x:v>Ontario</x:v>
      </x:c>
      <x:c r="D1343" s="25" t="str">
        <x:v>Missing</x:v>
      </x:c>
      <x:c r="E1343" s="25" t="str">
        <x:v>Verified</x:v>
      </x:c>
      <x:c r="F1343" s="25" t="str">
        <x:v>Verified</x:v>
      </x:c>
      <x:c r="G1343" s="25" t="str">
        <x:v>Missing</x:v>
      </x:c>
      <x:c r="H1343" s="25" t="str">
        <x:v>website, year opened, architect</x:v>
      </x:c>
    </x:row>
    <x:row r="1344">
      <x:c r="A1344" s="25" t="str">
        <x:v>CA-1346</x:v>
      </x:c>
      <x:c r="B1344" s="25" t="str">
        <x:v>Riverview Downs Golf &amp; Country Club</x:v>
      </x:c>
      <x:c r="C1344" s="25" t="str">
        <x:v>Ontario</x:v>
      </x:c>
      <x:c r="D1344" s="25" t="str">
        <x:v>Missing</x:v>
      </x:c>
      <x:c r="E1344" s="25" t="str">
        <x:v>Missing</x:v>
      </x:c>
      <x:c r="F1344" s="25" t="str">
        <x:v>Missing</x:v>
      </x:c>
      <x:c r="G1344" s="25" t="str">
        <x:v>Missing</x:v>
      </x:c>
      <x:c r="H1344" s="25" t="str">
        <x:v>website, par, length, year opened, architect</x:v>
      </x:c>
    </x:row>
    <x:row r="1345">
      <x:c r="A1345" s="25" t="str">
        <x:v>CA-1347</x:v>
      </x:c>
      <x:c r="B1345" s="25" t="str">
        <x:v>Roanoke Golf Club</x:v>
      </x:c>
      <x:c r="C1345" s="25" t="str">
        <x:v>Ontario</x:v>
      </x:c>
      <x:c r="D1345" s="25" t="str">
        <x:v>Verified</x:v>
      </x:c>
      <x:c r="E1345" s="25" t="str">
        <x:v>Verified</x:v>
      </x:c>
      <x:c r="F1345" s="25" t="str">
        <x:v>Verified</x:v>
      </x:c>
      <x:c r="G1345" s="25" t="str">
        <x:v>Missing</x:v>
      </x:c>
      <x:c r="H1345" s="25" t="str">
        <x:v>year opened, architect</x:v>
      </x:c>
    </x:row>
    <x:row r="1346">
      <x:c r="A1346" s="25" t="str">
        <x:v>CA-1348</x:v>
      </x:c>
      <x:c r="B1346" s="25" t="str">
        <x:v>Rochester Place Golf Course</x:v>
      </x:c>
      <x:c r="C1346" s="25" t="str">
        <x:v>Ontario</x:v>
      </x:c>
      <x:c r="D1346" s="25" t="str">
        <x:v>Verified</x:v>
      </x:c>
      <x:c r="E1346" s="25" t="str">
        <x:v>Verified</x:v>
      </x:c>
      <x:c r="F1346" s="25" t="str">
        <x:v>Verified</x:v>
      </x:c>
      <x:c r="G1346" s="25" t="str">
        <x:v>Missing</x:v>
      </x:c>
      <x:c r="H1346" s="25" t="str">
        <x:v>year opened, architect</x:v>
      </x:c>
    </x:row>
    <x:row r="1347">
      <x:c r="A1347" s="25" t="str">
        <x:v>CA-1349</x:v>
      </x:c>
      <x:c r="B1347" s="25" t="str">
        <x:v>Rockland (Club de golf) - East/West</x:v>
      </x:c>
      <x:c r="C1347" s="25" t="str">
        <x:v>Ontario</x:v>
      </x:c>
      <x:c r="D1347" s="25" t="str">
        <x:v>Verified</x:v>
      </x:c>
      <x:c r="E1347" s="25" t="str">
        <x:v>Verified</x:v>
      </x:c>
      <x:c r="F1347" s="25" t="str">
        <x:v>Verified</x:v>
      </x:c>
      <x:c r="G1347" s="25" t="str">
        <x:v>Verified</x:v>
      </x:c>
      <x:c r="H1347" s="25" t="str">
        <x:v>architect</x:v>
      </x:c>
    </x:row>
    <x:row r="1348">
      <x:c r="A1348" s="25" t="str">
        <x:v>CA-1350</x:v>
      </x:c>
      <x:c r="B1348" s="25" t="str">
        <x:v>Rockland (Club de golf) - South/East</x:v>
      </x:c>
      <x:c r="C1348" s="25" t="str">
        <x:v>Ontario</x:v>
      </x:c>
      <x:c r="D1348" s="25" t="str">
        <x:v>Verified</x:v>
      </x:c>
      <x:c r="E1348" s="25" t="str">
        <x:v>Verified</x:v>
      </x:c>
      <x:c r="F1348" s="25" t="str">
        <x:v>Verified</x:v>
      </x:c>
      <x:c r="G1348" s="25" t="str">
        <x:v>Verified</x:v>
      </x:c>
      <x:c r="H1348" s="25" t="str">
        <x:v>architect</x:v>
      </x:c>
    </x:row>
    <x:row r="1349">
      <x:c r="A1349" s="25" t="str">
        <x:v>CA-1351</x:v>
      </x:c>
      <x:c r="B1349" s="25" t="str">
        <x:v>Rockland (Club de golf) West/South</x:v>
      </x:c>
      <x:c r="C1349" s="25" t="str">
        <x:v>Ontario</x:v>
      </x:c>
      <x:c r="D1349" s="25" t="str">
        <x:v>Verified</x:v>
      </x:c>
      <x:c r="E1349" s="25" t="str">
        <x:v>Verified</x:v>
      </x:c>
      <x:c r="F1349" s="25" t="str">
        <x:v>Verified</x:v>
      </x:c>
      <x:c r="G1349" s="25" t="str">
        <x:v>Verified</x:v>
      </x:c>
      <x:c r="H1349" s="25" t="str">
        <x:v>architect</x:v>
      </x:c>
    </x:row>
    <x:row r="1350">
      <x:c r="A1350" s="25" t="str">
        <x:v>CA-1352</x:v>
      </x:c>
      <x:c r="B1350" s="25" t="str">
        <x:v>Rockway Golf Course</x:v>
      </x:c>
      <x:c r="C1350" s="25" t="str">
        <x:v>Ontario</x:v>
      </x:c>
      <x:c r="D1350" s="25" t="str">
        <x:v>Verified</x:v>
      </x:c>
      <x:c r="E1350" s="25" t="str">
        <x:v>Verified</x:v>
      </x:c>
      <x:c r="F1350" s="25" t="str">
        <x:v>Verified</x:v>
      </x:c>
      <x:c r="G1350" s="25" t="str">
        <x:v>Missing</x:v>
      </x:c>
      <x:c r="H1350" s="25" t="str">
        <x:v>year opened, architect</x:v>
      </x:c>
    </x:row>
    <x:row r="1351">
      <x:c r="A1351" s="25" t="str">
        <x:v>CA-1353</x:v>
      </x:c>
      <x:c r="B1351" s="25" t="str">
        <x:v>Rockway Vineyards</x:v>
      </x:c>
      <x:c r="C1351" s="25" t="str">
        <x:v>Ontario</x:v>
      </x:c>
      <x:c r="D1351" s="25" t="str">
        <x:v>Missing</x:v>
      </x:c>
      <x:c r="E1351" s="25" t="str">
        <x:v>Verified</x:v>
      </x:c>
      <x:c r="F1351" s="25" t="str">
        <x:v>Verified</x:v>
      </x:c>
      <x:c r="G1351" s="25" t="str">
        <x:v>Missing</x:v>
      </x:c>
      <x:c r="H1351" s="25" t="str">
        <x:v>website, year opened, architect</x:v>
      </x:c>
    </x:row>
    <x:row r="1352">
      <x:c r="A1352" s="25" t="str">
        <x:v>CA-1354</x:v>
      </x:c>
      <x:c r="B1352" s="25" t="str">
        <x:v>Rocky Crest Golf Club</x:v>
      </x:c>
      <x:c r="C1352" s="25" t="str">
        <x:v>Ontario</x:v>
      </x:c>
      <x:c r="D1352" s="25" t="str">
        <x:v>Verified</x:v>
      </x:c>
      <x:c r="E1352" s="25" t="str">
        <x:v>Verified</x:v>
      </x:c>
      <x:c r="F1352" s="25" t="str">
        <x:v>Verified</x:v>
      </x:c>
      <x:c r="G1352" s="25" t="str">
        <x:v>Missing</x:v>
      </x:c>
      <x:c r="H1352" s="25" t="str">
        <x:v>year opened, architect</x:v>
      </x:c>
    </x:row>
    <x:row r="1353">
      <x:c r="A1353" s="25" t="str">
        <x:v>CA-1355</x:v>
      </x:c>
      <x:c r="B1353" s="25" t="str">
        <x:v>Rolling Hills - Bethesda Grange</x:v>
      </x:c>
      <x:c r="C1353" s="25" t="str">
        <x:v>Ontario</x:v>
      </x:c>
      <x:c r="D1353" s="25" t="str">
        <x:v>Verified</x:v>
      </x:c>
      <x:c r="E1353" s="25" t="str">
        <x:v>Verified</x:v>
      </x:c>
      <x:c r="F1353" s="25" t="str">
        <x:v>Verified</x:v>
      </x:c>
      <x:c r="G1353" s="25" t="str">
        <x:v>Missing</x:v>
      </x:c>
      <x:c r="H1353" s="25" t="str">
        <x:v>year opened, architect</x:v>
      </x:c>
    </x:row>
    <x:row r="1354">
      <x:c r="A1354" s="25" t="str">
        <x:v>CA-1356</x:v>
      </x:c>
      <x:c r="B1354" s="25" t="str">
        <x:v>Rolling Hills - Challenge</x:v>
      </x:c>
      <x:c r="C1354" s="25" t="str">
        <x:v>Ontario</x:v>
      </x:c>
      <x:c r="D1354" s="25" t="str">
        <x:v>Verified</x:v>
      </x:c>
      <x:c r="E1354" s="25" t="str">
        <x:v>Verified</x:v>
      </x:c>
      <x:c r="F1354" s="25" t="str">
        <x:v>Verified</x:v>
      </x:c>
      <x:c r="G1354" s="25" t="str">
        <x:v>Missing</x:v>
      </x:c>
      <x:c r="H1354" s="25" t="str">
        <x:v>year opened, architect</x:v>
      </x:c>
    </x:row>
    <x:row r="1355">
      <x:c r="A1355" s="25" t="str">
        <x:v>CA-1357</x:v>
      </x:c>
      <x:c r="B1355" s="25" t="str">
        <x:v>Rolling Hills - CLASSIC</x:v>
      </x:c>
      <x:c r="C1355" s="25" t="str">
        <x:v>Ontario</x:v>
      </x:c>
      <x:c r="D1355" s="25" t="str">
        <x:v>Verified</x:v>
      </x:c>
      <x:c r="E1355" s="25" t="str">
        <x:v>Verified</x:v>
      </x:c>
      <x:c r="F1355" s="25" t="str">
        <x:v>Verified</x:v>
      </x:c>
      <x:c r="G1355" s="25" t="str">
        <x:v>Missing</x:v>
      </x:c>
      <x:c r="H1355" s="25" t="str">
        <x:v>year opened, architect</x:v>
      </x:c>
    </x:row>
    <x:row r="1356">
      <x:c r="A1356" s="25" t="str">
        <x:v>CA-1358</x:v>
      </x:c>
      <x:c r="B1356" s="25" t="str">
        <x:v>Rolling Meadows Golf &amp; Country Club</x:v>
      </x:c>
      <x:c r="C1356" s="25" t="str">
        <x:v>Ontario</x:v>
      </x:c>
      <x:c r="D1356" s="25" t="str">
        <x:v>Verified</x:v>
      </x:c>
      <x:c r="E1356" s="25" t="str">
        <x:v>Verified</x:v>
      </x:c>
      <x:c r="F1356" s="25" t="str">
        <x:v>Verified</x:v>
      </x:c>
      <x:c r="G1356" s="25" t="str">
        <x:v>Missing</x:v>
      </x:c>
      <x:c r="H1356" s="25" t="str">
        <x:v>year opened, architect</x:v>
      </x:c>
    </x:row>
    <x:row r="1357">
      <x:c r="A1357" s="25" t="str">
        <x:v>CA-1359</x:v>
      </x:c>
      <x:c r="B1357" s="25" t="str">
        <x:v>Rolyn Golf Trails</x:v>
      </x:c>
      <x:c r="C1357" s="25" t="str">
        <x:v>Ontario</x:v>
      </x:c>
      <x:c r="D1357" s="25" t="str">
        <x:v>Missing</x:v>
      </x:c>
      <x:c r="E1357" s="25" t="str">
        <x:v>Missing</x:v>
      </x:c>
      <x:c r="F1357" s="25" t="str">
        <x:v>Missing</x:v>
      </x:c>
      <x:c r="G1357" s="25" t="str">
        <x:v>Missing</x:v>
      </x:c>
      <x:c r="H1357" s="25" t="str">
        <x:v>website, par, length, year opened, architect</x:v>
      </x:c>
    </x:row>
    <x:row r="1358">
      <x:c r="A1358" s="25" t="str">
        <x:v>CA-1360</x:v>
      </x:c>
      <x:c r="B1358" s="25" t="str">
        <x:v>Rosedale Golf Club</x:v>
      </x:c>
      <x:c r="C1358" s="25" t="str">
        <x:v>Ontario</x:v>
      </x:c>
      <x:c r="D1358" s="25" t="str">
        <x:v>Missing</x:v>
      </x:c>
      <x:c r="E1358" s="25" t="str">
        <x:v>Verified</x:v>
      </x:c>
      <x:c r="F1358" s="25" t="str">
        <x:v>Verified</x:v>
      </x:c>
      <x:c r="G1358" s="25" t="str">
        <x:v>Missing</x:v>
      </x:c>
      <x:c r="H1358" s="25" t="str">
        <x:v>website, year opened, architect</x:v>
      </x:c>
    </x:row>
    <x:row r="1359">
      <x:c r="A1359" s="25" t="str">
        <x:v>CA-1361</x:v>
      </x:c>
      <x:c r="B1359" s="25" t="str">
        <x:v>Roseland Golf &amp; Curling Club</x:v>
      </x:c>
      <x:c r="C1359" s="25" t="str">
        <x:v>Ontario</x:v>
      </x:c>
      <x:c r="D1359" s="25" t="str">
        <x:v>Missing</x:v>
      </x:c>
      <x:c r="E1359" s="25" t="str">
        <x:v>Verified</x:v>
      </x:c>
      <x:c r="F1359" s="25" t="str">
        <x:v>Verified</x:v>
      </x:c>
      <x:c r="G1359" s="25" t="str">
        <x:v>Missing</x:v>
      </x:c>
      <x:c r="H1359" s="25" t="str">
        <x:v>website, year opened, architect</x:v>
      </x:c>
    </x:row>
    <x:row r="1360">
      <x:c r="A1360" s="25" t="str">
        <x:v>CA-1362</x:v>
      </x:c>
      <x:c r="B1360" s="25" t="str">
        <x:v>Royal Ashburn Golf Club</x:v>
      </x:c>
      <x:c r="C1360" s="25" t="str">
        <x:v>Ontario</x:v>
      </x:c>
      <x:c r="D1360" s="25" t="str">
        <x:v>Verified</x:v>
      </x:c>
      <x:c r="E1360" s="25" t="str">
        <x:v>Verified</x:v>
      </x:c>
      <x:c r="F1360" s="25" t="str">
        <x:v>Verified</x:v>
      </x:c>
      <x:c r="G1360" s="25" t="str">
        <x:v>Verified</x:v>
      </x:c>
      <x:c r="H1360" s="25" t="str">
        <x:v>architect</x:v>
      </x:c>
    </x:row>
    <x:row r="1361">
      <x:c r="A1361" s="25" t="str">
        <x:v>CA-1363</x:v>
      </x:c>
      <x:c r="B1361" s="25" t="str">
        <x:v>Royal Niagara GC - ESCARPMENT-IRON BRIDGE</x:v>
      </x:c>
      <x:c r="C1361" s="25" t="str">
        <x:v>Ontario</x:v>
      </x:c>
      <x:c r="D1361" s="25" t="str">
        <x:v>Verified</x:v>
      </x:c>
      <x:c r="E1361" s="25" t="str">
        <x:v>Verified</x:v>
      </x:c>
      <x:c r="F1361" s="25" t="str">
        <x:v>Verified</x:v>
      </x:c>
      <x:c r="G1361" s="25" t="str">
        <x:v>Missing</x:v>
      </x:c>
      <x:c r="H1361" s="25" t="str">
        <x:v>year opened, architect</x:v>
      </x:c>
    </x:row>
    <x:row r="1362">
      <x:c r="A1362" s="25" t="str">
        <x:v>CA-1364</x:v>
      </x:c>
      <x:c r="B1362" s="25" t="str">
        <x:v>Royal Niagara GC - IRON BRIDGE-OLD CANAL</x:v>
      </x:c>
      <x:c r="C1362" s="25" t="str">
        <x:v>Ontario</x:v>
      </x:c>
      <x:c r="D1362" s="25" t="str">
        <x:v>Verified</x:v>
      </x:c>
      <x:c r="E1362" s="25" t="str">
        <x:v>Verified</x:v>
      </x:c>
      <x:c r="F1362" s="25" t="str">
        <x:v>Verified</x:v>
      </x:c>
      <x:c r="G1362" s="25" t="str">
        <x:v>Missing</x:v>
      </x:c>
      <x:c r="H1362" s="25" t="str">
        <x:v>year opened, architect</x:v>
      </x:c>
    </x:row>
    <x:row r="1363">
      <x:c r="A1363" s="25" t="str">
        <x:v>CA-1365</x:v>
      </x:c>
      <x:c r="B1363" s="25" t="str">
        <x:v>Royal Niagara GC - OLD CANAL-ESCARPMENT</x:v>
      </x:c>
      <x:c r="C1363" s="25" t="str">
        <x:v>Ontario</x:v>
      </x:c>
      <x:c r="D1363" s="25" t="str">
        <x:v>Verified</x:v>
      </x:c>
      <x:c r="E1363" s="25" t="str">
        <x:v>Verified</x:v>
      </x:c>
      <x:c r="F1363" s="25" t="str">
        <x:v>Verified</x:v>
      </x:c>
      <x:c r="G1363" s="25" t="str">
        <x:v>Missing</x:v>
      </x:c>
      <x:c r="H1363" s="25" t="str">
        <x:v>year opened, architect</x:v>
      </x:c>
    </x:row>
    <x:row r="1364">
      <x:c r="A1364" s="25" t="str">
        <x:v>CA-1366</x:v>
      </x:c>
      <x:c r="B1364" s="25" t="str">
        <x:v>Royal Ontario Golf Club</x:v>
      </x:c>
      <x:c r="C1364" s="25" t="str">
        <x:v>Ontario</x:v>
      </x:c>
      <x:c r="D1364" s="25" t="str">
        <x:v>Verified</x:v>
      </x:c>
      <x:c r="E1364" s="25" t="str">
        <x:v>Verified</x:v>
      </x:c>
      <x:c r="F1364" s="25" t="str">
        <x:v>Verified</x:v>
      </x:c>
      <x:c r="G1364" s="25" t="str">
        <x:v>Missing</x:v>
      </x:c>
      <x:c r="H1364" s="25" t="str">
        <x:v>year opened, architect</x:v>
      </x:c>
    </x:row>
    <x:row r="1365">
      <x:c r="A1365" s="25" t="str">
        <x:v>CA-1367</x:v>
      </x:c>
      <x:c r="B1365" s="25" t="str">
        <x:v>Royal Stouffville Golf Course</x:v>
      </x:c>
      <x:c r="C1365" s="25" t="str">
        <x:v>Ontario</x:v>
      </x:c>
      <x:c r="D1365" s="25" t="str">
        <x:v>Verified</x:v>
      </x:c>
      <x:c r="E1365" s="25" t="str">
        <x:v>Verified</x:v>
      </x:c>
      <x:c r="F1365" s="25" t="str">
        <x:v>Verified</x:v>
      </x:c>
      <x:c r="G1365" s="25" t="str">
        <x:v>Missing</x:v>
      </x:c>
      <x:c r="H1365" s="25" t="str">
        <x:v>year opened, architect</x:v>
      </x:c>
    </x:row>
    <x:row r="1366">
      <x:c r="A1366" s="25" t="str">
        <x:v>CA-1368</x:v>
      </x:c>
      <x:c r="B1366" s="25" t="str">
        <x:v>Royal Woodbine Golf Club</x:v>
      </x:c>
      <x:c r="C1366" s="25" t="str">
        <x:v>Ontario</x:v>
      </x:c>
      <x:c r="D1366" s="25" t="str">
        <x:v>Verified</x:v>
      </x:c>
      <x:c r="E1366" s="25" t="str">
        <x:v>Verified</x:v>
      </x:c>
      <x:c r="F1366" s="25" t="str">
        <x:v>Verified</x:v>
      </x:c>
      <x:c r="G1366" s="25" t="str">
        <x:v>Missing</x:v>
      </x:c>
      <x:c r="H1366" s="25" t="str">
        <x:v>year opened, architect</x:v>
      </x:c>
    </x:row>
    <x:row r="1367">
      <x:c r="A1367" s="25" t="str">
        <x:v>CA-1369</x:v>
      </x:c>
      <x:c r="B1367" s="25" t="str">
        <x:v>Sally Creek Golf Club</x:v>
      </x:c>
      <x:c r="C1367" s="25" t="str">
        <x:v>Ontario</x:v>
      </x:c>
      <x:c r="D1367" s="25" t="str">
        <x:v>Verified</x:v>
      </x:c>
      <x:c r="E1367" s="25" t="str">
        <x:v>Verified</x:v>
      </x:c>
      <x:c r="F1367" s="25" t="str">
        <x:v>Verified</x:v>
      </x:c>
      <x:c r="G1367" s="25" t="str">
        <x:v>Verified</x:v>
      </x:c>
      <x:c r="H1367" s="25" t="str">
        <x:v>architect</x:v>
      </x:c>
    </x:row>
    <x:row r="1368">
      <x:c r="A1368" s="25" t="str">
        <x:v>CA-1370</x:v>
      </x:c>
      <x:c r="B1368" s="25" t="str">
        <x:v>Sand Hills Golf Resort</x:v>
      </x:c>
      <x:c r="C1368" s="25" t="str">
        <x:v>Ontario</x:v>
      </x:c>
      <x:c r="D1368" s="25" t="str">
        <x:v>Missing</x:v>
      </x:c>
      <x:c r="E1368" s="25" t="str">
        <x:v>Verified</x:v>
      </x:c>
      <x:c r="F1368" s="25" t="str">
        <x:v>Verified</x:v>
      </x:c>
      <x:c r="G1368" s="25" t="str">
        <x:v>Missing</x:v>
      </x:c>
      <x:c r="H1368" s="25" t="str">
        <x:v>website, year opened, architect</x:v>
      </x:c>
    </x:row>
    <x:row r="1369">
      <x:c r="A1369" s="25" t="str">
        <x:v>CA-1371</x:v>
      </x:c>
      <x:c r="B1369" s="25" t="str">
        <x:v>Sand Point Golf Club</x:v>
      </x:c>
      <x:c r="C1369" s="25" t="str">
        <x:v>Ontario</x:v>
      </x:c>
      <x:c r="D1369" s="25" t="str">
        <x:v>Verified</x:v>
      </x:c>
      <x:c r="E1369" s="25" t="str">
        <x:v>Verified</x:v>
      </x:c>
      <x:c r="F1369" s="25" t="str">
        <x:v>Verified</x:v>
      </x:c>
      <x:c r="G1369" s="25" t="str">
        <x:v>Missing</x:v>
      </x:c>
      <x:c r="H1369" s="25" t="str">
        <x:v>year opened, architect</x:v>
      </x:c>
    </x:row>
    <x:row r="1370">
      <x:c r="A1370" s="25" t="str">
        <x:v>CA-1372</x:v>
      </x:c>
      <x:c r="B1370" s="25" t="str">
        <x:v>Sandusk Golf Club</x:v>
      </x:c>
      <x:c r="C1370" s="25" t="str">
        <x:v>Ontario</x:v>
      </x:c>
      <x:c r="D1370" s="25" t="str">
        <x:v>Missing</x:v>
      </x:c>
      <x:c r="E1370" s="25" t="str">
        <x:v>Verified</x:v>
      </x:c>
      <x:c r="F1370" s="25" t="str">
        <x:v>Verified</x:v>
      </x:c>
      <x:c r="G1370" s="25" t="str">
        <x:v>Missing</x:v>
      </x:c>
      <x:c r="H1370" s="25" t="str">
        <x:v>website, year opened, architect</x:v>
      </x:c>
    </x:row>
    <x:row r="1371">
      <x:c r="A1371" s="25" t="str">
        <x:v>CA-1373</x:v>
      </x:c>
      <x:c r="B1371" s="25" t="str">
        <x:v>Sandy Beach Golf CLub</x:v>
      </x:c>
      <x:c r="C1371" s="25" t="str">
        <x:v>Ontario</x:v>
      </x:c>
      <x:c r="D1371" s="25" t="str">
        <x:v>Missing</x:v>
      </x:c>
      <x:c r="E1371" s="25" t="str">
        <x:v>Verified</x:v>
      </x:c>
      <x:c r="F1371" s="25" t="str">
        <x:v>Verified</x:v>
      </x:c>
      <x:c r="G1371" s="25" t="str">
        <x:v>Missing</x:v>
      </x:c>
      <x:c r="H1371" s="25" t="str">
        <x:v>website, year opened, architect</x:v>
      </x:c>
    </x:row>
    <x:row r="1372">
      <x:c r="A1372" s="25" t="str">
        <x:v>CA-1374</x:v>
      </x:c>
      <x:c r="B1372" s="25" t="str">
        <x:v>Sarnia Golf &amp; Curling Club</x:v>
      </x:c>
      <x:c r="C1372" s="25" t="str">
        <x:v>Ontario</x:v>
      </x:c>
      <x:c r="D1372" s="25" t="str">
        <x:v>Verified</x:v>
      </x:c>
      <x:c r="E1372" s="25" t="str">
        <x:v>Verified</x:v>
      </x:c>
      <x:c r="F1372" s="25" t="str">
        <x:v>Verified</x:v>
      </x:c>
      <x:c r="G1372" s="25" t="str">
        <x:v>Verified</x:v>
      </x:c>
      <x:c r="H1372" s="25" t="str">
        <x:v>architect</x:v>
      </x:c>
    </x:row>
    <x:row r="1373">
      <x:c r="A1373" s="25" t="str">
        <x:v>CA-1375</x:v>
      </x:c>
      <x:c r="B1373" s="25" t="str">
        <x:v>Sauble Golf Club</x:v>
      </x:c>
      <x:c r="C1373" s="25" t="str">
        <x:v>Ontario</x:v>
      </x:c>
      <x:c r="D1373" s="25" t="str">
        <x:v>Missing</x:v>
      </x:c>
      <x:c r="E1373" s="25" t="str">
        <x:v>Missing</x:v>
      </x:c>
      <x:c r="F1373" s="25" t="str">
        <x:v>Missing</x:v>
      </x:c>
      <x:c r="G1373" s="25" t="str">
        <x:v>Missing</x:v>
      </x:c>
      <x:c r="H1373" s="25" t="str">
        <x:v>website, par, length, year opened, architect</x:v>
      </x:c>
    </x:row>
    <x:row r="1374">
      <x:c r="A1374" s="25" t="str">
        <x:v>CA-1376</x:v>
      </x:c>
      <x:c r="B1374" s="25" t="str">
        <x:v>Sauble River Golf &amp; Country Club</x:v>
      </x:c>
      <x:c r="C1374" s="25" t="str">
        <x:v>Ontario</x:v>
      </x:c>
      <x:c r="D1374" s="25" t="str">
        <x:v>Missing</x:v>
      </x:c>
      <x:c r="E1374" s="25" t="str">
        <x:v>Missing</x:v>
      </x:c>
      <x:c r="F1374" s="25" t="str">
        <x:v>Missing</x:v>
      </x:c>
      <x:c r="G1374" s="25" t="str">
        <x:v>Missing</x:v>
      </x:c>
      <x:c r="H1374" s="25" t="str">
        <x:v>website, par, length, year opened, architect</x:v>
      </x:c>
    </x:row>
    <x:row r="1375">
      <x:c r="A1375" s="25" t="str">
        <x:v>CA-1377</x:v>
      </x:c>
      <x:c r="B1375" s="25" t="str">
        <x:v>Saugeen Golf Club - LEGACY - SUNSET</x:v>
      </x:c>
      <x:c r="C1375" s="25" t="str">
        <x:v>Ontario</x:v>
      </x:c>
      <x:c r="D1375" s="25" t="str">
        <x:v>Verified</x:v>
      </x:c>
      <x:c r="E1375" s="25" t="str">
        <x:v>Verified</x:v>
      </x:c>
      <x:c r="F1375" s="25" t="str">
        <x:v>Verified</x:v>
      </x:c>
      <x:c r="G1375" s="25" t="str">
        <x:v>Missing</x:v>
      </x:c>
      <x:c r="H1375" s="25" t="str">
        <x:v>year opened, architect</x:v>
      </x:c>
    </x:row>
    <x:row r="1376">
      <x:c r="A1376" s="25" t="str">
        <x:v>CA-1378</x:v>
      </x:c>
      <x:c r="B1376" s="25" t="str">
        <x:v>Saugeen Golf Club - SUNRISE - LEGACY</x:v>
      </x:c>
      <x:c r="C1376" s="25" t="str">
        <x:v>Ontario</x:v>
      </x:c>
      <x:c r="D1376" s="25" t="str">
        <x:v>Verified</x:v>
      </x:c>
      <x:c r="E1376" s="25" t="str">
        <x:v>Verified</x:v>
      </x:c>
      <x:c r="F1376" s="25" t="str">
        <x:v>Verified</x:v>
      </x:c>
      <x:c r="G1376" s="25" t="str">
        <x:v>Missing</x:v>
      </x:c>
      <x:c r="H1376" s="25" t="str">
        <x:v>year opened, architect</x:v>
      </x:c>
    </x:row>
    <x:row r="1377">
      <x:c r="A1377" s="25" t="str">
        <x:v>CA-1379</x:v>
      </x:c>
      <x:c r="B1377" s="25" t="str">
        <x:v>Saugeen Golf Club - SUNSET - SUNRISE</x:v>
      </x:c>
      <x:c r="C1377" s="25" t="str">
        <x:v>Ontario</x:v>
      </x:c>
      <x:c r="D1377" s="25" t="str">
        <x:v>Verified</x:v>
      </x:c>
      <x:c r="E1377" s="25" t="str">
        <x:v>Verified</x:v>
      </x:c>
      <x:c r="F1377" s="25" t="str">
        <x:v>Verified</x:v>
      </x:c>
      <x:c r="G1377" s="25" t="str">
        <x:v>Missing</x:v>
      </x:c>
      <x:c r="H1377" s="25" t="str">
        <x:v>year opened, architect</x:v>
      </x:c>
    </x:row>
    <x:row r="1378">
      <x:c r="A1378" s="25" t="str">
        <x:v>CA-1380</x:v>
      </x:c>
      <x:c r="B1378" s="25" t="str">
        <x:v>Sault Ste. Marie Golf Club</x:v>
      </x:c>
      <x:c r="C1378" s="25" t="str">
        <x:v>Ontario</x:v>
      </x:c>
      <x:c r="D1378" s="25" t="str">
        <x:v>Verified</x:v>
      </x:c>
      <x:c r="E1378" s="25" t="str">
        <x:v>Verified</x:v>
      </x:c>
      <x:c r="F1378" s="25" t="str">
        <x:v>Verified</x:v>
      </x:c>
      <x:c r="G1378" s="25" t="str">
        <x:v>Missing</x:v>
      </x:c>
      <x:c r="H1378" s="25" t="str">
        <x:v>year opened, architect</x:v>
      </x:c>
    </x:row>
    <x:row r="1379">
      <x:c r="A1379" s="25" t="str">
        <x:v>CA-1381</x:v>
      </x:c>
      <x:c r="B1379" s="25" t="str">
        <x:v>Savannah Golf Links</x:v>
      </x:c>
      <x:c r="C1379" s="25" t="str">
        <x:v>Ontario</x:v>
      </x:c>
      <x:c r="D1379" s="25" t="str">
        <x:v>Verified</x:v>
      </x:c>
      <x:c r="E1379" s="25" t="str">
        <x:v>Verified</x:v>
      </x:c>
      <x:c r="F1379" s="25" t="str">
        <x:v>Verified</x:v>
      </x:c>
      <x:c r="G1379" s="25" t="str">
        <x:v>Missing</x:v>
      </x:c>
      <x:c r="H1379" s="25" t="str">
        <x:v>year opened, architect</x:v>
      </x:c>
    </x:row>
    <x:row r="1380">
      <x:c r="A1380" s="25" t="str">
        <x:v>CA-1382</x:v>
      </x:c>
      <x:c r="B1380" s="25" t="str">
        <x:v>Sawmill Creek Golf &amp; Country Club</x:v>
      </x:c>
      <x:c r="C1380" s="25" t="str">
        <x:v>Ontario</x:v>
      </x:c>
      <x:c r="D1380" s="25" t="str">
        <x:v>Verified</x:v>
      </x:c>
      <x:c r="E1380" s="25" t="str">
        <x:v>Verified</x:v>
      </x:c>
      <x:c r="F1380" s="25" t="str">
        <x:v>Verified</x:v>
      </x:c>
      <x:c r="G1380" s="25" t="str">
        <x:v>Verified</x:v>
      </x:c>
      <x:c r="H1380" s="25" t="str">
        <x:v>architect</x:v>
      </x:c>
    </x:row>
    <x:row r="1381">
      <x:c r="A1381" s="25" t="str">
        <x:v>CA-1383</x:v>
      </x:c>
      <x:c r="B1381" s="25" t="str">
        <x:v>Sawmill Golf Course</x:v>
      </x:c>
      <x:c r="C1381" s="25" t="str">
        <x:v>Ontario</x:v>
      </x:c>
      <x:c r="D1381" s="25" t="str">
        <x:v>Verified</x:v>
      </x:c>
      <x:c r="E1381" s="25" t="str">
        <x:v>Verified</x:v>
      </x:c>
      <x:c r="F1381" s="25" t="str">
        <x:v>Verified</x:v>
      </x:c>
      <x:c r="G1381" s="25" t="str">
        <x:v>Missing</x:v>
      </x:c>
      <x:c r="H1381" s="25" t="str">
        <x:v>year opened, architect</x:v>
      </x:c>
    </x:row>
    <x:row r="1382">
      <x:c r="A1382" s="25" t="str">
        <x:v>CA-1384</x:v>
      </x:c>
      <x:c r="B1382" s="25" t="str">
        <x:v>Scarboro Golf &amp; Country Club</x:v>
      </x:c>
      <x:c r="C1382" s="25" t="str">
        <x:v>Ontario</x:v>
      </x:c>
      <x:c r="D1382" s="25" t="str">
        <x:v>Verified</x:v>
      </x:c>
      <x:c r="E1382" s="25" t="str">
        <x:v>Verified</x:v>
      </x:c>
      <x:c r="F1382" s="25" t="str">
        <x:v>Verified</x:v>
      </x:c>
      <x:c r="G1382" s="25" t="str">
        <x:v>Verified</x:v>
      </x:c>
      <x:c r="H1382" s="25" t="str">
        <x:v>architect</x:v>
      </x:c>
    </x:row>
    <x:row r="1383">
      <x:c r="A1383" s="25" t="str">
        <x:v>CA-1385</x:v>
      </x:c>
      <x:c r="B1383" s="25" t="str">
        <x:v>Scarlett Woods Golf Club</x:v>
      </x:c>
      <x:c r="C1383" s="25" t="str">
        <x:v>Ontario</x:v>
      </x:c>
      <x:c r="D1383" s="25" t="str">
        <x:v>Verified</x:v>
      </x:c>
      <x:c r="E1383" s="25" t="str">
        <x:v>Verified</x:v>
      </x:c>
      <x:c r="F1383" s="25" t="str">
        <x:v>Verified</x:v>
      </x:c>
      <x:c r="G1383" s="25" t="str">
        <x:v>Missing</x:v>
      </x:c>
      <x:c r="H1383" s="25" t="str">
        <x:v>year opened, architect</x:v>
      </x:c>
    </x:row>
    <x:row r="1384">
      <x:c r="A1384" s="25" t="str">
        <x:v>CA-1386</x:v>
      </x:c>
      <x:c r="B1384" s="25" t="str">
        <x:v>Scenic City Golf Course Inc.</x:v>
      </x:c>
      <x:c r="C1384" s="25" t="str">
        <x:v>Ontario</x:v>
      </x:c>
      <x:c r="D1384" s="25" t="str">
        <x:v>Verified</x:v>
      </x:c>
      <x:c r="E1384" s="25" t="str">
        <x:v>Verified</x:v>
      </x:c>
      <x:c r="F1384" s="25" t="str">
        <x:v>Verified</x:v>
      </x:c>
      <x:c r="G1384" s="25" t="str">
        <x:v>Missing</x:v>
      </x:c>
      <x:c r="H1384" s="25" t="str">
        <x:v>year opened, architect</x:v>
      </x:c>
    </x:row>
    <x:row r="1385">
      <x:c r="A1385" s="25" t="str">
        <x:v>CA-1387</x:v>
      </x:c>
      <x:c r="B1385" s="25" t="str">
        <x:v>Scenic Woods Golf &amp; Country Club</x:v>
      </x:c>
      <x:c r="C1385" s="25" t="str">
        <x:v>Ontario</x:v>
      </x:c>
      <x:c r="D1385" s="25" t="str">
        <x:v>Verified</x:v>
      </x:c>
      <x:c r="E1385" s="25" t="str">
        <x:v>Verified</x:v>
      </x:c>
      <x:c r="F1385" s="25" t="str">
        <x:v>Verified</x:v>
      </x:c>
      <x:c r="G1385" s="25" t="str">
        <x:v>Missing</x:v>
      </x:c>
      <x:c r="H1385" s="25" t="str">
        <x:v>year opened, architect</x:v>
      </x:c>
    </x:row>
    <x:row r="1386">
      <x:c r="A1386" s="25" t="str">
        <x:v>CA-1388</x:v>
      </x:c>
      <x:c r="B1386" s="25" t="str">
        <x:v>Science Hill Country Club</x:v>
      </x:c>
      <x:c r="C1386" s="25" t="str">
        <x:v>Ontario</x:v>
      </x:c>
      <x:c r="D1386" s="25" t="str">
        <x:v>Missing</x:v>
      </x:c>
      <x:c r="E1386" s="25" t="str">
        <x:v>Verified</x:v>
      </x:c>
      <x:c r="F1386" s="25" t="str">
        <x:v>Verified</x:v>
      </x:c>
      <x:c r="G1386" s="25" t="str">
        <x:v>Missing</x:v>
      </x:c>
      <x:c r="H1386" s="25" t="str">
        <x:v>website, year opened, architect</x:v>
      </x:c>
    </x:row>
    <x:row r="1387">
      <x:c r="A1387" s="25" t="str">
        <x:v>CA-1389</x:v>
      </x:c>
      <x:c r="B1387" s="25" t="str">
        <x:v>Scottish Highlands Golf Orillia</x:v>
      </x:c>
      <x:c r="C1387" s="25" t="str">
        <x:v>Ontario</x:v>
      </x:c>
      <x:c r="D1387" s="25" t="str">
        <x:v>Missing</x:v>
      </x:c>
      <x:c r="E1387" s="25" t="str">
        <x:v>Verified</x:v>
      </x:c>
      <x:c r="F1387" s="25" t="str">
        <x:v>Verified</x:v>
      </x:c>
      <x:c r="G1387" s="25" t="str">
        <x:v>Missing</x:v>
      </x:c>
      <x:c r="H1387" s="25" t="str">
        <x:v>website, year opened, architect</x:v>
      </x:c>
    </x:row>
    <x:row r="1388">
      <x:c r="A1388" s="25" t="str">
        <x:v>CA-1390</x:v>
      </x:c>
      <x:c r="B1388" s="25" t="str">
        <x:v>Seaforth Golf Course</x:v>
      </x:c>
      <x:c r="C1388" s="25" t="str">
        <x:v>Ontario</x:v>
      </x:c>
      <x:c r="D1388" s="25" t="str">
        <x:v>Verified</x:v>
      </x:c>
      <x:c r="E1388" s="25" t="str">
        <x:v>Verified</x:v>
      </x:c>
      <x:c r="F1388" s="25" t="str">
        <x:v>Verified</x:v>
      </x:c>
      <x:c r="G1388" s="25" t="str">
        <x:v>Verified</x:v>
      </x:c>
      <x:c r="H1388" s="25" t="str">
        <x:v>architect</x:v>
      </x:c>
    </x:row>
    <x:row r="1389">
      <x:c r="A1389" s="25" t="str">
        <x:v>CA-1391</x:v>
      </x:c>
      <x:c r="B1389" s="25" t="str">
        <x:v>Seguin Valley Golf Club Inc</x:v>
      </x:c>
      <x:c r="C1389" s="25" t="str">
        <x:v>Ontario</x:v>
      </x:c>
      <x:c r="D1389" s="25" t="str">
        <x:v>Verified</x:v>
      </x:c>
      <x:c r="E1389" s="25" t="str">
        <x:v>Verified</x:v>
      </x:c>
      <x:c r="F1389" s="25" t="str">
        <x:v>Verified</x:v>
      </x:c>
      <x:c r="G1389" s="25" t="str">
        <x:v>Verified</x:v>
      </x:c>
      <x:c r="H1389" s="25" t="str">
        <x:v>architect</x:v>
      </x:c>
    </x:row>
    <x:row r="1390">
      <x:c r="A1390" s="25" t="str">
        <x:v>CA-1392</x:v>
      </x:c>
      <x:c r="B1390" s="25" t="str">
        <x:v>Settlers' Ghost Golf Club</x:v>
      </x:c>
      <x:c r="C1390" s="25" t="str">
        <x:v>Ontario</x:v>
      </x:c>
      <x:c r="D1390" s="25" t="str">
        <x:v>Verified</x:v>
      </x:c>
      <x:c r="E1390" s="25" t="str">
        <x:v>Verified</x:v>
      </x:c>
      <x:c r="F1390" s="25" t="str">
        <x:v>Verified</x:v>
      </x:c>
      <x:c r="G1390" s="25" t="str">
        <x:v>Missing</x:v>
      </x:c>
      <x:c r="H1390" s="25" t="str">
        <x:v>year opened, architect</x:v>
      </x:c>
    </x:row>
    <x:row r="1391">
      <x:c r="A1391" s="25" t="str">
        <x:v>CA-1393</x:v>
      </x:c>
      <x:c r="B1391" s="25" t="str">
        <x:v>Seven Lakes Championship Golf - Championship</x:v>
      </x:c>
      <x:c r="C1391" s="25" t="str">
        <x:v>Ontario</x:v>
      </x:c>
      <x:c r="D1391" s="25" t="str">
        <x:v>Missing</x:v>
      </x:c>
      <x:c r="E1391" s="25" t="str">
        <x:v>Verified</x:v>
      </x:c>
      <x:c r="F1391" s="25" t="str">
        <x:v>Verified</x:v>
      </x:c>
      <x:c r="G1391" s="25" t="str">
        <x:v>Missing</x:v>
      </x:c>
      <x:c r="H1391" s="25" t="str">
        <x:v>website, year opened, architect</x:v>
      </x:c>
    </x:row>
    <x:row r="1392">
      <x:c r="A1392" s="25" t="str">
        <x:v>CA-1394</x:v>
      </x:c>
      <x:c r="B1392" s="25" t="str">
        <x:v>Seven Lakes Championship Golf - Old Course</x:v>
      </x:c>
      <x:c r="C1392" s="25" t="str">
        <x:v>Ontario</x:v>
      </x:c>
      <x:c r="D1392" s="25" t="str">
        <x:v>Verified</x:v>
      </x:c>
      <x:c r="E1392" s="25" t="str">
        <x:v>Verified</x:v>
      </x:c>
      <x:c r="F1392" s="25" t="str">
        <x:v>Verified</x:v>
      </x:c>
      <x:c r="G1392" s="25" t="str">
        <x:v>Missing</x:v>
      </x:c>
      <x:c r="H1392" s="25" t="str">
        <x:v>year opened, architect</x:v>
      </x:c>
    </x:row>
    <x:row r="1393">
      <x:c r="A1393" s="25" t="str">
        <x:v>CA-1395</x:v>
      </x:c>
      <x:c r="B1393" s="25" t="str">
        <x:v>Shanty Bay Golf Club - FRONTIER-RANGELAND</x:v>
      </x:c>
      <x:c r="C1393" s="25" t="str">
        <x:v>Ontario</x:v>
      </x:c>
      <x:c r="D1393" s="25" t="str">
        <x:v>Verified</x:v>
      </x:c>
      <x:c r="E1393" s="25" t="str">
        <x:v>Verified</x:v>
      </x:c>
      <x:c r="F1393" s="25" t="str">
        <x:v>Verified</x:v>
      </x:c>
      <x:c r="G1393" s="25" t="str">
        <x:v>Missing</x:v>
      </x:c>
      <x:c r="H1393" s="25" t="str">
        <x:v>year opened, architect</x:v>
      </x:c>
    </x:row>
    <x:row r="1394">
      <x:c r="A1394" s="25" t="str">
        <x:v>CA-1396</x:v>
      </x:c>
      <x:c r="B1394" s="25" t="str">
        <x:v>Shanty Bay Golf Club - Klondike-Frontier</x:v>
      </x:c>
      <x:c r="C1394" s="25" t="str">
        <x:v>Ontario</x:v>
      </x:c>
      <x:c r="D1394" s="25" t="str">
        <x:v>Verified</x:v>
      </x:c>
      <x:c r="E1394" s="25" t="str">
        <x:v>Verified</x:v>
      </x:c>
      <x:c r="F1394" s="25" t="str">
        <x:v>Verified</x:v>
      </x:c>
      <x:c r="G1394" s="25" t="str">
        <x:v>Verified</x:v>
      </x:c>
      <x:c r="H1394" s="25" t="str">
        <x:v>architect</x:v>
      </x:c>
    </x:row>
    <x:row r="1395">
      <x:c r="A1395" s="25" t="str">
        <x:v>CA-1397</x:v>
      </x:c>
      <x:c r="B1395" s="25" t="str">
        <x:v>Shanty Bay Golf Club - KLONDIKE-RANGELAND</x:v>
      </x:c>
      <x:c r="C1395" s="25" t="str">
        <x:v>Ontario</x:v>
      </x:c>
      <x:c r="D1395" s="25" t="str">
        <x:v>Verified</x:v>
      </x:c>
      <x:c r="E1395" s="25" t="str">
        <x:v>Verified</x:v>
      </x:c>
      <x:c r="F1395" s="25" t="str">
        <x:v>Verified</x:v>
      </x:c>
      <x:c r="G1395" s="25" t="str">
        <x:v>Missing</x:v>
      </x:c>
      <x:c r="H1395" s="25" t="str">
        <x:v>year opened, architect</x:v>
      </x:c>
    </x:row>
    <x:row r="1396">
      <x:c r="A1396" s="25" t="str">
        <x:v>CA-1398</x:v>
      </x:c>
      <x:c r="B1396" s="25" t="str">
        <x:v>Shawneeki Golf Club</x:v>
      </x:c>
      <x:c r="C1396" s="25" t="str">
        <x:v>Ontario</x:v>
      </x:c>
      <x:c r="D1396" s="25" t="str">
        <x:v>Missing</x:v>
      </x:c>
      <x:c r="E1396" s="25" t="str">
        <x:v>Verified</x:v>
      </x:c>
      <x:c r="F1396" s="25" t="str">
        <x:v>Verified</x:v>
      </x:c>
      <x:c r="G1396" s="25" t="str">
        <x:v>Missing</x:v>
      </x:c>
      <x:c r="H1396" s="25" t="str">
        <x:v>website, year opened, architect</x:v>
      </x:c>
    </x:row>
    <x:row r="1397">
      <x:c r="A1397" s="25" t="str">
        <x:v>CA-1399</x:v>
      </x:c>
      <x:c r="B1397" s="25" t="str">
        <x:v>Shelburne Golf &amp; Country Club</x:v>
      </x:c>
      <x:c r="C1397" s="25" t="str">
        <x:v>Ontario</x:v>
      </x:c>
      <x:c r="D1397" s="25" t="str">
        <x:v>Verified</x:v>
      </x:c>
      <x:c r="E1397" s="25" t="str">
        <x:v>Verified</x:v>
      </x:c>
      <x:c r="F1397" s="25" t="str">
        <x:v>Verified</x:v>
      </x:c>
      <x:c r="G1397" s="25" t="str">
        <x:v>Missing</x:v>
      </x:c>
      <x:c r="H1397" s="25" t="str">
        <x:v>year opened, architect</x:v>
      </x:c>
    </x:row>
    <x:row r="1398">
      <x:c r="A1398" s="25" t="str">
        <x:v>CA-1400</x:v>
      </x:c>
      <x:c r="B1398" s="25" t="str">
        <x:v>Shelter Valley Pines Golf Club</x:v>
      </x:c>
      <x:c r="C1398" s="25" t="str">
        <x:v>Ontario</x:v>
      </x:c>
      <x:c r="D1398" s="25" t="str">
        <x:v>Verified</x:v>
      </x:c>
      <x:c r="E1398" s="25" t="str">
        <x:v>Verified</x:v>
      </x:c>
      <x:c r="F1398" s="25" t="str">
        <x:v>Verified</x:v>
      </x:c>
      <x:c r="G1398" s="25" t="str">
        <x:v>Missing</x:v>
      </x:c>
      <x:c r="H1398" s="25" t="str">
        <x:v>year opened, architect</x:v>
      </x:c>
    </x:row>
    <x:row r="1399">
      <x:c r="A1399" s="25" t="str">
        <x:v>CA-1401</x:v>
      </x:c>
      <x:c r="B1399" s="25" t="str">
        <x:v>Silver Brooke Golf Club</x:v>
      </x:c>
      <x:c r="C1399" s="25" t="str">
        <x:v>Ontario</x:v>
      </x:c>
      <x:c r="D1399" s="25" t="str">
        <x:v>Missing</x:v>
      </x:c>
      <x:c r="E1399" s="25" t="str">
        <x:v>Verified</x:v>
      </x:c>
      <x:c r="F1399" s="25" t="str">
        <x:v>Verified</x:v>
      </x:c>
      <x:c r="G1399" s="25" t="str">
        <x:v>Verified</x:v>
      </x:c>
      <x:c r="H1399" s="25" t="str">
        <x:v>website, architect</x:v>
      </x:c>
    </x:row>
    <x:row r="1400">
      <x:c r="A1400" s="25" t="str">
        <x:v>CA-1402</x:v>
      </x:c>
      <x:c r="B1400" s="25" t="str">
        <x:v>Silver Creek Golf Course</x:v>
      </x:c>
      <x:c r="C1400" s="25" t="str">
        <x:v>Ontario</x:v>
      </x:c>
      <x:c r="D1400" s="25" t="str">
        <x:v>Verified</x:v>
      </x:c>
      <x:c r="E1400" s="25" t="str">
        <x:v>Verified</x:v>
      </x:c>
      <x:c r="F1400" s="25" t="str">
        <x:v>Verified</x:v>
      </x:c>
      <x:c r="G1400" s="25" t="str">
        <x:v>Verified</x:v>
      </x:c>
      <x:c r="H1400" s="25" t="str">
        <x:v>architect</x:v>
      </x:c>
    </x:row>
    <x:row r="1401">
      <x:c r="A1401" s="25" t="str">
        <x:v>CA-1403</x:v>
      </x:c>
      <x:c r="B1401" s="25" t="str">
        <x:v>Silver Lakes Golf &amp; Country Club</x:v>
      </x:c>
      <x:c r="C1401" s="25" t="str">
        <x:v>Ontario</x:v>
      </x:c>
      <x:c r="D1401" s="25" t="str">
        <x:v>Verified</x:v>
      </x:c>
      <x:c r="E1401" s="25" t="str">
        <x:v>Verified</x:v>
      </x:c>
      <x:c r="F1401" s="25" t="str">
        <x:v>Verified</x:v>
      </x:c>
      <x:c r="G1401" s="25" t="str">
        <x:v>Missing</x:v>
      </x:c>
      <x:c r="H1401" s="25" t="str">
        <x:v>year opened, architect</x:v>
      </x:c>
    </x:row>
    <x:row r="1402">
      <x:c r="A1402" s="25" t="str">
        <x:v>CA-1404</x:v>
      </x:c>
      <x:c r="B1402" s="25" t="str">
        <x:v>Simoro Golf Links</x:v>
      </x:c>
      <x:c r="C1402" s="25" t="str">
        <x:v>Ontario</x:v>
      </x:c>
      <x:c r="D1402" s="25" t="str">
        <x:v>Verified</x:v>
      </x:c>
      <x:c r="E1402" s="25" t="str">
        <x:v>Verified</x:v>
      </x:c>
      <x:c r="F1402" s="25" t="str">
        <x:v>Verified</x:v>
      </x:c>
      <x:c r="G1402" s="25" t="str">
        <x:v>Missing</x:v>
      </x:c>
      <x:c r="H1402" s="25" t="str">
        <x:v>year opened, architect</x:v>
      </x:c>
    </x:row>
    <x:row r="1403">
      <x:c r="A1403" s="25" t="str">
        <x:v>CA-1405</x:v>
      </x:c>
      <x:c r="B1403" s="25" t="str">
        <x:v>Sioux Lookout Golf &amp; Curling Club</x:v>
      </x:c>
      <x:c r="C1403" s="25" t="str">
        <x:v>Ontario</x:v>
      </x:c>
      <x:c r="D1403" s="25" t="str">
        <x:v>Verified</x:v>
      </x:c>
      <x:c r="E1403" s="25" t="str">
        <x:v>Verified</x:v>
      </x:c>
      <x:c r="F1403" s="25" t="str">
        <x:v>Verified</x:v>
      </x:c>
      <x:c r="G1403" s="25" t="str">
        <x:v>Verified</x:v>
      </x:c>
      <x:c r="H1403" s="25" t="str">
        <x:v>architect</x:v>
      </x:c>
    </x:row>
    <x:row r="1404">
      <x:c r="A1404" s="25" t="str">
        <x:v>CA-1406</x:v>
      </x:c>
      <x:c r="B1404" s="25" t="str">
        <x:v>Six Foot Bay Resort Inc.</x:v>
      </x:c>
      <x:c r="C1404" s="25" t="str">
        <x:v>Ontario</x:v>
      </x:c>
      <x:c r="D1404" s="25" t="str">
        <x:v>Missing</x:v>
      </x:c>
      <x:c r="E1404" s="25" t="str">
        <x:v>Verified</x:v>
      </x:c>
      <x:c r="F1404" s="25" t="str">
        <x:v>Verified</x:v>
      </x:c>
      <x:c r="G1404" s="25" t="str">
        <x:v>Missing</x:v>
      </x:c>
      <x:c r="H1404" s="25" t="str">
        <x:v>website, year opened, architect</x:v>
      </x:c>
    </x:row>
    <x:row r="1405">
      <x:c r="A1405" s="25" t="str">
        <x:v>CA-1407</x:v>
      </x:c>
      <x:c r="B1405" s="25" t="str">
        <x:v>Sleepy Hollow Golf &amp; Country Club</x:v>
      </x:c>
      <x:c r="C1405" s="25" t="str">
        <x:v>Ontario</x:v>
      </x:c>
      <x:c r="D1405" s="25" t="str">
        <x:v>Verified</x:v>
      </x:c>
      <x:c r="E1405" s="25" t="str">
        <x:v>Verified</x:v>
      </x:c>
      <x:c r="F1405" s="25" t="str">
        <x:v>Verified</x:v>
      </x:c>
      <x:c r="G1405" s="25" t="str">
        <x:v>Missing</x:v>
      </x:c>
      <x:c r="H1405" s="25" t="str">
        <x:v>year opened, architect</x:v>
      </x:c>
    </x:row>
    <x:row r="1406">
      <x:c r="A1406" s="25" t="str">
        <x:v>CA-1408</x:v>
      </x:c>
      <x:c r="B1406" s="25" t="str">
        <x:v>Smiths Falls Golf &amp; Country Club</x:v>
      </x:c>
      <x:c r="C1406" s="25" t="str">
        <x:v>Ontario</x:v>
      </x:c>
      <x:c r="D1406" s="25" t="str">
        <x:v>Verified</x:v>
      </x:c>
      <x:c r="E1406" s="25" t="str">
        <x:v>Verified</x:v>
      </x:c>
      <x:c r="F1406" s="25" t="str">
        <x:v>Verified</x:v>
      </x:c>
      <x:c r="G1406" s="25" t="str">
        <x:v>Verified</x:v>
      </x:c>
      <x:c r="H1406" s="25" t="str">
        <x:v>architect</x:v>
      </x:c>
    </x:row>
    <x:row r="1407">
      <x:c r="A1407" s="25" t="str">
        <x:v>CA-1409</x:v>
      </x:c>
      <x:c r="B1407" s="25" t="str">
        <x:v>Smooth Rock Falls Golf Course</x:v>
      </x:c>
      <x:c r="C1407" s="25" t="str">
        <x:v>Ontario</x:v>
      </x:c>
      <x:c r="D1407" s="25" t="str">
        <x:v>Missing</x:v>
      </x:c>
      <x:c r="E1407" s="25" t="str">
        <x:v>Missing</x:v>
      </x:c>
      <x:c r="F1407" s="25" t="str">
        <x:v>Missing</x:v>
      </x:c>
      <x:c r="G1407" s="25" t="str">
        <x:v>Missing</x:v>
      </x:c>
      <x:c r="H1407" s="25" t="str">
        <x:v>website, par, length, year opened, architect</x:v>
      </x:c>
    </x:row>
    <x:row r="1408">
      <x:c r="A1408" s="25" t="str">
        <x:v>CA-1410</x:v>
      </x:c>
      <x:c r="B1408" s="25" t="str">
        <x:v>Smuggler's Glen Golf Course</x:v>
      </x:c>
      <x:c r="C1408" s="25" t="str">
        <x:v>Ontario</x:v>
      </x:c>
      <x:c r="D1408" s="25" t="str">
        <x:v>Verified</x:v>
      </x:c>
      <x:c r="E1408" s="25" t="str">
        <x:v>Verified</x:v>
      </x:c>
      <x:c r="F1408" s="25" t="str">
        <x:v>Verified</x:v>
      </x:c>
      <x:c r="G1408" s="25" t="str">
        <x:v>Missing</x:v>
      </x:c>
      <x:c r="H1408" s="25" t="str">
        <x:v>year opened, architect</x:v>
      </x:c>
    </x:row>
    <x:row r="1409">
      <x:c r="A1409" s="25" t="str">
        <x:v>CA-1411</x:v>
      </x:c>
      <x:c r="B1409" s="25" t="str">
        <x:v>Somerhill Golf Club</x:v>
      </x:c>
      <x:c r="C1409" s="25" t="str">
        <x:v>Ontario</x:v>
      </x:c>
      <x:c r="D1409" s="25" t="str">
        <x:v>Missing</x:v>
      </x:c>
      <x:c r="E1409" s="25" t="str">
        <x:v>Verified</x:v>
      </x:c>
      <x:c r="F1409" s="25" t="str">
        <x:v>Verified</x:v>
      </x:c>
      <x:c r="G1409" s="25" t="str">
        <x:v>Missing</x:v>
      </x:c>
      <x:c r="H1409" s="25" t="str">
        <x:v>website, year opened, architect</x:v>
      </x:c>
    </x:row>
    <x:row r="1410">
      <x:c r="A1410" s="25" t="str">
        <x:v>CA-1412</x:v>
      </x:c>
      <x:c r="B1410" s="25" t="str">
        <x:v>South Ajax Golf Club</x:v>
      </x:c>
      <x:c r="C1410" s="25" t="str">
        <x:v>Ontario</x:v>
      </x:c>
      <x:c r="D1410" s="25" t="str">
        <x:v>Missing</x:v>
      </x:c>
      <x:c r="E1410" s="25" t="str">
        <x:v>Verified</x:v>
      </x:c>
      <x:c r="F1410" s="25" t="str">
        <x:v>Verified</x:v>
      </x:c>
      <x:c r="G1410" s="25" t="str">
        <x:v>Missing</x:v>
      </x:c>
      <x:c r="H1410" s="25" t="str">
        <x:v>website, year opened, architect</x:v>
      </x:c>
    </x:row>
    <x:row r="1411">
      <x:c r="A1411" s="25" t="str">
        <x:v>CA-1413</x:v>
      </x:c>
      <x:c r="B1411" s="25" t="str">
        <x:v>South Muskoka Curling &amp; Golf Club</x:v>
      </x:c>
      <x:c r="C1411" s="25" t="str">
        <x:v>Ontario</x:v>
      </x:c>
      <x:c r="D1411" s="25" t="str">
        <x:v>Verified</x:v>
      </x:c>
      <x:c r="E1411" s="25" t="str">
        <x:v>Verified</x:v>
      </x:c>
      <x:c r="F1411" s="25" t="str">
        <x:v>Verified</x:v>
      </x:c>
      <x:c r="G1411" s="25" t="str">
        <x:v>Verified</x:v>
      </x:c>
      <x:c r="H1411" s="25" t="str">
        <x:v>architect</x:v>
      </x:c>
    </x:row>
    <x:row r="1412">
      <x:c r="A1412" s="25" t="str">
        <x:v>CA-1414</x:v>
      </x:c>
      <x:c r="B1412" s="25" t="str">
        <x:v>Southampton Golf &amp; Country Club</x:v>
      </x:c>
      <x:c r="C1412" s="25" t="str">
        <x:v>Ontario</x:v>
      </x:c>
      <x:c r="D1412" s="25" t="str">
        <x:v>Missing</x:v>
      </x:c>
      <x:c r="E1412" s="25" t="str">
        <x:v>Verified</x:v>
      </x:c>
      <x:c r="F1412" s="25" t="str">
        <x:v>Verified</x:v>
      </x:c>
      <x:c r="G1412" s="25" t="str">
        <x:v>Missing</x:v>
      </x:c>
      <x:c r="H1412" s="25" t="str">
        <x:v>website, year opened, architect</x:v>
      </x:c>
    </x:row>
    <x:row r="1413">
      <x:c r="A1413" s="25" t="str">
        <x:v>CA-1415</x:v>
      </x:c>
      <x:c r="B1413" s="25" t="str">
        <x:v>Southbrook Golf &amp; Country Club</x:v>
      </x:c>
      <x:c r="C1413" s="25" t="str">
        <x:v>Ontario</x:v>
      </x:c>
      <x:c r="D1413" s="25" t="str">
        <x:v>Verified</x:v>
      </x:c>
      <x:c r="E1413" s="25" t="str">
        <x:v>Verified</x:v>
      </x:c>
      <x:c r="F1413" s="25" t="str">
        <x:v>Verified</x:v>
      </x:c>
      <x:c r="G1413" s="25" t="str">
        <x:v>Verified</x:v>
      </x:c>
      <x:c r="H1413" s="25" t="str">
        <x:v>architect</x:v>
      </x:c>
    </x:row>
    <x:row r="1414">
      <x:c r="A1414" s="25" t="str">
        <x:v>CA-1416</x:v>
      </x:c>
      <x:c r="B1414" s="25" t="str">
        <x:v>Spring Creek Golf Club</x:v>
      </x:c>
      <x:c r="C1414" s="25" t="str">
        <x:v>Ontario</x:v>
      </x:c>
      <x:c r="D1414" s="25" t="str">
        <x:v>Missing</x:v>
      </x:c>
      <x:c r="E1414" s="25" t="str">
        <x:v>Verified</x:v>
      </x:c>
      <x:c r="F1414" s="25" t="str">
        <x:v>Verified</x:v>
      </x:c>
      <x:c r="G1414" s="25" t="str">
        <x:v>Missing</x:v>
      </x:c>
      <x:c r="H1414" s="25" t="str">
        <x:v>website, year opened, architect</x:v>
      </x:c>
    </x:row>
    <x:row r="1415">
      <x:c r="A1415" s="25" t="str">
        <x:v>CA-1417</x:v>
      </x:c>
      <x:c r="B1415" s="25" t="str">
        <x:v>Spring Lakes Golf Club - EAST</x:v>
      </x:c>
      <x:c r="C1415" s="25" t="str">
        <x:v>Ontario</x:v>
      </x:c>
      <x:c r="D1415" s="25" t="str">
        <x:v>Verified</x:v>
      </x:c>
      <x:c r="E1415" s="25" t="str">
        <x:v>Verified</x:v>
      </x:c>
      <x:c r="F1415" s="25" t="str">
        <x:v>Verified</x:v>
      </x:c>
      <x:c r="G1415" s="25" t="str">
        <x:v>Missing</x:v>
      </x:c>
      <x:c r="H1415" s="25" t="str">
        <x:v>year opened, architect</x:v>
      </x:c>
    </x:row>
    <x:row r="1416">
      <x:c r="A1416" s="25" t="str">
        <x:v>CA-1418</x:v>
      </x:c>
      <x:c r="B1416" s="25" t="str">
        <x:v>Spring Lakes Golf Club - NORTH</x:v>
      </x:c>
      <x:c r="C1416" s="25" t="str">
        <x:v>Ontario</x:v>
      </x:c>
      <x:c r="D1416" s="25" t="str">
        <x:v>Verified</x:v>
      </x:c>
      <x:c r="E1416" s="25" t="str">
        <x:v>Verified</x:v>
      </x:c>
      <x:c r="F1416" s="25" t="str">
        <x:v>Verified</x:v>
      </x:c>
      <x:c r="G1416" s="25" t="str">
        <x:v>Missing</x:v>
      </x:c>
      <x:c r="H1416" s="25" t="str">
        <x:v>year opened, architect</x:v>
      </x:c>
    </x:row>
    <x:row r="1417">
      <x:c r="A1417" s="25" t="str">
        <x:v>CA-1419</x:v>
      </x:c>
      <x:c r="B1417" s="25" t="str">
        <x:v>Spring Lakes Golf Club - SOUTH</x:v>
      </x:c>
      <x:c r="C1417" s="25" t="str">
        <x:v>Ontario</x:v>
      </x:c>
      <x:c r="D1417" s="25" t="str">
        <x:v>Verified</x:v>
      </x:c>
      <x:c r="E1417" s="25" t="str">
        <x:v>Verified</x:v>
      </x:c>
      <x:c r="F1417" s="25" t="str">
        <x:v>Verified</x:v>
      </x:c>
      <x:c r="G1417" s="25" t="str">
        <x:v>Missing</x:v>
      </x:c>
      <x:c r="H1417" s="25" t="str">
        <x:v>year opened, architect</x:v>
      </x:c>
    </x:row>
    <x:row r="1418">
      <x:c r="A1418" s="25" t="str">
        <x:v>CA-1420</x:v>
      </x:c>
      <x:c r="B1418" s="25" t="str">
        <x:v>Springfield Golf &amp; Country Club</x:v>
      </x:c>
      <x:c r="C1418" s="25" t="str">
        <x:v>Ontario</x:v>
      </x:c>
      <x:c r="D1418" s="25" t="str">
        <x:v>Verified</x:v>
      </x:c>
      <x:c r="E1418" s="25" t="str">
        <x:v>Verified</x:v>
      </x:c>
      <x:c r="F1418" s="25" t="str">
        <x:v>Verified</x:v>
      </x:c>
      <x:c r="G1418" s="25" t="str">
        <x:v>Missing</x:v>
      </x:c>
      <x:c r="H1418" s="25" t="str">
        <x:v>year opened, architect</x:v>
      </x:c>
    </x:row>
    <x:row r="1419">
      <x:c r="A1419" s="25" t="str">
        <x:v>CA-1421</x:v>
      </x:c>
      <x:c r="B1419" s="25" t="str">
        <x:v>Springwater Golf Club</x:v>
      </x:c>
      <x:c r="C1419" s="25" t="str">
        <x:v>Ontario</x:v>
      </x:c>
      <x:c r="D1419" s="25" t="str">
        <x:v>Verified</x:v>
      </x:c>
      <x:c r="E1419" s="25" t="str">
        <x:v>Verified</x:v>
      </x:c>
      <x:c r="F1419" s="25" t="str">
        <x:v>Verified</x:v>
      </x:c>
      <x:c r="G1419" s="25" t="str">
        <x:v>Missing</x:v>
      </x:c>
      <x:c r="H1419" s="25" t="str">
        <x:v>year opened, architect</x:v>
      </x:c>
    </x:row>
    <x:row r="1420">
      <x:c r="A1420" s="25" t="str">
        <x:v>CA-1422</x:v>
      </x:c>
      <x:c r="B1420" s="25" t="str">
        <x:v>Spruce Needles Golf Club</x:v>
      </x:c>
      <x:c r="C1420" s="25" t="str">
        <x:v>Ontario</x:v>
      </x:c>
      <x:c r="D1420" s="25" t="str">
        <x:v>Verified</x:v>
      </x:c>
      <x:c r="E1420" s="25" t="str">
        <x:v>Verified</x:v>
      </x:c>
      <x:c r="F1420" s="25" t="str">
        <x:v>Verified</x:v>
      </x:c>
      <x:c r="G1420" s="25" t="str">
        <x:v>Missing</x:v>
      </x:c>
      <x:c r="H1420" s="25" t="str">
        <x:v>year opened, architect</x:v>
      </x:c>
    </x:row>
    <x:row r="1421">
      <x:c r="A1421" s="25" t="str">
        <x:v>CA-1423</x:v>
      </x:c>
      <x:c r="B1421" s="25" t="str">
        <x:v>St. Andrew's East Golf Club</x:v>
      </x:c>
      <x:c r="C1421" s="25" t="str">
        <x:v>Ontario</x:v>
      </x:c>
      <x:c r="D1421" s="25" t="str">
        <x:v>Verified</x:v>
      </x:c>
      <x:c r="E1421" s="25" t="str">
        <x:v>Verified</x:v>
      </x:c>
      <x:c r="F1421" s="25" t="str">
        <x:v>Verified</x:v>
      </x:c>
      <x:c r="G1421" s="25" t="str">
        <x:v>Verified</x:v>
      </x:c>
      <x:c r="H1421" s="25" t="str">
        <x:v>architect</x:v>
      </x:c>
    </x:row>
    <x:row r="1422">
      <x:c r="A1422" s="25" t="str">
        <x:v>CA-1424</x:v>
      </x:c>
      <x:c r="B1422" s="25" t="str">
        <x:v>St. Andrew's Valley Golf Club</x:v>
      </x:c>
      <x:c r="C1422" s="25" t="str">
        <x:v>Ontario</x:v>
      </x:c>
      <x:c r="D1422" s="25" t="str">
        <x:v>Verified</x:v>
      </x:c>
      <x:c r="E1422" s="25" t="str">
        <x:v>Verified</x:v>
      </x:c>
      <x:c r="F1422" s="25" t="str">
        <x:v>Verified</x:v>
      </x:c>
      <x:c r="G1422" s="25" t="str">
        <x:v>Missing</x:v>
      </x:c>
      <x:c r="H1422" s="25" t="str">
        <x:v>year opened, architect</x:v>
      </x:c>
    </x:row>
    <x:row r="1423">
      <x:c r="A1423" s="25" t="str">
        <x:v>CA-1425</x:v>
      </x:c>
      <x:c r="B1423" s="25" t="str">
        <x:v>St. Catharines Golf &amp; Country Club</x:v>
      </x:c>
      <x:c r="C1423" s="25" t="str">
        <x:v>Ontario</x:v>
      </x:c>
      <x:c r="D1423" s="25" t="str">
        <x:v>Verified</x:v>
      </x:c>
      <x:c r="E1423" s="25" t="str">
        <x:v>Verified</x:v>
      </x:c>
      <x:c r="F1423" s="25" t="str">
        <x:v>Verified</x:v>
      </x:c>
      <x:c r="G1423" s="25" t="str">
        <x:v>Verified</x:v>
      </x:c>
      <x:c r="H1423" s="25" t="str">
        <x:v>architect</x:v>
      </x:c>
    </x:row>
    <x:row r="1424">
      <x:c r="A1424" s="25" t="str">
        <x:v>CA-1426</x:v>
      </x:c>
      <x:c r="B1424" s="25" t="str">
        <x:v>St. Clair College Woodland Hills Golf Course</x:v>
      </x:c>
      <x:c r="C1424" s="25" t="str">
        <x:v>Ontario</x:v>
      </x:c>
      <x:c r="D1424" s="25" t="str">
        <x:v>Missing</x:v>
      </x:c>
      <x:c r="E1424" s="25" t="str">
        <x:v>Verified</x:v>
      </x:c>
      <x:c r="F1424" s="25" t="str">
        <x:v>Verified</x:v>
      </x:c>
      <x:c r="G1424" s="25" t="str">
        <x:v>Missing</x:v>
      </x:c>
      <x:c r="H1424" s="25" t="str">
        <x:v>website, year opened, architect</x:v>
      </x:c>
    </x:row>
    <x:row r="1425">
      <x:c r="A1425" s="25" t="str">
        <x:v>CA-1427</x:v>
      </x:c>
      <x:c r="B1425" s="25" t="str">
        <x:v>St. Clair Parkway Golf Club</x:v>
      </x:c>
      <x:c r="C1425" s="25" t="str">
        <x:v>Ontario</x:v>
      </x:c>
      <x:c r="D1425" s="25" t="str">
        <x:v>Verified</x:v>
      </x:c>
      <x:c r="E1425" s="25" t="str">
        <x:v>Verified</x:v>
      </x:c>
      <x:c r="F1425" s="25" t="str">
        <x:v>Verified</x:v>
      </x:c>
      <x:c r="G1425" s="25" t="str">
        <x:v>Missing</x:v>
      </x:c>
      <x:c r="H1425" s="25" t="str">
        <x:v>year opened, architect</x:v>
      </x:c>
    </x:row>
    <x:row r="1426">
      <x:c r="A1426" s="25" t="str">
        <x:v>CA-1428</x:v>
      </x:c>
      <x:c r="B1426" s="25" t="str">
        <x:v>St. George's Golf Club</x:v>
      </x:c>
      <x:c r="C1426" s="25" t="str">
        <x:v>Ontario</x:v>
      </x:c>
      <x:c r="D1426" s="25" t="str">
        <x:v>Verified</x:v>
      </x:c>
      <x:c r="E1426" s="25" t="str">
        <x:v>Verified</x:v>
      </x:c>
      <x:c r="F1426" s="25" t="str">
        <x:v>Verified</x:v>
      </x:c>
      <x:c r="G1426" s="25" t="str">
        <x:v>Missing</x:v>
      </x:c>
      <x:c r="H1426" s="25" t="str">
        <x:v>year opened, architect</x:v>
      </x:c>
    </x:row>
    <x:row r="1427">
      <x:c r="A1427" s="25" t="str">
        <x:v>CA-1429</x:v>
      </x:c>
      <x:c r="B1427" s="25" t="str">
        <x:v>St. Marys Golf &amp; Country Club</x:v>
      </x:c>
      <x:c r="C1427" s="25" t="str">
        <x:v>Ontario</x:v>
      </x:c>
      <x:c r="D1427" s="25" t="str">
        <x:v>Verified</x:v>
      </x:c>
      <x:c r="E1427" s="25" t="str">
        <x:v>Verified</x:v>
      </x:c>
      <x:c r="F1427" s="25" t="str">
        <x:v>Verified</x:v>
      </x:c>
      <x:c r="G1427" s="25" t="str">
        <x:v>Verified</x:v>
      </x:c>
      <x:c r="H1427" s="25" t="str">
        <x:v>architect</x:v>
      </x:c>
    </x:row>
    <x:row r="1428">
      <x:c r="A1428" s="25" t="str">
        <x:v>CA-1430</x:v>
      </x:c>
      <x:c r="B1428" s="25" t="str">
        <x:v>St. Thomas Golf &amp; Country Club Ltd.</x:v>
      </x:c>
      <x:c r="C1428" s="25" t="str">
        <x:v>Ontario</x:v>
      </x:c>
      <x:c r="D1428" s="25" t="str">
        <x:v>Verified</x:v>
      </x:c>
      <x:c r="E1428" s="25" t="str">
        <x:v>Verified</x:v>
      </x:c>
      <x:c r="F1428" s="25" t="str">
        <x:v>Verified</x:v>
      </x:c>
      <x:c r="G1428" s="25" t="str">
        <x:v>Missing</x:v>
      </x:c>
      <x:c r="H1428" s="25" t="str">
        <x:v>year opened, architect</x:v>
      </x:c>
    </x:row>
    <x:row r="1429">
      <x:c r="A1429" s="25" t="str">
        <x:v>CA-1431</x:v>
      </x:c>
      <x:c r="B1429" s="25" t="str">
        <x:v>Station Creek Golf Club - NORTH</x:v>
      </x:c>
      <x:c r="C1429" s="25" t="str">
        <x:v>Ontario</x:v>
      </x:c>
      <x:c r="D1429" s="25" t="str">
        <x:v>Verified</x:v>
      </x:c>
      <x:c r="E1429" s="25" t="str">
        <x:v>Verified</x:v>
      </x:c>
      <x:c r="F1429" s="25" t="str">
        <x:v>Verified</x:v>
      </x:c>
      <x:c r="G1429" s="25" t="str">
        <x:v>Missing</x:v>
      </x:c>
      <x:c r="H1429" s="25" t="str">
        <x:v>year opened, architect</x:v>
      </x:c>
    </x:row>
    <x:row r="1430">
      <x:c r="A1430" s="25" t="str">
        <x:v>CA-1432</x:v>
      </x:c>
      <x:c r="B1430" s="25" t="str">
        <x:v>Station Creek Golf Club - SOUTH</x:v>
      </x:c>
      <x:c r="C1430" s="25" t="str">
        <x:v>Ontario</x:v>
      </x:c>
      <x:c r="D1430" s="25" t="str">
        <x:v>Verified</x:v>
      </x:c>
      <x:c r="E1430" s="25" t="str">
        <x:v>Verified</x:v>
      </x:c>
      <x:c r="F1430" s="25" t="str">
        <x:v>Verified</x:v>
      </x:c>
      <x:c r="G1430" s="25" t="str">
        <x:v>Missing</x:v>
      </x:c>
      <x:c r="H1430" s="25" t="str">
        <x:v>year opened, architect</x:v>
      </x:c>
    </x:row>
    <x:row r="1431">
      <x:c r="A1431" s="25" t="str">
        <x:v>CA-1433</x:v>
      </x:c>
      <x:c r="B1431" s="25" t="str">
        <x:v>Stittsville Golf Course</x:v>
      </x:c>
      <x:c r="C1431" s="25" t="str">
        <x:v>Ontario</x:v>
      </x:c>
      <x:c r="D1431" s="25" t="str">
        <x:v>Verified</x:v>
      </x:c>
      <x:c r="E1431" s="25" t="str">
        <x:v>Verified</x:v>
      </x:c>
      <x:c r="F1431" s="25" t="str">
        <x:v>Verified</x:v>
      </x:c>
      <x:c r="G1431" s="25" t="str">
        <x:v>Verified</x:v>
      </x:c>
      <x:c r="H1431" s="25" t="str">
        <x:v>architect</x:v>
      </x:c>
    </x:row>
    <x:row r="1432">
      <x:c r="A1432" s="25" t="str">
        <x:v>CA-1434</x:v>
      </x:c>
      <x:c r="B1432" s="25" t="str">
        <x:v>Stone Ridge at Elliot Lake</x:v>
      </x:c>
      <x:c r="C1432" s="25" t="str">
        <x:v>Ontario</x:v>
      </x:c>
      <x:c r="D1432" s="25" t="str">
        <x:v>Verified</x:v>
      </x:c>
      <x:c r="E1432" s="25" t="str">
        <x:v>Verified</x:v>
      </x:c>
      <x:c r="F1432" s="25" t="str">
        <x:v>Verified</x:v>
      </x:c>
      <x:c r="G1432" s="25" t="str">
        <x:v>Missing</x:v>
      </x:c>
      <x:c r="H1432" s="25" t="str">
        <x:v>year opened, architect</x:v>
      </x:c>
    </x:row>
    <x:row r="1433">
      <x:c r="A1433" s="25" t="str">
        <x:v>CA-1435</x:v>
      </x:c>
      <x:c r="B1433" s="25" t="str">
        <x:v>Stone Tree Golf &amp; Fitness Club</x:v>
      </x:c>
      <x:c r="C1433" s="25" t="str">
        <x:v>Ontario</x:v>
      </x:c>
      <x:c r="D1433" s="25" t="str">
        <x:v>Verified</x:v>
      </x:c>
      <x:c r="E1433" s="25" t="str">
        <x:v>Verified</x:v>
      </x:c>
      <x:c r="F1433" s="25" t="str">
        <x:v>Verified</x:v>
      </x:c>
      <x:c r="G1433" s="25" t="str">
        <x:v>Missing</x:v>
      </x:c>
      <x:c r="H1433" s="25" t="str">
        <x:v>year opened, architect</x:v>
      </x:c>
    </x:row>
    <x:row r="1434">
      <x:c r="A1434" s="25" t="str">
        <x:v>CA-1436</x:v>
      </x:c>
      <x:c r="B1434" s="25" t="str">
        <x:v>Stonebridge Golf Club</x:v>
      </x:c>
      <x:c r="C1434" s="25" t="str">
        <x:v>Ontario</x:v>
      </x:c>
      <x:c r="D1434" s="25" t="str">
        <x:v>Verified</x:v>
      </x:c>
      <x:c r="E1434" s="25" t="str">
        <x:v>Verified</x:v>
      </x:c>
      <x:c r="F1434" s="25" t="str">
        <x:v>Verified</x:v>
      </x:c>
      <x:c r="G1434" s="25" t="str">
        <x:v>Verified</x:v>
      </x:c>
      <x:c r="H1434" s="25" t="str">
        <x:v>architect</x:v>
      </x:c>
    </x:row>
    <x:row r="1435">
      <x:c r="A1435" s="25" t="str">
        <x:v>CA-1437</x:v>
      </x:c>
      <x:c r="B1435" s="25" t="str">
        <x:v>Stonehenge Golf Club</x:v>
      </x:c>
      <x:c r="C1435" s="25" t="str">
        <x:v>Ontario</x:v>
      </x:c>
      <x:c r="D1435" s="25" t="str">
        <x:v>Missing</x:v>
      </x:c>
      <x:c r="E1435" s="25" t="str">
        <x:v>Verified</x:v>
      </x:c>
      <x:c r="F1435" s="25" t="str">
        <x:v>Verified</x:v>
      </x:c>
      <x:c r="G1435" s="25" t="str">
        <x:v>Missing</x:v>
      </x:c>
      <x:c r="H1435" s="25" t="str">
        <x:v>website, year opened, architect</x:v>
      </x:c>
    </x:row>
    <x:row r="1436">
      <x:c r="A1436" s="25" t="str">
        <x:v>CA-1438</x:v>
      </x:c>
      <x:c r="B1436" s="25" t="str">
        <x:v>Stonehill Golf Club</x:v>
      </x:c>
      <x:c r="C1436" s="25" t="str">
        <x:v>Ontario</x:v>
      </x:c>
      <x:c r="D1436" s="25" t="str">
        <x:v>Verified</x:v>
      </x:c>
      <x:c r="E1436" s="25" t="str">
        <x:v>Verified</x:v>
      </x:c>
      <x:c r="F1436" s="25" t="str">
        <x:v>Verified</x:v>
      </x:c>
      <x:c r="G1436" s="25" t="str">
        <x:v>Missing</x:v>
      </x:c>
      <x:c r="H1436" s="25" t="str">
        <x:v>year opened, architect</x:v>
      </x:c>
    </x:row>
    <x:row r="1437">
      <x:c r="A1437" s="25" t="str">
        <x:v>CA-1439</x:v>
      </x:c>
      <x:c r="B1437" s="25" t="str">
        <x:v>Stratford Country Club</x:v>
      </x:c>
      <x:c r="C1437" s="25" t="str">
        <x:v>Ontario</x:v>
      </x:c>
      <x:c r="D1437" s="25" t="str">
        <x:v>Verified</x:v>
      </x:c>
      <x:c r="E1437" s="25" t="str">
        <x:v>Verified</x:v>
      </x:c>
      <x:c r="F1437" s="25" t="str">
        <x:v>Verified</x:v>
      </x:c>
      <x:c r="G1437" s="25" t="str">
        <x:v>Verified</x:v>
      </x:c>
      <x:c r="H1437" s="25" t="str">
        <x:v>architect</x:v>
      </x:c>
    </x:row>
    <x:row r="1438">
      <x:c r="A1438" s="25" t="str">
        <x:v>CA-1440</x:v>
      </x:c>
      <x:c r="B1438" s="25" t="str">
        <x:v>Stratford Municipal Golf Club</x:v>
      </x:c>
      <x:c r="C1438" s="25" t="str">
        <x:v>Ontario</x:v>
      </x:c>
      <x:c r="D1438" s="25" t="str">
        <x:v>Verified</x:v>
      </x:c>
      <x:c r="E1438" s="25" t="str">
        <x:v>Verified</x:v>
      </x:c>
      <x:c r="F1438" s="25" t="str">
        <x:v>Verified</x:v>
      </x:c>
      <x:c r="G1438" s="25" t="str">
        <x:v>Missing</x:v>
      </x:c>
      <x:c r="H1438" s="25" t="str">
        <x:v>year opened, architect</x:v>
      </x:c>
    </x:row>
    <x:row r="1439">
      <x:c r="A1439" s="25" t="str">
        <x:v>CA-1441</x:v>
      </x:c>
      <x:c r="B1439" s="25" t="str">
        <x:v>Strathcona Golf Club</x:v>
      </x:c>
      <x:c r="C1439" s="25" t="str">
        <x:v>Ontario</x:v>
      </x:c>
      <x:c r="D1439" s="25" t="str">
        <x:v>Verified</x:v>
      </x:c>
      <x:c r="E1439" s="25" t="str">
        <x:v>Verified</x:v>
      </x:c>
      <x:c r="F1439" s="25" t="str">
        <x:v>Verified</x:v>
      </x:c>
      <x:c r="G1439" s="25" t="str">
        <x:v>Missing</x:v>
      </x:c>
      <x:c r="H1439" s="25" t="str">
        <x:v>year opened, architect</x:v>
      </x:c>
    </x:row>
    <x:row r="1440">
      <x:c r="A1440" s="25" t="str">
        <x:v>CA-1442</x:v>
      </x:c>
      <x:c r="B1440" s="25" t="str">
        <x:v>Sturgeon Point Golf Club</x:v>
      </x:c>
      <x:c r="C1440" s="25" t="str">
        <x:v>Ontario</x:v>
      </x:c>
      <x:c r="D1440" s="25" t="str">
        <x:v>Verified</x:v>
      </x:c>
      <x:c r="E1440" s="25" t="str">
        <x:v>Verified</x:v>
      </x:c>
      <x:c r="F1440" s="25" t="str">
        <x:v>Verified</x:v>
      </x:c>
      <x:c r="G1440" s="25" t="str">
        <x:v>Missing</x:v>
      </x:c>
      <x:c r="H1440" s="25" t="str">
        <x:v>year opened, architect</x:v>
      </x:c>
    </x:row>
    <x:row r="1441">
      <x:c r="A1441" s="25" t="str">
        <x:v>CA-1443</x:v>
      </x:c>
      <x:c r="B1441" s="25" t="str">
        <x:v>Summerheights Golf Links - MacLennan South</x:v>
      </x:c>
      <x:c r="C1441" s="25" t="str">
        <x:v>Ontario</x:v>
      </x:c>
      <x:c r="D1441" s="25" t="str">
        <x:v>Verified</x:v>
      </x:c>
      <x:c r="E1441" s="25" t="str">
        <x:v>Verified</x:v>
      </x:c>
      <x:c r="F1441" s="25" t="str">
        <x:v>Verified</x:v>
      </x:c>
      <x:c r="G1441" s="25" t="str">
        <x:v>Verified</x:v>
      </x:c>
      <x:c r="H1441" s="25" t="str">
        <x:v>architect</x:v>
      </x:c>
    </x:row>
    <x:row r="1442">
      <x:c r="A1442" s="25" t="str">
        <x:v>CA-1444</x:v>
      </x:c>
      <x:c r="B1442" s="25" t="str">
        <x:v>Summerheights Golf Links - Matheson West</x:v>
      </x:c>
      <x:c r="C1442" s="25" t="str">
        <x:v>Ontario</x:v>
      </x:c>
      <x:c r="D1442" s="25" t="str">
        <x:v>Verified</x:v>
      </x:c>
      <x:c r="E1442" s="25" t="str">
        <x:v>Verified</x:v>
      </x:c>
      <x:c r="F1442" s="25" t="str">
        <x:v>Verified</x:v>
      </x:c>
      <x:c r="G1442" s="25" t="str">
        <x:v>Missing</x:v>
      </x:c>
      <x:c r="H1442" s="25" t="str">
        <x:v>year opened, architect</x:v>
      </x:c>
    </x:row>
    <x:row r="1443">
      <x:c r="A1443" s="25" t="str">
        <x:v>CA-1445</x:v>
      </x:c>
      <x:c r="B1443" s="25" t="str">
        <x:v>Summerlea Golf Club</x:v>
      </x:c>
      <x:c r="C1443" s="25" t="str">
        <x:v>Ontario</x:v>
      </x:c>
      <x:c r="D1443" s="25" t="str">
        <x:v>Missing</x:v>
      </x:c>
      <x:c r="E1443" s="25" t="str">
        <x:v>Missing</x:v>
      </x:c>
      <x:c r="F1443" s="25" t="str">
        <x:v>Missing</x:v>
      </x:c>
      <x:c r="G1443" s="25" t="str">
        <x:v>Missing</x:v>
      </x:c>
      <x:c r="H1443" s="25" t="str">
        <x:v>website, par, length, year opened, architect</x:v>
      </x:c>
    </x:row>
    <x:row r="1444">
      <x:c r="A1444" s="25" t="str">
        <x:v>CA-1446</x:v>
      </x:c>
      <x:c r="B1444" s="25" t="str">
        <x:v>Summit Golf &amp; Country Club</x:v>
      </x:c>
      <x:c r="C1444" s="25" t="str">
        <x:v>Ontario</x:v>
      </x:c>
      <x:c r="D1444" s="25" t="str">
        <x:v>Verified</x:v>
      </x:c>
      <x:c r="E1444" s="25" t="str">
        <x:v>Verified</x:v>
      </x:c>
      <x:c r="F1444" s="25" t="str">
        <x:v>Verified</x:v>
      </x:c>
      <x:c r="G1444" s="25" t="str">
        <x:v>Missing</x:v>
      </x:c>
      <x:c r="H1444" s="25" t="str">
        <x:v>year opened, architect</x:v>
      </x:c>
    </x:row>
    <x:row r="1445">
      <x:c r="A1445" s="25" t="str">
        <x:v>CA-1447</x:v>
      </x:c>
      <x:c r="B1445" s="25" t="str">
        <x:v>Sundrim Golf Course</x:v>
      </x:c>
      <x:c r="C1445" s="25" t="str">
        <x:v>Ontario</x:v>
      </x:c>
      <x:c r="D1445" s="25" t="str">
        <x:v>Missing</x:v>
      </x:c>
      <x:c r="E1445" s="25" t="str">
        <x:v>Missing</x:v>
      </x:c>
      <x:c r="F1445" s="25" t="str">
        <x:v>Missing</x:v>
      </x:c>
      <x:c r="G1445" s="25" t="str">
        <x:v>Missing</x:v>
      </x:c>
      <x:c r="H1445" s="25" t="str">
        <x:v>website, par, length, year opened, architect</x:v>
      </x:c>
    </x:row>
    <x:row r="1446">
      <x:c r="A1446" s="25" t="str">
        <x:v>CA-1448</x:v>
      </x:c>
      <x:c r="B1446" s="25" t="str">
        <x:v>Sunnidell Golf Club</x:v>
      </x:c>
      <x:c r="C1446" s="25" t="str">
        <x:v>Ontario</x:v>
      </x:c>
      <x:c r="D1446" s="25" t="str">
        <x:v>Missing</x:v>
      </x:c>
      <x:c r="E1446" s="25" t="str">
        <x:v>Verified</x:v>
      </x:c>
      <x:c r="F1446" s="25" t="str">
        <x:v>Verified</x:v>
      </x:c>
      <x:c r="G1446" s="25" t="str">
        <x:v>Missing</x:v>
      </x:c>
      <x:c r="H1446" s="25" t="str">
        <x:v>website, year opened, architect</x:v>
      </x:c>
    </x:row>
    <x:row r="1447">
      <x:c r="A1447" s="25" t="str">
        <x:v>CA-1449</x:v>
      </x:c>
      <x:c r="B1447" s="25" t="str">
        <x:v>Sunningdale Course</x:v>
      </x:c>
      <x:c r="C1447" s="25" t="str">
        <x:v>Ontario</x:v>
      </x:c>
      <x:c r="D1447" s="25" t="str">
        <x:v>Verified</x:v>
      </x:c>
      <x:c r="E1447" s="25" t="str">
        <x:v>Verified</x:v>
      </x:c>
      <x:c r="F1447" s="25" t="str">
        <x:v>Verified</x:v>
      </x:c>
      <x:c r="G1447" s="25" t="str">
        <x:v>Verified</x:v>
      </x:c>
      <x:c r="H1447" s="25" t="str">
        <x:v>architect</x:v>
      </x:c>
    </x:row>
    <x:row r="1448">
      <x:c r="A1448" s="25" t="str">
        <x:v>CA-1450</x:v>
      </x:c>
      <x:c r="B1448" s="25" t="str">
        <x:v>Sunningdale West Course</x:v>
      </x:c>
      <x:c r="C1448" s="25" t="str">
        <x:v>Ontario</x:v>
      </x:c>
      <x:c r="D1448" s="25" t="str">
        <x:v>Verified</x:v>
      </x:c>
      <x:c r="E1448" s="25" t="str">
        <x:v>Verified</x:v>
      </x:c>
      <x:c r="F1448" s="25" t="str">
        <x:v>Verified</x:v>
      </x:c>
      <x:c r="G1448" s="25" t="str">
        <x:v>Verified</x:v>
      </x:c>
      <x:c r="H1448" s="25" t="str">
        <x:v>architect</x:v>
      </x:c>
    </x:row>
    <x:row r="1449">
      <x:c r="A1449" s="25" t="str">
        <x:v>CA-1451</x:v>
      </x:c>
      <x:c r="B1449" s="25" t="str">
        <x:v>Sunnybrae Golf Course - Links/Creek</x:v>
      </x:c>
      <x:c r="C1449" s="25" t="str">
        <x:v>Ontario</x:v>
      </x:c>
      <x:c r="D1449" s="25" t="str">
        <x:v>Verified</x:v>
      </x:c>
      <x:c r="E1449" s="25" t="str">
        <x:v>Verified</x:v>
      </x:c>
      <x:c r="F1449" s="25" t="str">
        <x:v>Verified</x:v>
      </x:c>
      <x:c r="G1449" s="25" t="str">
        <x:v>Missing</x:v>
      </x:c>
      <x:c r="H1449" s="25" t="str">
        <x:v>year opened, architect</x:v>
      </x:c>
    </x:row>
    <x:row r="1450">
      <x:c r="A1450" s="25" t="str">
        <x:v>CA-1452</x:v>
      </x:c>
      <x:c r="B1450" s="25" t="str">
        <x:v>SunnyBrae Golf Course - Meadow/Creek</x:v>
      </x:c>
      <x:c r="C1450" s="25" t="str">
        <x:v>Ontario</x:v>
      </x:c>
      <x:c r="D1450" s="25" t="str">
        <x:v>Verified</x:v>
      </x:c>
      <x:c r="E1450" s="25" t="str">
        <x:v>Verified</x:v>
      </x:c>
      <x:c r="F1450" s="25" t="str">
        <x:v>Verified</x:v>
      </x:c>
      <x:c r="G1450" s="25" t="str">
        <x:v>Missing</x:v>
      </x:c>
      <x:c r="H1450" s="25" t="str">
        <x:v>year opened, architect</x:v>
      </x:c>
    </x:row>
    <x:row r="1451">
      <x:c r="A1451" s="25" t="str">
        <x:v>CA-1453</x:v>
      </x:c>
      <x:c r="B1451" s="25" t="str">
        <x:v>Sunnybrae Golf Course - Meadow/Links</x:v>
      </x:c>
      <x:c r="C1451" s="25" t="str">
        <x:v>Ontario</x:v>
      </x:c>
      <x:c r="D1451" s="25" t="str">
        <x:v>Verified</x:v>
      </x:c>
      <x:c r="E1451" s="25" t="str">
        <x:v>Verified</x:v>
      </x:c>
      <x:c r="F1451" s="25" t="str">
        <x:v>Verified</x:v>
      </x:c>
      <x:c r="G1451" s="25" t="str">
        <x:v>Missing</x:v>
      </x:c>
      <x:c r="H1451" s="25" t="str">
        <x:v>year opened, architect</x:v>
      </x:c>
    </x:row>
    <x:row r="1452">
      <x:c r="A1452" s="25" t="str">
        <x:v>CA-1454</x:v>
      </x:c>
      <x:c r="B1452" s="25" t="str">
        <x:v>Sutton Creek Golf &amp; Country Club</x:v>
      </x:c>
      <x:c r="C1452" s="25" t="str">
        <x:v>Ontario</x:v>
      </x:c>
      <x:c r="D1452" s="25" t="str">
        <x:v>Verified</x:v>
      </x:c>
      <x:c r="E1452" s="25" t="str">
        <x:v>Verified</x:v>
      </x:c>
      <x:c r="F1452" s="25" t="str">
        <x:v>Verified</x:v>
      </x:c>
      <x:c r="G1452" s="25" t="str">
        <x:v>Verified</x:v>
      </x:c>
      <x:c r="H1452" s="25" t="str">
        <x:v>architect</x:v>
      </x:c>
    </x:row>
    <x:row r="1453">
      <x:c r="A1453" s="25" t="str">
        <x:v>CA-1455</x:v>
      </x:c>
      <x:c r="B1453" s="25" t="str">
        <x:v>Taboo Resort, Golf &amp; Spa</x:v>
      </x:c>
      <x:c r="C1453" s="25" t="str">
        <x:v>Ontario</x:v>
      </x:c>
      <x:c r="D1453" s="25" t="str">
        <x:v>Verified</x:v>
      </x:c>
      <x:c r="E1453" s="25" t="str">
        <x:v>Verified</x:v>
      </x:c>
      <x:c r="F1453" s="25" t="str">
        <x:v>Verified</x:v>
      </x:c>
      <x:c r="G1453" s="25" t="str">
        <x:v>Verified</x:v>
      </x:c>
      <x:c r="H1453" s="25" t="str">
        <x:v>architect</x:v>
      </x:c>
    </x:row>
    <x:row r="1454">
      <x:c r="A1454" s="25" t="str">
        <x:v>CA-1456</x:v>
      </x:c>
      <x:c r="B1454" s="25" t="str">
        <x:v>Talbot Trail Golf Club</x:v>
      </x:c>
      <x:c r="C1454" s="25" t="str">
        <x:v>Ontario</x:v>
      </x:c>
      <x:c r="D1454" s="25" t="str">
        <x:v>Verified</x:v>
      </x:c>
      <x:c r="E1454" s="25" t="str">
        <x:v>Verified</x:v>
      </x:c>
      <x:c r="F1454" s="25" t="str">
        <x:v>Verified</x:v>
      </x:c>
      <x:c r="G1454" s="25" t="str">
        <x:v>Missing</x:v>
      </x:c>
      <x:c r="H1454" s="25" t="str">
        <x:v>year opened, architect</x:v>
      </x:c>
    </x:row>
    <x:row r="1455">
      <x:c r="A1455" s="25" t="str">
        <x:v>CA-1457</x:v>
      </x:c>
      <x:c r="B1455" s="25" t="str">
        <x:v>Tam O' Shanter Golf Club</x:v>
      </x:c>
      <x:c r="C1455" s="25" t="str">
        <x:v>Ontario</x:v>
      </x:c>
      <x:c r="D1455" s="25" t="str">
        <x:v>Missing</x:v>
      </x:c>
      <x:c r="E1455" s="25" t="str">
        <x:v>Verified</x:v>
      </x:c>
      <x:c r="F1455" s="25" t="str">
        <x:v>Verified</x:v>
      </x:c>
      <x:c r="G1455" s="25" t="str">
        <x:v>Verified</x:v>
      </x:c>
      <x:c r="H1455" s="25" t="str">
        <x:v>website, architect</x:v>
      </x:c>
    </x:row>
    <x:row r="1456">
      <x:c r="A1456" s="25" t="str">
        <x:v>CA-1458</x:v>
      </x:c>
      <x:c r="B1456" s="25" t="str">
        <x:v>Tamarac Golf &amp; Country Club</x:v>
      </x:c>
      <x:c r="C1456" s="25" t="str">
        <x:v>Ontario</x:v>
      </x:c>
      <x:c r="D1456" s="25" t="str">
        <x:v>Missing</x:v>
      </x:c>
      <x:c r="E1456" s="25" t="str">
        <x:v>Verified</x:v>
      </x:c>
      <x:c r="F1456" s="25" t="str">
        <x:v>Verified</x:v>
      </x:c>
      <x:c r="G1456" s="25" t="str">
        <x:v>Missing</x:v>
      </x:c>
      <x:c r="H1456" s="25" t="str">
        <x:v>website, year opened, architect</x:v>
      </x:c>
    </x:row>
    <x:row r="1457">
      <x:c r="A1457" s="25" t="str">
        <x:v>CA-1459</x:v>
      </x:c>
      <x:c r="B1457" s="25" t="str">
        <x:v>Tamarack Ridge Golf Club</x:v>
      </x:c>
      <x:c r="C1457" s="25" t="str">
        <x:v>Ontario</x:v>
      </x:c>
      <x:c r="D1457" s="25" t="str">
        <x:v>Missing</x:v>
      </x:c>
      <x:c r="E1457" s="25" t="str">
        <x:v>Verified</x:v>
      </x:c>
      <x:c r="F1457" s="25" t="str">
        <x:v>Verified</x:v>
      </x:c>
      <x:c r="G1457" s="25" t="str">
        <x:v>Missing</x:v>
      </x:c>
      <x:c r="H1457" s="25" t="str">
        <x:v>website, year opened, architect</x:v>
      </x:c>
    </x:row>
    <x:row r="1458">
      <x:c r="A1458" s="25" t="str">
        <x:v>CA-1460</x:v>
      </x:c>
      <x:c r="B1458" s="25" t="str">
        <x:v>Tangle Creek Golf &amp; Country Club</x:v>
      </x:c>
      <x:c r="C1458" s="25" t="str">
        <x:v>Ontario</x:v>
      </x:c>
      <x:c r="D1458" s="25" t="str">
        <x:v>Verified</x:v>
      </x:c>
      <x:c r="E1458" s="25" t="str">
        <x:v>Verified</x:v>
      </x:c>
      <x:c r="F1458" s="25" t="str">
        <x:v>Verified</x:v>
      </x:c>
      <x:c r="G1458" s="25" t="str">
        <x:v>Missing</x:v>
      </x:c>
      <x:c r="H1458" s="25" t="str">
        <x:v>year opened, architect</x:v>
      </x:c>
    </x:row>
    <x:row r="1459">
      <x:c r="A1459" s="25" t="str">
        <x:v>CA-1461</x:v>
      </x:c>
      <x:c r="B1459" s="25" t="str">
        <x:v>Tarandowah Golfers Club</x:v>
      </x:c>
      <x:c r="C1459" s="25" t="str">
        <x:v>Ontario</x:v>
      </x:c>
      <x:c r="D1459" s="25" t="str">
        <x:v>Verified</x:v>
      </x:c>
      <x:c r="E1459" s="25" t="str">
        <x:v>Verified</x:v>
      </x:c>
      <x:c r="F1459" s="25" t="str">
        <x:v>Verified</x:v>
      </x:c>
      <x:c r="G1459" s="25" t="str">
        <x:v>Missing</x:v>
      </x:c>
      <x:c r="H1459" s="25" t="str">
        <x:v>year opened, architect</x:v>
      </x:c>
    </x:row>
    <x:row r="1460">
      <x:c r="A1460" s="25" t="str">
        <x:v>CA-1462</x:v>
      </x:c>
      <x:c r="B1460" s="25" t="str">
        <x:v>Thames Valley Golf Course - CLASSIC</x:v>
      </x:c>
      <x:c r="C1460" s="25" t="str">
        <x:v>Ontario</x:v>
      </x:c>
      <x:c r="D1460" s="25" t="str">
        <x:v>Verified</x:v>
      </x:c>
      <x:c r="E1460" s="25" t="str">
        <x:v>Verified</x:v>
      </x:c>
      <x:c r="F1460" s="25" t="str">
        <x:v>Verified</x:v>
      </x:c>
      <x:c r="G1460" s="25" t="str">
        <x:v>Missing</x:v>
      </x:c>
      <x:c r="H1460" s="25" t="str">
        <x:v>year opened, architect</x:v>
      </x:c>
    </x:row>
    <x:row r="1461">
      <x:c r="A1461" s="25" t="str">
        <x:v>CA-1463</x:v>
      </x:c>
      <x:c r="B1461" s="25" t="str">
        <x:v>Thames Valley Golf Course - HICKORY</x:v>
      </x:c>
      <x:c r="C1461" s="25" t="str">
        <x:v>Ontario</x:v>
      </x:c>
      <x:c r="D1461" s="25" t="str">
        <x:v>Verified</x:v>
      </x:c>
      <x:c r="E1461" s="25" t="str">
        <x:v>Verified</x:v>
      </x:c>
      <x:c r="F1461" s="25" t="str">
        <x:v>Verified</x:v>
      </x:c>
      <x:c r="G1461" s="25" t="str">
        <x:v>Missing</x:v>
      </x:c>
      <x:c r="H1461" s="25" t="str">
        <x:v>year opened, architect</x:v>
      </x:c>
    </x:row>
    <x:row r="1462">
      <x:c r="A1462" s="25" t="str">
        <x:v>CA-1464</x:v>
      </x:c>
      <x:c r="B1462" s="25" t="str">
        <x:v>The Avalon Club</x:v>
      </x:c>
      <x:c r="C1462" s="25" t="str">
        <x:v>Ontario</x:v>
      </x:c>
      <x:c r="D1462" s="25" t="str">
        <x:v>Missing</x:v>
      </x:c>
      <x:c r="E1462" s="25" t="str">
        <x:v>Verified</x:v>
      </x:c>
      <x:c r="F1462" s="25" t="str">
        <x:v>Verified</x:v>
      </x:c>
      <x:c r="G1462" s="25" t="str">
        <x:v>Missing</x:v>
      </x:c>
      <x:c r="H1462" s="25" t="str">
        <x:v>website, year opened, architect</x:v>
      </x:c>
    </x:row>
    <x:row r="1463">
      <x:c r="A1463" s="25" t="str">
        <x:v>CA-1465</x:v>
      </x:c>
      <x:c r="B1463" s="25" t="str">
        <x:v>The Bluffs Golf Club</x:v>
      </x:c>
      <x:c r="C1463" s="25" t="str">
        <x:v>Ontario</x:v>
      </x:c>
      <x:c r="D1463" s="25" t="str">
        <x:v>Missing</x:v>
      </x:c>
      <x:c r="E1463" s="25" t="str">
        <x:v>Verified</x:v>
      </x:c>
      <x:c r="F1463" s="25" t="str">
        <x:v>Verified</x:v>
      </x:c>
      <x:c r="G1463" s="25" t="str">
        <x:v>Missing</x:v>
      </x:c>
      <x:c r="H1463" s="25" t="str">
        <x:v>website, year opened, architect</x:v>
      </x:c>
    </x:row>
    <x:row r="1464">
      <x:c r="A1464" s="25" t="str">
        <x:v>CA-1466</x:v>
      </x:c>
      <x:c r="B1464" s="25" t="str">
        <x:v>Briars Golf Club Ltd.</x:v>
      </x:c>
      <x:c r="C1464" s="25" t="str">
        <x:v>Ontario</x:v>
      </x:c>
      <x:c r="D1464" s="25" t="str">
        <x:v>Verified</x:v>
      </x:c>
      <x:c r="E1464" s="25" t="str">
        <x:v>Verified</x:v>
      </x:c>
      <x:c r="F1464" s="25" t="str">
        <x:v>Verified</x:v>
      </x:c>
      <x:c r="G1464" s="25" t="str">
        <x:v>Verified</x:v>
      </x:c>
      <x:c r="H1464" s="25" t="str">
        <x:v>architect</x:v>
      </x:c>
    </x:row>
    <x:row r="1465">
      <x:c r="A1465" s="25" t="str">
        <x:v>CA-1467</x:v>
      </x:c>
      <x:c r="B1465" s="25" t="str">
        <x:v>Bond Head Golf Club - North Course (The Club at BondHead)</x:v>
      </x:c>
      <x:c r="C1465" s="25" t="str">
        <x:v>Ontario</x:v>
      </x:c>
      <x:c r="D1465" s="25" t="str">
        <x:v>Missing</x:v>
      </x:c>
      <x:c r="E1465" s="25" t="str">
        <x:v>Verified</x:v>
      </x:c>
      <x:c r="F1465" s="25" t="str">
        <x:v>Verified</x:v>
      </x:c>
      <x:c r="G1465" s="25" t="str">
        <x:v>Missing</x:v>
      </x:c>
      <x:c r="H1465" s="25" t="str">
        <x:v>website, year opened, architect</x:v>
      </x:c>
    </x:row>
    <x:row r="1466">
      <x:c r="A1466" s="25" t="str">
        <x:v>CA-1468</x:v>
      </x:c>
      <x:c r="B1466" s="25" t="str">
        <x:v>Bond Head Golf Club - South Course (The Club at BondHead)</x:v>
      </x:c>
      <x:c r="C1466" s="25" t="str">
        <x:v>Ontario</x:v>
      </x:c>
      <x:c r="D1466" s="25" t="str">
        <x:v>Missing</x:v>
      </x:c>
      <x:c r="E1466" s="25" t="str">
        <x:v>Verified</x:v>
      </x:c>
      <x:c r="F1466" s="25" t="str">
        <x:v>Verified</x:v>
      </x:c>
      <x:c r="G1466" s="25" t="str">
        <x:v>Missing</x:v>
      </x:c>
      <x:c r="H1466" s="25" t="str">
        <x:v>website, year opened, architect</x:v>
      </x:c>
    </x:row>
    <x:row r="1467">
      <x:c r="A1467" s="25" t="str">
        <x:v>CA-1469</x:v>
      </x:c>
      <x:c r="B1467" s="25" t="str">
        <x:v>The Club at North Halton(Regular Layout)</x:v>
      </x:c>
      <x:c r="C1467" s="25" t="str">
        <x:v>Ontario</x:v>
      </x:c>
      <x:c r="D1467" s="25" t="str">
        <x:v>Verified</x:v>
      </x:c>
      <x:c r="E1467" s="25" t="str">
        <x:v>Verified</x:v>
      </x:c>
      <x:c r="F1467" s="25" t="str">
        <x:v>Verified</x:v>
      </x:c>
      <x:c r="G1467" s="25" t="str">
        <x:v>Missing</x:v>
      </x:c>
      <x:c r="H1467" s="25" t="str">
        <x:v>year opened, architect</x:v>
      </x:c>
    </x:row>
    <x:row r="1468">
      <x:c r="A1468" s="25" t="str">
        <x:v>CA-1470</x:v>
      </x:c>
      <x:c r="B1468" s="25" t="str">
        <x:v>The Club at Westlinks</x:v>
      </x:c>
      <x:c r="C1468" s="25" t="str">
        <x:v>Ontario</x:v>
      </x:c>
      <x:c r="D1468" s="25" t="str">
        <x:v>Verified</x:v>
      </x:c>
      <x:c r="E1468" s="25" t="str">
        <x:v>Verified</x:v>
      </x:c>
      <x:c r="F1468" s="25" t="str">
        <x:v>Verified</x:v>
      </x:c>
      <x:c r="G1468" s="25" t="str">
        <x:v>Missing</x:v>
      </x:c>
      <x:c r="H1468" s="25" t="str">
        <x:v>year opened, architect</x:v>
      </x:c>
    </x:row>
    <x:row r="1469">
      <x:c r="A1469" s="25" t="str">
        <x:v>CA-1471</x:v>
      </x:c>
      <x:c r="B1469" s="25" t="str">
        <x:v>The Fairways at Kirrie Glen</x:v>
      </x:c>
      <x:c r="C1469" s="25" t="str">
        <x:v>Ontario</x:v>
      </x:c>
      <x:c r="D1469" s="25" t="str">
        <x:v>Verified</x:v>
      </x:c>
      <x:c r="E1469" s="25" t="str">
        <x:v>Verified</x:v>
      </x:c>
      <x:c r="F1469" s="25" t="str">
        <x:v>Verified</x:v>
      </x:c>
      <x:c r="G1469" s="25" t="str">
        <x:v>Missing</x:v>
      </x:c>
      <x:c r="H1469" s="25" t="str">
        <x:v>year opened, architect</x:v>
      </x:c>
    </x:row>
    <x:row r="1470">
      <x:c r="A1470" s="25" t="str">
        <x:v>CA-1472</x:v>
      </x:c>
      <x:c r="B1470" s="25" t="str">
        <x:v>The Ferns Golf &amp; Country Club</x:v>
      </x:c>
      <x:c r="C1470" s="25" t="str">
        <x:v>Ontario</x:v>
      </x:c>
      <x:c r="D1470" s="25" t="str">
        <x:v>Missing</x:v>
      </x:c>
      <x:c r="E1470" s="25" t="str">
        <x:v>Missing</x:v>
      </x:c>
      <x:c r="F1470" s="25" t="str">
        <x:v>Missing</x:v>
      </x:c>
      <x:c r="G1470" s="25" t="str">
        <x:v>Missing</x:v>
      </x:c>
      <x:c r="H1470" s="25" t="str">
        <x:v>website, par, length, year opened, architect</x:v>
      </x:c>
    </x:row>
    <x:row r="1471">
      <x:c r="A1471" s="25" t="str">
        <x:v>CA-1473</x:v>
      </x:c>
      <x:c r="B1471" s="25" t="str">
        <x:v>Fox Golf Club</x:v>
      </x:c>
      <x:c r="C1471" s="25" t="str">
        <x:v>Ontario</x:v>
      </x:c>
      <x:c r="D1471" s="25" t="str">
        <x:v>Missing</x:v>
      </x:c>
      <x:c r="E1471" s="25" t="str">
        <x:v>Verified</x:v>
      </x:c>
      <x:c r="F1471" s="25" t="str">
        <x:v>Verified</x:v>
      </x:c>
      <x:c r="G1471" s="25" t="str">
        <x:v>Missing</x:v>
      </x:c>
      <x:c r="H1471" s="25" t="str">
        <x:v>website, year opened, architect</x:v>
      </x:c>
    </x:row>
    <x:row r="1472">
      <x:c r="A1472" s="25" t="str">
        <x:v>CA-1474</x:v>
      </x:c>
      <x:c r="B1472" s="25" t="str">
        <x:v>The Hawk Niagara Falls Golf Club (Niagara/Talon)</x:v>
      </x:c>
      <x:c r="C1472" s="25" t="str">
        <x:v>Ontario</x:v>
      </x:c>
      <x:c r="D1472" s="25" t="str">
        <x:v>Verified</x:v>
      </x:c>
      <x:c r="E1472" s="25" t="str">
        <x:v>Verified</x:v>
      </x:c>
      <x:c r="F1472" s="25" t="str">
        <x:v>Verified</x:v>
      </x:c>
      <x:c r="G1472" s="25" t="str">
        <x:v>Missing</x:v>
      </x:c>
      <x:c r="H1472" s="25" t="str">
        <x:v>year opened, architect</x:v>
      </x:c>
    </x:row>
    <x:row r="1473">
      <x:c r="A1473" s="25" t="str">
        <x:v>CA-1475</x:v>
      </x:c>
      <x:c r="B1473" s="25" t="str">
        <x:v>The Hawk Niagara Falls Golf Club (Orchard/Niagara)</x:v>
      </x:c>
      <x:c r="C1473" s="25" t="str">
        <x:v>Ontario</x:v>
      </x:c>
      <x:c r="D1473" s="25" t="str">
        <x:v>Verified</x:v>
      </x:c>
      <x:c r="E1473" s="25" t="str">
        <x:v>Verified</x:v>
      </x:c>
      <x:c r="F1473" s="25" t="str">
        <x:v>Verified</x:v>
      </x:c>
      <x:c r="G1473" s="25" t="str">
        <x:v>Missing</x:v>
      </x:c>
      <x:c r="H1473" s="25" t="str">
        <x:v>year opened, architect</x:v>
      </x:c>
    </x:row>
    <x:row r="1474">
      <x:c r="A1474" s="25" t="str">
        <x:v>CA-1476</x:v>
      </x:c>
      <x:c r="B1474" s="25" t="str">
        <x:v>The Hawk Niagara Falls Golf Club (Talon/Orchard)</x:v>
      </x:c>
      <x:c r="C1474" s="25" t="str">
        <x:v>Ontario</x:v>
      </x:c>
      <x:c r="D1474" s="25" t="str">
        <x:v>Verified</x:v>
      </x:c>
      <x:c r="E1474" s="25" t="str">
        <x:v>Verified</x:v>
      </x:c>
      <x:c r="F1474" s="25" t="str">
        <x:v>Verified</x:v>
      </x:c>
      <x:c r="G1474" s="25" t="str">
        <x:v>Missing</x:v>
      </x:c>
      <x:c r="H1474" s="25" t="str">
        <x:v>year opened, architect</x:v>
      </x:c>
    </x:row>
    <x:row r="1475">
      <x:c r="A1475" s="25" t="str">
        <x:v>CA-1477</x:v>
      </x:c>
      <x:c r="B1475" s="25" t="str">
        <x:v>Homestead at Wolf Ridge</x:v>
      </x:c>
      <x:c r="C1475" s="25" t="str">
        <x:v>Ontario</x:v>
      </x:c>
      <x:c r="D1475" s="25" t="str">
        <x:v>Verified</x:v>
      </x:c>
      <x:c r="E1475" s="25" t="str">
        <x:v>Verified</x:v>
      </x:c>
      <x:c r="F1475" s="25" t="str">
        <x:v>Verified</x:v>
      </x:c>
      <x:c r="G1475" s="25" t="str">
        <x:v>Verified</x:v>
      </x:c>
      <x:c r="H1475" s="25" t="str">
        <x:v>architect</x:v>
      </x:c>
    </x:row>
    <x:row r="1476">
      <x:c r="A1476" s="25" t="str">
        <x:v>CA-1478</x:v>
      </x:c>
      <x:c r="B1476" s="25" t="str">
        <x:v>The Links at Dover Coast</x:v>
      </x:c>
      <x:c r="C1476" s="25" t="str">
        <x:v>Ontario</x:v>
      </x:c>
      <x:c r="D1476" s="25" t="str">
        <x:v>Verified</x:v>
      </x:c>
      <x:c r="E1476" s="25" t="str">
        <x:v>Verified</x:v>
      </x:c>
      <x:c r="F1476" s="25" t="str">
        <x:v>Verified</x:v>
      </x:c>
      <x:c r="G1476" s="25" t="str">
        <x:v>Verified</x:v>
      </x:c>
      <x:c r="H1476" s="25" t="str">
        <x:v>architect</x:v>
      </x:c>
    </x:row>
    <x:row r="1477">
      <x:c r="A1477" s="25" t="str">
        <x:v>CA-1479</x:v>
      </x:c>
      <x:c r="B1477" s="25" t="str">
        <x:v>The Links of Kent Golf Club - Middle/West</x:v>
      </x:c>
      <x:c r="C1477" s="25" t="str">
        <x:v>Ontario</x:v>
      </x:c>
      <x:c r="D1477" s="25" t="str">
        <x:v>Verified</x:v>
      </x:c>
      <x:c r="E1477" s="25" t="str">
        <x:v>Verified</x:v>
      </x:c>
      <x:c r="F1477" s="25" t="str">
        <x:v>Verified</x:v>
      </x:c>
      <x:c r="G1477" s="25" t="str">
        <x:v>Missing</x:v>
      </x:c>
      <x:c r="H1477" s="25" t="str">
        <x:v>year opened, architect</x:v>
      </x:c>
    </x:row>
    <x:row r="1478">
      <x:c r="A1478" s="25" t="str">
        <x:v>CA-1480</x:v>
      </x:c>
      <x:c r="B1478" s="25" t="str">
        <x:v>The Links of Kent Golf Club East/Middle</x:v>
      </x:c>
      <x:c r="C1478" s="25" t="str">
        <x:v>Ontario</x:v>
      </x:c>
      <x:c r="D1478" s="25" t="str">
        <x:v>Verified</x:v>
      </x:c>
      <x:c r="E1478" s="25" t="str">
        <x:v>Verified</x:v>
      </x:c>
      <x:c r="F1478" s="25" t="str">
        <x:v>Verified</x:v>
      </x:c>
      <x:c r="G1478" s="25" t="str">
        <x:v>Missing</x:v>
      </x:c>
      <x:c r="H1478" s="25" t="str">
        <x:v>year opened, architect</x:v>
      </x:c>
    </x:row>
    <x:row r="1479">
      <x:c r="A1479" s="25" t="str">
        <x:v>CA-1481</x:v>
      </x:c>
      <x:c r="B1479" s="25" t="str">
        <x:v>The Links of Kent Golf Club West/East</x:v>
      </x:c>
      <x:c r="C1479" s="25" t="str">
        <x:v>Ontario</x:v>
      </x:c>
      <x:c r="D1479" s="25" t="str">
        <x:v>Verified</x:v>
      </x:c>
      <x:c r="E1479" s="25" t="str">
        <x:v>Verified</x:v>
      </x:c>
      <x:c r="F1479" s="25" t="str">
        <x:v>Verified</x:v>
      </x:c>
      <x:c r="G1479" s="25" t="str">
        <x:v>Verified</x:v>
      </x:c>
      <x:c r="H1479" s="25" t="str">
        <x:v>architect</x:v>
      </x:c>
    </x:row>
    <x:row r="1480">
      <x:c r="A1480" s="25" t="str">
        <x:v>CA-1482</x:v>
      </x:c>
      <x:c r="B1480" s="25" t="str">
        <x:v>Maitland Country Club</x:v>
      </x:c>
      <x:c r="C1480" s="25" t="str">
        <x:v>Ontario</x:v>
      </x:c>
      <x:c r="D1480" s="25" t="str">
        <x:v>Verified</x:v>
      </x:c>
      <x:c r="E1480" s="25" t="str">
        <x:v>Verified</x:v>
      </x:c>
      <x:c r="F1480" s="25" t="str">
        <x:v>Missing</x:v>
      </x:c>
      <x:c r="G1480" s="25" t="str">
        <x:v>Missing</x:v>
      </x:c>
      <x:c r="H1480" s="25" t="str">
        <x:v>length, year opened, architect</x:v>
      </x:c>
    </x:row>
    <x:row r="1481">
      <x:c r="A1481" s="25" t="str">
        <x:v>CA-1483</x:v>
      </x:c>
      <x:c r="B1481" s="25" t="str">
        <x:v>The Meadows Golf and Country Club(East/West)</x:v>
      </x:c>
      <x:c r="C1481" s="25" t="str">
        <x:v>Ontario</x:v>
      </x:c>
      <x:c r="D1481" s="25" t="str">
        <x:v>Verified</x:v>
      </x:c>
      <x:c r="E1481" s="25" t="str">
        <x:v>Verified</x:v>
      </x:c>
      <x:c r="F1481" s="25" t="str">
        <x:v>Verified</x:v>
      </x:c>
      <x:c r="G1481" s="25" t="str">
        <x:v>Verified</x:v>
      </x:c>
      <x:c r="H1481" s="25" t="str">
        <x:v>architect</x:v>
      </x:c>
    </x:row>
    <x:row r="1482">
      <x:c r="A1482" s="25" t="str">
        <x:v>CA-1484</x:v>
      </x:c>
      <x:c r="B1482" s="25" t="str">
        <x:v>The Meadows Golf and Country Club(North/East)</x:v>
      </x:c>
      <x:c r="C1482" s="25" t="str">
        <x:v>Ontario</x:v>
      </x:c>
      <x:c r="D1482" s="25" t="str">
        <x:v>Verified</x:v>
      </x:c>
      <x:c r="E1482" s="25" t="str">
        <x:v>Verified</x:v>
      </x:c>
      <x:c r="F1482" s="25" t="str">
        <x:v>Verified</x:v>
      </x:c>
      <x:c r="G1482" s="25" t="str">
        <x:v>Verified</x:v>
      </x:c>
      <x:c r="H1482" s="25" t="str">
        <x:v>architect</x:v>
      </x:c>
    </x:row>
    <x:row r="1483">
      <x:c r="A1483" s="25" t="str">
        <x:v>CA-1485</x:v>
      </x:c>
      <x:c r="B1483" s="25" t="str">
        <x:v>The Meadows Golf and Country Club(North/South)</x:v>
      </x:c>
      <x:c r="C1483" s="25" t="str">
        <x:v>Ontario</x:v>
      </x:c>
      <x:c r="D1483" s="25" t="str">
        <x:v>Verified</x:v>
      </x:c>
      <x:c r="E1483" s="25" t="str">
        <x:v>Verified</x:v>
      </x:c>
      <x:c r="F1483" s="25" t="str">
        <x:v>Verified</x:v>
      </x:c>
      <x:c r="G1483" s="25" t="str">
        <x:v>Verified</x:v>
      </x:c>
      <x:c r="H1483" s="25" t="str">
        <x:v>architect</x:v>
      </x:c>
    </x:row>
    <x:row r="1484">
      <x:c r="A1484" s="25" t="str">
        <x:v>CA-1486</x:v>
      </x:c>
      <x:c r="B1484" s="25" t="str">
        <x:v>The Meadows Golf and Country Club(North/West)</x:v>
      </x:c>
      <x:c r="C1484" s="25" t="str">
        <x:v>Ontario</x:v>
      </x:c>
      <x:c r="D1484" s="25" t="str">
        <x:v>Verified</x:v>
      </x:c>
      <x:c r="E1484" s="25" t="str">
        <x:v>Verified</x:v>
      </x:c>
      <x:c r="F1484" s="25" t="str">
        <x:v>Verified</x:v>
      </x:c>
      <x:c r="G1484" s="25" t="str">
        <x:v>Verified</x:v>
      </x:c>
      <x:c r="H1484" s="25" t="str">
        <x:v>architect</x:v>
      </x:c>
    </x:row>
    <x:row r="1485">
      <x:c r="A1485" s="25" t="str">
        <x:v>CA-1487</x:v>
      </x:c>
      <x:c r="B1485" s="25" t="str">
        <x:v>The Meadows Golf and Country Club(South/East)</x:v>
      </x:c>
      <x:c r="C1485" s="25" t="str">
        <x:v>Ontario</x:v>
      </x:c>
      <x:c r="D1485" s="25" t="str">
        <x:v>Verified</x:v>
      </x:c>
      <x:c r="E1485" s="25" t="str">
        <x:v>Verified</x:v>
      </x:c>
      <x:c r="F1485" s="25" t="str">
        <x:v>Verified</x:v>
      </x:c>
      <x:c r="G1485" s="25" t="str">
        <x:v>Verified</x:v>
      </x:c>
      <x:c r="H1485" s="25" t="str">
        <x:v>architect</x:v>
      </x:c>
    </x:row>
    <x:row r="1486">
      <x:c r="A1486" s="25" t="str">
        <x:v>CA-1488</x:v>
      </x:c>
      <x:c r="B1486" s="25" t="str">
        <x:v>The Meadows Golf and Country Club(South/West)</x:v>
      </x:c>
      <x:c r="C1486" s="25" t="str">
        <x:v>Ontario</x:v>
      </x:c>
      <x:c r="D1486" s="25" t="str">
        <x:v>Verified</x:v>
      </x:c>
      <x:c r="E1486" s="25" t="str">
        <x:v>Verified</x:v>
      </x:c>
      <x:c r="F1486" s="25" t="str">
        <x:v>Verified</x:v>
      </x:c>
      <x:c r="G1486" s="25" t="str">
        <x:v>Verified</x:v>
      </x:c>
      <x:c r="H1486" s="25" t="str">
        <x:v>architect</x:v>
      </x:c>
    </x:row>
    <x:row r="1487">
      <x:c r="A1487" s="25" t="str">
        <x:v>CA-1489</x:v>
      </x:c>
      <x:c r="B1487" s="25" t="str">
        <x:v>The Mill Golf Course at Cobourg Creek</x:v>
      </x:c>
      <x:c r="C1487" s="25" t="str">
        <x:v>Ontario</x:v>
      </x:c>
      <x:c r="D1487" s="25" t="str">
        <x:v>Missing</x:v>
      </x:c>
      <x:c r="E1487" s="25" t="str">
        <x:v>Verified</x:v>
      </x:c>
      <x:c r="F1487" s="25" t="str">
        <x:v>Verified</x:v>
      </x:c>
      <x:c r="G1487" s="25" t="str">
        <x:v>Missing</x:v>
      </x:c>
      <x:c r="H1487" s="25" t="str">
        <x:v>website, year opened, architect</x:v>
      </x:c>
    </x:row>
    <x:row r="1488">
      <x:c r="A1488" s="25" t="str">
        <x:v>CA-1490</x:v>
      </x:c>
      <x:c r="B1488" s="25" t="str">
        <x:v>The Nest Golf Club at Friday Harbour</x:v>
      </x:c>
      <x:c r="C1488" s="25" t="str">
        <x:v>Ontario</x:v>
      </x:c>
      <x:c r="D1488" s="25" t="str">
        <x:v>Verified</x:v>
      </x:c>
      <x:c r="E1488" s="25" t="str">
        <x:v>Verified</x:v>
      </x:c>
      <x:c r="F1488" s="25" t="str">
        <x:v>Verified</x:v>
      </x:c>
      <x:c r="G1488" s="25" t="str">
        <x:v>Missing</x:v>
      </x:c>
      <x:c r="H1488" s="25" t="str">
        <x:v>year opened, architect</x:v>
      </x:c>
    </x:row>
    <x:row r="1489">
      <x:c r="A1489" s="25" t="str">
        <x:v>CA-1491</x:v>
      </x:c>
      <x:c r="B1489" s="25" t="str">
        <x:v>Oaks of St. George Golf Club</x:v>
      </x:c>
      <x:c r="C1489" s="25" t="str">
        <x:v>Ontario</x:v>
      </x:c>
      <x:c r="D1489" s="25" t="str">
        <x:v>Missing</x:v>
      </x:c>
      <x:c r="E1489" s="25" t="str">
        <x:v>Verified</x:v>
      </x:c>
      <x:c r="F1489" s="25" t="str">
        <x:v>Verified</x:v>
      </x:c>
      <x:c r="G1489" s="25" t="str">
        <x:v>Missing</x:v>
      </x:c>
      <x:c r="H1489" s="25" t="str">
        <x:v>website, year opened, architect</x:v>
      </x:c>
    </x:row>
    <x:row r="1490">
      <x:c r="A1490" s="25" t="str">
        <x:v>CA-1492</x:v>
      </x:c>
      <x:c r="B1490" s="25" t="str">
        <x:v>The Oxford Hills Golf Club</x:v>
      </x:c>
      <x:c r="C1490" s="25" t="str">
        <x:v>Ontario</x:v>
      </x:c>
      <x:c r="D1490" s="25" t="str">
        <x:v>Missing</x:v>
      </x:c>
      <x:c r="E1490" s="25" t="str">
        <x:v>Verified</x:v>
      </x:c>
      <x:c r="F1490" s="25" t="str">
        <x:v>Verified</x:v>
      </x:c>
      <x:c r="G1490" s="25" t="str">
        <x:v>Missing</x:v>
      </x:c>
      <x:c r="H1490" s="25" t="str">
        <x:v>website, year opened, architect</x:v>
      </x:c>
    </x:row>
    <x:row r="1491">
      <x:c r="A1491" s="25" t="str">
        <x:v>CA-1493</x:v>
      </x:c>
      <x:c r="B1491" s="25" t="str">
        <x:v>The Pines of Georgina</x:v>
      </x:c>
      <x:c r="C1491" s="25" t="str">
        <x:v>Ontario</x:v>
      </x:c>
      <x:c r="D1491" s="25" t="str">
        <x:v>Verified</x:v>
      </x:c>
      <x:c r="E1491" s="25" t="str">
        <x:v>Verified</x:v>
      </x:c>
      <x:c r="F1491" s="25" t="str">
        <x:v>Verified</x:v>
      </x:c>
      <x:c r="G1491" s="25" t="str">
        <x:v>Missing</x:v>
      </x:c>
      <x:c r="H1491" s="25" t="str">
        <x:v>year opened, architect</x:v>
      </x:c>
    </x:row>
    <x:row r="1492">
      <x:c r="A1492" s="25" t="str">
        <x:v>CA-1494</x:v>
      </x:c>
      <x:c r="B1492" s="25" t="str">
        <x:v>The Pulpit Club - Paintbrush</x:v>
      </x:c>
      <x:c r="C1492" s="25" t="str">
        <x:v>Ontario</x:v>
      </x:c>
      <x:c r="D1492" s="25" t="str">
        <x:v>Verified</x:v>
      </x:c>
      <x:c r="E1492" s="25" t="str">
        <x:v>Verified</x:v>
      </x:c>
      <x:c r="F1492" s="25" t="str">
        <x:v>Verified</x:v>
      </x:c>
      <x:c r="G1492" s="25" t="str">
        <x:v>Missing</x:v>
      </x:c>
      <x:c r="H1492" s="25" t="str">
        <x:v>year opened, architect</x:v>
      </x:c>
    </x:row>
    <x:row r="1493">
      <x:c r="A1493" s="25" t="str">
        <x:v>CA-1495</x:v>
      </x:c>
      <x:c r="B1493" s="25" t="str">
        <x:v>The Pulpit Club - Pulpit</x:v>
      </x:c>
      <x:c r="C1493" s="25" t="str">
        <x:v>Ontario</x:v>
      </x:c>
      <x:c r="D1493" s="25" t="str">
        <x:v>Verified</x:v>
      </x:c>
      <x:c r="E1493" s="25" t="str">
        <x:v>Verified</x:v>
      </x:c>
      <x:c r="F1493" s="25" t="str">
        <x:v>Verified</x:v>
      </x:c>
      <x:c r="G1493" s="25" t="str">
        <x:v>Missing</x:v>
      </x:c>
      <x:c r="H1493" s="25" t="str">
        <x:v>year opened, architect</x:v>
      </x:c>
    </x:row>
    <x:row r="1494">
      <x:c r="A1494" s="25" t="str">
        <x:v>CA-1496</x:v>
      </x:c>
      <x:c r="B1494" s="25" t="str">
        <x:v>The Rock Golf Club - The Rock</x:v>
      </x:c>
      <x:c r="C1494" s="25" t="str">
        <x:v>Ontario</x:v>
      </x:c>
      <x:c r="D1494" s="25" t="str">
        <x:v>Verified</x:v>
      </x:c>
      <x:c r="E1494" s="25" t="str">
        <x:v>Verified</x:v>
      </x:c>
      <x:c r="F1494" s="25" t="str">
        <x:v>Verified</x:v>
      </x:c>
      <x:c r="G1494" s="25" t="str">
        <x:v>Missing</x:v>
      </x:c>
      <x:c r="H1494" s="25" t="str">
        <x:v>year opened, architect</x:v>
      </x:c>
    </x:row>
    <x:row r="1495">
      <x:c r="A1495" s="25" t="str">
        <x:v>CA-1497</x:v>
      </x:c>
      <x:c r="B1495" s="25" t="str">
        <x:v>Thornhill Country Club - Championship</x:v>
      </x:c>
      <x:c r="C1495" s="25" t="str">
        <x:v>Ontario</x:v>
      </x:c>
      <x:c r="D1495" s="25" t="str">
        <x:v>Verified</x:v>
      </x:c>
      <x:c r="E1495" s="25" t="str">
        <x:v>Verified</x:v>
      </x:c>
      <x:c r="F1495" s="25" t="str">
        <x:v>Verified</x:v>
      </x:c>
      <x:c r="G1495" s="25" t="str">
        <x:v>Verified</x:v>
      </x:c>
      <x:c r="H1495" s="25" t="str">
        <x:v>architect</x:v>
      </x:c>
    </x:row>
    <x:row r="1496">
      <x:c r="A1496" s="25" t="str">
        <x:v>CA-1498</x:v>
      </x:c>
      <x:c r="B1496" s="25" t="str">
        <x:v>Thornhill Country Club - VALLEY</x:v>
      </x:c>
      <x:c r="C1496" s="25" t="str">
        <x:v>Ontario</x:v>
      </x:c>
      <x:c r="D1496" s="25" t="str">
        <x:v>Verified</x:v>
      </x:c>
      <x:c r="E1496" s="25" t="str">
        <x:v>Verified</x:v>
      </x:c>
      <x:c r="F1496" s="25" t="str">
        <x:v>Verified</x:v>
      </x:c>
      <x:c r="G1496" s="25" t="str">
        <x:v>Verified</x:v>
      </x:c>
      <x:c r="H1496" s="25" t="str">
        <x:v>architect</x:v>
      </x:c>
    </x:row>
    <x:row r="1497">
      <x:c r="A1497" s="25" t="str">
        <x:v>CA-1499</x:v>
      </x:c>
      <x:c r="B1497" s="25" t="str">
        <x:v>Horseshoe Resort - VALLEY</x:v>
      </x:c>
      <x:c r="C1497" s="25" t="str">
        <x:v>Ontario</x:v>
      </x:c>
      <x:c r="D1497" s="25" t="str">
        <x:v>Verified</x:v>
      </x:c>
      <x:c r="E1497" s="25" t="str">
        <x:v>Verified</x:v>
      </x:c>
      <x:c r="F1497" s="25" t="str">
        <x:v>Verified</x:v>
      </x:c>
      <x:c r="G1497" s="25" t="str">
        <x:v>Missing</x:v>
      </x:c>
      <x:c r="H1497" s="25" t="str">
        <x:v>year opened, architect</x:v>
      </x:c>
    </x:row>
    <x:row r="1498">
      <x:c r="A1498" s="25" t="str">
        <x:v>CA-1500</x:v>
      </x:c>
      <x:c r="B1498" s="25" t="str">
        <x:v>The Wilds at Cedar Valley Golf Course</x:v>
      </x:c>
      <x:c r="C1498" s="25" t="str">
        <x:v>Ontario</x:v>
      </x:c>
      <x:c r="D1498" s="25" t="str">
        <x:v>Missing</x:v>
      </x:c>
      <x:c r="E1498" s="25" t="str">
        <x:v>Verified</x:v>
      </x:c>
      <x:c r="F1498" s="25" t="str">
        <x:v>Verified</x:v>
      </x:c>
      <x:c r="G1498" s="25" t="str">
        <x:v>Missing</x:v>
      </x:c>
      <x:c r="H1498" s="25" t="str">
        <x:v>website, year opened, architect</x:v>
      </x:c>
    </x:row>
    <x:row r="1499">
      <x:c r="A1499" s="25" t="str">
        <x:v>CA-1501</x:v>
      </x:c>
      <x:c r="B1499" s="25" t="str">
        <x:v>Thunder Bay Country Club Ltd.</x:v>
      </x:c>
      <x:c r="C1499" s="25" t="str">
        <x:v>Ontario</x:v>
      </x:c>
      <x:c r="D1499" s="25" t="str">
        <x:v>Verified</x:v>
      </x:c>
      <x:c r="E1499" s="25" t="str">
        <x:v>Verified</x:v>
      </x:c>
      <x:c r="F1499" s="25" t="str">
        <x:v>Verified</x:v>
      </x:c>
      <x:c r="G1499" s="25" t="str">
        <x:v>Missing</x:v>
      </x:c>
      <x:c r="H1499" s="25" t="str">
        <x:v>year opened, architect</x:v>
      </x:c>
    </x:row>
    <x:row r="1500">
      <x:c r="A1500" s="25" t="str">
        <x:v>CA-1502</x:v>
      </x:c>
      <x:c r="B1500" s="25" t="str">
        <x:v>Thundering Waters Golf Club</x:v>
      </x:c>
      <x:c r="C1500" s="25" t="str">
        <x:v>Ontario</x:v>
      </x:c>
      <x:c r="D1500" s="25" t="str">
        <x:v>Verified</x:v>
      </x:c>
      <x:c r="E1500" s="25" t="str">
        <x:v>Verified</x:v>
      </x:c>
      <x:c r="F1500" s="25" t="str">
        <x:v>Verified</x:v>
      </x:c>
      <x:c r="G1500" s="25" t="str">
        <x:v>Missing</x:v>
      </x:c>
      <x:c r="H1500" s="25" t="str">
        <x:v>year opened, architect</x:v>
      </x:c>
    </x:row>
    <x:row r="1501">
      <x:c r="A1501" s="25" t="str">
        <x:v>CA-1503</x:v>
      </x:c>
      <x:c r="B1501" s="25" t="str">
        <x:v>Tilbury Golf Club</x:v>
      </x:c>
      <x:c r="C1501" s="25" t="str">
        <x:v>Ontario</x:v>
      </x:c>
      <x:c r="D1501" s="25" t="str">
        <x:v>Verified</x:v>
      </x:c>
      <x:c r="E1501" s="25" t="str">
        <x:v>Verified</x:v>
      </x:c>
      <x:c r="F1501" s="25" t="str">
        <x:v>Verified</x:v>
      </x:c>
      <x:c r="G1501" s="25" t="str">
        <x:v>Missing</x:v>
      </x:c>
      <x:c r="H1501" s="25" t="str">
        <x:v>year opened, architect</x:v>
      </x:c>
    </x:row>
    <x:row r="1502">
      <x:c r="A1502" s="25" t="str">
        <x:v>CA-1504</x:v>
      </x:c>
      <x:c r="B1502" s="25" t="str">
        <x:v>Timber Ridge Golf Course</x:v>
      </x:c>
      <x:c r="C1502" s="25" t="str">
        <x:v>Ontario</x:v>
      </x:c>
      <x:c r="D1502" s="25" t="str">
        <x:v>Verified</x:v>
      </x:c>
      <x:c r="E1502" s="25" t="str">
        <x:v>Verified</x:v>
      </x:c>
      <x:c r="F1502" s="25" t="str">
        <x:v>Verified</x:v>
      </x:c>
      <x:c r="G1502" s="25" t="str">
        <x:v>Missing</x:v>
      </x:c>
      <x:c r="H1502" s="25" t="str">
        <x:v>year opened, architect</x:v>
      </x:c>
    </x:row>
    <x:row r="1503">
      <x:c r="A1503" s="25" t="str">
        <x:v>CA-1505</x:v>
      </x:c>
      <x:c r="B1503" s="25" t="str">
        <x:v>Timber Run Golf Club</x:v>
      </x:c>
      <x:c r="C1503" s="25" t="str">
        <x:v>Ontario</x:v>
      </x:c>
      <x:c r="D1503" s="25" t="str">
        <x:v>Verified</x:v>
      </x:c>
      <x:c r="E1503" s="25" t="str">
        <x:v>Verified</x:v>
      </x:c>
      <x:c r="F1503" s="25" t="str">
        <x:v>Verified</x:v>
      </x:c>
      <x:c r="G1503" s="25" t="str">
        <x:v>Missing</x:v>
      </x:c>
      <x:c r="H1503" s="25" t="str">
        <x:v>year opened, architect</x:v>
      </x:c>
    </x:row>
    <x:row r="1504">
      <x:c r="A1504" s="25" t="str">
        <x:v>CA-1506</x:v>
      </x:c>
      <x:c r="B1504" s="25" t="str">
        <x:v>Timberwolf Golf Club</x:v>
      </x:c>
      <x:c r="C1504" s="25" t="str">
        <x:v>Ontario</x:v>
      </x:c>
      <x:c r="D1504" s="25" t="str">
        <x:v>Verified</x:v>
      </x:c>
      <x:c r="E1504" s="25" t="str">
        <x:v>Verified</x:v>
      </x:c>
      <x:c r="F1504" s="25" t="str">
        <x:v>Verified</x:v>
      </x:c>
      <x:c r="G1504" s="25" t="str">
        <x:v>Missing</x:v>
      </x:c>
      <x:c r="H1504" s="25" t="str">
        <x:v>year opened, architect</x:v>
      </x:c>
    </x:row>
    <x:row r="1505">
      <x:c r="A1505" s="25" t="str">
        <x:v>CA-1507</x:v>
      </x:c>
      <x:c r="B1505" s="25" t="str">
        <x:v>Toronto Golf Club (The) - Colt</x:v>
      </x:c>
      <x:c r="C1505" s="25" t="str">
        <x:v>Ontario</x:v>
      </x:c>
      <x:c r="D1505" s="25" t="str">
        <x:v>Verified</x:v>
      </x:c>
      <x:c r="E1505" s="25" t="str">
        <x:v>Verified</x:v>
      </x:c>
      <x:c r="F1505" s="25" t="str">
        <x:v>Verified</x:v>
      </x:c>
      <x:c r="G1505" s="25" t="str">
        <x:v>Missing</x:v>
      </x:c>
      <x:c r="H1505" s="25" t="str">
        <x:v>year opened, architect</x:v>
      </x:c>
    </x:row>
    <x:row r="1506">
      <x:c r="A1506" s="25" t="str">
        <x:v>CA-1508</x:v>
      </x:c>
      <x:c r="B1506" s="25" t="str">
        <x:v>Toronto Golf Club (The) - Watson</x:v>
      </x:c>
      <x:c r="C1506" s="25" t="str">
        <x:v>Ontario</x:v>
      </x:c>
      <x:c r="D1506" s="25" t="str">
        <x:v>Verified</x:v>
      </x:c>
      <x:c r="E1506" s="25" t="str">
        <x:v>Verified</x:v>
      </x:c>
      <x:c r="F1506" s="25" t="str">
        <x:v>Verified</x:v>
      </x:c>
      <x:c r="G1506" s="25" t="str">
        <x:v>Missing</x:v>
      </x:c>
      <x:c r="H1506" s="25" t="str">
        <x:v>year opened, architect</x:v>
      </x:c>
    </x:row>
    <x:row r="1507">
      <x:c r="A1507" s="25" t="str">
        <x:v>CA-1509</x:v>
      </x:c>
      <x:c r="B1507" s="25" t="str">
        <x:v>Toronto Hunt (The)</x:v>
      </x:c>
      <x:c r="C1507" s="25" t="str">
        <x:v>Ontario</x:v>
      </x:c>
      <x:c r="D1507" s="25" t="str">
        <x:v>Missing</x:v>
      </x:c>
      <x:c r="E1507" s="25" t="str">
        <x:v>Verified</x:v>
      </x:c>
      <x:c r="F1507" s="25" t="str">
        <x:v>Verified</x:v>
      </x:c>
      <x:c r="G1507" s="25" t="str">
        <x:v>Missing</x:v>
      </x:c>
      <x:c r="H1507" s="25" t="str">
        <x:v>website, year opened, architect</x:v>
      </x:c>
    </x:row>
    <x:row r="1508">
      <x:c r="A1508" s="25" t="str">
        <x:v>CA-1510</x:v>
      </x:c>
      <x:c r="B1508" s="25" t="str">
        <x:v>TPC Toronto at Osprey Valley - HEATHLANDS</x:v>
      </x:c>
      <x:c r="C1508" s="25" t="str">
        <x:v>Ontario</x:v>
      </x:c>
      <x:c r="D1508" s="25" t="str">
        <x:v>Verified</x:v>
      </x:c>
      <x:c r="E1508" s="25" t="str">
        <x:v>Verified</x:v>
      </x:c>
      <x:c r="F1508" s="25" t="str">
        <x:v>Verified</x:v>
      </x:c>
      <x:c r="G1508" s="25" t="str">
        <x:v>Missing</x:v>
      </x:c>
      <x:c r="H1508" s="25" t="str">
        <x:v>year opened, architect</x:v>
      </x:c>
    </x:row>
    <x:row r="1509">
      <x:c r="A1509" s="25" t="str">
        <x:v>CA-1511</x:v>
      </x:c>
      <x:c r="B1509" s="25" t="str">
        <x:v>TPC Toronto at Osprey Valley - HOOT</x:v>
      </x:c>
      <x:c r="C1509" s="25" t="str">
        <x:v>Ontario</x:v>
      </x:c>
      <x:c r="D1509" s="25" t="str">
        <x:v>Verified</x:v>
      </x:c>
      <x:c r="E1509" s="25" t="str">
        <x:v>Verified</x:v>
      </x:c>
      <x:c r="F1509" s="25" t="str">
        <x:v>Verified</x:v>
      </x:c>
      <x:c r="G1509" s="25" t="str">
        <x:v>Missing</x:v>
      </x:c>
      <x:c r="H1509" s="25" t="str">
        <x:v>year opened, architect</x:v>
      </x:c>
    </x:row>
    <x:row r="1510">
      <x:c r="A1510" s="25" t="str">
        <x:v>CA-1512</x:v>
      </x:c>
      <x:c r="B1510" s="25" t="str">
        <x:v>TPC Toronto at Osprey Valley - NORTH</x:v>
      </x:c>
      <x:c r="C1510" s="25" t="str">
        <x:v>Ontario</x:v>
      </x:c>
      <x:c r="D1510" s="25" t="str">
        <x:v>Verified</x:v>
      </x:c>
      <x:c r="E1510" s="25" t="str">
        <x:v>Verified</x:v>
      </x:c>
      <x:c r="F1510" s="25" t="str">
        <x:v>Verified</x:v>
      </x:c>
      <x:c r="G1510" s="25" t="str">
        <x:v>Missing</x:v>
      </x:c>
      <x:c r="H1510" s="25" t="str">
        <x:v>year opened, architect</x:v>
      </x:c>
    </x:row>
    <x:row r="1511">
      <x:c r="A1511" s="25" t="str">
        <x:v>CA-1513</x:v>
      </x:c>
      <x:c r="B1511" s="25" t="str">
        <x:v>TPC Toronto at Osprey Valley - Watch n Play</x:v>
      </x:c>
      <x:c r="C1511" s="25" t="str">
        <x:v>Ontario</x:v>
      </x:c>
      <x:c r="D1511" s="25" t="str">
        <x:v>Verified</x:v>
      </x:c>
      <x:c r="E1511" s="25" t="str">
        <x:v>Verified</x:v>
      </x:c>
      <x:c r="F1511" s="25" t="str">
        <x:v>Verified</x:v>
      </x:c>
      <x:c r="G1511" s="25" t="str">
        <x:v>Missing</x:v>
      </x:c>
      <x:c r="H1511" s="25" t="str">
        <x:v>year opened, architect</x:v>
      </x:c>
    </x:row>
    <x:row r="1512">
      <x:c r="A1512" s="25" t="str">
        <x:v>CA-1514</x:v>
      </x:c>
      <x:c r="B1512" s="25" t="str">
        <x:v>Trenton Golf Club</x:v>
      </x:c>
      <x:c r="C1512" s="25" t="str">
        <x:v>Ontario</x:v>
      </x:c>
      <x:c r="D1512" s="25" t="str">
        <x:v>Verified</x:v>
      </x:c>
      <x:c r="E1512" s="25" t="str">
        <x:v>Verified</x:v>
      </x:c>
      <x:c r="F1512" s="25" t="str">
        <x:v>Verified</x:v>
      </x:c>
      <x:c r="G1512" s="25" t="str">
        <x:v>Missing</x:v>
      </x:c>
      <x:c r="H1512" s="25" t="str">
        <x:v>year opened, architect</x:v>
      </x:c>
    </x:row>
    <x:row r="1513">
      <x:c r="A1513" s="25" t="str">
        <x:v>CA-1515</x:v>
      </x:c>
      <x:c r="B1513" s="25" t="str">
        <x:v>Links at New England Village</x:v>
      </x:c>
      <x:c r="C1513" s="25" t="str">
        <x:v>Ontario</x:v>
      </x:c>
      <x:c r="D1513" s="25" t="str">
        <x:v>Verified</x:v>
      </x:c>
      <x:c r="E1513" s="25" t="str">
        <x:v>Verified</x:v>
      </x:c>
      <x:c r="F1513" s="25" t="str">
        <x:v>Verified</x:v>
      </x:c>
      <x:c r="G1513" s="25" t="str">
        <x:v>Missing</x:v>
      </x:c>
      <x:c r="H1513" s="25" t="str">
        <x:v>year opened, architect</x:v>
      </x:c>
    </x:row>
    <x:row r="1514">
      <x:c r="A1514" s="25" t="str">
        <x:v>CA-1516</x:v>
      </x:c>
      <x:c r="B1514" s="25" t="str">
        <x:v>Trillium Wood Golf Club</x:v>
      </x:c>
      <x:c r="C1514" s="25" t="str">
        <x:v>Ontario</x:v>
      </x:c>
      <x:c r="D1514" s="25" t="str">
        <x:v>Verified</x:v>
      </x:c>
      <x:c r="E1514" s="25" t="str">
        <x:v>Verified</x:v>
      </x:c>
      <x:c r="F1514" s="25" t="str">
        <x:v>Verified</x:v>
      </x:c>
      <x:c r="G1514" s="25" t="str">
        <x:v>Missing</x:v>
      </x:c>
      <x:c r="H1514" s="25" t="str">
        <x:v>year opened, architect</x:v>
      </x:c>
    </x:row>
    <x:row r="1515">
      <x:c r="A1515" s="25" t="str">
        <x:v>CA-1517</x:v>
      </x:c>
      <x:c r="B1515" s="25" t="str">
        <x:v>Turkey Point Golf &amp; Country Club</x:v>
      </x:c>
      <x:c r="C1515" s="25" t="str">
        <x:v>Ontario</x:v>
      </x:c>
      <x:c r="D1515" s="25" t="str">
        <x:v>Missing</x:v>
      </x:c>
      <x:c r="E1515" s="25" t="str">
        <x:v>Verified</x:v>
      </x:c>
      <x:c r="F1515" s="25" t="str">
        <x:v>Missing</x:v>
      </x:c>
      <x:c r="G1515" s="25" t="str">
        <x:v>Missing</x:v>
      </x:c>
      <x:c r="H1515" s="25" t="str">
        <x:v>website, length, year opened, architect</x:v>
      </x:c>
    </x:row>
    <x:row r="1516">
      <x:c r="A1516" s="25" t="str">
        <x:v>CA-1518</x:v>
      </x:c>
      <x:c r="B1516" s="25" t="str">
        <x:v>Turnberry Golf Club</x:v>
      </x:c>
      <x:c r="C1516" s="25" t="str">
        <x:v>Ontario</x:v>
      </x:c>
      <x:c r="D1516" s="25" t="str">
        <x:v>Verified</x:v>
      </x:c>
      <x:c r="E1516" s="25" t="str">
        <x:v>Verified</x:v>
      </x:c>
      <x:c r="F1516" s="25" t="str">
        <x:v>Verified</x:v>
      </x:c>
      <x:c r="G1516" s="25" t="str">
        <x:v>Missing</x:v>
      </x:c>
      <x:c r="H1516" s="25" t="str">
        <x:v>year opened, architect</x:v>
      </x:c>
    </x:row>
    <x:row r="1517">
      <x:c r="A1517" s="25" t="str">
        <x:v>CA-1519</x:v>
      </x:c>
      <x:c r="B1517" s="25" t="str">
        <x:v>Turtle Creek Golf Club</x:v>
      </x:c>
      <x:c r="C1517" s="25" t="str">
        <x:v>Ontario</x:v>
      </x:c>
      <x:c r="D1517" s="25" t="str">
        <x:v>Verified</x:v>
      </x:c>
      <x:c r="E1517" s="25" t="str">
        <x:v>Verified</x:v>
      </x:c>
      <x:c r="F1517" s="25" t="str">
        <x:v>Verified</x:v>
      </x:c>
      <x:c r="G1517" s="25" t="str">
        <x:v>Missing</x:v>
      </x:c>
      <x:c r="H1517" s="25" t="str">
        <x:v>year opened, architect</x:v>
      </x:c>
    </x:row>
    <x:row r="1518">
      <x:c r="A1518" s="25" t="str">
        <x:v>CA-1520</x:v>
      </x:c>
      <x:c r="B1518" s="25" t="str">
        <x:v>Twenty Valley Golf &amp; Country Club Inc.</x:v>
      </x:c>
      <x:c r="C1518" s="25" t="str">
        <x:v>Ontario</x:v>
      </x:c>
      <x:c r="D1518" s="25" t="str">
        <x:v>Verified</x:v>
      </x:c>
      <x:c r="E1518" s="25" t="str">
        <x:v>Verified</x:v>
      </x:c>
      <x:c r="F1518" s="25" t="str">
        <x:v>Verified</x:v>
      </x:c>
      <x:c r="G1518" s="25" t="str">
        <x:v>Verified</x:v>
      </x:c>
      <x:c r="H1518" s="25" t="str">
        <x:v>architect</x:v>
      </x:c>
    </x:row>
    <x:row r="1519">
      <x:c r="A1519" s="25" t="str">
        <x:v>CA-1521</x:v>
      </x:c>
      <x:c r="B1519" s="25" t="str">
        <x:v>Twin Creeks Golf &amp; Country Club</x:v>
      </x:c>
      <x:c r="C1519" s="25" t="str">
        <x:v>Ontario</x:v>
      </x:c>
      <x:c r="D1519" s="25" t="str">
        <x:v>Verified</x:v>
      </x:c>
      <x:c r="E1519" s="25" t="str">
        <x:v>Verified</x:v>
      </x:c>
      <x:c r="F1519" s="25" t="str">
        <x:v>Verified</x:v>
      </x:c>
      <x:c r="G1519" s="25" t="str">
        <x:v>Verified</x:v>
      </x:c>
      <x:c r="H1519" s="25" t="str">
        <x:v>architect</x:v>
      </x:c>
    </x:row>
    <x:row r="1520">
      <x:c r="A1520" s="25" t="str">
        <x:v>CA-1522</x:v>
      </x:c>
      <x:c r="B1520" s="25" t="str">
        <x:v>Tyandaga Municipal Golf Club</x:v>
      </x:c>
      <x:c r="C1520" s="25" t="str">
        <x:v>Ontario</x:v>
      </x:c>
      <x:c r="D1520" s="25" t="str">
        <x:v>Verified</x:v>
      </x:c>
      <x:c r="E1520" s="25" t="str">
        <x:v>Verified</x:v>
      </x:c>
      <x:c r="F1520" s="25" t="str">
        <x:v>Verified</x:v>
      </x:c>
      <x:c r="G1520" s="25" t="str">
        <x:v>Missing</x:v>
      </x:c>
      <x:c r="H1520" s="25" t="str">
        <x:v>year opened, architect</x:v>
      </x:c>
    </x:row>
    <x:row r="1521">
      <x:c r="A1521" s="25" t="str">
        <x:v>CA-1523</x:v>
      </x:c>
      <x:c r="B1521" s="25" t="str">
        <x:v>Uplands Golf and Ski Club</x:v>
      </x:c>
      <x:c r="C1521" s="25" t="str">
        <x:v>Ontario</x:v>
      </x:c>
      <x:c r="D1521" s="25" t="str">
        <x:v>Missing</x:v>
      </x:c>
      <x:c r="E1521" s="25" t="str">
        <x:v>Verified</x:v>
      </x:c>
      <x:c r="F1521" s="25" t="str">
        <x:v>Verified</x:v>
      </x:c>
      <x:c r="G1521" s="25" t="str">
        <x:v>Missing</x:v>
      </x:c>
      <x:c r="H1521" s="25" t="str">
        <x:v>website, year opened, architect</x:v>
      </x:c>
    </x:row>
    <x:row r="1522">
      <x:c r="A1522" s="25" t="str">
        <x:v>CA-1524</x:v>
      </x:c>
      <x:c r="B1522" s="25" t="str">
        <x:v>Upper Canada Golf Course</x:v>
      </x:c>
      <x:c r="C1522" s="25" t="str">
        <x:v>Ontario</x:v>
      </x:c>
      <x:c r="D1522" s="25" t="str">
        <x:v>Verified</x:v>
      </x:c>
      <x:c r="E1522" s="25" t="str">
        <x:v>Verified</x:v>
      </x:c>
      <x:c r="F1522" s="25" t="str">
        <x:v>Verified</x:v>
      </x:c>
      <x:c r="G1522" s="25" t="str">
        <x:v>Verified</x:v>
      </x:c>
      <x:c r="H1522" s="25" t="str">
        <x:v>architect</x:v>
      </x:c>
    </x:row>
    <x:row r="1523">
      <x:c r="A1523" s="25" t="str">
        <x:v>CA-1525</x:v>
      </x:c>
      <x:c r="B1523" s="25" t="str">
        <x:v>Upper Unionville Golf Club</x:v>
      </x:c>
      <x:c r="C1523" s="25" t="str">
        <x:v>Ontario</x:v>
      </x:c>
      <x:c r="D1523" s="25" t="str">
        <x:v>Verified</x:v>
      </x:c>
      <x:c r="E1523" s="25" t="str">
        <x:v>Verified</x:v>
      </x:c>
      <x:c r="F1523" s="25" t="str">
        <x:v>Verified</x:v>
      </x:c>
      <x:c r="G1523" s="25" t="str">
        <x:v>Missing</x:v>
      </x:c>
      <x:c r="H1523" s="25" t="str">
        <x:v>year opened, architect</x:v>
      </x:c>
    </x:row>
    <x:row r="1524">
      <x:c r="A1524" s="25" t="str">
        <x:v>CA-1526</x:v>
      </x:c>
      <x:c r="B1524" s="25" t="str">
        <x:v>Columbus Golf &amp; Country Club</x:v>
      </x:c>
      <x:c r="C1524" s="25" t="str">
        <x:v>Ontario</x:v>
      </x:c>
      <x:c r="D1524" s="25" t="str">
        <x:v>Verified</x:v>
      </x:c>
      <x:c r="E1524" s="25" t="str">
        <x:v>Verified</x:v>
      </x:c>
      <x:c r="F1524" s="25" t="str">
        <x:v>Verified</x:v>
      </x:c>
      <x:c r="G1524" s="25" t="str">
        <x:v>Verified</x:v>
      </x:c>
      <x:c r="H1524" s="25" t="str">
        <x:v>architect</x:v>
      </x:c>
    </x:row>
    <x:row r="1525">
      <x:c r="A1525" s="25" t="str">
        <x:v>CA-1527</x:v>
      </x:c>
      <x:c r="B1525" s="25" t="str">
        <x:v>Vespra Hills Golf Club - Homestead - Sandhills</x:v>
      </x:c>
      <x:c r="C1525" s="25" t="str">
        <x:v>Ontario</x:v>
      </x:c>
      <x:c r="D1525" s="25" t="str">
        <x:v>Verified</x:v>
      </x:c>
      <x:c r="E1525" s="25" t="str">
        <x:v>Verified</x:v>
      </x:c>
      <x:c r="F1525" s="25" t="str">
        <x:v>Verified</x:v>
      </x:c>
      <x:c r="G1525" s="25" t="str">
        <x:v>Missing</x:v>
      </x:c>
      <x:c r="H1525" s="25" t="str">
        <x:v>year opened, architect</x:v>
      </x:c>
    </x:row>
    <x:row r="1526">
      <x:c r="A1526" s="25" t="str">
        <x:v>CA-1528</x:v>
      </x:c>
      <x:c r="B1526" s="25" t="str">
        <x:v>Vespra Hills Golf Club - Sandhills - Still Valley</x:v>
      </x:c>
      <x:c r="C1526" s="25" t="str">
        <x:v>Ontario</x:v>
      </x:c>
      <x:c r="D1526" s="25" t="str">
        <x:v>Verified</x:v>
      </x:c>
      <x:c r="E1526" s="25" t="str">
        <x:v>Verified</x:v>
      </x:c>
      <x:c r="F1526" s="25" t="str">
        <x:v>Verified</x:v>
      </x:c>
      <x:c r="G1526" s="25" t="str">
        <x:v>Missing</x:v>
      </x:c>
      <x:c r="H1526" s="25" t="str">
        <x:v>year opened, architect</x:v>
      </x:c>
    </x:row>
    <x:row r="1527">
      <x:c r="A1527" s="25" t="str">
        <x:v>CA-1529</x:v>
      </x:c>
      <x:c r="B1527" s="25" t="str">
        <x:v>Vespra Hills Golf Club - Still Valley - Homestead</x:v>
      </x:c>
      <x:c r="C1527" s="25" t="str">
        <x:v>Ontario</x:v>
      </x:c>
      <x:c r="D1527" s="25" t="str">
        <x:v>Verified</x:v>
      </x:c>
      <x:c r="E1527" s="25" t="str">
        <x:v>Verified</x:v>
      </x:c>
      <x:c r="F1527" s="25" t="str">
        <x:v>Verified</x:v>
      </x:c>
      <x:c r="G1527" s="25" t="str">
        <x:v>Missing</x:v>
      </x:c>
      <x:c r="H1527" s="25" t="str">
        <x:v>year opened, architect</x:v>
      </x:c>
    </x:row>
    <x:row r="1528">
      <x:c r="A1528" s="25" t="str">
        <x:v>CA-1530</x:v>
      </x:c>
      <x:c r="B1528" s="25" t="str">
        <x:v>Victoria Park East Golf Club</x:v>
      </x:c>
      <x:c r="C1528" s="25" t="str">
        <x:v>Ontario</x:v>
      </x:c>
      <x:c r="D1528" s="25" t="str">
        <x:v>Verified</x:v>
      </x:c>
      <x:c r="E1528" s="25" t="str">
        <x:v>Verified</x:v>
      </x:c>
      <x:c r="F1528" s="25" t="str">
        <x:v>Verified</x:v>
      </x:c>
      <x:c r="G1528" s="25" t="str">
        <x:v>Verified</x:v>
      </x:c>
      <x:c r="H1528" s="25" t="str">
        <x:v>architect</x:v>
      </x:c>
    </x:row>
    <x:row r="1529">
      <x:c r="A1529" s="25" t="str">
        <x:v>CA-1531</x:v>
      </x:c>
      <x:c r="B1529" s="25" t="str">
        <x:v>Victoria Park Valley Golf Club(Lakes/Pines)</x:v>
      </x:c>
      <x:c r="C1529" s="25" t="str">
        <x:v>Ontario</x:v>
      </x:c>
      <x:c r="D1529" s="25" t="str">
        <x:v>Verified</x:v>
      </x:c>
      <x:c r="E1529" s="25" t="str">
        <x:v>Verified</x:v>
      </x:c>
      <x:c r="F1529" s="25" t="str">
        <x:v>Verified</x:v>
      </x:c>
      <x:c r="G1529" s="25" t="str">
        <x:v>Verified</x:v>
      </x:c>
      <x:c r="H1529" s="25" t="str">
        <x:v>architect</x:v>
      </x:c>
    </x:row>
    <x:row r="1530">
      <x:c r="A1530" s="25" t="str">
        <x:v>CA-1532</x:v>
      </x:c>
      <x:c r="B1530" s="25" t="str">
        <x:v>Victoria Park Valley Golf Club(Lakes/Valley)</x:v>
      </x:c>
      <x:c r="C1530" s="25" t="str">
        <x:v>Ontario</x:v>
      </x:c>
      <x:c r="D1530" s="25" t="str">
        <x:v>Verified</x:v>
      </x:c>
      <x:c r="E1530" s="25" t="str">
        <x:v>Verified</x:v>
      </x:c>
      <x:c r="F1530" s="25" t="str">
        <x:v>Verified</x:v>
      </x:c>
      <x:c r="G1530" s="25" t="str">
        <x:v>Missing</x:v>
      </x:c>
      <x:c r="H1530" s="25" t="str">
        <x:v>year opened, architect</x:v>
      </x:c>
    </x:row>
    <x:row r="1531">
      <x:c r="A1531" s="25" t="str">
        <x:v>CA-1533</x:v>
      </x:c>
      <x:c r="B1531" s="25" t="str">
        <x:v>Victoria Park Valley Golf Club(Pines/Valley)</x:v>
      </x:c>
      <x:c r="C1531" s="25" t="str">
        <x:v>Ontario</x:v>
      </x:c>
      <x:c r="D1531" s="25" t="str">
        <x:v>Verified</x:v>
      </x:c>
      <x:c r="E1531" s="25" t="str">
        <x:v>Verified</x:v>
      </x:c>
      <x:c r="F1531" s="25" t="str">
        <x:v>Verified</x:v>
      </x:c>
      <x:c r="G1531" s="25" t="str">
        <x:v>Missing</x:v>
      </x:c>
      <x:c r="H1531" s="25" t="str">
        <x:v>year opened, architect</x:v>
      </x:c>
    </x:row>
    <x:row r="1532">
      <x:c r="A1532" s="25" t="str">
        <x:v>CA-1534</x:v>
      </x:c>
      <x:c r="B1532" s="25" t="str">
        <x:v>Walter Gretzky Municipal Golf Course</x:v>
      </x:c>
      <x:c r="C1532" s="25" t="str">
        <x:v>Ontario</x:v>
      </x:c>
      <x:c r="D1532" s="25" t="str">
        <x:v>Verified</x:v>
      </x:c>
      <x:c r="E1532" s="25" t="str">
        <x:v>Verified</x:v>
      </x:c>
      <x:c r="F1532" s="25" t="str">
        <x:v>Verified</x:v>
      </x:c>
      <x:c r="G1532" s="25" t="str">
        <x:v>Missing</x:v>
      </x:c>
      <x:c r="H1532" s="25" t="str">
        <x:v>year opened, architect</x:v>
      </x:c>
    </x:row>
    <x:row r="1533">
      <x:c r="A1533" s="25" t="str">
        <x:v>CA-1535</x:v>
      </x:c>
      <x:c r="B1533" s="25" t="str">
        <x:v>Wardsville Golf Club - Alvin/Simon</x:v>
      </x:c>
      <x:c r="C1533" s="25" t="str">
        <x:v>Ontario</x:v>
      </x:c>
      <x:c r="D1533" s="25" t="str">
        <x:v>Verified</x:v>
      </x:c>
      <x:c r="E1533" s="25" t="str">
        <x:v>Verified</x:v>
      </x:c>
      <x:c r="F1533" s="25" t="str">
        <x:v>Verified</x:v>
      </x:c>
      <x:c r="G1533" s="25" t="str">
        <x:v>Missing</x:v>
      </x:c>
      <x:c r="H1533" s="25" t="str">
        <x:v>year opened, architect</x:v>
      </x:c>
    </x:row>
    <x:row r="1534">
      <x:c r="A1534" s="25" t="str">
        <x:v>CA-1536</x:v>
      </x:c>
      <x:c r="B1534" s="25" t="str">
        <x:v>Wardsville Golf Club - Alvin/Theodore</x:v>
      </x:c>
      <x:c r="C1534" s="25" t="str">
        <x:v>Ontario</x:v>
      </x:c>
      <x:c r="D1534" s="25" t="str">
        <x:v>Verified</x:v>
      </x:c>
      <x:c r="E1534" s="25" t="str">
        <x:v>Verified</x:v>
      </x:c>
      <x:c r="F1534" s="25" t="str">
        <x:v>Verified</x:v>
      </x:c>
      <x:c r="G1534" s="25" t="str">
        <x:v>Missing</x:v>
      </x:c>
      <x:c r="H1534" s="25" t="str">
        <x:v>year opened, architect</x:v>
      </x:c>
    </x:row>
    <x:row r="1535">
      <x:c r="A1535" s="25" t="str">
        <x:v>CA-1537</x:v>
      </x:c>
      <x:c r="B1535" s="25" t="str">
        <x:v>Wardsville Golf Club - Simon / Theodore</x:v>
      </x:c>
      <x:c r="C1535" s="25" t="str">
        <x:v>Ontario</x:v>
      </x:c>
      <x:c r="D1535" s="25" t="str">
        <x:v>Verified</x:v>
      </x:c>
      <x:c r="E1535" s="25" t="str">
        <x:v>Verified</x:v>
      </x:c>
      <x:c r="F1535" s="25" t="str">
        <x:v>Verified</x:v>
      </x:c>
      <x:c r="G1535" s="25" t="str">
        <x:v>Missing</x:v>
      </x:c>
      <x:c r="H1535" s="25" t="str">
        <x:v>year opened, architect</x:v>
      </x:c>
    </x:row>
    <x:row r="1536">
      <x:c r="A1536" s="25" t="str">
        <x:v>CA-1538</x:v>
      </x:c>
      <x:c r="B1536" s="25" t="str">
        <x:v>Wardsville Golf Club - Simon/Alvin</x:v>
      </x:c>
      <x:c r="C1536" s="25" t="str">
        <x:v>Ontario</x:v>
      </x:c>
      <x:c r="D1536" s="25" t="str">
        <x:v>Verified</x:v>
      </x:c>
      <x:c r="E1536" s="25" t="str">
        <x:v>Verified</x:v>
      </x:c>
      <x:c r="F1536" s="25" t="str">
        <x:v>Verified</x:v>
      </x:c>
      <x:c r="G1536" s="25" t="str">
        <x:v>Missing</x:v>
      </x:c>
      <x:c r="H1536" s="25" t="str">
        <x:v>year opened, architect</x:v>
      </x:c>
    </x:row>
    <x:row r="1537">
      <x:c r="A1537" s="25" t="str">
        <x:v>CA-1539</x:v>
      </x:c>
      <x:c r="B1537" s="25" t="str">
        <x:v>Wardsville Golf Club - Theodore / Alvin</x:v>
      </x:c>
      <x:c r="C1537" s="25" t="str">
        <x:v>Ontario</x:v>
      </x:c>
      <x:c r="D1537" s="25" t="str">
        <x:v>Verified</x:v>
      </x:c>
      <x:c r="E1537" s="25" t="str">
        <x:v>Verified</x:v>
      </x:c>
      <x:c r="F1537" s="25" t="str">
        <x:v>Verified</x:v>
      </x:c>
      <x:c r="G1537" s="25" t="str">
        <x:v>Missing</x:v>
      </x:c>
      <x:c r="H1537" s="25" t="str">
        <x:v>year opened, architect</x:v>
      </x:c>
    </x:row>
    <x:row r="1538">
      <x:c r="A1538" s="25" t="str">
        <x:v>CA-1540</x:v>
      </x:c>
      <x:c r="B1538" s="25" t="str">
        <x:v>Wardsville Golf Club - Theodore/Simon</x:v>
      </x:c>
      <x:c r="C1538" s="25" t="str">
        <x:v>Ontario</x:v>
      </x:c>
      <x:c r="D1538" s="25" t="str">
        <x:v>Verified</x:v>
      </x:c>
      <x:c r="E1538" s="25" t="str">
        <x:v>Verified</x:v>
      </x:c>
      <x:c r="F1538" s="25" t="str">
        <x:v>Verified</x:v>
      </x:c>
      <x:c r="G1538" s="25" t="str">
        <x:v>Missing</x:v>
      </x:c>
      <x:c r="H1538" s="25" t="str">
        <x:v>year opened, architect</x:v>
      </x:c>
    </x:row>
    <x:row r="1539">
      <x:c r="A1539" s="25" t="str">
        <x:v>CA-1541</x:v>
      </x:c>
      <x:c r="B1539" s="25" t="str">
        <x:v>Warkworth Golf Club Ltd</x:v>
      </x:c>
      <x:c r="C1539" s="25" t="str">
        <x:v>Ontario</x:v>
      </x:c>
      <x:c r="D1539" s="25" t="str">
        <x:v>Verified</x:v>
      </x:c>
      <x:c r="E1539" s="25" t="str">
        <x:v>Verified</x:v>
      </x:c>
      <x:c r="F1539" s="25" t="str">
        <x:v>Verified</x:v>
      </x:c>
      <x:c r="G1539" s="25" t="str">
        <x:v>Missing</x:v>
      </x:c>
      <x:c r="H1539" s="25" t="str">
        <x:v>year opened, architect</x:v>
      </x:c>
    </x:row>
    <x:row r="1540">
      <x:c r="A1540" s="25" t="str">
        <x:v>CA-1542</x:v>
      </x:c>
      <x:c r="B1540" s="25" t="str">
        <x:v>Watson's Glen Golf Club</x:v>
      </x:c>
      <x:c r="C1540" s="25" t="str">
        <x:v>Ontario</x:v>
      </x:c>
      <x:c r="D1540" s="25" t="str">
        <x:v>Verified</x:v>
      </x:c>
      <x:c r="E1540" s="25" t="str">
        <x:v>Verified</x:v>
      </x:c>
      <x:c r="F1540" s="25" t="str">
        <x:v>Verified</x:v>
      </x:c>
      <x:c r="G1540" s="25" t="str">
        <x:v>Missing</x:v>
      </x:c>
      <x:c r="H1540" s="25" t="str">
        <x:v>year opened, architect</x:v>
      </x:c>
    </x:row>
    <x:row r="1541">
      <x:c r="A1541" s="25" t="str">
        <x:v>CA-1543</x:v>
      </x:c>
      <x:c r="B1541" s="25" t="str">
        <x:v>West Haven Golf &amp; Country Club</x:v>
      </x:c>
      <x:c r="C1541" s="25" t="str">
        <x:v>Ontario</x:v>
      </x:c>
      <x:c r="D1541" s="25" t="str">
        <x:v>Verified</x:v>
      </x:c>
      <x:c r="E1541" s="25" t="str">
        <x:v>Verified</x:v>
      </x:c>
      <x:c r="F1541" s="25" t="str">
        <x:v>Verified</x:v>
      </x:c>
      <x:c r="G1541" s="25" t="str">
        <x:v>Verified</x:v>
      </x:c>
      <x:c r="H1541" s="25" t="str">
        <x:v>architect</x:v>
      </x:c>
    </x:row>
    <x:row r="1542">
      <x:c r="A1542" s="25" t="str">
        <x:v>CA-1544</x:v>
      </x:c>
      <x:c r="B1542" s="25" t="str">
        <x:v>Westbrook Golf Club</x:v>
      </x:c>
      <x:c r="C1542" s="25" t="str">
        <x:v>Ontario</x:v>
      </x:c>
      <x:c r="D1542" s="25" t="str">
        <x:v>Missing</x:v>
      </x:c>
      <x:c r="E1542" s="25" t="str">
        <x:v>Missing</x:v>
      </x:c>
      <x:c r="F1542" s="25" t="str">
        <x:v>Missing</x:v>
      </x:c>
      <x:c r="G1542" s="25" t="str">
        <x:v>Missing</x:v>
      </x:c>
      <x:c r="H1542" s="25" t="str">
        <x:v>website, par, length, year opened, architect</x:v>
      </x:c>
    </x:row>
    <x:row r="1543">
      <x:c r="A1543" s="25" t="str">
        <x:v>CA-1545</x:v>
      </x:c>
      <x:c r="B1543" s="25" t="str">
        <x:v>Western Trent Golf Club</x:v>
      </x:c>
      <x:c r="C1543" s="25" t="str">
        <x:v>Ontario</x:v>
      </x:c>
      <x:c r="D1543" s="25" t="str">
        <x:v>Missing</x:v>
      </x:c>
      <x:c r="E1543" s="25" t="str">
        <x:v>Verified</x:v>
      </x:c>
      <x:c r="F1543" s="25" t="str">
        <x:v>Verified</x:v>
      </x:c>
      <x:c r="G1543" s="25" t="str">
        <x:v>Missing</x:v>
      </x:c>
      <x:c r="H1543" s="25" t="str">
        <x:v>website, year opened, architect</x:v>
      </x:c>
    </x:row>
    <x:row r="1544">
      <x:c r="A1544" s="25" t="str">
        <x:v>CA-1546</x:v>
      </x:c>
      <x:c r="B1544" s="25" t="str">
        <x:v>Westminster Trails Golf Club</x:v>
      </x:c>
      <x:c r="C1544" s="25" t="str">
        <x:v>Ontario</x:v>
      </x:c>
      <x:c r="D1544" s="25" t="str">
        <x:v>Missing</x:v>
      </x:c>
      <x:c r="E1544" s="25" t="str">
        <x:v>Verified</x:v>
      </x:c>
      <x:c r="F1544" s="25" t="str">
        <x:v>Verified</x:v>
      </x:c>
      <x:c r="G1544" s="25" t="str">
        <x:v>Missing</x:v>
      </x:c>
      <x:c r="H1544" s="25" t="str">
        <x:v>website, year opened, architect</x:v>
      </x:c>
    </x:row>
    <x:row r="1545">
      <x:c r="A1545" s="25" t="str">
        <x:v>CA-1547</x:v>
      </x:c>
      <x:c r="B1545" s="25" t="str">
        <x:v>Westmount Golf &amp; Country Club - Regular</x:v>
      </x:c>
      <x:c r="C1545" s="25" t="str">
        <x:v>Ontario</x:v>
      </x:c>
      <x:c r="D1545" s="25" t="str">
        <x:v>Verified</x:v>
      </x:c>
      <x:c r="E1545" s="25" t="str">
        <x:v>Verified</x:v>
      </x:c>
      <x:c r="F1545" s="25" t="str">
        <x:v>Verified</x:v>
      </x:c>
      <x:c r="G1545" s="25" t="str">
        <x:v>Verified</x:v>
      </x:c>
      <x:c r="H1545" s="25" t="str">
        <x:v>architect</x:v>
      </x:c>
    </x:row>
    <x:row r="1546">
      <x:c r="A1546" s="25" t="str">
        <x:v>CA-1548</x:v>
      </x:c>
      <x:c r="B1546" s="25" t="str">
        <x:v>Weston Golf &amp; Country Club Ltd.</x:v>
      </x:c>
      <x:c r="C1546" s="25" t="str">
        <x:v>Ontario</x:v>
      </x:c>
      <x:c r="D1546" s="25" t="str">
        <x:v>Verified</x:v>
      </x:c>
      <x:c r="E1546" s="25" t="str">
        <x:v>Verified</x:v>
      </x:c>
      <x:c r="F1546" s="25" t="str">
        <x:v>Verified</x:v>
      </x:c>
      <x:c r="G1546" s="25" t="str">
        <x:v>Missing</x:v>
      </x:c>
      <x:c r="H1546" s="25" t="str">
        <x:v>year opened, architect</x:v>
      </x:c>
    </x:row>
    <x:row r="1547">
      <x:c r="A1547" s="25" t="str">
        <x:v>CA-1549</x:v>
      </x:c>
      <x:c r="B1547" s="25" t="str">
        <x:v>Westview Golf Club - Homestead/Lakeland</x:v>
      </x:c>
      <x:c r="C1547" s="25" t="str">
        <x:v>Ontario</x:v>
      </x:c>
      <x:c r="D1547" s="25" t="str">
        <x:v>Verified</x:v>
      </x:c>
      <x:c r="E1547" s="25" t="str">
        <x:v>Verified</x:v>
      </x:c>
      <x:c r="F1547" s="25" t="str">
        <x:v>Verified</x:v>
      </x:c>
      <x:c r="G1547" s="25" t="str">
        <x:v>Verified</x:v>
      </x:c>
      <x:c r="H1547" s="25" t="str">
        <x:v>architect</x:v>
      </x:c>
    </x:row>
    <x:row r="1548">
      <x:c r="A1548" s="25" t="str">
        <x:v>CA-1550</x:v>
      </x:c>
      <x:c r="B1548" s="25" t="str">
        <x:v>Westview Golf Club - Homestead/Middle</x:v>
      </x:c>
      <x:c r="C1548" s="25" t="str">
        <x:v>Ontario</x:v>
      </x:c>
      <x:c r="D1548" s="25" t="str">
        <x:v>Missing</x:v>
      </x:c>
      <x:c r="E1548" s="25" t="str">
        <x:v>Verified</x:v>
      </x:c>
      <x:c r="F1548" s="25" t="str">
        <x:v>Verified</x:v>
      </x:c>
      <x:c r="G1548" s="25" t="str">
        <x:v>Missing</x:v>
      </x:c>
      <x:c r="H1548" s="25" t="str">
        <x:v>website, year opened, architect</x:v>
      </x:c>
    </x:row>
    <x:row r="1549">
      <x:c r="A1549" s="25" t="str">
        <x:v>CA-1551</x:v>
      </x:c>
      <x:c r="B1549" s="25" t="str">
        <x:v>Westview Golf Club - Middle/Lakeland</x:v>
      </x:c>
      <x:c r="C1549" s="25" t="str">
        <x:v>Ontario</x:v>
      </x:c>
      <x:c r="D1549" s="25" t="str">
        <x:v>Missing</x:v>
      </x:c>
      <x:c r="E1549" s="25" t="str">
        <x:v>Verified</x:v>
      </x:c>
      <x:c r="F1549" s="25" t="str">
        <x:v>Verified</x:v>
      </x:c>
      <x:c r="G1549" s="25" t="str">
        <x:v>Missing</x:v>
      </x:c>
      <x:c r="H1549" s="25" t="str">
        <x:v>website, year opened, architect</x:v>
      </x:c>
    </x:row>
    <x:row r="1550">
      <x:c r="A1550" s="25" t="str">
        <x:v>CA-1552</x:v>
      </x:c>
      <x:c r="B1550" s="25" t="str">
        <x:v>Whirlpool Golf Course</x:v>
      </x:c>
      <x:c r="C1550" s="25" t="str">
        <x:v>Ontario</x:v>
      </x:c>
      <x:c r="D1550" s="25" t="str">
        <x:v>Verified</x:v>
      </x:c>
      <x:c r="E1550" s="25" t="str">
        <x:v>Verified</x:v>
      </x:c>
      <x:c r="F1550" s="25" t="str">
        <x:v>Verified</x:v>
      </x:c>
      <x:c r="G1550" s="25" t="str">
        <x:v>Missing</x:v>
      </x:c>
      <x:c r="H1550" s="25" t="str">
        <x:v>year opened, architect</x:v>
      </x:c>
    </x:row>
    <x:row r="1551">
      <x:c r="A1551" s="25" t="str">
        <x:v>CA-1553</x:v>
      </x:c>
      <x:c r="B1551" s="25" t="str">
        <x:v>Whisky Run Golf Course</x:v>
      </x:c>
      <x:c r="C1551" s="25" t="str">
        <x:v>Ontario</x:v>
      </x:c>
      <x:c r="D1551" s="25" t="str">
        <x:v>Missing</x:v>
      </x:c>
      <x:c r="E1551" s="25" t="str">
        <x:v>Verified</x:v>
      </x:c>
      <x:c r="F1551" s="25" t="str">
        <x:v>Verified</x:v>
      </x:c>
      <x:c r="G1551" s="25" t="str">
        <x:v>Missing</x:v>
      </x:c>
      <x:c r="H1551" s="25" t="str">
        <x:v>website, year opened, architect</x:v>
      </x:c>
    </x:row>
    <x:row r="1552">
      <x:c r="A1552" s="25" t="str">
        <x:v>CA-1554</x:v>
      </x:c>
      <x:c r="B1552" s="25" t="str">
        <x:v>Whispering Hills Golf Club</x:v>
      </x:c>
      <x:c r="C1552" s="25" t="str">
        <x:v>Ontario</x:v>
      </x:c>
      <x:c r="D1552" s="25" t="str">
        <x:v>Verified</x:v>
      </x:c>
      <x:c r="E1552" s="25" t="str">
        <x:v>Missing</x:v>
      </x:c>
      <x:c r="F1552" s="25" t="str">
        <x:v>Missing</x:v>
      </x:c>
      <x:c r="G1552" s="25" t="str">
        <x:v>Missing</x:v>
      </x:c>
      <x:c r="H1552" s="25" t="str">
        <x:v>par, length, year opened, architect</x:v>
      </x:c>
    </x:row>
    <x:row r="1553">
      <x:c r="A1553" s="25" t="str">
        <x:v>CA-1555</x:v>
      </x:c>
      <x:c r="B1553" s="25" t="str">
        <x:v>Whistle Bear Golf Club</x:v>
      </x:c>
      <x:c r="C1553" s="25" t="str">
        <x:v>Ontario</x:v>
      </x:c>
      <x:c r="D1553" s="25" t="str">
        <x:v>Verified</x:v>
      </x:c>
      <x:c r="E1553" s="25" t="str">
        <x:v>Verified</x:v>
      </x:c>
      <x:c r="F1553" s="25" t="str">
        <x:v>Verified</x:v>
      </x:c>
      <x:c r="G1553" s="25" t="str">
        <x:v>Verified</x:v>
      </x:c>
      <x:c r="H1553" s="25" t="str">
        <x:v>architect</x:v>
      </x:c>
    </x:row>
    <x:row r="1554">
      <x:c r="A1554" s="25" t="str">
        <x:v>CA-1556</x:v>
      </x:c>
      <x:c r="B1554" s="25" t="str">
        <x:v>White Squirrel Golf Club</x:v>
      </x:c>
      <x:c r="C1554" s="25" t="str">
        <x:v>Ontario</x:v>
      </x:c>
      <x:c r="D1554" s="25" t="str">
        <x:v>Verified</x:v>
      </x:c>
      <x:c r="E1554" s="25" t="str">
        <x:v>Verified</x:v>
      </x:c>
      <x:c r="F1554" s="25" t="str">
        <x:v>Verified</x:v>
      </x:c>
      <x:c r="G1554" s="25" t="str">
        <x:v>Missing</x:v>
      </x:c>
      <x:c r="H1554" s="25" t="str">
        <x:v>year opened, architect</x:v>
      </x:c>
    </x:row>
    <x:row r="1555">
      <x:c r="A1555" s="25" t="str">
        <x:v>CA-1557</x:v>
      </x:c>
      <x:c r="B1555" s="25" t="str">
        <x:v>Whitetail Golf Club</x:v>
      </x:c>
      <x:c r="C1555" s="25" t="str">
        <x:v>Ontario</x:v>
      </x:c>
      <x:c r="D1555" s="25" t="str">
        <x:v>Verified</x:v>
      </x:c>
      <x:c r="E1555" s="25" t="str">
        <x:v>Verified</x:v>
      </x:c>
      <x:c r="F1555" s="25" t="str">
        <x:v>Verified</x:v>
      </x:c>
      <x:c r="G1555" s="25" t="str">
        <x:v>Verified</x:v>
      </x:c>
      <x:c r="H1555" s="25" t="str">
        <x:v>architect</x:v>
      </x:c>
    </x:row>
    <x:row r="1556">
      <x:c r="A1556" s="25" t="str">
        <x:v>CA-1558</x:v>
      </x:c>
      <x:c r="B1556" s="25" t="str">
        <x:v>Whitevale Golf Club</x:v>
      </x:c>
      <x:c r="C1556" s="25" t="str">
        <x:v>Ontario</x:v>
      </x:c>
      <x:c r="D1556" s="25" t="str">
        <x:v>Verified</x:v>
      </x:c>
      <x:c r="E1556" s="25" t="str">
        <x:v>Verified</x:v>
      </x:c>
      <x:c r="F1556" s="25" t="str">
        <x:v>Verified</x:v>
      </x:c>
      <x:c r="G1556" s="25" t="str">
        <x:v>Missing</x:v>
      </x:c>
      <x:c r="H1556" s="25" t="str">
        <x:v>year opened, architect</x:v>
      </x:c>
    </x:row>
    <x:row r="1557">
      <x:c r="A1557" s="25" t="str">
        <x:v>CA-1559</x:v>
      </x:c>
      <x:c r="B1557" s="25" t="str">
        <x:v>Whitewater Golf Club Inc.</x:v>
      </x:c>
      <x:c r="C1557" s="25" t="str">
        <x:v>Ontario</x:v>
      </x:c>
      <x:c r="D1557" s="25" t="str">
        <x:v>Verified</x:v>
      </x:c>
      <x:c r="E1557" s="25" t="str">
        <x:v>Verified</x:v>
      </x:c>
      <x:c r="F1557" s="25" t="str">
        <x:v>Verified</x:v>
      </x:c>
      <x:c r="G1557" s="25" t="str">
        <x:v>Verified</x:v>
      </x:c>
      <x:c r="H1557" s="25" t="str">
        <x:v>architect</x:v>
      </x:c>
    </x:row>
    <x:row r="1558">
      <x:c r="A1558" s="25" t="str">
        <x:v>CA-1560</x:v>
      </x:c>
      <x:c r="B1558" s="25" t="str">
        <x:v>Widder Station Golf, Grill &amp; Tap House</x:v>
      </x:c>
      <x:c r="C1558" s="25" t="str">
        <x:v>Ontario</x:v>
      </x:c>
      <x:c r="D1558" s="25" t="str">
        <x:v>Verified</x:v>
      </x:c>
      <x:c r="E1558" s="25" t="str">
        <x:v>Verified</x:v>
      </x:c>
      <x:c r="F1558" s="25" t="str">
        <x:v>Verified</x:v>
      </x:c>
      <x:c r="G1558" s="25" t="str">
        <x:v>Missing</x:v>
      </x:c>
      <x:c r="H1558" s="25" t="str">
        <x:v>year opened, architect</x:v>
      </x:c>
    </x:row>
    <x:row r="1559">
      <x:c r="A1559" s="25" t="str">
        <x:v>CA-1561</x:v>
      </x:c>
      <x:c r="B1559" s="25" t="str">
        <x:v>Wildfire Golf Club</x:v>
      </x:c>
      <x:c r="C1559" s="25" t="str">
        <x:v>Ontario</x:v>
      </x:c>
      <x:c r="D1559" s="25" t="str">
        <x:v>Verified</x:v>
      </x:c>
      <x:c r="E1559" s="25" t="str">
        <x:v>Verified</x:v>
      </x:c>
      <x:c r="F1559" s="25" t="str">
        <x:v>Verified</x:v>
      </x:c>
      <x:c r="G1559" s="25" t="str">
        <x:v>Verified</x:v>
      </x:c>
      <x:c r="H1559" s="25" t="str">
        <x:v>architect</x:v>
      </x:c>
    </x:row>
    <x:row r="1560">
      <x:c r="A1560" s="25" t="str">
        <x:v>CA-1562</x:v>
      </x:c>
      <x:c r="B1560" s="25" t="str">
        <x:v>Wildwinds Golf Links Inc.</x:v>
      </x:c>
      <x:c r="C1560" s="25" t="str">
        <x:v>Ontario</x:v>
      </x:c>
      <x:c r="D1560" s="25" t="str">
        <x:v>Verified</x:v>
      </x:c>
      <x:c r="E1560" s="25" t="str">
        <x:v>Verified</x:v>
      </x:c>
      <x:c r="F1560" s="25" t="str">
        <x:v>Verified</x:v>
      </x:c>
      <x:c r="G1560" s="25" t="str">
        <x:v>Missing</x:v>
      </x:c>
      <x:c r="H1560" s="25" t="str">
        <x:v>year opened, architect</x:v>
      </x:c>
    </x:row>
    <x:row r="1561">
      <x:c r="A1561" s="25" t="str">
        <x:v>CA-1563</x:v>
      </x:c>
      <x:c r="B1561" s="25" t="str">
        <x:v>Wildwood Golf &amp; RV Resort</x:v>
      </x:c>
      <x:c r="C1561" s="25" t="str">
        <x:v>Ontario</x:v>
      </x:c>
      <x:c r="D1561" s="25" t="str">
        <x:v>Missing</x:v>
      </x:c>
      <x:c r="E1561" s="25" t="str">
        <x:v>Verified</x:v>
      </x:c>
      <x:c r="F1561" s="25" t="str">
        <x:v>Verified</x:v>
      </x:c>
      <x:c r="G1561" s="25" t="str">
        <x:v>Verified</x:v>
      </x:c>
      <x:c r="H1561" s="25" t="str">
        <x:v>website, architect</x:v>
      </x:c>
    </x:row>
    <x:row r="1562">
      <x:c r="A1562" s="25" t="str">
        <x:v>CA-1564</x:v>
      </x:c>
      <x:c r="B1562" s="25" t="str">
        <x:v>Willodell Golf Club</x:v>
      </x:c>
      <x:c r="C1562" s="25" t="str">
        <x:v>Ontario</x:v>
      </x:c>
      <x:c r="D1562" s="25" t="str">
        <x:v>Verified</x:v>
      </x:c>
      <x:c r="E1562" s="25" t="str">
        <x:v>Verified</x:v>
      </x:c>
      <x:c r="F1562" s="25" t="str">
        <x:v>Verified</x:v>
      </x:c>
      <x:c r="G1562" s="25" t="str">
        <x:v>Missing</x:v>
      </x:c>
      <x:c r="H1562" s="25" t="str">
        <x:v>year opened, architect</x:v>
      </x:c>
    </x:row>
    <x:row r="1563">
      <x:c r="A1563" s="25" t="str">
        <x:v>CA-1565</x:v>
      </x:c>
      <x:c r="B1563" s="25" t="str">
        <x:v>Willow Ridge Golf &amp; Country Club</x:v>
      </x:c>
      <x:c r="C1563" s="25" t="str">
        <x:v>Ontario</x:v>
      </x:c>
      <x:c r="D1563" s="25" t="str">
        <x:v>Verified</x:v>
      </x:c>
      <x:c r="E1563" s="25" t="str">
        <x:v>Verified</x:v>
      </x:c>
      <x:c r="F1563" s="25" t="str">
        <x:v>Verified</x:v>
      </x:c>
      <x:c r="G1563" s="25" t="str">
        <x:v>Missing</x:v>
      </x:c>
      <x:c r="H1563" s="25" t="str">
        <x:v>year opened, architect</x:v>
      </x:c>
    </x:row>
    <x:row r="1564">
      <x:c r="A1564" s="25" t="str">
        <x:v>CA-1566</x:v>
      </x:c>
      <x:c r="B1564" s="25" t="str">
        <x:v>Willow Tree Golf</x:v>
      </x:c>
      <x:c r="C1564" s="25" t="str">
        <x:v>Ontario</x:v>
      </x:c>
      <x:c r="D1564" s="25" t="str">
        <x:v>Verified</x:v>
      </x:c>
      <x:c r="E1564" s="25" t="str">
        <x:v>Verified</x:v>
      </x:c>
      <x:c r="F1564" s="25" t="str">
        <x:v>Verified</x:v>
      </x:c>
      <x:c r="G1564" s="25" t="str">
        <x:v>Verified</x:v>
      </x:c>
      <x:c r="H1564" s="25" t="str">
        <x:v>architect</x:v>
      </x:c>
    </x:row>
    <x:row r="1565">
      <x:c r="A1565" s="25" t="str">
        <x:v>CA-1567</x:v>
      </x:c>
      <x:c r="B1565" s="25" t="str">
        <x:v>Willow Valley Golf Club</x:v>
      </x:c>
      <x:c r="C1565" s="25" t="str">
        <x:v>Ontario</x:v>
      </x:c>
      <x:c r="D1565" s="25" t="str">
        <x:v>Verified</x:v>
      </x:c>
      <x:c r="E1565" s="25" t="str">
        <x:v>Verified</x:v>
      </x:c>
      <x:c r="F1565" s="25" t="str">
        <x:v>Verified</x:v>
      </x:c>
      <x:c r="G1565" s="25" t="str">
        <x:v>Missing</x:v>
      </x:c>
      <x:c r="H1565" s="25" t="str">
        <x:v>year opened, architect</x:v>
      </x:c>
    </x:row>
    <x:row r="1566">
      <x:c r="A1566" s="25" t="str">
        <x:v>CA-1568</x:v>
      </x:c>
      <x:c r="B1566" s="25" t="str">
        <x:v>Windermere Golf &amp; Country Club</x:v>
      </x:c>
      <x:c r="C1566" s="25" t="str">
        <x:v>Ontario</x:v>
      </x:c>
      <x:c r="D1566" s="25" t="str">
        <x:v>Verified</x:v>
      </x:c>
      <x:c r="E1566" s="25" t="str">
        <x:v>Verified</x:v>
      </x:c>
      <x:c r="F1566" s="25" t="str">
        <x:v>Verified</x:v>
      </x:c>
      <x:c r="G1566" s="25" t="str">
        <x:v>Missing</x:v>
      </x:c>
      <x:c r="H1566" s="25" t="str">
        <x:v>year opened, architect</x:v>
      </x:c>
    </x:row>
    <x:row r="1567">
      <x:c r="A1567" s="25" t="str">
        <x:v>CA-1569</x:v>
      </x:c>
      <x:c r="B1567" s="25" t="str">
        <x:v>Wolf Run Golf Club</x:v>
      </x:c>
      <x:c r="C1567" s="25" t="str">
        <x:v>Ontario</x:v>
      </x:c>
      <x:c r="D1567" s="25" t="str">
        <x:v>Verified</x:v>
      </x:c>
      <x:c r="E1567" s="25" t="str">
        <x:v>Verified</x:v>
      </x:c>
      <x:c r="F1567" s="25" t="str">
        <x:v>Verified</x:v>
      </x:c>
      <x:c r="G1567" s="25" t="str">
        <x:v>Missing</x:v>
      </x:c>
      <x:c r="H1567" s="25" t="str">
        <x:v>year opened, architect</x:v>
      </x:c>
    </x:row>
    <x:row r="1568">
      <x:c r="A1568" s="25" t="str">
        <x:v>CA-1570</x:v>
      </x:c>
      <x:c r="B1568" s="25" t="str">
        <x:v>Wooden Sticks Golf Club</x:v>
      </x:c>
      <x:c r="C1568" s="25" t="str">
        <x:v>Ontario</x:v>
      </x:c>
      <x:c r="D1568" s="25" t="str">
        <x:v>Missing</x:v>
      </x:c>
      <x:c r="E1568" s="25" t="str">
        <x:v>Verified</x:v>
      </x:c>
      <x:c r="F1568" s="25" t="str">
        <x:v>Verified</x:v>
      </x:c>
      <x:c r="G1568" s="25" t="str">
        <x:v>Verified</x:v>
      </x:c>
      <x:c r="H1568" s="25" t="str">
        <x:v>website, architect</x:v>
      </x:c>
    </x:row>
    <x:row r="1569">
      <x:c r="A1569" s="25" t="str">
        <x:v>CA-1571</x:v>
      </x:c>
      <x:c r="B1569" s="25" t="str">
        <x:v>Woodington Lake Golf Club - The Lake Course</x:v>
      </x:c>
      <x:c r="C1569" s="25" t="str">
        <x:v>Ontario</x:v>
      </x:c>
      <x:c r="D1569" s="25" t="str">
        <x:v>Verified</x:v>
      </x:c>
      <x:c r="E1569" s="25" t="str">
        <x:v>Verified</x:v>
      </x:c>
      <x:c r="F1569" s="25" t="str">
        <x:v>Verified</x:v>
      </x:c>
      <x:c r="G1569" s="25" t="str">
        <x:v>Missing</x:v>
      </x:c>
      <x:c r="H1569" s="25" t="str">
        <x:v>year opened, architect</x:v>
      </x:c>
    </x:row>
    <x:row r="1570">
      <x:c r="A1570" s="25" t="str">
        <x:v>CA-1572</x:v>
      </x:c>
      <x:c r="B1570" s="25" t="str">
        <x:v>Woodington Lake Golf Club - The Spire Course</x:v>
      </x:c>
      <x:c r="C1570" s="25" t="str">
        <x:v>Ontario</x:v>
      </x:c>
      <x:c r="D1570" s="25" t="str">
        <x:v>Verified</x:v>
      </x:c>
      <x:c r="E1570" s="25" t="str">
        <x:v>Verified</x:v>
      </x:c>
      <x:c r="F1570" s="25" t="str">
        <x:v>Verified</x:v>
      </x:c>
      <x:c r="G1570" s="25" t="str">
        <x:v>Missing</x:v>
      </x:c>
      <x:c r="H1570" s="25" t="str">
        <x:v>year opened, architect</x:v>
      </x:c>
    </x:row>
    <x:row r="1571">
      <x:c r="A1571" s="25" t="str">
        <x:v>CA-1573</x:v>
      </x:c>
      <x:c r="B1571" s="25" t="str">
        <x:v>Woodlands Links Ltd.</x:v>
      </x:c>
      <x:c r="C1571" s="25" t="str">
        <x:v>Ontario</x:v>
      </x:c>
      <x:c r="D1571" s="25" t="str">
        <x:v>Verified</x:v>
      </x:c>
      <x:c r="E1571" s="25" t="str">
        <x:v>Verified</x:v>
      </x:c>
      <x:c r="F1571" s="25" t="str">
        <x:v>Verified</x:v>
      </x:c>
      <x:c r="G1571" s="25" t="str">
        <x:v>Missing</x:v>
      </x:c>
      <x:c r="H1571" s="25" t="str">
        <x:v>year opened, architect</x:v>
      </x:c>
    </x:row>
    <x:row r="1572">
      <x:c r="A1572" s="25" t="str">
        <x:v>CA-1574</x:v>
      </x:c>
      <x:c r="B1572" s="25" t="str">
        <x:v>Woodside Greens Golf Club</x:v>
      </x:c>
      <x:c r="C1572" s="25" t="str">
        <x:v>Ontario</x:v>
      </x:c>
      <x:c r="D1572" s="25" t="str">
        <x:v>Missing</x:v>
      </x:c>
      <x:c r="E1572" s="25" t="str">
        <x:v>Verified</x:v>
      </x:c>
      <x:c r="F1572" s="25" t="str">
        <x:v>Verified</x:v>
      </x:c>
      <x:c r="G1572" s="25" t="str">
        <x:v>Missing</x:v>
      </x:c>
      <x:c r="H1572" s="25" t="str">
        <x:v>website, year opened, architect</x:v>
      </x:c>
    </x:row>
    <x:row r="1573">
      <x:c r="A1573" s="25" t="str">
        <x:v>CA-1575</x:v>
      </x:c>
      <x:c r="B1573" s="25" t="str">
        <x:v>Woodstock Meadows Golf Center</x:v>
      </x:c>
      <x:c r="C1573" s="25" t="str">
        <x:v>Ontario</x:v>
      </x:c>
      <x:c r="D1573" s="25" t="str">
        <x:v>Verified</x:v>
      </x:c>
      <x:c r="E1573" s="25" t="str">
        <x:v>Missing</x:v>
      </x:c>
      <x:c r="F1573" s="25" t="str">
        <x:v>Missing</x:v>
      </x:c>
      <x:c r="G1573" s="25" t="str">
        <x:v>Missing</x:v>
      </x:c>
      <x:c r="H1573" s="25" t="str">
        <x:v>par, length, year opened, architect</x:v>
      </x:c>
    </x:row>
    <x:row r="1574">
      <x:c r="A1574" s="25" t="str">
        <x:v>CA-1576</x:v>
      </x:c>
      <x:c r="B1574" s="25" t="str">
        <x:v>Wyldewood Golf &amp; Country Club</x:v>
      </x:c>
      <x:c r="C1574" s="25" t="str">
        <x:v>Ontario</x:v>
      </x:c>
      <x:c r="D1574" s="25" t="str">
        <x:v>Verified</x:v>
      </x:c>
      <x:c r="E1574" s="25" t="str">
        <x:v>Verified</x:v>
      </x:c>
      <x:c r="F1574" s="25" t="str">
        <x:v>Verified</x:v>
      </x:c>
      <x:c r="G1574" s="25" t="str">
        <x:v>Missing</x:v>
      </x:c>
      <x:c r="H1574" s="25" t="str">
        <x:v>year opened, architect</x:v>
      </x:c>
    </x:row>
    <x:row r="1575">
      <x:c r="A1575" s="25" t="str">
        <x:v>CA-1577</x:v>
      </x:c>
      <x:c r="B1575" s="25" t="str">
        <x:v>Wyndance Golf Club</x:v>
      </x:c>
      <x:c r="C1575" s="25" t="str">
        <x:v>Ontario</x:v>
      </x:c>
      <x:c r="D1575" s="25" t="str">
        <x:v>Verified</x:v>
      </x:c>
      <x:c r="E1575" s="25" t="str">
        <x:v>Verified</x:v>
      </x:c>
      <x:c r="F1575" s="25" t="str">
        <x:v>Verified</x:v>
      </x:c>
      <x:c r="G1575" s="25" t="str">
        <x:v>Missing</x:v>
      </x:c>
      <x:c r="H1575" s="25" t="str">
        <x:v>year opened, architect</x:v>
      </x:c>
    </x:row>
    <x:row r="1576">
      <x:c r="A1576" s="25" t="str">
        <x:v>CA-1578</x:v>
      </x:c>
      <x:c r="B1576" s="25" t="str">
        <x:v>Wyndance Golf Club - Executive</x:v>
      </x:c>
      <x:c r="C1576" s="25" t="str">
        <x:v>Ontario</x:v>
      </x:c>
      <x:c r="D1576" s="25" t="str">
        <x:v>Verified</x:v>
      </x:c>
      <x:c r="E1576" s="25" t="str">
        <x:v>Verified</x:v>
      </x:c>
      <x:c r="F1576" s="25" t="str">
        <x:v>Verified</x:v>
      </x:c>
      <x:c r="G1576" s="25" t="str">
        <x:v>Missing</x:v>
      </x:c>
      <x:c r="H1576" s="25" t="str">
        <x:v>year opened, architect</x:v>
      </x:c>
    </x:row>
    <x:row r="1577">
      <x:c r="A1577" s="25" t="str">
        <x:v>CA-1579</x:v>
      </x:c>
      <x:c r="B1577" s="25" t="str">
        <x:v>Andersons Creek Golf Club</x:v>
      </x:c>
      <x:c r="C1577" s="25" t="str">
        <x:v>Prince Edward Island</x:v>
      </x:c>
      <x:c r="D1577" s="25" t="str">
        <x:v>Verified</x:v>
      </x:c>
      <x:c r="E1577" s="25" t="str">
        <x:v>Verified</x:v>
      </x:c>
      <x:c r="F1577" s="25" t="str">
        <x:v>Verified</x:v>
      </x:c>
      <x:c r="G1577" s="25" t="str">
        <x:v>Verified</x:v>
      </x:c>
      <x:c r="H1577" s="25" t="str">
        <x:v>architect</x:v>
      </x:c>
    </x:row>
    <x:row r="1578">
      <x:c r="A1578" s="25" t="str">
        <x:v>CA-1580</x:v>
      </x:c>
      <x:c r="B1578" s="25" t="str">
        <x:v>Avondale Golf Course</x:v>
      </x:c>
      <x:c r="C1578" s="25" t="str">
        <x:v>Prince Edward Island</x:v>
      </x:c>
      <x:c r="D1578" s="25" t="str">
        <x:v>Verified</x:v>
      </x:c>
      <x:c r="E1578" s="25" t="str">
        <x:v>Verified</x:v>
      </x:c>
      <x:c r="F1578" s="25" t="str">
        <x:v>Verified</x:v>
      </x:c>
      <x:c r="G1578" s="25" t="str">
        <x:v>Verified</x:v>
      </x:c>
      <x:c r="H1578" s="25" t="str">
        <x:v>architect</x:v>
      </x:c>
    </x:row>
    <x:row r="1579">
      <x:c r="A1579" s="25" t="str">
        <x:v>CA-1581</x:v>
      </x:c>
      <x:c r="B1579" s="25" t="str">
        <x:v>Belfast Highland Greens Golf Course</x:v>
      </x:c>
      <x:c r="C1579" s="25" t="str">
        <x:v>Prince Edward Island</x:v>
      </x:c>
      <x:c r="D1579" s="25" t="str">
        <x:v>Verified</x:v>
      </x:c>
      <x:c r="E1579" s="25" t="str">
        <x:v>Verified</x:v>
      </x:c>
      <x:c r="F1579" s="25" t="str">
        <x:v>Verified</x:v>
      </x:c>
      <x:c r="G1579" s="25" t="str">
        <x:v>Verified</x:v>
      </x:c>
      <x:c r="H1579" s="25" t="str">
        <x:v>architect</x:v>
      </x:c>
    </x:row>
    <x:row r="1580">
      <x:c r="A1580" s="25" t="str">
        <x:v>CA-1582</x:v>
      </x:c>
      <x:c r="B1580" s="25" t="str">
        <x:v>Belvedere Golf Club</x:v>
      </x:c>
      <x:c r="C1580" s="25" t="str">
        <x:v>Prince Edward Island</x:v>
      </x:c>
      <x:c r="D1580" s="25" t="str">
        <x:v>Verified</x:v>
      </x:c>
      <x:c r="E1580" s="25" t="str">
        <x:v>Verified</x:v>
      </x:c>
      <x:c r="F1580" s="25" t="str">
        <x:v>Verified</x:v>
      </x:c>
      <x:c r="G1580" s="25" t="str">
        <x:v>Verified</x:v>
      </x:c>
      <x:c r="H1580" s="25" t="str">
        <x:v>architect</x:v>
      </x:c>
    </x:row>
    <x:row r="1581">
      <x:c r="A1581" s="25" t="str">
        <x:v>CA-1583</x:v>
      </x:c>
      <x:c r="B1581" s="25" t="str">
        <x:v>Brudenell Golf Course</x:v>
      </x:c>
      <x:c r="C1581" s="25" t="str">
        <x:v>Prince Edward Island</x:v>
      </x:c>
      <x:c r="D1581" s="25" t="str">
        <x:v>Verified</x:v>
      </x:c>
      <x:c r="E1581" s="25" t="str">
        <x:v>Verified</x:v>
      </x:c>
      <x:c r="F1581" s="25" t="str">
        <x:v>Verified</x:v>
      </x:c>
      <x:c r="G1581" s="25" t="str">
        <x:v>Verified</x:v>
      </x:c>
      <x:c r="H1581" s="25" t="str">
        <x:v>architect</x:v>
      </x:c>
    </x:row>
    <x:row r="1582">
      <x:c r="A1582" s="25" t="str">
        <x:v>CA-1584</x:v>
      </x:c>
      <x:c r="B1582" s="25" t="str">
        <x:v>Clyde River Golf and Country Club</x:v>
      </x:c>
      <x:c r="C1582" s="25" t="str">
        <x:v>Prince Edward Island</x:v>
      </x:c>
      <x:c r="D1582" s="25" t="str">
        <x:v>Verified</x:v>
      </x:c>
      <x:c r="E1582" s="25" t="str">
        <x:v>Verified</x:v>
      </x:c>
      <x:c r="F1582" s="25" t="str">
        <x:v>Verified</x:v>
      </x:c>
      <x:c r="G1582" s="25" t="str">
        <x:v>Verified</x:v>
      </x:c>
      <x:c r="H1582" s="25" t="str">
        <x:v>architect</x:v>
      </x:c>
    </x:row>
    <x:row r="1583">
      <x:c r="A1583" s="25" t="str">
        <x:v>CA-1585</x:v>
      </x:c>
      <x:c r="B1583" s="25" t="str">
        <x:v>Countryview Golf Club</x:v>
      </x:c>
      <x:c r="C1583" s="25" t="str">
        <x:v>Prince Edward Island</x:v>
      </x:c>
      <x:c r="D1583" s="25" t="str">
        <x:v>Verified</x:v>
      </x:c>
      <x:c r="E1583" s="25" t="str">
        <x:v>Verified</x:v>
      </x:c>
      <x:c r="F1583" s="25" t="str">
        <x:v>Verified</x:v>
      </x:c>
      <x:c r="G1583" s="25" t="str">
        <x:v>Verified</x:v>
      </x:c>
      <x:c r="H1583" s="25" t="str">
        <x:v>architect</x:v>
      </x:c>
    </x:row>
    <x:row r="1584">
      <x:c r="A1584" s="25" t="str">
        <x:v>CA-1586</x:v>
      </x:c>
      <x:c r="B1584" s="25" t="str">
        <x:v>Dundarave Golf Course</x:v>
      </x:c>
      <x:c r="C1584" s="25" t="str">
        <x:v>Prince Edward Island</x:v>
      </x:c>
      <x:c r="D1584" s="25" t="str">
        <x:v>Verified</x:v>
      </x:c>
      <x:c r="E1584" s="25" t="str">
        <x:v>Verified</x:v>
      </x:c>
      <x:c r="F1584" s="25" t="str">
        <x:v>Verified</x:v>
      </x:c>
      <x:c r="G1584" s="25" t="str">
        <x:v>Missing</x:v>
      </x:c>
      <x:c r="H1584" s="25" t="str">
        <x:v>year opened, architect</x:v>
      </x:c>
    </x:row>
    <x:row r="1585">
      <x:c r="A1585" s="25" t="str">
        <x:v>CA-1587</x:v>
      </x:c>
      <x:c r="B1585" s="25" t="str">
        <x:v>Eagles Glenn Golf Course</x:v>
      </x:c>
      <x:c r="C1585" s="25" t="str">
        <x:v>Prince Edward Island</x:v>
      </x:c>
      <x:c r="D1585" s="25" t="str">
        <x:v>Verified</x:v>
      </x:c>
      <x:c r="E1585" s="25" t="str">
        <x:v>Verified</x:v>
      </x:c>
      <x:c r="F1585" s="25" t="str">
        <x:v>Verified</x:v>
      </x:c>
      <x:c r="G1585" s="25" t="str">
        <x:v>Verified</x:v>
      </x:c>
      <x:c r="H1585" s="25" t="str">
        <x:v>architect</x:v>
      </x:c>
    </x:row>
    <x:row r="1586">
      <x:c r="A1586" s="25" t="str">
        <x:v>CA-1588</x:v>
      </x:c>
      <x:c r="B1586" s="25" t="str">
        <x:v>Forest Hills Golf Course</x:v>
      </x:c>
      <x:c r="C1586" s="25" t="str">
        <x:v>Prince Edward Island</x:v>
      </x:c>
      <x:c r="D1586" s="25" t="str">
        <x:v>Missing</x:v>
      </x:c>
      <x:c r="E1586" s="25" t="str">
        <x:v>Verified</x:v>
      </x:c>
      <x:c r="F1586" s="25" t="str">
        <x:v>Verified</x:v>
      </x:c>
      <x:c r="G1586" s="25" t="str">
        <x:v>Missing</x:v>
      </x:c>
      <x:c r="H1586" s="25" t="str">
        <x:v>website, year opened, architect</x:v>
      </x:c>
    </x:row>
    <x:row r="1587">
      <x:c r="A1587" s="25" t="str">
        <x:v>CA-1589</x:v>
      </x:c>
      <x:c r="B1587" s="25" t="str">
        <x:v>Fox Meadow Golf Club</x:v>
      </x:c>
      <x:c r="C1587" s="25" t="str">
        <x:v>Prince Edward Island</x:v>
      </x:c>
      <x:c r="D1587" s="25" t="str">
        <x:v>Verified</x:v>
      </x:c>
      <x:c r="E1587" s="25" t="str">
        <x:v>Verified</x:v>
      </x:c>
      <x:c r="F1587" s="25" t="str">
        <x:v>Verified</x:v>
      </x:c>
      <x:c r="G1587" s="25" t="str">
        <x:v>Verified</x:v>
      </x:c>
      <x:c r="H1587" s="25" t="str">
        <x:v>architect</x:v>
      </x:c>
    </x:row>
    <x:row r="1588">
      <x:c r="A1588" s="25" t="str">
        <x:v>CA-1590</x:v>
      </x:c>
      <x:c r="B1588" s="25" t="str">
        <x:v>Glasgow Hills Resort</x:v>
      </x:c>
      <x:c r="C1588" s="25" t="str">
        <x:v>Prince Edward Island</x:v>
      </x:c>
      <x:c r="D1588" s="25" t="str">
        <x:v>Verified</x:v>
      </x:c>
      <x:c r="E1588" s="25" t="str">
        <x:v>Verified</x:v>
      </x:c>
      <x:c r="F1588" s="25" t="str">
        <x:v>Verified</x:v>
      </x:c>
      <x:c r="G1588" s="25" t="str">
        <x:v>Verified</x:v>
      </x:c>
      <x:c r="H1588" s="25" t="str">
        <x:v>architect</x:v>
      </x:c>
    </x:row>
    <x:row r="1589">
      <x:c r="A1589" s="25" t="str">
        <x:v>CA-1591</x:v>
      </x:c>
      <x:c r="B1589" s="25" t="str">
        <x:v>Glen Afton Golf Club</x:v>
      </x:c>
      <x:c r="C1589" s="25" t="str">
        <x:v>Prince Edward Island</x:v>
      </x:c>
      <x:c r="D1589" s="25" t="str">
        <x:v>Verified</x:v>
      </x:c>
      <x:c r="E1589" s="25" t="str">
        <x:v>Verified</x:v>
      </x:c>
      <x:c r="F1589" s="25" t="str">
        <x:v>Verified</x:v>
      </x:c>
      <x:c r="G1589" s="25" t="str">
        <x:v>Verified</x:v>
      </x:c>
      <x:c r="H1589" s="25" t="str">
        <x:v>architect</x:v>
      </x:c>
    </x:row>
    <x:row r="1590">
      <x:c r="A1590" s="25" t="str">
        <x:v>CA-1592</x:v>
      </x:c>
      <x:c r="B1590" s="25" t="str">
        <x:v>Green Gables Golf Club</x:v>
      </x:c>
      <x:c r="C1590" s="25" t="str">
        <x:v>Prince Edward Island</x:v>
      </x:c>
      <x:c r="D1590" s="25" t="str">
        <x:v>Verified</x:v>
      </x:c>
      <x:c r="E1590" s="25" t="str">
        <x:v>Verified</x:v>
      </x:c>
      <x:c r="F1590" s="25" t="str">
        <x:v>Verified</x:v>
      </x:c>
      <x:c r="G1590" s="25" t="str">
        <x:v>Verified</x:v>
      </x:c>
      <x:c r="H1590" s="25" t="str">
        <x:v>architect</x:v>
      </x:c>
    </x:row>
    <x:row r="1591">
      <x:c r="A1591" s="25" t="str">
        <x:v>CA-1593</x:v>
      </x:c>
      <x:c r="B1591" s="25" t="str">
        <x:v>Links at Crowbush Cove</x:v>
      </x:c>
      <x:c r="C1591" s="25" t="str">
        <x:v>Prince Edward Island</x:v>
      </x:c>
      <x:c r="D1591" s="25" t="str">
        <x:v>Verified</x:v>
      </x:c>
      <x:c r="E1591" s="25" t="str">
        <x:v>Verified</x:v>
      </x:c>
      <x:c r="F1591" s="25" t="str">
        <x:v>Verified</x:v>
      </x:c>
      <x:c r="G1591" s="25" t="str">
        <x:v>Verified</x:v>
      </x:c>
      <x:c r="H1591" s="25" t="str">
        <x:v>architect</x:v>
      </x:c>
    </x:row>
    <x:row r="1592">
      <x:c r="A1592" s="25" t="str">
        <x:v>CA-1594</x:v>
      </x:c>
      <x:c r="B1592" s="25" t="str">
        <x:v>Mill River Golf Club</x:v>
      </x:c>
      <x:c r="C1592" s="25" t="str">
        <x:v>Prince Edward Island</x:v>
      </x:c>
      <x:c r="D1592" s="25" t="str">
        <x:v>Verified</x:v>
      </x:c>
      <x:c r="E1592" s="25" t="str">
        <x:v>Verified</x:v>
      </x:c>
      <x:c r="F1592" s="25" t="str">
        <x:v>Verified</x:v>
      </x:c>
      <x:c r="G1592" s="25" t="str">
        <x:v>Missing</x:v>
      </x:c>
      <x:c r="H1592" s="25" t="str">
        <x:v>year opened, architect</x:v>
      </x:c>
    </x:row>
    <x:row r="1593">
      <x:c r="A1593" s="25" t="str">
        <x:v>CA-1595</x:v>
      </x:c>
      <x:c r="B1593" s="25" t="str">
        <x:v>Ocean View Resort &amp; Golf</x:v>
      </x:c>
      <x:c r="C1593" s="25" t="str">
        <x:v>Prince Edward Island</x:v>
      </x:c>
      <x:c r="D1593" s="25" t="str">
        <x:v>Verified</x:v>
      </x:c>
      <x:c r="E1593" s="25" t="str">
        <x:v>Verified</x:v>
      </x:c>
      <x:c r="F1593" s="25" t="str">
        <x:v>Verified</x:v>
      </x:c>
      <x:c r="G1593" s="25" t="str">
        <x:v>Verified</x:v>
      </x:c>
      <x:c r="H1593" s="25" t="str">
        <x:v>architect</x:v>
      </x:c>
    </x:row>
    <x:row r="1594">
      <x:c r="A1594" s="25" t="str">
        <x:v>CA-1596</x:v>
      </x:c>
      <x:c r="B1594" s="25" t="str">
        <x:v>Red Sands Golf Course</x:v>
      </x:c>
      <x:c r="C1594" s="25" t="str">
        <x:v>Prince Edward Island</x:v>
      </x:c>
      <x:c r="D1594" s="25" t="str">
        <x:v>Verified</x:v>
      </x:c>
      <x:c r="E1594" s="25" t="str">
        <x:v>Verified</x:v>
      </x:c>
      <x:c r="F1594" s="25" t="str">
        <x:v>Verified</x:v>
      </x:c>
      <x:c r="G1594" s="25" t="str">
        <x:v>Missing</x:v>
      </x:c>
      <x:c r="H1594" s="25" t="str">
        <x:v>year opened, architect</x:v>
      </x:c>
    </x:row>
    <x:row r="1595">
      <x:c r="A1595" s="25" t="str">
        <x:v>CA-1597</x:v>
      </x:c>
      <x:c r="B1595" s="25" t="str">
        <x:v>Rollo Bay Greens</x:v>
      </x:c>
      <x:c r="C1595" s="25" t="str">
        <x:v>Prince Edward Island</x:v>
      </x:c>
      <x:c r="D1595" s="25" t="str">
        <x:v>Verified</x:v>
      </x:c>
      <x:c r="E1595" s="25" t="str">
        <x:v>Missing</x:v>
      </x:c>
      <x:c r="F1595" s="25" t="str">
        <x:v>Missing</x:v>
      </x:c>
      <x:c r="G1595" s="25" t="str">
        <x:v>Verified</x:v>
      </x:c>
      <x:c r="H1595" s="25" t="str">
        <x:v>par, length, architect</x:v>
      </x:c>
    </x:row>
    <x:row r="1596">
      <x:c r="A1596" s="25" t="str">
        <x:v>CA-1598</x:v>
      </x:c>
      <x:c r="B1596" s="25" t="str">
        <x:v>St. Felix Golf &amp; Country Club</x:v>
      </x:c>
      <x:c r="C1596" s="25" t="str">
        <x:v>Prince Edward Island</x:v>
      </x:c>
      <x:c r="D1596" s="25" t="str">
        <x:v>Missing</x:v>
      </x:c>
      <x:c r="E1596" s="25" t="str">
        <x:v>Verified</x:v>
      </x:c>
      <x:c r="F1596" s="25" t="str">
        <x:v>Verified</x:v>
      </x:c>
      <x:c r="G1596" s="25" t="str">
        <x:v>Verified</x:v>
      </x:c>
      <x:c r="H1596" s="25" t="str">
        <x:v>website, architect</x:v>
      </x:c>
    </x:row>
    <x:row r="1597">
      <x:c r="A1597" s="25" t="str">
        <x:v>CA-1599</x:v>
      </x:c>
      <x:c r="B1597" s="25" t="str">
        <x:v>Stanhope Golf &amp; Country Club</x:v>
      </x:c>
      <x:c r="C1597" s="25" t="str">
        <x:v>Prince Edward Island</x:v>
      </x:c>
      <x:c r="D1597" s="25" t="str">
        <x:v>Verified</x:v>
      </x:c>
      <x:c r="E1597" s="25" t="str">
        <x:v>Verified</x:v>
      </x:c>
      <x:c r="F1597" s="25" t="str">
        <x:v>Verified</x:v>
      </x:c>
      <x:c r="G1597" s="25" t="str">
        <x:v>Verified</x:v>
      </x:c>
      <x:c r="H1597" s="25" t="str">
        <x:v>architect</x:v>
      </x:c>
    </x:row>
    <x:row r="1598">
      <x:c r="A1598" s="25" t="str">
        <x:v>CA-1600</x:v>
      </x:c>
      <x:c r="B1598" s="25" t="str">
        <x:v>Acton Vale (Club de golf) - Boise/Valois</x:v>
      </x:c>
      <x:c r="C1598" s="25" t="str">
        <x:v>Quebec</x:v>
      </x:c>
      <x:c r="D1598" s="25" t="str">
        <x:v>Verified</x:v>
      </x:c>
      <x:c r="E1598" s="25" t="str">
        <x:v>Verified</x:v>
      </x:c>
      <x:c r="F1598" s="25" t="str">
        <x:v>Verified</x:v>
      </x:c>
      <x:c r="G1598" s="25" t="str">
        <x:v>Missing</x:v>
      </x:c>
      <x:c r="H1598" s="25" t="str">
        <x:v>year opened, architect</x:v>
      </x:c>
    </x:row>
    <x:row r="1599">
      <x:c r="A1599" s="25" t="str">
        <x:v>CA-1601</x:v>
      </x:c>
      <x:c r="B1599" s="25" t="str">
        <x:v>Acton Vale (Club de golf) - Renne-Boise</x:v>
      </x:c>
      <x:c r="C1599" s="25" t="str">
        <x:v>Quebec</x:v>
      </x:c>
      <x:c r="D1599" s="25" t="str">
        <x:v>Verified</x:v>
      </x:c>
      <x:c r="E1599" s="25" t="str">
        <x:v>Verified</x:v>
      </x:c>
      <x:c r="F1599" s="25" t="str">
        <x:v>Verified</x:v>
      </x:c>
      <x:c r="G1599" s="25" t="str">
        <x:v>Verified</x:v>
      </x:c>
      <x:c r="H1599" s="25" t="str">
        <x:v>architect</x:v>
      </x:c>
    </x:row>
    <x:row r="1600">
      <x:c r="A1600" s="25" t="str">
        <x:v>CA-1602</x:v>
      </x:c>
      <x:c r="B1600" s="25" t="str">
        <x:v>Acton Vale (Club de golf) - Valois-Renne</x:v>
      </x:c>
      <x:c r="C1600" s="25" t="str">
        <x:v>Quebec</x:v>
      </x:c>
      <x:c r="D1600" s="25" t="str">
        <x:v>Verified</x:v>
      </x:c>
      <x:c r="E1600" s="25" t="str">
        <x:v>Verified</x:v>
      </x:c>
      <x:c r="F1600" s="25" t="str">
        <x:v>Verified</x:v>
      </x:c>
      <x:c r="G1600" s="25" t="str">
        <x:v>Missing</x:v>
      </x:c>
      <x:c r="H1600" s="25" t="str">
        <x:v>year opened, architect</x:v>
      </x:c>
    </x:row>
    <x:row r="1601">
      <x:c r="A1601" s="25" t="str">
        <x:v>CA-1603</x:v>
      </x:c>
      <x:c r="B1601" s="25" t="str">
        <x:v>Algonquin (Club de Golf)</x:v>
      </x:c>
      <x:c r="C1601" s="25" t="str">
        <x:v>Quebec</x:v>
      </x:c>
      <x:c r="D1601" s="25" t="str">
        <x:v>Verified</x:v>
      </x:c>
      <x:c r="E1601" s="25" t="str">
        <x:v>Verified</x:v>
      </x:c>
      <x:c r="F1601" s="25" t="str">
        <x:v>Verified</x:v>
      </x:c>
      <x:c r="G1601" s="25" t="str">
        <x:v>Missing</x:v>
      </x:c>
      <x:c r="H1601" s="25" t="str">
        <x:v>year opened, architect</x:v>
      </x:c>
    </x:row>
    <x:row r="1602">
      <x:c r="A1602" s="25" t="str">
        <x:v>CA-1604</x:v>
      </x:c>
      <x:c r="B1602" s="25" t="str">
        <x:v>Alpin (Club de golf)</x:v>
      </x:c>
      <x:c r="C1602" s="25" t="str">
        <x:v>Quebec</x:v>
      </x:c>
      <x:c r="D1602" s="25" t="str">
        <x:v>Verified</x:v>
      </x:c>
      <x:c r="E1602" s="25" t="str">
        <x:v>Verified</x:v>
      </x:c>
      <x:c r="F1602" s="25" t="str">
        <x:v>Verified</x:v>
      </x:c>
      <x:c r="G1602" s="25" t="str">
        <x:v>Missing</x:v>
      </x:c>
      <x:c r="H1602" s="25" t="str">
        <x:v>year opened, architect</x:v>
      </x:c>
    </x:row>
    <x:row r="1603">
      <x:c r="A1603" s="25" t="str">
        <x:v>CA-1605</x:v>
      </x:c>
      <x:c r="B1603" s="25" t="str">
        <x:v>Arundel Golf &amp; Country Club</x:v>
      </x:c>
      <x:c r="C1603" s="25" t="str">
        <x:v>Quebec</x:v>
      </x:c>
      <x:c r="D1603" s="25" t="str">
        <x:v>Verified</x:v>
      </x:c>
      <x:c r="E1603" s="25" t="str">
        <x:v>Verified</x:v>
      </x:c>
      <x:c r="F1603" s="25" t="str">
        <x:v>Verified</x:v>
      </x:c>
      <x:c r="G1603" s="25" t="str">
        <x:v>Verified</x:v>
      </x:c>
      <x:c r="H1603" s="25" t="str">
        <x:v>architect</x:v>
      </x:c>
    </x:row>
    <x:row r="1604">
      <x:c r="A1604" s="25" t="str">
        <x:v>CA-1606</x:v>
      </x:c>
      <x:c r="B1604" s="25" t="str">
        <x:v>Atlantide (Club de golf) - Atlantide</x:v>
      </x:c>
      <x:c r="C1604" s="25" t="str">
        <x:v>Quebec</x:v>
      </x:c>
      <x:c r="D1604" s="25" t="str">
        <x:v>Verified</x:v>
      </x:c>
      <x:c r="E1604" s="25" t="str">
        <x:v>Verified</x:v>
      </x:c>
      <x:c r="F1604" s="25" t="str">
        <x:v>Verified</x:v>
      </x:c>
      <x:c r="G1604" s="25" t="str">
        <x:v>Missing</x:v>
      </x:c>
      <x:c r="H1604" s="25" t="str">
        <x:v>year opened, architect</x:v>
      </x:c>
    </x:row>
    <x:row r="1605">
      <x:c r="A1605" s="25" t="str">
        <x:v>CA-1607</x:v>
      </x:c>
      <x:c r="B1605" s="25" t="str">
        <x:v>Atlantide (Club de Golf) - Don Quichotte</x:v>
      </x:c>
      <x:c r="C1605" s="25" t="str">
        <x:v>Quebec</x:v>
      </x:c>
      <x:c r="D1605" s="25" t="str">
        <x:v>Verified</x:v>
      </x:c>
      <x:c r="E1605" s="25" t="str">
        <x:v>Verified</x:v>
      </x:c>
      <x:c r="F1605" s="25" t="str">
        <x:v>Verified</x:v>
      </x:c>
      <x:c r="G1605" s="25" t="str">
        <x:v>Missing</x:v>
      </x:c>
      <x:c r="H1605" s="25" t="str">
        <x:v>year opened, architect</x:v>
      </x:c>
    </x:row>
    <x:row r="1606">
      <x:c r="A1606" s="25" t="str">
        <x:v>CA-1608</x:v>
      </x:c>
      <x:c r="B1606" s="25" t="str">
        <x:v>Auberge et club de golf  Heritage</x:v>
      </x:c>
      <x:c r="C1606" s="25" t="str">
        <x:v>Quebec</x:v>
      </x:c>
      <x:c r="D1606" s="25" t="str">
        <x:v>Verified</x:v>
      </x:c>
      <x:c r="E1606" s="25" t="str">
        <x:v>Verified</x:v>
      </x:c>
      <x:c r="F1606" s="25" t="str">
        <x:v>Verified</x:v>
      </x:c>
      <x:c r="G1606" s="25" t="str">
        <x:v>Verified</x:v>
      </x:c>
      <x:c r="H1606" s="25" t="str">
        <x:v>architect</x:v>
      </x:c>
    </x:row>
    <x:row r="1607">
      <x:c r="A1607" s="25" t="str">
        <x:v>CA-1609</x:v>
      </x:c>
      <x:c r="B1607" s="25" t="str">
        <x:v>Auberivière (Club de golf L')</x:v>
      </x:c>
      <x:c r="C1607" s="25" t="str">
        <x:v>Quebec</x:v>
      </x:c>
      <x:c r="D1607" s="25" t="str">
        <x:v>Verified</x:v>
      </x:c>
      <x:c r="E1607" s="25" t="str">
        <x:v>Verified</x:v>
      </x:c>
      <x:c r="F1607" s="25" t="str">
        <x:v>Verified</x:v>
      </x:c>
      <x:c r="G1607" s="25" t="str">
        <x:v>Missing</x:v>
      </x:c>
      <x:c r="H1607" s="25" t="str">
        <x:v>year opened, architect</x:v>
      </x:c>
    </x:row>
    <x:row r="1608">
      <x:c r="A1608" s="25" t="str">
        <x:v>CA-1610</x:v>
      </x:c>
      <x:c r="B1608" s="25" t="str">
        <x:v>Baie Saint-Paul (Club de golf)</x:v>
      </x:c>
      <x:c r="C1608" s="25" t="str">
        <x:v>Quebec</x:v>
      </x:c>
      <x:c r="D1608" s="25" t="str">
        <x:v>Verified</x:v>
      </x:c>
      <x:c r="E1608" s="25" t="str">
        <x:v>Verified</x:v>
      </x:c>
      <x:c r="F1608" s="25" t="str">
        <x:v>Verified</x:v>
      </x:c>
      <x:c r="G1608" s="25" t="str">
        <x:v>Missing</x:v>
      </x:c>
      <x:c r="H1608" s="25" t="str">
        <x:v>year opened, architect</x:v>
      </x:c>
    </x:row>
    <x:row r="1609">
      <x:c r="A1609" s="25" t="str">
        <x:v>CA-1611</x:v>
      </x:c>
      <x:c r="B1609" s="25" t="str">
        <x:v>Baie-Comeau (Club de Golf)</x:v>
      </x:c>
      <x:c r="C1609" s="25" t="str">
        <x:v>Quebec</x:v>
      </x:c>
      <x:c r="D1609" s="25" t="str">
        <x:v>Verified</x:v>
      </x:c>
      <x:c r="E1609" s="25" t="str">
        <x:v>Verified</x:v>
      </x:c>
      <x:c r="F1609" s="25" t="str">
        <x:v>Verified</x:v>
      </x:c>
      <x:c r="G1609" s="25" t="str">
        <x:v>Verified</x:v>
      </x:c>
      <x:c r="H1609" s="25" t="str">
        <x:v>architect</x:v>
      </x:c>
    </x:row>
    <x:row r="1610">
      <x:c r="A1610" s="25" t="str">
        <x:v>CA-1612</x:v>
      </x:c>
      <x:c r="B1610" s="25" t="str">
        <x:v>Balmoral (Club de golf)</x:v>
      </x:c>
      <x:c r="C1610" s="25" t="str">
        <x:v>Quebec</x:v>
      </x:c>
      <x:c r="D1610" s="25" t="str">
        <x:v>Verified</x:v>
      </x:c>
      <x:c r="E1610" s="25" t="str">
        <x:v>Verified</x:v>
      </x:c>
      <x:c r="F1610" s="25" t="str">
        <x:v>Verified</x:v>
      </x:c>
      <x:c r="G1610" s="25" t="str">
        <x:v>Missing</x:v>
      </x:c>
      <x:c r="H1610" s="25" t="str">
        <x:v>year opened, architect</x:v>
      </x:c>
    </x:row>
    <x:row r="1611">
      <x:c r="A1611" s="25" t="str">
        <x:v>CA-1613</x:v>
      </x:c>
      <x:c r="B1611" s="25" t="str">
        <x:v>Base de Roc (Club de golf)</x:v>
      </x:c>
      <x:c r="C1611" s="25" t="str">
        <x:v>Quebec</x:v>
      </x:c>
      <x:c r="D1611" s="25" t="str">
        <x:v>Verified</x:v>
      </x:c>
      <x:c r="E1611" s="25" t="str">
        <x:v>Verified</x:v>
      </x:c>
      <x:c r="F1611" s="25" t="str">
        <x:v>Verified</x:v>
      </x:c>
      <x:c r="G1611" s="25" t="str">
        <x:v>Missing</x:v>
      </x:c>
      <x:c r="H1611" s="25" t="str">
        <x:v>year opened, architect</x:v>
      </x:c>
    </x:row>
    <x:row r="1612">
      <x:c r="A1612" s="25" t="str">
        <x:v>CA-1614</x:v>
      </x:c>
      <x:c r="B1612" s="25" t="str">
        <x:v>Beaconsfield Golf Club</x:v>
      </x:c>
      <x:c r="C1612" s="25" t="str">
        <x:v>Quebec</x:v>
      </x:c>
      <x:c r="D1612" s="25" t="str">
        <x:v>Verified</x:v>
      </x:c>
      <x:c r="E1612" s="25" t="str">
        <x:v>Verified</x:v>
      </x:c>
      <x:c r="F1612" s="25" t="str">
        <x:v>Verified</x:v>
      </x:c>
      <x:c r="G1612" s="25" t="str">
        <x:v>Missing</x:v>
      </x:c>
      <x:c r="H1612" s="25" t="str">
        <x:v>year opened, architect</x:v>
      </x:c>
    </x:row>
    <x:row r="1613">
      <x:c r="A1613" s="25" t="str">
        <x:v>CA-1615</x:v>
      </x:c>
      <x:c r="B1613" s="25" t="str">
        <x:v>Beattie (Club de golf)</x:v>
      </x:c>
      <x:c r="C1613" s="25" t="str">
        <x:v>Quebec</x:v>
      </x:c>
      <x:c r="D1613" s="25" t="str">
        <x:v>Verified</x:v>
      </x:c>
      <x:c r="E1613" s="25" t="str">
        <x:v>Verified</x:v>
      </x:c>
      <x:c r="F1613" s="25" t="str">
        <x:v>Verified</x:v>
      </x:c>
      <x:c r="G1613" s="25" t="str">
        <x:v>Verified</x:v>
      </x:c>
      <x:c r="H1613" s="25" t="str">
        <x:v>architect</x:v>
      </x:c>
    </x:row>
    <x:row r="1614">
      <x:c r="A1614" s="25" t="str">
        <x:v>CA-1616</x:v>
      </x:c>
      <x:c r="B1614" s="25" t="str">
        <x:v>Beauceville (Club de golf)</x:v>
      </x:c>
      <x:c r="C1614" s="25" t="str">
        <x:v>Quebec</x:v>
      </x:c>
      <x:c r="D1614" s="25" t="str">
        <x:v>Verified</x:v>
      </x:c>
      <x:c r="E1614" s="25" t="str">
        <x:v>Verified</x:v>
      </x:c>
      <x:c r="F1614" s="25" t="str">
        <x:v>Verified</x:v>
      </x:c>
      <x:c r="G1614" s="25" t="str">
        <x:v>Missing</x:v>
      </x:c>
      <x:c r="H1614" s="25" t="str">
        <x:v>year opened, architect</x:v>
      </x:c>
    </x:row>
    <x:row r="1615">
      <x:c r="A1615" s="25" t="str">
        <x:v>CA-1617</x:v>
      </x:c>
      <x:c r="B1615" s="25" t="str">
        <x:v>Belle Vue (Club de golf) (Le Belle Vue)</x:v>
      </x:c>
      <x:c r="C1615" s="25" t="str">
        <x:v>Quebec</x:v>
      </x:c>
      <x:c r="D1615" s="25" t="str">
        <x:v>Verified</x:v>
      </x:c>
      <x:c r="E1615" s="25" t="str">
        <x:v>Verified</x:v>
      </x:c>
      <x:c r="F1615" s="25" t="str">
        <x:v>Verified</x:v>
      </x:c>
      <x:c r="G1615" s="25" t="str">
        <x:v>Missing</x:v>
      </x:c>
      <x:c r="H1615" s="25" t="str">
        <x:v>year opened, architect</x:v>
      </x:c>
    </x:row>
    <x:row r="1616">
      <x:c r="A1616" s="25" t="str">
        <x:v>CA-1618</x:v>
      </x:c>
      <x:c r="B1616" s="25" t="str">
        <x:v>Belle Vue (Club de golf) (Woodlands)</x:v>
      </x:c>
      <x:c r="C1616" s="25" t="str">
        <x:v>Quebec</x:v>
      </x:c>
      <x:c r="D1616" s="25" t="str">
        <x:v>Verified</x:v>
      </x:c>
      <x:c r="E1616" s="25" t="str">
        <x:v>Verified</x:v>
      </x:c>
      <x:c r="F1616" s="25" t="str">
        <x:v>Verified</x:v>
      </x:c>
      <x:c r="G1616" s="25" t="str">
        <x:v>Missing</x:v>
      </x:c>
      <x:c r="H1616" s="25" t="str">
        <x:v>year opened, architect</x:v>
      </x:c>
    </x:row>
    <x:row r="1617">
      <x:c r="A1617" s="25" t="str">
        <x:v>CA-1619</x:v>
      </x:c>
      <x:c r="B1617" s="25" t="str">
        <x:v>Bellechasse (Club de golf)</x:v>
      </x:c>
      <x:c r="C1617" s="25" t="str">
        <x:v>Quebec</x:v>
      </x:c>
      <x:c r="D1617" s="25" t="str">
        <x:v>Verified</x:v>
      </x:c>
      <x:c r="E1617" s="25" t="str">
        <x:v>Verified</x:v>
      </x:c>
      <x:c r="F1617" s="25" t="str">
        <x:v>Verified</x:v>
      </x:c>
      <x:c r="G1617" s="25" t="str">
        <x:v>Verified</x:v>
      </x:c>
      <x:c r="H1617" s="25" t="str">
        <x:v>architect</x:v>
      </x:c>
    </x:row>
    <x:row r="1618">
      <x:c r="A1618" s="25" t="str">
        <x:v>CA-1620</x:v>
      </x:c>
      <x:c r="B1618" s="25" t="str">
        <x:v>Beloeil (Club de golf de)</x:v>
      </x:c>
      <x:c r="C1618" s="25" t="str">
        <x:v>Quebec</x:v>
      </x:c>
      <x:c r="D1618" s="25" t="str">
        <x:v>Verified</x:v>
      </x:c>
      <x:c r="E1618" s="25" t="str">
        <x:v>Verified</x:v>
      </x:c>
      <x:c r="F1618" s="25" t="str">
        <x:v>Verified</x:v>
      </x:c>
      <x:c r="G1618" s="25" t="str">
        <x:v>Missing</x:v>
      </x:c>
      <x:c r="H1618" s="25" t="str">
        <x:v>year opened, architect</x:v>
      </x:c>
    </x:row>
    <x:row r="1619">
      <x:c r="A1619" s="25" t="str">
        <x:v>CA-1621</x:v>
      </x:c>
      <x:c r="B1619" s="25" t="str">
        <x:v>Belvedere (Club Sports)</x:v>
      </x:c>
      <x:c r="C1619" s="25" t="str">
        <x:v>Quebec</x:v>
      </x:c>
      <x:c r="D1619" s="25" t="str">
        <x:v>Verified</x:v>
      </x:c>
      <x:c r="E1619" s="25" t="str">
        <x:v>Verified</x:v>
      </x:c>
      <x:c r="F1619" s="25" t="str">
        <x:v>Verified</x:v>
      </x:c>
      <x:c r="G1619" s="25" t="str">
        <x:v>Missing</x:v>
      </x:c>
      <x:c r="H1619" s="25" t="str">
        <x:v>year opened, architect</x:v>
      </x:c>
    </x:row>
    <x:row r="1620">
      <x:c r="A1620" s="25" t="str">
        <x:v>CA-1622</x:v>
      </x:c>
      <x:c r="B1620" s="25" t="str">
        <x:v>Bic sur Mer</x:v>
      </x:c>
      <x:c r="C1620" s="25" t="str">
        <x:v>Quebec</x:v>
      </x:c>
      <x:c r="D1620" s="25" t="str">
        <x:v>Verified</x:v>
      </x:c>
      <x:c r="E1620" s="25" t="str">
        <x:v>Verified</x:v>
      </x:c>
      <x:c r="F1620" s="25" t="str">
        <x:v>Verified</x:v>
      </x:c>
      <x:c r="G1620" s="25" t="str">
        <x:v>Missing</x:v>
      </x:c>
      <x:c r="H1620" s="25" t="str">
        <x:v>year opened, architect</x:v>
      </x:c>
    </x:row>
    <x:row r="1621">
      <x:c r="A1621" s="25" t="str">
        <x:v>CA-1623</x:v>
      </x:c>
      <x:c r="B1621" s="25" t="str">
        <x:v>Blainvillier (Club de golf Le) - Heritage</x:v>
      </x:c>
      <x:c r="C1621" s="25" t="str">
        <x:v>Quebec</x:v>
      </x:c>
      <x:c r="D1621" s="25" t="str">
        <x:v>Verified</x:v>
      </x:c>
      <x:c r="E1621" s="25" t="str">
        <x:v>Verified</x:v>
      </x:c>
      <x:c r="F1621" s="25" t="str">
        <x:v>Verified</x:v>
      </x:c>
      <x:c r="G1621" s="25" t="str">
        <x:v>Verified</x:v>
      </x:c>
      <x:c r="H1621" s="25" t="str">
        <x:v>architect</x:v>
      </x:c>
    </x:row>
    <x:row r="1622">
      <x:c r="A1622" s="25" t="str">
        <x:v>CA-1624</x:v>
      </x:c>
      <x:c r="B1622" s="25" t="str">
        <x:v>Blainvillier (Club de golf Le) - Royal</x:v>
      </x:c>
      <x:c r="C1622" s="25" t="str">
        <x:v>Quebec</x:v>
      </x:c>
      <x:c r="D1622" s="25" t="str">
        <x:v>Verified</x:v>
      </x:c>
      <x:c r="E1622" s="25" t="str">
        <x:v>Verified</x:v>
      </x:c>
      <x:c r="F1622" s="25" t="str">
        <x:v>Verified</x:v>
      </x:c>
      <x:c r="G1622" s="25" t="str">
        <x:v>Verified</x:v>
      </x:c>
      <x:c r="H1622" s="25" t="str">
        <x:v>architect</x:v>
      </x:c>
    </x:row>
    <x:row r="1623">
      <x:c r="A1623" s="25" t="str">
        <x:v>CA-1625</x:v>
      </x:c>
      <x:c r="B1623" s="25" t="str">
        <x:v>Bois-Francs (Club de golf des)</x:v>
      </x:c>
      <x:c r="C1623" s="25" t="str">
        <x:v>Quebec</x:v>
      </x:c>
      <x:c r="D1623" s="25" t="str">
        <x:v>Verified</x:v>
      </x:c>
      <x:c r="E1623" s="25" t="str">
        <x:v>Verified</x:v>
      </x:c>
      <x:c r="F1623" s="25" t="str">
        <x:v>Verified</x:v>
      </x:c>
      <x:c r="G1623" s="25" t="str">
        <x:v>Missing</x:v>
      </x:c>
      <x:c r="H1623" s="25" t="str">
        <x:v>year opened, architect</x:v>
      </x:c>
    </x:row>
    <x:row r="1624">
      <x:c r="A1624" s="25" t="str">
        <x:v>CA-1626</x:v>
      </x:c>
      <x:c r="B1624" s="25" t="str">
        <x:v>Boisés de Joly 2020 (Club de Golf Les)</x:v>
      </x:c>
      <x:c r="C1624" s="25" t="str">
        <x:v>Quebec</x:v>
      </x:c>
      <x:c r="D1624" s="25" t="str">
        <x:v>Verified</x:v>
      </x:c>
      <x:c r="E1624" s="25" t="str">
        <x:v>Verified</x:v>
      </x:c>
      <x:c r="F1624" s="25" t="str">
        <x:v>Verified</x:v>
      </x:c>
      <x:c r="G1624" s="25" t="str">
        <x:v>Missing</x:v>
      </x:c>
      <x:c r="H1624" s="25" t="str">
        <x:v>year opened, architect</x:v>
      </x:c>
    </x:row>
    <x:row r="1625">
      <x:c r="A1625" s="25" t="str">
        <x:v>CA-1627</x:v>
      </x:c>
      <x:c r="B1625" s="25" t="str">
        <x:v>Boucherville (Club de golf)</x:v>
      </x:c>
      <x:c r="C1625" s="25" t="str">
        <x:v>Quebec</x:v>
      </x:c>
      <x:c r="D1625" s="25" t="str">
        <x:v>Verified</x:v>
      </x:c>
      <x:c r="E1625" s="25" t="str">
        <x:v>Verified</x:v>
      </x:c>
      <x:c r="F1625" s="25" t="str">
        <x:v>Verified</x:v>
      </x:c>
      <x:c r="G1625" s="25" t="str">
        <x:v>Missing</x:v>
      </x:c>
      <x:c r="H1625" s="25" t="str">
        <x:v>year opened, architect</x:v>
      </x:c>
    </x:row>
    <x:row r="1626">
      <x:c r="A1626" s="25" t="str">
        <x:v>CA-1628</x:v>
      </x:c>
      <x:c r="B1626" s="25" t="str">
        <x:v>Boule Rock (Club de golf)</x:v>
      </x:c>
      <x:c r="C1626" s="25" t="str">
        <x:v>Quebec</x:v>
      </x:c>
      <x:c r="D1626" s="25" t="str">
        <x:v>Verified</x:v>
      </x:c>
      <x:c r="E1626" s="25" t="str">
        <x:v>Verified</x:v>
      </x:c>
      <x:c r="F1626" s="25" t="str">
        <x:v>Verified</x:v>
      </x:c>
      <x:c r="G1626" s="25" t="str">
        <x:v>Missing</x:v>
      </x:c>
      <x:c r="H1626" s="25" t="str">
        <x:v>year opened, architect</x:v>
      </x:c>
    </x:row>
    <x:row r="1627">
      <x:c r="A1627" s="25" t="str">
        <x:v>CA-1629</x:v>
      </x:c>
      <x:c r="B1627" s="25" t="str">
        <x:v>Braeside (Club de golf)</x:v>
      </x:c>
      <x:c r="C1627" s="25" t="str">
        <x:v>Quebec</x:v>
      </x:c>
      <x:c r="D1627" s="25" t="str">
        <x:v>Verified</x:v>
      </x:c>
      <x:c r="E1627" s="25" t="str">
        <x:v>Verified</x:v>
      </x:c>
      <x:c r="F1627" s="25" t="str">
        <x:v>Verified</x:v>
      </x:c>
      <x:c r="G1627" s="25" t="str">
        <x:v>Verified</x:v>
      </x:c>
      <x:c r="H1627" s="25" t="str">
        <x:v>architect</x:v>
      </x:c>
    </x:row>
    <x:row r="1628">
      <x:c r="A1628" s="25" t="str">
        <x:v>CA-1630</x:v>
      </x:c>
      <x:c r="B1628" s="25" t="str">
        <x:v>Buckingham (Club de golf)</x:v>
      </x:c>
      <x:c r="C1628" s="25" t="str">
        <x:v>Quebec</x:v>
      </x:c>
      <x:c r="D1628" s="25" t="str">
        <x:v>Verified</x:v>
      </x:c>
      <x:c r="E1628" s="25" t="str">
        <x:v>Verified</x:v>
      </x:c>
      <x:c r="F1628" s="25" t="str">
        <x:v>Verified</x:v>
      </x:c>
      <x:c r="G1628" s="25" t="str">
        <x:v>Missing</x:v>
      </x:c>
      <x:c r="H1628" s="25" t="str">
        <x:v>year opened, architect</x:v>
      </x:c>
    </x:row>
    <x:row r="1629">
      <x:c r="A1629" s="25" t="str">
        <x:v>CA-1631</x:v>
      </x:c>
      <x:c r="B1629" s="25" t="str">
        <x:v>Canton (Club de Golf)</x:v>
      </x:c>
      <x:c r="C1629" s="25" t="str">
        <x:v>Quebec</x:v>
      </x:c>
      <x:c r="D1629" s="25" t="str">
        <x:v>Verified</x:v>
      </x:c>
      <x:c r="E1629" s="25" t="str">
        <x:v>Verified</x:v>
      </x:c>
      <x:c r="F1629" s="25" t="str">
        <x:v>Verified</x:v>
      </x:c>
      <x:c r="G1629" s="25" t="str">
        <x:v>Missing</x:v>
      </x:c>
      <x:c r="H1629" s="25" t="str">
        <x:v>year opened, architect</x:v>
      </x:c>
    </x:row>
    <x:row r="1630">
      <x:c r="A1630" s="25" t="str">
        <x:v>CA-1632</x:v>
      </x:c>
      <x:c r="B1630" s="25" t="str">
        <x:v>Cap Rouge (Club de golf)</x:v>
      </x:c>
      <x:c r="C1630" s="25" t="str">
        <x:v>Quebec</x:v>
      </x:c>
      <x:c r="D1630" s="25" t="str">
        <x:v>Verified</x:v>
      </x:c>
      <x:c r="E1630" s="25" t="str">
        <x:v>Verified</x:v>
      </x:c>
      <x:c r="F1630" s="25" t="str">
        <x:v>Verified</x:v>
      </x:c>
      <x:c r="G1630" s="25" t="str">
        <x:v>Missing</x:v>
      </x:c>
      <x:c r="H1630" s="25" t="str">
        <x:v>year opened, architect</x:v>
      </x:c>
    </x:row>
    <x:row r="1631">
      <x:c r="A1631" s="25" t="str">
        <x:v>CA-1633</x:v>
      </x:c>
      <x:c r="B1631" s="25" t="str">
        <x:v>Carleton sur Mer (Club de golf de)</x:v>
      </x:c>
      <x:c r="C1631" s="25" t="str">
        <x:v>Quebec</x:v>
      </x:c>
      <x:c r="D1631" s="25" t="str">
        <x:v>Verified</x:v>
      </x:c>
      <x:c r="E1631" s="25" t="str">
        <x:v>Verified</x:v>
      </x:c>
      <x:c r="F1631" s="25" t="str">
        <x:v>Verified</x:v>
      </x:c>
      <x:c r="G1631" s="25" t="str">
        <x:v>Missing</x:v>
      </x:c>
      <x:c r="H1631" s="25" t="str">
        <x:v>year opened, architect</x:v>
      </x:c>
    </x:row>
    <x:row r="1632">
      <x:c r="A1632" s="25" t="str">
        <x:v>CA-1634</x:v>
      </x:c>
      <x:c r="B1632" s="25" t="str">
        <x:v>Cascade Golf &amp; Tennis Club</x:v>
      </x:c>
      <x:c r="C1632" s="25" t="str">
        <x:v>Quebec</x:v>
      </x:c>
      <x:c r="D1632" s="25" t="str">
        <x:v>Verified</x:v>
      </x:c>
      <x:c r="E1632" s="25" t="str">
        <x:v>Verified</x:v>
      </x:c>
      <x:c r="F1632" s="25" t="str">
        <x:v>Verified</x:v>
      </x:c>
      <x:c r="G1632" s="25" t="str">
        <x:v>Verified</x:v>
      </x:c>
      <x:c r="H1632" s="25" t="str">
        <x:v>architect</x:v>
      </x:c>
    </x:row>
    <x:row r="1633">
      <x:c r="A1633" s="25" t="str">
        <x:v>CA-1635</x:v>
      </x:c>
      <x:c r="B1633" s="25" t="str">
        <x:v>Caughnawaga Golf Club</x:v>
      </x:c>
      <x:c r="C1633" s="25" t="str">
        <x:v>Quebec</x:v>
      </x:c>
      <x:c r="D1633" s="25" t="str">
        <x:v>Verified</x:v>
      </x:c>
      <x:c r="E1633" s="25" t="str">
        <x:v>Verified</x:v>
      </x:c>
      <x:c r="F1633" s="25" t="str">
        <x:v>Verified</x:v>
      </x:c>
      <x:c r="G1633" s="25" t="str">
        <x:v>Missing</x:v>
      </x:c>
      <x:c r="H1633" s="25" t="str">
        <x:v>year opened, architect</x:v>
      </x:c>
    </x:row>
    <x:row r="1634">
      <x:c r="A1634" s="25" t="str">
        <x:v>CA-1636</x:v>
      </x:c>
      <x:c r="B1634" s="25" t="str">
        <x:v>Cèdres (Golf et plein air les)</x:v>
      </x:c>
      <x:c r="C1634" s="25" t="str">
        <x:v>Quebec</x:v>
      </x:c>
      <x:c r="D1634" s="25" t="str">
        <x:v>Verified</x:v>
      </x:c>
      <x:c r="E1634" s="25" t="str">
        <x:v>Missing</x:v>
      </x:c>
      <x:c r="F1634" s="25" t="str">
        <x:v>Missing</x:v>
      </x:c>
      <x:c r="G1634" s="25" t="str">
        <x:v>Verified</x:v>
      </x:c>
      <x:c r="H1634" s="25" t="str">
        <x:v>par, length, architect</x:v>
      </x:c>
    </x:row>
    <x:row r="1635">
      <x:c r="A1635" s="25" t="str">
        <x:v>CA-1637</x:v>
      </x:c>
      <x:c r="B1635" s="25" t="str">
        <x:v>Castor (Club de golf)</x:v>
      </x:c>
      <x:c r="C1635" s="25" t="str">
        <x:v>Quebec</x:v>
      </x:c>
      <x:c r="D1635" s="25" t="str">
        <x:v>Verified</x:v>
      </x:c>
      <x:c r="E1635" s="25" t="str">
        <x:v>Verified</x:v>
      </x:c>
      <x:c r="F1635" s="25" t="str">
        <x:v>Verified</x:v>
      </x:c>
      <x:c r="G1635" s="25" t="str">
        <x:v>Missing</x:v>
      </x:c>
      <x:c r="H1635" s="25" t="str">
        <x:v>year opened, architect</x:v>
      </x:c>
    </x:row>
    <x:row r="1636">
      <x:c r="A1636" s="25" t="str">
        <x:v>CA-1638</x:v>
      </x:c>
      <x:c r="B1636" s="25" t="str">
        <x:v>Champêtre (Club de Golf)</x:v>
      </x:c>
      <x:c r="C1636" s="25" t="str">
        <x:v>Quebec</x:v>
      </x:c>
      <x:c r="D1636" s="25" t="str">
        <x:v>Verified</x:v>
      </x:c>
      <x:c r="E1636" s="25" t="str">
        <x:v>Verified</x:v>
      </x:c>
      <x:c r="F1636" s="25" t="str">
        <x:v>Verified</x:v>
      </x:c>
      <x:c r="G1636" s="25" t="str">
        <x:v>Missing</x:v>
      </x:c>
      <x:c r="H1636" s="25" t="str">
        <x:v>year opened, architect</x:v>
      </x:c>
    </x:row>
    <x:row r="1637">
      <x:c r="A1637" s="25" t="str">
        <x:v>CA-1639</x:v>
      </x:c>
      <x:c r="B1637" s="25" t="str">
        <x:v>Champlain (Club de golf)</x:v>
      </x:c>
      <x:c r="C1637" s="25" t="str">
        <x:v>Quebec</x:v>
      </x:c>
      <x:c r="D1637" s="25" t="str">
        <x:v>Verified</x:v>
      </x:c>
      <x:c r="E1637" s="25" t="str">
        <x:v>Verified</x:v>
      </x:c>
      <x:c r="F1637" s="25" t="str">
        <x:v>Verified</x:v>
      </x:c>
      <x:c r="G1637" s="25" t="str">
        <x:v>Missing</x:v>
      </x:c>
      <x:c r="H1637" s="25" t="str">
        <x:v>year opened, architect</x:v>
      </x:c>
    </x:row>
    <x:row r="1638">
      <x:c r="A1638" s="25" t="str">
        <x:v>CA-1640</x:v>
      </x:c>
      <x:c r="B1638" s="25" t="str">
        <x:v>Chandler (Club de golf)</x:v>
      </x:c>
      <x:c r="C1638" s="25" t="str">
        <x:v>Quebec</x:v>
      </x:c>
      <x:c r="D1638" s="25" t="str">
        <x:v>Missing</x:v>
      </x:c>
      <x:c r="E1638" s="25" t="str">
        <x:v>Verified</x:v>
      </x:c>
      <x:c r="F1638" s="25" t="str">
        <x:v>Verified</x:v>
      </x:c>
      <x:c r="G1638" s="25" t="str">
        <x:v>Missing</x:v>
      </x:c>
      <x:c r="H1638" s="25" t="str">
        <x:v>website, year opened, architect</x:v>
      </x:c>
    </x:row>
    <x:row r="1639">
      <x:c r="A1639" s="25" t="str">
        <x:v>CA-1641</x:v>
      </x:c>
      <x:c r="B1639" s="25" t="str">
        <x:v>Château Cartier (Club de golf)</x:v>
      </x:c>
      <x:c r="C1639" s="25" t="str">
        <x:v>Quebec</x:v>
      </x:c>
      <x:c r="D1639" s="25" t="str">
        <x:v>Missing</x:v>
      </x:c>
      <x:c r="E1639" s="25" t="str">
        <x:v>Verified</x:v>
      </x:c>
      <x:c r="F1639" s="25" t="str">
        <x:v>Verified</x:v>
      </x:c>
      <x:c r="G1639" s="25" t="str">
        <x:v>Missing</x:v>
      </x:c>
      <x:c r="H1639" s="25" t="str">
        <x:v>website, year opened, architect</x:v>
      </x:c>
    </x:row>
    <x:row r="1640">
      <x:c r="A1640" s="25" t="str">
        <x:v>CA-1642</x:v>
      </x:c>
      <x:c r="B1640" s="25" t="str">
        <x:v>Chibougamau-Chapais (Club de golf)</x:v>
      </x:c>
      <x:c r="C1640" s="25" t="str">
        <x:v>Quebec</x:v>
      </x:c>
      <x:c r="D1640" s="25" t="str">
        <x:v>Verified</x:v>
      </x:c>
      <x:c r="E1640" s="25" t="str">
        <x:v>Verified</x:v>
      </x:c>
      <x:c r="F1640" s="25" t="str">
        <x:v>Verified</x:v>
      </x:c>
      <x:c r="G1640" s="25" t="str">
        <x:v>Verified</x:v>
      </x:c>
      <x:c r="H1640" s="25" t="str">
        <x:v>architect</x:v>
      </x:c>
    </x:row>
    <x:row r="1641">
      <x:c r="A1641" s="25" t="str">
        <x:v>CA-1643</x:v>
      </x:c>
      <x:c r="B1641" s="25" t="str">
        <x:v>Chicoutimi (Club de golf)</x:v>
      </x:c>
      <x:c r="C1641" s="25" t="str">
        <x:v>Quebec</x:v>
      </x:c>
      <x:c r="D1641" s="25" t="str">
        <x:v>Verified</x:v>
      </x:c>
      <x:c r="E1641" s="25" t="str">
        <x:v>Verified</x:v>
      </x:c>
      <x:c r="F1641" s="25" t="str">
        <x:v>Verified</x:v>
      </x:c>
      <x:c r="G1641" s="25" t="str">
        <x:v>Verified</x:v>
      </x:c>
      <x:c r="H1641" s="25" t="str">
        <x:v>architect</x:v>
      </x:c>
    </x:row>
    <x:row r="1642">
      <x:c r="A1642" s="25" t="str">
        <x:v>CA-1644</x:v>
      </x:c>
      <x:c r="B1642" s="25" t="str">
        <x:v>Mont Adstock (Club de golf)</x:v>
      </x:c>
      <x:c r="C1642" s="25" t="str">
        <x:v>Quebec</x:v>
      </x:c>
      <x:c r="D1642" s="25" t="str">
        <x:v>Verified</x:v>
      </x:c>
      <x:c r="E1642" s="25" t="str">
        <x:v>Verified</x:v>
      </x:c>
      <x:c r="F1642" s="25" t="str">
        <x:v>Verified</x:v>
      </x:c>
      <x:c r="G1642" s="25" t="str">
        <x:v>Missing</x:v>
      </x:c>
      <x:c r="H1642" s="25" t="str">
        <x:v>year opened, architect</x:v>
      </x:c>
    </x:row>
    <x:row r="1643">
      <x:c r="A1643" s="25" t="str">
        <x:v>CA-1645</x:v>
      </x:c>
      <x:c r="B1643" s="25" t="str">
        <x:v>Coaticook (Club de golf)</x:v>
      </x:c>
      <x:c r="C1643" s="25" t="str">
        <x:v>Quebec</x:v>
      </x:c>
      <x:c r="D1643" s="25" t="str">
        <x:v>Verified</x:v>
      </x:c>
      <x:c r="E1643" s="25" t="str">
        <x:v>Verified</x:v>
      </x:c>
      <x:c r="F1643" s="25" t="str">
        <x:v>Verified</x:v>
      </x:c>
      <x:c r="G1643" s="25" t="str">
        <x:v>Verified</x:v>
      </x:c>
      <x:c r="H1643" s="25" t="str">
        <x:v>architect</x:v>
      </x:c>
    </x:row>
    <x:row r="1644">
      <x:c r="A1644" s="25" t="str">
        <x:v>CA-1646</x:v>
      </x:c>
      <x:c r="B1644" s="25" t="str">
        <x:v>Como Golf Club</x:v>
      </x:c>
      <x:c r="C1644" s="25" t="str">
        <x:v>Quebec</x:v>
      </x:c>
      <x:c r="D1644" s="25" t="str">
        <x:v>Verified</x:v>
      </x:c>
      <x:c r="E1644" s="25" t="str">
        <x:v>Verified</x:v>
      </x:c>
      <x:c r="F1644" s="25" t="str">
        <x:v>Verified</x:v>
      </x:c>
      <x:c r="G1644" s="25" t="str">
        <x:v>Missing</x:v>
      </x:c>
      <x:c r="H1644" s="25" t="str">
        <x:v>year opened, architect</x:v>
      </x:c>
    </x:row>
    <x:row r="1645">
      <x:c r="A1645" s="25" t="str">
        <x:v>CA-1647</x:v>
      </x:c>
      <x:c r="B1645" s="25" t="str">
        <x:v>Continental (Club de golf) - Richelieu</x:v>
      </x:c>
      <x:c r="C1645" s="25" t="str">
        <x:v>Quebec</x:v>
      </x:c>
      <x:c r="D1645" s="25" t="str">
        <x:v>Verified</x:v>
      </x:c>
      <x:c r="E1645" s="25" t="str">
        <x:v>Verified</x:v>
      </x:c>
      <x:c r="F1645" s="25" t="str">
        <x:v>Verified</x:v>
      </x:c>
      <x:c r="G1645" s="25" t="str">
        <x:v>Verified</x:v>
      </x:c>
      <x:c r="H1645" s="25" t="str">
        <x:v>architect</x:v>
      </x:c>
    </x:row>
    <x:row r="1646">
      <x:c r="A1646" s="25" t="str">
        <x:v>CA-1648</x:v>
      </x:c>
      <x:c r="B1646" s="25" t="str">
        <x:v>Continental (Club de golf) - St-Laurent</x:v>
      </x:c>
      <x:c r="C1646" s="25" t="str">
        <x:v>Quebec</x:v>
      </x:c>
      <x:c r="D1646" s="25" t="str">
        <x:v>Verified</x:v>
      </x:c>
      <x:c r="E1646" s="25" t="str">
        <x:v>Verified</x:v>
      </x:c>
      <x:c r="F1646" s="25" t="str">
        <x:v>Verified</x:v>
      </x:c>
      <x:c r="G1646" s="25" t="str">
        <x:v>Verified</x:v>
      </x:c>
      <x:c r="H1646" s="25" t="str">
        <x:v>architect</x:v>
      </x:c>
    </x:row>
    <x:row r="1647">
      <x:c r="A1647" s="25" t="str">
        <x:v>CA-1649</x:v>
      </x:c>
      <x:c r="B1647" s="25" t="str">
        <x:v>Country Club de Montreal</x:v>
      </x:c>
      <x:c r="C1647" s="25" t="str">
        <x:v>Quebec</x:v>
      </x:c>
      <x:c r="D1647" s="25" t="str">
        <x:v>Verified</x:v>
      </x:c>
      <x:c r="E1647" s="25" t="str">
        <x:v>Verified</x:v>
      </x:c>
      <x:c r="F1647" s="25" t="str">
        <x:v>Verified</x:v>
      </x:c>
      <x:c r="G1647" s="25" t="str">
        <x:v>Missing</x:v>
      </x:c>
      <x:c r="H1647" s="25" t="str">
        <x:v>year opened, architect</x:v>
      </x:c>
    </x:row>
    <x:row r="1648">
      <x:c r="A1648" s="25" t="str">
        <x:v>CA-1650</x:v>
      </x:c>
      <x:c r="B1648" s="25" t="str">
        <x:v>Cowansville (Club de Golf de)</x:v>
      </x:c>
      <x:c r="C1648" s="25" t="str">
        <x:v>Quebec</x:v>
      </x:c>
      <x:c r="D1648" s="25" t="str">
        <x:v>Verified</x:v>
      </x:c>
      <x:c r="E1648" s="25" t="str">
        <x:v>Verified</x:v>
      </x:c>
      <x:c r="F1648" s="25" t="str">
        <x:v>Verified</x:v>
      </x:c>
      <x:c r="G1648" s="25" t="str">
        <x:v>Missing</x:v>
      </x:c>
      <x:c r="H1648" s="25" t="str">
        <x:v>year opened, architect</x:v>
      </x:c>
    </x:row>
    <x:row r="1649">
      <x:c r="A1649" s="25" t="str">
        <x:v>CA-1651</x:v>
      </x:c>
      <x:c r="B1649" s="25" t="str">
        <x:v>Dallaire (Club de golf Municipal)</x:v>
      </x:c>
      <x:c r="C1649" s="25" t="str">
        <x:v>Quebec</x:v>
      </x:c>
      <x:c r="D1649" s="25" t="str">
        <x:v>Verified</x:v>
      </x:c>
      <x:c r="E1649" s="25" t="str">
        <x:v>Verified</x:v>
      </x:c>
      <x:c r="F1649" s="25" t="str">
        <x:v>Verified</x:v>
      </x:c>
      <x:c r="G1649" s="25" t="str">
        <x:v>Verified</x:v>
      </x:c>
      <x:c r="H1649" s="25" t="str">
        <x:v>architect</x:v>
      </x:c>
    </x:row>
    <x:row r="1650">
      <x:c r="A1650" s="25" t="str">
        <x:v>CA-1652</x:v>
      </x:c>
      <x:c r="B1650" s="25" t="str">
        <x:v>Diable (Le) - Station Mont-Tremblant</x:v>
      </x:c>
      <x:c r="C1650" s="25" t="str">
        <x:v>Quebec</x:v>
      </x:c>
      <x:c r="D1650" s="25" t="str">
        <x:v>Verified</x:v>
      </x:c>
      <x:c r="E1650" s="25" t="str">
        <x:v>Verified</x:v>
      </x:c>
      <x:c r="F1650" s="25" t="str">
        <x:v>Verified</x:v>
      </x:c>
      <x:c r="G1650" s="25" t="str">
        <x:v>Verified</x:v>
      </x:c>
      <x:c r="H1650" s="25" t="str">
        <x:v>architect</x:v>
      </x:c>
    </x:row>
    <x:row r="1651">
      <x:c r="A1651" s="25" t="str">
        <x:v>CA-1653</x:v>
      </x:c>
      <x:c r="B1651" s="25" t="str">
        <x:v>Diamant (Club de golf Le)</x:v>
      </x:c>
      <x:c r="C1651" s="25" t="str">
        <x:v>Quebec</x:v>
      </x:c>
      <x:c r="D1651" s="25" t="str">
        <x:v>Verified</x:v>
      </x:c>
      <x:c r="E1651" s="25" t="str">
        <x:v>Verified</x:v>
      </x:c>
      <x:c r="F1651" s="25" t="str">
        <x:v>Verified</x:v>
      </x:c>
      <x:c r="G1651" s="25" t="str">
        <x:v>Missing</x:v>
      </x:c>
      <x:c r="H1651" s="25" t="str">
        <x:v>year opened, architect</x:v>
      </x:c>
    </x:row>
    <x:row r="1652">
      <x:c r="A1652" s="25" t="str">
        <x:v>CA-1654</x:v>
      </x:c>
      <x:c r="B1652" s="25" t="str">
        <x:v>Dolbeau-Mistassini (Club de golf)</x:v>
      </x:c>
      <x:c r="C1652" s="25" t="str">
        <x:v>Quebec</x:v>
      </x:c>
      <x:c r="D1652" s="25" t="str">
        <x:v>Verified</x:v>
      </x:c>
      <x:c r="E1652" s="25" t="str">
        <x:v>Verified</x:v>
      </x:c>
      <x:c r="F1652" s="25" t="str">
        <x:v>Verified</x:v>
      </x:c>
      <x:c r="G1652" s="25" t="str">
        <x:v>Verified</x:v>
      </x:c>
      <x:c r="H1652" s="25" t="str">
        <x:v>architect</x:v>
      </x:c>
    </x:row>
    <x:row r="1653">
      <x:c r="A1653" s="25" t="str">
        <x:v>CA-1655</x:v>
      </x:c>
      <x:c r="B1653" s="25" t="str">
        <x:v>Domaine Château Bromont (Club de golf)</x:v>
      </x:c>
      <x:c r="C1653" s="25" t="str">
        <x:v>Quebec</x:v>
      </x:c>
      <x:c r="D1653" s="25" t="str">
        <x:v>Verified</x:v>
      </x:c>
      <x:c r="E1653" s="25" t="str">
        <x:v>Verified</x:v>
      </x:c>
      <x:c r="F1653" s="25" t="str">
        <x:v>Verified</x:v>
      </x:c>
      <x:c r="G1653" s="25" t="str">
        <x:v>Verified</x:v>
      </x:c>
      <x:c r="H1653" s="25" t="str">
        <x:v>architect</x:v>
      </x:c>
    </x:row>
    <x:row r="1654">
      <x:c r="A1654" s="25" t="str">
        <x:v>CA-1656</x:v>
      </x:c>
      <x:c r="B1654" s="25" t="str">
        <x:v>Domaine de Rouville (Le)</x:v>
      </x:c>
      <x:c r="C1654" s="25" t="str">
        <x:v>Quebec</x:v>
      </x:c>
      <x:c r="D1654" s="25" t="str">
        <x:v>Verified</x:v>
      </x:c>
      <x:c r="E1654" s="25" t="str">
        <x:v>Verified</x:v>
      </x:c>
      <x:c r="F1654" s="25" t="str">
        <x:v>Verified</x:v>
      </x:c>
      <x:c r="G1654" s="25" t="str">
        <x:v>Verified</x:v>
      </x:c>
      <x:c r="H1654" s="25" t="str">
        <x:v>architect</x:v>
      </x:c>
    </x:row>
    <x:row r="1655">
      <x:c r="A1655" s="25" t="str">
        <x:v>CA-1657</x:v>
      </x:c>
      <x:c r="B1655" s="25" t="str">
        <x:v>Donnacona (Club de golf)</x:v>
      </x:c>
      <x:c r="C1655" s="25" t="str">
        <x:v>Quebec</x:v>
      </x:c>
      <x:c r="D1655" s="25" t="str">
        <x:v>Verified</x:v>
      </x:c>
      <x:c r="E1655" s="25" t="str">
        <x:v>Verified</x:v>
      </x:c>
      <x:c r="F1655" s="25" t="str">
        <x:v>Verified</x:v>
      </x:c>
      <x:c r="G1655" s="25" t="str">
        <x:v>Missing</x:v>
      </x:c>
      <x:c r="H1655" s="25" t="str">
        <x:v>year opened, architect</x:v>
      </x:c>
    </x:row>
    <x:row r="1656">
      <x:c r="A1656" s="25" t="str">
        <x:v>CA-1658</x:v>
      </x:c>
      <x:c r="B1656" s="25" t="str">
        <x:v>Dorchester (Club de golf)</x:v>
      </x:c>
      <x:c r="C1656" s="25" t="str">
        <x:v>Quebec</x:v>
      </x:c>
      <x:c r="D1656" s="25" t="str">
        <x:v>Verified</x:v>
      </x:c>
      <x:c r="E1656" s="25" t="str">
        <x:v>Verified</x:v>
      </x:c>
      <x:c r="F1656" s="25" t="str">
        <x:v>Verified</x:v>
      </x:c>
      <x:c r="G1656" s="25" t="str">
        <x:v>Missing</x:v>
      </x:c>
      <x:c r="H1656" s="25" t="str">
        <x:v>year opened, architect</x:v>
      </x:c>
    </x:row>
    <x:row r="1657">
      <x:c r="A1657" s="25" t="str">
        <x:v>CA-1659</x:v>
      </x:c>
      <x:c r="B1657" s="25" t="str">
        <x:v>Du Moulin (Club de Golf)</x:v>
      </x:c>
      <x:c r="C1657" s="25" t="str">
        <x:v>Quebec</x:v>
      </x:c>
      <x:c r="D1657" s="25" t="str">
        <x:v>Verified</x:v>
      </x:c>
      <x:c r="E1657" s="25" t="str">
        <x:v>Verified</x:v>
      </x:c>
      <x:c r="F1657" s="25" t="str">
        <x:v>Verified</x:v>
      </x:c>
      <x:c r="G1657" s="25" t="str">
        <x:v>Missing</x:v>
      </x:c>
      <x:c r="H1657" s="25" t="str">
        <x:v>year opened, architect</x:v>
      </x:c>
    </x:row>
    <x:row r="1658">
      <x:c r="A1658" s="25" t="str">
        <x:v>CA-1660</x:v>
      </x:c>
      <x:c r="B1658" s="25" t="str">
        <x:v>Dufferin Heights Country Club</x:v>
      </x:c>
      <x:c r="C1658" s="25" t="str">
        <x:v>Quebec</x:v>
      </x:c>
      <x:c r="D1658" s="25" t="str">
        <x:v>Verified</x:v>
      </x:c>
      <x:c r="E1658" s="25" t="str">
        <x:v>Verified</x:v>
      </x:c>
      <x:c r="F1658" s="25" t="str">
        <x:v>Verified</x:v>
      </x:c>
      <x:c r="G1658" s="25" t="str">
        <x:v>Verified</x:v>
      </x:c>
      <x:c r="H1658" s="25" t="str">
        <x:v>architect</x:v>
      </x:c>
    </x:row>
    <x:row r="1659">
      <x:c r="A1659" s="25" t="str">
        <x:v>CA-1661</x:v>
      </x:c>
      <x:c r="B1659" s="25" t="str">
        <x:v>Dunany Country Club</x:v>
      </x:c>
      <x:c r="C1659" s="25" t="str">
        <x:v>Quebec</x:v>
      </x:c>
      <x:c r="D1659" s="25" t="str">
        <x:v>Verified</x:v>
      </x:c>
      <x:c r="E1659" s="25" t="str">
        <x:v>Verified</x:v>
      </x:c>
      <x:c r="F1659" s="25" t="str">
        <x:v>Verified</x:v>
      </x:c>
      <x:c r="G1659" s="25" t="str">
        <x:v>Verified</x:v>
      </x:c>
      <x:c r="H1659" s="25" t="str">
        <x:v>architect</x:v>
      </x:c>
    </x:row>
    <x:row r="1660">
      <x:c r="A1660" s="25" t="str">
        <x:v>CA-1662</x:v>
      </x:c>
      <x:c r="B1660" s="25" t="str">
        <x:v>Dunes (Club de golf Les)</x:v>
      </x:c>
      <x:c r="C1660" s="25" t="str">
        <x:v>Quebec</x:v>
      </x:c>
      <x:c r="D1660" s="25" t="str">
        <x:v>Verified</x:v>
      </x:c>
      <x:c r="E1660" s="25" t="str">
        <x:v>Verified</x:v>
      </x:c>
      <x:c r="F1660" s="25" t="str">
        <x:v>Verified</x:v>
      </x:c>
      <x:c r="G1660" s="25" t="str">
        <x:v>Missing</x:v>
      </x:c>
      <x:c r="H1660" s="25" t="str">
        <x:v>year opened, architect</x:v>
      </x:c>
    </x:row>
    <x:row r="1661">
      <x:c r="A1661" s="25" t="str">
        <x:v>CA-1663</x:v>
      </x:c>
      <x:c r="B1661" s="25" t="str">
        <x:v>Duparquet</x:v>
      </x:c>
      <x:c r="C1661" s="25" t="str">
        <x:v>Quebec</x:v>
      </x:c>
      <x:c r="D1661" s="25" t="str">
        <x:v>Verified</x:v>
      </x:c>
      <x:c r="E1661" s="25" t="str">
        <x:v>Verified</x:v>
      </x:c>
      <x:c r="F1661" s="25" t="str">
        <x:v>Verified</x:v>
      </x:c>
      <x:c r="G1661" s="25" t="str">
        <x:v>Missing</x:v>
      </x:c>
      <x:c r="H1661" s="25" t="str">
        <x:v>year opened, architect</x:v>
      </x:c>
    </x:row>
    <x:row r="1662">
      <x:c r="A1662" s="25" t="str">
        <x:v>CA-1664</x:v>
      </x:c>
      <x:c r="B1662" s="25" t="str">
        <x:v>East Angus (Club de golf)</x:v>
      </x:c>
      <x:c r="C1662" s="25" t="str">
        <x:v>Quebec</x:v>
      </x:c>
      <x:c r="D1662" s="25" t="str">
        <x:v>Verified</x:v>
      </x:c>
      <x:c r="E1662" s="25" t="str">
        <x:v>Verified</x:v>
      </x:c>
      <x:c r="F1662" s="25" t="str">
        <x:v>Verified</x:v>
      </x:c>
      <x:c r="G1662" s="25" t="str">
        <x:v>Missing</x:v>
      </x:c>
      <x:c r="H1662" s="25" t="str">
        <x:v>year opened, architect</x:v>
      </x:c>
    </x:row>
    <x:row r="1663">
      <x:c r="A1663" s="25" t="str">
        <x:v>CA-1665</x:v>
      </x:c>
      <x:c r="B1663" s="25" t="str">
        <x:v>Elm Ridge Country Club - North</x:v>
      </x:c>
      <x:c r="C1663" s="25" t="str">
        <x:v>Quebec</x:v>
      </x:c>
      <x:c r="D1663" s="25" t="str">
        <x:v>Verified</x:v>
      </x:c>
      <x:c r="E1663" s="25" t="str">
        <x:v>Verified</x:v>
      </x:c>
      <x:c r="F1663" s="25" t="str">
        <x:v>Verified</x:v>
      </x:c>
      <x:c r="G1663" s="25" t="str">
        <x:v>Missing</x:v>
      </x:c>
      <x:c r="H1663" s="25" t="str">
        <x:v>year opened, architect</x:v>
      </x:c>
    </x:row>
    <x:row r="1664">
      <x:c r="A1664" s="25" t="str">
        <x:v>CA-1666</x:v>
      </x:c>
      <x:c r="B1664" s="25" t="str">
        <x:v>Elm Ridge Country Club - South</x:v>
      </x:c>
      <x:c r="C1664" s="25" t="str">
        <x:v>Quebec</x:v>
      </x:c>
      <x:c r="D1664" s="25" t="str">
        <x:v>Verified</x:v>
      </x:c>
      <x:c r="E1664" s="25" t="str">
        <x:v>Verified</x:v>
      </x:c>
      <x:c r="F1664" s="25" t="str">
        <x:v>Verified</x:v>
      </x:c>
      <x:c r="G1664" s="25" t="str">
        <x:v>Missing</x:v>
      </x:c>
      <x:c r="H1664" s="25" t="str">
        <x:v>year opened, architect</x:v>
      </x:c>
    </x:row>
    <x:row r="1665">
      <x:c r="A1665" s="25" t="str">
        <x:v>CA-1667</x:v>
      </x:c>
      <x:c r="B1665" s="25" t="str">
        <x:v>Empress Golf Inc. (L')</x:v>
      </x:c>
      <x:c r="C1665" s="25" t="str">
        <x:v>Quebec</x:v>
      </x:c>
      <x:c r="D1665" s="25" t="str">
        <x:v>Verified</x:v>
      </x:c>
      <x:c r="E1665" s="25" t="str">
        <x:v>Verified</x:v>
      </x:c>
      <x:c r="F1665" s="25" t="str">
        <x:v>Verified</x:v>
      </x:c>
      <x:c r="G1665" s="25" t="str">
        <x:v>Missing</x:v>
      </x:c>
      <x:c r="H1665" s="25" t="str">
        <x:v>year opened, architect</x:v>
      </x:c>
    </x:row>
    <x:row r="1666">
      <x:c r="A1666" s="25" t="str">
        <x:v>CA-1668</x:v>
      </x:c>
      <x:c r="B1666" s="25" t="str">
        <x:v>Épiphanie (Club de golf L')</x:v>
      </x:c>
      <x:c r="C1666" s="25" t="str">
        <x:v>Quebec</x:v>
      </x:c>
      <x:c r="D1666" s="25" t="str">
        <x:v>Verified</x:v>
      </x:c>
      <x:c r="E1666" s="25" t="str">
        <x:v>Verified</x:v>
      </x:c>
      <x:c r="F1666" s="25" t="str">
        <x:v>Verified</x:v>
      </x:c>
      <x:c r="G1666" s="25" t="str">
        <x:v>Missing</x:v>
      </x:c>
      <x:c r="H1666" s="25" t="str">
        <x:v>year opened, architect</x:v>
      </x:c>
    </x:row>
    <x:row r="1667">
      <x:c r="A1667" s="25" t="str">
        <x:v>CA-1669</x:v>
      </x:c>
      <x:c r="B1667" s="25" t="str">
        <x:v>Fairmont Le Château Montebello (Club de Golf)</x:v>
      </x:c>
      <x:c r="C1667" s="25" t="str">
        <x:v>Quebec</x:v>
      </x:c>
      <x:c r="D1667" s="25" t="str">
        <x:v>Verified</x:v>
      </x:c>
      <x:c r="E1667" s="25" t="str">
        <x:v>Verified</x:v>
      </x:c>
      <x:c r="F1667" s="25" t="str">
        <x:v>Verified</x:v>
      </x:c>
      <x:c r="G1667" s="25" t="str">
        <x:v>Missing</x:v>
      </x:c>
      <x:c r="H1667" s="25" t="str">
        <x:v>year opened, architect</x:v>
      </x:c>
    </x:row>
    <x:row r="1668">
      <x:c r="A1668" s="25" t="str">
        <x:v>CA-1670</x:v>
      </x:c>
      <x:c r="B1668" s="25" t="str">
        <x:v>Fairmont Le Manoir Richelieu (Club de golf ) Richelieu - Tadoussac</x:v>
      </x:c>
      <x:c r="C1668" s="25" t="str">
        <x:v>Quebec</x:v>
      </x:c>
      <x:c r="D1668" s="25" t="str">
        <x:v>Missing</x:v>
      </x:c>
      <x:c r="E1668" s="25" t="str">
        <x:v>Verified</x:v>
      </x:c>
      <x:c r="F1668" s="25" t="str">
        <x:v>Verified</x:v>
      </x:c>
      <x:c r="G1668" s="25" t="str">
        <x:v>Missing</x:v>
      </x:c>
      <x:c r="H1668" s="25" t="str">
        <x:v>website, year opened, architect</x:v>
      </x:c>
    </x:row>
    <x:row r="1669">
      <x:c r="A1669" s="25" t="str">
        <x:v>CA-1671</x:v>
      </x:c>
      <x:c r="B1669" s="25" t="str">
        <x:v>Fairmont Le Manoir Richelieu (Club de golf) - Tadoussac / St-Laurent</x:v>
      </x:c>
      <x:c r="C1669" s="25" t="str">
        <x:v>Quebec</x:v>
      </x:c>
      <x:c r="D1669" s="25" t="str">
        <x:v>Missing</x:v>
      </x:c>
      <x:c r="E1669" s="25" t="str">
        <x:v>Verified</x:v>
      </x:c>
      <x:c r="F1669" s="25" t="str">
        <x:v>Verified</x:v>
      </x:c>
      <x:c r="G1669" s="25" t="str">
        <x:v>Missing</x:v>
      </x:c>
      <x:c r="H1669" s="25" t="str">
        <x:v>website, year opened, architect</x:v>
      </x:c>
    </x:row>
    <x:row r="1670">
      <x:c r="A1670" s="25" t="str">
        <x:v>CA-1672</x:v>
      </x:c>
      <x:c r="B1670" s="25" t="str">
        <x:v>Fairmont Le Manoir Richelieu (Club de golf) Richelieu - St-Laurent</x:v>
      </x:c>
      <x:c r="C1670" s="25" t="str">
        <x:v>Quebec</x:v>
      </x:c>
      <x:c r="D1670" s="25" t="str">
        <x:v>Missing</x:v>
      </x:c>
      <x:c r="E1670" s="25" t="str">
        <x:v>Verified</x:v>
      </x:c>
      <x:c r="F1670" s="25" t="str">
        <x:v>Verified</x:v>
      </x:c>
      <x:c r="G1670" s="25" t="str">
        <x:v>Missing</x:v>
      </x:c>
      <x:c r="H1670" s="25" t="str">
        <x:v>website, year opened, architect</x:v>
      </x:c>
    </x:row>
    <x:row r="1671">
      <x:c r="A1671" s="25" t="str">
        <x:v>CA-1673</x:v>
      </x:c>
      <x:c r="B1671" s="25" t="str">
        <x:v>Falcon (Club de golf Le)</x:v>
      </x:c>
      <x:c r="C1671" s="25" t="str">
        <x:v>Quebec</x:v>
      </x:c>
      <x:c r="D1671" s="25" t="str">
        <x:v>Verified</x:v>
      </x:c>
      <x:c r="E1671" s="25" t="str">
        <x:v>Verified</x:v>
      </x:c>
      <x:c r="F1671" s="25" t="str">
        <x:v>Verified</x:v>
      </x:c>
      <x:c r="G1671" s="25" t="str">
        <x:v>Verified</x:v>
      </x:c>
      <x:c r="H1671" s="25" t="str">
        <x:v>architect</x:v>
      </x:c>
    </x:row>
    <x:row r="1672">
      <x:c r="A1672" s="25" t="str">
        <x:v>CA-1674</x:v>
      </x:c>
      <x:c r="B1672" s="25" t="str">
        <x:v>Farnham (Club de golf)</x:v>
      </x:c>
      <x:c r="C1672" s="25" t="str">
        <x:v>Quebec</x:v>
      </x:c>
      <x:c r="D1672" s="25" t="str">
        <x:v>Verified</x:v>
      </x:c>
      <x:c r="E1672" s="25" t="str">
        <x:v>Verified</x:v>
      </x:c>
      <x:c r="F1672" s="25" t="str">
        <x:v>Verified</x:v>
      </x:c>
      <x:c r="G1672" s="25" t="str">
        <x:v>Missing</x:v>
      </x:c>
      <x:c r="H1672" s="25" t="str">
        <x:v>year opened, architect</x:v>
      </x:c>
    </x:row>
    <x:row r="1673">
      <x:c r="A1673" s="25" t="str">
        <x:v>CA-1675</x:v>
      </x:c>
      <x:c r="B1673" s="25" t="str">
        <x:v>Faune (Club de golf de la)</x:v>
      </x:c>
      <x:c r="C1673" s="25" t="str">
        <x:v>Quebec</x:v>
      </x:c>
      <x:c r="D1673" s="25" t="str">
        <x:v>Verified</x:v>
      </x:c>
      <x:c r="E1673" s="25" t="str">
        <x:v>Verified</x:v>
      </x:c>
      <x:c r="F1673" s="25" t="str">
        <x:v>Verified</x:v>
      </x:c>
      <x:c r="G1673" s="25" t="str">
        <x:v>Verified</x:v>
      </x:c>
      <x:c r="H1673" s="25" t="str">
        <x:v>architect</x:v>
      </x:c>
    </x:row>
    <x:row r="1674">
      <x:c r="A1674" s="25" t="str">
        <x:v>CA-1676</x:v>
      </x:c>
      <x:c r="B1674" s="25" t="str">
        <x:v>Fauvel (Club de golf)</x:v>
      </x:c>
      <x:c r="C1674" s="25" t="str">
        <x:v>Quebec</x:v>
      </x:c>
      <x:c r="D1674" s="25" t="str">
        <x:v>Verified</x:v>
      </x:c>
      <x:c r="E1674" s="25" t="str">
        <x:v>Verified</x:v>
      </x:c>
      <x:c r="F1674" s="25" t="str">
        <x:v>Verified</x:v>
      </x:c>
      <x:c r="G1674" s="25" t="str">
        <x:v>Verified</x:v>
      </x:c>
      <x:c r="H1674" s="25" t="str">
        <x:v>architect</x:v>
      </x:c>
    </x:row>
    <x:row r="1675">
      <x:c r="A1675" s="25" t="str">
        <x:v>CA-1677</x:v>
      </x:c>
      <x:c r="B1675" s="25" t="str">
        <x:v>Fort-Prével (Club de Golf)</x:v>
      </x:c>
      <x:c r="C1675" s="25" t="str">
        <x:v>Quebec</x:v>
      </x:c>
      <x:c r="D1675" s="25" t="str">
        <x:v>Verified</x:v>
      </x:c>
      <x:c r="E1675" s="25" t="str">
        <x:v>Verified</x:v>
      </x:c>
      <x:c r="F1675" s="25" t="str">
        <x:v>Verified</x:v>
      </x:c>
      <x:c r="G1675" s="25" t="str">
        <x:v>Missing</x:v>
      </x:c>
      <x:c r="H1675" s="25" t="str">
        <x:v>year opened, architect</x:v>
      </x:c>
    </x:row>
    <x:row r="1676">
      <x:c r="A1676" s="25" t="str">
        <x:v>CA-1678</x:v>
      </x:c>
      <x:c r="B1676" s="25" t="str">
        <x:v>Gatineau Golf Club</x:v>
      </x:c>
      <x:c r="C1676" s="25" t="str">
        <x:v>Quebec</x:v>
      </x:c>
      <x:c r="D1676" s="25" t="str">
        <x:v>Verified</x:v>
      </x:c>
      <x:c r="E1676" s="25" t="str">
        <x:v>Verified</x:v>
      </x:c>
      <x:c r="F1676" s="25" t="str">
        <x:v>Verified</x:v>
      </x:c>
      <x:c r="G1676" s="25" t="str">
        <x:v>Missing</x:v>
      </x:c>
      <x:c r="H1676" s="25" t="str">
        <x:v>year opened, architect</x:v>
      </x:c>
    </x:row>
    <x:row r="1677">
      <x:c r="A1677" s="25" t="str">
        <x:v>CA-1679</x:v>
      </x:c>
      <x:c r="B1677" s="25" t="str">
        <x:v>Géant (Le) - Station Mont-Tremblant</x:v>
      </x:c>
      <x:c r="C1677" s="25" t="str">
        <x:v>Quebec</x:v>
      </x:c>
      <x:c r="D1677" s="25" t="str">
        <x:v>Verified</x:v>
      </x:c>
      <x:c r="E1677" s="25" t="str">
        <x:v>Verified</x:v>
      </x:c>
      <x:c r="F1677" s="25" t="str">
        <x:v>Verified</x:v>
      </x:c>
      <x:c r="G1677" s="25" t="str">
        <x:v>Missing</x:v>
      </x:c>
      <x:c r="H1677" s="25" t="str">
        <x:v>year opened, architect</x:v>
      </x:c>
    </x:row>
    <x:row r="1678">
      <x:c r="A1678" s="25" t="str">
        <x:v>CA-1680</x:v>
      </x:c>
      <x:c r="B1678" s="25" t="str">
        <x:v>Glendale (Club de golf) - Ancestral</x:v>
      </x:c>
      <x:c r="C1678" s="25" t="str">
        <x:v>Quebec</x:v>
      </x:c>
      <x:c r="D1678" s="25" t="str">
        <x:v>Verified</x:v>
      </x:c>
      <x:c r="E1678" s="25" t="str">
        <x:v>Verified</x:v>
      </x:c>
      <x:c r="F1678" s="25" t="str">
        <x:v>Verified</x:v>
      </x:c>
      <x:c r="G1678" s="25" t="str">
        <x:v>Missing</x:v>
      </x:c>
      <x:c r="H1678" s="25" t="str">
        <x:v>year opened, architect</x:v>
      </x:c>
    </x:row>
    <x:row r="1679">
      <x:c r="A1679" s="25" t="str">
        <x:v>CA-1681</x:v>
      </x:c>
      <x:c r="B1679" s="25" t="str">
        <x:v>Glendale (Club de golf) - Elite</x:v>
      </x:c>
      <x:c r="C1679" s="25" t="str">
        <x:v>Quebec</x:v>
      </x:c>
      <x:c r="D1679" s="25" t="str">
        <x:v>Verified</x:v>
      </x:c>
      <x:c r="E1679" s="25" t="str">
        <x:v>Verified</x:v>
      </x:c>
      <x:c r="F1679" s="25" t="str">
        <x:v>Verified</x:v>
      </x:c>
      <x:c r="G1679" s="25" t="str">
        <x:v>Missing</x:v>
      </x:c>
      <x:c r="H1679" s="25" t="str">
        <x:v>year opened, architect</x:v>
      </x:c>
    </x:row>
    <x:row r="1680">
      <x:c r="A1680" s="25" t="str">
        <x:v>CA-1682</x:v>
      </x:c>
      <x:c r="B1680" s="25" t="str">
        <x:v>Godefroy (Club de golf)</x:v>
      </x:c>
      <x:c r="C1680" s="25" t="str">
        <x:v>Quebec</x:v>
      </x:c>
      <x:c r="D1680" s="25" t="str">
        <x:v>Verified</x:v>
      </x:c>
      <x:c r="E1680" s="25" t="str">
        <x:v>Verified</x:v>
      </x:c>
      <x:c r="F1680" s="25" t="str">
        <x:v>Verified</x:v>
      </x:c>
      <x:c r="G1680" s="25" t="str">
        <x:v>Missing</x:v>
      </x:c>
      <x:c r="H1680" s="25" t="str">
        <x:v>year opened, architect</x:v>
      </x:c>
    </x:row>
    <x:row r="1681">
      <x:c r="A1681" s="25" t="str">
        <x:v>CA-1683</x:v>
      </x:c>
      <x:c r="B1681" s="25" t="str">
        <x:v>Dorval (Club de golf)</x:v>
      </x:c>
      <x:c r="C1681" s="25" t="str">
        <x:v>Quebec</x:v>
      </x:c>
      <x:c r="D1681" s="25" t="str">
        <x:v>Verified</x:v>
      </x:c>
      <x:c r="E1681" s="25" t="str">
        <x:v>Verified</x:v>
      </x:c>
      <x:c r="F1681" s="25" t="str">
        <x:v>Verified</x:v>
      </x:c>
      <x:c r="G1681" s="25" t="str">
        <x:v>Missing</x:v>
      </x:c>
      <x:c r="H1681" s="25" t="str">
        <x:v>year opened, architect</x:v>
      </x:c>
    </x:row>
    <x:row r="1682">
      <x:c r="A1682" s="25" t="str">
        <x:v>CA-1684</x:v>
      </x:c>
      <x:c r="B1682" s="25" t="str">
        <x:v>LongChamp (Golf &amp; Académie)</x:v>
      </x:c>
      <x:c r="C1682" s="25" t="str">
        <x:v>Quebec</x:v>
      </x:c>
      <x:c r="D1682" s="25" t="str">
        <x:v>Verified</x:v>
      </x:c>
      <x:c r="E1682" s="25" t="str">
        <x:v>Verified</x:v>
      </x:c>
      <x:c r="F1682" s="25" t="str">
        <x:v>Verified</x:v>
      </x:c>
      <x:c r="G1682" s="25" t="str">
        <x:v>Missing</x:v>
      </x:c>
      <x:c r="H1682" s="25" t="str">
        <x:v>year opened, architect</x:v>
      </x:c>
    </x:row>
    <x:row r="1683">
      <x:c r="A1683" s="25" t="str">
        <x:v>CA-1685</x:v>
      </x:c>
      <x:c r="B1683" s="25" t="str">
        <x:v>Golf Matha</x:v>
      </x:c>
      <x:c r="C1683" s="25" t="str">
        <x:v>Quebec</x:v>
      </x:c>
      <x:c r="D1683" s="25" t="str">
        <x:v>Verified</x:v>
      </x:c>
      <x:c r="E1683" s="25" t="str">
        <x:v>Verified</x:v>
      </x:c>
      <x:c r="F1683" s="25" t="str">
        <x:v>Verified</x:v>
      </x:c>
      <x:c r="G1683" s="25" t="str">
        <x:v>Missing</x:v>
      </x:c>
      <x:c r="H1683" s="25" t="str">
        <x:v>year opened, architect</x:v>
      </x:c>
    </x:row>
    <x:row r="1684">
      <x:c r="A1684" s="25" t="str">
        <x:v>CA-1688</x:v>
      </x:c>
      <x:c r="B1684" s="25" t="str">
        <x:v>Grand Portneuf (Club de golf) - Blanc-Bleu</x:v>
      </x:c>
      <x:c r="C1684" s="25" t="str">
        <x:v>Quebec</x:v>
      </x:c>
      <x:c r="D1684" s="25" t="str">
        <x:v>Verified</x:v>
      </x:c>
      <x:c r="E1684" s="25" t="str">
        <x:v>Verified</x:v>
      </x:c>
      <x:c r="F1684" s="25" t="str">
        <x:v>Verified</x:v>
      </x:c>
      <x:c r="G1684" s="25" t="str">
        <x:v>Missing</x:v>
      </x:c>
      <x:c r="H1684" s="25" t="str">
        <x:v>year opened, architect</x:v>
      </x:c>
    </x:row>
    <x:row r="1685">
      <x:c r="A1685" s="25" t="str">
        <x:v>CA-1689</x:v>
      </x:c>
      <x:c r="B1685" s="25" t="str">
        <x:v>Grand Portneuf (Club de golf) - Bleu-Vert</x:v>
      </x:c>
      <x:c r="C1685" s="25" t="str">
        <x:v>Quebec</x:v>
      </x:c>
      <x:c r="D1685" s="25" t="str">
        <x:v>Verified</x:v>
      </x:c>
      <x:c r="E1685" s="25" t="str">
        <x:v>Verified</x:v>
      </x:c>
      <x:c r="F1685" s="25" t="str">
        <x:v>Verified</x:v>
      </x:c>
      <x:c r="G1685" s="25" t="str">
        <x:v>Missing</x:v>
      </x:c>
      <x:c r="H1685" s="25" t="str">
        <x:v>year opened, architect</x:v>
      </x:c>
    </x:row>
    <x:row r="1686">
      <x:c r="A1686" s="25" t="str">
        <x:v>CA-1690</x:v>
      </x:c>
      <x:c r="B1686" s="25" t="str">
        <x:v>Grand Portneuf (Club de golf) - Vert-Blanc</x:v>
      </x:c>
      <x:c r="C1686" s="25" t="str">
        <x:v>Quebec</x:v>
      </x:c>
      <x:c r="D1686" s="25" t="str">
        <x:v>Verified</x:v>
      </x:c>
      <x:c r="E1686" s="25" t="str">
        <x:v>Verified</x:v>
      </x:c>
      <x:c r="F1686" s="25" t="str">
        <x:v>Verified</x:v>
      </x:c>
      <x:c r="G1686" s="25" t="str">
        <x:v>Missing</x:v>
      </x:c>
      <x:c r="H1686" s="25" t="str">
        <x:v>year opened, architect</x:v>
      </x:c>
    </x:row>
    <x:row r="1687">
      <x:c r="A1687" s="25" t="str">
        <x:v>CA-1691</x:v>
      </x:c>
      <x:c r="B1687" s="25" t="str">
        <x:v>Grand Vallon (Club de golf Le)</x:v>
      </x:c>
      <x:c r="C1687" s="25" t="str">
        <x:v>Quebec</x:v>
      </x:c>
      <x:c r="D1687" s="25" t="str">
        <x:v>Verified</x:v>
      </x:c>
      <x:c r="E1687" s="25" t="str">
        <x:v>Verified</x:v>
      </x:c>
      <x:c r="F1687" s="25" t="str">
        <x:v>Verified</x:v>
      </x:c>
      <x:c r="G1687" s="25" t="str">
        <x:v>Verified</x:v>
      </x:c>
      <x:c r="H1687" s="25" t="str">
        <x:v>architect</x:v>
      </x:c>
    </x:row>
    <x:row r="1688">
      <x:c r="A1688" s="25" t="str">
        <x:v>CA-1692</x:v>
      </x:c>
      <x:c r="B1688" s="25" t="str">
        <x:v>Grand-Mère (Club de golf)</x:v>
      </x:c>
      <x:c r="C1688" s="25" t="str">
        <x:v>Quebec</x:v>
      </x:c>
      <x:c r="D1688" s="25" t="str">
        <x:v>Verified</x:v>
      </x:c>
      <x:c r="E1688" s="25" t="str">
        <x:v>Verified</x:v>
      </x:c>
      <x:c r="F1688" s="25" t="str">
        <x:v>Verified</x:v>
      </x:c>
      <x:c r="G1688" s="25" t="str">
        <x:v>Missing</x:v>
      </x:c>
      <x:c r="H1688" s="25" t="str">
        <x:v>year opened, architect</x:v>
      </x:c>
    </x:row>
    <x:row r="1689">
      <x:c r="A1689" s="25" t="str">
        <x:v>CA-1693</x:v>
      </x:c>
      <x:c r="B1689" s="25" t="str">
        <x:v>Griffon des Sources</x:v>
      </x:c>
      <x:c r="C1689" s="25" t="str">
        <x:v>Quebec</x:v>
      </x:c>
      <x:c r="D1689" s="25" t="str">
        <x:v>Missing</x:v>
      </x:c>
      <x:c r="E1689" s="25" t="str">
        <x:v>Verified</x:v>
      </x:c>
      <x:c r="F1689" s="25" t="str">
        <x:v>Verified</x:v>
      </x:c>
      <x:c r="G1689" s="25" t="str">
        <x:v>Missing</x:v>
      </x:c>
      <x:c r="H1689" s="25" t="str">
        <x:v>website, year opened, architect</x:v>
      </x:c>
    </x:row>
    <x:row r="1690">
      <x:c r="A1690" s="25" t="str">
        <x:v>CA-1694</x:v>
      </x:c>
      <x:c r="B1690" s="25" t="str">
        <x:v>Hautes Plaines</x:v>
      </x:c>
      <x:c r="C1690" s="25" t="str">
        <x:v>Quebec</x:v>
      </x:c>
      <x:c r="D1690" s="25" t="str">
        <x:v>Verified</x:v>
      </x:c>
      <x:c r="E1690" s="25" t="str">
        <x:v>Verified</x:v>
      </x:c>
      <x:c r="F1690" s="25" t="str">
        <x:v>Verified</x:v>
      </x:c>
      <x:c r="G1690" s="25" t="str">
        <x:v>Verified</x:v>
      </x:c>
      <x:c r="H1690" s="25" t="str">
        <x:v>architect</x:v>
      </x:c>
    </x:row>
    <x:row r="1691">
      <x:c r="A1691" s="25" t="str">
        <x:v>CA-1695</x:v>
      </x:c>
      <x:c r="B1691" s="25" t="str">
        <x:v>Hemmingford (Club de golf) - Frontiere</x:v>
      </x:c>
      <x:c r="C1691" s="25" t="str">
        <x:v>Quebec</x:v>
      </x:c>
      <x:c r="D1691" s="25" t="str">
        <x:v>Verified</x:v>
      </x:c>
      <x:c r="E1691" s="25" t="str">
        <x:v>Verified</x:v>
      </x:c>
      <x:c r="F1691" s="25" t="str">
        <x:v>Verified</x:v>
      </x:c>
      <x:c r="G1691" s="25" t="str">
        <x:v>Missing</x:v>
      </x:c>
      <x:c r="H1691" s="25" t="str">
        <x:v>year opened, architect</x:v>
      </x:c>
    </x:row>
    <x:row r="1692">
      <x:c r="A1692" s="25" t="str">
        <x:v>CA-1696</x:v>
      </x:c>
      <x:c r="B1692" s="25" t="str">
        <x:v>Hemmingford (Club de golf) - Village</x:v>
      </x:c>
      <x:c r="C1692" s="25" t="str">
        <x:v>Quebec</x:v>
      </x:c>
      <x:c r="D1692" s="25" t="str">
        <x:v>Verified</x:v>
      </x:c>
      <x:c r="E1692" s="25" t="str">
        <x:v>Verified</x:v>
      </x:c>
      <x:c r="F1692" s="25" t="str">
        <x:v>Verified</x:v>
      </x:c>
      <x:c r="G1692" s="25" t="str">
        <x:v>Missing</x:v>
      </x:c>
      <x:c r="H1692" s="25" t="str">
        <x:v>year opened, architect</x:v>
      </x:c>
    </x:row>
    <x:row r="1693">
      <x:c r="A1693" s="25" t="str">
        <x:v>CA-1697</x:v>
      </x:c>
      <x:c r="B1693" s="25" t="str">
        <x:v>Hériot (Club de golf)</x:v>
      </x:c>
      <x:c r="C1693" s="25" t="str">
        <x:v>Quebec</x:v>
      </x:c>
      <x:c r="D1693" s="25" t="str">
        <x:v>Verified</x:v>
      </x:c>
      <x:c r="E1693" s="25" t="str">
        <x:v>Verified</x:v>
      </x:c>
      <x:c r="F1693" s="25" t="str">
        <x:v>Verified</x:v>
      </x:c>
      <x:c r="G1693" s="25" t="str">
        <x:v>Verified</x:v>
      </x:c>
      <x:c r="H1693" s="25" t="str">
        <x:v>architect</x:v>
      </x:c>
    </x:row>
    <x:row r="1694">
      <x:c r="A1694" s="25" t="str">
        <x:v>CA-1698</x:v>
      </x:c>
      <x:c r="B1694" s="25" t="str">
        <x:v>Hermitage Golf Club</x:v>
      </x:c>
      <x:c r="C1694" s="25" t="str">
        <x:v>Quebec</x:v>
      </x:c>
      <x:c r="D1694" s="25" t="str">
        <x:v>Missing</x:v>
      </x:c>
      <x:c r="E1694" s="25" t="str">
        <x:v>Verified</x:v>
      </x:c>
      <x:c r="F1694" s="25" t="str">
        <x:v>Verified</x:v>
      </x:c>
      <x:c r="G1694" s="25" t="str">
        <x:v>Verified</x:v>
      </x:c>
      <x:c r="H1694" s="25" t="str">
        <x:v>website, architect</x:v>
      </x:c>
    </x:row>
    <x:row r="1695">
      <x:c r="A1695" s="25" t="str">
        <x:v>CA-1699</x:v>
      </x:c>
      <x:c r="B1695" s="25" t="str">
        <x:v>Ile de Montreal (Club de Golf de l') - Parcours de l'Île</x:v>
      </x:c>
      <x:c r="C1695" s="25" t="str">
        <x:v>Quebec</x:v>
      </x:c>
      <x:c r="D1695" s="25" t="str">
        <x:v>Verified</x:v>
      </x:c>
      <x:c r="E1695" s="25" t="str">
        <x:v>Verified</x:v>
      </x:c>
      <x:c r="F1695" s="25" t="str">
        <x:v>Verified</x:v>
      </x:c>
      <x:c r="G1695" s="25" t="str">
        <x:v>Missing</x:v>
      </x:c>
      <x:c r="H1695" s="25" t="str">
        <x:v>year opened, architect</x:v>
      </x:c>
    </x:row>
    <x:row r="1696">
      <x:c r="A1696" s="25" t="str">
        <x:v>CA-1700</x:v>
      </x:c>
      <x:c r="B1696" s="25" t="str">
        <x:v>Ile de Montreal (Club de Golf de l') - Parcours Irlande</x:v>
      </x:c>
      <x:c r="C1696" s="25" t="str">
        <x:v>Quebec</x:v>
      </x:c>
      <x:c r="D1696" s="25" t="str">
        <x:v>Verified</x:v>
      </x:c>
      <x:c r="E1696" s="25" t="str">
        <x:v>Verified</x:v>
      </x:c>
      <x:c r="F1696" s="25" t="str">
        <x:v>Verified</x:v>
      </x:c>
      <x:c r="G1696" s="25" t="str">
        <x:v>Missing</x:v>
      </x:c>
      <x:c r="H1696" s="25" t="str">
        <x:v>year opened, architect</x:v>
      </x:c>
    </x:row>
    <x:row r="1697">
      <x:c r="A1697" s="25" t="str">
        <x:v>CA-1701</x:v>
      </x:c>
      <x:c r="B1697" s="25" t="str">
        <x:v>Îles-de-la-Madeleine (Club de golf des)</x:v>
      </x:c>
      <x:c r="C1697" s="25" t="str">
        <x:v>Quebec</x:v>
      </x:c>
      <x:c r="D1697" s="25" t="str">
        <x:v>Verified</x:v>
      </x:c>
      <x:c r="E1697" s="25" t="str">
        <x:v>Verified</x:v>
      </x:c>
      <x:c r="F1697" s="25" t="str">
        <x:v>Verified</x:v>
      </x:c>
      <x:c r="G1697" s="25" t="str">
        <x:v>Verified</x:v>
      </x:c>
      <x:c r="H1697" s="25" t="str">
        <x:v>architect</x:v>
      </x:c>
    </x:row>
    <x:row r="1698">
      <x:c r="A1698" s="25" t="str">
        <x:v>CA-1702</x:v>
      </x:c>
      <x:c r="B1698" s="25" t="str">
        <x:v>International 2000 (Club de golf) - America/St-Bernard</x:v>
      </x:c>
      <x:c r="C1698" s="25" t="str">
        <x:v>Quebec</x:v>
      </x:c>
      <x:c r="D1698" s="25" t="str">
        <x:v>Verified</x:v>
      </x:c>
      <x:c r="E1698" s="25" t="str">
        <x:v>Verified</x:v>
      </x:c>
      <x:c r="F1698" s="25" t="str">
        <x:v>Verified</x:v>
      </x:c>
      <x:c r="G1698" s="25" t="str">
        <x:v>Missing</x:v>
      </x:c>
      <x:c r="H1698" s="25" t="str">
        <x:v>year opened, architect</x:v>
      </x:c>
    </x:row>
    <x:row r="1699">
      <x:c r="A1699" s="25" t="str">
        <x:v>CA-1703</x:v>
      </x:c>
      <x:c r="B1699" s="25" t="str">
        <x:v>International 2000 (Club de golf) - Champlain/America</x:v>
      </x:c>
      <x:c r="C1699" s="25" t="str">
        <x:v>Quebec</x:v>
      </x:c>
      <x:c r="D1699" s="25" t="str">
        <x:v>Verified</x:v>
      </x:c>
      <x:c r="E1699" s="25" t="str">
        <x:v>Verified</x:v>
      </x:c>
      <x:c r="F1699" s="25" t="str">
        <x:v>Verified</x:v>
      </x:c>
      <x:c r="G1699" s="25" t="str">
        <x:v>Missing</x:v>
      </x:c>
      <x:c r="H1699" s="25" t="str">
        <x:v>year opened, architect</x:v>
      </x:c>
    </x:row>
    <x:row r="1700">
      <x:c r="A1700" s="25" t="str">
        <x:v>CA-1704</x:v>
      </x:c>
      <x:c r="B1700" s="25" t="str">
        <x:v>International 2000 (Club de golf) - St-Bernard/Champlain</x:v>
      </x:c>
      <x:c r="C1700" s="25" t="str">
        <x:v>Quebec</x:v>
      </x:c>
      <x:c r="D1700" s="25" t="str">
        <x:v>Verified</x:v>
      </x:c>
      <x:c r="E1700" s="25" t="str">
        <x:v>Verified</x:v>
      </x:c>
      <x:c r="F1700" s="25" t="str">
        <x:v>Verified</x:v>
      </x:c>
      <x:c r="G1700" s="25" t="str">
        <x:v>Missing</x:v>
      </x:c>
      <x:c r="H1700" s="25" t="str">
        <x:v>year opened, architect</x:v>
      </x:c>
    </x:row>
    <x:row r="1701">
      <x:c r="A1701" s="25" t="str">
        <x:v>CA-1705</x:v>
      </x:c>
      <x:c r="B1701" s="25" t="str">
        <x:v>Island Brae (Club de golf)</x:v>
      </x:c>
      <x:c r="C1701" s="25" t="str">
        <x:v>Quebec</x:v>
      </x:c>
      <x:c r="D1701" s="25" t="str">
        <x:v>Verified</x:v>
      </x:c>
      <x:c r="E1701" s="25" t="str">
        <x:v>Verified</x:v>
      </x:c>
      <x:c r="F1701" s="25" t="str">
        <x:v>Verified</x:v>
      </x:c>
      <x:c r="G1701" s="25" t="str">
        <x:v>Verified</x:v>
      </x:c>
      <x:c r="H1701" s="25" t="str">
        <x:v>architect</x:v>
      </x:c>
    </x:row>
    <x:row r="1702">
      <x:c r="A1702" s="25" t="str">
        <x:v>CA-1706</x:v>
      </x:c>
      <x:c r="B1702" s="25" t="str">
        <x:v>Islesmere (Club de Golf) - Allaire/Mattice</x:v>
      </x:c>
      <x:c r="C1702" s="25" t="str">
        <x:v>Quebec</x:v>
      </x:c>
      <x:c r="D1702" s="25" t="str">
        <x:v>Verified</x:v>
      </x:c>
      <x:c r="E1702" s="25" t="str">
        <x:v>Verified</x:v>
      </x:c>
      <x:c r="F1702" s="25" t="str">
        <x:v>Verified</x:v>
      </x:c>
      <x:c r="G1702" s="25" t="str">
        <x:v>Verified</x:v>
      </x:c>
      <x:c r="H1702" s="25" t="str">
        <x:v>architect</x:v>
      </x:c>
    </x:row>
    <x:row r="1703">
      <x:c r="A1703" s="25" t="str">
        <x:v>CA-1707</x:v>
      </x:c>
      <x:c r="B1703" s="25" t="str">
        <x:v>Islesmere (Club de golf) - Anderson/Allaire</x:v>
      </x:c>
      <x:c r="C1703" s="25" t="str">
        <x:v>Quebec</x:v>
      </x:c>
      <x:c r="D1703" s="25" t="str">
        <x:v>Verified</x:v>
      </x:c>
      <x:c r="E1703" s="25" t="str">
        <x:v>Verified</x:v>
      </x:c>
      <x:c r="F1703" s="25" t="str">
        <x:v>Verified</x:v>
      </x:c>
      <x:c r="G1703" s="25" t="str">
        <x:v>Verified</x:v>
      </x:c>
      <x:c r="H1703" s="25" t="str">
        <x:v>architect</x:v>
      </x:c>
    </x:row>
    <x:row r="1704">
      <x:c r="A1704" s="25" t="str">
        <x:v>CA-1708</x:v>
      </x:c>
      <x:c r="B1704" s="25" t="str">
        <x:v>Islesmere (Club de golf) - Mattice/Anderson</x:v>
      </x:c>
      <x:c r="C1704" s="25" t="str">
        <x:v>Quebec</x:v>
      </x:c>
      <x:c r="D1704" s="25" t="str">
        <x:v>Verified</x:v>
      </x:c>
      <x:c r="E1704" s="25" t="str">
        <x:v>Verified</x:v>
      </x:c>
      <x:c r="F1704" s="25" t="str">
        <x:v>Verified</x:v>
      </x:c>
      <x:c r="G1704" s="25" t="str">
        <x:v>Verified</x:v>
      </x:c>
      <x:c r="H1704" s="25" t="str">
        <x:v>architect</x:v>
      </x:c>
    </x:row>
    <x:row r="1705">
      <x:c r="A1705" s="25" t="str">
        <x:v>CA-1709</x:v>
      </x:c>
      <x:c r="B1705" s="25" t="str">
        <x:v>Joliette (Club de golf)</x:v>
      </x:c>
      <x:c r="C1705" s="25" t="str">
        <x:v>Quebec</x:v>
      </x:c>
      <x:c r="D1705" s="25" t="str">
        <x:v>Verified</x:v>
      </x:c>
      <x:c r="E1705" s="25" t="str">
        <x:v>Verified</x:v>
      </x:c>
      <x:c r="F1705" s="25" t="str">
        <x:v>Verified</x:v>
      </x:c>
      <x:c r="G1705" s="25" t="str">
        <x:v>Missing</x:v>
      </x:c>
      <x:c r="H1705" s="25" t="str">
        <x:v>year opened, architect</x:v>
      </x:c>
    </x:row>
    <x:row r="1706">
      <x:c r="A1706" s="25" t="str">
        <x:v>CA-1710</x:v>
      </x:c>
      <x:c r="B1706" s="25" t="str">
        <x:v>Kanawaki Golf Club</x:v>
      </x:c>
      <x:c r="C1706" s="25" t="str">
        <x:v>Quebec</x:v>
      </x:c>
      <x:c r="D1706" s="25" t="str">
        <x:v>Verified</x:v>
      </x:c>
      <x:c r="E1706" s="25" t="str">
        <x:v>Verified</x:v>
      </x:c>
      <x:c r="F1706" s="25" t="str">
        <x:v>Verified</x:v>
      </x:c>
      <x:c r="G1706" s="25" t="str">
        <x:v>Verified</x:v>
      </x:c>
      <x:c r="H1706" s="25" t="str">
        <x:v>architect</x:v>
      </x:c>
    </x:row>
    <x:row r="1707">
      <x:c r="A1707" s="25" t="str">
        <x:v>CA-1711</x:v>
      </x:c>
      <x:c r="B1707" s="25" t="str">
        <x:v>KI-8-EB (Club de golf)</x:v>
      </x:c>
      <x:c r="C1707" s="25" t="str">
        <x:v>Quebec</x:v>
      </x:c>
      <x:c r="D1707" s="25" t="str">
        <x:v>Verified</x:v>
      </x:c>
      <x:c r="E1707" s="25" t="str">
        <x:v>Verified</x:v>
      </x:c>
      <x:c r="F1707" s="25" t="str">
        <x:v>Verified</x:v>
      </x:c>
      <x:c r="G1707" s="25" t="str">
        <x:v>Missing</x:v>
      </x:c>
      <x:c r="H1707" s="25" t="str">
        <x:v>year opened, architect</x:v>
      </x:c>
    </x:row>
    <x:row r="1708">
      <x:c r="A1708" s="25" t="str">
        <x:v>CA-1712</x:v>
      </x:c>
      <x:c r="B1708" s="25" t="str">
        <x:v>Kingsway Park (Club de golf du)</x:v>
      </x:c>
      <x:c r="C1708" s="25" t="str">
        <x:v>Quebec</x:v>
      </x:c>
      <x:c r="D1708" s="25" t="str">
        <x:v>Verified</x:v>
      </x:c>
      <x:c r="E1708" s="25" t="str">
        <x:v>Verified</x:v>
      </x:c>
      <x:c r="F1708" s="25" t="str">
        <x:v>Verified</x:v>
      </x:c>
      <x:c r="G1708" s="25" t="str">
        <x:v>Missing</x:v>
      </x:c>
      <x:c r="H1708" s="25" t="str">
        <x:v>year opened, architect</x:v>
      </x:c>
    </x:row>
    <x:row r="1709">
      <x:c r="A1709" s="25" t="str">
        <x:v>CA-1713</x:v>
      </x:c>
      <x:c r="B1709" s="25" t="str">
        <x:v>Knowlton (Club de golf)</x:v>
      </x:c>
      <x:c r="C1709" s="25" t="str">
        <x:v>Quebec</x:v>
      </x:c>
      <x:c r="D1709" s="25" t="str">
        <x:v>Verified</x:v>
      </x:c>
      <x:c r="E1709" s="25" t="str">
        <x:v>Verified</x:v>
      </x:c>
      <x:c r="F1709" s="25" t="str">
        <x:v>Verified</x:v>
      </x:c>
      <x:c r="G1709" s="25" t="str">
        <x:v>Verified</x:v>
      </x:c>
      <x:c r="H1709" s="25" t="str">
        <x:v>architect</x:v>
      </x:c>
    </x:row>
    <x:row r="1710">
      <x:c r="A1710" s="25" t="str">
        <x:v>CA-1714</x:v>
      </x:c>
      <x:c r="B1710" s="25" t="str">
        <x:v>La Bête (Club de golf)</x:v>
      </x:c>
      <x:c r="C1710" s="25" t="str">
        <x:v>Quebec</x:v>
      </x:c>
      <x:c r="D1710" s="25" t="str">
        <x:v>Missing</x:v>
      </x:c>
      <x:c r="E1710" s="25" t="str">
        <x:v>Verified</x:v>
      </x:c>
      <x:c r="F1710" s="25" t="str">
        <x:v>Verified</x:v>
      </x:c>
      <x:c r="G1710" s="25" t="str">
        <x:v>Verified</x:v>
      </x:c>
      <x:c r="H1710" s="25" t="str">
        <x:v>website, architect</x:v>
      </x:c>
    </x:row>
    <x:row r="1711">
      <x:c r="A1711" s="25" t="str">
        <x:v>CA-1715</x:v>
      </x:c>
      <x:c r="B1711" s="25" t="str">
        <x:v>La Tuque (Club de golf)</x:v>
      </x:c>
      <x:c r="C1711" s="25" t="str">
        <x:v>Quebec</x:v>
      </x:c>
      <x:c r="D1711" s="25" t="str">
        <x:v>Verified</x:v>
      </x:c>
      <x:c r="E1711" s="25" t="str">
        <x:v>Verified</x:v>
      </x:c>
      <x:c r="F1711" s="25" t="str">
        <x:v>Verified</x:v>
      </x:c>
      <x:c r="G1711" s="25" t="str">
        <x:v>Missing</x:v>
      </x:c>
      <x:c r="H1711" s="25" t="str">
        <x:v>year opened, architect</x:v>
      </x:c>
    </x:row>
    <x:row r="1712">
      <x:c r="A1712" s="25" t="str">
        <x:v>CA-1716</x:v>
      </x:c>
      <x:c r="B1712" s="25" t="str">
        <x:v>Lac Brome (Club de golf)</x:v>
      </x:c>
      <x:c r="C1712" s="25" t="str">
        <x:v>Quebec</x:v>
      </x:c>
      <x:c r="D1712" s="25" t="str">
        <x:v>Verified</x:v>
      </x:c>
      <x:c r="E1712" s="25" t="str">
        <x:v>Verified</x:v>
      </x:c>
      <x:c r="F1712" s="25" t="str">
        <x:v>Verified</x:v>
      </x:c>
      <x:c r="G1712" s="25" t="str">
        <x:v>Missing</x:v>
      </x:c>
      <x:c r="H1712" s="25" t="str">
        <x:v>year opened, architect</x:v>
      </x:c>
    </x:row>
    <x:row r="1713">
      <x:c r="A1713" s="25" t="str">
        <x:v>CA-1717</x:v>
      </x:c>
      <x:c r="B1713" s="25" t="str">
        <x:v>Lac Champlain (Club de golf)</x:v>
      </x:c>
      <x:c r="C1713" s="25" t="str">
        <x:v>Quebec</x:v>
      </x:c>
      <x:c r="D1713" s="25" t="str">
        <x:v>Verified</x:v>
      </x:c>
      <x:c r="E1713" s="25" t="str">
        <x:v>Verified</x:v>
      </x:c>
      <x:c r="F1713" s="25" t="str">
        <x:v>Verified</x:v>
      </x:c>
      <x:c r="G1713" s="25" t="str">
        <x:v>Verified</x:v>
      </x:c>
      <x:c r="H1713" s="25" t="str">
        <x:v>architect</x:v>
      </x:c>
    </x:row>
    <x:row r="1714">
      <x:c r="A1714" s="25" t="str">
        <x:v>CA-1718</x:v>
      </x:c>
      <x:c r="B1714" s="25" t="str">
        <x:v>Lac Etchemin (Club de golf)</x:v>
      </x:c>
      <x:c r="C1714" s="25" t="str">
        <x:v>Quebec</x:v>
      </x:c>
      <x:c r="D1714" s="25" t="str">
        <x:v>Verified</x:v>
      </x:c>
      <x:c r="E1714" s="25" t="str">
        <x:v>Verified</x:v>
      </x:c>
      <x:c r="F1714" s="25" t="str">
        <x:v>Verified</x:v>
      </x:c>
      <x:c r="G1714" s="25" t="str">
        <x:v>Missing</x:v>
      </x:c>
      <x:c r="H1714" s="25" t="str">
        <x:v>year opened, architect</x:v>
      </x:c>
    </x:row>
    <x:row r="1715">
      <x:c r="A1715" s="25" t="str">
        <x:v>CA-1719</x:v>
      </x:c>
      <x:c r="B1715" s="25" t="str">
        <x:v>Lac Megantic (Club de golf)</x:v>
      </x:c>
      <x:c r="C1715" s="25" t="str">
        <x:v>Quebec</x:v>
      </x:c>
      <x:c r="D1715" s="25" t="str">
        <x:v>Verified</x:v>
      </x:c>
      <x:c r="E1715" s="25" t="str">
        <x:v>Verified</x:v>
      </x:c>
      <x:c r="F1715" s="25" t="str">
        <x:v>Verified</x:v>
      </x:c>
      <x:c r="G1715" s="25" t="str">
        <x:v>Missing</x:v>
      </x:c>
      <x:c r="H1715" s="25" t="str">
        <x:v>year opened, architect</x:v>
      </x:c>
    </x:row>
    <x:row r="1716">
      <x:c r="A1716" s="25" t="str">
        <x:v>CA-1720</x:v>
      </x:c>
      <x:c r="B1716" s="25" t="str">
        <x:v>Lac Poulin (Club de Golf du)</x:v>
      </x:c>
      <x:c r="C1716" s="25" t="str">
        <x:v>Quebec</x:v>
      </x:c>
      <x:c r="D1716" s="25" t="str">
        <x:v>Verified</x:v>
      </x:c>
      <x:c r="E1716" s="25" t="str">
        <x:v>Verified</x:v>
      </x:c>
      <x:c r="F1716" s="25" t="str">
        <x:v>Verified</x:v>
      </x:c>
      <x:c r="G1716" s="25" t="str">
        <x:v>Verified</x:v>
      </x:c>
      <x:c r="H1716" s="25" t="str">
        <x:v>architect</x:v>
      </x:c>
    </x:row>
    <x:row r="1717">
      <x:c r="A1717" s="25" t="str">
        <x:v>CA-1721</x:v>
      </x:c>
      <x:c r="B1717" s="25" t="str">
        <x:v>Lac Sainte-Marie (Club de golf)</x:v>
      </x:c>
      <x:c r="C1717" s="25" t="str">
        <x:v>Quebec</x:v>
      </x:c>
      <x:c r="D1717" s="25" t="str">
        <x:v>Verified</x:v>
      </x:c>
      <x:c r="E1717" s="25" t="str">
        <x:v>Verified</x:v>
      </x:c>
      <x:c r="F1717" s="25" t="str">
        <x:v>Verified</x:v>
      </x:c>
      <x:c r="G1717" s="25" t="str">
        <x:v>Missing</x:v>
      </x:c>
      <x:c r="H1717" s="25" t="str">
        <x:v>year opened, architect</x:v>
      </x:c>
    </x:row>
    <x:row r="1718">
      <x:c r="A1718" s="25" t="str">
        <x:v>CA-1722</x:v>
      </x:c>
      <x:c r="B1718" s="25" t="str">
        <x:v>Lac St-Jean (Club de golf)</x:v>
      </x:c>
      <x:c r="C1718" s="25" t="str">
        <x:v>Quebec</x:v>
      </x:c>
      <x:c r="D1718" s="25" t="str">
        <x:v>Verified</x:v>
      </x:c>
      <x:c r="E1718" s="25" t="str">
        <x:v>Verified</x:v>
      </x:c>
      <x:c r="F1718" s="25" t="str">
        <x:v>Verified</x:v>
      </x:c>
      <x:c r="G1718" s="25" t="str">
        <x:v>Verified</x:v>
      </x:c>
      <x:c r="H1718" s="25" t="str">
        <x:v>architect</x:v>
      </x:c>
    </x:row>
    <x:row r="1719">
      <x:c r="A1719" s="25" t="str">
        <x:v>CA-1723</x:v>
      </x:c>
      <x:c r="B1719" s="25" t="str">
        <x:v>Lac St. Joseph Inc. (Club de golf du)</x:v>
      </x:c>
      <x:c r="C1719" s="25" t="str">
        <x:v>Quebec</x:v>
      </x:c>
      <x:c r="D1719" s="25" t="str">
        <x:v>Verified</x:v>
      </x:c>
      <x:c r="E1719" s="25" t="str">
        <x:v>Verified</x:v>
      </x:c>
      <x:c r="F1719" s="25" t="str">
        <x:v>Verified</x:v>
      </x:c>
      <x:c r="G1719" s="25" t="str">
        <x:v>Missing</x:v>
      </x:c>
      <x:c r="H1719" s="25" t="str">
        <x:v>year opened, architect</x:v>
      </x:c>
    </x:row>
    <x:row r="1720">
      <x:c r="A1720" s="25" t="str">
        <x:v>CA-1724</x:v>
      </x:c>
      <x:c r="B1720" s="25" t="str">
        <x:v>Lachute - Parcours 1 - Thompson</x:v>
      </x:c>
      <x:c r="C1720" s="25" t="str">
        <x:v>Quebec</x:v>
      </x:c>
      <x:c r="D1720" s="25" t="str">
        <x:v>Verified</x:v>
      </x:c>
      <x:c r="E1720" s="25" t="str">
        <x:v>Verified</x:v>
      </x:c>
      <x:c r="F1720" s="25" t="str">
        <x:v>Verified</x:v>
      </x:c>
      <x:c r="G1720" s="25" t="str">
        <x:v>Missing</x:v>
      </x:c>
      <x:c r="H1720" s="25" t="str">
        <x:v>year opened, architect</x:v>
      </x:c>
    </x:row>
    <x:row r="1721">
      <x:c r="A1721" s="25" t="str">
        <x:v>CA-1725</x:v>
      </x:c>
      <x:c r="B1721" s="25" t="str">
        <x:v>Lachute - Parcours 2 - Watson</x:v>
      </x:c>
      <x:c r="C1721" s="25" t="str">
        <x:v>Quebec</x:v>
      </x:c>
      <x:c r="D1721" s="25" t="str">
        <x:v>Verified</x:v>
      </x:c>
      <x:c r="E1721" s="25" t="str">
        <x:v>Verified</x:v>
      </x:c>
      <x:c r="F1721" s="25" t="str">
        <x:v>Verified</x:v>
      </x:c>
      <x:c r="G1721" s="25" t="str">
        <x:v>Missing</x:v>
      </x:c>
      <x:c r="H1721" s="25" t="str">
        <x:v>year opened, architect</x:v>
      </x:c>
    </x:row>
    <x:row r="1722">
      <x:c r="A1722" s="25" t="str">
        <x:v>CA-1726</x:v>
      </x:c>
      <x:c r="B1722" s="25" t="str">
        <x:v>Lanaudiere (Club de golf) - Blanc/Rouge</x:v>
      </x:c>
      <x:c r="C1722" s="25" t="str">
        <x:v>Quebec</x:v>
      </x:c>
      <x:c r="D1722" s="25" t="str">
        <x:v>Verified</x:v>
      </x:c>
      <x:c r="E1722" s="25" t="str">
        <x:v>Verified</x:v>
      </x:c>
      <x:c r="F1722" s="25" t="str">
        <x:v>Verified</x:v>
      </x:c>
      <x:c r="G1722" s="25" t="str">
        <x:v>Missing</x:v>
      </x:c>
      <x:c r="H1722" s="25" t="str">
        <x:v>year opened, architect</x:v>
      </x:c>
    </x:row>
    <x:row r="1723">
      <x:c r="A1723" s="25" t="str">
        <x:v>CA-1727</x:v>
      </x:c>
      <x:c r="B1723" s="25" t="str">
        <x:v>Lanaudiere (Club de golf) - Bleu/Blanc</x:v>
      </x:c>
      <x:c r="C1723" s="25" t="str">
        <x:v>Quebec</x:v>
      </x:c>
      <x:c r="D1723" s="25" t="str">
        <x:v>Verified</x:v>
      </x:c>
      <x:c r="E1723" s="25" t="str">
        <x:v>Verified</x:v>
      </x:c>
      <x:c r="F1723" s="25" t="str">
        <x:v>Verified</x:v>
      </x:c>
      <x:c r="G1723" s="25" t="str">
        <x:v>Missing</x:v>
      </x:c>
      <x:c r="H1723" s="25" t="str">
        <x:v>year opened, architect</x:v>
      </x:c>
    </x:row>
    <x:row r="1724">
      <x:c r="A1724" s="25" t="str">
        <x:v>CA-1728</x:v>
      </x:c>
      <x:c r="B1724" s="25" t="str">
        <x:v>Lanaudiere (Club de golf) - Rouge/Bleu</x:v>
      </x:c>
      <x:c r="C1724" s="25" t="str">
        <x:v>Quebec</x:v>
      </x:c>
      <x:c r="D1724" s="25" t="str">
        <x:v>Verified</x:v>
      </x:c>
      <x:c r="E1724" s="25" t="str">
        <x:v>Verified</x:v>
      </x:c>
      <x:c r="F1724" s="25" t="str">
        <x:v>Verified</x:v>
      </x:c>
      <x:c r="G1724" s="25" t="str">
        <x:v>Missing</x:v>
      </x:c>
      <x:c r="H1724" s="25" t="str">
        <x:v>year opened, architect</x:v>
      </x:c>
    </x:row>
    <x:row r="1725">
      <x:c r="A1725" s="25" t="str">
        <x:v>CA-1729</x:v>
      </x:c>
      <x:c r="B1725" s="25" t="str">
        <x:v>Larrimac (Club de golf)</x:v>
      </x:c>
      <x:c r="C1725" s="25" t="str">
        <x:v>Quebec</x:v>
      </x:c>
      <x:c r="D1725" s="25" t="str">
        <x:v>Verified</x:v>
      </x:c>
      <x:c r="E1725" s="25" t="str">
        <x:v>Verified</x:v>
      </x:c>
      <x:c r="F1725" s="25" t="str">
        <x:v>Verified</x:v>
      </x:c>
      <x:c r="G1725" s="25" t="str">
        <x:v>Verified</x:v>
      </x:c>
      <x:c r="H1725" s="25" t="str">
        <x:v>architect</x:v>
      </x:c>
    </x:row>
    <x:row r="1726">
      <x:c r="A1726" s="25" t="str">
        <x:v>CA-1730</x:v>
      </x:c>
      <x:c r="B1726" s="25" t="str">
        <x:v>Laurentides (Club de golf Le)</x:v>
      </x:c>
      <x:c r="C1726" s="25" t="str">
        <x:v>Quebec</x:v>
      </x:c>
      <x:c r="D1726" s="25" t="str">
        <x:v>Verified</x:v>
      </x:c>
      <x:c r="E1726" s="25" t="str">
        <x:v>Verified</x:v>
      </x:c>
      <x:c r="F1726" s="25" t="str">
        <x:v>Verified</x:v>
      </x:c>
      <x:c r="G1726" s="25" t="str">
        <x:v>Verified</x:v>
      </x:c>
      <x:c r="H1726" s="25" t="str">
        <x:v>architect</x:v>
      </x:c>
    </x:row>
    <x:row r="1727">
      <x:c r="A1727" s="25" t="str">
        <x:v>CA-1731</x:v>
      </x:c>
      <x:c r="B1727" s="25" t="str">
        <x:v>Laurier (Club de golf)</x:v>
      </x:c>
      <x:c r="C1727" s="25" t="str">
        <x:v>Quebec</x:v>
      </x:c>
      <x:c r="D1727" s="25" t="str">
        <x:v>Verified</x:v>
      </x:c>
      <x:c r="E1727" s="25" t="str">
        <x:v>Verified</x:v>
      </x:c>
      <x:c r="F1727" s="25" t="str">
        <x:v>Verified</x:v>
      </x:c>
      <x:c r="G1727" s="25" t="str">
        <x:v>Missing</x:v>
      </x:c>
      <x:c r="H1727" s="25" t="str">
        <x:v>year opened, architect</x:v>
      </x:c>
    </x:row>
    <x:row r="1728">
      <x:c r="A1728" s="25" t="str">
        <x:v>CA-1732</x:v>
      </x:c>
      <x:c r="B1728" s="25" t="str">
        <x:v>Laval-sur-le Lac (Le Club) - Vert</x:v>
      </x:c>
      <x:c r="C1728" s="25" t="str">
        <x:v>Quebec</x:v>
      </x:c>
      <x:c r="D1728" s="25" t="str">
        <x:v>Verified</x:v>
      </x:c>
      <x:c r="E1728" s="25" t="str">
        <x:v>Verified</x:v>
      </x:c>
      <x:c r="F1728" s="25" t="str">
        <x:v>Verified</x:v>
      </x:c>
      <x:c r="G1728" s="25" t="str">
        <x:v>Missing</x:v>
      </x:c>
      <x:c r="H1728" s="25" t="str">
        <x:v>year opened, architect</x:v>
      </x:c>
    </x:row>
    <x:row r="1729">
      <x:c r="A1729" s="25" t="str">
        <x:v>CA-1733</x:v>
      </x:c>
      <x:c r="B1729" s="25" t="str">
        <x:v>Laval-Sur-Le-Lac (Le Club) - Bleu</x:v>
      </x:c>
      <x:c r="C1729" s="25" t="str">
        <x:v>Quebec</x:v>
      </x:c>
      <x:c r="D1729" s="25" t="str">
        <x:v>Verified</x:v>
      </x:c>
      <x:c r="E1729" s="25" t="str">
        <x:v>Verified</x:v>
      </x:c>
      <x:c r="F1729" s="25" t="str">
        <x:v>Verified</x:v>
      </x:c>
      <x:c r="G1729" s="25" t="str">
        <x:v>Missing</x:v>
      </x:c>
      <x:c r="H1729" s="25" t="str">
        <x:v>year opened, architect</x:v>
      </x:c>
    </x:row>
    <x:row r="1730">
      <x:c r="A1730" s="25" t="str">
        <x:v>CA-1734</x:v>
      </x:c>
      <x:c r="B1730" s="25" t="str">
        <x:v>Le Drummond (Club de golf)</x:v>
      </x:c>
      <x:c r="C1730" s="25" t="str">
        <x:v>Quebec</x:v>
      </x:c>
      <x:c r="D1730" s="25" t="str">
        <x:v>Verified</x:v>
      </x:c>
      <x:c r="E1730" s="25" t="str">
        <x:v>Verified</x:v>
      </x:c>
      <x:c r="F1730" s="25" t="str">
        <x:v>Verified</x:v>
      </x:c>
      <x:c r="G1730" s="25" t="str">
        <x:v>Missing</x:v>
      </x:c>
      <x:c r="H1730" s="25" t="str">
        <x:v>year opened, architect</x:v>
      </x:c>
    </x:row>
    <x:row r="1731">
      <x:c r="A1731" s="25" t="str">
        <x:v>CA-1735</x:v>
      </x:c>
      <x:c r="B1731" s="25" t="str">
        <x:v>Le Parcours du Cerf (Club de golf) - Le Brocard</x:v>
      </x:c>
      <x:c r="C1731" s="25" t="str">
        <x:v>Quebec</x:v>
      </x:c>
      <x:c r="D1731" s="25" t="str">
        <x:v>Verified</x:v>
      </x:c>
      <x:c r="E1731" s="25" t="str">
        <x:v>Verified</x:v>
      </x:c>
      <x:c r="F1731" s="25" t="str">
        <x:v>Verified</x:v>
      </x:c>
      <x:c r="G1731" s="25" t="str">
        <x:v>Verified</x:v>
      </x:c>
      <x:c r="H1731" s="25" t="str">
        <x:v>architect</x:v>
      </x:c>
    </x:row>
    <x:row r="1732">
      <x:c r="A1732" s="25" t="str">
        <x:v>CA-1736</x:v>
      </x:c>
      <x:c r="B1732" s="25" t="str">
        <x:v>Le Parcours du Cerf (Club de golf) - Le Faon</x:v>
      </x:c>
      <x:c r="C1732" s="25" t="str">
        <x:v>Quebec</x:v>
      </x:c>
      <x:c r="D1732" s="25" t="str">
        <x:v>Missing</x:v>
      </x:c>
      <x:c r="E1732" s="25" t="str">
        <x:v>Verified</x:v>
      </x:c>
      <x:c r="F1732" s="25" t="str">
        <x:v>Verified</x:v>
      </x:c>
      <x:c r="G1732" s="25" t="str">
        <x:v>Verified</x:v>
      </x:c>
      <x:c r="H1732" s="25" t="str">
        <x:v>website, architect</x:v>
      </x:c>
    </x:row>
    <x:row r="1733">
      <x:c r="A1733" s="25" t="str">
        <x:v>CA-1737</x:v>
      </x:c>
      <x:c r="B1733" s="25" t="str">
        <x:v>Le Versant - Parcours #1</x:v>
      </x:c>
      <x:c r="C1733" s="25" t="str">
        <x:v>Quebec</x:v>
      </x:c>
      <x:c r="D1733" s="25" t="str">
        <x:v>Verified</x:v>
      </x:c>
      <x:c r="E1733" s="25" t="str">
        <x:v>Verified</x:v>
      </x:c>
      <x:c r="F1733" s="25" t="str">
        <x:v>Verified</x:v>
      </x:c>
      <x:c r="G1733" s="25" t="str">
        <x:v>Missing</x:v>
      </x:c>
      <x:c r="H1733" s="25" t="str">
        <x:v>year opened, architect</x:v>
      </x:c>
    </x:row>
    <x:row r="1734">
      <x:c r="A1734" s="25" t="str">
        <x:v>CA-1738</x:v>
      </x:c>
      <x:c r="B1734" s="25" t="str">
        <x:v>Le Versant - Parcours #2</x:v>
      </x:c>
      <x:c r="C1734" s="25" t="str">
        <x:v>Quebec</x:v>
      </x:c>
      <x:c r="D1734" s="25" t="str">
        <x:v>Verified</x:v>
      </x:c>
      <x:c r="E1734" s="25" t="str">
        <x:v>Verified</x:v>
      </x:c>
      <x:c r="F1734" s="25" t="str">
        <x:v>Verified</x:v>
      </x:c>
      <x:c r="G1734" s="25" t="str">
        <x:v>Missing</x:v>
      </x:c>
      <x:c r="H1734" s="25" t="str">
        <x:v>year opened, architect</x:v>
      </x:c>
    </x:row>
    <x:row r="1735">
      <x:c r="A1735" s="25" t="str">
        <x:v>CA-1739</x:v>
      </x:c>
      <x:c r="B1735" s="25" t="str">
        <x:v>Le Versant - Parcours Exécutif</x:v>
      </x:c>
      <x:c r="C1735" s="25" t="str">
        <x:v>Quebec</x:v>
      </x:c>
      <x:c r="D1735" s="25" t="str">
        <x:v>Verified</x:v>
      </x:c>
      <x:c r="E1735" s="25" t="str">
        <x:v>Verified</x:v>
      </x:c>
      <x:c r="F1735" s="25" t="str">
        <x:v>Verified</x:v>
      </x:c>
      <x:c r="G1735" s="25" t="str">
        <x:v>Missing</x:v>
      </x:c>
      <x:c r="H1735" s="25" t="str">
        <x:v>year opened, architect</x:v>
      </x:c>
    </x:row>
    <x:row r="1736">
      <x:c r="A1736" s="25" t="str">
        <x:v>CA-1740</x:v>
      </x:c>
      <x:c r="B1736" s="25" t="str">
        <x:v>Le Versant - Parcours Le Griffon</x:v>
      </x:c>
      <x:c r="C1736" s="25" t="str">
        <x:v>Quebec</x:v>
      </x:c>
      <x:c r="D1736" s="25" t="str">
        <x:v>Verified</x:v>
      </x:c>
      <x:c r="E1736" s="25" t="str">
        <x:v>Verified</x:v>
      </x:c>
      <x:c r="F1736" s="25" t="str">
        <x:v>Verified</x:v>
      </x:c>
      <x:c r="G1736" s="25" t="str">
        <x:v>Missing</x:v>
      </x:c>
      <x:c r="H1736" s="25" t="str">
        <x:v>year opened, architect</x:v>
      </x:c>
    </x:row>
    <x:row r="1737">
      <x:c r="A1737" s="25" t="str">
        <x:v>CA-1741</x:v>
      </x:c>
      <x:c r="B1737" s="25" t="str">
        <x:v>Levis (Club de golf) - Levis Inc.</x:v>
      </x:c>
      <x:c r="C1737" s="25" t="str">
        <x:v>Quebec</x:v>
      </x:c>
      <x:c r="D1737" s="25" t="str">
        <x:v>Verified</x:v>
      </x:c>
      <x:c r="E1737" s="25" t="str">
        <x:v>Verified</x:v>
      </x:c>
      <x:c r="F1737" s="25" t="str">
        <x:v>Verified</x:v>
      </x:c>
      <x:c r="G1737" s="25" t="str">
        <x:v>Missing</x:v>
      </x:c>
      <x:c r="H1737" s="25" t="str">
        <x:v>year opened, architect</x:v>
      </x:c>
    </x:row>
    <x:row r="1738">
      <x:c r="A1738" s="25" t="str">
        <x:v>CA-1742</x:v>
      </x:c>
      <x:c r="B1738" s="25" t="str">
        <x:v>Lorette (Club de golf)</x:v>
      </x:c>
      <x:c r="C1738" s="25" t="str">
        <x:v>Quebec</x:v>
      </x:c>
      <x:c r="D1738" s="25" t="str">
        <x:v>Verified</x:v>
      </x:c>
      <x:c r="E1738" s="25" t="str">
        <x:v>Verified</x:v>
      </x:c>
      <x:c r="F1738" s="25" t="str">
        <x:v>Verified</x:v>
      </x:c>
      <x:c r="G1738" s="25" t="str">
        <x:v>Missing</x:v>
      </x:c>
      <x:c r="H1738" s="25" t="str">
        <x:v>year opened, architect</x:v>
      </x:c>
    </x:row>
    <x:row r="1739">
      <x:c r="A1739" s="25" t="str">
        <x:v>CA-1743</x:v>
      </x:c>
      <x:c r="B1739" s="25" t="str">
        <x:v>Lotbiniere (Club de golf) - AB</x:v>
      </x:c>
      <x:c r="C1739" s="25" t="str">
        <x:v>Quebec</x:v>
      </x:c>
      <x:c r="D1739" s="25" t="str">
        <x:v>Verified</x:v>
      </x:c>
      <x:c r="E1739" s="25" t="str">
        <x:v>Verified</x:v>
      </x:c>
      <x:c r="F1739" s="25" t="str">
        <x:v>Verified</x:v>
      </x:c>
      <x:c r="G1739" s="25" t="str">
        <x:v>Missing</x:v>
      </x:c>
      <x:c r="H1739" s="25" t="str">
        <x:v>year opened, architect</x:v>
      </x:c>
    </x:row>
    <x:row r="1740">
      <x:c r="A1740" s="25" t="str">
        <x:v>CA-1744</x:v>
      </x:c>
      <x:c r="B1740" s="25" t="str">
        <x:v>Lotbiniere (Club de golf) - AC</x:v>
      </x:c>
      <x:c r="C1740" s="25" t="str">
        <x:v>Quebec</x:v>
      </x:c>
      <x:c r="D1740" s="25" t="str">
        <x:v>Verified</x:v>
      </x:c>
      <x:c r="E1740" s="25" t="str">
        <x:v>Verified</x:v>
      </x:c>
      <x:c r="F1740" s="25" t="str">
        <x:v>Verified</x:v>
      </x:c>
      <x:c r="G1740" s="25" t="str">
        <x:v>Missing</x:v>
      </x:c>
      <x:c r="H1740" s="25" t="str">
        <x:v>year opened, architect</x:v>
      </x:c>
    </x:row>
    <x:row r="1741">
      <x:c r="A1741" s="25" t="str">
        <x:v>CA-1745</x:v>
      </x:c>
      <x:c r="B1741" s="25" t="str">
        <x:v>Lotbiniere (Club de golf) - BC</x:v>
      </x:c>
      <x:c r="C1741" s="25" t="str">
        <x:v>Quebec</x:v>
      </x:c>
      <x:c r="D1741" s="25" t="str">
        <x:v>Verified</x:v>
      </x:c>
      <x:c r="E1741" s="25" t="str">
        <x:v>Verified</x:v>
      </x:c>
      <x:c r="F1741" s="25" t="str">
        <x:v>Verified</x:v>
      </x:c>
      <x:c r="G1741" s="25" t="str">
        <x:v>Missing</x:v>
      </x:c>
      <x:c r="H1741" s="25" t="str">
        <x:v>year opened, architect</x:v>
      </x:c>
    </x:row>
    <x:row r="1742">
      <x:c r="A1742" s="25" t="str">
        <x:v>CA-1746</x:v>
      </x:c>
      <x:c r="B1742" s="25" t="str">
        <x:v>Louiseville (Club de golf de)</x:v>
      </x:c>
      <x:c r="C1742" s="25" t="str">
        <x:v>Quebec</x:v>
      </x:c>
      <x:c r="D1742" s="25" t="str">
        <x:v>Verified</x:v>
      </x:c>
      <x:c r="E1742" s="25" t="str">
        <x:v>Verified</x:v>
      </x:c>
      <x:c r="F1742" s="25" t="str">
        <x:v>Verified</x:v>
      </x:c>
      <x:c r="G1742" s="25" t="str">
        <x:v>Missing</x:v>
      </x:c>
      <x:c r="H1742" s="25" t="str">
        <x:v>year opened, architect</x:v>
      </x:c>
    </x:row>
    <x:row r="1743">
      <x:c r="A1743" s="25" t="str">
        <x:v>CA-1747</x:v>
      </x:c>
      <x:c r="B1743" s="25" t="str">
        <x:v>Maître de Mont-Tremblant (Club de golf Le)</x:v>
      </x:c>
      <x:c r="C1743" s="25" t="str">
        <x:v>Quebec</x:v>
      </x:c>
      <x:c r="D1743" s="25" t="str">
        <x:v>Verified</x:v>
      </x:c>
      <x:c r="E1743" s="25" t="str">
        <x:v>Verified</x:v>
      </x:c>
      <x:c r="F1743" s="25" t="str">
        <x:v>Verified</x:v>
      </x:c>
      <x:c r="G1743" s="25" t="str">
        <x:v>Missing</x:v>
      </x:c>
      <x:c r="H1743" s="25" t="str">
        <x:v>year opened, architect</x:v>
      </x:c>
    </x:row>
    <x:row r="1744">
      <x:c r="A1744" s="25" t="str">
        <x:v>CA-1748</x:v>
      </x:c>
      <x:c r="B1744" s="25" t="str">
        <x:v>Malartic (Club de golf)</x:v>
      </x:c>
      <x:c r="C1744" s="25" t="str">
        <x:v>Quebec</x:v>
      </x:c>
      <x:c r="D1744" s="25" t="str">
        <x:v>Verified</x:v>
      </x:c>
      <x:c r="E1744" s="25" t="str">
        <x:v>Verified</x:v>
      </x:c>
      <x:c r="F1744" s="25" t="str">
        <x:v>Verified</x:v>
      </x:c>
      <x:c r="G1744" s="25" t="str">
        <x:v>Missing</x:v>
      </x:c>
      <x:c r="H1744" s="25" t="str">
        <x:v>year opened, architect</x:v>
      </x:c>
    </x:row>
    <x:row r="1745">
      <x:c r="A1745" s="25" t="str">
        <x:v>CA-1749</x:v>
      </x:c>
      <x:c r="B1745" s="25" t="str">
        <x:v>Manoir des Sables (Golf du)</x:v>
      </x:c>
      <x:c r="C1745" s="25" t="str">
        <x:v>Quebec</x:v>
      </x:c>
      <x:c r="D1745" s="25" t="str">
        <x:v>Verified</x:v>
      </x:c>
      <x:c r="E1745" s="25" t="str">
        <x:v>Verified</x:v>
      </x:c>
      <x:c r="F1745" s="25" t="str">
        <x:v>Verified</x:v>
      </x:c>
      <x:c r="G1745" s="25" t="str">
        <x:v>Verified</x:v>
      </x:c>
      <x:c r="H1745" s="25" t="str">
        <x:v>architect</x:v>
      </x:c>
    </x:row>
    <x:row r="1746">
      <x:c r="A1746" s="25" t="str">
        <x:v>CA-1750</x:v>
      </x:c>
      <x:c r="B1746" s="25" t="str">
        <x:v>Marthelinois (Club de golf Le)</x:v>
      </x:c>
      <x:c r="C1746" s="25" t="str">
        <x:v>Quebec</x:v>
      </x:c>
      <x:c r="D1746" s="25" t="str">
        <x:v>Missing</x:v>
      </x:c>
      <x:c r="E1746" s="25" t="str">
        <x:v>Verified</x:v>
      </x:c>
      <x:c r="F1746" s="25" t="str">
        <x:v>Verified</x:v>
      </x:c>
      <x:c r="G1746" s="25" t="str">
        <x:v>Verified</x:v>
      </x:c>
      <x:c r="H1746" s="25" t="str">
        <x:v>website, architect</x:v>
      </x:c>
    </x:row>
    <x:row r="1747">
      <x:c r="A1747" s="25" t="str">
        <x:v>CA-1751</x:v>
      </x:c>
      <x:c r="B1747" s="25" t="str">
        <x:v>Matane (Club de Golf de)</x:v>
      </x:c>
      <x:c r="C1747" s="25" t="str">
        <x:v>Quebec</x:v>
      </x:c>
      <x:c r="D1747" s="25" t="str">
        <x:v>Verified</x:v>
      </x:c>
      <x:c r="E1747" s="25" t="str">
        <x:v>Verified</x:v>
      </x:c>
      <x:c r="F1747" s="25" t="str">
        <x:v>Verified</x:v>
      </x:c>
      <x:c r="G1747" s="25" t="str">
        <x:v>Verified</x:v>
      </x:c>
      <x:c r="H1747" s="25" t="str">
        <x:v>architect</x:v>
      </x:c>
    </x:row>
    <x:row r="1748">
      <x:c r="A1748" s="25" t="str">
        <x:v>CA-1752</x:v>
      </x:c>
      <x:c r="B1748" s="25" t="str">
        <x:v>Meandre (Forestville)</x:v>
      </x:c>
      <x:c r="C1748" s="25" t="str">
        <x:v>Quebec</x:v>
      </x:c>
      <x:c r="D1748" s="25" t="str">
        <x:v>Verified</x:v>
      </x:c>
      <x:c r="E1748" s="25" t="str">
        <x:v>Verified</x:v>
      </x:c>
      <x:c r="F1748" s="25" t="str">
        <x:v>Verified</x:v>
      </x:c>
      <x:c r="G1748" s="25" t="str">
        <x:v>Missing</x:v>
      </x:c>
      <x:c r="H1748" s="25" t="str">
        <x:v>year opened, architect</x:v>
      </x:c>
    </x:row>
    <x:row r="1749">
      <x:c r="A1749" s="25" t="str">
        <x:v>CA-1753</x:v>
      </x:c>
      <x:c r="B1749" s="25" t="str">
        <x:v>Memphrémagog (Club de golf)</x:v>
      </x:c>
      <x:c r="C1749" s="25" t="str">
        <x:v>Quebec</x:v>
      </x:c>
      <x:c r="D1749" s="25" t="str">
        <x:v>Missing</x:v>
      </x:c>
      <x:c r="E1749" s="25" t="str">
        <x:v>Verified</x:v>
      </x:c>
      <x:c r="F1749" s="25" t="str">
        <x:v>Verified</x:v>
      </x:c>
      <x:c r="G1749" s="25" t="str">
        <x:v>Missing</x:v>
      </x:c>
      <x:c r="H1749" s="25" t="str">
        <x:v>website, year opened, architect</x:v>
      </x:c>
    </x:row>
    <x:row r="1750">
      <x:c r="A1750" s="25" t="str">
        <x:v>CA-1754</x:v>
      </x:c>
      <x:c r="B1750" s="25" t="str">
        <x:v>Metaberoutin (Club de golf)</x:v>
      </x:c>
      <x:c r="C1750" s="25" t="str">
        <x:v>Quebec</x:v>
      </x:c>
      <x:c r="D1750" s="25" t="str">
        <x:v>Verified</x:v>
      </x:c>
      <x:c r="E1750" s="25" t="str">
        <x:v>Verified</x:v>
      </x:c>
      <x:c r="F1750" s="25" t="str">
        <x:v>Verified</x:v>
      </x:c>
      <x:c r="G1750" s="25" t="str">
        <x:v>Missing</x:v>
      </x:c>
      <x:c r="H1750" s="25" t="str">
        <x:v>year opened, architect</x:v>
      </x:c>
    </x:row>
    <x:row r="1751">
      <x:c r="A1751" s="25" t="str">
        <x:v>CA-1755</x:v>
      </x:c>
      <x:c r="B1751" s="25" t="str">
        <x:v>Métropolitain d'Anjou (Club de golf)</x:v>
      </x:c>
      <x:c r="C1751" s="25" t="str">
        <x:v>Quebec</x:v>
      </x:c>
      <x:c r="D1751" s="25" t="str">
        <x:v>Verified</x:v>
      </x:c>
      <x:c r="E1751" s="25" t="str">
        <x:v>Verified</x:v>
      </x:c>
      <x:c r="F1751" s="25" t="str">
        <x:v>Verified</x:v>
      </x:c>
      <x:c r="G1751" s="25" t="str">
        <x:v>Missing</x:v>
      </x:c>
      <x:c r="H1751" s="25" t="str">
        <x:v>year opened, architect</x:v>
      </x:c>
    </x:row>
    <x:row r="1752">
      <x:c r="A1752" s="25" t="str">
        <x:v>CA-1756</x:v>
      </x:c>
      <x:c r="B1752" s="25" t="str">
        <x:v>Métropolitain Québec (Club de golf)</x:v>
      </x:c>
      <x:c r="C1752" s="25" t="str">
        <x:v>Quebec</x:v>
      </x:c>
      <x:c r="D1752" s="25" t="str">
        <x:v>Missing</x:v>
      </x:c>
      <x:c r="E1752" s="25" t="str">
        <x:v>Verified</x:v>
      </x:c>
      <x:c r="F1752" s="25" t="str">
        <x:v>Verified</x:v>
      </x:c>
      <x:c r="G1752" s="25" t="str">
        <x:v>Verified</x:v>
      </x:c>
      <x:c r="H1752" s="25" t="str">
        <x:v>website, architect</x:v>
      </x:c>
    </x:row>
    <x:row r="1753">
      <x:c r="A1753" s="25" t="str">
        <x:v>CA-1757</x:v>
      </x:c>
      <x:c r="B1753" s="25" t="str">
        <x:v>Milby (Club de golf)</x:v>
      </x:c>
      <x:c r="C1753" s="25" t="str">
        <x:v>Quebec</x:v>
      </x:c>
      <x:c r="D1753" s="25" t="str">
        <x:v>Verified</x:v>
      </x:c>
      <x:c r="E1753" s="25" t="str">
        <x:v>Verified</x:v>
      </x:c>
      <x:c r="F1753" s="25" t="str">
        <x:v>Verified</x:v>
      </x:c>
      <x:c r="G1753" s="25" t="str">
        <x:v>Verified</x:v>
      </x:c>
      <x:c r="H1753" s="25" t="str">
        <x:v>architect</x:v>
      </x:c>
    </x:row>
    <x:row r="1754">
      <x:c r="A1754" s="25" t="str">
        <x:v>CA-1758</x:v>
      </x:c>
      <x:c r="B1754" s="25" t="str">
        <x:v>Miner (Club de golf)</x:v>
      </x:c>
      <x:c r="C1754" s="25" t="str">
        <x:v>Quebec</x:v>
      </x:c>
      <x:c r="D1754" s="25" t="str">
        <x:v>Verified</x:v>
      </x:c>
      <x:c r="E1754" s="25" t="str">
        <x:v>Verified</x:v>
      </x:c>
      <x:c r="F1754" s="25" t="str">
        <x:v>Verified</x:v>
      </x:c>
      <x:c r="G1754" s="25" t="str">
        <x:v>Verified</x:v>
      </x:c>
      <x:c r="H1754" s="25" t="str">
        <x:v>architect</x:v>
      </x:c>
    </x:row>
    <x:row r="1755">
      <x:c r="A1755" s="25" t="str">
        <x:v>CA-1759</x:v>
      </x:c>
      <x:c r="B1755" s="25" t="str">
        <x:v>Mirage (Club de golf Le) - Arizona</x:v>
      </x:c>
      <x:c r="C1755" s="25" t="str">
        <x:v>Quebec</x:v>
      </x:c>
      <x:c r="D1755" s="25" t="str">
        <x:v>Verified</x:v>
      </x:c>
      <x:c r="E1755" s="25" t="str">
        <x:v>Verified</x:v>
      </x:c>
      <x:c r="F1755" s="25" t="str">
        <x:v>Verified</x:v>
      </x:c>
      <x:c r="G1755" s="25" t="str">
        <x:v>Missing</x:v>
      </x:c>
      <x:c r="H1755" s="25" t="str">
        <x:v>year opened, architect</x:v>
      </x:c>
    </x:row>
    <x:row r="1756">
      <x:c r="A1756" s="25" t="str">
        <x:v>CA-1760</x:v>
      </x:c>
      <x:c r="B1756" s="25" t="str">
        <x:v>Mirage (Club de golf Le) - Carolina</x:v>
      </x:c>
      <x:c r="C1756" s="25" t="str">
        <x:v>Quebec</x:v>
      </x:c>
      <x:c r="D1756" s="25" t="str">
        <x:v>Verified</x:v>
      </x:c>
      <x:c r="E1756" s="25" t="str">
        <x:v>Verified</x:v>
      </x:c>
      <x:c r="F1756" s="25" t="str">
        <x:v>Verified</x:v>
      </x:c>
      <x:c r="G1756" s="25" t="str">
        <x:v>Missing</x:v>
      </x:c>
      <x:c r="H1756" s="25" t="str">
        <x:v>year opened, architect</x:v>
      </x:c>
    </x:row>
    <x:row r="1757">
      <x:c r="A1757" s="25" t="str">
        <x:v>CA-1761</x:v>
      </x:c>
      <x:c r="B1757" s="25" t="str">
        <x:v>Mont Cascades (Club de golf) - Cascades</x:v>
      </x:c>
      <x:c r="C1757" s="25" t="str">
        <x:v>Quebec</x:v>
      </x:c>
      <x:c r="D1757" s="25" t="str">
        <x:v>Verified</x:v>
      </x:c>
      <x:c r="E1757" s="25" t="str">
        <x:v>Verified</x:v>
      </x:c>
      <x:c r="F1757" s="25" t="str">
        <x:v>Verified</x:v>
      </x:c>
      <x:c r="G1757" s="25" t="str">
        <x:v>Missing</x:v>
      </x:c>
      <x:c r="H1757" s="25" t="str">
        <x:v>year opened, architect</x:v>
      </x:c>
    </x:row>
    <x:row r="1758">
      <x:c r="A1758" s="25" t="str">
        <x:v>CA-1762</x:v>
      </x:c>
      <x:c r="B1758" s="25" t="str">
        <x:v>Mont Saint-Grégoire</x:v>
      </x:c>
      <x:c r="C1758" s="25" t="str">
        <x:v>Quebec</x:v>
      </x:c>
      <x:c r="D1758" s="25" t="str">
        <x:v>Verified</x:v>
      </x:c>
      <x:c r="E1758" s="25" t="str">
        <x:v>Verified</x:v>
      </x:c>
      <x:c r="F1758" s="25" t="str">
        <x:v>Verified</x:v>
      </x:c>
      <x:c r="G1758" s="25" t="str">
        <x:v>Verified</x:v>
      </x:c>
      <x:c r="H1758" s="25" t="str">
        <x:v>architect</x:v>
      </x:c>
    </x:row>
    <x:row r="1759">
      <x:c r="A1759" s="25" t="str">
        <x:v>CA-1763</x:v>
      </x:c>
      <x:c r="B1759" s="25" t="str">
        <x:v>Mont Sainte-Anne (Club de golf)</x:v>
      </x:c>
      <x:c r="C1759" s="25" t="str">
        <x:v>Quebec</x:v>
      </x:c>
      <x:c r="D1759" s="25" t="str">
        <x:v>Verified</x:v>
      </x:c>
      <x:c r="E1759" s="25" t="str">
        <x:v>Verified</x:v>
      </x:c>
      <x:c r="F1759" s="25" t="str">
        <x:v>Verified</x:v>
      </x:c>
      <x:c r="G1759" s="25" t="str">
        <x:v>Verified</x:v>
      </x:c>
      <x:c r="H1759" s="25" t="str">
        <x:v>architect</x:v>
      </x:c>
    </x:row>
    <x:row r="1760">
      <x:c r="A1760" s="25" t="str">
        <x:v>CA-1764</x:v>
      </x:c>
      <x:c r="B1760" s="25" t="str">
        <x:v>Mont Tourbillon (Club de golf)</x:v>
      </x:c>
      <x:c r="C1760" s="25" t="str">
        <x:v>Quebec</x:v>
      </x:c>
      <x:c r="D1760" s="25" t="str">
        <x:v>Verified</x:v>
      </x:c>
      <x:c r="E1760" s="25" t="str">
        <x:v>Verified</x:v>
      </x:c>
      <x:c r="F1760" s="25" t="str">
        <x:v>Verified</x:v>
      </x:c>
      <x:c r="G1760" s="25" t="str">
        <x:v>Missing</x:v>
      </x:c>
      <x:c r="H1760" s="25" t="str">
        <x:v>year opened, architect</x:v>
      </x:c>
    </x:row>
    <x:row r="1761">
      <x:c r="A1761" s="25" t="str">
        <x:v>CA-1765</x:v>
      </x:c>
      <x:c r="B1761" s="25" t="str">
        <x:v>Montcalm (Club de golf) - Canton</x:v>
      </x:c>
      <x:c r="C1761" s="25" t="str">
        <x:v>Quebec</x:v>
      </x:c>
      <x:c r="D1761" s="25" t="str">
        <x:v>Verified</x:v>
      </x:c>
      <x:c r="E1761" s="25" t="str">
        <x:v>Verified</x:v>
      </x:c>
      <x:c r="F1761" s="25" t="str">
        <x:v>Verified</x:v>
      </x:c>
      <x:c r="G1761" s="25" t="str">
        <x:v>Verified</x:v>
      </x:c>
      <x:c r="H1761" s="25" t="str">
        <x:v>architect</x:v>
      </x:c>
    </x:row>
    <x:row r="1762">
      <x:c r="A1762" s="25" t="str">
        <x:v>CA-1766</x:v>
      </x:c>
      <x:c r="B1762" s="25" t="str">
        <x:v>Montcalm (Club de golf) - Seigneurie</x:v>
      </x:c>
      <x:c r="C1762" s="25" t="str">
        <x:v>Quebec</x:v>
      </x:c>
      <x:c r="D1762" s="25" t="str">
        <x:v>Verified</x:v>
      </x:c>
      <x:c r="E1762" s="25" t="str">
        <x:v>Verified</x:v>
      </x:c>
      <x:c r="F1762" s="25" t="str">
        <x:v>Verified</x:v>
      </x:c>
      <x:c r="G1762" s="25" t="str">
        <x:v>Verified</x:v>
      </x:c>
      <x:c r="H1762" s="25" t="str">
        <x:v>architect</x:v>
      </x:c>
    </x:row>
    <x:row r="1763">
      <x:c r="A1763" s="25" t="str">
        <x:v>CA-1767</x:v>
      </x:c>
      <x:c r="B1763" s="25" t="str">
        <x:v>Montmagny (Club de Golf)</x:v>
      </x:c>
      <x:c r="C1763" s="25" t="str">
        <x:v>Quebec</x:v>
      </x:c>
      <x:c r="D1763" s="25" t="str">
        <x:v>Verified</x:v>
      </x:c>
      <x:c r="E1763" s="25" t="str">
        <x:v>Verified</x:v>
      </x:c>
      <x:c r="F1763" s="25" t="str">
        <x:v>Verified</x:v>
      </x:c>
      <x:c r="G1763" s="25" t="str">
        <x:v>Missing</x:v>
      </x:c>
      <x:c r="H1763" s="25" t="str">
        <x:v>year opened, architect</x:v>
      </x:c>
    </x:row>
    <x:row r="1764">
      <x:c r="A1764" s="25" t="str">
        <x:v>CA-1768</x:v>
      </x:c>
      <x:c r="B1764" s="25" t="str">
        <x:v>Montmorency (Club de Golf)</x:v>
      </x:c>
      <x:c r="C1764" s="25" t="str">
        <x:v>Quebec</x:v>
      </x:c>
      <x:c r="D1764" s="25" t="str">
        <x:v>Verified</x:v>
      </x:c>
      <x:c r="E1764" s="25" t="str">
        <x:v>Verified</x:v>
      </x:c>
      <x:c r="F1764" s="25" t="str">
        <x:v>Verified</x:v>
      </x:c>
      <x:c r="G1764" s="25" t="str">
        <x:v>Missing</x:v>
      </x:c>
      <x:c r="H1764" s="25" t="str">
        <x:v>year opened, architect</x:v>
      </x:c>
    </x:row>
    <x:row r="1765">
      <x:c r="A1765" s="25" t="str">
        <x:v>CA-1769</x:v>
      </x:c>
      <x:c r="B1765" s="25" t="str">
        <x:v>Mount Bruno Country Club</x:v>
      </x:c>
      <x:c r="C1765" s="25" t="str">
        <x:v>Quebec</x:v>
      </x:c>
      <x:c r="D1765" s="25" t="str">
        <x:v>Missing</x:v>
      </x:c>
      <x:c r="E1765" s="25" t="str">
        <x:v>Verified</x:v>
      </x:c>
      <x:c r="F1765" s="25" t="str">
        <x:v>Verified</x:v>
      </x:c>
      <x:c r="G1765" s="25" t="str">
        <x:v>Missing</x:v>
      </x:c>
      <x:c r="H1765" s="25" t="str">
        <x:v>website, year opened, architect</x:v>
      </x:c>
    </x:row>
    <x:row r="1766">
      <x:c r="A1766" s="25" t="str">
        <x:v>CA-1770</x:v>
      </x:c>
      <x:c r="B1766" s="25" t="str">
        <x:v>Murray Bay (Club de golf)</x:v>
      </x:c>
      <x:c r="C1766" s="25" t="str">
        <x:v>Quebec</x:v>
      </x:c>
      <x:c r="D1766" s="25" t="str">
        <x:v>Verified</x:v>
      </x:c>
      <x:c r="E1766" s="25" t="str">
        <x:v>Verified</x:v>
      </x:c>
      <x:c r="F1766" s="25" t="str">
        <x:v>Verified</x:v>
      </x:c>
      <x:c r="G1766" s="25" t="str">
        <x:v>Missing</x:v>
      </x:c>
      <x:c r="H1766" s="25" t="str">
        <x:v>year opened, architect</x:v>
      </x:c>
    </x:row>
    <x:row r="1767">
      <x:c r="A1767" s="25" t="str">
        <x:v>CA-1771</x:v>
      </x:c>
      <x:c r="B1767" s="25" t="str">
        <x:v>Mystic Pines (Club de golf)</x:v>
      </x:c>
      <x:c r="C1767" s="25" t="str">
        <x:v>Quebec</x:v>
      </x:c>
      <x:c r="D1767" s="25" t="str">
        <x:v>Verified</x:v>
      </x:c>
      <x:c r="E1767" s="25" t="str">
        <x:v>Verified</x:v>
      </x:c>
      <x:c r="F1767" s="25" t="str">
        <x:v>Verified</x:v>
      </x:c>
      <x:c r="G1767" s="25" t="str">
        <x:v>Missing</x:v>
      </x:c>
      <x:c r="H1767" s="25" t="str">
        <x:v>year opened, architect</x:v>
      </x:c>
    </x:row>
    <x:row r="1768">
      <x:c r="A1768" s="25" t="str">
        <x:v>CA-1772</x:v>
      </x:c>
      <x:c r="B1768" s="25" t="str">
        <x:v>Napierville (Club de golf)</x:v>
      </x:c>
      <x:c r="C1768" s="25" t="str">
        <x:v>Quebec</x:v>
      </x:c>
      <x:c r="D1768" s="25" t="str">
        <x:v>Verified</x:v>
      </x:c>
      <x:c r="E1768" s="25" t="str">
        <x:v>Verified</x:v>
      </x:c>
      <x:c r="F1768" s="25" t="str">
        <x:v>Verified</x:v>
      </x:c>
      <x:c r="G1768" s="25" t="str">
        <x:v>Missing</x:v>
      </x:c>
      <x:c r="H1768" s="25" t="str">
        <x:v>year opened, architect</x:v>
      </x:c>
    </x:row>
    <x:row r="1769">
      <x:c r="A1769" s="25" t="str">
        <x:v>CA-1773</x:v>
      </x:c>
      <x:c r="B1769" s="25" t="str">
        <x:v>Nominingue (Club de golf)</x:v>
      </x:c>
      <x:c r="C1769" s="25" t="str">
        <x:v>Quebec</x:v>
      </x:c>
      <x:c r="D1769" s="25" t="str">
        <x:v>Missing</x:v>
      </x:c>
      <x:c r="E1769" s="25" t="str">
        <x:v>Verified</x:v>
      </x:c>
      <x:c r="F1769" s="25" t="str">
        <x:v>Verified</x:v>
      </x:c>
      <x:c r="G1769" s="25" t="str">
        <x:v>Verified</x:v>
      </x:c>
      <x:c r="H1769" s="25" t="str">
        <x:v>website, architect</x:v>
      </x:c>
    </x:row>
    <x:row r="1770">
      <x:c r="A1770" s="25" t="str">
        <x:v>CA-1774</x:v>
      </x:c>
      <x:c r="B1770" s="25" t="str">
        <x:v>Noranda (Club de golf)</x:v>
      </x:c>
      <x:c r="C1770" s="25" t="str">
        <x:v>Quebec</x:v>
      </x:c>
      <x:c r="D1770" s="25" t="str">
        <x:v>Verified</x:v>
      </x:c>
      <x:c r="E1770" s="25" t="str">
        <x:v>Verified</x:v>
      </x:c>
      <x:c r="F1770" s="25" t="str">
        <x:v>Verified</x:v>
      </x:c>
      <x:c r="G1770" s="25" t="str">
        <x:v>Verified</x:v>
      </x:c>
      <x:c r="H1770" s="25" t="str">
        <x:v>architect</x:v>
      </x:c>
    </x:row>
    <x:row r="1771">
      <x:c r="A1771" s="25" t="str">
        <x:v>CA-1775</x:v>
      </x:c>
      <x:c r="B1771" s="25" t="str">
        <x:v>North Hatley Golf Club</x:v>
      </x:c>
      <x:c r="C1771" s="25" t="str">
        <x:v>Quebec</x:v>
      </x:c>
      <x:c r="D1771" s="25" t="str">
        <x:v>Verified</x:v>
      </x:c>
      <x:c r="E1771" s="25" t="str">
        <x:v>Verified</x:v>
      </x:c>
      <x:c r="F1771" s="25" t="str">
        <x:v>Verified</x:v>
      </x:c>
      <x:c r="G1771" s="25" t="str">
        <x:v>Verified</x:v>
      </x:c>
      <x:c r="H1771" s="25" t="str">
        <x:v>architect</x:v>
      </x:c>
    </x:row>
    <x:row r="1772">
      <x:c r="A1772" s="25" t="str">
        <x:v>CA-1776</x:v>
      </x:c>
      <x:c r="B1772" s="25" t="str">
        <x:v>Oasis (Golf et Auberge)</x:v>
      </x:c>
      <x:c r="C1772" s="25" t="str">
        <x:v>Quebec</x:v>
      </x:c>
      <x:c r="D1772" s="25" t="str">
        <x:v>Verified</x:v>
      </x:c>
      <x:c r="E1772" s="25" t="str">
        <x:v>Verified</x:v>
      </x:c>
      <x:c r="F1772" s="25" t="str">
        <x:v>Verified</x:v>
      </x:c>
      <x:c r="G1772" s="25" t="str">
        <x:v>Verified</x:v>
      </x:c>
      <x:c r="H1772" s="25" t="str">
        <x:v>architect</x:v>
      </x:c>
    </x:row>
    <x:row r="1773">
      <x:c r="A1773" s="25" t="str">
        <x:v>CA-1777</x:v>
      </x:c>
      <x:c r="B1773" s="25" t="str">
        <x:v>Oiselet d'Amos (Club de golf L')</x:v>
      </x:c>
      <x:c r="C1773" s="25" t="str">
        <x:v>Quebec</x:v>
      </x:c>
      <x:c r="D1773" s="25" t="str">
        <x:v>Verified</x:v>
      </x:c>
      <x:c r="E1773" s="25" t="str">
        <x:v>Verified</x:v>
      </x:c>
      <x:c r="F1773" s="25" t="str">
        <x:v>Verified</x:v>
      </x:c>
      <x:c r="G1773" s="25" t="str">
        <x:v>Missing</x:v>
      </x:c>
      <x:c r="H1773" s="25" t="str">
        <x:v>year opened, architect</x:v>
      </x:c>
    </x:row>
    <x:row r="1774">
      <x:c r="A1774" s="25" t="str">
        <x:v>CA-1778</x:v>
      </x:c>
      <x:c r="B1774" s="25" t="str">
        <x:v>Old Lennoxville Golf Club</x:v>
      </x:c>
      <x:c r="C1774" s="25" t="str">
        <x:v>Quebec</x:v>
      </x:c>
      <x:c r="D1774" s="25" t="str">
        <x:v>Verified</x:v>
      </x:c>
      <x:c r="E1774" s="25" t="str">
        <x:v>Verified</x:v>
      </x:c>
      <x:c r="F1774" s="25" t="str">
        <x:v>Verified</x:v>
      </x:c>
      <x:c r="G1774" s="25" t="str">
        <x:v>Verified</x:v>
      </x:c>
      <x:c r="H1774" s="25" t="str">
        <x:v>architect</x:v>
      </x:c>
    </x:row>
    <x:row r="1775">
      <x:c r="A1775" s="25" t="str">
        <x:v>CA-1779</x:v>
      </x:c>
      <x:c r="B1775" s="25" t="str">
        <x:v>Orléans (Club de golf)</x:v>
      </x:c>
      <x:c r="C1775" s="25" t="str">
        <x:v>Quebec</x:v>
      </x:c>
      <x:c r="D1775" s="25" t="str">
        <x:v>Verified</x:v>
      </x:c>
      <x:c r="E1775" s="25" t="str">
        <x:v>Verified</x:v>
      </x:c>
      <x:c r="F1775" s="25" t="str">
        <x:v>Verified</x:v>
      </x:c>
      <x:c r="G1775" s="25" t="str">
        <x:v>Verified</x:v>
      </x:c>
      <x:c r="H1775" s="25" t="str">
        <x:v>architect</x:v>
      </x:c>
    </x:row>
    <x:row r="1776">
      <x:c r="A1776" s="25" t="str">
        <x:v>CA-1780</x:v>
      </x:c>
      <x:c r="B1776" s="25" t="str">
        <x:v>Ormstown (Club de golf)</x:v>
      </x:c>
      <x:c r="C1776" s="25" t="str">
        <x:v>Quebec</x:v>
      </x:c>
      <x:c r="D1776" s="25" t="str">
        <x:v>Verified</x:v>
      </x:c>
      <x:c r="E1776" s="25" t="str">
        <x:v>Verified</x:v>
      </x:c>
      <x:c r="F1776" s="25" t="str">
        <x:v>Verified</x:v>
      </x:c>
      <x:c r="G1776" s="25" t="str">
        <x:v>Missing</x:v>
      </x:c>
      <x:c r="H1776" s="25" t="str">
        <x:v>year opened, architect</x:v>
      </x:c>
    </x:row>
    <x:row r="1777">
      <x:c r="A1777" s="25" t="str">
        <x:v>CA-1781</x:v>
      </x:c>
      <x:c r="B1777" s="25" t="str">
        <x:v>Owl's Head (Club de golf)</x:v>
      </x:c>
      <x:c r="C1777" s="25" t="str">
        <x:v>Quebec</x:v>
      </x:c>
      <x:c r="D1777" s="25" t="str">
        <x:v>Verified</x:v>
      </x:c>
      <x:c r="E1777" s="25" t="str">
        <x:v>Verified</x:v>
      </x:c>
      <x:c r="F1777" s="25" t="str">
        <x:v>Verified</x:v>
      </x:c>
      <x:c r="G1777" s="25" t="str">
        <x:v>Verified</x:v>
      </x:c>
      <x:c r="H1777" s="25" t="str">
        <x:v>architect</x:v>
      </x:c>
    </x:row>
    <x:row r="1778">
      <x:c r="A1778" s="25" t="str">
        <x:v>CA-1782</x:v>
      </x:c>
      <x:c r="B1778" s="25" t="str">
        <x:v>Patriotes (Club de golf Les)</x:v>
      </x:c>
      <x:c r="C1778" s="25" t="str">
        <x:v>Quebec</x:v>
      </x:c>
      <x:c r="D1778" s="25" t="str">
        <x:v>Missing</x:v>
      </x:c>
      <x:c r="E1778" s="25" t="str">
        <x:v>Verified</x:v>
      </x:c>
      <x:c r="F1778" s="25" t="str">
        <x:v>Verified</x:v>
      </x:c>
      <x:c r="G1778" s="25" t="str">
        <x:v>Verified</x:v>
      </x:c>
      <x:c r="H1778" s="25" t="str">
        <x:v>website, architect</x:v>
      </x:c>
    </x:row>
    <x:row r="1779">
      <x:c r="A1779" s="25" t="str">
        <x:v>CA-1783</x:v>
      </x:c>
      <x:c r="B1779" s="25" t="str">
        <x:v>Piedmont Golf Club</x:v>
      </x:c>
      <x:c r="C1779" s="25" t="str">
        <x:v>Quebec</x:v>
      </x:c>
      <x:c r="D1779" s="25" t="str">
        <x:v>Missing</x:v>
      </x:c>
      <x:c r="E1779" s="25" t="str">
        <x:v>Verified</x:v>
      </x:c>
      <x:c r="F1779" s="25" t="str">
        <x:v>Verified</x:v>
      </x:c>
      <x:c r="G1779" s="25" t="str">
        <x:v>Verified</x:v>
      </x:c>
      <x:c r="H1779" s="25" t="str">
        <x:v>website, architect</x:v>
      </x:c>
    </x:row>
    <x:row r="1780">
      <x:c r="A1780" s="25" t="str">
        <x:v>CA-1784</x:v>
      </x:c>
      <x:c r="B1780" s="25" t="str">
        <x:v>Pine Lodge Golf Club</x:v>
      </x:c>
      <x:c r="C1780" s="25" t="str">
        <x:v>Quebec</x:v>
      </x:c>
      <x:c r="D1780" s="25" t="str">
        <x:v>Verified</x:v>
      </x:c>
      <x:c r="E1780" s="25" t="str">
        <x:v>Verified</x:v>
      </x:c>
      <x:c r="F1780" s="25" t="str">
        <x:v>Verified</x:v>
      </x:c>
      <x:c r="G1780" s="25" t="str">
        <x:v>Verified</x:v>
      </x:c>
      <x:c r="H1780" s="25" t="str">
        <x:v>architect</x:v>
      </x:c>
    </x:row>
    <x:row r="1781">
      <x:c r="A1781" s="25" t="str">
        <x:v>CA-1785</x:v>
      </x:c>
      <x:c r="B1781" s="25" t="str">
        <x:v>Pinegrove Country Club</x:v>
      </x:c>
      <x:c r="C1781" s="25" t="str">
        <x:v>Quebec</x:v>
      </x:c>
      <x:c r="D1781" s="25" t="str">
        <x:v>Missing</x:v>
      </x:c>
      <x:c r="E1781" s="25" t="str">
        <x:v>Verified</x:v>
      </x:c>
      <x:c r="F1781" s="25" t="str">
        <x:v>Verified</x:v>
      </x:c>
      <x:c r="G1781" s="25" t="str">
        <x:v>Missing</x:v>
      </x:c>
      <x:c r="H1781" s="25" t="str">
        <x:v>website, year opened, architect</x:v>
      </x:c>
    </x:row>
    <x:row r="1782">
      <x:c r="A1782" s="25" t="str">
        <x:v>CA-1786</x:v>
      </x:c>
      <x:c r="B1782" s="25" t="str">
        <x:v>Pins (Club de golf des)</x:v>
      </x:c>
      <x:c r="C1782" s="25" t="str">
        <x:v>Quebec</x:v>
      </x:c>
      <x:c r="D1782" s="25" t="str">
        <x:v>Verified</x:v>
      </x:c>
      <x:c r="E1782" s="25" t="str">
        <x:v>Verified</x:v>
      </x:c>
      <x:c r="F1782" s="25" t="str">
        <x:v>Verified</x:v>
      </x:c>
      <x:c r="G1782" s="25" t="str">
        <x:v>Missing</x:v>
      </x:c>
      <x:c r="H1782" s="25" t="str">
        <x:v>year opened, architect</x:v>
      </x:c>
    </x:row>
    <x:row r="1783">
      <x:c r="A1783" s="25" t="str">
        <x:v>CA-1787</x:v>
      </x:c>
      <x:c r="B1783" s="25" t="str">
        <x:v>Plessisville (Club de golf)</x:v>
      </x:c>
      <x:c r="C1783" s="25" t="str">
        <x:v>Quebec</x:v>
      </x:c>
      <x:c r="D1783" s="25" t="str">
        <x:v>Verified</x:v>
      </x:c>
      <x:c r="E1783" s="25" t="str">
        <x:v>Verified</x:v>
      </x:c>
      <x:c r="F1783" s="25" t="str">
        <x:v>Verified</x:v>
      </x:c>
      <x:c r="G1783" s="25" t="str">
        <x:v>Missing</x:v>
      </x:c>
      <x:c r="H1783" s="25" t="str">
        <x:v>year opened, architect</x:v>
      </x:c>
    </x:row>
    <x:row r="1784">
      <x:c r="A1784" s="25" t="str">
        <x:v>CA-1788</x:v>
      </x:c>
      <x:c r="B1784" s="25" t="str">
        <x:v>Pont Rouge (Club de golf)</x:v>
      </x:c>
      <x:c r="C1784" s="25" t="str">
        <x:v>Quebec</x:v>
      </x:c>
      <x:c r="D1784" s="25" t="str">
        <x:v>Verified</x:v>
      </x:c>
      <x:c r="E1784" s="25" t="str">
        <x:v>Verified</x:v>
      </x:c>
      <x:c r="F1784" s="25" t="str">
        <x:v>Verified</x:v>
      </x:c>
      <x:c r="G1784" s="25" t="str">
        <x:v>Missing</x:v>
      </x:c>
      <x:c r="H1784" s="25" t="str">
        <x:v>year opened, architect</x:v>
      </x:c>
    </x:row>
    <x:row r="1785">
      <x:c r="A1785" s="25" t="str">
        <x:v>CA-1789</x:v>
      </x:c>
      <x:c r="B1785" s="25" t="str">
        <x:v>Port-Alfred (Club de golf)</x:v>
      </x:c>
      <x:c r="C1785" s="25" t="str">
        <x:v>Quebec</x:v>
      </x:c>
      <x:c r="D1785" s="25" t="str">
        <x:v>Verified</x:v>
      </x:c>
      <x:c r="E1785" s="25" t="str">
        <x:v>Verified</x:v>
      </x:c>
      <x:c r="F1785" s="25" t="str">
        <x:v>Verified</x:v>
      </x:c>
      <x:c r="G1785" s="25" t="str">
        <x:v>Verified</x:v>
      </x:c>
      <x:c r="H1785" s="25" t="str">
        <x:v>architect</x:v>
      </x:c>
    </x:row>
    <x:row r="1786">
      <x:c r="A1786" s="25" t="str">
        <x:v>CA-1790</x:v>
      </x:c>
      <x:c r="B1786" s="25" t="str">
        <x:v>Portage (Club de golf Le)</x:v>
      </x:c>
      <x:c r="C1786" s="25" t="str">
        <x:v>Quebec</x:v>
      </x:c>
      <x:c r="D1786" s="25" t="str">
        <x:v>Verified</x:v>
      </x:c>
      <x:c r="E1786" s="25" t="str">
        <x:v>Verified</x:v>
      </x:c>
      <x:c r="F1786" s="25" t="str">
        <x:v>Verified</x:v>
      </x:c>
      <x:c r="G1786" s="25" t="str">
        <x:v>Missing</x:v>
      </x:c>
      <x:c r="H1786" s="25" t="str">
        <x:v>year opened, architect</x:v>
      </x:c>
    </x:row>
    <x:row r="1787">
      <x:c r="A1787" s="25" t="str">
        <x:v>CA-1791</x:v>
      </x:c>
      <x:c r="B1787" s="25" t="str">
        <x:v>Quatre Domaines (Les) - Parcours 1</x:v>
      </x:c>
      <x:c r="C1787" s="25" t="str">
        <x:v>Quebec</x:v>
      </x:c>
      <x:c r="D1787" s="25" t="str">
        <x:v>Verified</x:v>
      </x:c>
      <x:c r="E1787" s="25" t="str">
        <x:v>Verified</x:v>
      </x:c>
      <x:c r="F1787" s="25" t="str">
        <x:v>Verified</x:v>
      </x:c>
      <x:c r="G1787" s="25" t="str">
        <x:v>Verified</x:v>
      </x:c>
      <x:c r="H1787" s="25" t="str">
        <x:v>architect</x:v>
      </x:c>
    </x:row>
    <x:row r="1788">
      <x:c r="A1788" s="25" t="str">
        <x:v>CA-1792</x:v>
      </x:c>
      <x:c r="B1788" s="25" t="str">
        <x:v>Quatre Domaines (Les) - Parcours 2</x:v>
      </x:c>
      <x:c r="C1788" s="25" t="str">
        <x:v>Quebec</x:v>
      </x:c>
      <x:c r="D1788" s="25" t="str">
        <x:v>Verified</x:v>
      </x:c>
      <x:c r="E1788" s="25" t="str">
        <x:v>Verified</x:v>
      </x:c>
      <x:c r="F1788" s="25" t="str">
        <x:v>Verified</x:v>
      </x:c>
      <x:c r="G1788" s="25" t="str">
        <x:v>Verified</x:v>
      </x:c>
      <x:c r="H1788" s="25" t="str">
        <x:v>architect</x:v>
      </x:c>
    </x:row>
    <x:row r="1789">
      <x:c r="A1789" s="25" t="str">
        <x:v>CA-1793</x:v>
      </x:c>
      <x:c r="B1789" s="25" t="str">
        <x:v>Revermont (Club de golf)</x:v>
      </x:c>
      <x:c r="C1789" s="25" t="str">
        <x:v>Quebec</x:v>
      </x:c>
      <x:c r="D1789" s="25" t="str">
        <x:v>Verified</x:v>
      </x:c>
      <x:c r="E1789" s="25" t="str">
        <x:v>Verified</x:v>
      </x:c>
      <x:c r="F1789" s="25" t="str">
        <x:v>Verified</x:v>
      </x:c>
      <x:c r="G1789" s="25" t="str">
        <x:v>Verified</x:v>
      </x:c>
      <x:c r="H1789" s="25" t="str">
        <x:v>architect</x:v>
      </x:c>
    </x:row>
    <x:row r="1790">
      <x:c r="A1790" s="25" t="str">
        <x:v>CA-1794</x:v>
      </x:c>
      <x:c r="B1790" s="25" t="str">
        <x:v>Rivermead (Club de golf)</x:v>
      </x:c>
      <x:c r="C1790" s="25" t="str">
        <x:v>Quebec</x:v>
      </x:c>
      <x:c r="D1790" s="25" t="str">
        <x:v>Verified</x:v>
      </x:c>
      <x:c r="E1790" s="25" t="str">
        <x:v>Verified</x:v>
      </x:c>
      <x:c r="F1790" s="25" t="str">
        <x:v>Verified</x:v>
      </x:c>
      <x:c r="G1790" s="25" t="str">
        <x:v>Missing</x:v>
      </x:c>
      <x:c r="H1790" s="25" t="str">
        <x:v>year opened, architect</x:v>
      </x:c>
    </x:row>
    <x:row r="1791">
      <x:c r="A1791" s="25" t="str">
        <x:v>CA-1795</x:v>
      </x:c>
      <x:c r="B1791" s="25" t="str">
        <x:v>Rivière Beaudette (Club de golf)</x:v>
      </x:c>
      <x:c r="C1791" s="25" t="str">
        <x:v>Quebec</x:v>
      </x:c>
      <x:c r="D1791" s="25" t="str">
        <x:v>Verified</x:v>
      </x:c>
      <x:c r="E1791" s="25" t="str">
        <x:v>Verified</x:v>
      </x:c>
      <x:c r="F1791" s="25" t="str">
        <x:v>Verified</x:v>
      </x:c>
      <x:c r="G1791" s="25" t="str">
        <x:v>Missing</x:v>
      </x:c>
      <x:c r="H1791" s="25" t="str">
        <x:v>year opened, architect</x:v>
      </x:c>
    </x:row>
    <x:row r="1792">
      <x:c r="A1792" s="25" t="str">
        <x:v>CA-1796</x:v>
      </x:c>
      <x:c r="B1792" s="25" t="str">
        <x:v>Rivière Rouge (Club de golf)</x:v>
      </x:c>
      <x:c r="C1792" s="25" t="str">
        <x:v>Quebec</x:v>
      </x:c>
      <x:c r="D1792" s="25" t="str">
        <x:v>Verified</x:v>
      </x:c>
      <x:c r="E1792" s="25" t="str">
        <x:v>Verified</x:v>
      </x:c>
      <x:c r="F1792" s="25" t="str">
        <x:v>Verified</x:v>
      </x:c>
      <x:c r="G1792" s="25" t="str">
        <x:v>Missing</x:v>
      </x:c>
      <x:c r="H1792" s="25" t="str">
        <x:v>year opened, architect</x:v>
      </x:c>
    </x:row>
    <x:row r="1793">
      <x:c r="A1793" s="25" t="str">
        <x:v>CA-1797</x:v>
      </x:c>
      <x:c r="B1793" s="25" t="str">
        <x:v>Rivière-du-Loup (Club de golf)</x:v>
      </x:c>
      <x:c r="C1793" s="25" t="str">
        <x:v>Quebec</x:v>
      </x:c>
      <x:c r="D1793" s="25" t="str">
        <x:v>Verified</x:v>
      </x:c>
      <x:c r="E1793" s="25" t="str">
        <x:v>Verified</x:v>
      </x:c>
      <x:c r="F1793" s="25" t="str">
        <x:v>Verified</x:v>
      </x:c>
      <x:c r="G1793" s="25" t="str">
        <x:v>Missing</x:v>
      </x:c>
      <x:c r="H1793" s="25" t="str">
        <x:v>year opened, architect</x:v>
      </x:c>
    </x:row>
    <x:row r="1794">
      <x:c r="A1794" s="25" t="str">
        <x:v>CA-1798</x:v>
      </x:c>
      <x:c r="B1794" s="25" t="str">
        <x:v>Rivières (Club de golf Les)</x:v>
      </x:c>
      <x:c r="C1794" s="25" t="str">
        <x:v>Quebec</x:v>
      </x:c>
      <x:c r="D1794" s="25" t="str">
        <x:v>Verified</x:v>
      </x:c>
      <x:c r="E1794" s="25" t="str">
        <x:v>Verified</x:v>
      </x:c>
      <x:c r="F1794" s="25" t="str">
        <x:v>Verified</x:v>
      </x:c>
      <x:c r="G1794" s="25" t="str">
        <x:v>Verified</x:v>
      </x:c>
      <x:c r="H1794" s="25" t="str">
        <x:v>architect</x:v>
      </x:c>
    </x:row>
    <x:row r="1795">
      <x:c r="A1795" s="25" t="str">
        <x:v>CA-1799</x:v>
      </x:c>
      <x:c r="B1795" s="25" t="str">
        <x:v>Rosemère Fontainebleau (Club de golf)</x:v>
      </x:c>
      <x:c r="C1795" s="25" t="str">
        <x:v>Quebec</x:v>
      </x:c>
      <x:c r="D1795" s="25" t="str">
        <x:v>Verified</x:v>
      </x:c>
      <x:c r="E1795" s="25" t="str">
        <x:v>Verified</x:v>
      </x:c>
      <x:c r="F1795" s="25" t="str">
        <x:v>Verified</x:v>
      </x:c>
      <x:c r="G1795" s="25" t="str">
        <x:v>Verified</x:v>
      </x:c>
      <x:c r="H1795" s="25" t="str">
        <x:v>architect</x:v>
      </x:c>
    </x:row>
    <x:row r="1796">
      <x:c r="A1796" s="25" t="str">
        <x:v>CA-1800</x:v>
      </x:c>
      <x:c r="B1796" s="25" t="str">
        <x:v>Royal Bromont (Club de golf Le)</x:v>
      </x:c>
      <x:c r="C1796" s="25" t="str">
        <x:v>Quebec</x:v>
      </x:c>
      <x:c r="D1796" s="25" t="str">
        <x:v>Verified</x:v>
      </x:c>
      <x:c r="E1796" s="25" t="str">
        <x:v>Verified</x:v>
      </x:c>
      <x:c r="F1796" s="25" t="str">
        <x:v>Verified</x:v>
      </x:c>
      <x:c r="G1796" s="25" t="str">
        <x:v>Missing</x:v>
      </x:c>
      <x:c r="H1796" s="25" t="str">
        <x:v>year opened, architect</x:v>
      </x:c>
    </x:row>
    <x:row r="1797">
      <x:c r="A1797" s="25" t="str">
        <x:v>CA-1801</x:v>
      </x:c>
      <x:c r="B1797" s="25" t="str">
        <x:v>Royal Charbourg (Club de golf)</x:v>
      </x:c>
      <x:c r="C1797" s="25" t="str">
        <x:v>Quebec</x:v>
      </x:c>
      <x:c r="D1797" s="25" t="str">
        <x:v>Verified</x:v>
      </x:c>
      <x:c r="E1797" s="25" t="str">
        <x:v>Verified</x:v>
      </x:c>
      <x:c r="F1797" s="25" t="str">
        <x:v>Verified</x:v>
      </x:c>
      <x:c r="G1797" s="25" t="str">
        <x:v>Missing</x:v>
      </x:c>
      <x:c r="H1797" s="25" t="str">
        <x:v>year opened, architect</x:v>
      </x:c>
    </x:row>
    <x:row r="1798">
      <x:c r="A1798" s="25" t="str">
        <x:v>CA-1802</x:v>
      </x:c>
      <x:c r="B1798" s="25" t="str">
        <x:v>Royal Laurentien (Club de golf)</x:v>
      </x:c>
      <x:c r="C1798" s="25" t="str">
        <x:v>Quebec</x:v>
      </x:c>
      <x:c r="D1798" s="25" t="str">
        <x:v>Verified</x:v>
      </x:c>
      <x:c r="E1798" s="25" t="str">
        <x:v>Verified</x:v>
      </x:c>
      <x:c r="F1798" s="25" t="str">
        <x:v>Verified</x:v>
      </x:c>
      <x:c r="G1798" s="25" t="str">
        <x:v>Verified</x:v>
      </x:c>
      <x:c r="H1798" s="25" t="str">
        <x:v>architect</x:v>
      </x:c>
    </x:row>
    <x:row r="1799">
      <x:c r="A1799" s="25" t="str">
        <x:v>CA-1803</x:v>
      </x:c>
      <x:c r="B1799" s="25" t="str">
        <x:v>Royal Québec (Club de golf) - Québec</x:v>
      </x:c>
      <x:c r="C1799" s="25" t="str">
        <x:v>Quebec</x:v>
      </x:c>
      <x:c r="D1799" s="25" t="str">
        <x:v>Verified</x:v>
      </x:c>
      <x:c r="E1799" s="25" t="str">
        <x:v>Verified</x:v>
      </x:c>
      <x:c r="F1799" s="25" t="str">
        <x:v>Verified</x:v>
      </x:c>
      <x:c r="G1799" s="25" t="str">
        <x:v>Missing</x:v>
      </x:c>
      <x:c r="H1799" s="25" t="str">
        <x:v>year opened, architect</x:v>
      </x:c>
    </x:row>
    <x:row r="1800">
      <x:c r="A1800" s="25" t="str">
        <x:v>CA-1804</x:v>
      </x:c>
      <x:c r="B1800" s="25" t="str">
        <x:v>Royal Québec (Club de golf) - Royal</x:v>
      </x:c>
      <x:c r="C1800" s="25" t="str">
        <x:v>Quebec</x:v>
      </x:c>
      <x:c r="D1800" s="25" t="str">
        <x:v>Verified</x:v>
      </x:c>
      <x:c r="E1800" s="25" t="str">
        <x:v>Verified</x:v>
      </x:c>
      <x:c r="F1800" s="25" t="str">
        <x:v>Verified</x:v>
      </x:c>
      <x:c r="G1800" s="25" t="str">
        <x:v>Missing</x:v>
      </x:c>
      <x:c r="H1800" s="25" t="str">
        <x:v>year opened, architect</x:v>
      </x:c>
    </x:row>
    <x:row r="1801">
      <x:c r="A1801" s="25" t="str">
        <x:v>CA-1805</x:v>
      </x:c>
      <x:c r="B1801" s="25" t="str">
        <x:v>Saguenay Arvida (Club de golf)</x:v>
      </x:c>
      <x:c r="C1801" s="25" t="str">
        <x:v>Quebec</x:v>
      </x:c>
      <x:c r="D1801" s="25" t="str">
        <x:v>Verified</x:v>
      </x:c>
      <x:c r="E1801" s="25" t="str">
        <x:v>Verified</x:v>
      </x:c>
      <x:c r="F1801" s="25" t="str">
        <x:v>Verified</x:v>
      </x:c>
      <x:c r="G1801" s="25" t="str">
        <x:v>Missing</x:v>
      </x:c>
      <x:c r="H1801" s="25" t="str">
        <x:v>year opened, architect</x:v>
      </x:c>
    </x:row>
    <x:row r="1802">
      <x:c r="A1802" s="25" t="str">
        <x:v>CA-1806</x:v>
      </x:c>
      <x:c r="B1802" s="25" t="str">
        <x:v>Saint-Michel (Club de golf)</x:v>
      </x:c>
      <x:c r="C1802" s="25" t="str">
        <x:v>Quebec</x:v>
      </x:c>
      <x:c r="D1802" s="25" t="str">
        <x:v>Verified</x:v>
      </x:c>
      <x:c r="E1802" s="25" t="str">
        <x:v>Verified</x:v>
      </x:c>
      <x:c r="F1802" s="25" t="str">
        <x:v>Verified</x:v>
      </x:c>
      <x:c r="G1802" s="25" t="str">
        <x:v>Missing</x:v>
      </x:c>
      <x:c r="H1802" s="25" t="str">
        <x:v>year opened, architect</x:v>
      </x:c>
    </x:row>
    <x:row r="1803">
      <x:c r="A1803" s="25" t="str">
        <x:v>CA-1807</x:v>
      </x:c>
      <x:c r="B1803" s="25" t="str">
        <x:v>Saint-Prime sur le Lac (Club de Golf)</x:v>
      </x:c>
      <x:c r="C1803" s="25" t="str">
        <x:v>Quebec</x:v>
      </x:c>
      <x:c r="D1803" s="25" t="str">
        <x:v>Verified</x:v>
      </x:c>
      <x:c r="E1803" s="25" t="str">
        <x:v>Verified</x:v>
      </x:c>
      <x:c r="F1803" s="25" t="str">
        <x:v>Verified</x:v>
      </x:c>
      <x:c r="G1803" s="25" t="str">
        <x:v>Verified</x:v>
      </x:c>
      <x:c r="H1803" s="25" t="str">
        <x:v>architect</x:v>
      </x:c>
    </x:row>
    <x:row r="1804">
      <x:c r="A1804" s="25" t="str">
        <x:v>CA-1808</x:v>
      </x:c>
      <x:c r="B1804" s="25" t="str">
        <x:v>Saint-Raphaël (Club de golf) - Bleu</x:v>
      </x:c>
      <x:c r="C1804" s="25" t="str">
        <x:v>Quebec</x:v>
      </x:c>
      <x:c r="D1804" s="25" t="str">
        <x:v>Verified</x:v>
      </x:c>
      <x:c r="E1804" s="25" t="str">
        <x:v>Verified</x:v>
      </x:c>
      <x:c r="F1804" s="25" t="str">
        <x:v>Verified</x:v>
      </x:c>
      <x:c r="G1804" s="25" t="str">
        <x:v>Missing</x:v>
      </x:c>
      <x:c r="H1804" s="25" t="str">
        <x:v>year opened, architect</x:v>
      </x:c>
    </x:row>
    <x:row r="1805">
      <x:c r="A1805" s="25" t="str">
        <x:v>CA-1809</x:v>
      </x:c>
      <x:c r="B1805" s="25" t="str">
        <x:v>Saint-Raphaël (Club de Golf) - Rouge</x:v>
      </x:c>
      <x:c r="C1805" s="25" t="str">
        <x:v>Quebec</x:v>
      </x:c>
      <x:c r="D1805" s="25" t="str">
        <x:v>Missing</x:v>
      </x:c>
      <x:c r="E1805" s="25" t="str">
        <x:v>Verified</x:v>
      </x:c>
      <x:c r="F1805" s="25" t="str">
        <x:v>Verified</x:v>
      </x:c>
      <x:c r="G1805" s="25" t="str">
        <x:v>Missing</x:v>
      </x:c>
      <x:c r="H1805" s="25" t="str">
        <x:v>website, year opened, architect</x:v>
      </x:c>
    </x:row>
    <x:row r="1806">
      <x:c r="A1806" s="25" t="str">
        <x:v>CA-1810</x:v>
      </x:c>
      <x:c r="B1806" s="25" t="str">
        <x:v>Saint-Rémi (Club de golf Le)</x:v>
      </x:c>
      <x:c r="C1806" s="25" t="str">
        <x:v>Quebec</x:v>
      </x:c>
      <x:c r="D1806" s="25" t="str">
        <x:v>Verified</x:v>
      </x:c>
      <x:c r="E1806" s="25" t="str">
        <x:v>Verified</x:v>
      </x:c>
      <x:c r="F1806" s="25" t="str">
        <x:v>Verified</x:v>
      </x:c>
      <x:c r="G1806" s="25" t="str">
        <x:v>Missing</x:v>
      </x:c>
      <x:c r="H1806" s="25" t="str">
        <x:v>year opened, architect</x:v>
      </x:c>
    </x:row>
    <x:row r="1807">
      <x:c r="A1807" s="25" t="str">
        <x:v>CA-1811</x:v>
      </x:c>
      <x:c r="B1807" s="25" t="str">
        <x:v>Sainte-Agathe (Club de golf)</x:v>
      </x:c>
      <x:c r="C1807" s="25" t="str">
        <x:v>Quebec</x:v>
      </x:c>
      <x:c r="D1807" s="25" t="str">
        <x:v>Verified</x:v>
      </x:c>
      <x:c r="E1807" s="25" t="str">
        <x:v>Verified</x:v>
      </x:c>
      <x:c r="F1807" s="25" t="str">
        <x:v>Verified</x:v>
      </x:c>
      <x:c r="G1807" s="25" t="str">
        <x:v>Verified</x:v>
      </x:c>
      <x:c r="H1807" s="25" t="str">
        <x:v>architect</x:v>
      </x:c>
    </x:row>
    <x:row r="1808">
      <x:c r="A1808" s="25" t="str">
        <x:v>CA-1812</x:v>
      </x:c>
      <x:c r="B1808" s="25" t="str">
        <x:v>Sainte-Marie (Club de golf)</x:v>
      </x:c>
      <x:c r="C1808" s="25" t="str">
        <x:v>Quebec</x:v>
      </x:c>
      <x:c r="D1808" s="25" t="str">
        <x:v>Verified</x:v>
      </x:c>
      <x:c r="E1808" s="25" t="str">
        <x:v>Verified</x:v>
      </x:c>
      <x:c r="F1808" s="25" t="str">
        <x:v>Verified</x:v>
      </x:c>
      <x:c r="G1808" s="25" t="str">
        <x:v>Verified</x:v>
      </x:c>
      <x:c r="H1808" s="25" t="str">
        <x:v>architect</x:v>
      </x:c>
    </x:row>
    <x:row r="1809">
      <x:c r="A1809" s="25" t="str">
        <x:v>CA-1813</x:v>
      </x:c>
      <x:c r="B1809" s="25" t="str">
        <x:v>Saules (Club de golf Les)</x:v>
      </x:c>
      <x:c r="C1809" s="25" t="str">
        <x:v>Quebec</x:v>
      </x:c>
      <x:c r="D1809" s="25" t="str">
        <x:v>Verified</x:v>
      </x:c>
      <x:c r="E1809" s="25" t="str">
        <x:v>Verified</x:v>
      </x:c>
      <x:c r="F1809" s="25" t="str">
        <x:v>Verified</x:v>
      </x:c>
      <x:c r="G1809" s="25" t="str">
        <x:v>Missing</x:v>
      </x:c>
      <x:c r="H1809" s="25" t="str">
        <x:v>year opened, architect</x:v>
      </x:c>
    </x:row>
    <x:row r="1810">
      <x:c r="A1810" s="25" t="str">
        <x:v>CA-1814</x:v>
      </x:c>
      <x:c r="B1810" s="25" t="str">
        <x:v>Sélect (Golf le)</x:v>
      </x:c>
      <x:c r="C1810" s="25" t="str">
        <x:v>Quebec</x:v>
      </x:c>
      <x:c r="D1810" s="25" t="str">
        <x:v>Verified</x:v>
      </x:c>
      <x:c r="E1810" s="25" t="str">
        <x:v>Verified</x:v>
      </x:c>
      <x:c r="F1810" s="25" t="str">
        <x:v>Verified</x:v>
      </x:c>
      <x:c r="G1810" s="25" t="str">
        <x:v>Missing</x:v>
      </x:c>
      <x:c r="H1810" s="25" t="str">
        <x:v>year opened, architect</x:v>
      </x:c>
    </x:row>
    <x:row r="1811">
      <x:c r="A1811" s="25" t="str">
        <x:v>CA-1815</x:v>
      </x:c>
      <x:c r="B1811" s="25" t="str">
        <x:v>Sherbrooke (Club de golf)</x:v>
      </x:c>
      <x:c r="C1811" s="25" t="str">
        <x:v>Quebec</x:v>
      </x:c>
      <x:c r="D1811" s="25" t="str">
        <x:v>Verified</x:v>
      </x:c>
      <x:c r="E1811" s="25" t="str">
        <x:v>Verified</x:v>
      </x:c>
      <x:c r="F1811" s="25" t="str">
        <x:v>Verified</x:v>
      </x:c>
      <x:c r="G1811" s="25" t="str">
        <x:v>Missing</x:v>
      </x:c>
      <x:c r="H1811" s="25" t="str">
        <x:v>year opened, architect</x:v>
      </x:c>
    </x:row>
    <x:row r="1812">
      <x:c r="A1812" s="25" t="str">
        <x:v>CA-1816</x:v>
      </x:c>
      <x:c r="B1812" s="25" t="str">
        <x:v>Siscoe (Club de golf)</x:v>
      </x:c>
      <x:c r="C1812" s="25" t="str">
        <x:v>Quebec</x:v>
      </x:c>
      <x:c r="D1812" s="25" t="str">
        <x:v>Verified</x:v>
      </x:c>
      <x:c r="E1812" s="25" t="str">
        <x:v>Verified</x:v>
      </x:c>
      <x:c r="F1812" s="25" t="str">
        <x:v>Verified</x:v>
      </x:c>
      <x:c r="G1812" s="25" t="str">
        <x:v>Verified</x:v>
      </x:c>
      <x:c r="H1812" s="25" t="str">
        <x:v>architect</x:v>
      </x:c>
    </x:row>
    <x:row r="1813">
      <x:c r="A1813" s="25" t="str">
        <x:v>CA-1817</x:v>
      </x:c>
      <x:c r="B1813" s="25" t="str">
        <x:v>Sorcier Golf Course</x:v>
      </x:c>
      <x:c r="C1813" s="25" t="str">
        <x:v>Quebec</x:v>
      </x:c>
      <x:c r="D1813" s="25" t="str">
        <x:v>Verified</x:v>
      </x:c>
      <x:c r="E1813" s="25" t="str">
        <x:v>Verified</x:v>
      </x:c>
      <x:c r="F1813" s="25" t="str">
        <x:v>Verified</x:v>
      </x:c>
      <x:c r="G1813" s="25" t="str">
        <x:v>Missing</x:v>
      </x:c>
      <x:c r="H1813" s="25" t="str">
        <x:v>year opened, architect</x:v>
      </x:c>
    </x:row>
    <x:row r="1814">
      <x:c r="A1814" s="25" t="str">
        <x:v>CA-1818</x:v>
      </x:c>
      <x:c r="B1814" s="25" t="str">
        <x:v>St-Anicet (Club de golf) - A (1-2)</x:v>
      </x:c>
      <x:c r="C1814" s="25" t="str">
        <x:v>Quebec</x:v>
      </x:c>
      <x:c r="D1814" s="25" t="str">
        <x:v>Verified</x:v>
      </x:c>
      <x:c r="E1814" s="25" t="str">
        <x:v>Verified</x:v>
      </x:c>
      <x:c r="F1814" s="25" t="str">
        <x:v>Verified</x:v>
      </x:c>
      <x:c r="G1814" s="25" t="str">
        <x:v>Missing</x:v>
      </x:c>
      <x:c r="H1814" s="25" t="str">
        <x:v>year opened, architect</x:v>
      </x:c>
    </x:row>
    <x:row r="1815">
      <x:c r="A1815" s="25" t="str">
        <x:v>CA-1819</x:v>
      </x:c>
      <x:c r="B1815" s="25" t="str">
        <x:v>St-Anicet (Club de golf) - B (2-3)</x:v>
      </x:c>
      <x:c r="C1815" s="25" t="str">
        <x:v>Quebec</x:v>
      </x:c>
      <x:c r="D1815" s="25" t="str">
        <x:v>Verified</x:v>
      </x:c>
      <x:c r="E1815" s="25" t="str">
        <x:v>Verified</x:v>
      </x:c>
      <x:c r="F1815" s="25" t="str">
        <x:v>Verified</x:v>
      </x:c>
      <x:c r="G1815" s="25" t="str">
        <x:v>Missing</x:v>
      </x:c>
      <x:c r="H1815" s="25" t="str">
        <x:v>year opened, architect</x:v>
      </x:c>
    </x:row>
    <x:row r="1816">
      <x:c r="A1816" s="25" t="str">
        <x:v>CA-1820</x:v>
      </x:c>
      <x:c r="B1816" s="25" t="str">
        <x:v>St-Anicet (Club de golf) - C (3-1)</x:v>
      </x:c>
      <x:c r="C1816" s="25" t="str">
        <x:v>Quebec</x:v>
      </x:c>
      <x:c r="D1816" s="25" t="str">
        <x:v>Verified</x:v>
      </x:c>
      <x:c r="E1816" s="25" t="str">
        <x:v>Verified</x:v>
      </x:c>
      <x:c r="F1816" s="25" t="str">
        <x:v>Verified</x:v>
      </x:c>
      <x:c r="G1816" s="25" t="str">
        <x:v>Missing</x:v>
      </x:c>
      <x:c r="H1816" s="25" t="str">
        <x:v>year opened, architect</x:v>
      </x:c>
    </x:row>
    <x:row r="1817">
      <x:c r="A1817" s="25" t="str">
        <x:v>CA-1821</x:v>
      </x:c>
      <x:c r="B1817" s="25" t="str">
        <x:v>St-Césaire (Club de golf)</x:v>
      </x:c>
      <x:c r="C1817" s="25" t="str">
        <x:v>Quebec</x:v>
      </x:c>
      <x:c r="D1817" s="25" t="str">
        <x:v>Verified</x:v>
      </x:c>
      <x:c r="E1817" s="25" t="str">
        <x:v>Verified</x:v>
      </x:c>
      <x:c r="F1817" s="25" t="str">
        <x:v>Verified</x:v>
      </x:c>
      <x:c r="G1817" s="25" t="str">
        <x:v>Missing</x:v>
      </x:c>
      <x:c r="H1817" s="25" t="str">
        <x:v>year opened, architect</x:v>
      </x:c>
    </x:row>
    <x:row r="1818">
      <x:c r="A1818" s="25" t="str">
        <x:v>CA-1822</x:v>
      </x:c>
      <x:c r="B1818" s="25" t="str">
        <x:v>St-Donat (Club de golf)</x:v>
      </x:c>
      <x:c r="C1818" s="25" t="str">
        <x:v>Quebec</x:v>
      </x:c>
      <x:c r="D1818" s="25" t="str">
        <x:v>Verified</x:v>
      </x:c>
      <x:c r="E1818" s="25" t="str">
        <x:v>Verified</x:v>
      </x:c>
      <x:c r="F1818" s="25" t="str">
        <x:v>Verified</x:v>
      </x:c>
      <x:c r="G1818" s="25" t="str">
        <x:v>Missing</x:v>
      </x:c>
      <x:c r="H1818" s="25" t="str">
        <x:v>year opened, architect</x:v>
      </x:c>
    </x:row>
    <x:row r="1819">
      <x:c r="A1819" s="25" t="str">
        <x:v>CA-1823</x:v>
      </x:c>
      <x:c r="B1819" s="25" t="str">
        <x:v>St-François (Club de golf) - Mille-Iles</x:v>
      </x:c>
      <x:c r="C1819" s="25" t="str">
        <x:v>Quebec</x:v>
      </x:c>
      <x:c r="D1819" s="25" t="str">
        <x:v>Verified</x:v>
      </x:c>
      <x:c r="E1819" s="25" t="str">
        <x:v>Verified</x:v>
      </x:c>
      <x:c r="F1819" s="25" t="str">
        <x:v>Verified</x:v>
      </x:c>
      <x:c r="G1819" s="25" t="str">
        <x:v>Missing</x:v>
      </x:c>
      <x:c r="H1819" s="25" t="str">
        <x:v>year opened, architect</x:v>
      </x:c>
    </x:row>
    <x:row r="1820">
      <x:c r="A1820" s="25" t="str">
        <x:v>CA-1824</x:v>
      </x:c>
      <x:c r="B1820" s="25" t="str">
        <x:v>St-François (Club de golf) - St-François</x:v>
      </x:c>
      <x:c r="C1820" s="25" t="str">
        <x:v>Quebec</x:v>
      </x:c>
      <x:c r="D1820" s="25" t="str">
        <x:v>Verified</x:v>
      </x:c>
      <x:c r="E1820" s="25" t="str">
        <x:v>Verified</x:v>
      </x:c>
      <x:c r="F1820" s="25" t="str">
        <x:v>Verified</x:v>
      </x:c>
      <x:c r="G1820" s="25" t="str">
        <x:v>Missing</x:v>
      </x:c>
      <x:c r="H1820" s="25" t="str">
        <x:v>year opened, architect</x:v>
      </x:c>
    </x:row>
    <x:row r="1821">
      <x:c r="A1821" s="25" t="str">
        <x:v>CA-1825</x:v>
      </x:c>
      <x:c r="B1821" s="25" t="str">
        <x:v>St-Georges (Club de golf)</x:v>
      </x:c>
      <x:c r="C1821" s="25" t="str">
        <x:v>Quebec</x:v>
      </x:c>
      <x:c r="D1821" s="25" t="str">
        <x:v>Verified</x:v>
      </x:c>
      <x:c r="E1821" s="25" t="str">
        <x:v>Verified</x:v>
      </x:c>
      <x:c r="F1821" s="25" t="str">
        <x:v>Verified</x:v>
      </x:c>
      <x:c r="G1821" s="25" t="str">
        <x:v>Missing</x:v>
      </x:c>
      <x:c r="H1821" s="25" t="str">
        <x:v>year opened, architect</x:v>
      </x:c>
    </x:row>
    <x:row r="1822">
      <x:c r="A1822" s="25" t="str">
        <x:v>CA-1826</x:v>
      </x:c>
      <x:c r="B1822" s="25" t="str">
        <x:v>St-Hyacinthe (Club de golf)</x:v>
      </x:c>
      <x:c r="C1822" s="25" t="str">
        <x:v>Quebec</x:v>
      </x:c>
      <x:c r="D1822" s="25" t="str">
        <x:v>Verified</x:v>
      </x:c>
      <x:c r="E1822" s="25" t="str">
        <x:v>Verified</x:v>
      </x:c>
      <x:c r="F1822" s="25" t="str">
        <x:v>Verified</x:v>
      </x:c>
      <x:c r="G1822" s="25" t="str">
        <x:v>Missing</x:v>
      </x:c>
      <x:c r="H1822" s="25" t="str">
        <x:v>year opened, architect</x:v>
      </x:c>
    </x:row>
    <x:row r="1823">
      <x:c r="A1823" s="25" t="str">
        <x:v>CA-1827</x:v>
      </x:c>
      <x:c r="B1823" s="25" t="str">
        <x:v>St-Janvier (Club de golf)</x:v>
      </x:c>
      <x:c r="C1823" s="25" t="str">
        <x:v>Quebec</x:v>
      </x:c>
      <x:c r="D1823" s="25" t="str">
        <x:v>Verified</x:v>
      </x:c>
      <x:c r="E1823" s="25" t="str">
        <x:v>Verified</x:v>
      </x:c>
      <x:c r="F1823" s="25" t="str">
        <x:v>Verified</x:v>
      </x:c>
      <x:c r="G1823" s="25" t="str">
        <x:v>Missing</x:v>
      </x:c>
      <x:c r="H1823" s="25" t="str">
        <x:v>year opened, architect</x:v>
      </x:c>
    </x:row>
    <x:row r="1824">
      <x:c r="A1824" s="25" t="str">
        <x:v>CA-1828</x:v>
      </x:c>
      <x:c r="B1824" s="25" t="str">
        <x:v>St-Jean (Club de golf)</x:v>
      </x:c>
      <x:c r="C1824" s="25" t="str">
        <x:v>Quebec</x:v>
      </x:c>
      <x:c r="D1824" s="25" t="str">
        <x:v>Verified</x:v>
      </x:c>
      <x:c r="E1824" s="25" t="str">
        <x:v>Verified</x:v>
      </x:c>
      <x:c r="F1824" s="25" t="str">
        <x:v>Verified</x:v>
      </x:c>
      <x:c r="G1824" s="25" t="str">
        <x:v>Missing</x:v>
      </x:c>
      <x:c r="H1824" s="25" t="str">
        <x:v>year opened, architect</x:v>
      </x:c>
    </x:row>
    <x:row r="1825">
      <x:c r="A1825" s="25" t="str">
        <x:v>CA-1829</x:v>
      </x:c>
      <x:c r="B1825" s="25" t="str">
        <x:v>St-Jérôme Golf Club  (Club de golf)</x:v>
      </x:c>
      <x:c r="C1825" s="25" t="str">
        <x:v>Quebec</x:v>
      </x:c>
      <x:c r="D1825" s="25" t="str">
        <x:v>Verified</x:v>
      </x:c>
      <x:c r="E1825" s="25" t="str">
        <x:v>Verified</x:v>
      </x:c>
      <x:c r="F1825" s="25" t="str">
        <x:v>Verified</x:v>
      </x:c>
      <x:c r="G1825" s="25" t="str">
        <x:v>Missing</x:v>
      </x:c>
      <x:c r="H1825" s="25" t="str">
        <x:v>year opened, architect</x:v>
      </x:c>
    </x:row>
    <x:row r="1826">
      <x:c r="A1826" s="25" t="str">
        <x:v>CA-1830</x:v>
      </x:c>
      <x:c r="B1826" s="25" t="str">
        <x:v>St-Lambert (Club de golf)</x:v>
      </x:c>
      <x:c r="C1826" s="25" t="str">
        <x:v>Quebec</x:v>
      </x:c>
      <x:c r="D1826" s="25" t="str">
        <x:v>Verified</x:v>
      </x:c>
      <x:c r="E1826" s="25" t="str">
        <x:v>Verified</x:v>
      </x:c>
      <x:c r="F1826" s="25" t="str">
        <x:v>Verified</x:v>
      </x:c>
      <x:c r="G1826" s="25" t="str">
        <x:v>Missing</x:v>
      </x:c>
      <x:c r="H1826" s="25" t="str">
        <x:v>year opened, architect</x:v>
      </x:c>
    </x:row>
    <x:row r="1827">
      <x:c r="A1827" s="25" t="str">
        <x:v>CA-1831</x:v>
      </x:c>
      <x:c r="B1827" s="25" t="str">
        <x:v>St-Pacôme (Club de golf)</x:v>
      </x:c>
      <x:c r="C1827" s="25" t="str">
        <x:v>Quebec</x:v>
      </x:c>
      <x:c r="D1827" s="25" t="str">
        <x:v>Missing</x:v>
      </x:c>
      <x:c r="E1827" s="25" t="str">
        <x:v>Verified</x:v>
      </x:c>
      <x:c r="F1827" s="25" t="str">
        <x:v>Verified</x:v>
      </x:c>
      <x:c r="G1827" s="25" t="str">
        <x:v>Missing</x:v>
      </x:c>
      <x:c r="H1827" s="25" t="str">
        <x:v>website, year opened, architect</x:v>
      </x:c>
    </x:row>
    <x:row r="1828">
      <x:c r="A1828" s="25" t="str">
        <x:v>CA-1832</x:v>
      </x:c>
      <x:c r="B1828" s="25" t="str">
        <x:v>St-Zotique (Club de golf)</x:v>
      </x:c>
      <x:c r="C1828" s="25" t="str">
        <x:v>Quebec</x:v>
      </x:c>
      <x:c r="D1828" s="25" t="str">
        <x:v>Verified</x:v>
      </x:c>
      <x:c r="E1828" s="25" t="str">
        <x:v>Verified</x:v>
      </x:c>
      <x:c r="F1828" s="25" t="str">
        <x:v>Verified</x:v>
      </x:c>
      <x:c r="G1828" s="25" t="str">
        <x:v>Missing</x:v>
      </x:c>
      <x:c r="H1828" s="25" t="str">
        <x:v>year opened, architect</x:v>
      </x:c>
    </x:row>
    <x:row r="1829">
      <x:c r="A1829" s="25" t="str">
        <x:v>CA-1833</x:v>
      </x:c>
      <x:c r="B1829" s="25" t="str">
        <x:v>Ste-Flore (Club de golf)</x:v>
      </x:c>
      <x:c r="C1829" s="25" t="str">
        <x:v>Quebec</x:v>
      </x:c>
      <x:c r="D1829" s="25" t="str">
        <x:v>Verified</x:v>
      </x:c>
      <x:c r="E1829" s="25" t="str">
        <x:v>Verified</x:v>
      </x:c>
      <x:c r="F1829" s="25" t="str">
        <x:v>Verified</x:v>
      </x:c>
      <x:c r="G1829" s="25" t="str">
        <x:v>Missing</x:v>
      </x:c>
      <x:c r="H1829" s="25" t="str">
        <x:v>year opened, architect</x:v>
      </x:c>
    </x:row>
    <x:row r="1830">
      <x:c r="A1830" s="25" t="str">
        <x:v>CA-1834</x:v>
      </x:c>
      <x:c r="B1830" s="25" t="str">
        <x:v>Ste-Marguerite (Club de golf)</x:v>
      </x:c>
      <x:c r="C1830" s="25" t="str">
        <x:v>Quebec</x:v>
      </x:c>
      <x:c r="D1830" s="25" t="str">
        <x:v>Verified</x:v>
      </x:c>
      <x:c r="E1830" s="25" t="str">
        <x:v>Verified</x:v>
      </x:c>
      <x:c r="F1830" s="25" t="str">
        <x:v>Verified</x:v>
      </x:c>
      <x:c r="G1830" s="25" t="str">
        <x:v>Verified</x:v>
      </x:c>
      <x:c r="H1830" s="25" t="str">
        <x:v>architect</x:v>
      </x:c>
    </x:row>
    <x:row r="1831">
      <x:c r="A1831" s="25" t="str">
        <x:v>CA-1835</x:v>
      </x:c>
      <x:c r="B1831" s="25" t="str">
        <x:v>Ste-Rose (Club de golf)</x:v>
      </x:c>
      <x:c r="C1831" s="25" t="str">
        <x:v>Quebec</x:v>
      </x:c>
      <x:c r="D1831" s="25" t="str">
        <x:v>Verified</x:v>
      </x:c>
      <x:c r="E1831" s="25" t="str">
        <x:v>Verified</x:v>
      </x:c>
      <x:c r="F1831" s="25" t="str">
        <x:v>Verified</x:v>
      </x:c>
      <x:c r="G1831" s="25" t="str">
        <x:v>Verified</x:v>
      </x:c>
      <x:c r="H1831" s="25" t="str">
        <x:v>architect</x:v>
      </x:c>
    </x:row>
    <x:row r="1832">
      <x:c r="A1832" s="25" t="str">
        <x:v>CA-1836</x:v>
      </x:c>
      <x:c r="B1832" s="25" t="str">
        <x:v>Stoneham (Club de golf) - Est</x:v>
      </x:c>
      <x:c r="C1832" s="25" t="str">
        <x:v>Quebec</x:v>
      </x:c>
      <x:c r="D1832" s="25" t="str">
        <x:v>Verified</x:v>
      </x:c>
      <x:c r="E1832" s="25" t="str">
        <x:v>Verified</x:v>
      </x:c>
      <x:c r="F1832" s="25" t="str">
        <x:v>Verified</x:v>
      </x:c>
      <x:c r="G1832" s="25" t="str">
        <x:v>Missing</x:v>
      </x:c>
      <x:c r="H1832" s="25" t="str">
        <x:v>year opened, architect</x:v>
      </x:c>
    </x:row>
    <x:row r="1833">
      <x:c r="A1833" s="25" t="str">
        <x:v>CA-1837</x:v>
      </x:c>
      <x:c r="B1833" s="25" t="str">
        <x:v>Stoneham (Club de golf) - Ouest</x:v>
      </x:c>
      <x:c r="C1833" s="25" t="str">
        <x:v>Quebec</x:v>
      </x:c>
      <x:c r="D1833" s="25" t="str">
        <x:v>Verified</x:v>
      </x:c>
      <x:c r="E1833" s="25" t="str">
        <x:v>Verified</x:v>
      </x:c>
      <x:c r="F1833" s="25" t="str">
        <x:v>Verified</x:v>
      </x:c>
      <x:c r="G1833" s="25" t="str">
        <x:v>Missing</x:v>
      </x:c>
      <x:c r="H1833" s="25" t="str">
        <x:v>year opened, architect</x:v>
      </x:c>
    </x:row>
    <x:row r="1834">
      <x:c r="A1834" s="25" t="str">
        <x:v>CA-1838</x:v>
      </x:c>
      <x:c r="B1834" s="25" t="str">
        <x:v>Summerlea Golf Club - Cascades</x:v>
      </x:c>
      <x:c r="C1834" s="25" t="str">
        <x:v>Quebec</x:v>
      </x:c>
      <x:c r="D1834" s="25" t="str">
        <x:v>Verified</x:v>
      </x:c>
      <x:c r="E1834" s="25" t="str">
        <x:v>Verified</x:v>
      </x:c>
      <x:c r="F1834" s="25" t="str">
        <x:v>Verified</x:v>
      </x:c>
      <x:c r="G1834" s="25" t="str">
        <x:v>Missing</x:v>
      </x:c>
      <x:c r="H1834" s="25" t="str">
        <x:v>year opened, architect</x:v>
      </x:c>
    </x:row>
    <x:row r="1835">
      <x:c r="A1835" s="25" t="str">
        <x:v>CA-1839</x:v>
      </x:c>
      <x:c r="B1835" s="25" t="str">
        <x:v>Summerlea Golf Club - Dorion</x:v>
      </x:c>
      <x:c r="C1835" s="25" t="str">
        <x:v>Quebec</x:v>
      </x:c>
      <x:c r="D1835" s="25" t="str">
        <x:v>Verified</x:v>
      </x:c>
      <x:c r="E1835" s="25" t="str">
        <x:v>Verified</x:v>
      </x:c>
      <x:c r="F1835" s="25" t="str">
        <x:v>Verified</x:v>
      </x:c>
      <x:c r="G1835" s="25" t="str">
        <x:v>Missing</x:v>
      </x:c>
      <x:c r="H1835" s="25" t="str">
        <x:v>year opened, architect</x:v>
      </x:c>
    </x:row>
    <x:row r="1836">
      <x:c r="A1836" s="25" t="str">
        <x:v>CA-1840</x:v>
      </x:c>
      <x:c r="B1836" s="25" t="str">
        <x:v>Tadoussac (Club de golf)</x:v>
      </x:c>
      <x:c r="C1836" s="25" t="str">
        <x:v>Quebec</x:v>
      </x:c>
      <x:c r="D1836" s="25" t="str">
        <x:v>Verified</x:v>
      </x:c>
      <x:c r="E1836" s="25" t="str">
        <x:v>Verified</x:v>
      </x:c>
      <x:c r="F1836" s="25" t="str">
        <x:v>Verified</x:v>
      </x:c>
      <x:c r="G1836" s="25" t="str">
        <x:v>Verified</x:v>
      </x:c>
      <x:c r="H1836" s="25" t="str">
        <x:v>architect</x:v>
      </x:c>
    </x:row>
    <x:row r="1837">
      <x:c r="A1837" s="25" t="str">
        <x:v>CA-1841</x:v>
      </x:c>
      <x:c r="B1837" s="25" t="str">
        <x:v>Tecumseh (Club de golf)</x:v>
      </x:c>
      <x:c r="C1837" s="25" t="str">
        <x:v>Quebec</x:v>
      </x:c>
      <x:c r="D1837" s="25" t="str">
        <x:v>Verified</x:v>
      </x:c>
      <x:c r="E1837" s="25" t="str">
        <x:v>Verified</x:v>
      </x:c>
      <x:c r="F1837" s="25" t="str">
        <x:v>Verified</x:v>
      </x:c>
      <x:c r="G1837" s="25" t="str">
        <x:v>Missing</x:v>
      </x:c>
      <x:c r="H1837" s="25" t="str">
        <x:v>year opened, architect</x:v>
      </x:c>
    </x:row>
    <x:row r="1838">
      <x:c r="A1838" s="25" t="str">
        <x:v>CA-1842</x:v>
      </x:c>
      <x:c r="B1838" s="25" t="str">
        <x:v>Tempête (Club de Golf La) - Parcours Nord</x:v>
      </x:c>
      <x:c r="C1838" s="25" t="str">
        <x:v>Quebec</x:v>
      </x:c>
      <x:c r="D1838" s="25" t="str">
        <x:v>Missing</x:v>
      </x:c>
      <x:c r="E1838" s="25" t="str">
        <x:v>Verified</x:v>
      </x:c>
      <x:c r="F1838" s="25" t="str">
        <x:v>Verified</x:v>
      </x:c>
      <x:c r="G1838" s="25" t="str">
        <x:v>Verified</x:v>
      </x:c>
      <x:c r="H1838" s="25" t="str">
        <x:v>website, architect</x:v>
      </x:c>
    </x:row>
    <x:row r="1839">
      <x:c r="A1839" s="25" t="str">
        <x:v>CA-1843</x:v>
      </x:c>
      <x:c r="B1839" s="25" t="str">
        <x:v>Tempête (Club de Golf La) - Parcours Sud</x:v>
      </x:c>
      <x:c r="C1839" s="25" t="str">
        <x:v>Quebec</x:v>
      </x:c>
      <x:c r="D1839" s="25" t="str">
        <x:v>Missing</x:v>
      </x:c>
      <x:c r="E1839" s="25" t="str">
        <x:v>Verified</x:v>
      </x:c>
      <x:c r="F1839" s="25" t="str">
        <x:v>Verified</x:v>
      </x:c>
      <x:c r="G1839" s="25" t="str">
        <x:v>Verified</x:v>
      </x:c>
      <x:c r="H1839" s="25" t="str">
        <x:v>website, architect</x:v>
      </x:c>
    </x:row>
    <x:row r="1840">
      <x:c r="A1840" s="25" t="str">
        <x:v>CA-1844</x:v>
      </x:c>
      <x:c r="B1840" s="25" t="str">
        <x:v>Terrebonne (Club de golf) Blanc-Rouge</x:v>
      </x:c>
      <x:c r="C1840" s="25" t="str">
        <x:v>Quebec</x:v>
      </x:c>
      <x:c r="D1840" s="25" t="str">
        <x:v>Verified</x:v>
      </x:c>
      <x:c r="E1840" s="25" t="str">
        <x:v>Verified</x:v>
      </x:c>
      <x:c r="F1840" s="25" t="str">
        <x:v>Verified</x:v>
      </x:c>
      <x:c r="G1840" s="25" t="str">
        <x:v>Missing</x:v>
      </x:c>
      <x:c r="H1840" s="25" t="str">
        <x:v>year opened, architect</x:v>
      </x:c>
    </x:row>
    <x:row r="1841">
      <x:c r="A1841" s="25" t="str">
        <x:v>CA-1845</x:v>
      </x:c>
      <x:c r="B1841" s="25" t="str">
        <x:v>Terrebonne (Club de golf) Bleu-Blanc</x:v>
      </x:c>
      <x:c r="C1841" s="25" t="str">
        <x:v>Quebec</x:v>
      </x:c>
      <x:c r="D1841" s="25" t="str">
        <x:v>Verified</x:v>
      </x:c>
      <x:c r="E1841" s="25" t="str">
        <x:v>Verified</x:v>
      </x:c>
      <x:c r="F1841" s="25" t="str">
        <x:v>Verified</x:v>
      </x:c>
      <x:c r="G1841" s="25" t="str">
        <x:v>Missing</x:v>
      </x:c>
      <x:c r="H1841" s="25" t="str">
        <x:v>year opened, architect</x:v>
      </x:c>
    </x:row>
    <x:row r="1842">
      <x:c r="A1842" s="25" t="str">
        <x:v>CA-1846</x:v>
      </x:c>
      <x:c r="B1842" s="25" t="str">
        <x:v>Terrebonne (Club de golf) Rouge-Bleu</x:v>
      </x:c>
      <x:c r="C1842" s="25" t="str">
        <x:v>Quebec</x:v>
      </x:c>
      <x:c r="D1842" s="25" t="str">
        <x:v>Verified</x:v>
      </x:c>
      <x:c r="E1842" s="25" t="str">
        <x:v>Verified</x:v>
      </x:c>
      <x:c r="F1842" s="25" t="str">
        <x:v>Verified</x:v>
      </x:c>
      <x:c r="G1842" s="25" t="str">
        <x:v>Missing</x:v>
      </x:c>
      <x:c r="H1842" s="25" t="str">
        <x:v>year opened, architect</x:v>
      </x:c>
    </x:row>
    <x:row r="1843">
      <x:c r="A1843" s="25" t="str">
        <x:v>CA-1847</x:v>
      </x:c>
      <x:c r="B1843" s="25" t="str">
        <x:v>Royal Montreal Golf Club (The) - Blue</x:v>
      </x:c>
      <x:c r="C1843" s="25" t="str">
        <x:v>Quebec</x:v>
      </x:c>
      <x:c r="D1843" s="25" t="str">
        <x:v>Verified</x:v>
      </x:c>
      <x:c r="E1843" s="25" t="str">
        <x:v>Verified</x:v>
      </x:c>
      <x:c r="F1843" s="25" t="str">
        <x:v>Verified</x:v>
      </x:c>
      <x:c r="G1843" s="25" t="str">
        <x:v>Missing</x:v>
      </x:c>
      <x:c r="H1843" s="25" t="str">
        <x:v>year opened, architect</x:v>
      </x:c>
    </x:row>
    <x:row r="1844">
      <x:c r="A1844" s="25" t="str">
        <x:v>CA-1848</x:v>
      </x:c>
      <x:c r="B1844" s="25" t="str">
        <x:v>Royal Montreal Golf Club (The) - Dixie</x:v>
      </x:c>
      <x:c r="C1844" s="25" t="str">
        <x:v>Quebec</x:v>
      </x:c>
      <x:c r="D1844" s="25" t="str">
        <x:v>Verified</x:v>
      </x:c>
      <x:c r="E1844" s="25" t="str">
        <x:v>Verified</x:v>
      </x:c>
      <x:c r="F1844" s="25" t="str">
        <x:v>Verified</x:v>
      </x:c>
      <x:c r="G1844" s="25" t="str">
        <x:v>Missing</x:v>
      </x:c>
      <x:c r="H1844" s="25" t="str">
        <x:v>year opened, architect</x:v>
      </x:c>
    </x:row>
    <x:row r="1845">
      <x:c r="A1845" s="25" t="str">
        <x:v>CA-1849</x:v>
      </x:c>
      <x:c r="B1845" s="25" t="str">
        <x:v>Royal Montreal Golf Club (The) - Dixie-Red-2026</x:v>
      </x:c>
      <x:c r="C1845" s="25" t="str">
        <x:v>Quebec</x:v>
      </x:c>
      <x:c r="D1845" s="25" t="str">
        <x:v>Verified</x:v>
      </x:c>
      <x:c r="E1845" s="25" t="str">
        <x:v>Verified</x:v>
      </x:c>
      <x:c r="F1845" s="25" t="str">
        <x:v>Verified</x:v>
      </x:c>
      <x:c r="G1845" s="25" t="str">
        <x:v>Missing</x:v>
      </x:c>
      <x:c r="H1845" s="25" t="str">
        <x:v>year opened, architect</x:v>
      </x:c>
    </x:row>
    <x:row r="1846">
      <x:c r="A1846" s="25" t="str">
        <x:v>CA-1850</x:v>
      </x:c>
      <x:c r="B1846" s="25" t="str">
        <x:v>Royal Montreal Golf Club (The) - Red</x:v>
      </x:c>
      <x:c r="C1846" s="25" t="str">
        <x:v>Quebec</x:v>
      </x:c>
      <x:c r="D1846" s="25" t="str">
        <x:v>Verified</x:v>
      </x:c>
      <x:c r="E1846" s="25" t="str">
        <x:v>Verified</x:v>
      </x:c>
      <x:c r="F1846" s="25" t="str">
        <x:v>Verified</x:v>
      </x:c>
      <x:c r="G1846" s="25" t="str">
        <x:v>Missing</x:v>
      </x:c>
      <x:c r="H1846" s="25" t="str">
        <x:v>year opened, architect</x:v>
      </x:c>
    </x:row>
    <x:row r="1847">
      <x:c r="A1847" s="25" t="str">
        <x:v>CA-1851</x:v>
      </x:c>
      <x:c r="B1847" s="25" t="str">
        <x:v>Royal Ottawa Golf Club(Royal Nine)</x:v>
      </x:c>
      <x:c r="C1847" s="25" t="str">
        <x:v>Quebec</x:v>
      </x:c>
      <x:c r="D1847" s="25" t="str">
        <x:v>Verified</x:v>
      </x:c>
      <x:c r="E1847" s="25" t="str">
        <x:v>Verified</x:v>
      </x:c>
      <x:c r="F1847" s="25" t="str">
        <x:v>Verified</x:v>
      </x:c>
      <x:c r="G1847" s="25" t="str">
        <x:v>Verified</x:v>
      </x:c>
      <x:c r="H1847" s="25" t="str">
        <x:v>architect</x:v>
      </x:c>
    </x:row>
    <x:row r="1848">
      <x:c r="A1848" s="25" t="str">
        <x:v>CA-1852</x:v>
      </x:c>
      <x:c r="B1848" s="25" t="str">
        <x:v>Royal Ottawa Golf Club(Royal Ottawa)</x:v>
      </x:c>
      <x:c r="C1848" s="25" t="str">
        <x:v>Quebec</x:v>
      </x:c>
      <x:c r="D1848" s="25" t="str">
        <x:v>Verified</x:v>
      </x:c>
      <x:c r="E1848" s="25" t="str">
        <x:v>Verified</x:v>
      </x:c>
      <x:c r="F1848" s="25" t="str">
        <x:v>Verified</x:v>
      </x:c>
      <x:c r="G1848" s="25" t="str">
        <x:v>Missing</x:v>
      </x:c>
      <x:c r="H1848" s="25" t="str">
        <x:v>year opened, architect</x:v>
      </x:c>
    </x:row>
    <x:row r="1849">
      <x:c r="A1849" s="25" t="str">
        <x:v>CA-1853</x:v>
      </x:c>
      <x:c r="B1849" s="25" t="str">
        <x:v>Thetford (Club de golf et de curling de)</x:v>
      </x:c>
      <x:c r="C1849" s="25" t="str">
        <x:v>Quebec</x:v>
      </x:c>
      <x:c r="D1849" s="25" t="str">
        <x:v>Verified</x:v>
      </x:c>
      <x:c r="E1849" s="25" t="str">
        <x:v>Verified</x:v>
      </x:c>
      <x:c r="F1849" s="25" t="str">
        <x:v>Verified</x:v>
      </x:c>
      <x:c r="G1849" s="25" t="str">
        <x:v>Missing</x:v>
      </x:c>
      <x:c r="H1849" s="25" t="str">
        <x:v>year opened, architect</x:v>
      </x:c>
    </x:row>
    <x:row r="1850">
      <x:c r="A1850" s="25" t="str">
        <x:v>CA-1854</x:v>
      </x:c>
      <x:c r="B1850" s="25" t="str">
        <x:v>Triangle d'Or (Club de golf)</x:v>
      </x:c>
      <x:c r="C1850" s="25" t="str">
        <x:v>Quebec</x:v>
      </x:c>
      <x:c r="D1850" s="25" t="str">
        <x:v>Verified</x:v>
      </x:c>
      <x:c r="E1850" s="25" t="str">
        <x:v>Verified</x:v>
      </x:c>
      <x:c r="F1850" s="25" t="str">
        <x:v>Verified</x:v>
      </x:c>
      <x:c r="G1850" s="25" t="str">
        <x:v>Missing</x:v>
      </x:c>
      <x:c r="H1850" s="25" t="str">
        <x:v>year opened, architect</x:v>
      </x:c>
    </x:row>
    <x:row r="1851">
      <x:c r="A1851" s="25" t="str">
        <x:v>CA-1855</x:v>
      </x:c>
      <x:c r="B1851" s="25" t="str">
        <x:v>Trois-Saumons (Club de Golf)</x:v>
      </x:c>
      <x:c r="C1851" s="25" t="str">
        <x:v>Quebec</x:v>
      </x:c>
      <x:c r="D1851" s="25" t="str">
        <x:v>Verified</x:v>
      </x:c>
      <x:c r="E1851" s="25" t="str">
        <x:v>Verified</x:v>
      </x:c>
      <x:c r="F1851" s="25" t="str">
        <x:v>Verified</x:v>
      </x:c>
      <x:c r="G1851" s="25" t="str">
        <x:v>Missing</x:v>
      </x:c>
      <x:c r="H1851" s="25" t="str">
        <x:v>year opened, architect</x:v>
      </x:c>
    </x:row>
    <x:row r="1852">
      <x:c r="A1852" s="25" t="str">
        <x:v>CA-1856</x:v>
      </x:c>
      <x:c r="B1852" s="25" t="str">
        <x:v>Val des Lacs (Club de golf)</x:v>
      </x:c>
      <x:c r="C1852" s="25" t="str">
        <x:v>Quebec</x:v>
      </x:c>
      <x:c r="D1852" s="25" t="str">
        <x:v>Missing</x:v>
      </x:c>
      <x:c r="E1852" s="25" t="str">
        <x:v>Verified</x:v>
      </x:c>
      <x:c r="F1852" s="25" t="str">
        <x:v>Verified</x:v>
      </x:c>
      <x:c r="G1852" s="25" t="str">
        <x:v>Verified</x:v>
      </x:c>
      <x:c r="H1852" s="25" t="str">
        <x:v>website, architect</x:v>
      </x:c>
    </x:row>
    <x:row r="1853">
      <x:c r="A1853" s="25" t="str">
        <x:v>CA-1857</x:v>
      </x:c>
      <x:c r="B1853" s="25" t="str">
        <x:v>Val-des-Sources (Club de golf)</x:v>
      </x:c>
      <x:c r="C1853" s="25" t="str">
        <x:v>Quebec</x:v>
      </x:c>
      <x:c r="D1853" s="25" t="str">
        <x:v>Missing</x:v>
      </x:c>
      <x:c r="E1853" s="25" t="str">
        <x:v>Verified</x:v>
      </x:c>
      <x:c r="F1853" s="25" t="str">
        <x:v>Verified</x:v>
      </x:c>
      <x:c r="G1853" s="25" t="str">
        <x:v>Verified</x:v>
      </x:c>
      <x:c r="H1853" s="25" t="str">
        <x:v>website, architect</x:v>
      </x:c>
    </x:row>
    <x:row r="1854">
      <x:c r="A1854" s="25" t="str">
        <x:v>CA-1858</x:v>
      </x:c>
      <x:c r="B1854" s="25" t="str">
        <x:v>Val Morin (Club de golf)</x:v>
      </x:c>
      <x:c r="C1854" s="25" t="str">
        <x:v>Quebec</x:v>
      </x:c>
      <x:c r="D1854" s="25" t="str">
        <x:v>Verified</x:v>
      </x:c>
      <x:c r="E1854" s="25" t="str">
        <x:v>Verified</x:v>
      </x:c>
      <x:c r="F1854" s="25" t="str">
        <x:v>Verified</x:v>
      </x:c>
      <x:c r="G1854" s="25" t="str">
        <x:v>Missing</x:v>
      </x:c>
      <x:c r="H1854" s="25" t="str">
        <x:v>year opened, architect</x:v>
      </x:c>
    </x:row>
    <x:row r="1855">
      <x:c r="A1855" s="25" t="str">
        <x:v>CA-1859</x:v>
      </x:c>
      <x:c r="B1855" s="25" t="str">
        <x:v>Val Neigette (Club de golf)</x:v>
      </x:c>
      <x:c r="C1855" s="25" t="str">
        <x:v>Quebec</x:v>
      </x:c>
      <x:c r="D1855" s="25" t="str">
        <x:v>Verified</x:v>
      </x:c>
      <x:c r="E1855" s="25" t="str">
        <x:v>Verified</x:v>
      </x:c>
      <x:c r="F1855" s="25" t="str">
        <x:v>Verified</x:v>
      </x:c>
      <x:c r="G1855" s="25" t="str">
        <x:v>Missing</x:v>
      </x:c>
      <x:c r="H1855" s="25" t="str">
        <x:v>year opened, architect</x:v>
      </x:c>
    </x:row>
    <x:row r="1856">
      <x:c r="A1856" s="25" t="str">
        <x:v>CA-1860</x:v>
      </x:c>
      <x:c r="B1856" s="25" t="str">
        <x:v>Valcourt (Club de golf)</x:v>
      </x:c>
      <x:c r="C1856" s="25" t="str">
        <x:v>Quebec</x:v>
      </x:c>
      <x:c r="D1856" s="25" t="str">
        <x:v>Verified</x:v>
      </x:c>
      <x:c r="E1856" s="25" t="str">
        <x:v>Verified</x:v>
      </x:c>
      <x:c r="F1856" s="25" t="str">
        <x:v>Verified</x:v>
      </x:c>
      <x:c r="G1856" s="25" t="str">
        <x:v>Verified</x:v>
      </x:c>
      <x:c r="H1856" s="25" t="str">
        <x:v>architect</x:v>
      </x:c>
    </x:row>
    <x:row r="1857">
      <x:c r="A1857" s="25" t="str">
        <x:v>CA-1861</x:v>
      </x:c>
      <x:c r="B1857" s="25" t="str">
        <x:v>Vallée de la Lièvre (Club de golf)</x:v>
      </x:c>
      <x:c r="C1857" s="25" t="str">
        <x:v>Quebec</x:v>
      </x:c>
      <x:c r="D1857" s="25" t="str">
        <x:v>Verified</x:v>
      </x:c>
      <x:c r="E1857" s="25" t="str">
        <x:v>Verified</x:v>
      </x:c>
      <x:c r="F1857" s="25" t="str">
        <x:v>Verified</x:v>
      </x:c>
      <x:c r="G1857" s="25" t="str">
        <x:v>Missing</x:v>
      </x:c>
      <x:c r="H1857" s="25" t="str">
        <x:v>year opened, architect</x:v>
      </x:c>
    </x:row>
    <x:row r="1858">
      <x:c r="A1858" s="25" t="str">
        <x:v>CA-1862</x:v>
      </x:c>
      <x:c r="B1858" s="25" t="str">
        <x:v>Vallée des Forts (Club de golf)</x:v>
      </x:c>
      <x:c r="C1858" s="25" t="str">
        <x:v>Quebec</x:v>
      </x:c>
      <x:c r="D1858" s="25" t="str">
        <x:v>Verified</x:v>
      </x:c>
      <x:c r="E1858" s="25" t="str">
        <x:v>Verified</x:v>
      </x:c>
      <x:c r="F1858" s="25" t="str">
        <x:v>Verified</x:v>
      </x:c>
      <x:c r="G1858" s="25" t="str">
        <x:v>Missing</x:v>
      </x:c>
      <x:c r="H1858" s="25" t="str">
        <x:v>year opened, architect</x:v>
      </x:c>
    </x:row>
    <x:row r="1859">
      <x:c r="A1859" s="25" t="str">
        <x:v>CA-1863</x:v>
      </x:c>
      <x:c r="B1859" s="25" t="str">
        <x:v>Vallée du Richelieu (Club de golf) - Rouville</x:v>
      </x:c>
      <x:c r="C1859" s="25" t="str">
        <x:v>Quebec</x:v>
      </x:c>
      <x:c r="D1859" s="25" t="str">
        <x:v>Verified</x:v>
      </x:c>
      <x:c r="E1859" s="25" t="str">
        <x:v>Verified</x:v>
      </x:c>
      <x:c r="F1859" s="25" t="str">
        <x:v>Verified</x:v>
      </x:c>
      <x:c r="G1859" s="25" t="str">
        <x:v>Verified</x:v>
      </x:c>
      <x:c r="H1859" s="25" t="str">
        <x:v>architect</x:v>
      </x:c>
    </x:row>
    <x:row r="1860">
      <x:c r="A1860" s="25" t="str">
        <x:v>CA-1864</x:v>
      </x:c>
      <x:c r="B1860" s="25" t="str">
        <x:v>Vallée du Richelieu (Club de golf) - Verchères</x:v>
      </x:c>
      <x:c r="C1860" s="25" t="str">
        <x:v>Quebec</x:v>
      </x:c>
      <x:c r="D1860" s="25" t="str">
        <x:v>Verified</x:v>
      </x:c>
      <x:c r="E1860" s="25" t="str">
        <x:v>Verified</x:v>
      </x:c>
      <x:c r="F1860" s="25" t="str">
        <x:v>Verified</x:v>
      </x:c>
      <x:c r="G1860" s="25" t="str">
        <x:v>Verified</x:v>
      </x:c>
      <x:c r="H1860" s="25" t="str">
        <x:v>architect</x:v>
      </x:c>
    </x:row>
    <x:row r="1861">
      <x:c r="A1861" s="25" t="str">
        <x:v>CA-1865</x:v>
      </x:c>
      <x:c r="B1861" s="25" t="str">
        <x:v>Vallée du Témiscouata Golf Club</x:v>
      </x:c>
      <x:c r="C1861" s="25" t="str">
        <x:v>Quebec</x:v>
      </x:c>
      <x:c r="D1861" s="25" t="str">
        <x:v>Verified</x:v>
      </x:c>
      <x:c r="E1861" s="25" t="str">
        <x:v>Verified</x:v>
      </x:c>
      <x:c r="F1861" s="25" t="str">
        <x:v>Verified</x:v>
      </x:c>
      <x:c r="G1861" s="25" t="str">
        <x:v>Verified</x:v>
      </x:c>
      <x:c r="H1861" s="25" t="str">
        <x:v>architect</x:v>
      </x:c>
    </x:row>
    <x:row r="1862">
      <x:c r="A1862" s="25" t="str">
        <x:v>CA-1866</x:v>
      </x:c>
      <x:c r="B1862" s="25" t="str">
        <x:v>Valleyfield (Club de Golf de)</x:v>
      </x:c>
      <x:c r="C1862" s="25" t="str">
        <x:v>Quebec</x:v>
      </x:c>
      <x:c r="D1862" s="25" t="str">
        <x:v>Verified</x:v>
      </x:c>
      <x:c r="E1862" s="25" t="str">
        <x:v>Verified</x:v>
      </x:c>
      <x:c r="F1862" s="25" t="str">
        <x:v>Verified</x:v>
      </x:c>
      <x:c r="G1862" s="25" t="str">
        <x:v>Missing</x:v>
      </x:c>
      <x:c r="H1862" s="25" t="str">
        <x:v>year opened, architect</x:v>
      </x:c>
    </x:row>
    <x:row r="1863">
      <x:c r="A1863" s="25" t="str">
        <x:v>CA-1867</x:v>
      </x:c>
      <x:c r="B1863" s="25" t="str">
        <x:v>Vaudreuil (Club de golf)</x:v>
      </x:c>
      <x:c r="C1863" s="25" t="str">
        <x:v>Quebec</x:v>
      </x:c>
      <x:c r="D1863" s="25" t="str">
        <x:v>Verified</x:v>
      </x:c>
      <x:c r="E1863" s="25" t="str">
        <x:v>Verified</x:v>
      </x:c>
      <x:c r="F1863" s="25" t="str">
        <x:v>Verified</x:v>
      </x:c>
      <x:c r="G1863" s="25" t="str">
        <x:v>Missing</x:v>
      </x:c>
      <x:c r="H1863" s="25" t="str">
        <x:v>year opened, architect</x:v>
      </x:c>
    </x:row>
    <x:row r="1864">
      <x:c r="A1864" s="25" t="str">
        <x:v>CA-1868</x:v>
      </x:c>
      <x:c r="B1864" s="25" t="str">
        <x:v>Venise (Club de golf) - Magog</x:v>
      </x:c>
      <x:c r="C1864" s="25" t="str">
        <x:v>Quebec</x:v>
      </x:c>
      <x:c r="D1864" s="25" t="str">
        <x:v>Verified</x:v>
      </x:c>
      <x:c r="E1864" s="25" t="str">
        <x:v>Verified</x:v>
      </x:c>
      <x:c r="F1864" s="25" t="str">
        <x:v>Verified</x:v>
      </x:c>
      <x:c r="G1864" s="25" t="str">
        <x:v>Missing</x:v>
      </x:c>
      <x:c r="H1864" s="25" t="str">
        <x:v>year opened, architect</x:v>
      </x:c>
    </x:row>
    <x:row r="1865">
      <x:c r="A1865" s="25" t="str">
        <x:v>CA-1869</x:v>
      </x:c>
      <x:c r="B1865" s="25" t="str">
        <x:v>Venise (Club de golf) - Sherbrooke</x:v>
      </x:c>
      <x:c r="C1865" s="25" t="str">
        <x:v>Quebec</x:v>
      </x:c>
      <x:c r="D1865" s="25" t="str">
        <x:v>Verified</x:v>
      </x:c>
      <x:c r="E1865" s="25" t="str">
        <x:v>Verified</x:v>
      </x:c>
      <x:c r="F1865" s="25" t="str">
        <x:v>Verified</x:v>
      </x:c>
      <x:c r="G1865" s="25" t="str">
        <x:v>Verified</x:v>
      </x:c>
      <x:c r="H1865" s="25" t="str">
        <x:v>architect</x:v>
      </x:c>
    </x:row>
    <x:row r="1866">
      <x:c r="A1866" s="25" t="str">
        <x:v>CA-1870</x:v>
      </x:c>
      <x:c r="B1866" s="25" t="str">
        <x:v>Verchères (Club de golf) - Madeleine</x:v>
      </x:c>
      <x:c r="C1866" s="25" t="str">
        <x:v>Quebec</x:v>
      </x:c>
      <x:c r="D1866" s="25" t="str">
        <x:v>Verified</x:v>
      </x:c>
      <x:c r="E1866" s="25" t="str">
        <x:v>Verified</x:v>
      </x:c>
      <x:c r="F1866" s="25" t="str">
        <x:v>Verified</x:v>
      </x:c>
      <x:c r="G1866" s="25" t="str">
        <x:v>Missing</x:v>
      </x:c>
      <x:c r="H1866" s="25" t="str">
        <x:v>year opened, architect</x:v>
      </x:c>
    </x:row>
    <x:row r="1867">
      <x:c r="A1867" s="25" t="str">
        <x:v>CA-1871</x:v>
      </x:c>
      <x:c r="B1867" s="25" t="str">
        <x:v>Verchères (Club de golf) - Verchères</x:v>
      </x:c>
      <x:c r="C1867" s="25" t="str">
        <x:v>Quebec</x:v>
      </x:c>
      <x:c r="D1867" s="25" t="str">
        <x:v>Verified</x:v>
      </x:c>
      <x:c r="E1867" s="25" t="str">
        <x:v>Verified</x:v>
      </x:c>
      <x:c r="F1867" s="25" t="str">
        <x:v>Verified</x:v>
      </x:c>
      <x:c r="G1867" s="25" t="str">
        <x:v>Missing</x:v>
      </x:c>
      <x:c r="H1867" s="25" t="str">
        <x:v>year opened, architect</x:v>
      </x:c>
    </x:row>
    <x:row r="1868">
      <x:c r="A1868" s="25" t="str">
        <x:v>CA-1872</x:v>
      </x:c>
      <x:c r="B1868" s="25" t="str">
        <x:v>Victoriaville (Club de golf)</x:v>
      </x:c>
      <x:c r="C1868" s="25" t="str">
        <x:v>Quebec</x:v>
      </x:c>
      <x:c r="D1868" s="25" t="str">
        <x:v>Verified</x:v>
      </x:c>
      <x:c r="E1868" s="25" t="str">
        <x:v>Verified</x:v>
      </x:c>
      <x:c r="F1868" s="25" t="str">
        <x:v>Verified</x:v>
      </x:c>
      <x:c r="G1868" s="25" t="str">
        <x:v>Missing</x:v>
      </x:c>
      <x:c r="H1868" s="25" t="str">
        <x:v>year opened, architect</x:v>
      </x:c>
    </x:row>
    <x:row r="1869">
      <x:c r="A1869" s="25" t="str">
        <x:v>CA-1873</x:v>
      </x:c>
      <x:c r="B1869" s="25" t="str">
        <x:v>Vieux Moulins (Club de golf Les)</x:v>
      </x:c>
      <x:c r="C1869" s="25" t="str">
        <x:v>Quebec</x:v>
      </x:c>
      <x:c r="D1869" s="25" t="str">
        <x:v>Verified</x:v>
      </x:c>
      <x:c r="E1869" s="25" t="str">
        <x:v>Verified</x:v>
      </x:c>
      <x:c r="F1869" s="25" t="str">
        <x:v>Verified</x:v>
      </x:c>
      <x:c r="G1869" s="25" t="str">
        <x:v>Missing</x:v>
      </x:c>
      <x:c r="H1869" s="25" t="str">
        <x:v>year opened, architect</x:v>
      </x:c>
    </x:row>
    <x:row r="1870">
      <x:c r="A1870" s="25" t="str">
        <x:v>CA-1874</x:v>
      </x:c>
      <x:c r="B1870" s="25" t="str">
        <x:v>Vieux Village (Club de golf Le Parcours du)</x:v>
      </x:c>
      <x:c r="C1870" s="25" t="str">
        <x:v>Quebec</x:v>
      </x:c>
      <x:c r="D1870" s="25" t="str">
        <x:v>Verified</x:v>
      </x:c>
      <x:c r="E1870" s="25" t="str">
        <x:v>Verified</x:v>
      </x:c>
      <x:c r="F1870" s="25" t="str">
        <x:v>Verified</x:v>
      </x:c>
      <x:c r="G1870" s="25" t="str">
        <x:v>Missing</x:v>
      </x:c>
      <x:c r="H1870" s="25" t="str">
        <x:v>year opened, architect</x:v>
      </x:c>
    </x:row>
    <x:row r="1871">
      <x:c r="A1871" s="25" t="str">
        <x:v>CA-1875</x:v>
      </x:c>
      <x:c r="B1871" s="25" t="str">
        <x:v>Ville-Marie (Club de golf)</x:v>
      </x:c>
      <x:c r="C1871" s="25" t="str">
        <x:v>Quebec</x:v>
      </x:c>
      <x:c r="D1871" s="25" t="str">
        <x:v>Verified</x:v>
      </x:c>
      <x:c r="E1871" s="25" t="str">
        <x:v>Verified</x:v>
      </x:c>
      <x:c r="F1871" s="25" t="str">
        <x:v>Verified</x:v>
      </x:c>
      <x:c r="G1871" s="25" t="str">
        <x:v>Missing</x:v>
      </x:c>
      <x:c r="H1871" s="25" t="str">
        <x:v>year opened, architect</x:v>
      </x:c>
    </x:row>
    <x:row r="1872">
      <x:c r="A1872" s="25" t="str">
        <x:v>CA-1876</x:v>
      </x:c>
      <x:c r="B1872" s="25" t="str">
        <x:v>Waterville (Club de golf)</x:v>
      </x:c>
      <x:c r="C1872" s="25" t="str">
        <x:v>Quebec</x:v>
      </x:c>
      <x:c r="D1872" s="25" t="str">
        <x:v>Verified</x:v>
      </x:c>
      <x:c r="E1872" s="25" t="str">
        <x:v>Verified</x:v>
      </x:c>
      <x:c r="F1872" s="25" t="str">
        <x:v>Verified</x:v>
      </x:c>
      <x:c r="G1872" s="25" t="str">
        <x:v>Missing</x:v>
      </x:c>
      <x:c r="H1872" s="25" t="str">
        <x:v>year opened, architect</x:v>
      </x:c>
    </x:row>
    <x:row r="1873">
      <x:c r="A1873" s="25" t="str">
        <x:v>CA-1877</x:v>
      </x:c>
      <x:c r="B1873" s="25" t="str">
        <x:v>Whitlock Golf &amp; Country Club - North-South</x:v>
      </x:c>
      <x:c r="C1873" s="25" t="str">
        <x:v>Quebec</x:v>
      </x:c>
      <x:c r="D1873" s="25" t="str">
        <x:v>Verified</x:v>
      </x:c>
      <x:c r="E1873" s="25" t="str">
        <x:v>Verified</x:v>
      </x:c>
      <x:c r="F1873" s="25" t="str">
        <x:v>Verified</x:v>
      </x:c>
      <x:c r="G1873" s="25" t="str">
        <x:v>Missing</x:v>
      </x:c>
      <x:c r="H1873" s="25" t="str">
        <x:v>year opened, architect</x:v>
      </x:c>
    </x:row>
    <x:row r="1874">
      <x:c r="A1874" s="25" t="str">
        <x:v>CA-1878</x:v>
      </x:c>
      <x:c r="B1874" s="25" t="str">
        <x:v>Whitlock Golf &amp; Country Club - South-West</x:v>
      </x:c>
      <x:c r="C1874" s="25" t="str">
        <x:v>Quebec</x:v>
      </x:c>
      <x:c r="D1874" s="25" t="str">
        <x:v>Verified</x:v>
      </x:c>
      <x:c r="E1874" s="25" t="str">
        <x:v>Verified</x:v>
      </x:c>
      <x:c r="F1874" s="25" t="str">
        <x:v>Verified</x:v>
      </x:c>
      <x:c r="G1874" s="25" t="str">
        <x:v>Missing</x:v>
      </x:c>
      <x:c r="H1874" s="25" t="str">
        <x:v>year opened, architect</x:v>
      </x:c>
    </x:row>
    <x:row r="1875">
      <x:c r="A1875" s="25" t="str">
        <x:v>CA-1879</x:v>
      </x:c>
      <x:c r="B1875" s="25" t="str">
        <x:v>Whitlock Golf &amp; Country Club - West-North</x:v>
      </x:c>
      <x:c r="C1875" s="25" t="str">
        <x:v>Quebec</x:v>
      </x:c>
      <x:c r="D1875" s="25" t="str">
        <x:v>Verified</x:v>
      </x:c>
      <x:c r="E1875" s="25" t="str">
        <x:v>Verified</x:v>
      </x:c>
      <x:c r="F1875" s="25" t="str">
        <x:v>Verified</x:v>
      </x:c>
      <x:c r="G1875" s="25" t="str">
        <x:v>Missing</x:v>
      </x:c>
      <x:c r="H1875" s="25" t="str">
        <x:v>year opened, architect</x:v>
      </x:c>
    </x:row>
    <x:row r="1876">
      <x:c r="A1876" s="25" t="str">
        <x:v>CA-1880</x:v>
      </x:c>
      <x:c r="B1876" s="25" t="str">
        <x:v>Windmill Heights (Golf and Country Club)</x:v>
      </x:c>
      <x:c r="C1876" s="25" t="str">
        <x:v>Quebec</x:v>
      </x:c>
      <x:c r="D1876" s="25" t="str">
        <x:v>Missing</x:v>
      </x:c>
      <x:c r="E1876" s="25" t="str">
        <x:v>Verified</x:v>
      </x:c>
      <x:c r="F1876" s="25" t="str">
        <x:v>Verified</x:v>
      </x:c>
      <x:c r="G1876" s="25" t="str">
        <x:v>Missing</x:v>
      </x:c>
      <x:c r="H1876" s="25" t="str">
        <x:v>website, year opened, architect</x:v>
      </x:c>
    </x:row>
    <x:row r="1877">
      <x:c r="A1877" s="25" t="str">
        <x:v>CA-1881</x:v>
      </x:c>
      <x:c r="B1877" s="25" t="str">
        <x:v>Abbey Golf Club</x:v>
      </x:c>
      <x:c r="C1877" s="25" t="str">
        <x:v>Saskatchewan</x:v>
      </x:c>
      <x:c r="D1877" s="25" t="str">
        <x:v>Missing</x:v>
      </x:c>
      <x:c r="E1877" s="25" t="str">
        <x:v>Missing</x:v>
      </x:c>
      <x:c r="F1877" s="25" t="str">
        <x:v>Missing</x:v>
      </x:c>
      <x:c r="G1877" s="25" t="str">
        <x:v>Missing</x:v>
      </x:c>
      <x:c r="H1877" s="25" t="str">
        <x:v>website, par, length, year opened, architect</x:v>
      </x:c>
    </x:row>
    <x:row r="1878">
      <x:c r="A1878" s="25" t="str">
        <x:v>CA-1882</x:v>
      </x:c>
      <x:c r="B1878" s="25" t="str">
        <x:v>Antelope Lake Regional Park Golf Course</x:v>
      </x:c>
      <x:c r="C1878" s="25" t="str">
        <x:v>Saskatchewan</x:v>
      </x:c>
      <x:c r="D1878" s="25" t="str">
        <x:v>Verified</x:v>
      </x:c>
      <x:c r="E1878" s="25" t="str">
        <x:v>Missing</x:v>
      </x:c>
      <x:c r="F1878" s="25" t="str">
        <x:v>Missing</x:v>
      </x:c>
      <x:c r="G1878" s="25" t="str">
        <x:v>Missing</x:v>
      </x:c>
      <x:c r="H1878" s="25" t="str">
        <x:v>par, length, year opened, architect</x:v>
      </x:c>
    </x:row>
    <x:row r="1879">
      <x:c r="A1879" s="25" t="str">
        <x:v>CA-1883</x:v>
      </x:c>
      <x:c r="B1879" s="25" t="str">
        <x:v>Antler Acres Golf Club</x:v>
      </x:c>
      <x:c r="C1879" s="25" t="str">
        <x:v>Saskatchewan</x:v>
      </x:c>
      <x:c r="D1879" s="25" t="str">
        <x:v>Verified</x:v>
      </x:c>
      <x:c r="E1879" s="25" t="str">
        <x:v>Verified</x:v>
      </x:c>
      <x:c r="F1879" s="25" t="str">
        <x:v>Verified</x:v>
      </x:c>
      <x:c r="G1879" s="25" t="str">
        <x:v>Missing</x:v>
      </x:c>
      <x:c r="H1879" s="25" t="str">
        <x:v>year opened, architect</x:v>
      </x:c>
    </x:row>
    <x:row r="1880">
      <x:c r="A1880" s="25" t="str">
        <x:v>CA-1884</x:v>
      </x:c>
      <x:c r="B1880" s="25" t="str">
        <x:v>Aspen Links Country Club</x:v>
      </x:c>
      <x:c r="C1880" s="25" t="str">
        <x:v>Saskatchewan</x:v>
      </x:c>
      <x:c r="D1880" s="25" t="str">
        <x:v>Verified</x:v>
      </x:c>
      <x:c r="E1880" s="25" t="str">
        <x:v>Verified</x:v>
      </x:c>
      <x:c r="F1880" s="25" t="str">
        <x:v>Verified</x:v>
      </x:c>
      <x:c r="G1880" s="25" t="str">
        <x:v>Verified</x:v>
      </x:c>
      <x:c r="H1880" s="25" t="str">
        <x:v>architect</x:v>
      </x:c>
    </x:row>
    <x:row r="1881">
      <x:c r="A1881" s="25" t="str">
        <x:v>CA-1885</x:v>
      </x:c>
      <x:c r="B1881" s="25" t="str">
        <x:v>Assiniboia Regional Park Golf Club</x:v>
      </x:c>
      <x:c r="C1881" s="25" t="str">
        <x:v>Saskatchewan</x:v>
      </x:c>
      <x:c r="D1881" s="25" t="str">
        <x:v>Missing</x:v>
      </x:c>
      <x:c r="E1881" s="25" t="str">
        <x:v>Verified</x:v>
      </x:c>
      <x:c r="F1881" s="25" t="str">
        <x:v>Verified</x:v>
      </x:c>
      <x:c r="G1881" s="25" t="str">
        <x:v>Missing</x:v>
      </x:c>
      <x:c r="H1881" s="25" t="str">
        <x:v>website, year opened, architect</x:v>
      </x:c>
    </x:row>
    <x:row r="1882">
      <x:c r="A1882" s="25" t="str">
        <x:v>CA-1886</x:v>
      </x:c>
      <x:c r="B1882" s="25" t="str">
        <x:v>Atton's Lake Regional Park Golf Club</x:v>
      </x:c>
      <x:c r="C1882" s="25" t="str">
        <x:v>Saskatchewan</x:v>
      </x:c>
      <x:c r="D1882" s="25" t="str">
        <x:v>Missing</x:v>
      </x:c>
      <x:c r="E1882" s="25" t="str">
        <x:v>Missing</x:v>
      </x:c>
      <x:c r="F1882" s="25" t="str">
        <x:v>Verified</x:v>
      </x:c>
      <x:c r="G1882" s="25" t="str">
        <x:v>Missing</x:v>
      </x:c>
      <x:c r="H1882" s="25" t="str">
        <x:v>website, par, year opened, architect</x:v>
      </x:c>
    </x:row>
    <x:row r="1883">
      <x:c r="A1883" s="25" t="str">
        <x:v>CA-1887</x:v>
      </x:c>
      <x:c r="B1883" s="25" t="str">
        <x:v>Bell Acres Golf Club - Bel Acres</x:v>
      </x:c>
      <x:c r="C1883" s="25" t="str">
        <x:v>Saskatchewan</x:v>
      </x:c>
      <x:c r="D1883" s="25" t="str">
        <x:v>Missing</x:v>
      </x:c>
      <x:c r="E1883" s="25" t="str">
        <x:v>Missing</x:v>
      </x:c>
      <x:c r="F1883" s="25" t="str">
        <x:v>Missing</x:v>
      </x:c>
      <x:c r="G1883" s="25" t="str">
        <x:v>Missing</x:v>
      </x:c>
      <x:c r="H1883" s="25" t="str">
        <x:v>website, par, length, year opened, architect</x:v>
      </x:c>
    </x:row>
    <x:row r="1884">
      <x:c r="A1884" s="25" t="str">
        <x:v>CA-1888</x:v>
      </x:c>
      <x:c r="B1884" s="25" t="str">
        <x:v>Bengough Regional Park Golf Club</x:v>
      </x:c>
      <x:c r="C1884" s="25" t="str">
        <x:v>Saskatchewan</x:v>
      </x:c>
      <x:c r="D1884" s="25" t="str">
        <x:v>Verified</x:v>
      </x:c>
      <x:c r="E1884" s="25" t="str">
        <x:v>Verified</x:v>
      </x:c>
      <x:c r="F1884" s="25" t="str">
        <x:v>Verified</x:v>
      </x:c>
      <x:c r="G1884" s="25" t="str">
        <x:v>Missing</x:v>
      </x:c>
      <x:c r="H1884" s="25" t="str">
        <x:v>year opened, architect</x:v>
      </x:c>
    </x:row>
    <x:row r="1885">
      <x:c r="A1885" s="25" t="str">
        <x:v>CA-1889</x:v>
      </x:c>
      <x:c r="B1885" s="25" t="str">
        <x:v>Big River Golf Club</x:v>
      </x:c>
      <x:c r="C1885" s="25" t="str">
        <x:v>Saskatchewan</x:v>
      </x:c>
      <x:c r="D1885" s="25" t="str">
        <x:v>Missing</x:v>
      </x:c>
      <x:c r="E1885" s="25" t="str">
        <x:v>Missing</x:v>
      </x:c>
      <x:c r="F1885" s="25" t="str">
        <x:v>Missing</x:v>
      </x:c>
      <x:c r="G1885" s="25" t="str">
        <x:v>Missing</x:v>
      </x:c>
      <x:c r="H1885" s="25" t="str">
        <x:v>website, par, length, year opened, architect</x:v>
      </x:c>
    </x:row>
    <x:row r="1886">
      <x:c r="A1886" s="25" t="str">
        <x:v>CA-1890</x:v>
      </x:c>
      <x:c r="B1886" s="25" t="str">
        <x:v>Biggar Golf Club</x:v>
      </x:c>
      <x:c r="C1886" s="25" t="str">
        <x:v>Saskatchewan</x:v>
      </x:c>
      <x:c r="D1886" s="25" t="str">
        <x:v>Verified</x:v>
      </x:c>
      <x:c r="E1886" s="25" t="str">
        <x:v>Verified</x:v>
      </x:c>
      <x:c r="F1886" s="25" t="str">
        <x:v>Verified</x:v>
      </x:c>
      <x:c r="G1886" s="25" t="str">
        <x:v>Verified</x:v>
      </x:c>
      <x:c r="H1886" s="25" t="str">
        <x:v>architect</x:v>
      </x:c>
    </x:row>
    <x:row r="1887">
      <x:c r="A1887" s="25" t="str">
        <x:v>CA-1891</x:v>
      </x:c>
      <x:c r="B1887" s="25" t="str">
        <x:v>Birch Hills Golf Club</x:v>
      </x:c>
      <x:c r="C1887" s="25" t="str">
        <x:v>Saskatchewan</x:v>
      </x:c>
      <x:c r="D1887" s="25" t="str">
        <x:v>Verified</x:v>
      </x:c>
      <x:c r="E1887" s="25" t="str">
        <x:v>Verified</x:v>
      </x:c>
      <x:c r="F1887" s="25" t="str">
        <x:v>Verified</x:v>
      </x:c>
      <x:c r="G1887" s="25" t="str">
        <x:v>Missing</x:v>
      </x:c>
      <x:c r="H1887" s="25" t="str">
        <x:v>year opened, architect</x:v>
      </x:c>
    </x:row>
    <x:row r="1888">
      <x:c r="A1888" s="25" t="str">
        <x:v>CA-1892</x:v>
      </x:c>
      <x:c r="B1888" s="25" t="str">
        <x:v>Blueberry Hill Golf Course</x:v>
      </x:c>
      <x:c r="C1888" s="25" t="str">
        <x:v>Saskatchewan</x:v>
      </x:c>
      <x:c r="D1888" s="25" t="str">
        <x:v>Missing</x:v>
      </x:c>
      <x:c r="E1888" s="25" t="str">
        <x:v>Missing</x:v>
      </x:c>
      <x:c r="F1888" s="25" t="str">
        <x:v>Missing</x:v>
      </x:c>
      <x:c r="G1888" s="25" t="str">
        <x:v>Missing</x:v>
      </x:c>
      <x:c r="H1888" s="25" t="str">
        <x:v>website, par, length, year opened, architect</x:v>
      </x:c>
    </x:row>
    <x:row r="1889">
      <x:c r="A1889" s="25" t="str">
        <x:v>CA-1893</x:v>
      </x:c>
      <x:c r="B1889" s="25" t="str">
        <x:v>Bredenbury Golf Club</x:v>
      </x:c>
      <x:c r="C1889" s="25" t="str">
        <x:v>Saskatchewan</x:v>
      </x:c>
      <x:c r="D1889" s="25" t="str">
        <x:v>Missing</x:v>
      </x:c>
      <x:c r="E1889" s="25" t="str">
        <x:v>Missing</x:v>
      </x:c>
      <x:c r="F1889" s="25" t="str">
        <x:v>Missing</x:v>
      </x:c>
      <x:c r="G1889" s="25" t="str">
        <x:v>Missing</x:v>
      </x:c>
      <x:c r="H1889" s="25" t="str">
        <x:v>website, par, length, year opened, architect</x:v>
      </x:c>
    </x:row>
    <x:row r="1890">
      <x:c r="A1890" s="25" t="str">
        <x:v>CA-1894</x:v>
      </x:c>
      <x:c r="B1890" s="25" t="str">
        <x:v>Brightsand RP Golf Club</x:v>
      </x:c>
      <x:c r="C1890" s="25" t="str">
        <x:v>Saskatchewan</x:v>
      </x:c>
      <x:c r="D1890" s="25" t="str">
        <x:v>Missing</x:v>
      </x:c>
      <x:c r="E1890" s="25" t="str">
        <x:v>Missing</x:v>
      </x:c>
      <x:c r="F1890" s="25" t="str">
        <x:v>Missing</x:v>
      </x:c>
      <x:c r="G1890" s="25" t="str">
        <x:v>Missing</x:v>
      </x:c>
      <x:c r="H1890" s="25" t="str">
        <x:v>website, par, length, year opened, architect</x:v>
      </x:c>
    </x:row>
    <x:row r="1891">
      <x:c r="A1891" s="25" t="str">
        <x:v>CA-1895</x:v>
      </x:c>
      <x:c r="B1891" s="25" t="str">
        <x:v>Broadview Golf Club</x:v>
      </x:c>
      <x:c r="C1891" s="25" t="str">
        <x:v>Saskatchewan</x:v>
      </x:c>
      <x:c r="D1891" s="25" t="str">
        <x:v>Missing</x:v>
      </x:c>
      <x:c r="E1891" s="25" t="str">
        <x:v>Missing</x:v>
      </x:c>
      <x:c r="F1891" s="25" t="str">
        <x:v>Missing</x:v>
      </x:c>
      <x:c r="G1891" s="25" t="str">
        <x:v>Missing</x:v>
      </x:c>
      <x:c r="H1891" s="25" t="str">
        <x:v>website, par, length, year opened, architect</x:v>
      </x:c>
    </x:row>
    <x:row r="1892">
      <x:c r="A1892" s="25" t="str">
        <x:v>CA-1896</x:v>
      </x:c>
      <x:c r="B1892" s="25" t="str">
        <x:v>Bruno Golf &amp; Country Club</x:v>
      </x:c>
      <x:c r="C1892" s="25" t="str">
        <x:v>Saskatchewan</x:v>
      </x:c>
      <x:c r="D1892" s="25" t="str">
        <x:v>Missing</x:v>
      </x:c>
      <x:c r="E1892" s="25" t="str">
        <x:v>Missing</x:v>
      </x:c>
      <x:c r="F1892" s="25" t="str">
        <x:v>Missing</x:v>
      </x:c>
      <x:c r="G1892" s="25" t="str">
        <x:v>Missing</x:v>
      </x:c>
      <x:c r="H1892" s="25" t="str">
        <x:v>website, par, length, year opened, architect</x:v>
      </x:c>
    </x:row>
    <x:row r="1893">
      <x:c r="A1893" s="25" t="str">
        <x:v>CA-1897</x:v>
      </x:c>
      <x:c r="B1893" s="25" t="str">
        <x:v>Burstall Golf Club</x:v>
      </x:c>
      <x:c r="C1893" s="25" t="str">
        <x:v>Saskatchewan</x:v>
      </x:c>
      <x:c r="D1893" s="25" t="str">
        <x:v>Missing</x:v>
      </x:c>
      <x:c r="E1893" s="25" t="str">
        <x:v>Missing</x:v>
      </x:c>
      <x:c r="F1893" s="25" t="str">
        <x:v>Missing</x:v>
      </x:c>
      <x:c r="G1893" s="25" t="str">
        <x:v>Missing</x:v>
      </x:c>
      <x:c r="H1893" s="25" t="str">
        <x:v>website, par, length, year opened, architect</x:v>
      </x:c>
    </x:row>
    <x:row r="1894">
      <x:c r="A1894" s="25" t="str">
        <x:v>CA-1898</x:v>
      </x:c>
      <x:c r="B1894" s="25" t="str">
        <x:v>Candle Lake Golf Resort</x:v>
      </x:c>
      <x:c r="C1894" s="25" t="str">
        <x:v>Saskatchewan</x:v>
      </x:c>
      <x:c r="D1894" s="25" t="str">
        <x:v>Verified</x:v>
      </x:c>
      <x:c r="E1894" s="25" t="str">
        <x:v>Verified</x:v>
      </x:c>
      <x:c r="F1894" s="25" t="str">
        <x:v>Verified</x:v>
      </x:c>
      <x:c r="G1894" s="25" t="str">
        <x:v>Verified</x:v>
      </x:c>
      <x:c r="H1894" s="25" t="str">
        <x:v>architect</x:v>
      </x:c>
    </x:row>
    <x:row r="1895">
      <x:c r="A1895" s="25" t="str">
        <x:v>CA-1899</x:v>
      </x:c>
      <x:c r="B1895" s="25" t="str">
        <x:v>Canora Golf &amp; Country Club</x:v>
      </x:c>
      <x:c r="C1895" s="25" t="str">
        <x:v>Saskatchewan</x:v>
      </x:c>
      <x:c r="D1895" s="25" t="str">
        <x:v>Missing</x:v>
      </x:c>
      <x:c r="E1895" s="25" t="str">
        <x:v>Verified</x:v>
      </x:c>
      <x:c r="F1895" s="25" t="str">
        <x:v>Verified</x:v>
      </x:c>
      <x:c r="G1895" s="25" t="str">
        <x:v>Missing</x:v>
      </x:c>
      <x:c r="H1895" s="25" t="str">
        <x:v>website, year opened, architect</x:v>
      </x:c>
    </x:row>
    <x:row r="1896">
      <x:c r="A1896" s="25" t="str">
        <x:v>CA-1900</x:v>
      </x:c>
      <x:c r="B1896" s="25" t="str">
        <x:v>Canwood Pines Golf Club</x:v>
      </x:c>
      <x:c r="C1896" s="25" t="str">
        <x:v>Saskatchewan</x:v>
      </x:c>
      <x:c r="D1896" s="25" t="str">
        <x:v>Verified</x:v>
      </x:c>
      <x:c r="E1896" s="25" t="str">
        <x:v>Verified</x:v>
      </x:c>
      <x:c r="F1896" s="25" t="str">
        <x:v>Verified</x:v>
      </x:c>
      <x:c r="G1896" s="25" t="str">
        <x:v>Missing</x:v>
      </x:c>
      <x:c r="H1896" s="25" t="str">
        <x:v>year opened, architect</x:v>
      </x:c>
    </x:row>
    <x:row r="1897">
      <x:c r="A1897" s="25" t="str">
        <x:v>CA-1901</x:v>
      </x:c>
      <x:c r="B1897" s="25" t="str">
        <x:v>Carlton Trail Reg. Park Golf Club</x:v>
      </x:c>
      <x:c r="C1897" s="25" t="str">
        <x:v>Saskatchewan</x:v>
      </x:c>
      <x:c r="D1897" s="25" t="str">
        <x:v>Missing</x:v>
      </x:c>
      <x:c r="E1897" s="25" t="str">
        <x:v>Missing</x:v>
      </x:c>
      <x:c r="F1897" s="25" t="str">
        <x:v>Missing</x:v>
      </x:c>
      <x:c r="G1897" s="25" t="str">
        <x:v>Missing</x:v>
      </x:c>
      <x:c r="H1897" s="25" t="str">
        <x:v>website, par, length, year opened, architect</x:v>
      </x:c>
    </x:row>
    <x:row r="1898">
      <x:c r="A1898" s="25" t="str">
        <x:v>CA-1902</x:v>
      </x:c>
      <x:c r="B1898" s="25" t="str">
        <x:v>Carlyle Golf Club</x:v>
      </x:c>
      <x:c r="C1898" s="25" t="str">
        <x:v>Saskatchewan</x:v>
      </x:c>
      <x:c r="D1898" s="25" t="str">
        <x:v>Missing</x:v>
      </x:c>
      <x:c r="E1898" s="25" t="str">
        <x:v>Verified</x:v>
      </x:c>
      <x:c r="F1898" s="25" t="str">
        <x:v>Verified</x:v>
      </x:c>
      <x:c r="G1898" s="25" t="str">
        <x:v>Missing</x:v>
      </x:c>
      <x:c r="H1898" s="25" t="str">
        <x:v>website, year opened, architect</x:v>
      </x:c>
    </x:row>
    <x:row r="1899">
      <x:c r="A1899" s="25" t="str">
        <x:v>CA-1903</x:v>
      </x:c>
      <x:c r="B1899" s="25" t="str">
        <x:v>Carnduff Golf Club</x:v>
      </x:c>
      <x:c r="C1899" s="25" t="str">
        <x:v>Saskatchewan</x:v>
      </x:c>
      <x:c r="D1899" s="25" t="str">
        <x:v>Missing</x:v>
      </x:c>
      <x:c r="E1899" s="25" t="str">
        <x:v>Verified</x:v>
      </x:c>
      <x:c r="F1899" s="25" t="str">
        <x:v>Verified</x:v>
      </x:c>
      <x:c r="G1899" s="25" t="str">
        <x:v>Verified</x:v>
      </x:c>
      <x:c r="H1899" s="25" t="str">
        <x:v>website, architect</x:v>
      </x:c>
    </x:row>
    <x:row r="1900">
      <x:c r="A1900" s="25" t="str">
        <x:v>CA-1904</x:v>
      </x:c>
      <x:c r="B1900" s="25" t="str">
        <x:v>CFB Dundurn Golf Club</x:v>
      </x:c>
      <x:c r="C1900" s="25" t="str">
        <x:v>Saskatchewan</x:v>
      </x:c>
      <x:c r="D1900" s="25" t="str">
        <x:v>Missing</x:v>
      </x:c>
      <x:c r="E1900" s="25" t="str">
        <x:v>Missing</x:v>
      </x:c>
      <x:c r="F1900" s="25" t="str">
        <x:v>Missing</x:v>
      </x:c>
      <x:c r="G1900" s="25" t="str">
        <x:v>Missing</x:v>
      </x:c>
      <x:c r="H1900" s="25" t="str">
        <x:v>website, par, length, year opened, architect</x:v>
      </x:c>
    </x:row>
    <x:row r="1901">
      <x:c r="A1901" s="25" t="str">
        <x:v>CA-1905</x:v>
      </x:c>
      <x:c r="B1901" s="25" t="str">
        <x:v>Chaplin Municipal Golf &amp; Country Club</x:v>
      </x:c>
      <x:c r="C1901" s="25" t="str">
        <x:v>Saskatchewan</x:v>
      </x:c>
      <x:c r="D1901" s="25" t="str">
        <x:v>Missing</x:v>
      </x:c>
      <x:c r="E1901" s="25" t="str">
        <x:v>Missing</x:v>
      </x:c>
      <x:c r="F1901" s="25" t="str">
        <x:v>Missing</x:v>
      </x:c>
      <x:c r="G1901" s="25" t="str">
        <x:v>Missing</x:v>
      </x:c>
      <x:c r="H1901" s="25" t="str">
        <x:v>website, par, length, year opened, architect</x:v>
      </x:c>
    </x:row>
    <x:row r="1902">
      <x:c r="A1902" s="25" t="str">
        <x:v>CA-1906</x:v>
      </x:c>
      <x:c r="B1902" s="25" t="str">
        <x:v>Cherrydale Golf Club</x:v>
      </x:c>
      <x:c r="C1902" s="25" t="str">
        <x:v>Saskatchewan</x:v>
      </x:c>
      <x:c r="D1902" s="25" t="str">
        <x:v>Missing</x:v>
      </x:c>
      <x:c r="E1902" s="25" t="str">
        <x:v>Missing</x:v>
      </x:c>
      <x:c r="F1902" s="25" t="str">
        <x:v>Missing</x:v>
      </x:c>
      <x:c r="G1902" s="25" t="str">
        <x:v>Missing</x:v>
      </x:c>
      <x:c r="H1902" s="25" t="str">
        <x:v>website, par, length, year opened, architect</x:v>
      </x:c>
    </x:row>
    <x:row r="1903">
      <x:c r="A1903" s="25" t="str">
        <x:v>CA-1907</x:v>
      </x:c>
      <x:c r="B1903" s="25" t="str">
        <x:v>Chinook Golf Course</x:v>
      </x:c>
      <x:c r="C1903" s="25" t="str">
        <x:v>Saskatchewan</x:v>
      </x:c>
      <x:c r="D1903" s="25" t="str">
        <x:v>Verified</x:v>
      </x:c>
      <x:c r="E1903" s="25" t="str">
        <x:v>Verified</x:v>
      </x:c>
      <x:c r="F1903" s="25" t="str">
        <x:v>Verified</x:v>
      </x:c>
      <x:c r="G1903" s="25" t="str">
        <x:v>Missing</x:v>
      </x:c>
      <x:c r="H1903" s="25" t="str">
        <x:v>year opened, architect</x:v>
      </x:c>
    </x:row>
    <x:row r="1904">
      <x:c r="A1904" s="25" t="str">
        <x:v>CA-1908</x:v>
      </x:c>
      <x:c r="B1904" s="25" t="str">
        <x:v>Chitek Lake Golf Course</x:v>
      </x:c>
      <x:c r="C1904" s="25" t="str">
        <x:v>Saskatchewan</x:v>
      </x:c>
      <x:c r="D1904" s="25" t="str">
        <x:v>Missing</x:v>
      </x:c>
      <x:c r="E1904" s="25" t="str">
        <x:v>Verified</x:v>
      </x:c>
      <x:c r="F1904" s="25" t="str">
        <x:v>Verified</x:v>
      </x:c>
      <x:c r="G1904" s="25" t="str">
        <x:v>Missing</x:v>
      </x:c>
      <x:c r="H1904" s="25" t="str">
        <x:v>website, year opened, architect</x:v>
      </x:c>
    </x:row>
    <x:row r="1905">
      <x:c r="A1905" s="25" t="str">
        <x:v>CA-1909</x:v>
      </x:c>
      <x:c r="B1905" s="25" t="str">
        <x:v>Coleville Golf Club</x:v>
      </x:c>
      <x:c r="C1905" s="25" t="str">
        <x:v>Saskatchewan</x:v>
      </x:c>
      <x:c r="D1905" s="25" t="str">
        <x:v>Missing</x:v>
      </x:c>
      <x:c r="E1905" s="25" t="str">
        <x:v>Missing</x:v>
      </x:c>
      <x:c r="F1905" s="25" t="str">
        <x:v>Missing</x:v>
      </x:c>
      <x:c r="G1905" s="25" t="str">
        <x:v>Missing</x:v>
      </x:c>
      <x:c r="H1905" s="25" t="str">
        <x:v>website, par, length, year opened, architect</x:v>
      </x:c>
    </x:row>
    <x:row r="1906">
      <x:c r="A1906" s="25" t="str">
        <x:v>CA-1910</x:v>
      </x:c>
      <x:c r="B1906" s="25" t="str">
        <x:v>Colonsay Golf Course</x:v>
      </x:c>
      <x:c r="C1906" s="25" t="str">
        <x:v>Saskatchewan</x:v>
      </x:c>
      <x:c r="D1906" s="25" t="str">
        <x:v>Missing</x:v>
      </x:c>
      <x:c r="E1906" s="25" t="str">
        <x:v>Missing</x:v>
      </x:c>
      <x:c r="F1906" s="25" t="str">
        <x:v>Missing</x:v>
      </x:c>
      <x:c r="G1906" s="25" t="str">
        <x:v>Missing</x:v>
      </x:c>
      <x:c r="H1906" s="25" t="str">
        <x:v>website, par, length, year opened, architect</x:v>
      </x:c>
    </x:row>
    <x:row r="1907">
      <x:c r="A1907" s="25" t="str">
        <x:v>CA-1911</x:v>
      </x:c>
      <x:c r="B1907" s="25" t="str">
        <x:v>Cooke Municipal Golf Course</x:v>
      </x:c>
      <x:c r="C1907" s="25" t="str">
        <x:v>Saskatchewan</x:v>
      </x:c>
      <x:c r="D1907" s="25" t="str">
        <x:v>Verified</x:v>
      </x:c>
      <x:c r="E1907" s="25" t="str">
        <x:v>Verified</x:v>
      </x:c>
      <x:c r="F1907" s="25" t="str">
        <x:v>Verified</x:v>
      </x:c>
      <x:c r="G1907" s="25" t="str">
        <x:v>Verified</x:v>
      </x:c>
      <x:c r="H1907" s="25" t="str">
        <x:v>architect</x:v>
      </x:c>
    </x:row>
    <x:row r="1908">
      <x:c r="A1908" s="25" t="str">
        <x:v>CA-1912</x:v>
      </x:c>
      <x:c r="B1908" s="25" t="str">
        <x:v>Coronach Golf Club</x:v>
      </x:c>
      <x:c r="C1908" s="25" t="str">
        <x:v>Saskatchewan</x:v>
      </x:c>
      <x:c r="D1908" s="25" t="str">
        <x:v>Verified</x:v>
      </x:c>
      <x:c r="E1908" s="25" t="str">
        <x:v>Verified</x:v>
      </x:c>
      <x:c r="F1908" s="25" t="str">
        <x:v>Verified</x:v>
      </x:c>
      <x:c r="G1908" s="25" t="str">
        <x:v>Verified</x:v>
      </x:c>
      <x:c r="H1908" s="25" t="str">
        <x:v>architect</x:v>
      </x:c>
    </x:row>
    <x:row r="1909">
      <x:c r="A1909" s="25" t="str">
        <x:v>CA-1913</x:v>
      </x:c>
      <x:c r="B1909" s="25" t="str">
        <x:v>Craig Golf Course</x:v>
      </x:c>
      <x:c r="C1909" s="25" t="str">
        <x:v>Saskatchewan</x:v>
      </x:c>
      <x:c r="D1909" s="25" t="str">
        <x:v>Missing</x:v>
      </x:c>
      <x:c r="E1909" s="25" t="str">
        <x:v>Missing</x:v>
      </x:c>
      <x:c r="F1909" s="25" t="str">
        <x:v>Missing</x:v>
      </x:c>
      <x:c r="G1909" s="25" t="str">
        <x:v>Missing</x:v>
      </x:c>
      <x:c r="H1909" s="25" t="str">
        <x:v>website, par, length, year opened, architect</x:v>
      </x:c>
    </x:row>
    <x:row r="1910">
      <x:c r="A1910" s="25" t="str">
        <x:v>CA-1914</x:v>
      </x:c>
      <x:c r="B1910" s="25" t="str">
        <x:v>The Creek Golf Course</x:v>
      </x:c>
      <x:c r="C1910" s="25" t="str">
        <x:v>Saskatchewan</x:v>
      </x:c>
      <x:c r="D1910" s="25" t="str">
        <x:v>Verified</x:v>
      </x:c>
      <x:c r="E1910" s="25" t="str">
        <x:v>Verified</x:v>
      </x:c>
      <x:c r="F1910" s="25" t="str">
        <x:v>Verified</x:v>
      </x:c>
      <x:c r="G1910" s="25" t="str">
        <x:v>Missing</x:v>
      </x:c>
      <x:c r="H1910" s="25" t="str">
        <x:v>year opened, architect</x:v>
      </x:c>
    </x:row>
    <x:row r="1911">
      <x:c r="A1911" s="25" t="str">
        <x:v>CA-1915</x:v>
      </x:c>
      <x:c r="B1911" s="25" t="str">
        <x:v>Crystal Lake Golf Club</x:v>
      </x:c>
      <x:c r="C1911" s="25" t="str">
        <x:v>Saskatchewan</x:v>
      </x:c>
      <x:c r="D1911" s="25" t="str">
        <x:v>Missing</x:v>
      </x:c>
      <x:c r="E1911" s="25" t="str">
        <x:v>Missing</x:v>
      </x:c>
      <x:c r="F1911" s="25" t="str">
        <x:v>Missing</x:v>
      </x:c>
      <x:c r="G1911" s="25" t="str">
        <x:v>Missing</x:v>
      </x:c>
      <x:c r="H1911" s="25" t="str">
        <x:v>website, par, length, year opened, architect</x:v>
      </x:c>
    </x:row>
    <x:row r="1912">
      <x:c r="A1912" s="25" t="str">
        <x:v>CA-1916</x:v>
      </x:c>
      <x:c r="B1912" s="25" t="str">
        <x:v>Cupar Golf Club</x:v>
      </x:c>
      <x:c r="C1912" s="25" t="str">
        <x:v>Saskatchewan</x:v>
      </x:c>
      <x:c r="D1912" s="25" t="str">
        <x:v>Missing</x:v>
      </x:c>
      <x:c r="E1912" s="25" t="str">
        <x:v>Missing</x:v>
      </x:c>
      <x:c r="F1912" s="25" t="str">
        <x:v>Missing</x:v>
      </x:c>
      <x:c r="G1912" s="25" t="str">
        <x:v>Missing</x:v>
      </x:c>
      <x:c r="H1912" s="25" t="str">
        <x:v>website, par, length, year opened, architect</x:v>
      </x:c>
    </x:row>
    <x:row r="1913">
      <x:c r="A1913" s="25" t="str">
        <x:v>CA-1917</x:v>
      </x:c>
      <x:c r="B1913" s="25" t="str">
        <x:v>Cypress Hills Golf Resort</x:v>
      </x:c>
      <x:c r="C1913" s="25" t="str">
        <x:v>Saskatchewan</x:v>
      </x:c>
      <x:c r="D1913" s="25" t="str">
        <x:v>Verified</x:v>
      </x:c>
      <x:c r="E1913" s="25" t="str">
        <x:v>Verified</x:v>
      </x:c>
      <x:c r="F1913" s="25" t="str">
        <x:v>Verified</x:v>
      </x:c>
      <x:c r="G1913" s="25" t="str">
        <x:v>Missing</x:v>
      </x:c>
      <x:c r="H1913" s="25" t="str">
        <x:v>year opened, architect</x:v>
      </x:c>
    </x:row>
    <x:row r="1914">
      <x:c r="A1914" s="25" t="str">
        <x:v>CA-1918</x:v>
      </x:c>
      <x:c r="B1914" s="25" t="str">
        <x:v>Dakota Dunes Golf Links</x:v>
      </x:c>
      <x:c r="C1914" s="25" t="str">
        <x:v>Saskatchewan</x:v>
      </x:c>
      <x:c r="D1914" s="25" t="str">
        <x:v>Verified</x:v>
      </x:c>
      <x:c r="E1914" s="25" t="str">
        <x:v>Verified</x:v>
      </x:c>
      <x:c r="F1914" s="25" t="str">
        <x:v>Verified</x:v>
      </x:c>
      <x:c r="G1914" s="25" t="str">
        <x:v>Verified</x:v>
      </x:c>
      <x:c r="H1914" s="25" t="str">
        <x:v>architect</x:v>
      </x:c>
    </x:row>
    <x:row r="1915">
      <x:c r="A1915" s="25" t="str">
        <x:v>CA-1919</x:v>
      </x:c>
      <x:c r="B1915" s="25" t="str">
        <x:v>Davidson Golf Club</x:v>
      </x:c>
      <x:c r="C1915" s="25" t="str">
        <x:v>Saskatchewan</x:v>
      </x:c>
      <x:c r="D1915" s="25" t="str">
        <x:v>Missing</x:v>
      </x:c>
      <x:c r="E1915" s="25" t="str">
        <x:v>Verified</x:v>
      </x:c>
      <x:c r="F1915" s="25" t="str">
        <x:v>Verified</x:v>
      </x:c>
      <x:c r="G1915" s="25" t="str">
        <x:v>Verified</x:v>
      </x:c>
      <x:c r="H1915" s="25" t="str">
        <x:v>website, architect</x:v>
      </x:c>
    </x:row>
    <x:row r="1916">
      <x:c r="A1916" s="25" t="str">
        <x:v>CA-1920</x:v>
      </x:c>
      <x:c r="B1916" s="25" t="str">
        <x:v>Deer Park Municipal Golf Club</x:v>
      </x:c>
      <x:c r="C1916" s="25" t="str">
        <x:v>Saskatchewan</x:v>
      </x:c>
      <x:c r="D1916" s="25" t="str">
        <x:v>Verified</x:v>
      </x:c>
      <x:c r="E1916" s="25" t="str">
        <x:v>Verified</x:v>
      </x:c>
      <x:c r="F1916" s="25" t="str">
        <x:v>Verified</x:v>
      </x:c>
      <x:c r="G1916" s="25" t="str">
        <x:v>Verified</x:v>
      </x:c>
      <x:c r="H1916" s="25" t="str">
        <x:v>architect</x:v>
      </x:c>
    </x:row>
    <x:row r="1917">
      <x:c r="A1917" s="25" t="str">
        <x:v>CA-1921</x:v>
      </x:c>
      <x:c r="B1917" s="25" t="str">
        <x:v>Deer Ridge Golf Club</x:v>
      </x:c>
      <x:c r="C1917" s="25" t="str">
        <x:v>Saskatchewan</x:v>
      </x:c>
      <x:c r="D1917" s="25" t="str">
        <x:v>Missing</x:v>
      </x:c>
      <x:c r="E1917" s="25" t="str">
        <x:v>Verified</x:v>
      </x:c>
      <x:c r="F1917" s="25" t="str">
        <x:v>Verified</x:v>
      </x:c>
      <x:c r="G1917" s="25" t="str">
        <x:v>Missing</x:v>
      </x:c>
      <x:c r="H1917" s="25" t="str">
        <x:v>website, year opened, architect</x:v>
      </x:c>
    </x:row>
    <x:row r="1918">
      <x:c r="A1918" s="25" t="str">
        <x:v>CA-1922</x:v>
      </x:c>
      <x:c r="B1918" s="25" t="str">
        <x:v>Deer Valley Golf Club</x:v>
      </x:c>
      <x:c r="C1918" s="25" t="str">
        <x:v>Saskatchewan</x:v>
      </x:c>
      <x:c r="D1918" s="25" t="str">
        <x:v>Verified</x:v>
      </x:c>
      <x:c r="E1918" s="25" t="str">
        <x:v>Verified</x:v>
      </x:c>
      <x:c r="F1918" s="25" t="str">
        <x:v>Verified</x:v>
      </x:c>
      <x:c r="G1918" s="25" t="str">
        <x:v>Verified</x:v>
      </x:c>
      <x:c r="H1918" s="25" t="str">
        <x:v>architect</x:v>
      </x:c>
    </x:row>
    <x:row r="1919">
      <x:c r="A1919" s="25" t="str">
        <x:v>CA-1923</x:v>
      </x:c>
      <x:c r="B1919" s="25" t="str">
        <x:v>Eagle Point Resort</x:v>
      </x:c>
      <x:c r="C1919" s="25" t="str">
        <x:v>Saskatchewan</x:v>
      </x:c>
      <x:c r="D1919" s="25" t="str">
        <x:v>Missing</x:v>
      </x:c>
      <x:c r="E1919" s="25" t="str">
        <x:v>Verified</x:v>
      </x:c>
      <x:c r="F1919" s="25" t="str">
        <x:v>Verified</x:v>
      </x:c>
      <x:c r="G1919" s="25" t="str">
        <x:v>Missing</x:v>
      </x:c>
      <x:c r="H1919" s="25" t="str">
        <x:v>website, year opened, architect</x:v>
      </x:c>
    </x:row>
    <x:row r="1920">
      <x:c r="A1920" s="25" t="str">
        <x:v>CA-1924</x:v>
      </x:c>
      <x:c r="B1920" s="25" t="str">
        <x:v>Echo Ridge Golf Club</x:v>
      </x:c>
      <x:c r="C1920" s="25" t="str">
        <x:v>Saskatchewan</x:v>
      </x:c>
      <x:c r="D1920" s="25" t="str">
        <x:v>Verified</x:v>
      </x:c>
      <x:c r="E1920" s="25" t="str">
        <x:v>Verified</x:v>
      </x:c>
      <x:c r="F1920" s="25" t="str">
        <x:v>Verified</x:v>
      </x:c>
      <x:c r="G1920" s="25" t="str">
        <x:v>Missing</x:v>
      </x:c>
      <x:c r="H1920" s="25" t="str">
        <x:v>year opened, architect</x:v>
      </x:c>
    </x:row>
    <x:row r="1921">
      <x:c r="A1921" s="25" t="str">
        <x:v>CA-1925</x:v>
      </x:c>
      <x:c r="B1921" s="25" t="str">
        <x:v>Elk Ridge Resort - Birch/Aspen</x:v>
      </x:c>
      <x:c r="C1921" s="25" t="str">
        <x:v>Saskatchewan</x:v>
      </x:c>
      <x:c r="D1921" s="25" t="str">
        <x:v>Verified</x:v>
      </x:c>
      <x:c r="E1921" s="25" t="str">
        <x:v>Verified</x:v>
      </x:c>
      <x:c r="F1921" s="25" t="str">
        <x:v>Verified</x:v>
      </x:c>
      <x:c r="G1921" s="25" t="str">
        <x:v>Missing</x:v>
      </x:c>
      <x:c r="H1921" s="25" t="str">
        <x:v>year opened, architect</x:v>
      </x:c>
    </x:row>
    <x:row r="1922">
      <x:c r="A1922" s="25" t="str">
        <x:v>CA-1926</x:v>
      </x:c>
      <x:c r="B1922" s="25" t="str">
        <x:v>Elk Ridge Resort - Birch/Tamarack</x:v>
      </x:c>
      <x:c r="C1922" s="25" t="str">
        <x:v>Saskatchewan</x:v>
      </x:c>
      <x:c r="D1922" s="25" t="str">
        <x:v>Verified</x:v>
      </x:c>
      <x:c r="E1922" s="25" t="str">
        <x:v>Verified</x:v>
      </x:c>
      <x:c r="F1922" s="25" t="str">
        <x:v>Verified</x:v>
      </x:c>
      <x:c r="G1922" s="25" t="str">
        <x:v>Verified</x:v>
      </x:c>
      <x:c r="H1922" s="25" t="str">
        <x:v>architect</x:v>
      </x:c>
    </x:row>
    <x:row r="1923">
      <x:c r="A1923" s="25" t="str">
        <x:v>CA-1927</x:v>
      </x:c>
      <x:c r="B1923" s="25" t="str">
        <x:v>Elk Ridge Resort - Tamarack/Aspen</x:v>
      </x:c>
      <x:c r="C1923" s="25" t="str">
        <x:v>Saskatchewan</x:v>
      </x:c>
      <x:c r="D1923" s="25" t="str">
        <x:v>Verified</x:v>
      </x:c>
      <x:c r="E1923" s="25" t="str">
        <x:v>Verified</x:v>
      </x:c>
      <x:c r="F1923" s="25" t="str">
        <x:v>Verified</x:v>
      </x:c>
      <x:c r="G1923" s="25" t="str">
        <x:v>Missing</x:v>
      </x:c>
      <x:c r="H1923" s="25" t="str">
        <x:v>year opened, architect</x:v>
      </x:c>
    </x:row>
    <x:row r="1924">
      <x:c r="A1924" s="25" t="str">
        <x:v>CA-1928</x:v>
      </x:c>
      <x:c r="B1924" s="25" t="str">
        <x:v>Elmwood Golf &amp; Country Club</x:v>
      </x:c>
      <x:c r="C1924" s="25" t="str">
        <x:v>Saskatchewan</x:v>
      </x:c>
      <x:c r="D1924" s="25" t="str">
        <x:v>Verified</x:v>
      </x:c>
      <x:c r="E1924" s="25" t="str">
        <x:v>Verified</x:v>
      </x:c>
      <x:c r="F1924" s="25" t="str">
        <x:v>Verified</x:v>
      </x:c>
      <x:c r="G1924" s="25" t="str">
        <x:v>Missing</x:v>
      </x:c>
      <x:c r="H1924" s="25" t="str">
        <x:v>year opened, architect</x:v>
      </x:c>
    </x:row>
    <x:row r="1925">
      <x:c r="A1925" s="25" t="str">
        <x:v>CA-1929</x:v>
      </x:c>
      <x:c r="B1925" s="25" t="str">
        <x:v>Emma Lake Golf Course</x:v>
      </x:c>
      <x:c r="C1925" s="25" t="str">
        <x:v>Saskatchewan</x:v>
      </x:c>
      <x:c r="D1925" s="25" t="str">
        <x:v>Missing</x:v>
      </x:c>
      <x:c r="E1925" s="25" t="str">
        <x:v>Verified</x:v>
      </x:c>
      <x:c r="F1925" s="25" t="str">
        <x:v>Verified</x:v>
      </x:c>
      <x:c r="G1925" s="25" t="str">
        <x:v>Verified</x:v>
      </x:c>
      <x:c r="H1925" s="25" t="str">
        <x:v>website, architect</x:v>
      </x:c>
    </x:row>
    <x:row r="1926">
      <x:c r="A1926" s="25" t="str">
        <x:v>CA-1930</x:v>
      </x:c>
      <x:c r="B1926" s="25" t="str">
        <x:v>Esterhazy Golf Club</x:v>
      </x:c>
      <x:c r="C1926" s="25" t="str">
        <x:v>Saskatchewan</x:v>
      </x:c>
      <x:c r="D1926" s="25" t="str">
        <x:v>Verified</x:v>
      </x:c>
      <x:c r="E1926" s="25" t="str">
        <x:v>Verified</x:v>
      </x:c>
      <x:c r="F1926" s="25" t="str">
        <x:v>Verified</x:v>
      </x:c>
      <x:c r="G1926" s="25" t="str">
        <x:v>Verified</x:v>
      </x:c>
      <x:c r="H1926" s="25" t="str">
        <x:v>architect</x:v>
      </x:c>
    </x:row>
    <x:row r="1927">
      <x:c r="A1927" s="25" t="str">
        <x:v>CA-1931</x:v>
      </x:c>
      <x:c r="B1927" s="25" t="str">
        <x:v>Eston Riverside Regional Park Golf Club</x:v>
      </x:c>
      <x:c r="C1927" s="25" t="str">
        <x:v>Saskatchewan</x:v>
      </x:c>
      <x:c r="D1927" s="25" t="str">
        <x:v>Missing</x:v>
      </x:c>
      <x:c r="E1927" s="25" t="str">
        <x:v>Verified</x:v>
      </x:c>
      <x:c r="F1927" s="25" t="str">
        <x:v>Verified</x:v>
      </x:c>
      <x:c r="G1927" s="25" t="str">
        <x:v>Verified</x:v>
      </x:c>
      <x:c r="H1927" s="25" t="str">
        <x:v>website, architect</x:v>
      </x:c>
    </x:row>
    <x:row r="1928">
      <x:c r="A1928" s="25" t="str">
        <x:v>CA-1932</x:v>
      </x:c>
      <x:c r="B1928" s="25" t="str">
        <x:v>Evergreen Golf Course</x:v>
      </x:c>
      <x:c r="C1928" s="25" t="str">
        <x:v>Saskatchewan</x:v>
      </x:c>
      <x:c r="D1928" s="25" t="str">
        <x:v>Verified</x:v>
      </x:c>
      <x:c r="E1928" s="25" t="str">
        <x:v>Verified</x:v>
      </x:c>
      <x:c r="F1928" s="25" t="str">
        <x:v>Verified</x:v>
      </x:c>
      <x:c r="G1928" s="25" t="str">
        <x:v>Missing</x:v>
      </x:c>
      <x:c r="H1928" s="25" t="str">
        <x:v>year opened, architect</x:v>
      </x:c>
    </x:row>
    <x:row r="1929">
      <x:c r="A1929" s="25" t="str">
        <x:v>CA-1933</x:v>
      </x:c>
      <x:c r="B1929" s="25" t="str">
        <x:v>Fairview Fairways</x:v>
      </x:c>
      <x:c r="C1929" s="25" t="str">
        <x:v>Saskatchewan</x:v>
      </x:c>
      <x:c r="D1929" s="25" t="str">
        <x:v>Missing</x:v>
      </x:c>
      <x:c r="E1929" s="25" t="str">
        <x:v>Verified</x:v>
      </x:c>
      <x:c r="F1929" s="25" t="str">
        <x:v>Verified</x:v>
      </x:c>
      <x:c r="G1929" s="25" t="str">
        <x:v>Missing</x:v>
      </x:c>
      <x:c r="H1929" s="25" t="str">
        <x:v>website, year opened, architect</x:v>
      </x:c>
    </x:row>
    <x:row r="1930">
      <x:c r="A1930" s="25" t="str">
        <x:v>CA-1934</x:v>
      </x:c>
      <x:c r="B1930" s="25" t="str">
        <x:v>Fillmore 33 Golf Club</x:v>
      </x:c>
      <x:c r="C1930" s="25" t="str">
        <x:v>Saskatchewan</x:v>
      </x:c>
      <x:c r="D1930" s="25" t="str">
        <x:v>Missing</x:v>
      </x:c>
      <x:c r="E1930" s="25" t="str">
        <x:v>Missing</x:v>
      </x:c>
      <x:c r="F1930" s="25" t="str">
        <x:v>Missing</x:v>
      </x:c>
      <x:c r="G1930" s="25" t="str">
        <x:v>Missing</x:v>
      </x:c>
      <x:c r="H1930" s="25" t="str">
        <x:v>website, par, length, year opened, architect</x:v>
      </x:c>
    </x:row>
    <x:row r="1931">
      <x:c r="A1931" s="25" t="str">
        <x:v>CA-1935</x:v>
      </x:c>
      <x:c r="B1931" s="25" t="str">
        <x:v>Flowing Springs Golf Greens</x:v>
      </x:c>
      <x:c r="C1931" s="25" t="str">
        <x:v>Saskatchewan</x:v>
      </x:c>
      <x:c r="D1931" s="25" t="str">
        <x:v>Verified</x:v>
      </x:c>
      <x:c r="E1931" s="25" t="str">
        <x:v>Missing</x:v>
      </x:c>
      <x:c r="F1931" s="25" t="str">
        <x:v>Missing</x:v>
      </x:c>
      <x:c r="G1931" s="25" t="str">
        <x:v>Missing</x:v>
      </x:c>
      <x:c r="H1931" s="25" t="str">
        <x:v>par, length, year opened, architect</x:v>
      </x:c>
    </x:row>
    <x:row r="1932">
      <x:c r="A1932" s="25" t="str">
        <x:v>CA-1936</x:v>
      </x:c>
      <x:c r="B1932" s="25" t="str">
        <x:v>Foam Lake Golf &amp; Country Club</x:v>
      </x:c>
      <x:c r="C1932" s="25" t="str">
        <x:v>Saskatchewan</x:v>
      </x:c>
      <x:c r="D1932" s="25" t="str">
        <x:v>Verified</x:v>
      </x:c>
      <x:c r="E1932" s="25" t="str">
        <x:v>Verified</x:v>
      </x:c>
      <x:c r="F1932" s="25" t="str">
        <x:v>Verified</x:v>
      </x:c>
      <x:c r="G1932" s="25" t="str">
        <x:v>Missing</x:v>
      </x:c>
      <x:c r="H1932" s="25" t="str">
        <x:v>year opened, architect</x:v>
      </x:c>
    </x:row>
    <x:row r="1933">
      <x:c r="A1933" s="25" t="str">
        <x:v>CA-1937</x:v>
      </x:c>
      <x:c r="B1933" s="25" t="str">
        <x:v>Frontier Golf Club</x:v>
      </x:c>
      <x:c r="C1933" s="25" t="str">
        <x:v>Saskatchewan</x:v>
      </x:c>
      <x:c r="D1933" s="25" t="str">
        <x:v>Missing</x:v>
      </x:c>
      <x:c r="E1933" s="25" t="str">
        <x:v>Verified</x:v>
      </x:c>
      <x:c r="F1933" s="25" t="str">
        <x:v>Verified</x:v>
      </x:c>
      <x:c r="G1933" s="25" t="str">
        <x:v>Verified</x:v>
      </x:c>
      <x:c r="H1933" s="25" t="str">
        <x:v>website, architect</x:v>
      </x:c>
    </x:row>
    <x:row r="1934">
      <x:c r="A1934" s="25" t="str">
        <x:v>CA-1938</x:v>
      </x:c>
      <x:c r="B1934" s="25" t="str">
        <x:v>Glenburn Golf Club</x:v>
      </x:c>
      <x:c r="C1934" s="25" t="str">
        <x:v>Saskatchewan</x:v>
      </x:c>
      <x:c r="D1934" s="25" t="str">
        <x:v>Missing</x:v>
      </x:c>
      <x:c r="E1934" s="25" t="str">
        <x:v>Missing</x:v>
      </x:c>
      <x:c r="F1934" s="25" t="str">
        <x:v>Missing</x:v>
      </x:c>
      <x:c r="G1934" s="25" t="str">
        <x:v>Missing</x:v>
      </x:c>
      <x:c r="H1934" s="25" t="str">
        <x:v>website, par, length, year opened, architect</x:v>
      </x:c>
    </x:row>
    <x:row r="1935">
      <x:c r="A1935" s="25" t="str">
        <x:v>CA-1939</x:v>
      </x:c>
      <x:c r="B1935" s="25" t="str">
        <x:v>Golf Kenosee</x:v>
      </x:c>
      <x:c r="C1935" s="25" t="str">
        <x:v>Saskatchewan</x:v>
      </x:c>
      <x:c r="D1935" s="25" t="str">
        <x:v>Verified</x:v>
      </x:c>
      <x:c r="E1935" s="25" t="str">
        <x:v>Verified</x:v>
      </x:c>
      <x:c r="F1935" s="25" t="str">
        <x:v>Verified</x:v>
      </x:c>
      <x:c r="G1935" s="25" t="str">
        <x:v>Missing</x:v>
      </x:c>
      <x:c r="H1935" s="25" t="str">
        <x:v>year opened, architect</x:v>
      </x:c>
    </x:row>
    <x:row r="1936">
      <x:c r="A1936" s="25" t="str">
        <x:v>CA-1940</x:v>
      </x:c>
      <x:c r="B1936" s="25" t="str">
        <x:v>Good Spirit Golf Resort</x:v>
      </x:c>
      <x:c r="C1936" s="25" t="str">
        <x:v>Saskatchewan</x:v>
      </x:c>
      <x:c r="D1936" s="25" t="str">
        <x:v>Verified</x:v>
      </x:c>
      <x:c r="E1936" s="25" t="str">
        <x:v>Verified</x:v>
      </x:c>
      <x:c r="F1936" s="25" t="str">
        <x:v>Verified</x:v>
      </x:c>
      <x:c r="G1936" s="25" t="str">
        <x:v>Missing</x:v>
      </x:c>
      <x:c r="H1936" s="25" t="str">
        <x:v>year opened, architect</x:v>
      </x:c>
    </x:row>
    <x:row r="1937">
      <x:c r="A1937" s="25" t="str">
        <x:v>CA-1941</x:v>
      </x:c>
      <x:c r="B1937" s="25" t="str">
        <x:v>Green Acres Golf Club</x:v>
      </x:c>
      <x:c r="C1937" s="25" t="str">
        <x:v>Saskatchewan</x:v>
      </x:c>
      <x:c r="D1937" s="25" t="str">
        <x:v>Verified</x:v>
      </x:c>
      <x:c r="E1937" s="25" t="str">
        <x:v>Verified</x:v>
      </x:c>
      <x:c r="F1937" s="25" t="str">
        <x:v>Verified</x:v>
      </x:c>
      <x:c r="G1937" s="25" t="str">
        <x:v>Missing</x:v>
      </x:c>
      <x:c r="H1937" s="25" t="str">
        <x:v>year opened, architect</x:v>
      </x:c>
    </x:row>
    <x:row r="1938">
      <x:c r="A1938" s="25" t="str">
        <x:v>CA-1942</x:v>
      </x:c>
      <x:c r="B1938" s="25" t="str">
        <x:v>Greenbryre N-S-N</x:v>
      </x:c>
      <x:c r="C1938" s="25" t="str">
        <x:v>Saskatchewan</x:v>
      </x:c>
      <x:c r="D1938" s="25" t="str">
        <x:v>Verified</x:v>
      </x:c>
      <x:c r="E1938" s="25" t="str">
        <x:v>Verified</x:v>
      </x:c>
      <x:c r="F1938" s="25" t="str">
        <x:v>Verified</x:v>
      </x:c>
      <x:c r="G1938" s="25" t="str">
        <x:v>Verified</x:v>
      </x:c>
      <x:c r="H1938" s="25" t="str">
        <x:v>architect</x:v>
      </x:c>
    </x:row>
    <x:row r="1939">
      <x:c r="A1939" s="25" t="str">
        <x:v>CA-1943</x:v>
      </x:c>
      <x:c r="B1939" s="25" t="str">
        <x:v>Greenbryre S-N-S</x:v>
      </x:c>
      <x:c r="C1939" s="25" t="str">
        <x:v>Saskatchewan</x:v>
      </x:c>
      <x:c r="D1939" s="25" t="str">
        <x:v>Verified</x:v>
      </x:c>
      <x:c r="E1939" s="25" t="str">
        <x:v>Verified</x:v>
      </x:c>
      <x:c r="F1939" s="25" t="str">
        <x:v>Verified</x:v>
      </x:c>
      <x:c r="G1939" s="25" t="str">
        <x:v>Verified</x:v>
      </x:c>
      <x:c r="H1939" s="25" t="str">
        <x:v>architect</x:v>
      </x:c>
    </x:row>
    <x:row r="1940">
      <x:c r="A1940" s="25" t="str">
        <x:v>CA-1944</x:v>
      </x:c>
      <x:c r="B1940" s="25" t="str">
        <x:v>Green Hills Golf Resort</x:v>
      </x:c>
      <x:c r="C1940" s="25" t="str">
        <x:v>Saskatchewan</x:v>
      </x:c>
      <x:c r="D1940" s="25" t="str">
        <x:v>Verified</x:v>
      </x:c>
      <x:c r="E1940" s="25" t="str">
        <x:v>Verified</x:v>
      </x:c>
      <x:c r="F1940" s="25" t="str">
        <x:v>Verified</x:v>
      </x:c>
      <x:c r="G1940" s="25" t="str">
        <x:v>Missing</x:v>
      </x:c>
      <x:c r="H1940" s="25" t="str">
        <x:v>year opened, architect</x:v>
      </x:c>
    </x:row>
    <x:row r="1941">
      <x:c r="A1941" s="25" t="str">
        <x:v>CA-1945</x:v>
      </x:c>
      <x:c r="B1941" s="25" t="str">
        <x:v>Harbor Golf Club &amp; Resort</x:v>
      </x:c>
      <x:c r="C1941" s="25" t="str">
        <x:v>Saskatchewan</x:v>
      </x:c>
      <x:c r="D1941" s="25" t="str">
        <x:v>Verified</x:v>
      </x:c>
      <x:c r="E1941" s="25" t="str">
        <x:v>Verified</x:v>
      </x:c>
      <x:c r="F1941" s="25" t="str">
        <x:v>Verified</x:v>
      </x:c>
      <x:c r="G1941" s="25" t="str">
        <x:v>Verified</x:v>
      </x:c>
      <x:c r="H1941" s="25" t="str">
        <x:v>architect</x:v>
      </x:c>
    </x:row>
    <x:row r="1942">
      <x:c r="A1942" s="25" t="str">
        <x:v>CA-1946</x:v>
      </x:c>
      <x:c r="B1942" s="25" t="str">
        <x:v>Hidden Hills of Shellbrook Golf Course</x:v>
      </x:c>
      <x:c r="C1942" s="25" t="str">
        <x:v>Saskatchewan</x:v>
      </x:c>
      <x:c r="D1942" s="25" t="str">
        <x:v>Verified</x:v>
      </x:c>
      <x:c r="E1942" s="25" t="str">
        <x:v>Verified</x:v>
      </x:c>
      <x:c r="F1942" s="25" t="str">
        <x:v>Verified</x:v>
      </x:c>
      <x:c r="G1942" s="25" t="str">
        <x:v>Verified</x:v>
      </x:c>
      <x:c r="H1942" s="25" t="str">
        <x:v>architect</x:v>
      </x:c>
    </x:row>
    <x:row r="1943">
      <x:c r="A1943" s="25" t="str">
        <x:v>CA-1947</x:v>
      </x:c>
      <x:c r="B1943" s="25" t="str">
        <x:v>Hidden Valley Golf Resort</x:v>
      </x:c>
      <x:c r="C1943" s="25" t="str">
        <x:v>Saskatchewan</x:v>
      </x:c>
      <x:c r="D1943" s="25" t="str">
        <x:v>Verified</x:v>
      </x:c>
      <x:c r="E1943" s="25" t="str">
        <x:v>Verified</x:v>
      </x:c>
      <x:c r="F1943" s="25" t="str">
        <x:v>Verified</x:v>
      </x:c>
      <x:c r="G1943" s="25" t="str">
        <x:v>Missing</x:v>
      </x:c>
      <x:c r="H1943" s="25" t="str">
        <x:v>year opened, architect</x:v>
      </x:c>
    </x:row>
    <x:row r="1944">
      <x:c r="A1944" s="25" t="str">
        <x:v>CA-1948</x:v>
      </x:c>
      <x:c r="B1944" s="25" t="str">
        <x:v>Hillcrest Golf Club</x:v>
      </x:c>
      <x:c r="C1944" s="25" t="str">
        <x:v>Saskatchewan</x:v>
      </x:c>
      <x:c r="D1944" s="25" t="str">
        <x:v>Verified</x:v>
      </x:c>
      <x:c r="E1944" s="25" t="str">
        <x:v>Verified</x:v>
      </x:c>
      <x:c r="F1944" s="25" t="str">
        <x:v>Verified</x:v>
      </x:c>
      <x:c r="G1944" s="25" t="str">
        <x:v>Verified</x:v>
      </x:c>
      <x:c r="H1944" s="25" t="str">
        <x:v>architect</x:v>
      </x:c>
    </x:row>
    <x:row r="1945">
      <x:c r="A1945" s="25" t="str">
        <x:v>CA-1949</x:v>
      </x:c>
      <x:c r="B1945" s="25" t="str">
        <x:v>Holdfast Golf Club</x:v>
      </x:c>
      <x:c r="C1945" s="25" t="str">
        <x:v>Saskatchewan</x:v>
      </x:c>
      <x:c r="D1945" s="25" t="str">
        <x:v>Missing</x:v>
      </x:c>
      <x:c r="E1945" s="25" t="str">
        <x:v>Missing</x:v>
      </x:c>
      <x:c r="F1945" s="25" t="str">
        <x:v>Missing</x:v>
      </x:c>
      <x:c r="G1945" s="25" t="str">
        <x:v>Missing</x:v>
      </x:c>
      <x:c r="H1945" s="25" t="str">
        <x:v>website, par, length, year opened, architect</x:v>
      </x:c>
    </x:row>
    <x:row r="1946">
      <x:c r="A1946" s="25" t="str">
        <x:v>CA-1950</x:v>
      </x:c>
      <x:c r="B1946" s="25" t="str">
        <x:v>Holiday Park Golf Club</x:v>
      </x:c>
      <x:c r="C1946" s="25" t="str">
        <x:v>Saskatchewan</x:v>
      </x:c>
      <x:c r="D1946" s="25" t="str">
        <x:v>Verified</x:v>
      </x:c>
      <x:c r="E1946" s="25" t="str">
        <x:v>Verified</x:v>
      </x:c>
      <x:c r="F1946" s="25" t="str">
        <x:v>Verified</x:v>
      </x:c>
      <x:c r="G1946" s="25" t="str">
        <x:v>Verified</x:v>
      </x:c>
      <x:c r="H1946" s="25" t="str">
        <x:v>architect</x:v>
      </x:c>
    </x:row>
    <x:row r="1947">
      <x:c r="A1947" s="25" t="str">
        <x:v>CA-1951</x:v>
      </x:c>
      <x:c r="B1947" s="25" t="str">
        <x:v>Holiday Park Golf Club - Executive Nine</x:v>
      </x:c>
      <x:c r="C1947" s="25" t="str">
        <x:v>Saskatchewan</x:v>
      </x:c>
      <x:c r="D1947" s="25" t="str">
        <x:v>Verified</x:v>
      </x:c>
      <x:c r="E1947" s="25" t="str">
        <x:v>Verified</x:v>
      </x:c>
      <x:c r="F1947" s="25" t="str">
        <x:v>Verified</x:v>
      </x:c>
      <x:c r="G1947" s="25" t="str">
        <x:v>Missing</x:v>
      </x:c>
      <x:c r="H1947" s="25" t="str">
        <x:v>year opened, architect</x:v>
      </x:c>
    </x:row>
    <x:row r="1948">
      <x:c r="A1948" s="25" t="str">
        <x:v>CA-1952</x:v>
      </x:c>
      <x:c r="B1948" s="25" t="str">
        <x:v>Hoosier Golf Club</x:v>
      </x:c>
      <x:c r="C1948" s="25" t="str">
        <x:v>Saskatchewan</x:v>
      </x:c>
      <x:c r="D1948" s="25" t="str">
        <x:v>Missing</x:v>
      </x:c>
      <x:c r="E1948" s="25" t="str">
        <x:v>Missing</x:v>
      </x:c>
      <x:c r="F1948" s="25" t="str">
        <x:v>Missing</x:v>
      </x:c>
      <x:c r="G1948" s="25" t="str">
        <x:v>Missing</x:v>
      </x:c>
      <x:c r="H1948" s="25" t="str">
        <x:v>website, par, length, year opened, architect</x:v>
      </x:c>
    </x:row>
    <x:row r="1949">
      <x:c r="A1949" s="25" t="str">
        <x:v>CA-1953</x:v>
      </x:c>
      <x:c r="B1949" s="25" t="str">
        <x:v>Hudson Bay Golf Club Inc.</x:v>
      </x:c>
      <x:c r="C1949" s="25" t="str">
        <x:v>Saskatchewan</x:v>
      </x:c>
      <x:c r="D1949" s="25" t="str">
        <x:v>Missing</x:v>
      </x:c>
      <x:c r="E1949" s="25" t="str">
        <x:v>Missing</x:v>
      </x:c>
      <x:c r="F1949" s="25" t="str">
        <x:v>Missing</x:v>
      </x:c>
      <x:c r="G1949" s="25" t="str">
        <x:v>Missing</x:v>
      </x:c>
      <x:c r="H1949" s="25" t="str">
        <x:v>website, par, length, year opened, architect</x:v>
      </x:c>
    </x:row>
    <x:row r="1950">
      <x:c r="A1950" s="25" t="str">
        <x:v>CA-1954</x:v>
      </x:c>
      <x:c r="B1950" s="25" t="str">
        <x:v>Humboldt Golf Club</x:v>
      </x:c>
      <x:c r="C1950" s="25" t="str">
        <x:v>Saskatchewan</x:v>
      </x:c>
      <x:c r="D1950" s="25" t="str">
        <x:v>Verified</x:v>
      </x:c>
      <x:c r="E1950" s="25" t="str">
        <x:v>Verified</x:v>
      </x:c>
      <x:c r="F1950" s="25" t="str">
        <x:v>Verified</x:v>
      </x:c>
      <x:c r="G1950" s="25" t="str">
        <x:v>Verified</x:v>
      </x:c>
      <x:c r="H1950" s="25" t="str">
        <x:v>architect</x:v>
      </x:c>
    </x:row>
    <x:row r="1951">
      <x:c r="A1951" s="25" t="str">
        <x:v>CA-1955</x:v>
      </x:c>
      <x:c r="B1951" s="25" t="str">
        <x:v>Indian Head Golf Club</x:v>
      </x:c>
      <x:c r="C1951" s="25" t="str">
        <x:v>Saskatchewan</x:v>
      </x:c>
      <x:c r="D1951" s="25" t="str">
        <x:v>Verified</x:v>
      </x:c>
      <x:c r="E1951" s="25" t="str">
        <x:v>Verified</x:v>
      </x:c>
      <x:c r="F1951" s="25" t="str">
        <x:v>Verified</x:v>
      </x:c>
      <x:c r="G1951" s="25" t="str">
        <x:v>Missing</x:v>
      </x:c>
      <x:c r="H1951" s="25" t="str">
        <x:v>year opened, architect</x:v>
      </x:c>
    </x:row>
    <x:row r="1952">
      <x:c r="A1952" s="25" t="str">
        <x:v>CA-1956</x:v>
      </x:c>
      <x:c r="B1952" s="25" t="str">
        <x:v>Ituna &amp; District Golf &amp; Country Club</x:v>
      </x:c>
      <x:c r="C1952" s="25" t="str">
        <x:v>Saskatchewan</x:v>
      </x:c>
      <x:c r="D1952" s="25" t="str">
        <x:v>Missing</x:v>
      </x:c>
      <x:c r="E1952" s="25" t="str">
        <x:v>Missing</x:v>
      </x:c>
      <x:c r="F1952" s="25" t="str">
        <x:v>Missing</x:v>
      </x:c>
      <x:c r="G1952" s="25" t="str">
        <x:v>Missing</x:v>
      </x:c>
      <x:c r="H1952" s="25" t="str">
        <x:v>website, par, length, year opened, architect</x:v>
      </x:c>
    </x:row>
    <x:row r="1953">
      <x:c r="A1953" s="25" t="str">
        <x:v>CA-1957</x:v>
      </x:c>
      <x:c r="B1953" s="25" t="str">
        <x:v>Jackfish Lodge Golf Club</x:v>
      </x:c>
      <x:c r="C1953" s="25" t="str">
        <x:v>Saskatchewan</x:v>
      </x:c>
      <x:c r="D1953" s="25" t="str">
        <x:v>Verified</x:v>
      </x:c>
      <x:c r="E1953" s="25" t="str">
        <x:v>Verified</x:v>
      </x:c>
      <x:c r="F1953" s="25" t="str">
        <x:v>Verified</x:v>
      </x:c>
      <x:c r="G1953" s="25" t="str">
        <x:v>Verified</x:v>
      </x:c>
      <x:c r="H1953" s="25" t="str">
        <x:v>architect</x:v>
      </x:c>
    </x:row>
    <x:row r="1954">
      <x:c r="A1954" s="25" t="str">
        <x:v>CA-1958</x:v>
      </x:c>
      <x:c r="B1954" s="25" t="str">
        <x:v>Kachur's Golf Club</x:v>
      </x:c>
      <x:c r="C1954" s="25" t="str">
        <x:v>Saskatchewan</x:v>
      </x:c>
      <x:c r="D1954" s="25" t="str">
        <x:v>Verified</x:v>
      </x:c>
      <x:c r="E1954" s="25" t="str">
        <x:v>Verified</x:v>
      </x:c>
      <x:c r="F1954" s="25" t="str">
        <x:v>Verified</x:v>
      </x:c>
      <x:c r="G1954" s="25" t="str">
        <x:v>Verified</x:v>
      </x:c>
      <x:c r="H1954" s="25" t="str">
        <x:v>architect</x:v>
      </x:c>
    </x:row>
    <x:row r="1955">
      <x:c r="A1955" s="25" t="str">
        <x:v>CA-1959</x:v>
      </x:c>
      <x:c r="B1955" s="25" t="str">
        <x:v>Kamsack Riverside Golf Club</x:v>
      </x:c>
      <x:c r="C1955" s="25" t="str">
        <x:v>Saskatchewan</x:v>
      </x:c>
      <x:c r="D1955" s="25" t="str">
        <x:v>Missing</x:v>
      </x:c>
      <x:c r="E1955" s="25" t="str">
        <x:v>Missing</x:v>
      </x:c>
      <x:c r="F1955" s="25" t="str">
        <x:v>Verified</x:v>
      </x:c>
      <x:c r="G1955" s="25" t="str">
        <x:v>Missing</x:v>
      </x:c>
      <x:c r="H1955" s="25" t="str">
        <x:v>website, par, year opened, architect</x:v>
      </x:c>
    </x:row>
    <x:row r="1956">
      <x:c r="A1956" s="25" t="str">
        <x:v>CA-1960</x:v>
      </x:c>
      <x:c r="B1956" s="25" t="str">
        <x:v>Katepwa Beach Golf Club</x:v>
      </x:c>
      <x:c r="C1956" s="25" t="str">
        <x:v>Saskatchewan</x:v>
      </x:c>
      <x:c r="D1956" s="25" t="str">
        <x:v>Verified</x:v>
      </x:c>
      <x:c r="E1956" s="25" t="str">
        <x:v>Verified</x:v>
      </x:c>
      <x:c r="F1956" s="25" t="str">
        <x:v>Verified</x:v>
      </x:c>
      <x:c r="G1956" s="25" t="str">
        <x:v>Missing</x:v>
      </x:c>
      <x:c r="H1956" s="25" t="str">
        <x:v>year opened, architect</x:v>
      </x:c>
    </x:row>
    <x:row r="1957">
      <x:c r="A1957" s="25" t="str">
        <x:v>CA-1961</x:v>
      </x:c>
      <x:c r="B1957" s="25" t="str">
        <x:v>Kelvington Golf Club</x:v>
      </x:c>
      <x:c r="C1957" s="25" t="str">
        <x:v>Saskatchewan</x:v>
      </x:c>
      <x:c r="D1957" s="25" t="str">
        <x:v>Missing</x:v>
      </x:c>
      <x:c r="E1957" s="25" t="str">
        <x:v>Verified</x:v>
      </x:c>
      <x:c r="F1957" s="25" t="str">
        <x:v>Verified</x:v>
      </x:c>
      <x:c r="G1957" s="25" t="str">
        <x:v>Missing</x:v>
      </x:c>
      <x:c r="H1957" s="25" t="str">
        <x:v>website, year opened, architect</x:v>
      </x:c>
    </x:row>
    <x:row r="1958">
      <x:c r="A1958" s="25" t="str">
        <x:v>CA-1962</x:v>
      </x:c>
      <x:c r="B1958" s="25" t="str">
        <x:v>Kemoca Golf Club</x:v>
      </x:c>
      <x:c r="C1958" s="25" t="str">
        <x:v>Saskatchewan</x:v>
      </x:c>
      <x:c r="D1958" s="25" t="str">
        <x:v>Missing</x:v>
      </x:c>
      <x:c r="E1958" s="25" t="str">
        <x:v>Missing</x:v>
      </x:c>
      <x:c r="F1958" s="25" t="str">
        <x:v>Missing</x:v>
      </x:c>
      <x:c r="G1958" s="25" t="str">
        <x:v>Missing</x:v>
      </x:c>
      <x:c r="H1958" s="25" t="str">
        <x:v>website, par, length, year opened, architect</x:v>
      </x:c>
    </x:row>
    <x:row r="1959">
      <x:c r="A1959" s="25" t="str">
        <x:v>CA-1963</x:v>
      </x:c>
      <x:c r="B1959" s="25" t="str">
        <x:v>Kerrobert Golf Club</x:v>
      </x:c>
      <x:c r="C1959" s="25" t="str">
        <x:v>Saskatchewan</x:v>
      </x:c>
      <x:c r="D1959" s="25" t="str">
        <x:v>Missing</x:v>
      </x:c>
      <x:c r="E1959" s="25" t="str">
        <x:v>Missing</x:v>
      </x:c>
      <x:c r="F1959" s="25" t="str">
        <x:v>Missing</x:v>
      </x:c>
      <x:c r="G1959" s="25" t="str">
        <x:v>Missing</x:v>
      </x:c>
      <x:c r="H1959" s="25" t="str">
        <x:v>website, par, length, year opened, architect</x:v>
      </x:c>
    </x:row>
    <x:row r="1960">
      <x:c r="A1960" s="25" t="str">
        <x:v>CA-1964</x:v>
      </x:c>
      <x:c r="B1960" s="25" t="str">
        <x:v>Kindersley Regional Park Golf Club</x:v>
      </x:c>
      <x:c r="C1960" s="25" t="str">
        <x:v>Saskatchewan</x:v>
      </x:c>
      <x:c r="D1960" s="25" t="str">
        <x:v>Missing</x:v>
      </x:c>
      <x:c r="E1960" s="25" t="str">
        <x:v>Verified</x:v>
      </x:c>
      <x:c r="F1960" s="25" t="str">
        <x:v>Verified</x:v>
      </x:c>
      <x:c r="G1960" s="25" t="str">
        <x:v>Missing</x:v>
      </x:c>
      <x:c r="H1960" s="25" t="str">
        <x:v>website, year opened, architect</x:v>
      </x:c>
    </x:row>
    <x:row r="1961">
      <x:c r="A1961" s="25" t="str">
        <x:v>CA-1965</x:v>
      </x:c>
      <x:c r="B1961" s="25" t="str">
        <x:v>Kyle Golf Club</x:v>
      </x:c>
      <x:c r="C1961" s="25" t="str">
        <x:v>Saskatchewan</x:v>
      </x:c>
      <x:c r="D1961" s="25" t="str">
        <x:v>Missing</x:v>
      </x:c>
      <x:c r="E1961" s="25" t="str">
        <x:v>Missing</x:v>
      </x:c>
      <x:c r="F1961" s="25" t="str">
        <x:v>Missing</x:v>
      </x:c>
      <x:c r="G1961" s="25" t="str">
        <x:v>Missing</x:v>
      </x:c>
      <x:c r="H1961" s="25" t="str">
        <x:v>website, par, length, year opened, architect</x:v>
      </x:c>
    </x:row>
    <x:row r="1962">
      <x:c r="A1962" s="25" t="str">
        <x:v>CA-1966</x:v>
      </x:c>
      <x:c r="B1962" s="25" t="str">
        <x:v>Lac Pelletier Golf Course</x:v>
      </x:c>
      <x:c r="C1962" s="25" t="str">
        <x:v>Saskatchewan</x:v>
      </x:c>
      <x:c r="D1962" s="25" t="str">
        <x:v>Missing</x:v>
      </x:c>
      <x:c r="E1962" s="25" t="str">
        <x:v>Verified</x:v>
      </x:c>
      <x:c r="F1962" s="25" t="str">
        <x:v>Verified</x:v>
      </x:c>
      <x:c r="G1962" s="25" t="str">
        <x:v>Missing</x:v>
      </x:c>
      <x:c r="H1962" s="25" t="str">
        <x:v>website, year opened, architect</x:v>
      </x:c>
    </x:row>
    <x:row r="1963">
      <x:c r="A1963" s="25" t="str">
        <x:v>CA-1967</x:v>
      </x:c>
      <x:c r="B1963" s="25" t="str">
        <x:v>Lampman Golf Club</x:v>
      </x:c>
      <x:c r="C1963" s="25" t="str">
        <x:v>Saskatchewan</x:v>
      </x:c>
      <x:c r="D1963" s="25" t="str">
        <x:v>Missing</x:v>
      </x:c>
      <x:c r="E1963" s="25" t="str">
        <x:v>Missing</x:v>
      </x:c>
      <x:c r="F1963" s="25" t="str">
        <x:v>Missing</x:v>
      </x:c>
      <x:c r="G1963" s="25" t="str">
        <x:v>Missing</x:v>
      </x:c>
      <x:c r="H1963" s="25" t="str">
        <x:v>website, par, length, year opened, architect</x:v>
      </x:c>
    </x:row>
    <x:row r="1964">
      <x:c r="A1964" s="25" t="str">
        <x:v>CA-1968</x:v>
      </x:c>
      <x:c r="B1964" s="25" t="str">
        <x:v>Lanigan Golf &amp; Country Club</x:v>
      </x:c>
      <x:c r="C1964" s="25" t="str">
        <x:v>Saskatchewan</x:v>
      </x:c>
      <x:c r="D1964" s="25" t="str">
        <x:v>Missing</x:v>
      </x:c>
      <x:c r="E1964" s="25" t="str">
        <x:v>Missing</x:v>
      </x:c>
      <x:c r="F1964" s="25" t="str">
        <x:v>Missing</x:v>
      </x:c>
      <x:c r="G1964" s="25" t="str">
        <x:v>Missing</x:v>
      </x:c>
      <x:c r="H1964" s="25" t="str">
        <x:v>website, par, length, year opened, architect</x:v>
      </x:c>
    </x:row>
    <x:row r="1965">
      <x:c r="A1965" s="25" t="str">
        <x:v>CA-1969</x:v>
      </x:c>
      <x:c r="B1965" s="25" t="str">
        <x:v>Lashburn Town &amp; Country Club</x:v>
      </x:c>
      <x:c r="C1965" s="25" t="str">
        <x:v>Saskatchewan</x:v>
      </x:c>
      <x:c r="D1965" s="25" t="str">
        <x:v>Missing</x:v>
      </x:c>
      <x:c r="E1965" s="25" t="str">
        <x:v>Verified</x:v>
      </x:c>
      <x:c r="F1965" s="25" t="str">
        <x:v>Verified</x:v>
      </x:c>
      <x:c r="G1965" s="25" t="str">
        <x:v>Missing</x:v>
      </x:c>
      <x:c r="H1965" s="25" t="str">
        <x:v>website, year opened, architect</x:v>
      </x:c>
    </x:row>
    <x:row r="1966">
      <x:c r="A1966" s="25" t="str">
        <x:v>CA-1970</x:v>
      </x:c>
      <x:c r="B1966" s="25" t="str">
        <x:v>Last Oak Golf &amp; Country Club</x:v>
      </x:c>
      <x:c r="C1966" s="25" t="str">
        <x:v>Saskatchewan</x:v>
      </x:c>
      <x:c r="D1966" s="25" t="str">
        <x:v>Verified</x:v>
      </x:c>
      <x:c r="E1966" s="25" t="str">
        <x:v>Verified</x:v>
      </x:c>
      <x:c r="F1966" s="25" t="str">
        <x:v>Verified</x:v>
      </x:c>
      <x:c r="G1966" s="25" t="str">
        <x:v>Verified</x:v>
      </x:c>
      <x:c r="H1966" s="25" t="str">
        <x:v>architect</x:v>
      </x:c>
    </x:row>
    <x:row r="1967">
      <x:c r="A1967" s="25" t="str">
        <x:v>CA-1971</x:v>
      </x:c>
      <x:c r="B1967" s="25" t="str">
        <x:v>Lazy K Golf &amp; Country Club</x:v>
      </x:c>
      <x:c r="C1967" s="25" t="str">
        <x:v>Saskatchewan</x:v>
      </x:c>
      <x:c r="D1967" s="25" t="str">
        <x:v>Missing</x:v>
      </x:c>
      <x:c r="E1967" s="25" t="str">
        <x:v>Missing</x:v>
      </x:c>
      <x:c r="F1967" s="25" t="str">
        <x:v>Missing</x:v>
      </x:c>
      <x:c r="G1967" s="25" t="str">
        <x:v>Missing</x:v>
      </x:c>
      <x:c r="H1967" s="25" t="str">
        <x:v>website, par, length, year opened, architect</x:v>
      </x:c>
    </x:row>
    <x:row r="1968">
      <x:c r="A1968" s="25" t="str">
        <x:v>CA-1972</x:v>
      </x:c>
      <x:c r="B1968" s="25" t="str">
        <x:v>Little Loon Regional Park Golf Course</x:v>
      </x:c>
      <x:c r="C1968" s="25" t="str">
        <x:v>Saskatchewan</x:v>
      </x:c>
      <x:c r="D1968" s="25" t="str">
        <x:v>Missing</x:v>
      </x:c>
      <x:c r="E1968" s="25" t="str">
        <x:v>Verified</x:v>
      </x:c>
      <x:c r="F1968" s="25" t="str">
        <x:v>Verified</x:v>
      </x:c>
      <x:c r="G1968" s="25" t="str">
        <x:v>Missing</x:v>
      </x:c>
      <x:c r="H1968" s="25" t="str">
        <x:v>website, year opened, architect</x:v>
      </x:c>
    </x:row>
    <x:row r="1969">
      <x:c r="A1969" s="25" t="str">
        <x:v>CA-1973</x:v>
      </x:c>
      <x:c r="B1969" s="25" t="str">
        <x:v>Lloydminster Golf &amp; Country Club</x:v>
      </x:c>
      <x:c r="C1969" s="25" t="str">
        <x:v>Saskatchewan</x:v>
      </x:c>
      <x:c r="D1969" s="25" t="str">
        <x:v>Verified</x:v>
      </x:c>
      <x:c r="E1969" s="25" t="str">
        <x:v>Verified</x:v>
      </x:c>
      <x:c r="F1969" s="25" t="str">
        <x:v>Verified</x:v>
      </x:c>
      <x:c r="G1969" s="25" t="str">
        <x:v>Verified</x:v>
      </x:c>
      <x:c r="H1969" s="25" t="str">
        <x:v>architect</x:v>
      </x:c>
    </x:row>
    <x:row r="1970">
      <x:c r="A1970" s="25" t="str">
        <x:v>CA-1974</x:v>
      </x:c>
      <x:c r="B1970" s="25" t="str">
        <x:v>Long Creek Golf &amp; Country Club</x:v>
      </x:c>
      <x:c r="C1970" s="25" t="str">
        <x:v>Saskatchewan</x:v>
      </x:c>
      <x:c r="D1970" s="25" t="str">
        <x:v>Verified</x:v>
      </x:c>
      <x:c r="E1970" s="25" t="str">
        <x:v>Verified</x:v>
      </x:c>
      <x:c r="F1970" s="25" t="str">
        <x:v>Verified</x:v>
      </x:c>
      <x:c r="G1970" s="25" t="str">
        <x:v>Missing</x:v>
      </x:c>
      <x:c r="H1970" s="25" t="str">
        <x:v>year opened, architect</x:v>
      </x:c>
    </x:row>
    <x:row r="1971">
      <x:c r="A1971" s="25" t="str">
        <x:v>CA-1975</x:v>
      </x:c>
      <x:c r="B1971" s="25" t="str">
        <x:v>Loon Lake Golf &amp; Country Club</x:v>
      </x:c>
      <x:c r="C1971" s="25" t="str">
        <x:v>Saskatchewan</x:v>
      </x:c>
      <x:c r="D1971" s="25" t="str">
        <x:v>Missing</x:v>
      </x:c>
      <x:c r="E1971" s="25" t="str">
        <x:v>Verified</x:v>
      </x:c>
      <x:c r="F1971" s="25" t="str">
        <x:v>Verified</x:v>
      </x:c>
      <x:c r="G1971" s="25" t="str">
        <x:v>Missing</x:v>
      </x:c>
      <x:c r="H1971" s="25" t="str">
        <x:v>website, year opened, architect</x:v>
      </x:c>
    </x:row>
    <x:row r="1972">
      <x:c r="A1972" s="25" t="str">
        <x:v>CA-1976</x:v>
      </x:c>
      <x:c r="B1972" s="25" t="str">
        <x:v>Lynbrook Golf &amp; Country Club</x:v>
      </x:c>
      <x:c r="C1972" s="25" t="str">
        <x:v>Saskatchewan</x:v>
      </x:c>
      <x:c r="D1972" s="25" t="str">
        <x:v>Verified</x:v>
      </x:c>
      <x:c r="E1972" s="25" t="str">
        <x:v>Verified</x:v>
      </x:c>
      <x:c r="F1972" s="25" t="str">
        <x:v>Verified</x:v>
      </x:c>
      <x:c r="G1972" s="25" t="str">
        <x:v>Missing</x:v>
      </x:c>
      <x:c r="H1972" s="25" t="str">
        <x:v>year opened, architect</x:v>
      </x:c>
    </x:row>
    <x:row r="1973">
      <x:c r="A1973" s="25" t="str">
        <x:v>CA-1977</x:v>
      </x:c>
      <x:c r="B1973" s="25" t="str">
        <x:v>Macklin Lakeview Golf Club</x:v>
      </x:c>
      <x:c r="C1973" s="25" t="str">
        <x:v>Saskatchewan</x:v>
      </x:c>
      <x:c r="D1973" s="25" t="str">
        <x:v>Missing</x:v>
      </x:c>
      <x:c r="E1973" s="25" t="str">
        <x:v>Verified</x:v>
      </x:c>
      <x:c r="F1973" s="25" t="str">
        <x:v>Verified</x:v>
      </x:c>
      <x:c r="G1973" s="25" t="str">
        <x:v>Missing</x:v>
      </x:c>
      <x:c r="H1973" s="25" t="str">
        <x:v>website, year opened, architect</x:v>
      </x:c>
    </x:row>
    <x:row r="1974">
      <x:c r="A1974" s="25" t="str">
        <x:v>CA-1978</x:v>
      </x:c>
      <x:c r="B1974" s="25" t="str">
        <x:v>Madge Lake Golf Club</x:v>
      </x:c>
      <x:c r="C1974" s="25" t="str">
        <x:v>Saskatchewan</x:v>
      </x:c>
      <x:c r="D1974" s="25" t="str">
        <x:v>Missing</x:v>
      </x:c>
      <x:c r="E1974" s="25" t="str">
        <x:v>Verified</x:v>
      </x:c>
      <x:c r="F1974" s="25" t="str">
        <x:v>Verified</x:v>
      </x:c>
      <x:c r="G1974" s="25" t="str">
        <x:v>Missing</x:v>
      </x:c>
      <x:c r="H1974" s="25" t="str">
        <x:v>website, year opened, architect</x:v>
      </x:c>
    </x:row>
    <x:row r="1975">
      <x:c r="A1975" s="25" t="str">
        <x:v>CA-1979</x:v>
      </x:c>
      <x:c r="B1975" s="25" t="str">
        <x:v>Mainprize Regional Park Golf Club</x:v>
      </x:c>
      <x:c r="C1975" s="25" t="str">
        <x:v>Saskatchewan</x:v>
      </x:c>
      <x:c r="D1975" s="25" t="str">
        <x:v>Verified</x:v>
      </x:c>
      <x:c r="E1975" s="25" t="str">
        <x:v>Verified</x:v>
      </x:c>
      <x:c r="F1975" s="25" t="str">
        <x:v>Verified</x:v>
      </x:c>
      <x:c r="G1975" s="25" t="str">
        <x:v>Missing</x:v>
      </x:c>
      <x:c r="H1975" s="25" t="str">
        <x:v>year opened, architect</x:v>
      </x:c>
    </x:row>
    <x:row r="1976">
      <x:c r="A1976" s="25" t="str">
        <x:v>CA-1980</x:v>
      </x:c>
      <x:c r="B1976" s="25" t="str">
        <x:v>Manitou Beach Golf Club</x:v>
      </x:c>
      <x:c r="C1976" s="25" t="str">
        <x:v>Saskatchewan</x:v>
      </x:c>
      <x:c r="D1976" s="25" t="str">
        <x:v>Missing</x:v>
      </x:c>
      <x:c r="E1976" s="25" t="str">
        <x:v>Verified</x:v>
      </x:c>
      <x:c r="F1976" s="25" t="str">
        <x:v>Verified</x:v>
      </x:c>
      <x:c r="G1976" s="25" t="str">
        <x:v>Missing</x:v>
      </x:c>
      <x:c r="H1976" s="25" t="str">
        <x:v>website, year opened, architect</x:v>
      </x:c>
    </x:row>
    <x:row r="1977">
      <x:c r="A1977" s="25" t="str">
        <x:v>CA-1981</x:v>
      </x:c>
      <x:c r="B1977" s="25" t="str">
        <x:v>Maple Creek Golf Club</x:v>
      </x:c>
      <x:c r="C1977" s="25" t="str">
        <x:v>Saskatchewan</x:v>
      </x:c>
      <x:c r="D1977" s="25" t="str">
        <x:v>Verified</x:v>
      </x:c>
      <x:c r="E1977" s="25" t="str">
        <x:v>Verified</x:v>
      </x:c>
      <x:c r="F1977" s="25" t="str">
        <x:v>Verified</x:v>
      </x:c>
      <x:c r="G1977" s="25" t="str">
        <x:v>Verified</x:v>
      </x:c>
      <x:c r="H1977" s="25" t="str">
        <x:v>architect</x:v>
      </x:c>
    </x:row>
    <x:row r="1978">
      <x:c r="A1978" s="25" t="str">
        <x:v>CA-1982</x:v>
      </x:c>
      <x:c r="B1978" s="25" t="str">
        <x:v>Martin's Lake Reg. Park Golf Club - Martins Lake</x:v>
      </x:c>
      <x:c r="C1978" s="25" t="str">
        <x:v>Saskatchewan</x:v>
      </x:c>
      <x:c r="D1978" s="25" t="str">
        <x:v>Missing</x:v>
      </x:c>
      <x:c r="E1978" s="25" t="str">
        <x:v>Missing</x:v>
      </x:c>
      <x:c r="F1978" s="25" t="str">
        <x:v>Missing</x:v>
      </x:c>
      <x:c r="G1978" s="25" t="str">
        <x:v>Missing</x:v>
      </x:c>
      <x:c r="H1978" s="25" t="str">
        <x:v>website, par, length, year opened, architect</x:v>
      </x:c>
    </x:row>
    <x:row r="1979">
      <x:c r="A1979" s="25" t="str">
        <x:v>CA-1983</x:v>
      </x:c>
      <x:c r="B1979" s="25" t="str">
        <x:v>McNab Regional Park Golf Club</x:v>
      </x:c>
      <x:c r="C1979" s="25" t="str">
        <x:v>Saskatchewan</x:v>
      </x:c>
      <x:c r="D1979" s="25" t="str">
        <x:v>Verified</x:v>
      </x:c>
      <x:c r="E1979" s="25" t="str">
        <x:v>Verified</x:v>
      </x:c>
      <x:c r="F1979" s="25" t="str">
        <x:v>Verified</x:v>
      </x:c>
      <x:c r="G1979" s="25" t="str">
        <x:v>Missing</x:v>
      </x:c>
      <x:c r="H1979" s="25" t="str">
        <x:v>year opened, architect</x:v>
      </x:c>
    </x:row>
    <x:row r="1980">
      <x:c r="A1980" s="25" t="str">
        <x:v>CA-1984</x:v>
      </x:c>
      <x:c r="B1980" s="25" t="str">
        <x:v>Meadow Lake Golf Club</x:v>
      </x:c>
      <x:c r="C1980" s="25" t="str">
        <x:v>Saskatchewan</x:v>
      </x:c>
      <x:c r="D1980" s="25" t="str">
        <x:v>Verified</x:v>
      </x:c>
      <x:c r="E1980" s="25" t="str">
        <x:v>Verified</x:v>
      </x:c>
      <x:c r="F1980" s="25" t="str">
        <x:v>Verified</x:v>
      </x:c>
      <x:c r="G1980" s="25" t="str">
        <x:v>Verified</x:v>
      </x:c>
      <x:c r="H1980" s="25" t="str">
        <x:v>architect</x:v>
      </x:c>
    </x:row>
    <x:row r="1981">
      <x:c r="A1981" s="25" t="str">
        <x:v>CA-1985</x:v>
      </x:c>
      <x:c r="B1981" s="25" t="str">
        <x:v>Melfort Golf &amp; Country Club</x:v>
      </x:c>
      <x:c r="C1981" s="25" t="str">
        <x:v>Saskatchewan</x:v>
      </x:c>
      <x:c r="D1981" s="25" t="str">
        <x:v>Verified</x:v>
      </x:c>
      <x:c r="E1981" s="25" t="str">
        <x:v>Verified</x:v>
      </x:c>
      <x:c r="F1981" s="25" t="str">
        <x:v>Verified</x:v>
      </x:c>
      <x:c r="G1981" s="25" t="str">
        <x:v>Missing</x:v>
      </x:c>
      <x:c r="H1981" s="25" t="str">
        <x:v>year opened, architect</x:v>
      </x:c>
    </x:row>
    <x:row r="1982">
      <x:c r="A1982" s="25" t="str">
        <x:v>CA-1986</x:v>
      </x:c>
      <x:c r="B1982" s="25" t="str">
        <x:v>Melville Golf &amp; Country Club</x:v>
      </x:c>
      <x:c r="C1982" s="25" t="str">
        <x:v>Saskatchewan</x:v>
      </x:c>
      <x:c r="D1982" s="25" t="str">
        <x:v>Verified</x:v>
      </x:c>
      <x:c r="E1982" s="25" t="str">
        <x:v>Verified</x:v>
      </x:c>
      <x:c r="F1982" s="25" t="str">
        <x:v>Verified</x:v>
      </x:c>
      <x:c r="G1982" s="25" t="str">
        <x:v>Missing</x:v>
      </x:c>
      <x:c r="H1982" s="25" t="str">
        <x:v>year opened, architect</x:v>
      </x:c>
    </x:row>
    <x:row r="1983">
      <x:c r="A1983" s="25" t="str">
        <x:v>CA-1987</x:v>
      </x:c>
      <x:c r="B1983" s="25" t="str">
        <x:v>Memorial Lake Regional Park Golf Course</x:v>
      </x:c>
      <x:c r="C1983" s="25" t="str">
        <x:v>Saskatchewan</x:v>
      </x:c>
      <x:c r="D1983" s="25" t="str">
        <x:v>Verified</x:v>
      </x:c>
      <x:c r="E1983" s="25" t="str">
        <x:v>Verified</x:v>
      </x:c>
      <x:c r="F1983" s="25" t="str">
        <x:v>Verified</x:v>
      </x:c>
      <x:c r="G1983" s="25" t="str">
        <x:v>Missing</x:v>
      </x:c>
      <x:c r="H1983" s="25" t="str">
        <x:v>year opened, architect</x:v>
      </x:c>
    </x:row>
    <x:row r="1984">
      <x:c r="A1984" s="25" t="str">
        <x:v>CA-1988</x:v>
      </x:c>
      <x:c r="B1984" s="25" t="str">
        <x:v>Meota Golf Club</x:v>
      </x:c>
      <x:c r="C1984" s="25" t="str">
        <x:v>Saskatchewan</x:v>
      </x:c>
      <x:c r="D1984" s="25" t="str">
        <x:v>Missing</x:v>
      </x:c>
      <x:c r="E1984" s="25" t="str">
        <x:v>Missing</x:v>
      </x:c>
      <x:c r="F1984" s="25" t="str">
        <x:v>Missing</x:v>
      </x:c>
      <x:c r="G1984" s="25" t="str">
        <x:v>Missing</x:v>
      </x:c>
      <x:c r="H1984" s="25" t="str">
        <x:v>website, par, length, year opened, architect</x:v>
      </x:c>
    </x:row>
    <x:row r="1985">
      <x:c r="A1985" s="25" t="str">
        <x:v>CA-1989</x:v>
      </x:c>
      <x:c r="B1985" s="25" t="str">
        <x:v>Mervin &amp; District Golf Club</x:v>
      </x:c>
      <x:c r="C1985" s="25" t="str">
        <x:v>Saskatchewan</x:v>
      </x:c>
      <x:c r="D1985" s="25" t="str">
        <x:v>Missing</x:v>
      </x:c>
      <x:c r="E1985" s="25" t="str">
        <x:v>Verified</x:v>
      </x:c>
      <x:c r="F1985" s="25" t="str">
        <x:v>Verified</x:v>
      </x:c>
      <x:c r="G1985" s="25" t="str">
        <x:v>Missing</x:v>
      </x:c>
      <x:c r="H1985" s="25" t="str">
        <x:v>website, year opened, architect</x:v>
      </x:c>
    </x:row>
    <x:row r="1986">
      <x:c r="A1986" s="25" t="str">
        <x:v>CA-1990</x:v>
      </x:c>
      <x:c r="B1986" s="25" t="str">
        <x:v>Montmartre Golf Club</x:v>
      </x:c>
      <x:c r="C1986" s="25" t="str">
        <x:v>Saskatchewan</x:v>
      </x:c>
      <x:c r="D1986" s="25" t="str">
        <x:v>Missing</x:v>
      </x:c>
      <x:c r="E1986" s="25" t="str">
        <x:v>Missing</x:v>
      </x:c>
      <x:c r="F1986" s="25" t="str">
        <x:v>Missing</x:v>
      </x:c>
      <x:c r="G1986" s="25" t="str">
        <x:v>Missing</x:v>
      </x:c>
      <x:c r="H1986" s="25" t="str">
        <x:v>website, par, length, year opened, architect</x:v>
      </x:c>
    </x:row>
    <x:row r="1987">
      <x:c r="A1987" s="25" t="str">
        <x:v>CA-1991</x:v>
      </x:c>
      <x:c r="B1987" s="25" t="str">
        <x:v>Moonlake Golf &amp; Country Club - Heather/Highlands</x:v>
      </x:c>
      <x:c r="C1987" s="25" t="str">
        <x:v>Saskatchewan</x:v>
      </x:c>
      <x:c r="D1987" s="25" t="str">
        <x:v>Verified</x:v>
      </x:c>
      <x:c r="E1987" s="25" t="str">
        <x:v>Verified</x:v>
      </x:c>
      <x:c r="F1987" s="25" t="str">
        <x:v>Verified</x:v>
      </x:c>
      <x:c r="G1987" s="25" t="str">
        <x:v>Verified</x:v>
      </x:c>
      <x:c r="H1987" s="25" t="str">
        <x:v>architect</x:v>
      </x:c>
    </x:row>
    <x:row r="1988">
      <x:c r="A1988" s="25" t="str">
        <x:v>CA-1992</x:v>
      </x:c>
      <x:c r="B1988" s="25" t="str">
        <x:v>Moonlake Golf &amp; Country Club - Heather/Moors</x:v>
      </x:c>
      <x:c r="C1988" s="25" t="str">
        <x:v>Saskatchewan</x:v>
      </x:c>
      <x:c r="D1988" s="25" t="str">
        <x:v>Verified</x:v>
      </x:c>
      <x:c r="E1988" s="25" t="str">
        <x:v>Verified</x:v>
      </x:c>
      <x:c r="F1988" s="25" t="str">
        <x:v>Verified</x:v>
      </x:c>
      <x:c r="G1988" s="25" t="str">
        <x:v>Missing</x:v>
      </x:c>
      <x:c r="H1988" s="25" t="str">
        <x:v>year opened, architect</x:v>
      </x:c>
    </x:row>
    <x:row r="1989">
      <x:c r="A1989" s="25" t="str">
        <x:v>CA-1993</x:v>
      </x:c>
      <x:c r="B1989" s="25" t="str">
        <x:v>Moonlake Golf &amp; Country Club - Highlands/Moors</x:v>
      </x:c>
      <x:c r="C1989" s="25" t="str">
        <x:v>Saskatchewan</x:v>
      </x:c>
      <x:c r="D1989" s="25" t="str">
        <x:v>Verified</x:v>
      </x:c>
      <x:c r="E1989" s="25" t="str">
        <x:v>Verified</x:v>
      </x:c>
      <x:c r="F1989" s="25" t="str">
        <x:v>Verified</x:v>
      </x:c>
      <x:c r="G1989" s="25" t="str">
        <x:v>Verified</x:v>
      </x:c>
      <x:c r="H1989" s="25" t="str">
        <x:v>architect</x:v>
      </x:c>
    </x:row>
    <x:row r="1990">
      <x:c r="A1990" s="25" t="str">
        <x:v>CA-1994</x:v>
      </x:c>
      <x:c r="B1990" s="25" t="str">
        <x:v>Moose Creek Golf Club</x:v>
      </x:c>
      <x:c r="C1990" s="25" t="str">
        <x:v>Saskatchewan</x:v>
      </x:c>
      <x:c r="D1990" s="25" t="str">
        <x:v>Verified</x:v>
      </x:c>
      <x:c r="E1990" s="25" t="str">
        <x:v>Verified</x:v>
      </x:c>
      <x:c r="F1990" s="25" t="str">
        <x:v>Verified</x:v>
      </x:c>
      <x:c r="G1990" s="25" t="str">
        <x:v>Missing</x:v>
      </x:c>
      <x:c r="H1990" s="25" t="str">
        <x:v>year opened, architect</x:v>
      </x:c>
    </x:row>
    <x:row r="1991">
      <x:c r="A1991" s="25" t="str">
        <x:v>CA-1995</x:v>
      </x:c>
      <x:c r="B1991" s="25" t="str">
        <x:v>Murray Municipal Golf Club</x:v>
      </x:c>
      <x:c r="C1991" s="25" t="str">
        <x:v>Saskatchewan</x:v>
      </x:c>
      <x:c r="D1991" s="25" t="str">
        <x:v>Verified</x:v>
      </x:c>
      <x:c r="E1991" s="25" t="str">
        <x:v>Verified</x:v>
      </x:c>
      <x:c r="F1991" s="25" t="str">
        <x:v>Verified</x:v>
      </x:c>
      <x:c r="G1991" s="25" t="str">
        <x:v>Missing</x:v>
      </x:c>
      <x:c r="H1991" s="25" t="str">
        <x:v>year opened, architect</x:v>
      </x:c>
    </x:row>
    <x:row r="1992">
      <x:c r="A1992" s="25" t="str">
        <x:v>CA-1996</x:v>
      </x:c>
      <x:c r="B1992" s="25" t="str">
        <x:v>Nokomis Golf Club</x:v>
      </x:c>
      <x:c r="C1992" s="25" t="str">
        <x:v>Saskatchewan</x:v>
      </x:c>
      <x:c r="D1992" s="25" t="str">
        <x:v>Missing</x:v>
      </x:c>
      <x:c r="E1992" s="25" t="str">
        <x:v>Missing</x:v>
      </x:c>
      <x:c r="F1992" s="25" t="str">
        <x:v>Missing</x:v>
      </x:c>
      <x:c r="G1992" s="25" t="str">
        <x:v>Missing</x:v>
      </x:c>
      <x:c r="H1992" s="25" t="str">
        <x:v>website, par, length, year opened, architect</x:v>
      </x:c>
    </x:row>
    <x:row r="1993">
      <x:c r="A1993" s="25" t="str">
        <x:v>CA-1997</x:v>
      </x:c>
      <x:c r="B1993" s="25" t="str">
        <x:v>North Battleford Golf &amp; Country Club</x:v>
      </x:c>
      <x:c r="C1993" s="25" t="str">
        <x:v>Saskatchewan</x:v>
      </x:c>
      <x:c r="D1993" s="25" t="str">
        <x:v>Verified</x:v>
      </x:c>
      <x:c r="E1993" s="25" t="str">
        <x:v>Verified</x:v>
      </x:c>
      <x:c r="F1993" s="25" t="str">
        <x:v>Verified</x:v>
      </x:c>
      <x:c r="G1993" s="25" t="str">
        <x:v>Missing</x:v>
      </x:c>
      <x:c r="H1993" s="25" t="str">
        <x:v>year opened, architect</x:v>
      </x:c>
    </x:row>
    <x:row r="1994">
      <x:c r="A1994" s="25" t="str">
        <x:v>CA-1998</x:v>
      </x:c>
      <x:c r="B1994" s="25" t="str">
        <x:v>Northern Meadows Golf Club</x:v>
      </x:c>
      <x:c r="C1994" s="25" t="str">
        <x:v>Saskatchewan</x:v>
      </x:c>
      <x:c r="D1994" s="25" t="str">
        <x:v>Verified</x:v>
      </x:c>
      <x:c r="E1994" s="25" t="str">
        <x:v>Verified</x:v>
      </x:c>
      <x:c r="F1994" s="25" t="str">
        <x:v>Verified</x:v>
      </x:c>
      <x:c r="G1994" s="25" t="str">
        <x:v>Verified</x:v>
      </x:c>
      <x:c r="H1994" s="25" t="str">
        <x:v>architect</x:v>
      </x:c>
    </x:row>
    <x:row r="1995">
      <x:c r="A1995" s="25" t="str">
        <x:v>CA-1999</x:v>
      </x:c>
      <x:c r="B1995" s="25" t="str">
        <x:v>Oasis Golf Resort</x:v>
      </x:c>
      <x:c r="C1995" s="25" t="str">
        <x:v>Saskatchewan</x:v>
      </x:c>
      <x:c r="D1995" s="25" t="str">
        <x:v>Verified</x:v>
      </x:c>
      <x:c r="E1995" s="25" t="str">
        <x:v>Verified</x:v>
      </x:c>
      <x:c r="F1995" s="25" t="str">
        <x:v>Verified</x:v>
      </x:c>
      <x:c r="G1995" s="25" t="str">
        <x:v>Missing</x:v>
      </x:c>
      <x:c r="H1995" s="25" t="str">
        <x:v>year opened, architect</x:v>
      </x:c>
    </x:row>
    <x:row r="1996">
      <x:c r="A1996" s="25" t="str">
        <x:v>CA-2000</x:v>
      </x:c>
      <x:c r="B1996" s="25" t="str">
        <x:v>Outlook Riverview Golf Club</x:v>
      </x:c>
      <x:c r="C1996" s="25" t="str">
        <x:v>Saskatchewan</x:v>
      </x:c>
      <x:c r="D1996" s="25" t="str">
        <x:v>Verified</x:v>
      </x:c>
      <x:c r="E1996" s="25" t="str">
        <x:v>Verified</x:v>
      </x:c>
      <x:c r="F1996" s="25" t="str">
        <x:v>Verified</x:v>
      </x:c>
      <x:c r="G1996" s="25" t="str">
        <x:v>Verified</x:v>
      </x:c>
      <x:c r="H1996" s="25" t="str">
        <x:v>architect</x:v>
      </x:c>
    </x:row>
    <x:row r="1997">
      <x:c r="A1997" s="25" t="str">
        <x:v>CA-2001</x:v>
      </x:c>
      <x:c r="B1997" s="25" t="str">
        <x:v>Pasquia RP Golf Club</x:v>
      </x:c>
      <x:c r="C1997" s="25" t="str">
        <x:v>Saskatchewan</x:v>
      </x:c>
      <x:c r="D1997" s="25" t="str">
        <x:v>Verified</x:v>
      </x:c>
      <x:c r="E1997" s="25" t="str">
        <x:v>Verified</x:v>
      </x:c>
      <x:c r="F1997" s="25" t="str">
        <x:v>Verified</x:v>
      </x:c>
      <x:c r="G1997" s="25" t="str">
        <x:v>Missing</x:v>
      </x:c>
      <x:c r="H1997" s="25" t="str">
        <x:v>year opened, architect</x:v>
      </x:c>
    </x:row>
    <x:row r="1998">
      <x:c r="A1998" s="25" t="str">
        <x:v>CA-2002</x:v>
      </x:c>
      <x:c r="B1998" s="25" t="str">
        <x:v>Pine Ridge (Waldheim) Golf Club</x:v>
      </x:c>
      <x:c r="C1998" s="25" t="str">
        <x:v>Saskatchewan</x:v>
      </x:c>
      <x:c r="D1998" s="25" t="str">
        <x:v>Missing</x:v>
      </x:c>
      <x:c r="E1998" s="25" t="str">
        <x:v>Missing</x:v>
      </x:c>
      <x:c r="F1998" s="25" t="str">
        <x:v>Missing</x:v>
      </x:c>
      <x:c r="G1998" s="25" t="str">
        <x:v>Missing</x:v>
      </x:c>
      <x:c r="H1998" s="25" t="str">
        <x:v>website, par, length, year opened, architect</x:v>
      </x:c>
    </x:row>
    <x:row r="1999">
      <x:c r="A1999" s="25" t="str">
        <x:v>CA-2003</x:v>
      </x:c>
      <x:c r="B1999" s="25" t="str">
        <x:v>Pipestone Hills Golf Club</x:v>
      </x:c>
      <x:c r="C1999" s="25" t="str">
        <x:v>Saskatchewan</x:v>
      </x:c>
      <x:c r="D1999" s="25" t="str">
        <x:v>Verified</x:v>
      </x:c>
      <x:c r="E1999" s="25" t="str">
        <x:v>Verified</x:v>
      </x:c>
      <x:c r="F1999" s="25" t="str">
        <x:v>Verified</x:v>
      </x:c>
      <x:c r="G1999" s="25" t="str">
        <x:v>Missing</x:v>
      </x:c>
      <x:c r="H1999" s="25" t="str">
        <x:v>year opened, architect</x:v>
      </x:c>
    </x:row>
    <x:row r="2000">
      <x:c r="A2000" s="25" t="str">
        <x:v>CA-2004</x:v>
      </x:c>
      <x:c r="B2000" s="25" t="str">
        <x:v>Ponteix Golf Club</x:v>
      </x:c>
      <x:c r="C2000" s="25" t="str">
        <x:v>Saskatchewan</x:v>
      </x:c>
      <x:c r="D2000" s="25" t="str">
        <x:v>Missing</x:v>
      </x:c>
      <x:c r="E2000" s="25" t="str">
        <x:v>Verified</x:v>
      </x:c>
      <x:c r="F2000" s="25" t="str">
        <x:v>Verified</x:v>
      </x:c>
      <x:c r="G2000" s="25" t="str">
        <x:v>Missing</x:v>
      </x:c>
      <x:c r="H2000" s="25" t="str">
        <x:v>website, year opened, architect</x:v>
      </x:c>
    </x:row>
    <x:row r="2001">
      <x:c r="A2001" s="25" t="str">
        <x:v>CA-2005</x:v>
      </x:c>
      <x:c r="B2001" s="25" t="str">
        <x:v>Punnichy Golf Club</x:v>
      </x:c>
      <x:c r="C2001" s="25" t="str">
        <x:v>Saskatchewan</x:v>
      </x:c>
      <x:c r="D2001" s="25" t="str">
        <x:v>Missing</x:v>
      </x:c>
      <x:c r="E2001" s="25" t="str">
        <x:v>Missing</x:v>
      </x:c>
      <x:c r="F2001" s="25" t="str">
        <x:v>Missing</x:v>
      </x:c>
      <x:c r="G2001" s="25" t="str">
        <x:v>Missing</x:v>
      </x:c>
      <x:c r="H2001" s="25" t="str">
        <x:v>website, par, length, year opened, architect</x:v>
      </x:c>
    </x:row>
    <x:row r="2002">
      <x:c r="A2002" s="25" t="str">
        <x:v>CA-2006</x:v>
      </x:c>
      <x:c r="B2002" s="25" t="str">
        <x:v>Redvers &amp; District Golf and Country Club</x:v>
      </x:c>
      <x:c r="C2002" s="25" t="str">
        <x:v>Saskatchewan</x:v>
      </x:c>
      <x:c r="D2002" s="25" t="str">
        <x:v>Verified</x:v>
      </x:c>
      <x:c r="E2002" s="25" t="str">
        <x:v>Verified</x:v>
      </x:c>
      <x:c r="F2002" s="25" t="str">
        <x:v>Verified</x:v>
      </x:c>
      <x:c r="G2002" s="25" t="str">
        <x:v>Missing</x:v>
      </x:c>
      <x:c r="H2002" s="25" t="str">
        <x:v>year opened, architect</x:v>
      </x:c>
    </x:row>
    <x:row r="2003">
      <x:c r="A2003" s="25" t="str">
        <x:v>CA-2007</x:v>
      </x:c>
      <x:c r="B2003" s="25" t="str">
        <x:v>Regina Beach Golf Club</x:v>
      </x:c>
      <x:c r="C2003" s="25" t="str">
        <x:v>Saskatchewan</x:v>
      </x:c>
      <x:c r="D2003" s="25" t="str">
        <x:v>Verified</x:v>
      </x:c>
      <x:c r="E2003" s="25" t="str">
        <x:v>Verified</x:v>
      </x:c>
      <x:c r="F2003" s="25" t="str">
        <x:v>Verified</x:v>
      </x:c>
      <x:c r="G2003" s="25" t="str">
        <x:v>Missing</x:v>
      </x:c>
      <x:c r="H2003" s="25" t="str">
        <x:v>year opened, architect</x:v>
      </x:c>
    </x:row>
    <x:row r="2004">
      <x:c r="A2004" s="25" t="str">
        <x:v>CA-2008</x:v>
      </x:c>
      <x:c r="B2004" s="25" t="str">
        <x:v>Resort Village of Aquadeo</x:v>
      </x:c>
      <x:c r="C2004" s="25" t="str">
        <x:v>Saskatchewan</x:v>
      </x:c>
      <x:c r="D2004" s="25" t="str">
        <x:v>Verified</x:v>
      </x:c>
      <x:c r="E2004" s="25" t="str">
        <x:v>Verified</x:v>
      </x:c>
      <x:c r="F2004" s="25" t="str">
        <x:v>Verified</x:v>
      </x:c>
      <x:c r="G2004" s="25" t="str">
        <x:v>Missing</x:v>
      </x:c>
      <x:c r="H2004" s="25" t="str">
        <x:v>year opened, architect</x:v>
      </x:c>
    </x:row>
    <x:row r="2005">
      <x:c r="A2005" s="25" t="str">
        <x:v>CA-2009</x:v>
      </x:c>
      <x:c r="B2005" s="25" t="str">
        <x:v>River Ridge Golf Club</x:v>
      </x:c>
      <x:c r="C2005" s="25" t="str">
        <x:v>Saskatchewan</x:v>
      </x:c>
      <x:c r="D2005" s="25" t="str">
        <x:v>Missing</x:v>
      </x:c>
      <x:c r="E2005" s="25" t="str">
        <x:v>Missing</x:v>
      </x:c>
      <x:c r="F2005" s="25" t="str">
        <x:v>Missing</x:v>
      </x:c>
      <x:c r="G2005" s="25" t="str">
        <x:v>Missing</x:v>
      </x:c>
      <x:c r="H2005" s="25" t="str">
        <x:v>website, par, length, year opened, architect</x:v>
      </x:c>
    </x:row>
    <x:row r="2006">
      <x:c r="A2006" s="25" t="str">
        <x:v>CA-2010</x:v>
      </x:c>
      <x:c r="B2006" s="25" t="str">
        <x:v>Riverside Country Club</x:v>
      </x:c>
      <x:c r="C2006" s="25" t="str">
        <x:v>Saskatchewan</x:v>
      </x:c>
      <x:c r="D2006" s="25" t="str">
        <x:v>Verified</x:v>
      </x:c>
      <x:c r="E2006" s="25" t="str">
        <x:v>Verified</x:v>
      </x:c>
      <x:c r="F2006" s="25" t="str">
        <x:v>Verified</x:v>
      </x:c>
      <x:c r="G2006" s="25" t="str">
        <x:v>Verified</x:v>
      </x:c>
      <x:c r="H2006" s="25" t="str">
        <x:v>architect</x:v>
      </x:c>
    </x:row>
    <x:row r="2007">
      <x:c r="A2007" s="25" t="str">
        <x:v>CA-2011</x:v>
      </x:c>
      <x:c r="B2007" s="25" t="str">
        <x:v>Robertdale Golf &amp; Country Club</x:v>
      </x:c>
      <x:c r="C2007" s="25" t="str">
        <x:v>Saskatchewan</x:v>
      </x:c>
      <x:c r="D2007" s="25" t="str">
        <x:v>Missing</x:v>
      </x:c>
      <x:c r="E2007" s="25" t="str">
        <x:v>Verified</x:v>
      </x:c>
      <x:c r="F2007" s="25" t="str">
        <x:v>Verified</x:v>
      </x:c>
      <x:c r="G2007" s="25" t="str">
        <x:v>Missing</x:v>
      </x:c>
      <x:c r="H2007" s="25" t="str">
        <x:v>website, year opened, architect</x:v>
      </x:c>
    </x:row>
    <x:row r="2008">
      <x:c r="A2008" s="25" t="str">
        <x:v>CA-2012</x:v>
      </x:c>
      <x:c r="B2008" s="25" t="str">
        <x:v>Rocanville Golf Club</x:v>
      </x:c>
      <x:c r="C2008" s="25" t="str">
        <x:v>Saskatchewan</x:v>
      </x:c>
      <x:c r="D2008" s="25" t="str">
        <x:v>Missing</x:v>
      </x:c>
      <x:c r="E2008" s="25" t="str">
        <x:v>Missing</x:v>
      </x:c>
      <x:c r="F2008" s="25" t="str">
        <x:v>Missing</x:v>
      </x:c>
      <x:c r="G2008" s="25" t="str">
        <x:v>Missing</x:v>
      </x:c>
      <x:c r="H2008" s="25" t="str">
        <x:v>website, par, length, year opened, architect</x:v>
      </x:c>
    </x:row>
    <x:row r="2009">
      <x:c r="A2009" s="25" t="str">
        <x:v>CA-2013</x:v>
      </x:c>
      <x:c r="B2009" s="25" t="str">
        <x:v>Rock Creek Golf Club</x:v>
      </x:c>
      <x:c r="C2009" s="25" t="str">
        <x:v>Saskatchewan</x:v>
      </x:c>
      <x:c r="D2009" s="25" t="str">
        <x:v>Missing</x:v>
      </x:c>
      <x:c r="E2009" s="25" t="str">
        <x:v>Verified</x:v>
      </x:c>
      <x:c r="F2009" s="25" t="str">
        <x:v>Verified</x:v>
      </x:c>
      <x:c r="G2009" s="25" t="str">
        <x:v>Verified</x:v>
      </x:c>
      <x:c r="H2009" s="25" t="str">
        <x:v>website, architect</x:v>
      </x:c>
    </x:row>
    <x:row r="2010">
      <x:c r="A2010" s="25" t="str">
        <x:v>CA-2014</x:v>
      </x:c>
      <x:c r="B2010" s="25" t="str">
        <x:v>Rolling Pines Golf and Country Resort</x:v>
      </x:c>
      <x:c r="C2010" s="25" t="str">
        <x:v>Saskatchewan</x:v>
      </x:c>
      <x:c r="D2010" s="25" t="str">
        <x:v>Verified</x:v>
      </x:c>
      <x:c r="E2010" s="25" t="str">
        <x:v>Verified</x:v>
      </x:c>
      <x:c r="F2010" s="25" t="str">
        <x:v>Verified</x:v>
      </x:c>
      <x:c r="G2010" s="25" t="str">
        <x:v>Missing</x:v>
      </x:c>
      <x:c r="H2010" s="25" t="str">
        <x:v>year opened, architect</x:v>
      </x:c>
    </x:row>
    <x:row r="2011">
      <x:c r="A2011" s="25" t="str">
        <x:v>CA-2015</x:v>
      </x:c>
      <x:c r="B2011" s="25" t="str">
        <x:v>Rosetown Golf &amp; Country Club</x:v>
      </x:c>
      <x:c r="C2011" s="25" t="str">
        <x:v>Saskatchewan</x:v>
      </x:c>
      <x:c r="D2011" s="25" t="str">
        <x:v>Missing</x:v>
      </x:c>
      <x:c r="E2011" s="25" t="str">
        <x:v>Verified</x:v>
      </x:c>
      <x:c r="F2011" s="25" t="str">
        <x:v>Verified</x:v>
      </x:c>
      <x:c r="G2011" s="25" t="str">
        <x:v>Missing</x:v>
      </x:c>
      <x:c r="H2011" s="25" t="str">
        <x:v>website, year opened, architect</x:v>
      </x:c>
    </x:row>
    <x:row r="2012">
      <x:c r="A2012" s="25" t="str">
        <x:v>CA-2016</x:v>
      </x:c>
      <x:c r="B2012" s="25" t="str">
        <x:v>Royal Regina Golf Club</x:v>
      </x:c>
      <x:c r="C2012" s="25" t="str">
        <x:v>Saskatchewan</x:v>
      </x:c>
      <x:c r="D2012" s="25" t="str">
        <x:v>Verified</x:v>
      </x:c>
      <x:c r="E2012" s="25" t="str">
        <x:v>Verified</x:v>
      </x:c>
      <x:c r="F2012" s="25" t="str">
        <x:v>Verified</x:v>
      </x:c>
      <x:c r="G2012" s="25" t="str">
        <x:v>Verified</x:v>
      </x:c>
      <x:c r="H2012" s="25" t="str">
        <x:v>architect</x:v>
      </x:c>
    </x:row>
    <x:row r="2013">
      <x:c r="A2013" s="25" t="str">
        <x:v>CA-2017</x:v>
      </x:c>
      <x:c r="B2013" s="25" t="str">
        <x:v>Sage View Golf Club</x:v>
      </x:c>
      <x:c r="C2013" s="25" t="str">
        <x:v>Saskatchewan</x:v>
      </x:c>
      <x:c r="D2013" s="25" t="str">
        <x:v>Verified</x:v>
      </x:c>
      <x:c r="E2013" s="25" t="str">
        <x:v>Verified</x:v>
      </x:c>
      <x:c r="F2013" s="25" t="str">
        <x:v>Verified</x:v>
      </x:c>
      <x:c r="G2013" s="25" t="str">
        <x:v>Verified</x:v>
      </x:c>
      <x:c r="H2013" s="25" t="str">
        <x:v>architect</x:v>
      </x:c>
    </x:row>
    <x:row r="2014">
      <x:c r="A2014" s="25" t="str">
        <x:v>CA-2018</x:v>
      </x:c>
      <x:c r="B2014" s="25" t="str">
        <x:v>Sandy Beach Lake Regional Park Golf Club</x:v>
      </x:c>
      <x:c r="C2014" s="25" t="str">
        <x:v>Saskatchewan</x:v>
      </x:c>
      <x:c r="D2014" s="25" t="str">
        <x:v>Verified</x:v>
      </x:c>
      <x:c r="E2014" s="25" t="str">
        <x:v>Verified</x:v>
      </x:c>
      <x:c r="F2014" s="25" t="str">
        <x:v>Verified</x:v>
      </x:c>
      <x:c r="G2014" s="25" t="str">
        <x:v>Missing</x:v>
      </x:c>
      <x:c r="H2014" s="25" t="str">
        <x:v>year opened, architect</x:v>
      </x:c>
    </x:row>
    <x:row r="2015">
      <x:c r="A2015" s="25" t="str">
        <x:v>CA-2019</x:v>
      </x:c>
      <x:c r="B2015" s="25" t="str">
        <x:v>Sask Landing Golf Resort</x:v>
      </x:c>
      <x:c r="C2015" s="25" t="str">
        <x:v>Saskatchewan</x:v>
      </x:c>
      <x:c r="D2015" s="25" t="str">
        <x:v>Verified</x:v>
      </x:c>
      <x:c r="E2015" s="25" t="str">
        <x:v>Verified</x:v>
      </x:c>
      <x:c r="F2015" s="25" t="str">
        <x:v>Verified</x:v>
      </x:c>
      <x:c r="G2015" s="25" t="str">
        <x:v>Missing</x:v>
      </x:c>
      <x:c r="H2015" s="25" t="str">
        <x:v>year opened, architect</x:v>
      </x:c>
    </x:row>
    <x:row r="2016">
      <x:c r="A2016" s="25" t="str">
        <x:v>CA-2020</x:v>
      </x:c>
      <x:c r="B2016" s="25" t="str">
        <x:v>Saskatoon Golf &amp; Country Club</x:v>
      </x:c>
      <x:c r="C2016" s="25" t="str">
        <x:v>Saskatchewan</x:v>
      </x:c>
      <x:c r="D2016" s="25" t="str">
        <x:v>Verified</x:v>
      </x:c>
      <x:c r="E2016" s="25" t="str">
        <x:v>Verified</x:v>
      </x:c>
      <x:c r="F2016" s="25" t="str">
        <x:v>Verified</x:v>
      </x:c>
      <x:c r="G2016" s="25" t="str">
        <x:v>Verified</x:v>
      </x:c>
      <x:c r="H2016" s="25" t="str">
        <x:v>architect</x:v>
      </x:c>
    </x:row>
    <x:row r="2017">
      <x:c r="A2017" s="25" t="str">
        <x:v>CA-2021</x:v>
      </x:c>
      <x:c r="B2017" s="25" t="str">
        <x:v>Sherwood Forest Country Club</x:v>
      </x:c>
      <x:c r="C2017" s="25" t="str">
        <x:v>Saskatchewan</x:v>
      </x:c>
      <x:c r="D2017" s="25" t="str">
        <x:v>Verified</x:v>
      </x:c>
      <x:c r="E2017" s="25" t="str">
        <x:v>Verified</x:v>
      </x:c>
      <x:c r="F2017" s="25" t="str">
        <x:v>Verified</x:v>
      </x:c>
      <x:c r="G2017" s="25" t="str">
        <x:v>Missing</x:v>
      </x:c>
      <x:c r="H2017" s="25" t="str">
        <x:v>year opened, architect</x:v>
      </x:c>
    </x:row>
    <x:row r="2018">
      <x:c r="A2018" s="25" t="str">
        <x:v>CA-2022</x:v>
      </x:c>
      <x:c r="B2018" s="25" t="str">
        <x:v>Shields Golf Course (Short)</x:v>
      </x:c>
      <x:c r="C2018" s="25" t="str">
        <x:v>Saskatchewan</x:v>
      </x:c>
      <x:c r="D2018" s="25" t="str">
        <x:v>Missing</x:v>
      </x:c>
      <x:c r="E2018" s="25" t="str">
        <x:v>Missing</x:v>
      </x:c>
      <x:c r="F2018" s="25" t="str">
        <x:v>Missing</x:v>
      </x:c>
      <x:c r="G2018" s="25" t="str">
        <x:v>Missing</x:v>
      </x:c>
      <x:c r="H2018" s="25" t="str">
        <x:v>website, par, length, year opened, architect</x:v>
      </x:c>
    </x:row>
    <x:row r="2019">
      <x:c r="A2019" s="25" t="str">
        <x:v>CA-2023</x:v>
      </x:c>
      <x:c r="B2019" s="25" t="str">
        <x:v>Silver Hills Golf Resort</x:v>
      </x:c>
      <x:c r="C2019" s="25" t="str">
        <x:v>Saskatchewan</x:v>
      </x:c>
      <x:c r="D2019" s="25" t="str">
        <x:v>Missing</x:v>
      </x:c>
      <x:c r="E2019" s="25" t="str">
        <x:v>Verified</x:v>
      </x:c>
      <x:c r="F2019" s="25" t="str">
        <x:v>Verified</x:v>
      </x:c>
      <x:c r="G2019" s="25" t="str">
        <x:v>Missing</x:v>
      </x:c>
      <x:c r="H2019" s="25" t="str">
        <x:v>website, year opened, architect</x:v>
      </x:c>
    </x:row>
    <x:row r="2020">
      <x:c r="A2020" s="25" t="str">
        <x:v>CA-2024</x:v>
      </x:c>
      <x:c r="B2020" s="25" t="str">
        <x:v>Silver Lake Golf Club</x:v>
      </x:c>
      <x:c r="C2020" s="25" t="str">
        <x:v>Saskatchewan</x:v>
      </x:c>
      <x:c r="D2020" s="25" t="str">
        <x:v>Verified</x:v>
      </x:c>
      <x:c r="E2020" s="25" t="str">
        <x:v>Verified</x:v>
      </x:c>
      <x:c r="F2020" s="25" t="str">
        <x:v>Verified</x:v>
      </x:c>
      <x:c r="G2020" s="25" t="str">
        <x:v>Missing</x:v>
      </x:c>
      <x:c r="H2020" s="25" t="str">
        <x:v>year opened, architect</x:v>
      </x:c>
    </x:row>
    <x:row r="2021">
      <x:c r="A2021" s="25" t="str">
        <x:v>CA-2025</x:v>
      </x:c>
      <x:c r="B2021" s="25" t="str">
        <x:v>Silverwood Golf Club</x:v>
      </x:c>
      <x:c r="C2021" s="25" t="str">
        <x:v>Saskatchewan</x:v>
      </x:c>
      <x:c r="D2021" s="25" t="str">
        <x:v>Verified</x:v>
      </x:c>
      <x:c r="E2021" s="25" t="str">
        <x:v>Verified</x:v>
      </x:c>
      <x:c r="F2021" s="25" t="str">
        <x:v>Verified</x:v>
      </x:c>
      <x:c r="G2021" s="25" t="str">
        <x:v>Missing</x:v>
      </x:c>
      <x:c r="H2021" s="25" t="str">
        <x:v>year opened, architect</x:v>
      </x:c>
    </x:row>
    <x:row r="2022">
      <x:c r="A2022" s="25" t="str">
        <x:v>CA-2026</x:v>
      </x:c>
      <x:c r="B2022" s="25" t="str">
        <x:v>Spiritwood Golf Club</x:v>
      </x:c>
      <x:c r="C2022" s="25" t="str">
        <x:v>Saskatchewan</x:v>
      </x:c>
      <x:c r="D2022" s="25" t="str">
        <x:v>Verified</x:v>
      </x:c>
      <x:c r="E2022" s="25" t="str">
        <x:v>Verified</x:v>
      </x:c>
      <x:c r="F2022" s="25" t="str">
        <x:v>Verified</x:v>
      </x:c>
      <x:c r="G2022" s="25" t="str">
        <x:v>Missing</x:v>
      </x:c>
      <x:c r="H2022" s="25" t="str">
        <x:v>year opened, architect</x:v>
      </x:c>
    </x:row>
    <x:row r="2023">
      <x:c r="A2023" s="25" t="str">
        <x:v>CA-2027</x:v>
      </x:c>
      <x:c r="B2023" s="25" t="str">
        <x:v>Spruce Home Golf Club</x:v>
      </x:c>
      <x:c r="C2023" s="25" t="str">
        <x:v>Saskatchewan</x:v>
      </x:c>
      <x:c r="D2023" s="25" t="str">
        <x:v>Missing</x:v>
      </x:c>
      <x:c r="E2023" s="25" t="str">
        <x:v>Missing</x:v>
      </x:c>
      <x:c r="F2023" s="25" t="str">
        <x:v>Missing</x:v>
      </x:c>
      <x:c r="G2023" s="25" t="str">
        <x:v>Missing</x:v>
      </x:c>
      <x:c r="H2023" s="25" t="str">
        <x:v>website, par, length, year opened, architect</x:v>
      </x:c>
    </x:row>
    <x:row r="2024">
      <x:c r="A2024" s="25" t="str">
        <x:v>CA-2028</x:v>
      </x:c>
      <x:c r="B2024" s="25" t="str">
        <x:v>St. Brieux Regional Park Golf Club</x:v>
      </x:c>
      <x:c r="C2024" s="25" t="str">
        <x:v>Saskatchewan</x:v>
      </x:c>
      <x:c r="D2024" s="25" t="str">
        <x:v>Verified</x:v>
      </x:c>
      <x:c r="E2024" s="25" t="str">
        <x:v>Verified</x:v>
      </x:c>
      <x:c r="F2024" s="25" t="str">
        <x:v>Verified</x:v>
      </x:c>
      <x:c r="G2024" s="25" t="str">
        <x:v>Missing</x:v>
      </x:c>
      <x:c r="H2024" s="25" t="str">
        <x:v>year opened, architect</x:v>
      </x:c>
    </x:row>
    <x:row r="2025">
      <x:c r="A2025" s="25" t="str">
        <x:v>CA-2029</x:v>
      </x:c>
      <x:c r="B2025" s="25" t="str">
        <x:v>Stoughton Golf &amp; Country Club</x:v>
      </x:c>
      <x:c r="C2025" s="25" t="str">
        <x:v>Saskatchewan</x:v>
      </x:c>
      <x:c r="D2025" s="25" t="str">
        <x:v>Missing</x:v>
      </x:c>
      <x:c r="E2025" s="25" t="str">
        <x:v>Verified</x:v>
      </x:c>
      <x:c r="F2025" s="25" t="str">
        <x:v>Verified</x:v>
      </x:c>
      <x:c r="G2025" s="25" t="str">
        <x:v>Verified</x:v>
      </x:c>
      <x:c r="H2025" s="25" t="str">
        <x:v>website, architect</x:v>
      </x:c>
    </x:row>
    <x:row r="2026">
      <x:c r="A2026" s="25" t="str">
        <x:v>CA-2030</x:v>
      </x:c>
      <x:c r="B2026" s="25" t="str">
        <x:v>Strasbourg Golf Club</x:v>
      </x:c>
      <x:c r="C2026" s="25" t="str">
        <x:v>Saskatchewan</x:v>
      </x:c>
      <x:c r="D2026" s="25" t="str">
        <x:v>Missing</x:v>
      </x:c>
      <x:c r="E2026" s="25" t="str">
        <x:v>Missing</x:v>
      </x:c>
      <x:c r="F2026" s="25" t="str">
        <x:v>Missing</x:v>
      </x:c>
      <x:c r="G2026" s="25" t="str">
        <x:v>Missing</x:v>
      </x:c>
      <x:c r="H2026" s="25" t="str">
        <x:v>website, par, length, year opened, architect</x:v>
      </x:c>
    </x:row>
    <x:row r="2027">
      <x:c r="A2027" s="25" t="str">
        <x:v>CA-2031</x:v>
      </x:c>
      <x:c r="B2027" s="25" t="str">
        <x:v>Streambank Golf Club</x:v>
      </x:c>
      <x:c r="C2027" s="25" t="str">
        <x:v>Saskatchewan</x:v>
      </x:c>
      <x:c r="D2027" s="25" t="str">
        <x:v>Verified</x:v>
      </x:c>
      <x:c r="E2027" s="25" t="str">
        <x:v>Missing</x:v>
      </x:c>
      <x:c r="F2027" s="25" t="str">
        <x:v>Missing</x:v>
      </x:c>
      <x:c r="G2027" s="25" t="str">
        <x:v>Missing</x:v>
      </x:c>
      <x:c r="H2027" s="25" t="str">
        <x:v>par, length, year opened, architect</x:v>
      </x:c>
    </x:row>
    <x:row r="2028">
      <x:c r="A2028" s="25" t="str">
        <x:v>CA-2032</x:v>
      </x:c>
      <x:c r="B2028" s="25" t="str">
        <x:v>The Eddy Golf Club</x:v>
      </x:c>
      <x:c r="C2028" s="25" t="str">
        <x:v>Saskatchewan</x:v>
      </x:c>
      <x:c r="D2028" s="25" t="str">
        <x:v>Missing</x:v>
      </x:c>
      <x:c r="E2028" s="25" t="str">
        <x:v>Verified</x:v>
      </x:c>
      <x:c r="F2028" s="25" t="str">
        <x:v>Verified</x:v>
      </x:c>
      <x:c r="G2028" s="25" t="str">
        <x:v>Missing</x:v>
      </x:c>
      <x:c r="H2028" s="25" t="str">
        <x:v>website, year opened, architect</x:v>
      </x:c>
    </x:row>
    <x:row r="2029">
      <x:c r="A2029" s="25" t="str">
        <x:v>CA-2033</x:v>
      </x:c>
      <x:c r="B2029" s="25" t="str">
        <x:v>Joanne Goulet Golf Club</x:v>
      </x:c>
      <x:c r="C2029" s="25" t="str">
        <x:v>Saskatchewan</x:v>
      </x:c>
      <x:c r="D2029" s="25" t="str">
        <x:v>Verified</x:v>
      </x:c>
      <x:c r="E2029" s="25" t="str">
        <x:v>Verified</x:v>
      </x:c>
      <x:c r="F2029" s="25" t="str">
        <x:v>Verified</x:v>
      </x:c>
      <x:c r="G2029" s="25" t="str">
        <x:v>Missing</x:v>
      </x:c>
      <x:c r="H2029" s="25" t="str">
        <x:v>year opened, architect</x:v>
      </x:c>
    </x:row>
    <x:row r="2030">
      <x:c r="A2030" s="25" t="str">
        <x:v>CA-2034</x:v>
      </x:c>
      <x:c r="B2030" s="25" t="str">
        <x:v>The Legends Golf Club</x:v>
      </x:c>
      <x:c r="C2030" s="25" t="str">
        <x:v>Saskatchewan</x:v>
      </x:c>
      <x:c r="D2030" s="25" t="str">
        <x:v>Verified</x:v>
      </x:c>
      <x:c r="E2030" s="25" t="str">
        <x:v>Verified</x:v>
      </x:c>
      <x:c r="F2030" s="25" t="str">
        <x:v>Verified</x:v>
      </x:c>
      <x:c r="G2030" s="25" t="str">
        <x:v>Verified</x:v>
      </x:c>
      <x:c r="H2030" s="25" t="str">
        <x:v>architect</x:v>
      </x:c>
    </x:row>
    <x:row r="2031">
      <x:c r="A2031" s="25" t="str">
        <x:v>CA-2035</x:v>
      </x:c>
      <x:c r="B2031" s="25" t="str">
        <x:v>Willows Golf &amp; Country Club - Bridges-Xena</x:v>
      </x:c>
      <x:c r="C2031" s="25" t="str">
        <x:v>Saskatchewan</x:v>
      </x:c>
      <x:c r="D2031" s="25" t="str">
        <x:v>Verified</x:v>
      </x:c>
      <x:c r="E2031" s="25" t="str">
        <x:v>Verified</x:v>
      </x:c>
      <x:c r="F2031" s="25" t="str">
        <x:v>Verified</x:v>
      </x:c>
      <x:c r="G2031" s="25" t="str">
        <x:v>Verified</x:v>
      </x:c>
      <x:c r="H2031" s="25" t="str">
        <x:v>architect</x:v>
      </x:c>
    </x:row>
    <x:row r="2032">
      <x:c r="A2032" s="25" t="str">
        <x:v>CA-2036</x:v>
      </x:c>
      <x:c r="B2032" s="25" t="str">
        <x:v>Willows Golf &amp; Country Club - Lakes-Bridges</x:v>
      </x:c>
      <x:c r="C2032" s="25" t="str">
        <x:v>Saskatchewan</x:v>
      </x:c>
      <x:c r="D2032" s="25" t="str">
        <x:v>Verified</x:v>
      </x:c>
      <x:c r="E2032" s="25" t="str">
        <x:v>Verified</x:v>
      </x:c>
      <x:c r="F2032" s="25" t="str">
        <x:v>Verified</x:v>
      </x:c>
      <x:c r="G2032" s="25" t="str">
        <x:v>Verified</x:v>
      </x:c>
      <x:c r="H2032" s="25" t="str">
        <x:v>architect</x:v>
      </x:c>
    </x:row>
    <x:row r="2033">
      <x:c r="A2033" s="25" t="str">
        <x:v>CA-2037</x:v>
      </x:c>
      <x:c r="B2033" s="25" t="str">
        <x:v>Willows Golf &amp; Country Club - Xena-Lakes</x:v>
      </x:c>
      <x:c r="C2033" s="25" t="str">
        <x:v>Saskatchewan</x:v>
      </x:c>
      <x:c r="D2033" s="25" t="str">
        <x:v>Verified</x:v>
      </x:c>
      <x:c r="E2033" s="25" t="str">
        <x:v>Verified</x:v>
      </x:c>
      <x:c r="F2033" s="25" t="str">
        <x:v>Verified</x:v>
      </x:c>
      <x:c r="G2033" s="25" t="str">
        <x:v>Verified</x:v>
      </x:c>
      <x:c r="H2033" s="25" t="str">
        <x:v>architect</x:v>
      </x:c>
    </x:row>
    <x:row r="2034">
      <x:c r="A2034" s="25" t="str">
        <x:v>CA-2038</x:v>
      </x:c>
      <x:c r="B2034" s="25" t="str">
        <x:v>Thomson Lake Regional Park Golf Club</x:v>
      </x:c>
      <x:c r="C2034" s="25" t="str">
        <x:v>Saskatchewan</x:v>
      </x:c>
      <x:c r="D2034" s="25" t="str">
        <x:v>Verified</x:v>
      </x:c>
      <x:c r="E2034" s="25" t="str">
        <x:v>Verified</x:v>
      </x:c>
      <x:c r="F2034" s="25" t="str">
        <x:v>Verified</x:v>
      </x:c>
      <x:c r="G2034" s="25" t="str">
        <x:v>Missing</x:v>
      </x:c>
      <x:c r="H2034" s="25" t="str">
        <x:v>year opened, architect</x:v>
      </x:c>
    </x:row>
    <x:row r="2035">
      <x:c r="A2035" s="25" t="str">
        <x:v>CA-2039</x:v>
      </x:c>
      <x:c r="B2035" s="25" t="str">
        <x:v>Tisdale Riverside Golf Club</x:v>
      </x:c>
      <x:c r="C2035" s="25" t="str">
        <x:v>Saskatchewan</x:v>
      </x:c>
      <x:c r="D2035" s="25" t="str">
        <x:v>Verified</x:v>
      </x:c>
      <x:c r="E2035" s="25" t="str">
        <x:v>Verified</x:v>
      </x:c>
      <x:c r="F2035" s="25" t="str">
        <x:v>Verified</x:v>
      </x:c>
      <x:c r="G2035" s="25" t="str">
        <x:v>Verified</x:v>
      </x:c>
      <x:c r="H2035" s="25" t="str">
        <x:v>architect</x:v>
      </x:c>
    </x:row>
    <x:row r="2036">
      <x:c r="A2036" s="25" t="str">
        <x:v>CA-2040</x:v>
      </x:c>
      <x:c r="B2036" s="25" t="str">
        <x:v>Tor Hill Golf Club - East/North</x:v>
      </x:c>
      <x:c r="C2036" s="25" t="str">
        <x:v>Saskatchewan</x:v>
      </x:c>
      <x:c r="D2036" s="25" t="str">
        <x:v>Verified</x:v>
      </x:c>
      <x:c r="E2036" s="25" t="str">
        <x:v>Verified</x:v>
      </x:c>
      <x:c r="F2036" s="25" t="str">
        <x:v>Verified</x:v>
      </x:c>
      <x:c r="G2036" s="25" t="str">
        <x:v>Missing</x:v>
      </x:c>
      <x:c r="H2036" s="25" t="str">
        <x:v>year opened, architect</x:v>
      </x:c>
    </x:row>
    <x:row r="2037">
      <x:c r="A2037" s="25" t="str">
        <x:v>CA-2041</x:v>
      </x:c>
      <x:c r="B2037" s="25" t="str">
        <x:v>Tor Hill Golf Club - North/West</x:v>
      </x:c>
      <x:c r="C2037" s="25" t="str">
        <x:v>Saskatchewan</x:v>
      </x:c>
      <x:c r="D2037" s="25" t="str">
        <x:v>Verified</x:v>
      </x:c>
      <x:c r="E2037" s="25" t="str">
        <x:v>Verified</x:v>
      </x:c>
      <x:c r="F2037" s="25" t="str">
        <x:v>Verified</x:v>
      </x:c>
      <x:c r="G2037" s="25" t="str">
        <x:v>Missing</x:v>
      </x:c>
      <x:c r="H2037" s="25" t="str">
        <x:v>year opened, architect</x:v>
      </x:c>
    </x:row>
    <x:row r="2038">
      <x:c r="A2038" s="25" t="str">
        <x:v>CA-2042</x:v>
      </x:c>
      <x:c r="B2038" s="25" t="str">
        <x:v>Tor Hill Golf Club - West/East</x:v>
      </x:c>
      <x:c r="C2038" s="25" t="str">
        <x:v>Saskatchewan</x:v>
      </x:c>
      <x:c r="D2038" s="25" t="str">
        <x:v>Verified</x:v>
      </x:c>
      <x:c r="E2038" s="25" t="str">
        <x:v>Verified</x:v>
      </x:c>
      <x:c r="F2038" s="25" t="str">
        <x:v>Verified</x:v>
      </x:c>
      <x:c r="G2038" s="25" t="str">
        <x:v>Missing</x:v>
      </x:c>
      <x:c r="H2038" s="25" t="str">
        <x:v>year opened, architect</x:v>
      </x:c>
    </x:row>
    <x:row r="2039">
      <x:c r="A2039" s="25" t="str">
        <x:v>CA-2043</x:v>
      </x:c>
      <x:c r="B2039" s="25" t="str">
        <x:v>TS&amp;M Woodlawn Golf Club</x:v>
      </x:c>
      <x:c r="C2039" s="25" t="str">
        <x:v>Saskatchewan</x:v>
      </x:c>
      <x:c r="D2039" s="25" t="str">
        <x:v>Verified</x:v>
      </x:c>
      <x:c r="E2039" s="25" t="str">
        <x:v>Verified</x:v>
      </x:c>
      <x:c r="F2039" s="25" t="str">
        <x:v>Verified</x:v>
      </x:c>
      <x:c r="G2039" s="25" t="str">
        <x:v>Missing</x:v>
      </x:c>
      <x:c r="H2039" s="25" t="str">
        <x:v>year opened, architect</x:v>
      </x:c>
    </x:row>
    <x:row r="2040">
      <x:c r="A2040" s="25" t="str">
        <x:v>CA-2044</x:v>
      </x:c>
      <x:c r="B2040" s="25" t="str">
        <x:v>Unity Golf Club</x:v>
      </x:c>
      <x:c r="C2040" s="25" t="str">
        <x:v>Saskatchewan</x:v>
      </x:c>
      <x:c r="D2040" s="25" t="str">
        <x:v>Missing</x:v>
      </x:c>
      <x:c r="E2040" s="25" t="str">
        <x:v>Verified</x:v>
      </x:c>
      <x:c r="F2040" s="25" t="str">
        <x:v>Verified</x:v>
      </x:c>
      <x:c r="G2040" s="25" t="str">
        <x:v>Verified</x:v>
      </x:c>
      <x:c r="H2040" s="25" t="str">
        <x:v>website, architect</x:v>
      </x:c>
    </x:row>
    <x:row r="2041">
      <x:c r="A2041" s="25" t="str">
        <x:v>CA-2045</x:v>
      </x:c>
      <x:c r="B2041" s="25" t="str">
        <x:v>Valley Regional Park Golf Club</x:v>
      </x:c>
      <x:c r="C2041" s="25" t="str">
        <x:v>Saskatchewan</x:v>
      </x:c>
      <x:c r="D2041" s="25" t="str">
        <x:v>Verified</x:v>
      </x:c>
      <x:c r="E2041" s="25" t="str">
        <x:v>Verified</x:v>
      </x:c>
      <x:c r="F2041" s="25" t="str">
        <x:v>Verified</x:v>
      </x:c>
      <x:c r="G2041" s="25" t="str">
        <x:v>Verified</x:v>
      </x:c>
      <x:c r="H2041" s="25" t="str">
        <x:v>architect</x:v>
      </x:c>
    </x:row>
    <x:row r="2042">
      <x:c r="A2042" s="25" t="str">
        <x:v>CA-2046</x:v>
      </x:c>
      <x:c r="B2042" s="25" t="str">
        <x:v>Valleyview Delisle Golf &amp; Country Club</x:v>
      </x:c>
      <x:c r="C2042" s="25" t="str">
        <x:v>Saskatchewan</x:v>
      </x:c>
      <x:c r="D2042" s="25" t="str">
        <x:v>Verified</x:v>
      </x:c>
      <x:c r="E2042" s="25" t="str">
        <x:v>Verified</x:v>
      </x:c>
      <x:c r="F2042" s="25" t="str">
        <x:v>Verified</x:v>
      </x:c>
      <x:c r="G2042" s="25" t="str">
        <x:v>Verified</x:v>
      </x:c>
      <x:c r="H2042" s="25" t="str">
        <x:v>architect</x:v>
      </x:c>
    </x:row>
    <x:row r="2043">
      <x:c r="A2043" s="25" t="str">
        <x:v>CA-2047</x:v>
      </x:c>
      <x:c r="B2043" s="25" t="str">
        <x:v>Wadena Golf Club</x:v>
      </x:c>
      <x:c r="C2043" s="25" t="str">
        <x:v>Saskatchewan</x:v>
      </x:c>
      <x:c r="D2043" s="25" t="str">
        <x:v>Missing</x:v>
      </x:c>
      <x:c r="E2043" s="25" t="str">
        <x:v>Missing</x:v>
      </x:c>
      <x:c r="F2043" s="25" t="str">
        <x:v>Missing</x:v>
      </x:c>
      <x:c r="G2043" s="25" t="str">
        <x:v>Missing</x:v>
      </x:c>
      <x:c r="H2043" s="25" t="str">
        <x:v>website, par, length, year opened, architect</x:v>
      </x:c>
    </x:row>
    <x:row r="2044">
      <x:c r="A2044" s="25" t="str">
        <x:v>CA-2048</x:v>
      </x:c>
      <x:c r="B2044" s="25" t="str">
        <x:v>Wakaw Lake Golf Club</x:v>
      </x:c>
      <x:c r="C2044" s="25" t="str">
        <x:v>Saskatchewan</x:v>
      </x:c>
      <x:c r="D2044" s="25" t="str">
        <x:v>Verified</x:v>
      </x:c>
      <x:c r="E2044" s="25" t="str">
        <x:v>Verified</x:v>
      </x:c>
      <x:c r="F2044" s="25" t="str">
        <x:v>Verified</x:v>
      </x:c>
      <x:c r="G2044" s="25" t="str">
        <x:v>Verified</x:v>
      </x:c>
      <x:c r="H2044" s="25" t="str">
        <x:v>architect</x:v>
      </x:c>
    </x:row>
    <x:row r="2045">
      <x:c r="A2045" s="25" t="str">
        <x:v>CA-2049</x:v>
      </x:c>
      <x:c r="B2045" s="25" t="str">
        <x:v>Wascana Country Club</x:v>
      </x:c>
      <x:c r="C2045" s="25" t="str">
        <x:v>Saskatchewan</x:v>
      </x:c>
      <x:c r="D2045" s="25" t="str">
        <x:v>Verified</x:v>
      </x:c>
      <x:c r="E2045" s="25" t="str">
        <x:v>Verified</x:v>
      </x:c>
      <x:c r="F2045" s="25" t="str">
        <x:v>Verified</x:v>
      </x:c>
      <x:c r="G2045" s="25" t="str">
        <x:v>Missing</x:v>
      </x:c>
      <x:c r="H2045" s="25" t="str">
        <x:v>year opened, architect</x:v>
      </x:c>
    </x:row>
    <x:row r="2046">
      <x:c r="A2046" s="25" t="str">
        <x:v>CA-2050</x:v>
      </x:c>
      <x:c r="B2046" s="25" t="str">
        <x:v>Waskesiu Golf Course (Lobstick)</x:v>
      </x:c>
      <x:c r="C2046" s="25" t="str">
        <x:v>Saskatchewan</x:v>
      </x:c>
      <x:c r="D2046" s="25" t="str">
        <x:v>Verified</x:v>
      </x:c>
      <x:c r="E2046" s="25" t="str">
        <x:v>Verified</x:v>
      </x:c>
      <x:c r="F2046" s="25" t="str">
        <x:v>Verified</x:v>
      </x:c>
      <x:c r="G2046" s="25" t="str">
        <x:v>Verified</x:v>
      </x:c>
      <x:c r="H2046" s="25" t="str">
        <x:v>architect</x:v>
      </x:c>
    </x:row>
    <x:row r="2047">
      <x:c r="A2047" s="25" t="str">
        <x:v>CA-2051</x:v>
      </x:c>
      <x:c r="B2047" s="25" t="str">
        <x:v>Westfalia Golf Club</x:v>
      </x:c>
      <x:c r="C2047" s="25" t="str">
        <x:v>Saskatchewan</x:v>
      </x:c>
      <x:c r="D2047" s="25" t="str">
        <x:v>Missing</x:v>
      </x:c>
      <x:c r="E2047" s="25" t="str">
        <x:v>Missing</x:v>
      </x:c>
      <x:c r="F2047" s="25" t="str">
        <x:v>Missing</x:v>
      </x:c>
      <x:c r="G2047" s="25" t="str">
        <x:v>Missing</x:v>
      </x:c>
      <x:c r="H2047" s="25" t="str">
        <x:v>website, par, length, year opened, architect</x:v>
      </x:c>
    </x:row>
    <x:row r="2048">
      <x:c r="A2048" s="25" t="str">
        <x:v>CA-2052</x:v>
      </x:c>
      <x:c r="B2048" s="25" t="str">
        <x:v>Weyburn Golf Club</x:v>
      </x:c>
      <x:c r="C2048" s="25" t="str">
        <x:v>Saskatchewan</x:v>
      </x:c>
      <x:c r="D2048" s="25" t="str">
        <x:v>Verified</x:v>
      </x:c>
      <x:c r="E2048" s="25" t="str">
        <x:v>Verified</x:v>
      </x:c>
      <x:c r="F2048" s="25" t="str">
        <x:v>Verified</x:v>
      </x:c>
      <x:c r="G2048" s="25" t="str">
        <x:v>Verified</x:v>
      </x:c>
      <x:c r="H2048" s="25" t="str">
        <x:v>architect</x:v>
      </x:c>
    </x:row>
    <x:row r="2049">
      <x:c r="A2049" s="25" t="str">
        <x:v>CA-2053</x:v>
      </x:c>
      <x:c r="B2049" s="25" t="str">
        <x:v>White Bear Lake Golf Course</x:v>
      </x:c>
      <x:c r="C2049" s="25" t="str">
        <x:v>Saskatchewan</x:v>
      </x:c>
      <x:c r="D2049" s="25" t="str">
        <x:v>Missing</x:v>
      </x:c>
      <x:c r="E2049" s="25" t="str">
        <x:v>Verified</x:v>
      </x:c>
      <x:c r="F2049" s="25" t="str">
        <x:v>Verified</x:v>
      </x:c>
      <x:c r="G2049" s="25" t="str">
        <x:v>Verified</x:v>
      </x:c>
      <x:c r="H2049" s="25" t="str">
        <x:v>website, architect</x:v>
      </x:c>
    </x:row>
    <x:row r="2050">
      <x:c r="A2050" s="25" t="str">
        <x:v>CA-2054</x:v>
      </x:c>
      <x:c r="B2050" s="25" t="str">
        <x:v>Whitesand R.P.G.C.</x:v>
      </x:c>
      <x:c r="C2050" s="25" t="str">
        <x:v>Saskatchewan</x:v>
      </x:c>
      <x:c r="D2050" s="25" t="str">
        <x:v>Missing</x:v>
      </x:c>
      <x:c r="E2050" s="25" t="str">
        <x:v>Missing</x:v>
      </x:c>
      <x:c r="F2050" s="25" t="str">
        <x:v>Missing</x:v>
      </x:c>
      <x:c r="G2050" s="25" t="str">
        <x:v>Missing</x:v>
      </x:c>
      <x:c r="H2050" s="25" t="str">
        <x:v>website, par, length, year opened, architect</x:v>
      </x:c>
    </x:row>
    <x:row r="2051">
      <x:c r="A2051" s="25" t="str">
        <x:v>CA-2055</x:v>
      </x:c>
      <x:c r="B2051" s="25" t="str">
        <x:v>Whitewood Golf &amp; Country Club</x:v>
      </x:c>
      <x:c r="C2051" s="25" t="str">
        <x:v>Saskatchewan</x:v>
      </x:c>
      <x:c r="D2051" s="25" t="str">
        <x:v>Missing</x:v>
      </x:c>
      <x:c r="E2051" s="25" t="str">
        <x:v>Verified</x:v>
      </x:c>
      <x:c r="F2051" s="25" t="str">
        <x:v>Verified</x:v>
      </x:c>
      <x:c r="G2051" s="25" t="str">
        <x:v>Missing</x:v>
      </x:c>
      <x:c r="H2051" s="25" t="str">
        <x:v>website, year opened, architect</x:v>
      </x:c>
    </x:row>
    <x:row r="2052">
      <x:c r="A2052" s="25" t="str">
        <x:v>CA-2056</x:v>
      </x:c>
      <x:c r="B2052" s="25" t="str">
        <x:v>Wildwood Golf Course</x:v>
      </x:c>
      <x:c r="C2052" s="25" t="str">
        <x:v>Saskatchewan</x:v>
      </x:c>
      <x:c r="D2052" s="25" t="str">
        <x:v>Missing</x:v>
      </x:c>
      <x:c r="E2052" s="25" t="str">
        <x:v>Verified</x:v>
      </x:c>
      <x:c r="F2052" s="25" t="str">
        <x:v>Verified</x:v>
      </x:c>
      <x:c r="G2052" s="25" t="str">
        <x:v>Verified</x:v>
      </x:c>
      <x:c r="H2052" s="25" t="str">
        <x:v>website, architect</x:v>
      </x:c>
    </x:row>
    <x:row r="2053">
      <x:c r="A2053" s="25" t="str">
        <x:v>CA-2057</x:v>
      </x:c>
      <x:c r="B2053" s="25" t="str">
        <x:v>Wilkie Golf Club</x:v>
      </x:c>
      <x:c r="C2053" s="25" t="str">
        <x:v>Saskatchewan</x:v>
      </x:c>
      <x:c r="D2053" s="25" t="str">
        <x:v>Missing</x:v>
      </x:c>
      <x:c r="E2053" s="25" t="str">
        <x:v>Missing</x:v>
      </x:c>
      <x:c r="F2053" s="25" t="str">
        <x:v>Missing</x:v>
      </x:c>
      <x:c r="G2053" s="25" t="str">
        <x:v>Missing</x:v>
      </x:c>
      <x:c r="H2053" s="25" t="str">
        <x:v>website, par, length, year opened, architect</x:v>
      </x:c>
    </x:row>
    <x:row r="2054">
      <x:c r="A2054" s="25" t="str">
        <x:v>CA-2058</x:v>
      </x:c>
      <x:c r="B2054" s="25" t="str">
        <x:v>Willow Bunch Golf Club</x:v>
      </x:c>
      <x:c r="C2054" s="25" t="str">
        <x:v>Saskatchewan</x:v>
      </x:c>
      <x:c r="D2054" s="25" t="str">
        <x:v>Missing</x:v>
      </x:c>
      <x:c r="E2054" s="25" t="str">
        <x:v>Verified</x:v>
      </x:c>
      <x:c r="F2054" s="25" t="str">
        <x:v>Verified</x:v>
      </x:c>
      <x:c r="G2054" s="25" t="str">
        <x:v>Missing</x:v>
      </x:c>
      <x:c r="H2054" s="25" t="str">
        <x:v>website, year opened, architect</x:v>
      </x:c>
    </x:row>
    <x:row r="2055">
      <x:c r="A2055" s="25" t="str">
        <x:v>CA-2059</x:v>
      </x:c>
      <x:c r="B2055" s="25" t="str">
        <x:v>Wolseley Golf Club</x:v>
      </x:c>
      <x:c r="C2055" s="25" t="str">
        <x:v>Saskatchewan</x:v>
      </x:c>
      <x:c r="D2055" s="25" t="str">
        <x:v>Missing</x:v>
      </x:c>
      <x:c r="E2055" s="25" t="str">
        <x:v>Missing</x:v>
      </x:c>
      <x:c r="F2055" s="25" t="str">
        <x:v>Missing</x:v>
      </x:c>
      <x:c r="G2055" s="25" t="str">
        <x:v>Missing</x:v>
      </x:c>
      <x:c r="H2055" s="25" t="str">
        <x:v>website, par, length, year opened, architect</x:v>
      </x:c>
    </x:row>
    <x:row r="2056">
      <x:c r="A2056" s="25" t="str">
        <x:v>CA-2060</x:v>
      </x:c>
      <x:c r="B2056" s="25" t="str">
        <x:v>Wynyard Golf Club</x:v>
      </x:c>
      <x:c r="C2056" s="25" t="str">
        <x:v>Saskatchewan</x:v>
      </x:c>
      <x:c r="D2056" s="25" t="str">
        <x:v>Verified</x:v>
      </x:c>
      <x:c r="E2056" s="25" t="str">
        <x:v>Verified</x:v>
      </x:c>
      <x:c r="F2056" s="25" t="str">
        <x:v>Verified</x:v>
      </x:c>
      <x:c r="G2056" s="25" t="str">
        <x:v>Missing</x:v>
      </x:c>
      <x:c r="H2056" s="25" t="str">
        <x:v>year opened, architect</x:v>
      </x:c>
    </x:row>
    <x:row r="2057">
      <x:c r="A2057" s="25" t="str">
        <x:v>CA-2061</x:v>
      </x:c>
      <x:c r="B2057" s="25" t="str">
        <x:v>York Lake Golf &amp; Country Club</x:v>
      </x:c>
      <x:c r="C2057" s="25" t="str">
        <x:v>Saskatchewan</x:v>
      </x:c>
      <x:c r="D2057" s="25" t="str">
        <x:v>Verified</x:v>
      </x:c>
      <x:c r="E2057" s="25" t="str">
        <x:v>Verified</x:v>
      </x:c>
      <x:c r="F2057" s="25" t="str">
        <x:v>Verified</x:v>
      </x:c>
      <x:c r="G2057" s="25" t="str">
        <x:v>Missing</x:v>
      </x:c>
      <x:c r="H2057" s="25" t="str">
        <x:v>year opened, architect</x:v>
      </x:c>
    </x:row>
    <x:row r="2058">
      <x:c r="A2058" s="25" t="str">
        <x:v>CA-2062</x:v>
      </x:c>
      <x:c r="B2058" s="25" t="str">
        <x:v>Dawson City Golf Course</x:v>
      </x:c>
      <x:c r="C2058" s="25" t="str">
        <x:v>Yukon</x:v>
      </x:c>
      <x:c r="D2058" s="25" t="str">
        <x:v>Verified</x:v>
      </x:c>
      <x:c r="E2058" s="25" t="str">
        <x:v>Verified</x:v>
      </x:c>
      <x:c r="F2058" s="25" t="str">
        <x:v>Verified</x:v>
      </x:c>
      <x:c r="G2058" s="25" t="str">
        <x:v>Missing</x:v>
      </x:c>
      <x:c r="H2058" s="25" t="str">
        <x:v>year opened, architect</x:v>
      </x:c>
    </x:row>
    <x:row r="2059">
      <x:c r="A2059" s="25" t="str">
        <x:v>CA-2063</x:v>
      </x:c>
      <x:c r="B2059" s="25" t="str">
        <x:v>Meadow Lakes Golf Course</x:v>
      </x:c>
      <x:c r="C2059" s="25" t="str">
        <x:v>Yukon</x:v>
      </x:c>
      <x:c r="D2059" s="25" t="str">
        <x:v>Missing</x:v>
      </x:c>
      <x:c r="E2059" s="25" t="str">
        <x:v>Verified</x:v>
      </x:c>
      <x:c r="F2059" s="25" t="str">
        <x:v>Verified</x:v>
      </x:c>
      <x:c r="G2059" s="25" t="str">
        <x:v>Missing</x:v>
      </x:c>
      <x:c r="H2059" s="25" t="str">
        <x:v>website, year opened, architect</x:v>
      </x:c>
    </x:row>
    <x:row r="2060">
      <x:c r="A2060" s="25" t="str">
        <x:v>CA-2064</x:v>
      </x:c>
      <x:c r="B2060" s="25" t="str">
        <x:v>Mountain View Golf Club</x:v>
      </x:c>
      <x:c r="C2060" s="25" t="str">
        <x:v>Yukon</x:v>
      </x:c>
      <x:c r="D2060" s="25" t="str">
        <x:v>Verified</x:v>
      </x:c>
      <x:c r="E2060" s="25" t="str">
        <x:v>Verified</x:v>
      </x:c>
      <x:c r="F2060" s="25" t="str">
        <x:v>Verified</x:v>
      </x:c>
      <x:c r="G2060" s="25" t="str">
        <x:v>Verified</x:v>
      </x:c>
      <x:c r="H2060" s="25" t="str">
        <x:v>architect</x:v>
      </x:c>
    </x:row>
    <x:row r="2061">
      <x:c r="A2061" s="25"/>
      <x:c r="B2061" s="25"/>
      <x:c r="C2061" s="25"/>
      <x:c r="D2061" s="25"/>
      <x:c r="E2061" s="25"/>
      <x:c r="F2061" s="25"/>
      <x:c r="G2061" s="25"/>
      <x:c r="H2061" s="25"/>
    </x:row>
    <x:row r="2062">
      <x:c r="A2062" s="25"/>
      <x:c r="B2062" s="25"/>
      <x:c r="C2062" s="25"/>
      <x:c r="D2062" s="25"/>
      <x:c r="E2062" s="25"/>
      <x:c r="F2062" s="25"/>
      <x:c r="G2062" s="25"/>
      <x:c r="H2062" s="25"/>
    </x:row>
    <x:row r="2063">
      <x:c r="A2063" s="25"/>
      <x:c r="B2063" s="25"/>
      <x:c r="C2063" s="25"/>
      <x:c r="D2063" s="25"/>
      <x:c r="E2063" s="25"/>
      <x:c r="F2063" s="25"/>
      <x:c r="G2063" s="25"/>
      <x:c r="H2063" s="25"/>
    </x:row>
    <x:row r="2064">
      <x:c r="A2064" s="25"/>
      <x:c r="B2064" s="25"/>
      <x:c r="C2064" s="25"/>
      <x:c r="D2064" s="25"/>
      <x:c r="E2064" s="25"/>
      <x:c r="F2064" s="25"/>
      <x:c r="G2064" s="25"/>
      <x:c r="H2064" s="25"/>
    </x:row>
    <x:row r="2065">
      <x:c r="A2065" s="25"/>
      <x:c r="B2065" s="25"/>
      <x:c r="C2065" s="25"/>
      <x:c r="D2065" s="25"/>
      <x:c r="E2065" s="25"/>
      <x:c r="F2065" s="25"/>
      <x:c r="G2065" s="25"/>
      <x:c r="H2065" s="25"/>
    </x:row>
    <x:row r="2066">
      <x:c r="A2066" s="25"/>
      <x:c r="B2066" s="25"/>
      <x:c r="C2066" s="25"/>
      <x:c r="D2066" s="25"/>
      <x:c r="E2066" s="25"/>
      <x:c r="F2066" s="25"/>
      <x:c r="G2066" s="25"/>
      <x:c r="H2066" s="25"/>
    </x:row>
    <x:row r="2067">
      <x:c r="A2067" s="25"/>
      <x:c r="B2067" s="25"/>
      <x:c r="C2067" s="25"/>
      <x:c r="D2067" s="25"/>
      <x:c r="E2067" s="25"/>
      <x:c r="F2067" s="25"/>
      <x:c r="G2067" s="25"/>
      <x:c r="H2067" s="25"/>
    </x:row>
    <x:row r="2068">
      <x:c r="A2068" s="25"/>
      <x:c r="B2068" s="25"/>
      <x:c r="C2068" s="25"/>
      <x:c r="D2068" s="25"/>
      <x:c r="E2068" s="25"/>
      <x:c r="F2068" s="25"/>
      <x:c r="G2068" s="25"/>
      <x:c r="H2068" s="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15" hidden="0" customWidth="1"/>
    <x:col min="8" max="8" width="15" hidden="0" customWidth="1"/>
  </x:cols>
  <x:sheetData>
    <x:row r="1" ht="30" customHeight="1">
      <x:c r="A1" s="44" t="str">
        <x:v>Reconciliation Log</x:v>
      </x:c>
      <x:c r="B1" s="44"/>
      <x:c r="C1" s="44"/>
      <x:c r="D1" s="44"/>
      <x:c r="E1" s="44"/>
      <x:c r="F1" s="44"/>
      <x:c r="G1" s="44"/>
      <x:c r="H1" s="44"/>
    </x:row>
    <x:row r="2" ht="32" customHeight="1">
      <x:c r="A2" s="48" t="str">
        <x:v>Duplicate and identity-resolution decisions</x:v>
      </x:c>
      <x:c r="B2" s="48"/>
      <x:c r="C2" s="48"/>
      <x:c r="D2" s="48"/>
      <x:c r="E2" s="48"/>
      <x:c r="F2" s="48"/>
      <x:c r="G2" s="48"/>
      <x:c r="H2" s="48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51" t="str">
        <x:v>Decision ID</x:v>
      </x:c>
      <x:c r="B4" s="51" t="str">
        <x:v>Action</x:v>
      </x:c>
      <x:c r="C4" s="51" t="str">
        <x:v>Retained record</x:v>
      </x:c>
      <x:c r="D4" s="51" t="str">
        <x:v>Merged/excluded record</x:v>
      </x:c>
      <x:c r="E4" s="51" t="str">
        <x:v>Evidence</x:v>
      </x:c>
      <x:c r="F4" s="51" t="str">
        <x:v>Fields transferred</x:v>
      </x:c>
      <x:c r="G4" s="51" t="str">
        <x:v>Confidence</x:v>
      </x:c>
      <x:c r="H4" s="51" t="str">
        <x:v>Date</x:v>
      </x:c>
    </x:row>
    <x:row r="5">
      <x:c r="A5" s="98" t="str">
        <x:v>CA-R001</x:v>
      </x:c>
      <x:c r="B5" s="99" t="str">
        <x:v>Exact duplicate merged</x:v>
      </x:c>
      <x:c r="C5" s="99" t="str">
        <x:v>Golf Canada facility 35903 / course 34995</x:v>
      </x:c>
      <x:c r="D5" s="99" t="str">
        <x:v>Golf Canada facility 21068 / course 21176</x:v>
      </x:c>
      <x:c r="E5" s="99" t="str">
        <x:v>Same exact course name, city and province; duplicate source entries. Member record retained.</x:v>
      </x:c>
      <x:c r="F5" s="99" t="str">
        <x:v>Coordinates only, because retained member record lacked them.</x:v>
      </x:c>
      <x:c r="G5" s="99" t="str">
        <x:v>High</x:v>
      </x:c>
      <x:c r="H5" s="100" t="str">
        <x:v>2026-08-15</x:v>
      </x:c>
    </x:row>
    <x:row r="6">
      <x:c r="A6" s="101" t="str">
        <x:v>CA-R002</x:v>
      </x:c>
      <x:c r="B6" s="102" t="str">
        <x:v>Non-course record excluded</x:v>
      </x:c>
      <x:c r="C6" s="102"/>
      <x:c r="D6" s="102" t="str">
        <x:v>CA-0288 — VIP Golf</x:v>
      </x:c>
      <x:c r="E6" s="102" t="str">
        <x:v>Membership/tee-time network; not an owned outdoor golf course.</x:v>
      </x:c>
      <x:c r="F6" s="102" t="str">
        <x:v>Entire record excluded from outdoor-course master.</x:v>
      </x:c>
      <x:c r="G6" s="102" t="str">
        <x:v>High</x:v>
      </x:c>
      <x:c r="H6" s="103" t="str">
        <x:v>2026-08-15</x:v>
      </x:c>
    </x:row>
    <x:row r="7">
      <x:c r="A7" s="104" t="str">
        <x:v>CA-R003</x:v>
      </x:c>
      <x:c r="B7" s="105" t="str">
        <x:v>Non-course record excluded</x:v>
      </x:c>
      <x:c r="C7" s="105"/>
      <x:c r="D7" s="105" t="str">
        <x:v>CA-0611 — Shanks Driving Range and Grill</x:v>
      </x:c>
      <x:c r="E7" s="105" t="str">
        <x:v>Driving range, simulators and grill; no outdoor course verified.</x:v>
      </x:c>
      <x:c r="F7" s="105" t="str">
        <x:v>Entire record excluded from outdoor-course master.</x:v>
      </x:c>
      <x:c r="G7" s="105" t="str">
        <x:v>High</x:v>
      </x:c>
      <x:c r="H7" s="106" t="str">
        <x:v>2026-08-15</x:v>
      </x:c>
    </x:row>
    <x:row r="8">
      <x:c r="A8" s="104" t="str">
        <x:v>CA-R004</x:v>
      </x:c>
      <x:c r="B8" s="105" t="str">
        <x:v>Non-course record excluded</x:v>
      </x:c>
      <x:c r="C8" s="105"/>
      <x:c r="D8" s="105" t="str">
        <x:v>CA-0669 — Par 94 Bar and Golf Lounge</x:v>
      </x:c>
      <x:c r="E8" s="105" t="str">
        <x:v>Indoor golf lounge/simulator facility.</x:v>
      </x:c>
      <x:c r="F8" s="105" t="str">
        <x:v>Entire record excluded from outdoor-course master.</x:v>
      </x:c>
      <x:c r="G8" s="105" t="str">
        <x:v>High</x:v>
      </x:c>
      <x:c r="H8" s="106" t="str">
        <x:v>2026-08-15</x:v>
      </x:c>
    </x:row>
    <x:row r="9">
      <x:c r="A9" s="104" t="str">
        <x:v>CA-R005</x:v>
      </x:c>
      <x:c r="B9" s="105" t="str">
        <x:v>Non-course record excluded</x:v>
      </x:c>
      <x:c r="C9" s="105"/>
      <x:c r="D9" s="105" t="str">
        <x:v>CA-0688 — Top Shot Golf</x:v>
      </x:c>
      <x:c r="E9" s="105" t="str">
        <x:v>Indoor golf simulator/lounge facility.</x:v>
      </x:c>
      <x:c r="F9" s="105" t="str">
        <x:v>Entire record excluded from outdoor-course master.</x:v>
      </x:c>
      <x:c r="G9" s="105" t="str">
        <x:v>High</x:v>
      </x:c>
      <x:c r="H9" s="106" t="str">
        <x:v>2026-08-15</x:v>
      </x:c>
    </x:row>
    <x:row r="10">
      <x:c r="A10" s="104" t="str">
        <x:v>CA-R006</x:v>
      </x:c>
      <x:c r="B10" s="105" t="str">
        <x:v>Non-course record excluded</x:v>
      </x:c>
      <x:c r="C10" s="105"/>
      <x:c r="D10" s="105" t="str">
        <x:v>CA-0689 — Under Par Golf</x:v>
      </x:c>
      <x:c r="E10" s="105" t="str">
        <x:v>Private indoor simulator club.</x:v>
      </x:c>
      <x:c r="F10" s="105" t="str">
        <x:v>Entire record excluded from outdoor-course master.</x:v>
      </x:c>
      <x:c r="G10" s="105" t="str">
        <x:v>High</x:v>
      </x:c>
      <x:c r="H10" s="106" t="str">
        <x:v>2026-08-15</x:v>
      </x:c>
    </x:row>
    <x:row r="11">
      <x:c r="A11" s="104" t="str">
        <x:v>CA-R007</x:v>
      </x:c>
      <x:c r="B11" s="105" t="str">
        <x:v>Non-course record excluded</x:v>
      </x:c>
      <x:c r="C11" s="105"/>
      <x:c r="D11" s="105" t="str">
        <x:v>CA-1202 — Metro Golf Sportsplex</x:v>
      </x:c>
      <x:c r="E11" s="105" t="str">
        <x:v>Indoor golf practice/simulator facility.</x:v>
      </x:c>
      <x:c r="F11" s="105" t="str">
        <x:v>Entire record excluded from outdoor-course master.</x:v>
      </x:c>
      <x:c r="G11" s="105" t="str">
        <x:v>High</x:v>
      </x:c>
      <x:c r="H11" s="106" t="str">
        <x:v>2026-08-15</x:v>
      </x:c>
    </x:row>
    <x:row r="12">
      <x:c r="A12" s="104" t="str">
        <x:v>CA-R008</x:v>
      </x:c>
      <x:c r="B12" s="105" t="str">
        <x:v>Non-course record excluded</x:v>
      </x:c>
      <x:c r="C12" s="105"/>
      <x:c r="D12" s="105" t="str">
        <x:v>CA-1686 — Golf Québec</x:v>
      </x:c>
      <x:c r="E12" s="105" t="str">
        <x:v>Provincial golf governing body; not a golf course.</x:v>
      </x:c>
      <x:c r="F12" s="105" t="str">
        <x:v>Entire record excluded from outdoor-course master.</x:v>
      </x:c>
      <x:c r="G12" s="105" t="str">
        <x:v>High</x:v>
      </x:c>
      <x:c r="H12" s="106" t="str">
        <x:v>2026-08-15</x:v>
      </x:c>
    </x:row>
    <x:row r="13">
      <x:c r="A13" s="104" t="str">
        <x:v>CA-R009</x:v>
      </x:c>
      <x:c r="B13" s="105" t="str">
        <x:v>Non-course record excluded</x:v>
      </x:c>
      <x:c r="C13" s="105"/>
      <x:c r="D13" s="105" t="str">
        <x:v>CA-1687 — Golf Town Golf Club of Quebec</x:v>
      </x:c>
      <x:c r="E13" s="105" t="str">
        <x:v>Retail/virtual golf-club record; no outdoor course verified.</x:v>
      </x:c>
      <x:c r="F13" s="105" t="str">
        <x:v>Entire record excluded from outdoor-course master.</x:v>
      </x:c>
      <x:c r="G13" s="105" t="str">
        <x:v>High</x:v>
      </x:c>
      <x:c r="H13" s="106" t="str">
        <x:v>2026-08-15</x:v>
      </x:c>
    </x:row>
    <x:row r="14">
      <x:c r="A14" s="104" t="str">
        <x:v>CA-R010</x:v>
      </x:c>
      <x:c r="B14" s="105" t="str">
        <x:v>Verified enrichment/correction</x:v>
      </x:c>
      <x:c r="C14" s="105" t="str">
        <x:v>CA-0001 — 7 Oaks Golf Course</x:v>
      </x:c>
      <x:c r="D14" s="105"/>
      <x:c r="E14" s="105" t="str">
        <x:v>7 Oaks Golf Course listing: https://www.chronogolf.com/club/7-oaks-golf-course</x:v>
      </x:c>
      <x:c r="F14" s="105" t="str">
        <x:v>town_city, holes, par, length_yards</x:v>
      </x:c>
      <x:c r="G14" s="105" t="str">
        <x:v>High</x:v>
      </x:c>
      <x:c r="H14" s="106" t="str">
        <x:v>2026-08-15</x:v>
      </x:c>
    </x:row>
    <x:row r="15">
      <x:c r="A15" s="104" t="str">
        <x:v>CA-R011</x:v>
      </x:c>
      <x:c r="B15" s="105" t="str">
        <x:v>Verified enrichment/correction</x:v>
      </x:c>
      <x:c r="C15" s="105" t="str">
        <x:v>CA-0014 — Bassano Sage &amp; Thistle Golf Course</x:v>
      </x:c>
      <x:c r="D15" s="105"/>
      <x:c r="E15" s="105" t="str">
        <x:v>Bassano Sage &amp; Thistle Golf Club: https://bassanogolf.com/</x:v>
      </x:c>
      <x:c r="F15" s="105" t="str">
        <x:v>official_website_url</x:v>
      </x:c>
      <x:c r="G15" s="105" t="str">
        <x:v>High</x:v>
      </x:c>
      <x:c r="H15" s="106" t="str">
        <x:v>2026-08-15</x:v>
      </x:c>
    </x:row>
    <x:row r="16">
      <x:c r="A16" s="104" t="str">
        <x:v>CA-R012</x:v>
      </x:c>
      <x:c r="B16" s="105" t="str">
        <x:v>Verified enrichment/correction</x:v>
      </x:c>
      <x:c r="C16" s="105" t="str">
        <x:v>CA-0019 — Big Tee Golf RV Park &amp; Motel</x:v>
      </x:c>
      <x:c r="D16" s="105"/>
      <x:c r="E16" s="105" t="str">
        <x:v>OpenStreetMap / Nominatim reverse lookup: https://nominatim.openstreetmap.org/</x:v>
      </x:c>
      <x:c r="F16" s="105" t="str">
        <x:v>town_city</x:v>
      </x:c>
      <x:c r="G16" s="105" t="str">
        <x:v>High</x:v>
      </x:c>
      <x:c r="H16" s="106" t="str">
        <x:v>2026-08-15</x:v>
      </x:c>
    </x:row>
    <x:row r="17">
      <x:c r="A17" s="104" t="str">
        <x:v>CA-R013</x:v>
      </x:c>
      <x:c r="B17" s="105" t="str">
        <x:v>Verified enrichment/correction</x:v>
      </x:c>
      <x:c r="C17" s="105" t="str">
        <x:v>CA-0020 — Big Valley Golf Course</x:v>
      </x:c>
      <x:c r="D17" s="105"/>
      <x:c r="E17" s="105" t="str">
        <x:v>OpenStreetMap / Nominatim reverse lookup: https://nominatim.openstreetmap.org/</x:v>
      </x:c>
      <x:c r="F17" s="105" t="str">
        <x:v>town_city</x:v>
      </x:c>
      <x:c r="G17" s="105" t="str">
        <x:v>High</x:v>
      </x:c>
      <x:c r="H17" s="106" t="str">
        <x:v>2026-08-15</x:v>
      </x:c>
    </x:row>
    <x:row r="18">
      <x:c r="A18" s="104" t="str">
        <x:v>CA-R014</x:v>
      </x:c>
      <x:c r="B18" s="105" t="str">
        <x:v>Verified enrichment/correction</x:v>
      </x:c>
      <x:c r="C18" s="105" t="str">
        <x:v>CA-0031 — Bridge Valley Golf</x:v>
      </x:c>
      <x:c r="D18" s="105"/>
      <x:c r="E18" s="105" t="str">
        <x:v>Bridge Valley Golf: https://www.bridgevalleygolf.com/</x:v>
      </x:c>
      <x:c r="F18" s="105" t="str">
        <x:v>town_city, postal_code, par, length_yards, official_website_url</x:v>
      </x:c>
      <x:c r="G18" s="105" t="str">
        <x:v>High</x:v>
      </x:c>
      <x:c r="H18" s="106" t="str">
        <x:v>2026-08-15</x:v>
      </x:c>
    </x:row>
    <x:row r="19">
      <x:c r="A19" s="104" t="str">
        <x:v>CA-R015</x:v>
      </x:c>
      <x:c r="B19" s="105" t="str">
        <x:v>Verified enrichment/correction</x:v>
      </x:c>
      <x:c r="C19" s="105" t="str">
        <x:v>CA-0043 — Castor Golf Club</x:v>
      </x:c>
      <x:c r="D19" s="105"/>
      <x:c r="E19" s="105" t="str">
        <x:v>OpenStreetMap / Nominatim reverse lookup: https://nominatim.openstreetmap.org/</x:v>
      </x:c>
      <x:c r="F19" s="105" t="str">
        <x:v>town_city</x:v>
      </x:c>
      <x:c r="G19" s="105" t="str">
        <x:v>High</x:v>
      </x:c>
      <x:c r="H19" s="106" t="str">
        <x:v>2026-08-15</x:v>
      </x:c>
    </x:row>
    <x:row r="20">
      <x:c r="A20" s="104" t="str">
        <x:v>CA-R016</x:v>
      </x:c>
      <x:c r="B20" s="105" t="str">
        <x:v>Verified enrichment/correction</x:v>
      </x:c>
      <x:c r="C20" s="105" t="str">
        <x:v>CA-0045 — Chinook Valley Golf Course</x:v>
      </x:c>
      <x:c r="D20" s="105"/>
      <x:c r="E20" s="105" t="str">
        <x:v>Chinook Valley Golf Course: https://www.chinookvalley.ca/</x:v>
      </x:c>
      <x:c r="F20" s="105" t="str">
        <x:v>town_city, holes, official_website_url</x:v>
      </x:c>
      <x:c r="G20" s="105" t="str">
        <x:v>High</x:v>
      </x:c>
      <x:c r="H20" s="106" t="str">
        <x:v>2026-08-15</x:v>
      </x:c>
    </x:row>
    <x:row r="21">
      <x:c r="A21" s="104" t="str">
        <x:v>CA-R017</x:v>
      </x:c>
      <x:c r="B21" s="105" t="str">
        <x:v>Verified enrichment/correction</x:v>
      </x:c>
      <x:c r="C21" s="105" t="str">
        <x:v>CA-0066 — Daysland Golf Club</x:v>
      </x:c>
      <x:c r="D21" s="105"/>
      <x:c r="E21" s="105" t="str">
        <x:v>Daysland Golf Club: https://dayslandgolf.com/</x:v>
      </x:c>
      <x:c r="F21" s="105" t="str">
        <x:v>holes, par, length_yards, official_website_url</x:v>
      </x:c>
      <x:c r="G21" s="105" t="str">
        <x:v>High</x:v>
      </x:c>
      <x:c r="H21" s="106" t="str">
        <x:v>2026-08-15</x:v>
      </x:c>
    </x:row>
    <x:row r="22">
      <x:c r="A22" s="104" t="str">
        <x:v>CA-R018</x:v>
      </x:c>
      <x:c r="B22" s="105" t="str">
        <x:v>Verified enrichment/correction</x:v>
      </x:c>
      <x:c r="C22" s="105" t="str">
        <x:v>CA-0081 — Eckville Meadows Golf Course</x:v>
      </x:c>
      <x:c r="D22" s="105"/>
      <x:c r="E22" s="105" t="str">
        <x:v>Eckville Meadows Golf Club: https://golfeckvillemeadows.com/</x:v>
      </x:c>
      <x:c r="F22" s="105" t="str">
        <x:v>town_city, holes, official_website_url</x:v>
      </x:c>
      <x:c r="G22" s="105" t="str">
        <x:v>High</x:v>
      </x:c>
      <x:c r="H22" s="106" t="str">
        <x:v>2026-08-15</x:v>
      </x:c>
    </x:row>
    <x:row r="23">
      <x:c r="A23" s="104" t="str">
        <x:v>CA-R019</x:v>
      </x:c>
      <x:c r="B23" s="105" t="str">
        <x:v>Verified enrichment/correction</x:v>
      </x:c>
      <x:c r="C23" s="105" t="str">
        <x:v>CA-0091 — Fairways at Last Hill Golf and Country Club</x:v>
      </x:c>
      <x:c r="D23" s="105"/>
      <x:c r="E23" s="105" t="str">
        <x:v>Fairways at Last Hill: https://www.fairwayslasthill.com/</x:v>
      </x:c>
      <x:c r="F23" s="105" t="str">
        <x:v>official_website_url</x:v>
      </x:c>
      <x:c r="G23" s="105" t="str">
        <x:v>High</x:v>
      </x:c>
      <x:c r="H23" s="106" t="str">
        <x:v>2026-08-15</x:v>
      </x:c>
    </x:row>
    <x:row r="24">
      <x:c r="A24" s="104" t="str">
        <x:v>CA-R020</x:v>
      </x:c>
      <x:c r="B24" s="105" t="str">
        <x:v>Verified enrichment/correction</x:v>
      </x:c>
      <x:c r="C24" s="105" t="str">
        <x:v>CA-0096 — Forestburg Golf Club</x:v>
      </x:c>
      <x:c r="D24" s="105"/>
      <x:c r="E24" s="105" t="str">
        <x:v>Forestburg Golf Club: https://www.forestburggolfclub.com/</x:v>
      </x:c>
      <x:c r="F24" s="105" t="str">
        <x:v>holes, par, length_yards, official_website_url</x:v>
      </x:c>
      <x:c r="G24" s="105" t="str">
        <x:v>High</x:v>
      </x:c>
      <x:c r="H24" s="106" t="str">
        <x:v>2026-08-15</x:v>
      </x:c>
    </x:row>
    <x:row r="25">
      <x:c r="A25" s="104" t="str">
        <x:v>CA-R021</x:v>
      </x:c>
      <x:c r="B25" s="105" t="str">
        <x:v>Verified enrichment/correction</x:v>
      </x:c>
      <x:c r="C25" s="105" t="str">
        <x:v>CA-0104 — Fox Run Golf Course</x:v>
      </x:c>
      <x:c r="D25" s="105"/>
      <x:c r="E25" s="105" t="str">
        <x:v>Fox Run Golf Course: https://www.foxrungolfcourse.ca/</x:v>
      </x:c>
      <x:c r="F25" s="105" t="str">
        <x:v>town_city, official_website_url</x:v>
      </x:c>
      <x:c r="G25" s="105" t="str">
        <x:v>High</x:v>
      </x:c>
      <x:c r="H25" s="106" t="str">
        <x:v>2026-08-15</x:v>
      </x:c>
    </x:row>
    <x:row r="26">
      <x:c r="A26" s="104" t="str">
        <x:v>CA-R022</x:v>
      </x:c>
      <x:c r="B26" s="105" t="str">
        <x:v>Verified enrichment/correction</x:v>
      </x:c>
      <x:c r="C26" s="105" t="str">
        <x:v>CA-0114 — Green Hills Golf and Winter Club</x:v>
      </x:c>
      <x:c r="D26" s="105"/>
      <x:c r="E26" s="105" t="str">
        <x:v>OpenStreetMap / Nominatim reverse lookup: https://nominatim.openstreetmap.org/</x:v>
      </x:c>
      <x:c r="F26" s="105" t="str">
        <x:v>town_city</x:v>
      </x:c>
      <x:c r="G26" s="105" t="str">
        <x:v>High</x:v>
      </x:c>
      <x:c r="H26" s="106" t="str">
        <x:v>2026-08-15</x:v>
      </x:c>
    </x:row>
    <x:row r="27">
      <x:c r="A27" s="104" t="str">
        <x:v>CA-R023</x:v>
      </x:c>
      <x:c r="B27" s="105" t="str">
        <x:v>Verified enrichment/correction</x:v>
      </x:c>
      <x:c r="C27" s="105" t="str">
        <x:v>CA-0115 — Grovedale Golf Course</x:v>
      </x:c>
      <x:c r="D27" s="105"/>
      <x:c r="E27" s="105" t="str">
        <x:v>Grovedale Golf Course: https://www.grovedalegolf.com/</x:v>
      </x:c>
      <x:c r="F27" s="105" t="str">
        <x:v>town_city, par, length_yards, official_website_url</x:v>
      </x:c>
      <x:c r="G27" s="105" t="str">
        <x:v>High</x:v>
      </x:c>
      <x:c r="H27" s="106" t="str">
        <x:v>2026-08-15</x:v>
      </x:c>
    </x:row>
    <x:row r="28">
      <x:c r="A28" s="104" t="str">
        <x:v>CA-R024</x:v>
      </x:c>
      <x:c r="B28" s="105" t="str">
        <x:v>Verified enrichment/correction</x:v>
      </x:c>
      <x:c r="C28" s="105" t="str">
        <x:v>CA-0116 — Gull Lake Golf Course</x:v>
      </x:c>
      <x:c r="D28" s="105"/>
      <x:c r="E28" s="105" t="str">
        <x:v>Gull Lake Golf Course: https://gull-lake-golf.ca/</x:v>
      </x:c>
      <x:c r="F28" s="105" t="str">
        <x:v>par, length_yards, official_website_url</x:v>
      </x:c>
      <x:c r="G28" s="105" t="str">
        <x:v>High</x:v>
      </x:c>
      <x:c r="H28" s="106" t="str">
        <x:v>2026-08-15</x:v>
      </x:c>
    </x:row>
    <x:row r="29">
      <x:c r="A29" s="104" t="str">
        <x:v>CA-R025</x:v>
      </x:c>
      <x:c r="B29" s="105" t="str">
        <x:v>Verified enrichment/correction</x:v>
      </x:c>
      <x:c r="C29" s="105" t="str">
        <x:v>CA-0120 — Heart River Golf Club</x:v>
      </x:c>
      <x:c r="D29" s="105"/>
      <x:c r="E29" s="105" t="str">
        <x:v>Heart River Golf Club: https://heartrivergolf.org/</x:v>
      </x:c>
      <x:c r="F29" s="105" t="str">
        <x:v>holes, par, length_yards, official_website_url</x:v>
      </x:c>
      <x:c r="G29" s="105" t="str">
        <x:v>High</x:v>
      </x:c>
      <x:c r="H29" s="106" t="str">
        <x:v>2026-08-15</x:v>
      </x:c>
    </x:row>
    <x:row r="30">
      <x:c r="A30" s="104" t="str">
        <x:v>CA-R026</x:v>
      </x:c>
      <x:c r="B30" s="105" t="str">
        <x:v>Verified enrichment/correction</x:v>
      </x:c>
      <x:c r="C30" s="105" t="str">
        <x:v>CA-0135 — Indian Hill Golf Club</x:v>
      </x:c>
      <x:c r="D30" s="105"/>
      <x:c r="E30" s="105" t="str">
        <x:v>Indian Hill Golf Club: https://indianhill.ca/</x:v>
      </x:c>
      <x:c r="F30" s="105" t="str">
        <x:v>holes, par, length_yards, official_website_url</x:v>
      </x:c>
      <x:c r="G30" s="105" t="str">
        <x:v>High</x:v>
      </x:c>
      <x:c r="H30" s="106" t="str">
        <x:v>2026-08-15</x:v>
      </x:c>
    </x:row>
    <x:row r="31">
      <x:c r="A31" s="104" t="str">
        <x:v>CA-R027</x:v>
      </x:c>
      <x:c r="B31" s="105" t="str">
        <x:v>Verified enrichment/correction</x:v>
      </x:c>
      <x:c r="C31" s="105" t="str">
        <x:v>CA-0151 — Lakeside Golf &amp; Country Club</x:v>
      </x:c>
      <x:c r="D31" s="105"/>
      <x:c r="E31" s="105" t="str">
        <x:v>Lakeside Golf &amp; Country Club: https://www.golfeaglesham.com/</x:v>
      </x:c>
      <x:c r="F31" s="105" t="str">
        <x:v>holes, par, length_yards, official_website_url</x:v>
      </x:c>
      <x:c r="G31" s="105" t="str">
        <x:v>High</x:v>
      </x:c>
      <x:c r="H31" s="106" t="str">
        <x:v>2026-08-15</x:v>
      </x:c>
    </x:row>
    <x:row r="32">
      <x:c r="A32" s="104" t="str">
        <x:v>CA-R028</x:v>
      </x:c>
      <x:c r="B32" s="105" t="str">
        <x:v>Verified enrichment/correction</x:v>
      </x:c>
      <x:c r="C32" s="105" t="str">
        <x:v>CA-0185 — Pigeon Lake Golf Club</x:v>
      </x:c>
      <x:c r="D32" s="105"/>
      <x:c r="E32" s="105" t="str">
        <x:v>Pigeon Lake Golf Club: https://www.plgc.ca/</x:v>
      </x:c>
      <x:c r="F32" s="105" t="str">
        <x:v>par, length_yards, official_website_url</x:v>
      </x:c>
      <x:c r="G32" s="105" t="str">
        <x:v>High</x:v>
      </x:c>
      <x:c r="H32" s="106" t="str">
        <x:v>2026-08-15</x:v>
      </x:c>
    </x:row>
    <x:row r="33">
      <x:c r="A33" s="104" t="str">
        <x:v>CA-R029</x:v>
      </x:c>
      <x:c r="B33" s="105" t="str">
        <x:v>Verified enrichment/correction</x:v>
      </x:c>
      <x:c r="C33" s="105" t="str">
        <x:v>CA-0191 — Pipestone Links Golf Course</x:v>
      </x:c>
      <x:c r="D33" s="105"/>
      <x:c r="E33" s="105" t="str">
        <x:v>Pipestone Links Golf Course: https://www.pipestonelinks.com/</x:v>
      </x:c>
      <x:c r="F33" s="105" t="str">
        <x:v>town_city, holes, par, length_yards, official_website_url</x:v>
      </x:c>
      <x:c r="G33" s="105" t="str">
        <x:v>High</x:v>
      </x:c>
      <x:c r="H33" s="106" t="str">
        <x:v>2026-08-15</x:v>
      </x:c>
    </x:row>
    <x:row r="34">
      <x:c r="A34" s="104" t="str">
        <x:v>CA-R030</x:v>
      </x:c>
      <x:c r="B34" s="105" t="str">
        <x:v>Verified enrichment/correction</x:v>
      </x:c>
      <x:c r="C34" s="105" t="str">
        <x:v>CA-0195 — Provost &amp; District Golf Club</x:v>
      </x:c>
      <x:c r="D34" s="105"/>
      <x:c r="E34" s="105" t="str">
        <x:v>Provost &amp; District Golf Club: https://www.provostgolf.ca/</x:v>
      </x:c>
      <x:c r="F34" s="105" t="str">
        <x:v>holes, official_website_url</x:v>
      </x:c>
      <x:c r="G34" s="105" t="str">
        <x:v>High</x:v>
      </x:c>
      <x:c r="H34" s="106" t="str">
        <x:v>2026-08-15</x:v>
      </x:c>
    </x:row>
    <x:row r="35">
      <x:c r="A35" s="104" t="str">
        <x:v>CA-R031</x:v>
      </x:c>
      <x:c r="B35" s="105" t="str">
        <x:v>Verified enrichment/correction</x:v>
      </x:c>
      <x:c r="C35" s="105" t="str">
        <x:v>CA-0196 — Quarry Ridge Golf Course</x:v>
      </x:c>
      <x:c r="D35" s="105"/>
      <x:c r="E35" s="105" t="str">
        <x:v>OpenStreetMap / Nominatim reverse lookup: https://nominatim.openstreetmap.org/</x:v>
      </x:c>
      <x:c r="F35" s="105" t="str">
        <x:v>town_city</x:v>
      </x:c>
      <x:c r="G35" s="105" t="str">
        <x:v>High</x:v>
      </x:c>
      <x:c r="H35" s="106" t="str">
        <x:v>2026-08-15</x:v>
      </x:c>
    </x:row>
    <x:row r="36">
      <x:c r="A36" s="104" t="str">
        <x:v>CA-R032</x:v>
      </x:c>
      <x:c r="B36" s="105" t="str">
        <x:v>Verified enrichment/correction</x:v>
      </x:c>
      <x:c r="C36" s="105" t="str">
        <x:v>CA-0484 — Seven Hills Golf &amp; Country Club</x:v>
      </x:c>
      <x:c r="D36" s="105"/>
      <x:c r="E36" s="105" t="str">
        <x:v>Seven Hills Golf &amp; Country Club: https://sevenhillsgcc.ca/</x:v>
      </x:c>
      <x:c r="F36" s="105" t="str">
        <x:v>latitude, longitude, holes, par, length_yards, year_opened, official_website_url, coordinate_source</x:v>
      </x:c>
      <x:c r="G36" s="105" t="str">
        <x:v>High</x:v>
      </x:c>
      <x:c r="H36" s="106" t="str">
        <x:v>2026-08-15</x:v>
      </x:c>
    </x:row>
    <x:row r="37">
      <x:c r="A37" s="104" t="str">
        <x:v>CA-R033</x:v>
      </x:c>
      <x:c r="B37" s="105" t="str">
        <x:v>Verified enrichment/correction</x:v>
      </x:c>
      <x:c r="C37" s="105" t="str">
        <x:v>CA-0547 — Agassiz Harrison Golf Club</x:v>
      </x:c>
      <x:c r="D37" s="105"/>
      <x:c r="E37" s="105" t="str">
        <x:v>Golf Canada source cleanup: https://api.golfcanada.ca/api/v1/facilities/18790</x:v>
      </x:c>
      <x:c r="F37" s="105" t="str">
        <x:v>club_name, display_name</x:v>
      </x:c>
      <x:c r="G37" s="105" t="str">
        <x:v>High</x:v>
      </x:c>
      <x:c r="H37" s="106" t="str">
        <x:v>2026-08-15</x:v>
      </x:c>
    </x:row>
    <x:row r="38">
      <x:c r="A38" s="104" t="str">
        <x:v>CA-R034</x:v>
      </x:c>
      <x:c r="B38" s="105" t="str">
        <x:v>Verified enrichment/correction</x:v>
      </x:c>
      <x:c r="C38" s="105" t="str">
        <x:v>CA-0740 — Digby Pines Golf Resort and Spa</x:v>
      </x:c>
      <x:c r="D38" s="105"/>
      <x:c r="E38" s="105" t="str">
        <x:v>Digby Pines Golf Resort and Spa: https://www.digbypines.ca/golf-at-digby-pines-golf-resort-and-spa</x:v>
      </x:c>
      <x:c r="F38" s="105" t="str">
        <x:v>official_website_url</x:v>
      </x:c>
      <x:c r="G38" s="105" t="str">
        <x:v>High</x:v>
      </x:c>
      <x:c r="H38" s="106" t="str">
        <x:v>2026-08-15</x:v>
      </x:c>
    </x:row>
    <x:row r="39">
      <x:c r="A39" s="104" t="str">
        <x:v>CA-R035</x:v>
      </x:c>
      <x:c r="B39" s="105" t="str">
        <x:v>Verified enrichment/correction</x:v>
      </x:c>
      <x:c r="C39" s="105" t="str">
        <x:v>CA-0792 — Archie's Family Golf Centre</x:v>
      </x:c>
      <x:c r="D39" s="105"/>
      <x:c r="E39" s="105" t="str">
        <x:v>Archie's Family Golf Centre: https://www.archiescornwall.com/</x:v>
      </x:c>
      <x:c r="F39" s="105" t="str">
        <x:v>holes, par, official_website_url</x:v>
      </x:c>
      <x:c r="G39" s="105" t="str">
        <x:v>High</x:v>
      </x:c>
      <x:c r="H39" s="106" t="str">
        <x:v>2026-08-15</x:v>
      </x:c>
    </x:row>
    <x:row r="40">
      <x:c r="A40" s="104" t="str">
        <x:v>CA-R036</x:v>
      </x:c>
      <x:c r="B40" s="105" t="str">
        <x:v>Verified enrichment/correction</x:v>
      </x:c>
      <x:c r="C40" s="105" t="str">
        <x:v>CA-0926 — Coral Creek Golf Course</x:v>
      </x:c>
      <x:c r="D40" s="105"/>
      <x:c r="E40" s="105" t="str">
        <x:v>OpenStreetMap exact course feature: https://www.openstreetmap.org/way/1022447959</x:v>
      </x:c>
      <x:c r="F40" s="105" t="str">
        <x:v>town_city, course_status</x:v>
      </x:c>
      <x:c r="G40" s="105" t="str">
        <x:v>High</x:v>
      </x:c>
      <x:c r="H40" s="106" t="str">
        <x:v>2026-08-15</x:v>
      </x:c>
    </x:row>
    <x:row r="41">
      <x:c r="A41" s="104" t="str">
        <x:v>CA-R037</x:v>
      </x:c>
      <x:c r="B41" s="105" t="str">
        <x:v>Verified enrichment/correction</x:v>
      </x:c>
      <x:c r="C41" s="105" t="str">
        <x:v>CA-0935 — Crumlin Creek</x:v>
      </x:c>
      <x:c r="D41" s="105"/>
      <x:c r="E41" s="105" t="str">
        <x:v>OpenStreetMap / Nominatim reverse lookup: https://nominatim.openstreetmap.org/</x:v>
      </x:c>
      <x:c r="F41" s="105" t="str">
        <x:v>postal_code</x:v>
      </x:c>
      <x:c r="G41" s="105" t="str">
        <x:v>High</x:v>
      </x:c>
      <x:c r="H41" s="106" t="str">
        <x:v>2026-08-15</x:v>
      </x:c>
    </x:row>
    <x:row r="42">
      <x:c r="A42" s="104" t="str">
        <x:v>CA-R038</x:v>
      </x:c>
      <x:c r="B42" s="105" t="str">
        <x:v>Verified enrichment/correction</x:v>
      </x:c>
      <x:c r="C42" s="105" t="str">
        <x:v>CA-0960 — Dorchester Golf &amp; Country Club</x:v>
      </x:c>
      <x:c r="D42" s="105"/>
      <x:c r="E42" s="105" t="str">
        <x:v>OpenStreetMap / Nominatim reverse lookup: https://nominatim.openstreetmap.org/</x:v>
      </x:c>
      <x:c r="F42" s="105" t="str">
        <x:v>postal_code</x:v>
      </x:c>
      <x:c r="G42" s="105" t="str">
        <x:v>High</x:v>
      </x:c>
      <x:c r="H42" s="106" t="str">
        <x:v>2026-08-15</x:v>
      </x:c>
    </x:row>
    <x:row r="43">
      <x:c r="A43" s="104" t="str">
        <x:v>CA-R039</x:v>
      </x:c>
      <x:c r="B43" s="105" t="str">
        <x:v>Verified enrichment/correction</x:v>
      </x:c>
      <x:c r="C43" s="105" t="str">
        <x:v>CA-0970 — Dutton Meadows Golf Club</x:v>
      </x:c>
      <x:c r="D43" s="105"/>
      <x:c r="E43" s="105" t="str">
        <x:v>OpenStreetMap / Nominatim reverse lookup: https://nominatim.openstreetmap.org/</x:v>
      </x:c>
      <x:c r="F43" s="105" t="str">
        <x:v>postal_code</x:v>
      </x:c>
      <x:c r="G43" s="105" t="str">
        <x:v>High</x:v>
      </x:c>
      <x:c r="H43" s="106" t="str">
        <x:v>2026-08-15</x:v>
      </x:c>
    </x:row>
    <x:row r="44">
      <x:c r="A44" s="104" t="str">
        <x:v>CA-R040</x:v>
      </x:c>
      <x:c r="B44" s="105" t="str">
        <x:v>Verified enrichment/correction</x:v>
      </x:c>
      <x:c r="C44" s="105" t="str">
        <x:v>CA-0979 — Edgewood Golf Club</x:v>
      </x:c>
      <x:c r="D44" s="105"/>
      <x:c r="E44" s="105" t="str">
        <x:v>OpenStreetMap / Nominatim reverse lookup: https://nominatim.openstreetmap.org/</x:v>
      </x:c>
      <x:c r="F44" s="105" t="str">
        <x:v>town_city</x:v>
      </x:c>
      <x:c r="G44" s="105" t="str">
        <x:v>High</x:v>
      </x:c>
      <x:c r="H44" s="106" t="str">
        <x:v>2026-08-15</x:v>
      </x:c>
    </x:row>
    <x:row r="45">
      <x:c r="A45" s="104" t="str">
        <x:v>CA-R041</x:v>
      </x:c>
      <x:c r="B45" s="105" t="str">
        <x:v>Verified enrichment/correction</x:v>
      </x:c>
      <x:c r="C45" s="105" t="str">
        <x:v>CA-1100 — International Country Club of Niagara</x:v>
      </x:c>
      <x:c r="D45" s="105"/>
      <x:c r="E45" s="105" t="str">
        <x:v>OpenStreetMap / Nominatim reverse lookup: https://nominatim.openstreetmap.org/</x:v>
      </x:c>
      <x:c r="F45" s="105" t="str">
        <x:v>town_city</x:v>
      </x:c>
      <x:c r="G45" s="105" t="str">
        <x:v>High</x:v>
      </x:c>
      <x:c r="H45" s="106" t="str">
        <x:v>2026-08-15</x:v>
      </x:c>
    </x:row>
    <x:row r="46">
      <x:c r="A46" s="104" t="str">
        <x:v>CA-R042</x:v>
      </x:c>
      <x:c r="B46" s="105" t="str">
        <x:v>Verified enrichment/correction</x:v>
      </x:c>
      <x:c r="C46" s="105" t="str">
        <x:v>CA-1192 — MartinWood Resort &amp; Golf Course</x:v>
      </x:c>
      <x:c r="D46" s="105"/>
      <x:c r="E46" s="105" t="str">
        <x:v>OpenStreetMap / Nominatim reverse lookup: https://nominatim.openstreetmap.org/</x:v>
      </x:c>
      <x:c r="F46" s="105" t="str">
        <x:v>town_city</x:v>
      </x:c>
      <x:c r="G46" s="105" t="str">
        <x:v>High</x:v>
      </x:c>
      <x:c r="H46" s="106" t="str">
        <x:v>2026-08-15</x:v>
      </x:c>
    </x:row>
    <x:row r="47">
      <x:c r="A47" s="104" t="str">
        <x:v>CA-R043</x:v>
      </x:c>
      <x:c r="B47" s="105" t="str">
        <x:v>Verified enrichment/correction</x:v>
      </x:c>
      <x:c r="C47" s="105" t="str">
        <x:v>CA-1194 — Mayfield Golf Club</x:v>
      </x:c>
      <x:c r="D47" s="105"/>
      <x:c r="E47" s="105" t="str">
        <x:v>OpenStreetMap / Nominatim reverse lookup: https://nominatim.openstreetmap.org/</x:v>
      </x:c>
      <x:c r="F47" s="105" t="str">
        <x:v>town_city</x:v>
      </x:c>
      <x:c r="G47" s="105" t="str">
        <x:v>High</x:v>
      </x:c>
      <x:c r="H47" s="106" t="str">
        <x:v>2026-08-15</x:v>
      </x:c>
    </x:row>
    <x:row r="48">
      <x:c r="A48" s="104" t="str">
        <x:v>CA-R044</x:v>
      </x:c>
      <x:c r="B48" s="105" t="str">
        <x:v>Verified enrichment/correction</x:v>
      </x:c>
      <x:c r="C48" s="105" t="str">
        <x:v>CA-1237 — NINE Golf Academy</x:v>
      </x:c>
      <x:c r="D48" s="105"/>
      <x:c r="E48" s="105" t="str">
        <x:v>NINE Golf Academy: https://ninegolfbelleville.ca/</x:v>
      </x:c>
      <x:c r="F48" s="105" t="str">
        <x:v>holes, official_website_url</x:v>
      </x:c>
      <x:c r="G48" s="105" t="str">
        <x:v>High</x:v>
      </x:c>
      <x:c r="H48" s="106" t="str">
        <x:v>2026-08-15</x:v>
      </x:c>
    </x:row>
    <x:row r="49">
      <x:c r="A49" s="104" t="str">
        <x:v>CA-R045</x:v>
      </x:c>
      <x:c r="B49" s="105" t="str">
        <x:v>Verified enrichment/correction</x:v>
      </x:c>
      <x:c r="C49" s="105" t="str">
        <x:v>CA-1271 — Orr Lake Golf Club</x:v>
      </x:c>
      <x:c r="D49" s="105"/>
      <x:c r="E49" s="105" t="str">
        <x:v>OpenStreetMap / Nominatim reverse lookup: https://nominatim.openstreetmap.org/</x:v>
      </x:c>
      <x:c r="F49" s="105" t="str">
        <x:v>town_city</x:v>
      </x:c>
      <x:c r="G49" s="105" t="str">
        <x:v>High</x:v>
      </x:c>
      <x:c r="H49" s="106" t="str">
        <x:v>2026-08-15</x:v>
      </x:c>
    </x:row>
    <x:row r="50">
      <x:c r="A50" s="104" t="str">
        <x:v>CA-R046</x:v>
      </x:c>
      <x:c r="B50" s="105" t="str">
        <x:v>Verified enrichment/correction</x:v>
      </x:c>
      <x:c r="C50" s="105" t="str">
        <x:v>CA-1309 — Pineland Greens Golf Club</x:v>
      </x:c>
      <x:c r="D50" s="105"/>
      <x:c r="E50" s="105" t="str">
        <x:v>OpenStreetMap / Nominatim reverse lookup: https://nominatim.openstreetmap.org/</x:v>
      </x:c>
      <x:c r="F50" s="105" t="str">
        <x:v>postal_code</x:v>
      </x:c>
      <x:c r="G50" s="105" t="str">
        <x:v>High</x:v>
      </x:c>
      <x:c r="H50" s="106" t="str">
        <x:v>2026-08-15</x:v>
      </x:c>
    </x:row>
    <x:row r="51">
      <x:c r="A51" s="104" t="str">
        <x:v>CA-R047</x:v>
      </x:c>
      <x:c r="B51" s="105" t="str">
        <x:v>Verified enrichment/correction</x:v>
      </x:c>
      <x:c r="C51" s="105" t="str">
        <x:v>CA-1322 — Quarry Lion Golf Resort</x:v>
      </x:c>
      <x:c r="D51" s="105"/>
      <x:c r="E51" s="105" t="str">
        <x:v>Quarry Lion Golf Course: https://quarryliongolfcourse.com/</x:v>
      </x:c>
      <x:c r="F51" s="105" t="str">
        <x:v>official_website_url</x:v>
      </x:c>
      <x:c r="G51" s="105" t="str">
        <x:v>High</x:v>
      </x:c>
      <x:c r="H51" s="106" t="str">
        <x:v>2026-08-15</x:v>
      </x:c>
    </x:row>
    <x:row r="52">
      <x:c r="A52" s="104" t="str">
        <x:v>CA-R048</x:v>
      </x:c>
      <x:c r="B52" s="105" t="str">
        <x:v>Verified enrichment/correction</x:v>
      </x:c>
      <x:c r="C52" s="105" t="str">
        <x:v>CA-1346 — Riverview Downs Golf &amp; Country Club</x:v>
      </x:c>
      <x:c r="D52" s="105"/>
      <x:c r="E52" s="105" t="str">
        <x:v>OpenStreetMap / Nominatim reverse lookup: https://nominatim.openstreetmap.org/</x:v>
      </x:c>
      <x:c r="F52" s="105" t="str">
        <x:v>town_city</x:v>
      </x:c>
      <x:c r="G52" s="105" t="str">
        <x:v>High</x:v>
      </x:c>
      <x:c r="H52" s="106" t="str">
        <x:v>2026-08-15</x:v>
      </x:c>
    </x:row>
    <x:row r="53">
      <x:c r="A53" s="104" t="str">
        <x:v>CA-R049</x:v>
      </x:c>
      <x:c r="B53" s="105" t="str">
        <x:v>Verified enrichment/correction</x:v>
      </x:c>
      <x:c r="C53" s="105" t="str">
        <x:v>CA-1375 — Sauble Golf Club</x:v>
      </x:c>
      <x:c r="D53" s="105"/>
      <x:c r="E53" s="105" t="str">
        <x:v>OpenStreetMap / Nominatim reverse lookup: https://nominatim.openstreetmap.org/</x:v>
      </x:c>
      <x:c r="F53" s="105" t="str">
        <x:v>town_city</x:v>
      </x:c>
      <x:c r="G53" s="105" t="str">
        <x:v>High</x:v>
      </x:c>
      <x:c r="H53" s="106" t="str">
        <x:v>2026-08-15</x:v>
      </x:c>
    </x:row>
    <x:row r="54">
      <x:c r="A54" s="104" t="str">
        <x:v>CA-R050</x:v>
      </x:c>
      <x:c r="B54" s="105" t="str">
        <x:v>Verified enrichment/correction</x:v>
      </x:c>
      <x:c r="C54" s="105" t="str">
        <x:v>CA-1376 — Sauble River Golf &amp; Country Club</x:v>
      </x:c>
      <x:c r="D54" s="105"/>
      <x:c r="E54" s="105" t="str">
        <x:v>OpenStreetMap / Nominatim reverse lookup: https://nominatim.openstreetmap.org/</x:v>
      </x:c>
      <x:c r="F54" s="105" t="str">
        <x:v>town_city</x:v>
      </x:c>
      <x:c r="G54" s="105" t="str">
        <x:v>High</x:v>
      </x:c>
      <x:c r="H54" s="106" t="str">
        <x:v>2026-08-15</x:v>
      </x:c>
    </x:row>
    <x:row r="55">
      <x:c r="A55" s="104" t="str">
        <x:v>CA-R051</x:v>
      </x:c>
      <x:c r="B55" s="105" t="str">
        <x:v>Verified enrichment/correction</x:v>
      </x:c>
      <x:c r="C55" s="105" t="str">
        <x:v>CA-1392 — Settlers' Ghost Golf Club</x:v>
      </x:c>
      <x:c r="D55" s="105"/>
      <x:c r="E55" s="105" t="str">
        <x:v>Settler's Ghost Golf Club: http://www.golfsettlersghost.ca/</x:v>
      </x:c>
      <x:c r="F55" s="105" t="str">
        <x:v>official_website_url</x:v>
      </x:c>
      <x:c r="G55" s="105" t="str">
        <x:v>High</x:v>
      </x:c>
      <x:c r="H55" s="106" t="str">
        <x:v>2026-08-15</x:v>
      </x:c>
    </x:row>
    <x:row r="56">
      <x:c r="A56" s="104" t="str">
        <x:v>CA-R052</x:v>
      </x:c>
      <x:c r="B56" s="105" t="str">
        <x:v>Verified enrichment/correction</x:v>
      </x:c>
      <x:c r="C56" s="105" t="str">
        <x:v>CA-1409 — Smooth Rock Falls Golf Course</x:v>
      </x:c>
      <x:c r="D56" s="105"/>
      <x:c r="E56" s="105" t="str">
        <x:v>OpenStreetMap / Nominatim reverse lookup: https://nominatim.openstreetmap.org/</x:v>
      </x:c>
      <x:c r="F56" s="105" t="str">
        <x:v>town_city</x:v>
      </x:c>
      <x:c r="G56" s="105" t="str">
        <x:v>High</x:v>
      </x:c>
      <x:c r="H56" s="106" t="str">
        <x:v>2026-08-15</x:v>
      </x:c>
    </x:row>
    <x:row r="57">
      <x:c r="A57" s="104" t="str">
        <x:v>CA-R053</x:v>
      </x:c>
      <x:c r="B57" s="105" t="str">
        <x:v>Verified enrichment/correction</x:v>
      </x:c>
      <x:c r="C57" s="105" t="str">
        <x:v>CA-1500 — The Wilds at Cedar Valley Golf Course</x:v>
      </x:c>
      <x:c r="D57" s="105"/>
      <x:c r="E57" s="105" t="str">
        <x:v>OpenStreetMap / Nominatim reverse lookup: https://nominatim.openstreetmap.org/</x:v>
      </x:c>
      <x:c r="F57" s="105" t="str">
        <x:v>postal_code</x:v>
      </x:c>
      <x:c r="G57" s="105" t="str">
        <x:v>High</x:v>
      </x:c>
      <x:c r="H57" s="106" t="str">
        <x:v>2026-08-15</x:v>
      </x:c>
    </x:row>
    <x:row r="58">
      <x:c r="A58" s="104" t="str">
        <x:v>CA-R054</x:v>
      </x:c>
      <x:c r="B58" s="105" t="str">
        <x:v>Verified enrichment/correction</x:v>
      </x:c>
      <x:c r="C58" s="105" t="str">
        <x:v>CA-1505 — Timber Run Golf Club</x:v>
      </x:c>
      <x:c r="D58" s="105"/>
      <x:c r="E58" s="105" t="str">
        <x:v>Timber Run Golf Club: https://www.timberrungolfclub.com/</x:v>
      </x:c>
      <x:c r="F58" s="105" t="str">
        <x:v>postal_code, official_website_url</x:v>
      </x:c>
      <x:c r="G58" s="105" t="str">
        <x:v>High</x:v>
      </x:c>
      <x:c r="H58" s="106" t="str">
        <x:v>2026-08-15</x:v>
      </x:c>
    </x:row>
    <x:row r="59">
      <x:c r="A59" s="104" t="str">
        <x:v>CA-R055</x:v>
      </x:c>
      <x:c r="B59" s="105" t="str">
        <x:v>Verified enrichment/correction</x:v>
      </x:c>
      <x:c r="C59" s="105" t="str">
        <x:v>CA-1544 — Westbrook Golf Club</x:v>
      </x:c>
      <x:c r="D59" s="105"/>
      <x:c r="E59" s="105" t="str">
        <x:v>OpenStreetMap / Nominatim reverse lookup: https://nominatim.openstreetmap.org/</x:v>
      </x:c>
      <x:c r="F59" s="105" t="str">
        <x:v>town_city</x:v>
      </x:c>
      <x:c r="G59" s="105" t="str">
        <x:v>High</x:v>
      </x:c>
      <x:c r="H59" s="106" t="str">
        <x:v>2026-08-15</x:v>
      </x:c>
    </x:row>
    <x:row r="60">
      <x:c r="A60" s="104" t="str">
        <x:v>CA-R056</x:v>
      </x:c>
      <x:c r="B60" s="105" t="str">
        <x:v>Verified enrichment/correction</x:v>
      </x:c>
      <x:c r="C60" s="105" t="str">
        <x:v>CA-1753 — Memphrémagog (Club de golf)</x:v>
      </x:c>
      <x:c r="D60" s="105"/>
      <x:c r="E60" s="105" t="str">
        <x:v>OpenStreetMap / Nominatim reverse lookup: https://nominatim.openstreetmap.org/</x:v>
      </x:c>
      <x:c r="F60" s="105" t="str">
        <x:v>town_city</x:v>
      </x:c>
      <x:c r="G60" s="105" t="str">
        <x:v>High</x:v>
      </x:c>
      <x:c r="H60" s="106" t="str">
        <x:v>2026-08-15</x:v>
      </x:c>
    </x:row>
    <x:row r="61">
      <x:c r="A61" s="104" t="str">
        <x:v>CA-R057</x:v>
      </x:c>
      <x:c r="B61" s="105" t="str">
        <x:v>Verified enrichment/correction</x:v>
      </x:c>
      <x:c r="C61" s="105" t="str">
        <x:v>CA-1895 — Broadview Golf Club</x:v>
      </x:c>
      <x:c r="D61" s="105"/>
      <x:c r="E61" s="105" t="str">
        <x:v>OpenStreetMap / Nominatim reverse lookup: https://nominatim.openstreetmap.org/</x:v>
      </x:c>
      <x:c r="F61" s="105" t="str">
        <x:v>town_city</x:v>
      </x:c>
      <x:c r="G61" s="105" t="str">
        <x:v>High</x:v>
      </x:c>
      <x:c r="H61" s="106" t="str">
        <x:v>2026-08-15</x:v>
      </x:c>
    </x:row>
    <x:row r="62">
      <x:c r="A62" s="104" t="str">
        <x:v>CA-R058</x:v>
      </x:c>
      <x:c r="B62" s="105" t="str">
        <x:v>Verified enrichment/correction</x:v>
      </x:c>
      <x:c r="C62" s="105" t="str">
        <x:v>CA-1896 — Bruno Golf &amp; Country Club</x:v>
      </x:c>
      <x:c r="D62" s="105"/>
      <x:c r="E62" s="105" t="str">
        <x:v>OpenStreetMap / Nominatim reverse lookup: https://nominatim.openstreetmap.org/</x:v>
      </x:c>
      <x:c r="F62" s="105" t="str">
        <x:v>town_city</x:v>
      </x:c>
      <x:c r="G62" s="105" t="str">
        <x:v>High</x:v>
      </x:c>
      <x:c r="H62" s="106" t="str">
        <x:v>2026-08-15</x:v>
      </x:c>
    </x:row>
    <x:row r="63">
      <x:c r="A63" s="104" t="str">
        <x:v>CA-R059</x:v>
      </x:c>
      <x:c r="B63" s="105" t="str">
        <x:v>Verified enrichment/correction</x:v>
      </x:c>
      <x:c r="C63" s="105" t="str">
        <x:v>CA-1962 — Kemoca Golf Club</x:v>
      </x:c>
      <x:c r="D63" s="105"/>
      <x:c r="E63" s="105" t="str">
        <x:v>OpenStreetMap / Nominatim reverse lookup: https://nominatim.openstreetmap.org/</x:v>
      </x:c>
      <x:c r="F63" s="105" t="str">
        <x:v>town_city</x:v>
      </x:c>
      <x:c r="G63" s="105" t="str">
        <x:v>High</x:v>
      </x:c>
      <x:c r="H63" s="106" t="str">
        <x:v>2026-08-15</x:v>
      </x:c>
    </x:row>
    <x:row r="64">
      <x:c r="A64" s="104" t="str">
        <x:v>CA-R060</x:v>
      </x:c>
      <x:c r="B64" s="105" t="str">
        <x:v>Verified enrichment/correction</x:v>
      </x:c>
      <x:c r="C64" s="105" t="str">
        <x:v>CA-1966 — Lac Pelletier Golf Course</x:v>
      </x:c>
      <x:c r="D64" s="105"/>
      <x:c r="E64" s="105" t="str">
        <x:v>OpenStreetMap / Nominatim reverse lookup: https://nominatim.openstreetmap.org/</x:v>
      </x:c>
      <x:c r="F64" s="105" t="str">
        <x:v>postal_code</x:v>
      </x:c>
      <x:c r="G64" s="105" t="str">
        <x:v>High</x:v>
      </x:c>
      <x:c r="H64" s="106" t="str">
        <x:v>2026-08-15</x:v>
      </x:c>
    </x:row>
    <x:row r="65">
      <x:c r="A65" s="107" t="str">
        <x:v>CA-R061</x:v>
      </x:c>
      <x:c r="B65" s="108" t="str">
        <x:v>Verified enrichment/correction</x:v>
      </x:c>
      <x:c r="C65" s="108" t="str">
        <x:v>CA-2022 — Shields Golf Course (Short)</x:v>
      </x:c>
      <x:c r="D65" s="108"/>
      <x:c r="E65" s="108" t="str">
        <x:v>OpenStreetMap / Nominatim reverse lookup: https://nominatim.openstreetmap.org/</x:v>
      </x:c>
      <x:c r="F65" s="108" t="str">
        <x:v>town_city</x:v>
      </x:c>
      <x:c r="G65" s="108" t="str">
        <x:v>High</x:v>
      </x:c>
      <x:c r="H65" s="109" t="str">
        <x:v>2026-08-15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20" hidden="0" customWidth="1"/>
    <x:col min="8" max="8" width="20" hidden="0" customWidth="1"/>
    <x:col min="9" max="9" width="48" hidden="0" customWidth="1"/>
    <x:col min="10" max="10" width="48" hidden="0" customWidth="1"/>
    <x:col min="11" max="11" width="4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7" t="str">
        <x:v>Source Records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32" customHeight="1">
      <x:c r="A2" s="26" t="str">
        <x:v>Source identifiers and tee/OSM provenance for auditing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4">
      <x:c r="A4" s="33" t="str">
        <x:v>hl_course_id</x:v>
      </x:c>
      <x:c r="B4" s="33" t="str">
        <x:v>hl_club_id</x:v>
      </x:c>
      <x:c r="C4" s="33" t="str">
        <x:v>golf_canada_facility_id</x:v>
      </x:c>
      <x:c r="D4" s="33" t="str">
        <x:v>golf_canada_course_id</x:v>
      </x:c>
      <x:c r="E4" s="33" t="str">
        <x:v>club_name</x:v>
      </x:c>
      <x:c r="F4" s="33" t="str">
        <x:v>course_name</x:v>
      </x:c>
      <x:c r="G4" s="33" t="str">
        <x:v>selected_tee_id</x:v>
      </x:c>
      <x:c r="H4" s="33" t="str">
        <x:v>selected_tee_name</x:v>
      </x:c>
      <x:c r="I4" s="33" t="str">
        <x:v>source_url</x:v>
      </x:c>
      <x:c r="J4" s="33" t="str">
        <x:v>osm_object</x:v>
      </x:c>
      <x:c r="K4" s="33" t="str">
        <x:v>osm_website</x:v>
      </x:c>
      <x:c r="L4" s="33" t="str">
        <x:v>latitude</x:v>
      </x:c>
      <x:c r="M4" s="33" t="str">
        <x:v>longitude</x:v>
      </x:c>
      <x:c r="N4" s="33" t="str">
        <x:v>checked_at</x:v>
      </x:c>
    </x:row>
    <x:row r="5">
      <x:c r="A5" s="25" t="str">
        <x:v>CA-0001</x:v>
      </x:c>
      <x:c r="B5" s="25" t="str">
        <x:v>CA-C0001</x:v>
      </x:c>
      <x:c r="C5" s="25" t="n">
        <x:v>31922</x:v>
      </x:c>
      <x:c r="D5" s="25" t="n">
        <x:v>32555</x:v>
      </x:c>
      <x:c r="E5" s="25" t="str">
        <x:v>7 Oaks Golf Course</x:v>
      </x:c>
      <x:c r="F5" s="25"/>
      <x:c r="G5" s="25"/>
      <x:c r="H5" s="25"/>
      <x:c r="I5" s="25" t="str">
        <x:v>https://api.golfcanada.ca/api/v1/facilities/31922</x:v>
      </x:c>
      <x:c r="J5" s="25"/>
      <x:c r="K5" s="25"/>
      <x:c r="L5" s="25" t="n">
        <x:v>53.4626</x:v>
      </x:c>
      <x:c r="M5" s="25" t="n">
        <x:v>-113.5155</x:v>
      </x:c>
      <x:c r="N5" s="25" t="str">
        <x:v>2026-08-15</x:v>
      </x:c>
    </x:row>
    <x:row r="6">
      <x:c r="A6" s="25" t="str">
        <x:v>CA-0002</x:v>
      </x:c>
      <x:c r="B6" s="25" t="str">
        <x:v>CA-C0002</x:v>
      </x:c>
      <x:c r="C6" s="25" t="n">
        <x:v>19680</x:v>
      </x:c>
      <x:c r="D6" s="25" t="n">
        <x:v>19680</x:v>
      </x:c>
      <x:c r="E6" s="25" t="str">
        <x:v>Acme Golf Club</x:v>
      </x:c>
      <x:c r="F6" s="25" t="str">
        <x:v>Acme Golf Course</x:v>
      </x:c>
      <x:c r="G6" s="25" t="n">
        <x:v>161784</x:v>
      </x:c>
      <x:c r="H6" s="25" t="str">
        <x:v>Blue</x:v>
      </x:c>
      <x:c r="I6" s="25" t="str">
        <x:v>https://api.golfcanada.ca/api/v1/facilities/19680</x:v>
      </x:c>
      <x:c r="J6" s="25" t="str">
        <x:v>way/378162294</x:v>
      </x:c>
      <x:c r="K6" s="25"/>
      <x:c r="L6" s="25" t="n">
        <x:v>51.5022</x:v>
      </x:c>
      <x:c r="M6" s="25" t="n">
        <x:v>-113.4977</x:v>
      </x:c>
      <x:c r="N6" s="25" t="str">
        <x:v>2026-08-15</x:v>
      </x:c>
    </x:row>
    <x:row r="7">
      <x:c r="A7" s="25" t="str">
        <x:v>CA-0003</x:v>
      </x:c>
      <x:c r="B7" s="25" t="str">
        <x:v>CA-C0003</x:v>
      </x:c>
      <x:c r="C7" s="25" t="n">
        <x:v>18667</x:v>
      </x:c>
      <x:c r="D7" s="25" t="n">
        <x:v>18667</x:v>
      </x:c>
      <x:c r="E7" s="25" t="str">
        <x:v>Akokiniskway Golf Club</x:v>
      </x:c>
      <x:c r="F7" s="25"/>
      <x:c r="G7" s="25"/>
      <x:c r="H7" s="25"/>
      <x:c r="I7" s="25" t="str">
        <x:v>https://api.golfcanada.ca/api/v1/facilities/18667</x:v>
      </x:c>
      <x:c r="J7" s="25"/>
      <x:c r="K7" s="25"/>
      <x:c r="L7" s="25" t="n">
        <x:v>51.304286</x:v>
      </x:c>
      <x:c r="M7" s="25" t="n">
        <x:v>-112.947866</x:v>
      </x:c>
      <x:c r="N7" s="25" t="str">
        <x:v>2026-08-15</x:v>
      </x:c>
    </x:row>
    <x:row r="8">
      <x:c r="A8" s="25" t="str">
        <x:v>CA-0004</x:v>
      </x:c>
      <x:c r="B8" s="25" t="str">
        <x:v>CA-C0004</x:v>
      </x:c>
      <x:c r="C8" s="25" t="n">
        <x:v>18054</x:v>
      </x:c>
      <x:c r="D8" s="25" t="n">
        <x:v>18054</x:v>
      </x:c>
      <x:c r="E8" s="25" t="str">
        <x:v>Alberta Beach Golf Resort</x:v>
      </x:c>
      <x:c r="F8" s="25"/>
      <x:c r="G8" s="25" t="n">
        <x:v>49697</x:v>
      </x:c>
      <x:c r="H8" s="25" t="str">
        <x:v>Blue</x:v>
      </x:c>
      <x:c r="I8" s="25" t="str">
        <x:v>https://api.golfcanada.ca/api/v1/facilities/18054</x:v>
      </x:c>
      <x:c r="J8" s="25" t="str">
        <x:v>way/678287824</x:v>
      </x:c>
      <x:c r="K8" s="25"/>
      <x:c r="L8" s="25" t="n">
        <x:v>53.684356</x:v>
      </x:c>
      <x:c r="M8" s="25" t="n">
        <x:v>-114.337721</x:v>
      </x:c>
      <x:c r="N8" s="25" t="str">
        <x:v>2026-08-15</x:v>
      </x:c>
    </x:row>
    <x:row r="9">
      <x:c r="A9" s="25" t="str">
        <x:v>CA-0005</x:v>
      </x:c>
      <x:c r="B9" s="25" t="str">
        <x:v>CA-C0005</x:v>
      </x:c>
      <x:c r="C9" s="25" t="n">
        <x:v>19999</x:v>
      </x:c>
      <x:c r="D9" s="25" t="n">
        <x:v>19999</x:v>
      </x:c>
      <x:c r="E9" s="25" t="str">
        <x:v>Alberta Springs Golf Resort</x:v>
      </x:c>
      <x:c r="F9" s="25"/>
      <x:c r="G9" s="25" t="n">
        <x:v>252233</x:v>
      </x:c>
      <x:c r="H9" s="25" t="str">
        <x:v>2025 U17 Boys</x:v>
      </x:c>
      <x:c r="I9" s="25" t="str">
        <x:v>https://api.golfcanada.ca/api/v1/facilities/19999</x:v>
      </x:c>
      <x:c r="J9" s="25"/>
      <x:c r="K9" s="25"/>
      <x:c r="L9" s="25" t="n">
        <x:v>52.2791</x:v>
      </x:c>
      <x:c r="M9" s="25" t="n">
        <x:v>-113.9404</x:v>
      </x:c>
      <x:c r="N9" s="25" t="str">
        <x:v>2026-08-15</x:v>
      </x:c>
    </x:row>
    <x:row r="10">
      <x:c r="A10" s="25" t="str">
        <x:v>CA-0006</x:v>
      </x:c>
      <x:c r="B10" s="25" t="str">
        <x:v>CA-C0006</x:v>
      </x:c>
      <x:c r="C10" s="25" t="n">
        <x:v>32048</x:v>
      </x:c>
      <x:c r="D10" s="25" t="n">
        <x:v>32681</x:v>
      </x:c>
      <x:c r="E10" s="25" t="str">
        <x:v>Apple Creek Golf Course</x:v>
      </x:c>
      <x:c r="F10" s="25"/>
      <x:c r="G10" s="25" t="n">
        <x:v>213927</x:v>
      </x:c>
      <x:c r="H10" s="25" t="str">
        <x:v>Black</x:v>
      </x:c>
      <x:c r="I10" s="25" t="str">
        <x:v>https://api.golfcanada.ca/api/v1/facilities/32048</x:v>
      </x:c>
      <x:c r="J10" s="25" t="str">
        <x:v>way/747179386</x:v>
      </x:c>
      <x:c r="K10" s="25"/>
      <x:c r="L10" s="25" t="n">
        <x:v>51.3468</x:v>
      </x:c>
      <x:c r="M10" s="25" t="n">
        <x:v>-114.035</x:v>
      </x:c>
      <x:c r="N10" s="25" t="str">
        <x:v>2026-08-15</x:v>
      </x:c>
    </x:row>
    <x:row r="11">
      <x:c r="A11" s="25" t="str">
        <x:v>CA-0007</x:v>
      </x:c>
      <x:c r="B11" s="25" t="str">
        <x:v>CA-C0007</x:v>
      </x:c>
      <x:c r="C11" s="25" t="n">
        <x:v>18641</x:v>
      </x:c>
      <x:c r="D11" s="25" t="n">
        <x:v>18641</x:v>
      </x:c>
      <x:c r="E11" s="25" t="str">
        <x:v>Athabasca Golf &amp; Country Club</x:v>
      </x:c>
      <x:c r="F11" s="25"/>
      <x:c r="G11" s="25" t="n">
        <x:v>54126</x:v>
      </x:c>
      <x:c r="H11" s="25" t="str">
        <x:v>Gold</x:v>
      </x:c>
      <x:c r="I11" s="25" t="str">
        <x:v>https://api.golfcanada.ca/api/v1/facilities/18641</x:v>
      </x:c>
      <x:c r="J11" s="25" t="str">
        <x:v>way/115311523</x:v>
      </x:c>
      <x:c r="K11" s="25"/>
      <x:c r="L11" s="25" t="n">
        <x:v>54.737339</x:v>
      </x:c>
      <x:c r="M11" s="25" t="n">
        <x:v>-113.281973</x:v>
      </x:c>
      <x:c r="N11" s="25" t="str">
        <x:v>2026-08-15</x:v>
      </x:c>
    </x:row>
    <x:row r="12">
      <x:c r="A12" s="25" t="str">
        <x:v>CA-0008</x:v>
      </x:c>
      <x:c r="B12" s="25" t="str">
        <x:v>CA-C0008</x:v>
      </x:c>
      <x:c r="C12" s="25" t="n">
        <x:v>18578</x:v>
      </x:c>
      <x:c r="D12" s="25" t="n">
        <x:v>18578</x:v>
      </x:c>
      <x:c r="E12" s="25" t="str">
        <x:v>Balmoral Golf Course</x:v>
      </x:c>
      <x:c r="F12" s="25"/>
      <x:c r="G12" s="25" t="n">
        <x:v>51026</x:v>
      </x:c>
      <x:c r="H12" s="25" t="str">
        <x:v>White</x:v>
      </x:c>
      <x:c r="I12" s="25" t="str">
        <x:v>https://api.golfcanada.ca/api/v1/facilities/18578</x:v>
      </x:c>
      <x:c r="J12" s="25" t="str">
        <x:v>way/142336085</x:v>
      </x:c>
      <x:c r="K12" s="25"/>
      <x:c r="L12" s="25" t="n">
        <x:v>52.275</x:v>
      </x:c>
      <x:c r="M12" s="25" t="n">
        <x:v>-113.7281</x:v>
      </x:c>
      <x:c r="N12" s="25" t="str">
        <x:v>2026-08-15</x:v>
      </x:c>
    </x:row>
    <x:row r="13">
      <x:c r="A13" s="25" t="str">
        <x:v>CA-0009</x:v>
      </x:c>
      <x:c r="B13" s="25" t="str">
        <x:v>CA-C0009</x:v>
      </x:c>
      <x:c r="C13" s="25" t="n">
        <x:v>18712</x:v>
      </x:c>
      <x:c r="D13" s="25" t="n">
        <x:v>19824</x:v>
      </x:c>
      <x:c r="E13" s="25" t="str">
        <x:v>Banff Springs Golf Club</x:v>
      </x:c>
      <x:c r="F13" s="25" t="str">
        <x:v>Banff Springs Golf Club - Rundle / Sulphur</x:v>
      </x:c>
      <x:c r="G13" s="25" t="n">
        <x:v>54905</x:v>
      </x:c>
      <x:c r="H13" s="25" t="str">
        <x:v>Black</x:v>
      </x:c>
      <x:c r="I13" s="25" t="str">
        <x:v>https://api.golfcanada.ca/api/v1/facilities/18712</x:v>
      </x:c>
      <x:c r="J13" s="25"/>
      <x:c r="K13" s="25"/>
      <x:c r="L13" s="25" t="n">
        <x:v>51.1744</x:v>
      </x:c>
      <x:c r="M13" s="25" t="n">
        <x:v>-115.5368</x:v>
      </x:c>
      <x:c r="N13" s="25" t="str">
        <x:v>2026-08-15</x:v>
      </x:c>
    </x:row>
    <x:row r="14">
      <x:c r="A14" s="25" t="str">
        <x:v>CA-0010</x:v>
      </x:c>
      <x:c r="B14" s="25" t="str">
        <x:v>CA-C0009</x:v>
      </x:c>
      <x:c r="C14" s="25" t="n">
        <x:v>18712</x:v>
      </x:c>
      <x:c r="D14" s="25" t="n">
        <x:v>18712</x:v>
      </x:c>
      <x:c r="E14" s="25" t="str">
        <x:v>Banff Springs Golf Club</x:v>
      </x:c>
      <x:c r="F14" s="25" t="str">
        <x:v>Banff Springs Golf Club - Rundle/Tunnel</x:v>
      </x:c>
      <x:c r="G14" s="25" t="n">
        <x:v>51344</x:v>
      </x:c>
      <x:c r="H14" s="25" t="str">
        <x:v>Black</x:v>
      </x:c>
      <x:c r="I14" s="25" t="str">
        <x:v>https://api.golfcanada.ca/api/v1/facilities/18712</x:v>
      </x:c>
      <x:c r="J14" s="25"/>
      <x:c r="K14" s="25"/>
      <x:c r="L14" s="25" t="n">
        <x:v>51.1744</x:v>
      </x:c>
      <x:c r="M14" s="25" t="n">
        <x:v>-115.5368</x:v>
      </x:c>
      <x:c r="N14" s="25" t="str">
        <x:v>2026-08-15</x:v>
      </x:c>
    </x:row>
    <x:row r="15">
      <x:c r="A15" s="25" t="str">
        <x:v>CA-0011</x:v>
      </x:c>
      <x:c r="B15" s="25" t="str">
        <x:v>CA-C0009</x:v>
      </x:c>
      <x:c r="C15" s="25" t="n">
        <x:v>18712</x:v>
      </x:c>
      <x:c r="D15" s="25" t="n">
        <x:v>18711</x:v>
      </x:c>
      <x:c r="E15" s="25" t="str">
        <x:v>Banff Springs Golf Club</x:v>
      </x:c>
      <x:c r="F15" s="25" t="str">
        <x:v>Banff Springs Golf Club - Sulpher/Tunnel</x:v>
      </x:c>
      <x:c r="G15" s="25" t="n">
        <x:v>51341</x:v>
      </x:c>
      <x:c r="H15" s="25" t="str">
        <x:v>Black</x:v>
      </x:c>
      <x:c r="I15" s="25" t="str">
        <x:v>https://api.golfcanada.ca/api/v1/facilities/18712</x:v>
      </x:c>
      <x:c r="J15" s="25"/>
      <x:c r="K15" s="25"/>
      <x:c r="L15" s="25" t="n">
        <x:v>51.1744</x:v>
      </x:c>
      <x:c r="M15" s="25" t="n">
        <x:v>-115.5368</x:v>
      </x:c>
      <x:c r="N15" s="25" t="str">
        <x:v>2026-08-15</x:v>
      </x:c>
    </x:row>
    <x:row r="16">
      <x:c r="A16" s="25" t="str">
        <x:v>CA-0012</x:v>
      </x:c>
      <x:c r="B16" s="25" t="str">
        <x:v>CA-C0009</x:v>
      </x:c>
      <x:c r="C16" s="25" t="n">
        <x:v>18712</x:v>
      </x:c>
      <x:c r="D16" s="25" t="n">
        <x:v>19825</x:v>
      </x:c>
      <x:c r="E16" s="25" t="str">
        <x:v>Banff Springs Golf Club</x:v>
      </x:c>
      <x:c r="F16" s="25" t="str">
        <x:v>Banff Springs Golf Club - The Tunnel</x:v>
      </x:c>
      <x:c r="G16" s="25" t="n">
        <x:v>55303</x:v>
      </x:c>
      <x:c r="H16" s="25" t="str">
        <x:v>Black</x:v>
      </x:c>
      <x:c r="I16" s="25" t="str">
        <x:v>https://api.golfcanada.ca/api/v1/facilities/18712</x:v>
      </x:c>
      <x:c r="J16" s="25"/>
      <x:c r="K16" s="25"/>
      <x:c r="L16" s="25" t="n">
        <x:v>51.1744</x:v>
      </x:c>
      <x:c r="M16" s="25" t="n">
        <x:v>-115.5368</x:v>
      </x:c>
      <x:c r="N16" s="25" t="str">
        <x:v>2026-08-15</x:v>
      </x:c>
    </x:row>
    <x:row r="17">
      <x:c r="A17" s="25" t="str">
        <x:v>CA-0013</x:v>
      </x:c>
      <x:c r="B17" s="25" t="str">
        <x:v>CA-C0010</x:v>
      </x:c>
      <x:c r="C17" s="25" t="n">
        <x:v>18545</x:v>
      </x:c>
      <x:c r="D17" s="25" t="n">
        <x:v>18545</x:v>
      </x:c>
      <x:c r="E17" s="25" t="str">
        <x:v>Barrhead Golf Club</x:v>
      </x:c>
      <x:c r="F17" s="25"/>
      <x:c r="G17" s="25" t="n">
        <x:v>50943</x:v>
      </x:c>
      <x:c r="H17" s="25" t="str">
        <x:v>Blue</x:v>
      </x:c>
      <x:c r="I17" s="25" t="str">
        <x:v>https://api.golfcanada.ca/api/v1/facilities/18545</x:v>
      </x:c>
      <x:c r="J17" s="25"/>
      <x:c r="K17" s="25"/>
      <x:c r="L17" s="25" t="n">
        <x:v>54.0991</x:v>
      </x:c>
      <x:c r="M17" s="25" t="n">
        <x:v>-114.4437</x:v>
      </x:c>
      <x:c r="N17" s="25" t="str">
        <x:v>2026-08-15</x:v>
      </x:c>
    </x:row>
    <x:row r="18">
      <x:c r="A18" s="25" t="str">
        <x:v>CA-0014</x:v>
      </x:c>
      <x:c r="B18" s="25" t="str">
        <x:v>CA-C0011</x:v>
      </x:c>
      <x:c r="C18" s="25" t="n">
        <x:v>18620</x:v>
      </x:c>
      <x:c r="D18" s="25" t="n">
        <x:v>18620</x:v>
      </x:c>
      <x:c r="E18" s="25" t="str">
        <x:v>Bassano Sage &amp; Thistle Golf Course</x:v>
      </x:c>
      <x:c r="F18" s="25"/>
      <x:c r="G18" s="25" t="n">
        <x:v>51125</x:v>
      </x:c>
      <x:c r="H18" s="25" t="str">
        <x:v>Blue</x:v>
      </x:c>
      <x:c r="I18" s="25" t="str">
        <x:v>https://api.golfcanada.ca/api/v1/facilities/18620</x:v>
      </x:c>
      <x:c r="J18" s="25"/>
      <x:c r="K18" s="25" t="str">
        <x:v>https://bassanogolf.com/</x:v>
      </x:c>
      <x:c r="L18" s="25" t="n">
        <x:v>50.790501</x:v>
      </x:c>
      <x:c r="M18" s="25" t="n">
        <x:v>-112.478912</x:v>
      </x:c>
      <x:c r="N18" s="25" t="str">
        <x:v>2026-08-15</x:v>
      </x:c>
    </x:row>
    <x:row r="19">
      <x:c r="A19" s="25" t="str">
        <x:v>CA-0015</x:v>
      </x:c>
      <x:c r="B19" s="25" t="str">
        <x:v>CA-C0012</x:v>
      </x:c>
      <x:c r="C19" s="25" t="n">
        <x:v>17863</x:v>
      </x:c>
      <x:c r="D19" s="25" t="n">
        <x:v>17863</x:v>
      </x:c>
      <x:c r="E19" s="25" t="str">
        <x:v>Bear Creek Golf Club</x:v>
      </x:c>
      <x:c r="F19" s="25"/>
      <x:c r="G19" s="25" t="n">
        <x:v>49137</x:v>
      </x:c>
      <x:c r="H19" s="25" t="str">
        <x:v>Blue</x:v>
      </x:c>
      <x:c r="I19" s="25" t="str">
        <x:v>https://api.golfcanada.ca/api/v1/facilities/17863</x:v>
      </x:c>
      <x:c r="J19" s="25" t="str">
        <x:v>way/685299960</x:v>
      </x:c>
      <x:c r="K19" s="25"/>
      <x:c r="L19" s="25" t="n">
        <x:v>55.2014</x:v>
      </x:c>
      <x:c r="M19" s="25" t="n">
        <x:v>-118.8418</x:v>
      </x:c>
      <x:c r="N19" s="25" t="str">
        <x:v>2026-08-15</x:v>
      </x:c>
    </x:row>
    <x:row r="20">
      <x:c r="A20" s="25" t="str">
        <x:v>CA-0016</x:v>
      </x:c>
      <x:c r="B20" s="25" t="str">
        <x:v>CA-C0013</x:v>
      </x:c>
      <x:c r="C20" s="25" t="n">
        <x:v>18544</x:v>
      </x:c>
      <x:c r="D20" s="25" t="n">
        <x:v>18544</x:v>
      </x:c>
      <x:c r="E20" s="25" t="str">
        <x:v>Bearspaw Golf Club</x:v>
      </x:c>
      <x:c r="F20" s="25"/>
      <x:c r="G20" s="25" t="n">
        <x:v>215793</x:v>
      </x:c>
      <x:c r="H20" s="25" t="str">
        <x:v>Black</x:v>
      </x:c>
      <x:c r="I20" s="25" t="str">
        <x:v>https://api.golfcanada.ca/api/v1/facilities/18544</x:v>
      </x:c>
      <x:c r="J20" s="25" t="str">
        <x:v>way/678011436</x:v>
      </x:c>
      <x:c r="K20" s="25"/>
      <x:c r="L20" s="25" t="n">
        <x:v>51.1574</x:v>
      </x:c>
      <x:c r="M20" s="25" t="n">
        <x:v>-114.2659</x:v>
      </x:c>
      <x:c r="N20" s="25" t="str">
        <x:v>2026-08-15</x:v>
      </x:c>
    </x:row>
    <x:row r="21">
      <x:c r="A21" s="25" t="str">
        <x:v>CA-0017</x:v>
      </x:c>
      <x:c r="B21" s="25" t="str">
        <x:v>CA-C0014</x:v>
      </x:c>
      <x:c r="C21" s="25" t="n">
        <x:v>20543</x:v>
      </x:c>
      <x:c r="D21" s="25" t="n">
        <x:v>17860</x:v>
      </x:c>
      <x:c r="E21" s="25" t="str">
        <x:v>Beaver Dam Golf Club</x:v>
      </x:c>
      <x:c r="F21" s="25" t="str">
        <x:v>Beaver Dam Golf Course</x:v>
      </x:c>
      <x:c r="G21" s="25" t="n">
        <x:v>226942</x:v>
      </x:c>
      <x:c r="H21" s="25" t="str">
        <x:v>Black</x:v>
      </x:c>
      <x:c r="I21" s="25" t="str">
        <x:v>https://api.golfcanada.ca/api/v1/facilities/20543</x:v>
      </x:c>
      <x:c r="J21" s="25"/>
      <x:c r="K21" s="25"/>
      <x:c r="L21" s="25" t="n">
        <x:v>51.433</x:v>
      </x:c>
      <x:c r="M21" s="25" t="n">
        <x:v>-114.2831</x:v>
      </x:c>
      <x:c r="N21" s="25" t="str">
        <x:v>2026-08-15</x:v>
      </x:c>
    </x:row>
    <x:row r="22">
      <x:c r="A22" s="25" t="str">
        <x:v>CA-0018</x:v>
      </x:c>
      <x:c r="B22" s="25" t="str">
        <x:v>CA-C0015</x:v>
      </x:c>
      <x:c r="C22" s="25" t="n">
        <x:v>18666</x:v>
      </x:c>
      <x:c r="D22" s="25" t="n">
        <x:v>18666</x:v>
      </x:c>
      <x:c r="E22" s="25" t="str">
        <x:v>Belvedere Golf &amp; Country Club</x:v>
      </x:c>
      <x:c r="F22" s="25"/>
      <x:c r="G22" s="25" t="n">
        <x:v>51237</x:v>
      </x:c>
      <x:c r="H22" s="25" t="str">
        <x:v>Blue</x:v>
      </x:c>
      <x:c r="I22" s="25" t="str">
        <x:v>https://api.golfcanada.ca/api/v1/facilities/18666</x:v>
      </x:c>
      <x:c r="J22" s="25"/>
      <x:c r="K22" s="25"/>
      <x:c r="L22" s="25" t="n">
        <x:v>53.4276</x:v>
      </x:c>
      <x:c r="M22" s="25" t="n">
        <x:v>-113.2527</x:v>
      </x:c>
      <x:c r="N22" s="25" t="str">
        <x:v>2026-08-15</x:v>
      </x:c>
    </x:row>
    <x:row r="23">
      <x:c r="A23" s="25" t="str">
        <x:v>CA-0019</x:v>
      </x:c>
      <x:c r="B23" s="25" t="str">
        <x:v>CA-C0016</x:v>
      </x:c>
      <x:c r="C23" s="25" t="n">
        <x:v>31926</x:v>
      </x:c>
      <x:c r="D23" s="25" t="n">
        <x:v>32559</x:v>
      </x:c>
      <x:c r="E23" s="25" t="str">
        <x:v>Big Tee Golf RV Park &amp; Motel</x:v>
      </x:c>
      <x:c r="F23" s="25"/>
      <x:c r="G23" s="25"/>
      <x:c r="H23" s="25"/>
      <x:c r="I23" s="25" t="str">
        <x:v>https://api.golfcanada.ca/api/v1/facilities/31926</x:v>
      </x:c>
      <x:c r="J23" s="25"/>
      <x:c r="K23" s="25"/>
      <x:c r="L23" s="25" t="n">
        <x:v>53.123702</x:v>
      </x:c>
      <x:c r="M23" s="25" t="n">
        <x:v>-114.463205</x:v>
      </x:c>
      <x:c r="N23" s="25" t="str">
        <x:v>2026-08-15</x:v>
      </x:c>
    </x:row>
    <x:row r="24">
      <x:c r="A24" s="25" t="str">
        <x:v>CA-0020</x:v>
      </x:c>
      <x:c r="B24" s="25" t="str">
        <x:v>CA-C0017</x:v>
      </x:c>
      <x:c r="C24" s="25" t="n">
        <x:v>31927</x:v>
      </x:c>
      <x:c r="D24" s="25" t="n">
        <x:v>32560</x:v>
      </x:c>
      <x:c r="E24" s="25" t="str">
        <x:v>Big Valley Golf Course</x:v>
      </x:c>
      <x:c r="F24" s="25"/>
      <x:c r="G24" s="25"/>
      <x:c r="H24" s="25"/>
      <x:c r="I24" s="25" t="str">
        <x:v>https://api.golfcanada.ca/api/v1/facilities/31927</x:v>
      </x:c>
      <x:c r="J24" s="25"/>
      <x:c r="K24" s="25"/>
      <x:c r="L24" s="25" t="n">
        <x:v>52.03734</x:v>
      </x:c>
      <x:c r="M24" s="25" t="n">
        <x:v>-112.761612</x:v>
      </x:c>
      <x:c r="N24" s="25" t="str">
        <x:v>2026-08-15</x:v>
      </x:c>
    </x:row>
    <x:row r="25">
      <x:c r="A25" s="25" t="str">
        <x:v>CA-0021</x:v>
      </x:c>
      <x:c r="B25" s="25" t="str">
        <x:v>CA-C0018</x:v>
      </x:c>
      <x:c r="C25" s="25" t="n">
        <x:v>17761</x:v>
      </x:c>
      <x:c r="D25" s="25" t="n">
        <x:v>17761</x:v>
      </x:c>
      <x:c r="E25" s="25" t="str">
        <x:v>Birchwood Village Greens</x:v>
      </x:c>
      <x:c r="F25" s="25"/>
      <x:c r="G25" s="25"/>
      <x:c r="H25" s="25"/>
      <x:c r="I25" s="25" t="str">
        <x:v>https://api.golfcanada.ca/api/v1/facilities/17761</x:v>
      </x:c>
      <x:c r="J25" s="25"/>
      <x:c r="K25" s="25"/>
      <x:c r="L25" s="25" t="n">
        <x:v>53.250689</x:v>
      </x:c>
      <x:c r="M25" s="25" t="n">
        <x:v>-114.659961</x:v>
      </x:c>
      <x:c r="N25" s="25" t="str">
        <x:v>2026-08-15</x:v>
      </x:c>
    </x:row>
    <x:row r="26">
      <x:c r="A26" s="25" t="str">
        <x:v>CA-0022</x:v>
      </x:c>
      <x:c r="B26" s="25" t="str">
        <x:v>CA-C0019</x:v>
      </x:c>
      <x:c r="C26" s="25" t="n">
        <x:v>18708</x:v>
      </x:c>
      <x:c r="D26" s="25" t="n">
        <x:v>18708</x:v>
      </x:c>
      <x:c r="E26" s="25" t="str">
        <x:v>Black Bull Golf Course</x:v>
      </x:c>
      <x:c r="F26" s="25" t="str">
        <x:v>Black Bull Golf Course - Championship Course</x:v>
      </x:c>
      <x:c r="G26" s="25" t="n">
        <x:v>51330</x:v>
      </x:c>
      <x:c r="H26" s="25" t="str">
        <x:v>Black</x:v>
      </x:c>
      <x:c r="I26" s="25" t="str">
        <x:v>https://api.golfcanada.ca/api/v1/facilities/18708</x:v>
      </x:c>
      <x:c r="J26" s="25" t="str">
        <x:v>way/101296269</x:v>
      </x:c>
      <x:c r="K26" s="25"/>
      <x:c r="L26" s="25" t="n">
        <x:v>52.9588</x:v>
      </x:c>
      <x:c r="M26" s="25" t="n">
        <x:v>-114.0294</x:v>
      </x:c>
      <x:c r="N26" s="25" t="str">
        <x:v>2026-08-15</x:v>
      </x:c>
    </x:row>
    <x:row r="27">
      <x:c r="A27" s="25" t="str">
        <x:v>CA-0023</x:v>
      </x:c>
      <x:c r="B27" s="25" t="str">
        <x:v>CA-C0019</x:v>
      </x:c>
      <x:c r="C27" s="25" t="n">
        <x:v>18708</x:v>
      </x:c>
      <x:c r="D27" s="25" t="n">
        <x:v>19823</x:v>
      </x:c>
      <x:c r="E27" s="25" t="str">
        <x:v>Black Bull Golf Course</x:v>
      </x:c>
      <x:c r="F27" s="25" t="str">
        <x:v>Black Bull Golf Course - Executive Course</x:v>
      </x:c>
      <x:c r="G27" s="25" t="n">
        <x:v>54171</x:v>
      </x:c>
      <x:c r="H27" s="25" t="str">
        <x:v>Blue</x:v>
      </x:c>
      <x:c r="I27" s="25" t="str">
        <x:v>https://api.golfcanada.ca/api/v1/facilities/18708</x:v>
      </x:c>
      <x:c r="J27" s="25" t="str">
        <x:v>way/101296269</x:v>
      </x:c>
      <x:c r="K27" s="25"/>
      <x:c r="L27" s="25" t="n">
        <x:v>52.9588</x:v>
      </x:c>
      <x:c r="M27" s="25" t="n">
        <x:v>-114.0294</x:v>
      </x:c>
      <x:c r="N27" s="25" t="str">
        <x:v>2026-08-15</x:v>
      </x:c>
    </x:row>
    <x:row r="28">
      <x:c r="A28" s="25" t="str">
        <x:v>CA-0024</x:v>
      </x:c>
      <x:c r="B28" s="25" t="str">
        <x:v>CA-C0020</x:v>
      </x:c>
      <x:c r="C28" s="25" t="n">
        <x:v>21016</x:v>
      </x:c>
      <x:c r="D28" s="25" t="n">
        <x:v>20013</x:v>
      </x:c>
      <x:c r="E28" s="25" t="str">
        <x:v>Blackhawk Golf Club</x:v>
      </x:c>
      <x:c r="F28" s="25"/>
      <x:c r="G28" s="25" t="n">
        <x:v>54834</x:v>
      </x:c>
      <x:c r="H28" s="25" t="str">
        <x:v>Black</x:v>
      </x:c>
      <x:c r="I28" s="25" t="str">
        <x:v>https://api.golfcanada.ca/api/v1/facilities/21016</x:v>
      </x:c>
      <x:c r="J28" s="25" t="str">
        <x:v>way/641310273</x:v>
      </x:c>
      <x:c r="K28" s="25"/>
      <x:c r="L28" s="25" t="n">
        <x:v>53.3869</x:v>
      </x:c>
      <x:c r="M28" s="25" t="n">
        <x:v>-113.6612</x:v>
      </x:c>
      <x:c r="N28" s="25" t="str">
        <x:v>2026-08-15</x:v>
      </x:c>
    </x:row>
    <x:row r="29">
      <x:c r="A29" s="25" t="str">
        <x:v>CA-0025</x:v>
      </x:c>
      <x:c r="B29" s="25" t="str">
        <x:v>CA-C0021</x:v>
      </x:c>
      <x:c r="C29" s="25" t="n">
        <x:v>31774</x:v>
      </x:c>
      <x:c r="D29" s="25" t="n">
        <x:v>32408</x:v>
      </x:c>
      <x:c r="E29" s="25" t="str">
        <x:v>Blue Devil Golf Club</x:v>
      </x:c>
      <x:c r="F29" s="25"/>
      <x:c r="G29" s="25" t="n">
        <x:v>210940</x:v>
      </x:c>
      <x:c r="H29" s="25" t="str">
        <x:v>Black</x:v>
      </x:c>
      <x:c r="I29" s="25" t="str">
        <x:v>https://api.golfcanada.ca/api/v1/facilities/31774</x:v>
      </x:c>
      <x:c r="J29" s="25" t="str">
        <x:v>way/262966478</x:v>
      </x:c>
      <x:c r="K29" s="25" t="str">
        <x:v>https://www.bluedevilgolf.com/</x:v>
      </x:c>
      <x:c r="L29" s="25" t="n">
        <x:v>50.8836</x:v>
      </x:c>
      <x:c r="M29" s="25" t="n">
        <x:v>-114.006</x:v>
      </x:c>
      <x:c r="N29" s="25" t="str">
        <x:v>2026-08-15</x:v>
      </x:c>
    </x:row>
    <x:row r="30">
      <x:c r="A30" s="25" t="str">
        <x:v>CA-0026</x:v>
      </x:c>
      <x:c r="B30" s="25" t="str">
        <x:v>CA-C0022</x:v>
      </x:c>
      <x:c r="C30" s="25" t="n">
        <x:v>18707</x:v>
      </x:c>
      <x:c r="D30" s="25" t="n">
        <x:v>18707</x:v>
      </x:c>
      <x:c r="E30" s="25" t="str">
        <x:v>Bonnyville Golf &amp; Country Club</x:v>
      </x:c>
      <x:c r="F30" s="25"/>
      <x:c r="G30" s="25" t="n">
        <x:v>51328</x:v>
      </x:c>
      <x:c r="H30" s="25" t="str">
        <x:v>Blue</x:v>
      </x:c>
      <x:c r="I30" s="25" t="str">
        <x:v>https://api.golfcanada.ca/api/v1/facilities/18707</x:v>
      </x:c>
      <x:c r="J30" s="25" t="str">
        <x:v>way/1015145492</x:v>
      </x:c>
      <x:c r="K30" s="25"/>
      <x:c r="L30" s="25" t="n">
        <x:v>54.2522</x:v>
      </x:c>
      <x:c r="M30" s="25" t="n">
        <x:v>-110.8326</x:v>
      </x:c>
      <x:c r="N30" s="25" t="str">
        <x:v>2026-08-15</x:v>
      </x:c>
    </x:row>
    <x:row r="31">
      <x:c r="A31" s="25" t="str">
        <x:v>CA-0027</x:v>
      </x:c>
      <x:c r="B31" s="25" t="str">
        <x:v>CA-C0023</x:v>
      </x:c>
      <x:c r="C31" s="25" t="n">
        <x:v>18596</x:v>
      </x:c>
      <x:c r="D31" s="25" t="n">
        <x:v>18596</x:v>
      </x:c>
      <x:c r="E31" s="25" t="str">
        <x:v>Bow Island Golf Club</x:v>
      </x:c>
      <x:c r="F31" s="25"/>
      <x:c r="G31" s="25" t="n">
        <x:v>51065</x:v>
      </x:c>
      <x:c r="H31" s="25" t="str">
        <x:v>White</x:v>
      </x:c>
      <x:c r="I31" s="25" t="str">
        <x:v>https://api.golfcanada.ca/api/v1/facilities/18596</x:v>
      </x:c>
      <x:c r="J31" s="25"/>
      <x:c r="K31" s="25"/>
      <x:c r="L31" s="25" t="n">
        <x:v>49.8635</x:v>
      </x:c>
      <x:c r="M31" s="25" t="n">
        <x:v>-111.3713</x:v>
      </x:c>
      <x:c r="N31" s="25" t="str">
        <x:v>2026-08-15</x:v>
      </x:c>
    </x:row>
    <x:row r="32">
      <x:c r="A32" s="25" t="str">
        <x:v>CA-0028</x:v>
      </x:c>
      <x:c r="B32" s="25" t="str">
        <x:v>CA-C0024</x:v>
      </x:c>
      <x:c r="C32" s="25" t="n">
        <x:v>17778</x:v>
      </x:c>
      <x:c r="D32" s="25" t="n">
        <x:v>17778</x:v>
      </x:c>
      <x:c r="E32" s="25" t="str">
        <x:v>Bowden Hi-Way Golf Course</x:v>
      </x:c>
      <x:c r="F32" s="25" t="str">
        <x:v>Bowden Hi-Way Golf Assoc.</x:v>
      </x:c>
      <x:c r="G32" s="25" t="n">
        <x:v>48921</x:v>
      </x:c>
      <x:c r="H32" s="25" t="str">
        <x:v>Blue</x:v>
      </x:c>
      <x:c r="I32" s="25" t="str">
        <x:v>https://api.golfcanada.ca/api/v1/facilities/17778</x:v>
      </x:c>
      <x:c r="J32" s="25" t="str">
        <x:v>way/297369686</x:v>
      </x:c>
      <x:c r="K32" s="25"/>
      <x:c r="L32" s="25" t="n">
        <x:v>51.931</x:v>
      </x:c>
      <x:c r="M32" s="25" t="n">
        <x:v>-114.027</x:v>
      </x:c>
      <x:c r="N32" s="25" t="str">
        <x:v>2026-08-15</x:v>
      </x:c>
    </x:row>
    <x:row r="33">
      <x:c r="A33" s="25" t="str">
        <x:v>CA-0029</x:v>
      </x:c>
      <x:c r="B33" s="25" t="str">
        <x:v>CA-C0025</x:v>
      </x:c>
      <x:c r="C33" s="25" t="n">
        <x:v>23257</x:v>
      </x:c>
      <x:c r="D33" s="25" t="n">
        <x:v>23313</x:v>
      </x:c>
      <x:c r="E33" s="25" t="str">
        <x:v>Breton Golf Club</x:v>
      </x:c>
      <x:c r="F33" s="25" t="str">
        <x:v>Breton Golf Course</x:v>
      </x:c>
      <x:c r="G33" s="25" t="n">
        <x:v>163724</x:v>
      </x:c>
      <x:c r="H33" s="25" t="str">
        <x:v>Blue Tees (Tips)</x:v>
      </x:c>
      <x:c r="I33" s="25" t="str">
        <x:v>https://api.golfcanada.ca/api/v1/facilities/23257</x:v>
      </x:c>
      <x:c r="J33" s="25"/>
      <x:c r="K33" s="25"/>
      <x:c r="L33" s="25" t="n">
        <x:v>53.115821</x:v>
      </x:c>
      <x:c r="M33" s="25" t="n">
        <x:v>-114.468012</x:v>
      </x:c>
      <x:c r="N33" s="25" t="str">
        <x:v>2026-08-15</x:v>
      </x:c>
    </x:row>
    <x:row r="34">
      <x:c r="A34" s="25" t="str">
        <x:v>CA-0030</x:v>
      </x:c>
      <x:c r="B34" s="25" t="str">
        <x:v>CA-C0026</x:v>
      </x:c>
      <x:c r="C34" s="25" t="n">
        <x:v>23378</x:v>
      </x:c>
      <x:c r="D34" s="25" t="n">
        <x:v>23405</x:v>
      </x:c>
      <x:c r="E34" s="25" t="str">
        <x:v>Brewster’s Kananaskis Ranch GC</x:v>
      </x:c>
      <x:c r="F34" s="25"/>
      <x:c r="G34" s="25" t="n">
        <x:v>251379</x:v>
      </x:c>
      <x:c r="H34" s="25" t="str">
        <x:v>Blue</x:v>
      </x:c>
      <x:c r="I34" s="25" t="str">
        <x:v>https://api.golfcanada.ca/api/v1/facilities/23378</x:v>
      </x:c>
      <x:c r="J34" s="25" t="str">
        <x:v>way/397799142</x:v>
      </x:c>
      <x:c r="K34" s="25"/>
      <x:c r="L34" s="25" t="n">
        <x:v>51.0969</x:v>
      </x:c>
      <x:c r="M34" s="25" t="n">
        <x:v>-115.0812</x:v>
      </x:c>
      <x:c r="N34" s="25" t="str">
        <x:v>2026-08-15</x:v>
      </x:c>
    </x:row>
    <x:row r="35">
      <x:c r="A35" s="25" t="str">
        <x:v>CA-0031</x:v>
      </x:c>
      <x:c r="B35" s="25" t="str">
        <x:v>CA-C0027</x:v>
      </x:c>
      <x:c r="C35" s="25" t="n">
        <x:v>34252</x:v>
      </x:c>
      <x:c r="D35" s="25" t="n">
        <x:v>34715</x:v>
      </x:c>
      <x:c r="E35" s="25" t="str">
        <x:v>Bridge Valley Golf</x:v>
      </x:c>
      <x:c r="F35" s="25"/>
      <x:c r="G35" s="25"/>
      <x:c r="H35" s="25"/>
      <x:c r="I35" s="25" t="str">
        <x:v>https://api.golfcanada.ca/api/v1/facilities/34252</x:v>
      </x:c>
      <x:c r="J35" s="25" t="str">
        <x:v>way/750754464</x:v>
      </x:c>
      <x:c r="K35" s="25" t="str">
        <x:v>https://www.bridgevalleygolf.com/</x:v>
      </x:c>
      <x:c r="L35" s="25" t="n">
        <x:v>49.7051</x:v>
      </x:c>
      <x:c r="M35" s="25" t="n">
        <x:v>-112.8735</x:v>
      </x:c>
      <x:c r="N35" s="25" t="str">
        <x:v>2026-08-15</x:v>
      </x:c>
    </x:row>
    <x:row r="36">
      <x:c r="A36" s="25" t="str">
        <x:v>CA-0032</x:v>
      </x:c>
      <x:c r="B36" s="25" t="str">
        <x:v>CA-C0028</x:v>
      </x:c>
      <x:c r="C36" s="25" t="n">
        <x:v>17864</x:v>
      </x:c>
      <x:c r="D36" s="25" t="n">
        <x:v>17864</x:v>
      </x:c>
      <x:c r="E36" s="25" t="str">
        <x:v>Broadmoor Public Golf Course</x:v>
      </x:c>
      <x:c r="F36" s="25"/>
      <x:c r="G36" s="25" t="n">
        <x:v>49140</x:v>
      </x:c>
      <x:c r="H36" s="25" t="str">
        <x:v>Gold</x:v>
      </x:c>
      <x:c r="I36" s="25" t="str">
        <x:v>https://api.golfcanada.ca/api/v1/facilities/17864</x:v>
      </x:c>
      <x:c r="J36" s="25" t="str">
        <x:v>relation/14436898</x:v>
      </x:c>
      <x:c r="K36" s="25" t="str">
        <x:v>https://www.thebroadmoor.ca/</x:v>
      </x:c>
      <x:c r="L36" s="25" t="n">
        <x:v>53.530156</x:v>
      </x:c>
      <x:c r="M36" s="25" t="n">
        <x:v>-113.308836</x:v>
      </x:c>
      <x:c r="N36" s="25" t="str">
        <x:v>2026-08-15</x:v>
      </x:c>
    </x:row>
    <x:row r="37">
      <x:c r="A37" s="25" t="str">
        <x:v>CA-0033</x:v>
      </x:c>
      <x:c r="B37" s="25" t="str">
        <x:v>CA-C0029</x:v>
      </x:c>
      <x:c r="C37" s="25" t="n">
        <x:v>18630</x:v>
      </x:c>
      <x:c r="D37" s="25" t="n">
        <x:v>18630</x:v>
      </x:c>
      <x:c r="E37" s="25" t="str">
        <x:v>Brooks Golf Club</x:v>
      </x:c>
      <x:c r="F37" s="25"/>
      <x:c r="G37" s="25" t="n">
        <x:v>208633</x:v>
      </x:c>
      <x:c r="H37" s="25" t="str">
        <x:v>Black</x:v>
      </x:c>
      <x:c r="I37" s="25" t="str">
        <x:v>https://api.golfcanada.ca/api/v1/facilities/18630</x:v>
      </x:c>
      <x:c r="J37" s="25" t="str">
        <x:v>way/176815930</x:v>
      </x:c>
      <x:c r="K37" s="25" t="str">
        <x:v>https://www.brooksgolfclub.ca/</x:v>
      </x:c>
      <x:c r="L37" s="25" t="n">
        <x:v>50.5601</x:v>
      </x:c>
      <x:c r="M37" s="25" t="n">
        <x:v>-111.8799</x:v>
      </x:c>
      <x:c r="N37" s="25" t="str">
        <x:v>2026-08-15</x:v>
      </x:c>
    </x:row>
    <x:row r="38">
      <x:c r="A38" s="25" t="str">
        <x:v>CA-0034</x:v>
      </x:c>
      <x:c r="B38" s="25" t="str">
        <x:v>CA-C0030</x:v>
      </x:c>
      <x:c r="C38" s="25" t="n">
        <x:v>31932</x:v>
      </x:c>
      <x:c r="D38" s="25" t="n">
        <x:v>32565</x:v>
      </x:c>
      <x:c r="E38" s="25" t="str">
        <x:v>Bull Hill Golf and Driving Range</x:v>
      </x:c>
      <x:c r="F38" s="25"/>
      <x:c r="G38" s="25"/>
      <x:c r="H38" s="25"/>
      <x:c r="I38" s="25" t="str">
        <x:v>https://api.golfcanada.ca/api/v1/facilities/31932</x:v>
      </x:c>
      <x:c r="J38" s="25"/>
      <x:c r="K38" s="25"/>
      <x:c r="L38" s="25" t="n">
        <x:v>53.323491</x:v>
      </x:c>
      <x:c r="M38" s="25" t="n">
        <x:v>-113.085279</x:v>
      </x:c>
      <x:c r="N38" s="25" t="str">
        <x:v>2026-08-15</x:v>
      </x:c>
    </x:row>
    <x:row r="39">
      <x:c r="A39" s="25" t="str">
        <x:v>CA-0035</x:v>
      </x:c>
      <x:c r="B39" s="25" t="str">
        <x:v>CA-C0031</x:v>
      </x:c>
      <x:c r="C39" s="25" t="n">
        <x:v>18577</x:v>
      </x:c>
      <x:c r="D39" s="25" t="n">
        <x:v>18577</x:v>
      </x:c>
      <x:c r="E39" s="25" t="str">
        <x:v>Calgary Golf &amp; Country Club</x:v>
      </x:c>
      <x:c r="F39" s="25"/>
      <x:c r="G39" s="25" t="n">
        <x:v>51022</x:v>
      </x:c>
      <x:c r="H39" s="25" t="str">
        <x:v>Blue</x:v>
      </x:c>
      <x:c r="I39" s="25" t="str">
        <x:v>https://api.golfcanada.ca/api/v1/facilities/18577</x:v>
      </x:c>
      <x:c r="J39" s="25" t="str">
        <x:v>way/10556165</x:v>
      </x:c>
      <x:c r="K39" s="25" t="str">
        <x:v>https://cgandcc.com/</x:v>
      </x:c>
      <x:c r="L39" s="25" t="n">
        <x:v>51.005</x:v>
      </x:c>
      <x:c r="M39" s="25" t="n">
        <x:v>-114.0961</x:v>
      </x:c>
      <x:c r="N39" s="25" t="str">
        <x:v>2026-08-15</x:v>
      </x:c>
    </x:row>
    <x:row r="40">
      <x:c r="A40" s="25" t="str">
        <x:v>CA-0036</x:v>
      </x:c>
      <x:c r="B40" s="25" t="str">
        <x:v>CA-C0032</x:v>
      </x:c>
      <x:c r="C40" s="25" t="n">
        <x:v>18595</x:v>
      </x:c>
      <x:c r="D40" s="25" t="n">
        <x:v>18595</x:v>
      </x:c>
      <x:c r="E40" s="25" t="str">
        <x:v>Camrose Golf Group</x:v>
      </x:c>
      <x:c r="F40" s="25" t="str">
        <x:v>Camrose Golf Course</x:v>
      </x:c>
      <x:c r="G40" s="25" t="n">
        <x:v>51064</x:v>
      </x:c>
      <x:c r="H40" s="25" t="str">
        <x:v>Blue</x:v>
      </x:c>
      <x:c r="I40" s="25" t="str">
        <x:v>https://api.golfcanada.ca/api/v1/facilities/18595</x:v>
      </x:c>
      <x:c r="J40" s="25" t="str">
        <x:v>way/235006777</x:v>
      </x:c>
      <x:c r="K40" s="25"/>
      <x:c r="L40" s="25" t="n">
        <x:v>53.0249</x:v>
      </x:c>
      <x:c r="M40" s="25" t="n">
        <x:v>-112.847</x:v>
      </x:c>
      <x:c r="N40" s="25" t="str">
        <x:v>2026-08-15</x:v>
      </x:c>
    </x:row>
    <x:row r="41">
      <x:c r="A41" s="25" t="str">
        <x:v>CA-0037</x:v>
      </x:c>
      <x:c r="B41" s="25" t="str">
        <x:v>CA-C0033</x:v>
      </x:c>
      <x:c r="C41" s="25" t="n">
        <x:v>18629</x:v>
      </x:c>
      <x:c r="D41" s="25" t="n">
        <x:v>18629</x:v>
      </x:c>
      <x:c r="E41" s="25" t="str">
        <x:v>Canmore Golf &amp; Curling Club</x:v>
      </x:c>
      <x:c r="F41" s="25" t="str">
        <x:v>Canmore Golf Club</x:v>
      </x:c>
      <x:c r="G41" s="25" t="n">
        <x:v>51147</x:v>
      </x:c>
      <x:c r="H41" s="25" t="str">
        <x:v>Gold</x:v>
      </x:c>
      <x:c r="I41" s="25" t="str">
        <x:v>https://api.golfcanada.ca/api/v1/facilities/18629</x:v>
      </x:c>
      <x:c r="J41" s="25"/>
      <x:c r="K41" s="25"/>
      <x:c r="L41" s="25" t="n">
        <x:v>51.1009</x:v>
      </x:c>
      <x:c r="M41" s="25" t="n">
        <x:v>-115.368</x:v>
      </x:c>
      <x:c r="N41" s="25" t="str">
        <x:v>2026-08-15</x:v>
      </x:c>
    </x:row>
    <x:row r="42">
      <x:c r="A42" s="25" t="str">
        <x:v>CA-0038</x:v>
      </x:c>
      <x:c r="B42" s="25" t="str">
        <x:v>CA-C0034</x:v>
      </x:c>
      <x:c r="C42" s="25" t="n">
        <x:v>18587</x:v>
      </x:c>
      <x:c r="D42" s="25" t="n">
        <x:v>18587</x:v>
      </x:c>
      <x:c r="E42" s="25" t="str">
        <x:v>Canyon Meadows Golf &amp; Country Club</x:v>
      </x:c>
      <x:c r="F42" s="25"/>
      <x:c r="G42" s="25" t="n">
        <x:v>51047</x:v>
      </x:c>
      <x:c r="H42" s="25" t="str">
        <x:v>Black</x:v>
      </x:c>
      <x:c r="I42" s="25" t="str">
        <x:v>https://api.golfcanada.ca/api/v1/facilities/18587</x:v>
      </x:c>
      <x:c r="J42" s="25" t="str">
        <x:v>way/4391708</x:v>
      </x:c>
      <x:c r="K42" s="25" t="str">
        <x:v>https://canyonmeadowsgolf.com/</x:v>
      </x:c>
      <x:c r="L42" s="25" t="n">
        <x:v>50.9413</x:v>
      </x:c>
      <x:c r="M42" s="25" t="n">
        <x:v>-114.0979</x:v>
      </x:c>
      <x:c r="N42" s="25" t="str">
        <x:v>2026-08-15</x:v>
      </x:c>
    </x:row>
    <x:row r="43">
      <x:c r="A43" s="25" t="str">
        <x:v>CA-0039</x:v>
      </x:c>
      <x:c r="B43" s="25" t="str">
        <x:v>CA-C0035</x:v>
      </x:c>
      <x:c r="C43" s="25" t="n">
        <x:v>18683</x:v>
      </x:c>
      <x:c r="D43" s="25" t="n">
        <x:v>18683</x:v>
      </x:c>
      <x:c r="E43" s="25" t="str">
        <x:v>Cardiff Golf &amp; Country Club</x:v>
      </x:c>
      <x:c r="F43" s="25"/>
      <x:c r="G43" s="25" t="n">
        <x:v>185057</x:v>
      </x:c>
      <x:c r="H43" s="25" t="str">
        <x:v>Black</x:v>
      </x:c>
      <x:c r="I43" s="25" t="str">
        <x:v>https://api.golfcanada.ca/api/v1/facilities/18683</x:v>
      </x:c>
      <x:c r="J43" s="25" t="str">
        <x:v>way/96049846</x:v>
      </x:c>
      <x:c r="K43" s="25"/>
      <x:c r="L43" s="25" t="n">
        <x:v>53.7678</x:v>
      </x:c>
      <x:c r="M43" s="25" t="n">
        <x:v>-113.5901</x:v>
      </x:c>
      <x:c r="N43" s="25" t="str">
        <x:v>2026-08-15</x:v>
      </x:c>
    </x:row>
    <x:row r="44">
      <x:c r="A44" s="25" t="str">
        <x:v>CA-0040</x:v>
      </x:c>
      <x:c r="B44" s="25" t="str">
        <x:v>CA-C0036</x:v>
      </x:c>
      <x:c r="C44" s="25" t="n">
        <x:v>18665</x:v>
      </x:c>
      <x:c r="D44" s="25" t="n">
        <x:v>18665</x:v>
      </x:c>
      <x:c r="E44" s="25" t="str">
        <x:v>Carnmoney Golf &amp; Country Club</x:v>
      </x:c>
      <x:c r="F44" s="25"/>
      <x:c r="G44" s="25" t="n">
        <x:v>51235</x:v>
      </x:c>
      <x:c r="H44" s="25" t="str">
        <x:v>Gold</x:v>
      </x:c>
      <x:c r="I44" s="25" t="str">
        <x:v>https://api.golfcanada.ca/api/v1/facilities/18665</x:v>
      </x:c>
      <x:c r="J44" s="25" t="str">
        <x:v>way/700186298</x:v>
      </x:c>
      <x:c r="K44" s="25" t="str">
        <x:v>https://www.carnmoney.com/</x:v>
      </x:c>
      <x:c r="L44" s="25" t="n">
        <x:v>50.8308</x:v>
      </x:c>
      <x:c r="M44" s="25" t="n">
        <x:v>-113.9355</x:v>
      </x:c>
      <x:c r="N44" s="25" t="str">
        <x:v>2026-08-15</x:v>
      </x:c>
    </x:row>
    <x:row r="45">
      <x:c r="A45" s="25" t="str">
        <x:v>CA-0041</x:v>
      </x:c>
      <x:c r="B45" s="25" t="str">
        <x:v>CA-C0037</x:v>
      </x:c>
      <x:c r="C45" s="25" t="n">
        <x:v>31898</x:v>
      </x:c>
      <x:c r="D45" s="25" t="n">
        <x:v>32531</x:v>
      </x:c>
      <x:c r="E45" s="25" t="str">
        <x:v>Caroline &amp; District Golf Course</x:v>
      </x:c>
      <x:c r="F45" s="25"/>
      <x:c r="G45" s="25"/>
      <x:c r="H45" s="25"/>
      <x:c r="I45" s="25" t="str">
        <x:v>https://api.golfcanada.ca/api/v1/facilities/31898</x:v>
      </x:c>
      <x:c r="J45" s="25"/>
      <x:c r="K45" s="25"/>
      <x:c r="L45" s="25" t="n">
        <x:v>52.162588</x:v>
      </x:c>
      <x:c r="M45" s="25" t="n">
        <x:v>-114.746245</x:v>
      </x:c>
      <x:c r="N45" s="25" t="str">
        <x:v>2026-08-15</x:v>
      </x:c>
    </x:row>
    <x:row r="46">
      <x:c r="A46" s="25" t="str">
        <x:v>CA-0042</x:v>
      </x:c>
      <x:c r="B46" s="25" t="str">
        <x:v>CA-C0038</x:v>
      </x:c>
      <x:c r="C46" s="25" t="n">
        <x:v>18543</x:v>
      </x:c>
      <x:c r="D46" s="25" t="n">
        <x:v>18543</x:v>
      </x:c>
      <x:c r="E46" s="25" t="str">
        <x:v>Carstairs Community Golf Club</x:v>
      </x:c>
      <x:c r="F46" s="25"/>
      <x:c r="G46" s="25" t="n">
        <x:v>50937</x:v>
      </x:c>
      <x:c r="H46" s="25" t="str">
        <x:v>Black</x:v>
      </x:c>
      <x:c r="I46" s="25" t="str">
        <x:v>https://api.golfcanada.ca/api/v1/facilities/18543</x:v>
      </x:c>
      <x:c r="J46" s="25" t="str">
        <x:v>way/260721624</x:v>
      </x:c>
      <x:c r="K46" s="25"/>
      <x:c r="L46" s="25" t="n">
        <x:v>51.5763</x:v>
      </x:c>
      <x:c r="M46" s="25" t="n">
        <x:v>-114.0949</x:v>
      </x:c>
      <x:c r="N46" s="25" t="str">
        <x:v>2026-08-15</x:v>
      </x:c>
    </x:row>
    <x:row r="47">
      <x:c r="A47" s="25" t="str">
        <x:v>CA-0043</x:v>
      </x:c>
      <x:c r="B47" s="25" t="str">
        <x:v>CA-C0039</x:v>
      </x:c>
      <x:c r="C47" s="25" t="n">
        <x:v>31934</x:v>
      </x:c>
      <x:c r="D47" s="25" t="n">
        <x:v>32567</x:v>
      </x:c>
      <x:c r="E47" s="25" t="str">
        <x:v>Castor Golf Club</x:v>
      </x:c>
      <x:c r="F47" s="25"/>
      <x:c r="G47" s="25" t="n">
        <x:v>254238</x:v>
      </x:c>
      <x:c r="H47" s="25" t="str">
        <x:v>Blue</x:v>
      </x:c>
      <x:c r="I47" s="25" t="str">
        <x:v>https://api.golfcanada.ca/api/v1/facilities/31934</x:v>
      </x:c>
      <x:c r="J47" s="25"/>
      <x:c r="K47" s="25"/>
      <x:c r="L47" s="25" t="n">
        <x:v>52.216416</x:v>
      </x:c>
      <x:c r="M47" s="25" t="n">
        <x:v>-111.907597</x:v>
      </x:c>
      <x:c r="N47" s="25" t="str">
        <x:v>2026-08-15</x:v>
      </x:c>
    </x:row>
    <x:row r="48">
      <x:c r="A48" s="25" t="str">
        <x:v>CA-0044</x:v>
      </x:c>
      <x:c r="B48" s="25" t="str">
        <x:v>CA-C0040</x:v>
      </x:c>
      <x:c r="C48" s="25" t="n">
        <x:v>33127</x:v>
      </x:c>
      <x:c r="D48" s="25" t="n">
        <x:v>33706</x:v>
      </x:c>
      <x:c r="E48" s="25" t="str">
        <x:v>Cattail Crossing Golf &amp; Winter Club</x:v>
      </x:c>
      <x:c r="F48" s="25"/>
      <x:c r="G48" s="25" t="n">
        <x:v>235286</x:v>
      </x:c>
      <x:c r="H48" s="25" t="str">
        <x:v>Gold</x:v>
      </x:c>
      <x:c r="I48" s="25" t="str">
        <x:v>https://api.golfcanada.ca/api/v1/facilities/33127</x:v>
      </x:c>
      <x:c r="J48" s="25"/>
      <x:c r="K48" s="25"/>
      <x:c r="L48" s="25" t="n">
        <x:v>53.7677</x:v>
      </x:c>
      <x:c r="M48" s="25" t="n">
        <x:v>-113.1985</x:v>
      </x:c>
      <x:c r="N48" s="25" t="str">
        <x:v>2026-08-15</x:v>
      </x:c>
    </x:row>
    <x:row r="49">
      <x:c r="A49" s="25" t="str">
        <x:v>CA-0045</x:v>
      </x:c>
      <x:c r="B49" s="25" t="str">
        <x:v>CA-C0041</x:v>
      </x:c>
      <x:c r="C49" s="25" t="n">
        <x:v>17838</x:v>
      </x:c>
      <x:c r="D49" s="25" t="n">
        <x:v>17838</x:v>
      </x:c>
      <x:c r="E49" s="25" t="str">
        <x:v>Chinook Valley Golf Course</x:v>
      </x:c>
      <x:c r="F49" s="25"/>
      <x:c r="G49" s="25"/>
      <x:c r="H49" s="25"/>
      <x:c r="I49" s="25" t="str">
        <x:v>https://api.golfcanada.ca/api/v1/facilities/17838</x:v>
      </x:c>
      <x:c r="J49" s="25"/>
      <x:c r="K49" s="25" t="str">
        <x:v>https://www.chinookvalley.ca/</x:v>
      </x:c>
      <x:c r="L49" s="25" t="n">
        <x:v>55.591552</x:v>
      </x:c>
      <x:c r="M49" s="25" t="n">
        <x:v>-118.777581</x:v>
      </x:c>
      <x:c r="N49" s="25" t="str">
        <x:v>2026-08-15</x:v>
      </x:c>
    </x:row>
    <x:row r="50">
      <x:c r="A50" s="25" t="str">
        <x:v>CA-0046</x:v>
      </x:c>
      <x:c r="B50" s="25" t="str">
        <x:v>CA-C0042</x:v>
      </x:c>
      <x:c r="C50" s="25" t="n">
        <x:v>31663</x:v>
      </x:c>
      <x:c r="D50" s="25" t="n">
        <x:v>32310</x:v>
      </x:c>
      <x:c r="E50" s="25" t="str">
        <x:v>Coal Creek Golf Resort</x:v>
      </x:c>
      <x:c r="F50" s="25"/>
      <x:c r="G50" s="25" t="n">
        <x:v>208165</x:v>
      </x:c>
      <x:c r="H50" s="25" t="str">
        <x:v>Black</x:v>
      </x:c>
      <x:c r="I50" s="25" t="str">
        <x:v>https://api.golfcanada.ca/api/v1/facilities/31663</x:v>
      </x:c>
      <x:c r="J50" s="25" t="str">
        <x:v>way/262447000</x:v>
      </x:c>
      <x:c r="K50" s="25"/>
      <x:c r="L50" s="25" t="n">
        <x:v>53.22528</x:v>
      </x:c>
      <x:c r="M50" s="25" t="n">
        <x:v>-112.522144</x:v>
      </x:c>
      <x:c r="N50" s="25" t="str">
        <x:v>2026-08-15</x:v>
      </x:c>
    </x:row>
    <x:row r="51">
      <x:c r="A51" s="25" t="str">
        <x:v>CA-0047</x:v>
      </x:c>
      <x:c r="B51" s="25" t="str">
        <x:v>CA-C0043</x:v>
      </x:c>
      <x:c r="C51" s="25" t="n">
        <x:v>18664</x:v>
      </x:c>
      <x:c r="D51" s="25" t="n">
        <x:v>18664</x:v>
      </x:c>
      <x:c r="E51" s="25" t="str">
        <x:v>Cochrane Golf Club</x:v>
      </x:c>
      <x:c r="F51" s="25"/>
      <x:c r="G51" s="25" t="n">
        <x:v>51230</x:v>
      </x:c>
      <x:c r="H51" s="25" t="str">
        <x:v>Blue</x:v>
      </x:c>
      <x:c r="I51" s="25" t="str">
        <x:v>https://api.golfcanada.ca/api/v1/facilities/18664</x:v>
      </x:c>
      <x:c r="J51" s="25" t="str">
        <x:v>way/11322120</x:v>
      </x:c>
      <x:c r="K51" s="25"/>
      <x:c r="L51" s="25" t="n">
        <x:v>51.1778</x:v>
      </x:c>
      <x:c r="M51" s="25" t="n">
        <x:v>-114.467</x:v>
      </x:c>
      <x:c r="N51" s="25" t="str">
        <x:v>2026-08-15</x:v>
      </x:c>
    </x:row>
    <x:row r="52">
      <x:c r="A52" s="25" t="str">
        <x:v>CA-0048</x:v>
      </x:c>
      <x:c r="B52" s="25" t="str">
        <x:v>CA-C0044</x:v>
      </x:c>
      <x:c r="C52" s="25" t="n">
        <x:v>18602</x:v>
      </x:c>
      <x:c r="D52" s="25" t="n">
        <x:v>18602</x:v>
      </x:c>
      <x:c r="E52" s="25" t="str">
        <x:v>Cold Lake Golf &amp; Winter Club</x:v>
      </x:c>
      <x:c r="F52" s="25" t="str">
        <x:v>Cold Lake Golf Club</x:v>
      </x:c>
      <x:c r="G52" s="25" t="n">
        <x:v>51078</x:v>
      </x:c>
      <x:c r="H52" s="25" t="str">
        <x:v>Blue</x:v>
      </x:c>
      <x:c r="I52" s="25" t="str">
        <x:v>https://api.golfcanada.ca/api/v1/facilities/18602</x:v>
      </x:c>
      <x:c r="J52" s="25" t="str">
        <x:v>way/399357811</x:v>
      </x:c>
      <x:c r="K52" s="25"/>
      <x:c r="L52" s="25" t="n">
        <x:v>54.4183</x:v>
      </x:c>
      <x:c r="M52" s="25" t="n">
        <x:v>-110.2495</x:v>
      </x:c>
      <x:c r="N52" s="25" t="str">
        <x:v>2026-08-15</x:v>
      </x:c>
    </x:row>
    <x:row r="53">
      <x:c r="A53" s="25" t="str">
        <x:v>CA-0049</x:v>
      </x:c>
      <x:c r="B53" s="25" t="str">
        <x:v>CA-C0045</x:v>
      </x:c>
      <x:c r="C53" s="25" t="n">
        <x:v>17861</x:v>
      </x:c>
      <x:c r="D53" s="25" t="n">
        <x:v>17861</x:v>
      </x:c>
      <x:c r="E53" s="25" t="str">
        <x:v>Collicutt Siding Golf Club</x:v>
      </x:c>
      <x:c r="F53" s="25"/>
      <x:c r="G53" s="25" t="n">
        <x:v>49132</x:v>
      </x:c>
      <x:c r="H53" s="25" t="str">
        <x:v>Gold</x:v>
      </x:c>
      <x:c r="I53" s="25" t="str">
        <x:v>https://api.golfcanada.ca/api/v1/facilities/17861</x:v>
      </x:c>
      <x:c r="J53" s="25" t="str">
        <x:v>way/469885767</x:v>
      </x:c>
      <x:c r="K53" s="25"/>
      <x:c r="L53" s="25" t="n">
        <x:v>51.4142</x:v>
      </x:c>
      <x:c r="M53" s="25" t="n">
        <x:v>-114.0429</x:v>
      </x:c>
      <x:c r="N53" s="25" t="str">
        <x:v>2026-08-15</x:v>
      </x:c>
    </x:row>
    <x:row r="54">
      <x:c r="A54" s="25" t="str">
        <x:v>CA-0050</x:v>
      </x:c>
      <x:c r="B54" s="25" t="str">
        <x:v>CA-C0046</x:v>
      </x:c>
      <x:c r="C54" s="25" t="n">
        <x:v>18663</x:v>
      </x:c>
      <x:c r="D54" s="25" t="n">
        <x:v>18663</x:v>
      </x:c>
      <x:c r="E54" s="25" t="str">
        <x:v>Coloniale Golf &amp; Country Club</x:v>
      </x:c>
      <x:c r="F54" s="25" t="str">
        <x:v>Coloniale Golf Club</x:v>
      </x:c>
      <x:c r="G54" s="25" t="n">
        <x:v>51227</x:v>
      </x:c>
      <x:c r="H54" s="25" t="str">
        <x:v>Black</x:v>
      </x:c>
      <x:c r="I54" s="25" t="str">
        <x:v>https://api.golfcanada.ca/api/v1/facilities/18663</x:v>
      </x:c>
      <x:c r="J54" s="25" t="str">
        <x:v>relation/9350605</x:v>
      </x:c>
      <x:c r="K54" s="25"/>
      <x:c r="L54" s="25" t="n">
        <x:v>53.361</x:v>
      </x:c>
      <x:c r="M54" s="25" t="n">
        <x:v>-113.3956</x:v>
      </x:c>
      <x:c r="N54" s="25" t="str">
        <x:v>2026-08-15</x:v>
      </x:c>
    </x:row>
    <x:row r="55">
      <x:c r="A55" s="25" t="str">
        <x:v>CA-0051</x:v>
      </x:c>
      <x:c r="B55" s="25" t="str">
        <x:v>CA-C0047</x:v>
      </x:c>
      <x:c r="C55" s="25" t="n">
        <x:v>33580</x:v>
      </x:c>
      <x:c r="D55" s="25" t="n">
        <x:v>34109</x:v>
      </x:c>
      <x:c r="E55" s="25" t="str">
        <x:v>Condy Meadows Golf &amp; RV Park</x:v>
      </x:c>
      <x:c r="F55" s="25"/>
      <x:c r="G55" s="25" t="n">
        <x:v>242779</x:v>
      </x:c>
      <x:c r="H55" s="25" t="str">
        <x:v>White</x:v>
      </x:c>
      <x:c r="I55" s="25" t="str">
        <x:v>https://api.golfcanada.ca/api/v1/facilities/33580</x:v>
      </x:c>
      <x:c r="J55" s="25"/>
      <x:c r="K55" s="25"/>
      <x:c r="L55" s="25" t="n">
        <x:v>57.0543</x:v>
      </x:c>
      <x:c r="M55" s="25" t="n">
        <x:v>-117.5596</x:v>
      </x:c>
      <x:c r="N55" s="25" t="str">
        <x:v>2026-08-15</x:v>
      </x:c>
    </x:row>
    <x:row r="56">
      <x:c r="A56" s="25" t="str">
        <x:v>CA-0052</x:v>
      </x:c>
      <x:c r="B56" s="25" t="str">
        <x:v>CA-C0048</x:v>
      </x:c>
      <x:c r="C56" s="25" t="n">
        <x:v>18694</x:v>
      </x:c>
      <x:c r="D56" s="25" t="n">
        <x:v>18694</x:v>
      </x:c>
      <x:c r="E56" s="25" t="str">
        <x:v>Confederation Park Golf Course</x:v>
      </x:c>
      <x:c r="F56" s="25"/>
      <x:c r="G56" s="25" t="n">
        <x:v>51304</x:v>
      </x:c>
      <x:c r="H56" s="25" t="str">
        <x:v>Blue</x:v>
      </x:c>
      <x:c r="I56" s="25" t="str">
        <x:v>https://api.golfcanada.ca/api/v1/facilities/18694</x:v>
      </x:c>
      <x:c r="J56" s="25" t="str">
        <x:v>way/9382001</x:v>
      </x:c>
      <x:c r="K56" s="25" t="str">
        <x:v>http://www.calgary.ca/CSPS/Recreation/Pages/Golf-courses/Confederation-Park.aspx</x:v>
      </x:c>
      <x:c r="L56" s="25" t="n">
        <x:v>51.0807</x:v>
      </x:c>
      <x:c r="M56" s="25" t="n">
        <x:v>-114.1056</x:v>
      </x:c>
      <x:c r="N56" s="25" t="str">
        <x:v>2026-08-15</x:v>
      </x:c>
    </x:row>
    <x:row r="57">
      <x:c r="A57" s="25" t="str">
        <x:v>CA-0053</x:v>
      </x:c>
      <x:c r="B57" s="25" t="str">
        <x:v>CA-C0049</x:v>
      </x:c>
      <x:c r="C57" s="25" t="n">
        <x:v>18628</x:v>
      </x:c>
      <x:c r="D57" s="25" t="n">
        <x:v>18628</x:v>
      </x:c>
      <x:c r="E57" s="25" t="str">
        <x:v>Connaught Golf Club</x:v>
      </x:c>
      <x:c r="F57" s="25"/>
      <x:c r="G57" s="25" t="n">
        <x:v>51141</x:v>
      </x:c>
      <x:c r="H57" s="25" t="str">
        <x:v>Black</x:v>
      </x:c>
      <x:c r="I57" s="25" t="str">
        <x:v>https://api.golfcanada.ca/api/v1/facilities/18628</x:v>
      </x:c>
      <x:c r="J57" s="25" t="str">
        <x:v>way/154244149</x:v>
      </x:c>
      <x:c r="K57" s="25"/>
      <x:c r="L57" s="25" t="n">
        <x:v>50.0132</x:v>
      </x:c>
      <x:c r="M57" s="25" t="n">
        <x:v>-110.66803</x:v>
      </x:c>
      <x:c r="N57" s="25" t="str">
        <x:v>2026-08-15</x:v>
      </x:c>
    </x:row>
    <x:row r="58">
      <x:c r="A58" s="25" t="str">
        <x:v>CA-0054</x:v>
      </x:c>
      <x:c r="B58" s="25" t="str">
        <x:v>CA-C0050</x:v>
      </x:c>
      <x:c r="C58" s="25" t="n">
        <x:v>18559</x:v>
      </x:c>
      <x:c r="D58" s="25" t="n">
        <x:v>18559</x:v>
      </x:c>
      <x:c r="E58" s="25" t="str">
        <x:v>Cottonwood Coulee Golf Course</x:v>
      </x:c>
      <x:c r="F58" s="25"/>
      <x:c r="G58" s="25" t="n">
        <x:v>50976</x:v>
      </x:c>
      <x:c r="H58" s="25" t="str">
        <x:v>Black</x:v>
      </x:c>
      <x:c r="I58" s="25" t="str">
        <x:v>https://api.golfcanada.ca/api/v1/facilities/18559</x:v>
      </x:c>
      <x:c r="J58" s="25" t="str">
        <x:v>way/549484179</x:v>
      </x:c>
      <x:c r="K58" s="25"/>
      <x:c r="L58" s="25" t="n">
        <x:v>50.0078</x:v>
      </x:c>
      <x:c r="M58" s="25" t="n">
        <x:v>-110.7034</x:v>
      </x:c>
      <x:c r="N58" s="25" t="str">
        <x:v>2026-08-15</x:v>
      </x:c>
    </x:row>
    <x:row r="59">
      <x:c r="A59" s="25" t="str">
        <x:v>CA-0055</x:v>
      </x:c>
      <x:c r="B59" s="25" t="str">
        <x:v>CA-C0051</x:v>
      </x:c>
      <x:c r="C59" s="25" t="n">
        <x:v>18576</x:v>
      </x:c>
      <x:c r="D59" s="25" t="n">
        <x:v>18576</x:v>
      </x:c>
      <x:c r="E59" s="25" t="str">
        <x:v>Cottonwood Golf &amp; Country Club</x:v>
      </x:c>
      <x:c r="F59" s="25"/>
      <x:c r="G59" s="25" t="n">
        <x:v>51018</x:v>
      </x:c>
      <x:c r="H59" s="25" t="str">
        <x:v>Black</x:v>
      </x:c>
      <x:c r="I59" s="25" t="str">
        <x:v>https://api.golfcanada.ca/api/v1/facilities/18576</x:v>
      </x:c>
      <x:c r="J59" s="25" t="str">
        <x:v>way/164957817</x:v>
      </x:c>
      <x:c r="K59" s="25"/>
      <x:c r="L59" s="25" t="n">
        <x:v>50.8504</x:v>
      </x:c>
      <x:c r="M59" s="25" t="n">
        <x:v>-113.854</x:v>
      </x:c>
      <x:c r="N59" s="25" t="str">
        <x:v>2026-08-15</x:v>
      </x:c>
    </x:row>
    <x:row r="60">
      <x:c r="A60" s="25" t="str">
        <x:v>CA-0056</x:v>
      </x:c>
      <x:c r="B60" s="25" t="str">
        <x:v>CA-C0052</x:v>
      </x:c>
      <x:c r="C60" s="25" t="n">
        <x:v>19682</x:v>
      </x:c>
      <x:c r="D60" s="25" t="n">
        <x:v>19682</x:v>
      </x:c>
      <x:c r="E60" s="25" t="str">
        <x:v>Cougar Creek Golf Resort</x:v>
      </x:c>
      <x:c r="F60" s="25"/>
      <x:c r="G60" s="25" t="n">
        <x:v>53742</x:v>
      </x:c>
      <x:c r="H60" s="25" t="str">
        <x:v>Gold</x:v>
      </x:c>
      <x:c r="I60" s="25" t="str">
        <x:v>https://api.golfcanada.ca/api/v1/facilities/19682</x:v>
      </x:c>
      <x:c r="J60" s="25" t="str">
        <x:v>way/540091713</x:v>
      </x:c>
      <x:c r="K60" s="25"/>
      <x:c r="L60" s="25" t="n">
        <x:v>53.5692</x:v>
      </x:c>
      <x:c r="M60" s="25" t="n">
        <x:v>-114.2939</x:v>
      </x:c>
      <x:c r="N60" s="25" t="str">
        <x:v>2026-08-15</x:v>
      </x:c>
    </x:row>
    <x:row r="61">
      <x:c r="A61" s="25" t="str">
        <x:v>CA-0057</x:v>
      </x:c>
      <x:c r="B61" s="25" t="str">
        <x:v>CA-C0053</x:v>
      </x:c>
      <x:c r="C61" s="25" t="n">
        <x:v>18682</x:v>
      </x:c>
      <x:c r="D61" s="25" t="n">
        <x:v>20216</x:v>
      </x:c>
      <x:c r="E61" s="25" t="str">
        <x:v>Country Club of the Hamptons</x:v>
      </x:c>
      <x:c r="F61" s="25"/>
      <x:c r="G61" s="25" t="n">
        <x:v>55725</x:v>
      </x:c>
      <x:c r="H61" s="25" t="str">
        <x:v>Tournament</x:v>
      </x:c>
      <x:c r="I61" s="25" t="str">
        <x:v>https://api.golfcanada.ca/api/v1/facilities/18682</x:v>
      </x:c>
      <x:c r="J61" s="25"/>
      <x:c r="K61" s="25"/>
      <x:c r="L61" s="25" t="n">
        <x:v>51.0947</x:v>
      </x:c>
      <x:c r="M61" s="25" t="n">
        <x:v>-114.1417</x:v>
      </x:c>
      <x:c r="N61" s="25" t="str">
        <x:v>2026-08-15</x:v>
      </x:c>
    </x:row>
    <x:row r="62">
      <x:c r="A62" s="25" t="str">
        <x:v>CA-0058</x:v>
      </x:c>
      <x:c r="B62" s="25" t="str">
        <x:v>CA-C0054</x:v>
      </x:c>
      <x:c r="C62" s="25" t="n">
        <x:v>23153</x:v>
      </x:c>
      <x:c r="D62" s="25" t="n">
        <x:v>18076</x:v>
      </x:c>
      <x:c r="E62" s="25" t="str">
        <x:v>Country Hills Golf Club</x:v>
      </x:c>
      <x:c r="F62" s="25" t="str">
        <x:v>Country Hills GC - Ridge</x:v>
      </x:c>
      <x:c r="G62" s="25" t="n">
        <x:v>49751</x:v>
      </x:c>
      <x:c r="H62" s="25" t="str">
        <x:v>Gold</x:v>
      </x:c>
      <x:c r="I62" s="25" t="str">
        <x:v>https://api.golfcanada.ca/api/v1/facilities/23153</x:v>
      </x:c>
      <x:c r="J62" s="25" t="str">
        <x:v>relation/21192290</x:v>
      </x:c>
      <x:c r="K62" s="25"/>
      <x:c r="L62" s="25" t="n">
        <x:v>51.1469</x:v>
      </x:c>
      <x:c r="M62" s="25" t="n">
        <x:v>-114.087</x:v>
      </x:c>
      <x:c r="N62" s="25" t="str">
        <x:v>2026-08-15</x:v>
      </x:c>
    </x:row>
    <x:row r="63">
      <x:c r="A63" s="25" t="str">
        <x:v>CA-0059</x:v>
      </x:c>
      <x:c r="B63" s="25" t="str">
        <x:v>CA-C0054</x:v>
      </x:c>
      <x:c r="C63" s="25" t="n">
        <x:v>23153</x:v>
      </x:c>
      <x:c r="D63" s="25" t="n">
        <x:v>18077</x:v>
      </x:c>
      <x:c r="E63" s="25" t="str">
        <x:v>Country Hills Golf Club</x:v>
      </x:c>
      <x:c r="F63" s="25" t="str">
        <x:v>Country Hills GC - The Talons</x:v>
      </x:c>
      <x:c r="G63" s="25" t="n">
        <x:v>49753</x:v>
      </x:c>
      <x:c r="H63" s="25" t="str">
        <x:v>Burgundy</x:v>
      </x:c>
      <x:c r="I63" s="25" t="str">
        <x:v>https://api.golfcanada.ca/api/v1/facilities/23153</x:v>
      </x:c>
      <x:c r="J63" s="25" t="str">
        <x:v>relation/21192290</x:v>
      </x:c>
      <x:c r="K63" s="25"/>
      <x:c r="L63" s="25" t="n">
        <x:v>51.1469</x:v>
      </x:c>
      <x:c r="M63" s="25" t="n">
        <x:v>-114.087</x:v>
      </x:c>
      <x:c r="N63" s="25" t="str">
        <x:v>2026-08-15</x:v>
      </x:c>
    </x:row>
    <x:row r="64">
      <x:c r="A64" s="25" t="str">
        <x:v>CA-0060</x:v>
      </x:c>
      <x:c r="B64" s="25" t="str">
        <x:v>CA-C0055</x:v>
      </x:c>
      <x:c r="C64" s="25" t="n">
        <x:v>20048</x:v>
      </x:c>
      <x:c r="D64" s="25" t="n">
        <x:v>20047</x:v>
      </x:c>
      <x:c r="E64" s="25" t="str">
        <x:v>Country Side Golf Club</x:v>
      </x:c>
      <x:c r="F64" s="25" t="str">
        <x:v>Country Side Golf Club - Prairies/Meadows</x:v>
      </x:c>
      <x:c r="G64" s="25" t="n">
        <x:v>55016</x:v>
      </x:c>
      <x:c r="H64" s="25" t="str">
        <x:v>Blue</x:v>
      </x:c>
      <x:c r="I64" s="25" t="str">
        <x:v>https://api.golfcanada.ca/api/v1/facilities/20048</x:v>
      </x:c>
      <x:c r="J64" s="25" t="str">
        <x:v>way/37704932</x:v>
      </x:c>
      <x:c r="K64" s="25"/>
      <x:c r="L64" s="25" t="n">
        <x:v>53.4376</x:v>
      </x:c>
      <x:c r="M64" s="25" t="n">
        <x:v>-113.2987</x:v>
      </x:c>
      <x:c r="N64" s="25" t="str">
        <x:v>2026-08-15</x:v>
      </x:c>
    </x:row>
    <x:row r="65">
      <x:c r="A65" s="25" t="str">
        <x:v>CA-0061</x:v>
      </x:c>
      <x:c r="B65" s="25" t="str">
        <x:v>CA-C0055</x:v>
      </x:c>
      <x:c r="C65" s="25" t="n">
        <x:v>20048</x:v>
      </x:c>
      <x:c r="D65" s="25" t="n">
        <x:v>18542</x:v>
      </x:c>
      <x:c r="E65" s="25" t="str">
        <x:v>Country Side Golf Club</x:v>
      </x:c>
      <x:c r="F65" s="25" t="str">
        <x:v>Country Side Golf Club - Woodlands/Woodlands</x:v>
      </x:c>
      <x:c r="G65" s="25" t="n">
        <x:v>50935</x:v>
      </x:c>
      <x:c r="H65" s="25" t="str">
        <x:v>Blue</x:v>
      </x:c>
      <x:c r="I65" s="25" t="str">
        <x:v>https://api.golfcanada.ca/api/v1/facilities/20048</x:v>
      </x:c>
      <x:c r="J65" s="25" t="str">
        <x:v>way/37704932</x:v>
      </x:c>
      <x:c r="K65" s="25"/>
      <x:c r="L65" s="25" t="n">
        <x:v>53.4376</x:v>
      </x:c>
      <x:c r="M65" s="25" t="n">
        <x:v>-113.2987</x:v>
      </x:c>
      <x:c r="N65" s="25" t="str">
        <x:v>2026-08-15</x:v>
      </x:c>
    </x:row>
    <x:row r="66">
      <x:c r="A66" s="25" t="str">
        <x:v>CA-0062</x:v>
      </x:c>
      <x:c r="B66" s="25" t="str">
        <x:v>CA-C0056</x:v>
      </x:c>
      <x:c r="C66" s="25" t="n">
        <x:v>17799</x:v>
      </x:c>
      <x:c r="D66" s="25" t="n">
        <x:v>17799</x:v>
      </x:c>
      <x:c r="E66" s="25" t="str">
        <x:v>Creek Golf Course (The) - The Creek</x:v>
      </x:c>
      <x:c r="F66" s="25"/>
      <x:c r="G66" s="25"/>
      <x:c r="H66" s="25"/>
      <x:c r="I66" s="25" t="str">
        <x:v>https://api.golfcanada.ca/api/v1/facilities/17799</x:v>
      </x:c>
      <x:c r="J66" s="25"/>
      <x:c r="K66" s="25"/>
      <x:c r="L66" s="25" t="n">
        <x:v>56.1842</x:v>
      </x:c>
      <x:c r="M66" s="25" t="n">
        <x:v>-117.6002</x:v>
      </x:c>
      <x:c r="N66" s="25" t="str">
        <x:v>2026-08-15</x:v>
      </x:c>
    </x:row>
    <x:row r="67">
      <x:c r="A67" s="25" t="str">
        <x:v>CA-0063</x:v>
      </x:c>
      <x:c r="B67" s="25" t="str">
        <x:v>CA-C0057</x:v>
      </x:c>
      <x:c r="C67" s="25" t="n">
        <x:v>18719</x:v>
      </x:c>
      <x:c r="D67" s="25" t="n">
        <x:v>18719</x:v>
      </x:c>
      <x:c r="E67" s="25" t="str">
        <x:v>Crowsnest Pass Golf Club</x:v>
      </x:c>
      <x:c r="F67" s="25" t="str">
        <x:v>Crowsnest Pass Golf &amp; Country Club</x:v>
      </x:c>
      <x:c r="G67" s="25" t="n">
        <x:v>51362</x:v>
      </x:c>
      <x:c r="H67" s="25" t="str">
        <x:v>Black</x:v>
      </x:c>
      <x:c r="I67" s="25" t="str">
        <x:v>https://api.golfcanada.ca/api/v1/facilities/18719</x:v>
      </x:c>
      <x:c r="J67" s="25" t="str">
        <x:v>way/442807140</x:v>
      </x:c>
      <x:c r="K67" s="25"/>
      <x:c r="L67" s="25" t="n">
        <x:v>49.6184</x:v>
      </x:c>
      <x:c r="M67" s="25" t="n">
        <x:v>-114.4572</x:v>
      </x:c>
      <x:c r="N67" s="25" t="str">
        <x:v>2026-08-15</x:v>
      </x:c>
    </x:row>
    <x:row r="68">
      <x:c r="A68" s="25" t="str">
        <x:v>CA-0064</x:v>
      </x:c>
      <x:c r="B68" s="25" t="str">
        <x:v>CA-C0058</x:v>
      </x:c>
      <x:c r="C68" s="25" t="n">
        <x:v>19972</x:v>
      </x:c>
      <x:c r="D68" s="25" t="n">
        <x:v>19972</x:v>
      </x:c>
      <x:c r="E68" s="25" t="str">
        <x:v>Crystal Ridge Golf Course</x:v>
      </x:c>
      <x:c r="F68" s="25"/>
      <x:c r="G68" s="25" t="n">
        <x:v>54671</x:v>
      </x:c>
      <x:c r="H68" s="25" t="str">
        <x:v>Black</x:v>
      </x:c>
      <x:c r="I68" s="25" t="str">
        <x:v>https://api.golfcanada.ca/api/v1/facilities/19972</x:v>
      </x:c>
      <x:c r="J68" s="25" t="str">
        <x:v>relation/4150388</x:v>
      </x:c>
      <x:c r="K68" s="25"/>
      <x:c r="L68" s="25" t="n">
        <x:v>50.738967</x:v>
      </x:c>
      <x:c r="M68" s="25" t="n">
        <x:v>-113.948801</x:v>
      </x:c>
      <x:c r="N68" s="25" t="str">
        <x:v>2026-08-15</x:v>
      </x:c>
    </x:row>
    <x:row r="69">
      <x:c r="A69" s="25" t="str">
        <x:v>CA-0065</x:v>
      </x:c>
      <x:c r="B69" s="25" t="str">
        <x:v>CA-C0059</x:v>
      </x:c>
      <x:c r="C69" s="25" t="n">
        <x:v>18593</x:v>
      </x:c>
      <x:c r="D69" s="25" t="n">
        <x:v>18593</x:v>
      </x:c>
      <x:c r="E69" s="25" t="str">
        <x:v>D'Arcy Ranch Golf Club</x:v>
      </x:c>
      <x:c r="F69" s="25"/>
      <x:c r="G69" s="25" t="n">
        <x:v>51058</x:v>
      </x:c>
      <x:c r="H69" s="25" t="str">
        <x:v>Black</x:v>
      </x:c>
      <x:c r="I69" s="25" t="str">
        <x:v>https://api.golfcanada.ca/api/v1/facilities/18593</x:v>
      </x:c>
      <x:c r="J69" s="25" t="str">
        <x:v>way/164635812</x:v>
      </x:c>
      <x:c r="K69" s="25"/>
      <x:c r="L69" s="25" t="n">
        <x:v>50.7383</x:v>
      </x:c>
      <x:c r="M69" s="25" t="n">
        <x:v>-113.9931</x:v>
      </x:c>
      <x:c r="N69" s="25" t="str">
        <x:v>2026-08-15</x:v>
      </x:c>
    </x:row>
    <x:row r="70">
      <x:c r="A70" s="25" t="str">
        <x:v>CA-0066</x:v>
      </x:c>
      <x:c r="B70" s="25" t="str">
        <x:v>CA-C0060</x:v>
      </x:c>
      <x:c r="C70" s="25" t="n">
        <x:v>18718</x:v>
      </x:c>
      <x:c r="D70" s="25" t="n">
        <x:v>18718</x:v>
      </x:c>
      <x:c r="E70" s="25" t="str">
        <x:v>Daysland Golf Club</x:v>
      </x:c>
      <x:c r="F70" s="25"/>
      <x:c r="G70" s="25"/>
      <x:c r="H70" s="25"/>
      <x:c r="I70" s="25" t="str">
        <x:v>https://api.golfcanada.ca/api/v1/facilities/18718</x:v>
      </x:c>
      <x:c r="J70" s="25" t="str">
        <x:v>way/663316799</x:v>
      </x:c>
      <x:c r="K70" s="25" t="str">
        <x:v>https://dayslandgolf.com/</x:v>
      </x:c>
      <x:c r="L70" s="25" t="n">
        <x:v>52.87242</x:v>
      </x:c>
      <x:c r="M70" s="25" t="n">
        <x:v>-112.254975</x:v>
      </x:c>
      <x:c r="N70" s="25" t="str">
        <x:v>2026-08-15</x:v>
      </x:c>
    </x:row>
    <x:row r="71">
      <x:c r="A71" s="25" t="str">
        <x:v>CA-0067</x:v>
      </x:c>
      <x:c r="B71" s="25" t="str">
        <x:v>CA-C0061</x:v>
      </x:c>
      <x:c r="C71" s="25" t="n">
        <x:v>18706</x:v>
      </x:c>
      <x:c r="D71" s="25" t="n">
        <x:v>18706</x:v>
      </x:c>
      <x:c r="E71" s="25" t="str">
        <x:v>Debolt Golf &amp; Country Club</x:v>
      </x:c>
      <x:c r="F71" s="25"/>
      <x:c r="G71" s="25"/>
      <x:c r="H71" s="25"/>
      <x:c r="I71" s="25" t="str">
        <x:v>https://api.golfcanada.ca/api/v1/facilities/18706</x:v>
      </x:c>
      <x:c r="J71" s="25"/>
      <x:c r="K71" s="25"/>
      <x:c r="L71" s="25" t="n">
        <x:v>55.1708</x:v>
      </x:c>
      <x:c r="M71" s="25" t="n">
        <x:v>-117.8727</x:v>
      </x:c>
      <x:c r="N71" s="25" t="str">
        <x:v>2026-08-15</x:v>
      </x:c>
    </x:row>
    <x:row r="72">
      <x:c r="A72" s="25" t="str">
        <x:v>CA-0068</x:v>
      </x:c>
      <x:c r="B72" s="25" t="str">
        <x:v>CA-C0062</x:v>
      </x:c>
      <x:c r="C72" s="25" t="n">
        <x:v>20210</x:v>
      </x:c>
      <x:c r="D72" s="25" t="n">
        <x:v>20210</x:v>
      </x:c>
      <x:c r="E72" s="25" t="str">
        <x:v>Debolt Golf Course</x:v>
      </x:c>
      <x:c r="F72" s="25"/>
      <x:c r="G72" s="25" t="n">
        <x:v>55707</x:v>
      </x:c>
      <x:c r="H72" s="25" t="str">
        <x:v>Blue</x:v>
      </x:c>
      <x:c r="I72" s="25" t="str">
        <x:v>https://api.golfcanada.ca/api/v1/facilities/20210</x:v>
      </x:c>
      <x:c r="J72" s="25"/>
      <x:c r="K72" s="25"/>
      <x:c r="L72" s="25" t="n">
        <x:v>55.259164</x:v>
      </x:c>
      <x:c r="M72" s="25" t="n">
        <x:v>-118.081226</x:v>
      </x:c>
      <x:c r="N72" s="25" t="str">
        <x:v>2026-08-15</x:v>
      </x:c>
    </x:row>
    <x:row r="73">
      <x:c r="A73" s="25" t="str">
        <x:v>CA-0069</x:v>
      </x:c>
      <x:c r="B73" s="25" t="str">
        <x:v>CA-C0063</x:v>
      </x:c>
      <x:c r="C73" s="25" t="n">
        <x:v>20566</x:v>
      </x:c>
      <x:c r="D73" s="25" t="n">
        <x:v>20565</x:v>
      </x:c>
      <x:c r="E73" s="25" t="str">
        <x:v>Desert Blume Golf Club</x:v>
      </x:c>
      <x:c r="F73" s="25"/>
      <x:c r="G73" s="25" t="n">
        <x:v>83013</x:v>
      </x:c>
      <x:c r="H73" s="25" t="str">
        <x:v>Black</x:v>
      </x:c>
      <x:c r="I73" s="25" t="str">
        <x:v>https://api.golfcanada.ca/api/v1/facilities/20566</x:v>
      </x:c>
      <x:c r="J73" s="25" t="str">
        <x:v>way/1024460444</x:v>
      </x:c>
      <x:c r="K73" s="25" t="str">
        <x:v>https://desertblume.com/</x:v>
      </x:c>
      <x:c r="L73" s="25" t="n">
        <x:v>49.9813</x:v>
      </x:c>
      <x:c r="M73" s="25" t="n">
        <x:v>-110.7299</x:v>
      </x:c>
      <x:c r="N73" s="25" t="str">
        <x:v>2026-08-15</x:v>
      </x:c>
    </x:row>
    <x:row r="74">
      <x:c r="A74" s="25" t="str">
        <x:v>CA-0070</x:v>
      </x:c>
      <x:c r="B74" s="25" t="str">
        <x:v>CA-C0064</x:v>
      </x:c>
      <x:c r="C74" s="25" t="n">
        <x:v>18541</x:v>
      </x:c>
      <x:c r="D74" s="25" t="n">
        <x:v>18541</x:v>
      </x:c>
      <x:c r="E74" s="25" t="str">
        <x:v>Devon Golf &amp; Conference Centre</x:v>
      </x:c>
      <x:c r="F74" s="25"/>
      <x:c r="G74" s="25" t="n">
        <x:v>50933</x:v>
      </x:c>
      <x:c r="H74" s="25" t="str">
        <x:v>Black</x:v>
      </x:c>
      <x:c r="I74" s="25" t="str">
        <x:v>https://api.golfcanada.ca/api/v1/facilities/18541</x:v>
      </x:c>
      <x:c r="J74" s="25" t="str">
        <x:v>way/182110147</x:v>
      </x:c>
      <x:c r="K74" s="25"/>
      <x:c r="L74" s="25" t="n">
        <x:v>53.3683</x:v>
      </x:c>
      <x:c r="M74" s="25" t="n">
        <x:v>-113.709</x:v>
      </x:c>
      <x:c r="N74" s="25" t="str">
        <x:v>2026-08-15</x:v>
      </x:c>
    </x:row>
    <x:row r="75">
      <x:c r="A75" s="25" t="str">
        <x:v>CA-0071</x:v>
      </x:c>
      <x:c r="B75" s="25" t="str">
        <x:v>CA-C0065</x:v>
      </x:c>
      <x:c r="C75" s="25" t="n">
        <x:v>18619</x:v>
      </x:c>
      <x:c r="D75" s="25" t="n">
        <x:v>18619</x:v>
      </x:c>
      <x:c r="E75" s="25" t="str">
        <x:v>Didsbury Golf Club</x:v>
      </x:c>
      <x:c r="F75" s="25" t="str">
        <x:v>Didsbury</x:v>
      </x:c>
      <x:c r="G75" s="25" t="n">
        <x:v>81804</x:v>
      </x:c>
      <x:c r="H75" s="25" t="str">
        <x:v>Red</x:v>
      </x:c>
      <x:c r="I75" s="25" t="str">
        <x:v>https://api.golfcanada.ca/api/v1/facilities/18619</x:v>
      </x:c>
      <x:c r="J75" s="25" t="str">
        <x:v>way/261113581</x:v>
      </x:c>
      <x:c r="K75" s="25"/>
      <x:c r="L75" s="25" t="n">
        <x:v>51.661123</x:v>
      </x:c>
      <x:c r="M75" s="25" t="n">
        <x:v>-114.152262</x:v>
      </x:c>
      <x:c r="N75" s="25" t="str">
        <x:v>2026-08-15</x:v>
      </x:c>
    </x:row>
    <x:row r="76">
      <x:c r="A76" s="25" t="str">
        <x:v>CA-0072</x:v>
      </x:c>
      <x:c r="B76" s="25" t="str">
        <x:v>CA-C0066</x:v>
      </x:c>
      <x:c r="C76" s="25" t="n">
        <x:v>18640</x:v>
      </x:c>
      <x:c r="D76" s="25" t="n">
        <x:v>18640</x:v>
      </x:c>
      <x:c r="E76" s="25" t="str">
        <x:v>Dinosaur Trail Golf &amp; Country Club</x:v>
      </x:c>
      <x:c r="F76" s="25"/>
      <x:c r="G76" s="25" t="n">
        <x:v>51172</x:v>
      </x:c>
      <x:c r="H76" s="25" t="str">
        <x:v>Blue</x:v>
      </x:c>
      <x:c r="I76" s="25" t="str">
        <x:v>https://api.golfcanada.ca/api/v1/facilities/18640</x:v>
      </x:c>
      <x:c r="J76" s="25"/>
      <x:c r="K76" s="25"/>
      <x:c r="L76" s="25" t="n">
        <x:v>51.4821</x:v>
      </x:c>
      <x:c r="M76" s="25" t="n">
        <x:v>-112.8055</x:v>
      </x:c>
      <x:c r="N76" s="25" t="str">
        <x:v>2026-08-15</x:v>
      </x:c>
    </x:row>
    <x:row r="77">
      <x:c r="A77" s="25" t="str">
        <x:v>CA-0073</x:v>
      </x:c>
      <x:c r="B77" s="25" t="str">
        <x:v>CA-C0067</x:v>
      </x:c>
      <x:c r="C77" s="25" t="n">
        <x:v>32918</x:v>
      </x:c>
      <x:c r="D77" s="25" t="n">
        <x:v>33501</x:v>
      </x:c>
      <x:c r="E77" s="25" t="str">
        <x:v>Dorchester Ranch Golf Course</x:v>
      </x:c>
      <x:c r="F77" s="25"/>
      <x:c r="G77" s="25" t="n">
        <x:v>231207</x:v>
      </x:c>
      <x:c r="H77" s="25" t="str">
        <x:v>Blue</x:v>
      </x:c>
      <x:c r="I77" s="25" t="str">
        <x:v>https://api.golfcanada.ca/api/v1/facilities/32918</x:v>
      </x:c>
      <x:c r="J77" s="25" t="str">
        <x:v>node/13574884702</x:v>
      </x:c>
      <x:c r="K77" s="25"/>
      <x:c r="L77" s="25" t="n">
        <x:v>52.9122</x:v>
      </x:c>
      <x:c r="M77" s="25" t="n">
        <x:v>-114.0249</x:v>
      </x:c>
      <x:c r="N77" s="25" t="str">
        <x:v>2026-08-15</x:v>
      </x:c>
    </x:row>
    <x:row r="78">
      <x:c r="A78" s="25" t="str">
        <x:v>CA-0074</x:v>
      </x:c>
      <x:c r="B78" s="25" t="str">
        <x:v>CA-C0068</x:v>
      </x:c>
      <x:c r="C78" s="25" t="n">
        <x:v>18639</x:v>
      </x:c>
      <x:c r="D78" s="25" t="n">
        <x:v>18639</x:v>
      </x:c>
      <x:c r="E78" s="25" t="str">
        <x:v>Douglasdale Golf Club</x:v>
      </x:c>
      <x:c r="F78" s="25"/>
      <x:c r="G78" s="25" t="n">
        <x:v>51169</x:v>
      </x:c>
      <x:c r="H78" s="25" t="str">
        <x:v>Blue</x:v>
      </x:c>
      <x:c r="I78" s="25" t="str">
        <x:v>https://api.golfcanada.ca/api/v1/facilities/18639</x:v>
      </x:c>
      <x:c r="J78" s="25"/>
      <x:c r="K78" s="25"/>
      <x:c r="L78" s="25" t="n">
        <x:v>50.9296</x:v>
      </x:c>
      <x:c r="M78" s="25" t="n">
        <x:v>-113.9615</x:v>
      </x:c>
      <x:c r="N78" s="25" t="str">
        <x:v>2026-08-15</x:v>
      </x:c>
    </x:row>
    <x:row r="79">
      <x:c r="A79" s="25" t="str">
        <x:v>CA-0075</x:v>
      </x:c>
      <x:c r="B79" s="25" t="str">
        <x:v>CA-C0069</x:v>
      </x:c>
      <x:c r="C79" s="25" t="n">
        <x:v>18627</x:v>
      </x:c>
      <x:c r="D79" s="25" t="n">
        <x:v>18627</x:v>
      </x:c>
      <x:c r="E79" s="25" t="str">
        <x:v>Drayton Valley Golf Club</x:v>
      </x:c>
      <x:c r="F79" s="25"/>
      <x:c r="G79" s="25" t="n">
        <x:v>51139</x:v>
      </x:c>
      <x:c r="H79" s="25" t="str">
        <x:v>Black</x:v>
      </x:c>
      <x:c r="I79" s="25" t="str">
        <x:v>https://api.golfcanada.ca/api/v1/facilities/18627</x:v>
      </x:c>
      <x:c r="J79" s="25" t="str">
        <x:v>way/469235348</x:v>
      </x:c>
      <x:c r="K79" s="25"/>
      <x:c r="L79" s="25" t="n">
        <x:v>53.2565</x:v>
      </x:c>
      <x:c r="M79" s="25" t="n">
        <x:v>-114.975</x:v>
      </x:c>
      <x:c r="N79" s="25" t="str">
        <x:v>2026-08-15</x:v>
      </x:c>
    </x:row>
    <x:row r="80">
      <x:c r="A80" s="25" t="str">
        <x:v>CA-0076</x:v>
      </x:c>
      <x:c r="B80" s="25" t="str">
        <x:v>CA-C0070</x:v>
      </x:c>
      <x:c r="C80" s="25" t="n">
        <x:v>19683</x:v>
      </x:c>
      <x:c r="D80" s="25" t="n">
        <x:v>19683</x:v>
      </x:c>
      <x:c r="E80" s="25" t="str">
        <x:v>Duchess Golf Club</x:v>
      </x:c>
      <x:c r="F80" s="25"/>
      <x:c r="G80" s="25" t="n">
        <x:v>53745</x:v>
      </x:c>
      <x:c r="H80" s="25" t="str">
        <x:v>White</x:v>
      </x:c>
      <x:c r="I80" s="25" t="str">
        <x:v>https://api.golfcanada.ca/api/v1/facilities/19683</x:v>
      </x:c>
      <x:c r="J80" s="25"/>
      <x:c r="K80" s="25"/>
      <x:c r="L80" s="25" t="n">
        <x:v>50.7424</x:v>
      </x:c>
      <x:c r="M80" s="25" t="n">
        <x:v>-111.8991</x:v>
      </x:c>
      <x:c r="N80" s="25" t="str">
        <x:v>2026-08-15</x:v>
      </x:c>
    </x:row>
    <x:row r="81">
      <x:c r="A81" s="25" t="str">
        <x:v>CA-0077</x:v>
      </x:c>
      <x:c r="B81" s="25" t="str">
        <x:v>CA-C0071</x:v>
      </x:c>
      <x:c r="C81" s="25" t="n">
        <x:v>32564</x:v>
      </x:c>
      <x:c r="D81" s="25" t="n">
        <x:v>33164</x:v>
      </x:c>
      <x:c r="E81" s="25" t="str">
        <x:v>Eagle Point Golf Course</x:v>
      </x:c>
      <x:c r="F81" s="25"/>
      <x:c r="G81" s="25" t="n">
        <x:v>223677</x:v>
      </x:c>
      <x:c r="H81" s="25" t="str">
        <x:v>Blue</x:v>
      </x:c>
      <x:c r="I81" s="25" t="str">
        <x:v>https://api.golfcanada.ca/api/v1/facilities/32564</x:v>
      </x:c>
      <x:c r="J81" s="25" t="str">
        <x:v>way/761308221</x:v>
      </x:c>
      <x:c r="K81" s="25" t="str">
        <x:v>https://golfwabasca.ca/</x:v>
      </x:c>
      <x:c r="L81" s="25" t="n">
        <x:v>56.0208</x:v>
      </x:c>
      <x:c r="M81" s="25" t="n">
        <x:v>-113.9059</x:v>
      </x:c>
      <x:c r="N81" s="25" t="str">
        <x:v>2026-08-15</x:v>
      </x:c>
    </x:row>
    <x:row r="82">
      <x:c r="A82" s="25" t="str">
        <x:v>CA-0078</x:v>
      </x:c>
      <x:c r="B82" s="25" t="str">
        <x:v>CA-C0072</x:v>
      </x:c>
      <x:c r="C82" s="25" t="n">
        <x:v>18586</x:v>
      </x:c>
      <x:c r="D82" s="25" t="n">
        <x:v>18586</x:v>
      </x:c>
      <x:c r="E82" s="25" t="str">
        <x:v>Eagle Rock Golf Course</x:v>
      </x:c>
      <x:c r="F82" s="25"/>
      <x:c r="G82" s="25" t="n">
        <x:v>51045</x:v>
      </x:c>
      <x:c r="H82" s="25" t="str">
        <x:v>Black</x:v>
      </x:c>
      <x:c r="I82" s="25" t="str">
        <x:v>https://api.golfcanada.ca/api/v1/facilities/18586</x:v>
      </x:c>
      <x:c r="J82" s="25" t="str">
        <x:v>way/672375668</x:v>
      </x:c>
      <x:c r="K82" s="25"/>
      <x:c r="L82" s="25" t="n">
        <x:v>53.3637</x:v>
      </x:c>
      <x:c r="M82" s="25" t="n">
        <x:v>-113.3103</x:v>
      </x:c>
      <x:c r="N82" s="25" t="str">
        <x:v>2026-08-15</x:v>
      </x:c>
    </x:row>
    <x:row r="83">
      <x:c r="A83" s="25" t="str">
        <x:v>CA-0079</x:v>
      </x:c>
      <x:c r="B83" s="25" t="str">
        <x:v>CA-C0073</x:v>
      </x:c>
      <x:c r="C83" s="25" t="n">
        <x:v>18574</x:v>
      </x:c>
      <x:c r="D83" s="25" t="n">
        <x:v>18574</x:v>
      </x:c>
      <x:c r="E83" s="25" t="str">
        <x:v>Earl Grey Golf Club</x:v>
      </x:c>
      <x:c r="F83" s="25"/>
      <x:c r="G83" s="25" t="n">
        <x:v>51013</x:v>
      </x:c>
      <x:c r="H83" s="25" t="str">
        <x:v>Black</x:v>
      </x:c>
      <x:c r="I83" s="25" t="str">
        <x:v>https://api.golfcanada.ca/api/v1/facilities/18574</x:v>
      </x:c>
      <x:c r="J83" s="25" t="str">
        <x:v>way/10554354</x:v>
      </x:c>
      <x:c r="K83" s="25" t="str">
        <x:v>https://www.earlgreygolfclub.com/</x:v>
      </x:c>
      <x:c r="L83" s="25" t="n">
        <x:v>50.9948</x:v>
      </x:c>
      <x:c r="M83" s="25" t="n">
        <x:v>-114.1038</x:v>
      </x:c>
      <x:c r="N83" s="25" t="str">
        <x:v>2026-08-15</x:v>
      </x:c>
    </x:row>
    <x:row r="84">
      <x:c r="A84" s="25" t="str">
        <x:v>CA-0080</x:v>
      </x:c>
      <x:c r="B84" s="25" t="str">
        <x:v>CA-C0073</x:v>
      </x:c>
      <x:c r="C84" s="25" t="n">
        <x:v>18574</x:v>
      </x:c>
      <x:c r="D84" s="25" t="n">
        <x:v>18575</x:v>
      </x:c>
      <x:c r="E84" s="25" t="str">
        <x:v>Earl Grey Golf Club</x:v>
      </x:c>
      <x:c r="F84" s="25" t="str">
        <x:v>Earl Grey Golf Club - Lakeview</x:v>
      </x:c>
      <x:c r="G84" s="25" t="n">
        <x:v>51017</x:v>
      </x:c>
      <x:c r="H84" s="25" t="str">
        <x:v>White</x:v>
      </x:c>
      <x:c r="I84" s="25" t="str">
        <x:v>https://api.golfcanada.ca/api/v1/facilities/18574</x:v>
      </x:c>
      <x:c r="J84" s="25" t="str">
        <x:v>way/10554354</x:v>
      </x:c>
      <x:c r="K84" s="25" t="str">
        <x:v>https://www.earlgreygolfclub.com/</x:v>
      </x:c>
      <x:c r="L84" s="25" t="n">
        <x:v>50.9948</x:v>
      </x:c>
      <x:c r="M84" s="25" t="n">
        <x:v>-114.1038</x:v>
      </x:c>
      <x:c r="N84" s="25" t="str">
        <x:v>2026-08-15</x:v>
      </x:c>
    </x:row>
    <x:row r="85">
      <x:c r="A85" s="25" t="str">
        <x:v>CA-0081</x:v>
      </x:c>
      <x:c r="B85" s="25" t="str">
        <x:v>CA-C0074</x:v>
      </x:c>
      <x:c r="C85" s="25" t="n">
        <x:v>31886</x:v>
      </x:c>
      <x:c r="D85" s="25" t="n">
        <x:v>32519</x:v>
      </x:c>
      <x:c r="E85" s="25" t="str">
        <x:v>Eckville Meadows Golf Course</x:v>
      </x:c>
      <x:c r="F85" s="25"/>
      <x:c r="G85" s="25"/>
      <x:c r="H85" s="25"/>
      <x:c r="I85" s="25" t="str">
        <x:v>https://api.golfcanada.ca/api/v1/facilities/31886</x:v>
      </x:c>
      <x:c r="J85" s="25"/>
      <x:c r="K85" s="25" t="str">
        <x:v>https://golfeckvillemeadows.com/</x:v>
      </x:c>
      <x:c r="L85" s="25" t="n">
        <x:v>52.3183</x:v>
      </x:c>
      <x:c r="M85" s="25" t="n">
        <x:v>-114.3826</x:v>
      </x:c>
      <x:c r="N85" s="25" t="str">
        <x:v>2026-08-15</x:v>
      </x:c>
    </x:row>
    <x:row r="86">
      <x:c r="A86" s="25" t="str">
        <x:v>CA-0082</x:v>
      </x:c>
      <x:c r="B86" s="25" t="str">
        <x:v>CA-C0075</x:v>
      </x:c>
      <x:c r="C86" s="25" t="n">
        <x:v>18598</x:v>
      </x:c>
      <x:c r="D86" s="25" t="n">
        <x:v>18598</x:v>
      </x:c>
      <x:c r="E86" s="25" t="str">
        <x:v>Edmonton Country Club</x:v>
      </x:c>
      <x:c r="F86" s="25"/>
      <x:c r="G86" s="25" t="n">
        <x:v>162670</x:v>
      </x:c>
      <x:c r="H86" s="25" t="str">
        <x:v>Black</x:v>
      </x:c>
      <x:c r="I86" s="25" t="str">
        <x:v>https://api.golfcanada.ca/api/v1/facilities/18598</x:v>
      </x:c>
      <x:c r="J86" s="25" t="str">
        <x:v>way/126311100</x:v>
      </x:c>
      <x:c r="K86" s="25"/>
      <x:c r="L86" s="25" t="n">
        <x:v>53.4907</x:v>
      </x:c>
      <x:c r="M86" s="25" t="n">
        <x:v>-113.5993</x:v>
      </x:c>
      <x:c r="N86" s="25" t="str">
        <x:v>2026-08-15</x:v>
      </x:c>
    </x:row>
    <x:row r="87">
      <x:c r="A87" s="25" t="str">
        <x:v>CA-0083</x:v>
      </x:c>
      <x:c r="B87" s="25" t="str">
        <x:v>CA-C0076</x:v>
      </x:c>
      <x:c r="C87" s="25" t="n">
        <x:v>18634</x:v>
      </x:c>
      <x:c r="D87" s="25" t="n">
        <x:v>18634</x:v>
      </x:c>
      <x:c r="E87" s="25" t="str">
        <x:v>Edmonton Garrison Memorial Golf &amp; Curling Club</x:v>
      </x:c>
      <x:c r="F87" s="25"/>
      <x:c r="G87" s="25" t="n">
        <x:v>51156</x:v>
      </x:c>
      <x:c r="H87" s="25" t="str">
        <x:v>Black</x:v>
      </x:c>
      <x:c r="I87" s="25" t="str">
        <x:v>https://api.golfcanada.ca/api/v1/facilities/18634</x:v>
      </x:c>
      <x:c r="J87" s="25" t="str">
        <x:v>way/26341372</x:v>
      </x:c>
      <x:c r="K87" s="25"/>
      <x:c r="L87" s="25" t="n">
        <x:v>53.6669</x:v>
      </x:c>
      <x:c r="M87" s="25" t="n">
        <x:v>-113.485</x:v>
      </x:c>
      <x:c r="N87" s="25" t="str">
        <x:v>2026-08-15</x:v>
      </x:c>
    </x:row>
    <x:row r="88">
      <x:c r="A88" s="25" t="str">
        <x:v>CA-0084</x:v>
      </x:c>
      <x:c r="B88" s="25" t="str">
        <x:v>CA-C0077</x:v>
      </x:c>
      <x:c r="C88" s="25" t="n">
        <x:v>18607</x:v>
      </x:c>
      <x:c r="D88" s="25" t="n">
        <x:v>18607</x:v>
      </x:c>
      <x:c r="E88" s="25" t="str">
        <x:v>Edmonton Petroleum Golf &amp; Country Club</x:v>
      </x:c>
      <x:c r="F88" s="25"/>
      <x:c r="G88" s="25" t="n">
        <x:v>51094</x:v>
      </x:c>
      <x:c r="H88" s="25" t="str">
        <x:v>Black</x:v>
      </x:c>
      <x:c r="I88" s="25" t="str">
        <x:v>https://api.golfcanada.ca/api/v1/facilities/18607</x:v>
      </x:c>
      <x:c r="J88" s="25" t="str">
        <x:v>way/592198940</x:v>
      </x:c>
      <x:c r="K88" s="25"/>
      <x:c r="L88" s="25" t="n">
        <x:v>53.4167</x:v>
      </x:c>
      <x:c r="M88" s="25" t="n">
        <x:v>-113.6916</x:v>
      </x:c>
      <x:c r="N88" s="25" t="str">
        <x:v>2026-08-15</x:v>
      </x:c>
    </x:row>
    <x:row r="89">
      <x:c r="A89" s="25" t="str">
        <x:v>CA-0085</x:v>
      </x:c>
      <x:c r="B89" s="25" t="str">
        <x:v>CA-C0078</x:v>
      </x:c>
      <x:c r="C89" s="25" t="n">
        <x:v>20376</x:v>
      </x:c>
      <x:c r="D89" s="25" t="n">
        <x:v>25773</x:v>
      </x:c>
      <x:c r="E89" s="25" t="str">
        <x:v>Edmonton Springs Golf Resort</x:v>
      </x:c>
      <x:c r="F89" s="25"/>
      <x:c r="G89" s="25" t="n">
        <x:v>188775</x:v>
      </x:c>
      <x:c r="H89" s="25" t="str">
        <x:v>Blue</x:v>
      </x:c>
      <x:c r="I89" s="25" t="str">
        <x:v>https://api.golfcanada.ca/api/v1/facilities/20376</x:v>
      </x:c>
      <x:c r="J89" s="25"/>
      <x:c r="K89" s="25"/>
      <x:c r="L89" s="25" t="n">
        <x:v>53.5191</x:v>
      </x:c>
      <x:c r="M89" s="25" t="n">
        <x:v>-113.5914</x:v>
      </x:c>
      <x:c r="N89" s="25" t="str">
        <x:v>2026-08-15</x:v>
      </x:c>
    </x:row>
    <x:row r="90">
      <x:c r="A90" s="25" t="str">
        <x:v>CA-0086</x:v>
      </x:c>
      <x:c r="B90" s="25" t="str">
        <x:v>CA-C0079</x:v>
      </x:c>
      <x:c r="C90" s="25" t="n">
        <x:v>18618</x:v>
      </x:c>
      <x:c r="D90" s="25" t="n">
        <x:v>18618</x:v>
      </x:c>
      <x:c r="E90" s="25" t="str">
        <x:v>Edson Golf Club</x:v>
      </x:c>
      <x:c r="F90" s="25"/>
      <x:c r="G90" s="25" t="n">
        <x:v>228662</x:v>
      </x:c>
      <x:c r="H90" s="25" t="str">
        <x:v>Black</x:v>
      </x:c>
      <x:c r="I90" s="25" t="str">
        <x:v>https://api.golfcanada.ca/api/v1/facilities/18618</x:v>
      </x:c>
      <x:c r="J90" s="25" t="str">
        <x:v>way/404714361</x:v>
      </x:c>
      <x:c r="K90" s="25"/>
      <x:c r="L90" s="25" t="n">
        <x:v>53.5817</x:v>
      </x:c>
      <x:c r="M90" s="25" t="n">
        <x:v>-116.4091</x:v>
      </x:c>
      <x:c r="N90" s="25" t="str">
        <x:v>2026-08-15</x:v>
      </x:c>
    </x:row>
    <x:row r="91">
      <x:c r="A91" s="25" t="str">
        <x:v>CA-0087</x:v>
      </x:c>
      <x:c r="B91" s="25" t="str">
        <x:v>CA-C0080</x:v>
      </x:c>
      <x:c r="C91" s="25" t="n">
        <x:v>18604</x:v>
      </x:c>
      <x:c r="D91" s="25" t="n">
        <x:v>18604</x:v>
      </x:c>
      <x:c r="E91" s="25" t="str">
        <x:v>Elbow Springs Golf Club</x:v>
      </x:c>
      <x:c r="F91" s="25" t="str">
        <x:v>Elbow Springs Golf Club - Elbow/Springs</x:v>
      </x:c>
      <x:c r="G91" s="25" t="n">
        <x:v>51084</x:v>
      </x:c>
      <x:c r="H91" s="25" t="str">
        <x:v>Black</x:v>
      </x:c>
      <x:c r="I91" s="25" t="str">
        <x:v>https://api.golfcanada.ca/api/v1/facilities/18604</x:v>
      </x:c>
      <x:c r="J91" s="25" t="str">
        <x:v>relation/14724952</x:v>
      </x:c>
      <x:c r="K91" s="25"/>
      <x:c r="L91" s="25" t="n">
        <x:v>51.0128</x:v>
      </x:c>
      <x:c r="M91" s="25" t="n">
        <x:v>-114.2456</x:v>
      </x:c>
      <x:c r="N91" s="25" t="str">
        <x:v>2026-08-15</x:v>
      </x:c>
    </x:row>
    <x:row r="92">
      <x:c r="A92" s="25" t="str">
        <x:v>CA-0088</x:v>
      </x:c>
      <x:c r="B92" s="25" t="str">
        <x:v>CA-C0080</x:v>
      </x:c>
      <x:c r="C92" s="25" t="n">
        <x:v>18604</x:v>
      </x:c>
      <x:c r="D92" s="25" t="n">
        <x:v>18605</x:v>
      </x:c>
      <x:c r="E92" s="25" t="str">
        <x:v>Elbow Springs Golf Club</x:v>
      </x:c>
      <x:c r="F92" s="25" t="str">
        <x:v>Elbow Springs Golf Club - Mountain View/Elbow</x:v>
      </x:c>
      <x:c r="G92" s="25" t="n">
        <x:v>51087</x:v>
      </x:c>
      <x:c r="H92" s="25" t="str">
        <x:v>Black</x:v>
      </x:c>
      <x:c r="I92" s="25" t="str">
        <x:v>https://api.golfcanada.ca/api/v1/facilities/18604</x:v>
      </x:c>
      <x:c r="J92" s="25" t="str">
        <x:v>relation/14724952</x:v>
      </x:c>
      <x:c r="K92" s="25"/>
      <x:c r="L92" s="25" t="n">
        <x:v>51.0128</x:v>
      </x:c>
      <x:c r="M92" s="25" t="n">
        <x:v>-114.2456</x:v>
      </x:c>
      <x:c r="N92" s="25" t="str">
        <x:v>2026-08-15</x:v>
      </x:c>
    </x:row>
    <x:row r="93">
      <x:c r="A93" s="25" t="str">
        <x:v>CA-0089</x:v>
      </x:c>
      <x:c r="B93" s="25" t="str">
        <x:v>CA-C0080</x:v>
      </x:c>
      <x:c r="C93" s="25" t="n">
        <x:v>18604</x:v>
      </x:c>
      <x:c r="D93" s="25" t="n">
        <x:v>18606</x:v>
      </x:c>
      <x:c r="E93" s="25" t="str">
        <x:v>Elbow Springs Golf Club</x:v>
      </x:c>
      <x:c r="F93" s="25" t="str">
        <x:v>Elbow Springs Golf Club - Mountain/Springs</x:v>
      </x:c>
      <x:c r="G93" s="25" t="n">
        <x:v>51090</x:v>
      </x:c>
      <x:c r="H93" s="25" t="str">
        <x:v>Black</x:v>
      </x:c>
      <x:c r="I93" s="25" t="str">
        <x:v>https://api.golfcanada.ca/api/v1/facilities/18604</x:v>
      </x:c>
      <x:c r="J93" s="25" t="str">
        <x:v>relation/14724952</x:v>
      </x:c>
      <x:c r="K93" s="25"/>
      <x:c r="L93" s="25" t="n">
        <x:v>51.0128</x:v>
      </x:c>
      <x:c r="M93" s="25" t="n">
        <x:v>-114.2456</x:v>
      </x:c>
      <x:c r="N93" s="25" t="str">
        <x:v>2026-08-15</x:v>
      </x:c>
    </x:row>
    <x:row r="94">
      <x:c r="A94" s="25" t="str">
        <x:v>CA-0090</x:v>
      </x:c>
      <x:c r="B94" s="25" t="str">
        <x:v>CA-C0081</x:v>
      </x:c>
      <x:c r="C94" s="25" t="n">
        <x:v>18573</x:v>
      </x:c>
      <x:c r="D94" s="25" t="n">
        <x:v>18573</x:v>
      </x:c>
      <x:c r="E94" s="25" t="str">
        <x:v>Fairview Golf Club</x:v>
      </x:c>
      <x:c r="F94" s="25"/>
      <x:c r="G94" s="25" t="n">
        <x:v>51011</x:v>
      </x:c>
      <x:c r="H94" s="25" t="str">
        <x:v>White/Blue</x:v>
      </x:c>
      <x:c r="I94" s="25" t="str">
        <x:v>https://api.golfcanada.ca/api/v1/facilities/18573</x:v>
      </x:c>
      <x:c r="J94" s="25" t="str">
        <x:v>way/344637104</x:v>
      </x:c>
      <x:c r="K94" s="25"/>
      <x:c r="L94" s="25" t="n">
        <x:v>56.0796</x:v>
      </x:c>
      <x:c r="M94" s="25" t="n">
        <x:v>-118.3887</x:v>
      </x:c>
      <x:c r="N94" s="25" t="str">
        <x:v>2026-08-15</x:v>
      </x:c>
    </x:row>
    <x:row r="95">
      <x:c r="A95" s="25" t="str">
        <x:v>CA-0091</x:v>
      </x:c>
      <x:c r="B95" s="25" t="str">
        <x:v>CA-C0082</x:v>
      </x:c>
      <x:c r="C95" s="25" t="n">
        <x:v>23258</x:v>
      </x:c>
      <x:c r="D95" s="25" t="n">
        <x:v>23314</x:v>
      </x:c>
      <x:c r="E95" s="25" t="str">
        <x:v>Fairways at Last Hill Golf and Country Club</x:v>
      </x:c>
      <x:c r="F95" s="25"/>
      <x:c r="G95" s="25"/>
      <x:c r="H95" s="25"/>
      <x:c r="I95" s="25" t="str">
        <x:v>https://api.golfcanada.ca/api/v1/facilities/23258</x:v>
      </x:c>
      <x:c r="J95" s="25"/>
      <x:c r="K95" s="25" t="str">
        <x:v>https://www.fairwayslasthill.com/</x:v>
      </x:c>
      <x:c r="L95" s="25" t="n">
        <x:v>52.3183</x:v>
      </x:c>
      <x:c r="M95" s="25" t="n">
        <x:v>-114.3826</x:v>
      </x:c>
      <x:c r="N95" s="25" t="str">
        <x:v>2026-08-15</x:v>
      </x:c>
    </x:row>
    <x:row r="96">
      <x:c r="A96" s="25" t="str">
        <x:v>CA-0092</x:v>
      </x:c>
      <x:c r="B96" s="25" t="str">
        <x:v>CA-C0083</x:v>
      </x:c>
      <x:c r="C96" s="25" t="n">
        <x:v>19818</x:v>
      </x:c>
      <x:c r="D96" s="25" t="n">
        <x:v>19818</x:v>
      </x:c>
      <x:c r="E96" s="25" t="str">
        <x:v>Fairways West Golf Course</x:v>
      </x:c>
      <x:c r="F96" s="25"/>
      <x:c r="G96" s="25"/>
      <x:c r="H96" s="25"/>
      <x:c r="I96" s="25" t="str">
        <x:v>https://api.golfcanada.ca/api/v1/facilities/19818</x:v>
      </x:c>
      <x:c r="J96" s="25"/>
      <x:c r="K96" s="25"/>
      <x:c r="L96" s="25" t="n">
        <x:v>52.91394</x:v>
      </x:c>
      <x:c r="M96" s="25" t="n">
        <x:v>-114.87147</x:v>
      </x:c>
      <x:c r="N96" s="25" t="str">
        <x:v>2026-08-15</x:v>
      </x:c>
    </x:row>
    <x:row r="97">
      <x:c r="A97" s="25" t="str">
        <x:v>CA-0093</x:v>
      </x:c>
      <x:c r="B97" s="25" t="str">
        <x:v>CA-C0084</x:v>
      </x:c>
      <x:c r="C97" s="25" t="n">
        <x:v>17786</x:v>
      </x:c>
      <x:c r="D97" s="25" t="n">
        <x:v>17786</x:v>
      </x:c>
      <x:c r="E97" s="25" t="str">
        <x:v>Fawn Meadows Golf &amp; Country Club</x:v>
      </x:c>
      <x:c r="F97" s="25"/>
      <x:c r="G97" s="25" t="n">
        <x:v>222859</x:v>
      </x:c>
      <x:c r="H97" s="25" t="str">
        <x:v>Black</x:v>
      </x:c>
      <x:c r="I97" s="25" t="str">
        <x:v>https://api.golfcanada.ca/api/v1/facilities/17786</x:v>
      </x:c>
      <x:c r="J97" s="25" t="str">
        <x:v>way/1461990165</x:v>
      </x:c>
      <x:c r="K97" s="25" t="str">
        <x:v>https://fawnmeadowsgolf.com/</x:v>
      </x:c>
      <x:c r="L97" s="25" t="n">
        <x:v>52.1987</x:v>
      </x:c>
      <x:c r="M97" s="25" t="n">
        <x:v>-113.2256</x:v>
      </x:c>
      <x:c r="N97" s="25" t="str">
        <x:v>2026-08-15</x:v>
      </x:c>
    </x:row>
    <x:row r="98">
      <x:c r="A98" s="25" t="str">
        <x:v>CA-0094</x:v>
      </x:c>
      <x:c r="B98" s="25" t="str">
        <x:v>CA-C0085</x:v>
      </x:c>
      <x:c r="C98" s="25" t="n">
        <x:v>19684</x:v>
      </x:c>
      <x:c r="D98" s="25" t="n">
        <x:v>19684</x:v>
      </x:c>
      <x:c r="E98" s="25" t="str">
        <x:v>Foremost Golf Club</x:v>
      </x:c>
      <x:c r="F98" s="25"/>
      <x:c r="G98" s="25" t="n">
        <x:v>53746</x:v>
      </x:c>
      <x:c r="H98" s="25" t="str">
        <x:v>White</x:v>
      </x:c>
      <x:c r="I98" s="25" t="str">
        <x:v>https://api.golfcanada.ca/api/v1/facilities/19684</x:v>
      </x:c>
      <x:c r="J98" s="25"/>
      <x:c r="K98" s="25"/>
      <x:c r="L98" s="25" t="n">
        <x:v>49.4746</x:v>
      </x:c>
      <x:c r="M98" s="25" t="n">
        <x:v>-111.4502</x:v>
      </x:c>
      <x:c r="N98" s="25" t="str">
        <x:v>2026-08-15</x:v>
      </x:c>
    </x:row>
    <x:row r="99">
      <x:c r="A99" s="25" t="str">
        <x:v>CA-0095</x:v>
      </x:c>
      <x:c r="B99" s="25" t="str">
        <x:v>CA-C0086</x:v>
      </x:c>
      <x:c r="C99" s="25" t="n">
        <x:v>18603</x:v>
      </x:c>
      <x:c r="D99" s="25" t="n">
        <x:v>18603</x:v>
      </x:c>
      <x:c r="E99" s="25" t="str">
        <x:v>Forest Heights Golf Course</x:v>
      </x:c>
      <x:c r="F99" s="25"/>
      <x:c r="G99" s="25" t="n">
        <x:v>231695</x:v>
      </x:c>
      <x:c r="H99" s="25" t="str">
        <x:v>Black</x:v>
      </x:c>
      <x:c r="I99" s="25" t="str">
        <x:v>https://api.golfcanada.ca/api/v1/facilities/18603</x:v>
      </x:c>
      <x:c r="J99" s="25"/>
      <x:c r="K99" s="25"/>
      <x:c r="L99" s="25" t="n">
        <x:v>51.8812</x:v>
      </x:c>
      <x:c r="M99" s="25" t="n">
        <x:v>-114.5379</x:v>
      </x:c>
      <x:c r="N99" s="25" t="str">
        <x:v>2026-08-15</x:v>
      </x:c>
    </x:row>
    <x:row r="100">
      <x:c r="A100" s="25" t="str">
        <x:v>CA-0096</x:v>
      </x:c>
      <x:c r="B100" s="25" t="str">
        <x:v>CA-C0087</x:v>
      </x:c>
      <x:c r="C100" s="25" t="n">
        <x:v>18717</x:v>
      </x:c>
      <x:c r="D100" s="25" t="n">
        <x:v>18717</x:v>
      </x:c>
      <x:c r="E100" s="25" t="str">
        <x:v>Forestburg Golf Club</x:v>
      </x:c>
      <x:c r="F100" s="25"/>
      <x:c r="G100" s="25"/>
      <x:c r="H100" s="25"/>
      <x:c r="I100" s="25" t="str">
        <x:v>https://api.golfcanada.ca/api/v1/facilities/18717</x:v>
      </x:c>
      <x:c r="J100" s="25"/>
      <x:c r="K100" s="25" t="str">
        <x:v>https://www.forestburggolfclub.com/</x:v>
      </x:c>
      <x:c r="L100" s="25" t="n">
        <x:v>52.587993</x:v>
      </x:c>
      <x:c r="M100" s="25" t="n">
        <x:v>-112.069956</x:v>
      </x:c>
      <x:c r="N100" s="25" t="str">
        <x:v>2026-08-15</x:v>
      </x:c>
    </x:row>
    <x:row r="101">
      <x:c r="A101" s="25" t="str">
        <x:v>CA-0097</x:v>
      </x:c>
      <x:c r="B101" s="25" t="str">
        <x:v>CA-C0088</x:v>
      </x:c>
      <x:c r="C101" s="25" t="n">
        <x:v>19922</x:v>
      </x:c>
      <x:c r="D101" s="25" t="n">
        <x:v>19922</x:v>
      </x:c>
      <x:c r="E101" s="25" t="str">
        <x:v>Fort Macleod Golf Club</x:v>
      </x:c>
      <x:c r="F101" s="25"/>
      <x:c r="G101" s="25" t="n">
        <x:v>54430</x:v>
      </x:c>
      <x:c r="H101" s="25" t="str">
        <x:v>Blue</x:v>
      </x:c>
      <x:c r="I101" s="25" t="str">
        <x:v>https://api.golfcanada.ca/api/v1/facilities/19922</x:v>
      </x:c>
      <x:c r="J101" s="25"/>
      <x:c r="K101" s="25"/>
      <x:c r="L101" s="25" t="n">
        <x:v>49.7213</x:v>
      </x:c>
      <x:c r="M101" s="25" t="n">
        <x:v>-113.4217</x:v>
      </x:c>
      <x:c r="N101" s="25" t="str">
        <x:v>2026-08-15</x:v>
      </x:c>
    </x:row>
    <x:row r="102">
      <x:c r="A102" s="25" t="str">
        <x:v>CA-0098</x:v>
      </x:c>
      <x:c r="B102" s="25" t="str">
        <x:v>CA-C0089</x:v>
      </x:c>
      <x:c r="C102" s="25" t="n">
        <x:v>18693</x:v>
      </x:c>
      <x:c r="D102" s="25" t="n">
        <x:v>18693</x:v>
      </x:c>
      <x:c r="E102" s="25" t="str">
        <x:v>Fort McMurray Golf Club</x:v>
      </x:c>
      <x:c r="F102" s="25" t="str">
        <x:v>Fort McMurray - Big River/Black Bear</x:v>
      </x:c>
      <x:c r="G102" s="25" t="n">
        <x:v>51302</x:v>
      </x:c>
      <x:c r="H102" s="25" t="str">
        <x:v>Black</x:v>
      </x:c>
      <x:c r="I102" s="25" t="str">
        <x:v>https://api.golfcanada.ca/api/v1/facilities/18693</x:v>
      </x:c>
      <x:c r="J102" s="25" t="str">
        <x:v>way/58738109</x:v>
      </x:c>
      <x:c r="K102" s="25"/>
      <x:c r="L102" s="25" t="n">
        <x:v>56.7122</x:v>
      </x:c>
      <x:c r="M102" s="25" t="n">
        <x:v>-111.4474</x:v>
      </x:c>
      <x:c r="N102" s="25" t="str">
        <x:v>2026-08-15</x:v>
      </x:c>
    </x:row>
    <x:row r="103">
      <x:c r="A103" s="25" t="str">
        <x:v>CA-0099</x:v>
      </x:c>
      <x:c r="B103" s="25" t="str">
        <x:v>CA-C0089</x:v>
      </x:c>
      <x:c r="C103" s="25" t="n">
        <x:v>18693</x:v>
      </x:c>
      <x:c r="D103" s="25" t="n">
        <x:v>33341</x:v>
      </x:c>
      <x:c r="E103" s="25" t="str">
        <x:v>Fort McMurray Golf Club</x:v>
      </x:c>
      <x:c r="F103" s="25" t="str">
        <x:v>Fort McMurray - Black Bear/Fox Tail</x:v>
      </x:c>
      <x:c r="G103" s="25" t="n">
        <x:v>227128</x:v>
      </x:c>
      <x:c r="H103" s="25" t="str">
        <x:v>Black</x:v>
      </x:c>
      <x:c r="I103" s="25" t="str">
        <x:v>https://api.golfcanada.ca/api/v1/facilities/18693</x:v>
      </x:c>
      <x:c r="J103" s="25" t="str">
        <x:v>way/58738109</x:v>
      </x:c>
      <x:c r="K103" s="25"/>
      <x:c r="L103" s="25" t="n">
        <x:v>56.7122</x:v>
      </x:c>
      <x:c r="M103" s="25" t="n">
        <x:v>-111.4474</x:v>
      </x:c>
      <x:c r="N103" s="25" t="str">
        <x:v>2026-08-15</x:v>
      </x:c>
    </x:row>
    <x:row r="104">
      <x:c r="A104" s="25" t="str">
        <x:v>CA-0100</x:v>
      </x:c>
      <x:c r="B104" s="25" t="str">
        <x:v>CA-C0089</x:v>
      </x:c>
      <x:c r="C104" s="25" t="n">
        <x:v>18693</x:v>
      </x:c>
      <x:c r="D104" s="25" t="n">
        <x:v>33340</x:v>
      </x:c>
      <x:c r="E104" s="25" t="str">
        <x:v>Fort McMurray Golf Club</x:v>
      </x:c>
      <x:c r="F104" s="25" t="str">
        <x:v>Fort McMurray - Fox Tail/Big River</x:v>
      </x:c>
      <x:c r="G104" s="25" t="n">
        <x:v>227120</x:v>
      </x:c>
      <x:c r="H104" s="25" t="str">
        <x:v>Black</x:v>
      </x:c>
      <x:c r="I104" s="25" t="str">
        <x:v>https://api.golfcanada.ca/api/v1/facilities/18693</x:v>
      </x:c>
      <x:c r="J104" s="25" t="str">
        <x:v>way/58738109</x:v>
      </x:c>
      <x:c r="K104" s="25"/>
      <x:c r="L104" s="25" t="n">
        <x:v>56.7122</x:v>
      </x:c>
      <x:c r="M104" s="25" t="n">
        <x:v>-111.4474</x:v>
      </x:c>
      <x:c r="N104" s="25" t="str">
        <x:v>2026-08-15</x:v>
      </x:c>
    </x:row>
    <x:row r="105">
      <x:c r="A105" s="25" t="str">
        <x:v>CA-0101</x:v>
      </x:c>
      <x:c r="B105" s="25" t="str">
        <x:v>CA-C0090</x:v>
      </x:c>
      <x:c r="C105" s="25" t="n">
        <x:v>18572</x:v>
      </x:c>
      <x:c r="D105" s="25" t="n">
        <x:v>18572</x:v>
      </x:c>
      <x:c r="E105" s="25" t="str">
        <x:v>Fort Saskatchewan Golf &amp; Curling Club</x:v>
      </x:c>
      <x:c r="F105" s="25"/>
      <x:c r="G105" s="25" t="n">
        <x:v>51010</x:v>
      </x:c>
      <x:c r="H105" s="25" t="str">
        <x:v>White/Blue</x:v>
      </x:c>
      <x:c r="I105" s="25" t="str">
        <x:v>https://api.golfcanada.ca/api/v1/facilities/18572</x:v>
      </x:c>
      <x:c r="J105" s="25" t="str">
        <x:v>way/97807614</x:v>
      </x:c>
      <x:c r="K105" s="25"/>
      <x:c r="L105" s="25" t="n">
        <x:v>53.7054</x:v>
      </x:c>
      <x:c r="M105" s="25" t="n">
        <x:v>-113.2064</x:v>
      </x:c>
      <x:c r="N105" s="25" t="str">
        <x:v>2026-08-15</x:v>
      </x:c>
    </x:row>
    <x:row r="106">
      <x:c r="A106" s="25" t="str">
        <x:v>CA-0102</x:v>
      </x:c>
      <x:c r="B106" s="25" t="str">
        <x:v>CA-C0091</x:v>
      </x:c>
      <x:c r="C106" s="25" t="n">
        <x:v>18553</x:v>
      </x:c>
      <x:c r="D106" s="25" t="n">
        <x:v>18553</x:v>
      </x:c>
      <x:c r="E106" s="25" t="str">
        <x:v>Fox Haven Golf &amp; Country Club</x:v>
      </x:c>
      <x:c r="F106" s="25"/>
      <x:c r="G106" s="25" t="n">
        <x:v>81739</x:v>
      </x:c>
      <x:c r="H106" s="25" t="str">
        <x:v>Blue</x:v>
      </x:c>
      <x:c r="I106" s="25" t="str">
        <x:v>https://api.golfcanada.ca/api/v1/facilities/18553</x:v>
      </x:c>
      <x:c r="J106" s="25" t="str">
        <x:v>way/1125507810</x:v>
      </x:c>
      <x:c r="K106" s="25"/>
      <x:c r="L106" s="25" t="n">
        <x:v>58.5457</x:v>
      </x:c>
      <x:c r="M106" s="25" t="n">
        <x:v>-117.1124</x:v>
      </x:c>
      <x:c r="N106" s="25" t="str">
        <x:v>2026-08-15</x:v>
      </x:c>
    </x:row>
    <x:row r="107">
      <x:c r="A107" s="25" t="str">
        <x:v>CA-0103</x:v>
      </x:c>
      <x:c r="B107" s="25" t="str">
        <x:v>CA-C0092</x:v>
      </x:c>
      <x:c r="C107" s="25" t="n">
        <x:v>18638</x:v>
      </x:c>
      <x:c r="D107" s="25" t="n">
        <x:v>18638</x:v>
      </x:c>
      <x:c r="E107" s="25" t="str">
        <x:v>Fox Hollow Golf Course</x:v>
      </x:c>
      <x:c r="F107" s="25"/>
      <x:c r="G107" s="25" t="n">
        <x:v>51167</x:v>
      </x:c>
      <x:c r="H107" s="25" t="str">
        <x:v>Blue</x:v>
      </x:c>
      <x:c r="I107" s="25" t="str">
        <x:v>https://api.golfcanada.ca/api/v1/facilities/18638</x:v>
      </x:c>
      <x:c r="J107" s="25" t="str">
        <x:v>way/10584942</x:v>
      </x:c>
      <x:c r="K107" s="25"/>
      <x:c r="L107" s="25" t="n">
        <x:v>51.0747</x:v>
      </x:c>
      <x:c r="M107" s="25" t="n">
        <x:v>-114.0285</x:v>
      </x:c>
      <x:c r="N107" s="25" t="str">
        <x:v>2026-08-15</x:v>
      </x:c>
    </x:row>
    <x:row r="108">
      <x:c r="A108" s="25" t="str">
        <x:v>CA-0104</x:v>
      </x:c>
      <x:c r="B108" s="25" t="str">
        <x:v>CA-C0093</x:v>
      </x:c>
      <x:c r="C108" s="25" t="n">
        <x:v>20059</x:v>
      </x:c>
      <x:c r="D108" s="25" t="n">
        <x:v>20059</x:v>
      </x:c>
      <x:c r="E108" s="25" t="str">
        <x:v>Fox Run Golf Course</x:v>
      </x:c>
      <x:c r="F108" s="25"/>
      <x:c r="G108" s="25"/>
      <x:c r="H108" s="25"/>
      <x:c r="I108" s="25" t="str">
        <x:v>https://api.golfcanada.ca/api/v1/facilities/20059</x:v>
      </x:c>
      <x:c r="J108" s="25" t="str">
        <x:v>way/667368696</x:v>
      </x:c>
      <x:c r="K108" s="25" t="str">
        <x:v>https://www.foxrungolfcourse.ca/</x:v>
      </x:c>
      <x:c r="L108" s="25" t="n">
        <x:v>53.630465</x:v>
      </x:c>
      <x:c r="M108" s="25" t="n">
        <x:v>-113.182354</x:v>
      </x:c>
      <x:c r="N108" s="25" t="str">
        <x:v>2026-08-15</x:v>
      </x:c>
    </x:row>
    <x:row r="109">
      <x:c r="A109" s="25" t="str">
        <x:v>CA-0105</x:v>
      </x:c>
      <x:c r="B109" s="25" t="str">
        <x:v>CA-C0094</x:v>
      </x:c>
      <x:c r="C109" s="25" t="n">
        <x:v>18519</x:v>
      </x:c>
      <x:c r="D109" s="25" t="n">
        <x:v>18519</x:v>
      </x:c>
      <x:c r="E109" s="25" t="str">
        <x:v>Gilwood Golf &amp; Country Club</x:v>
      </x:c>
      <x:c r="F109" s="25"/>
      <x:c r="G109" s="25" t="n">
        <x:v>56758</x:v>
      </x:c>
      <x:c r="H109" s="25" t="str">
        <x:v>Black</x:v>
      </x:c>
      <x:c r="I109" s="25" t="str">
        <x:v>https://api.golfcanada.ca/api/v1/facilities/18519</x:v>
      </x:c>
      <x:c r="J109" s="25"/>
      <x:c r="K109" s="25"/>
      <x:c r="L109" s="25" t="n">
        <x:v>55.3631</x:v>
      </x:c>
      <x:c r="M109" s="25" t="n">
        <x:v>-114.7513</x:v>
      </x:c>
      <x:c r="N109" s="25" t="str">
        <x:v>2026-08-15</x:v>
      </x:c>
    </x:row>
    <x:row r="110">
      <x:c r="A110" s="25" t="str">
        <x:v>CA-0106</x:v>
      </x:c>
      <x:c r="B110" s="25" t="str">
        <x:v>CA-C0095</x:v>
      </x:c>
      <x:c r="C110" s="25" t="n">
        <x:v>18692</x:v>
      </x:c>
      <x:c r="D110" s="25" t="n">
        <x:v>18692</x:v>
      </x:c>
      <x:c r="E110" s="25" t="str">
        <x:v>Glendale Golf &amp; Country Club</x:v>
      </x:c>
      <x:c r="F110" s="25"/>
      <x:c r="G110" s="25" t="n">
        <x:v>51301</x:v>
      </x:c>
      <x:c r="H110" s="25" t="str">
        <x:v>Black</x:v>
      </x:c>
      <x:c r="I110" s="25" t="str">
        <x:v>https://api.golfcanada.ca/api/v1/facilities/18692</x:v>
      </x:c>
      <x:c r="J110" s="25" t="str">
        <x:v>way/96781614</x:v>
      </x:c>
      <x:c r="K110" s="25"/>
      <x:c r="L110" s="25" t="n">
        <x:v>53.5829</x:v>
      </x:c>
      <x:c r="M110" s="25" t="n">
        <x:v>-113.6649</x:v>
      </x:c>
      <x:c r="N110" s="25" t="str">
        <x:v>2026-08-15</x:v>
      </x:c>
    </x:row>
    <x:row r="111">
      <x:c r="A111" s="25" t="str">
        <x:v>CA-0107</x:v>
      </x:c>
      <x:c r="B111" s="25" t="str">
        <x:v>CA-C0096</x:v>
      </x:c>
      <x:c r="C111" s="25" t="n">
        <x:v>20369</x:v>
      </x:c>
      <x:c r="D111" s="25" t="n">
        <x:v>20369</x:v>
      </x:c>
      <x:c r="E111" s="25" t="str">
        <x:v>Gleniffer Lake Resort &amp; Country Club</x:v>
      </x:c>
      <x:c r="F111" s="25"/>
      <x:c r="G111" s="25" t="n">
        <x:v>56423</x:v>
      </x:c>
      <x:c r="H111" s="25" t="str">
        <x:v>Blue</x:v>
      </x:c>
      <x:c r="I111" s="25" t="str">
        <x:v>https://api.golfcanada.ca/api/v1/facilities/20369</x:v>
      </x:c>
      <x:c r="J111" s="25"/>
      <x:c r="K111" s="25"/>
      <x:c r="L111" s="25" t="n">
        <x:v>52.0388</x:v>
      </x:c>
      <x:c r="M111" s="25" t="n">
        <x:v>-114.2899</x:v>
      </x:c>
      <x:c r="N111" s="25" t="str">
        <x:v>2026-08-15</x:v>
      </x:c>
    </x:row>
    <x:row r="112">
      <x:c r="A112" s="25" t="str">
        <x:v>CA-0108</x:v>
      </x:c>
      <x:c r="B112" s="25" t="str">
        <x:v>CA-C0097</x:v>
      </x:c>
      <x:c r="C112" s="25" t="n">
        <x:v>19697</x:v>
      </x:c>
      <x:c r="D112" s="25" t="n">
        <x:v>19697</x:v>
      </x:c>
      <x:c r="E112" s="25" t="str">
        <x:v>Golden West Golf Course</x:v>
      </x:c>
      <x:c r="F112" s="25"/>
      <x:c r="G112" s="25" t="n">
        <x:v>53768</x:v>
      </x:c>
      <x:c r="H112" s="25" t="str">
        <x:v>Blue</x:v>
      </x:c>
      <x:c r="I112" s="25" t="str">
        <x:v>https://api.golfcanada.ca/api/v1/facilities/19697</x:v>
      </x:c>
      <x:c r="J112" s="25"/>
      <x:c r="K112" s="25"/>
      <x:c r="L112" s="25" t="n">
        <x:v>53.587</x:v>
      </x:c>
      <x:c r="M112" s="25" t="n">
        <x:v>-113.5834</x:v>
      </x:c>
      <x:c r="N112" s="25" t="str">
        <x:v>2026-08-15</x:v>
      </x:c>
    </x:row>
    <x:row r="113">
      <x:c r="A113" s="25" t="str">
        <x:v>CA-0109</x:v>
      </x:c>
      <x:c r="B113" s="25" t="str">
        <x:v>CA-C0098</x:v>
      </x:c>
      <x:c r="C113" s="25" t="n">
        <x:v>18540</x:v>
      </x:c>
      <x:c r="D113" s="25" t="n">
        <x:v>18540</x:v>
      </x:c>
      <x:c r="E113" s="25" t="str">
        <x:v>Goose Hummock Golf Resort</x:v>
      </x:c>
      <x:c r="F113" s="25"/>
      <x:c r="G113" s="25" t="n">
        <x:v>50931</x:v>
      </x:c>
      <x:c r="H113" s="25" t="str">
        <x:v>Black</x:v>
      </x:c>
      <x:c r="I113" s="25" t="str">
        <x:v>https://api.golfcanada.ca/api/v1/facilities/18540</x:v>
      </x:c>
      <x:c r="J113" s="25" t="str">
        <x:v>way/285596517</x:v>
      </x:c>
      <x:c r="K113" s="25"/>
      <x:c r="L113" s="25" t="n">
        <x:v>53.8685</x:v>
      </x:c>
      <x:c r="M113" s="25" t="n">
        <x:v>-113.3288</x:v>
      </x:c>
      <x:c r="N113" s="25" t="str">
        <x:v>2026-08-15</x:v>
      </x:c>
    </x:row>
    <x:row r="114">
      <x:c r="A114" s="25" t="str">
        <x:v>CA-0110</x:v>
      </x:c>
      <x:c r="B114" s="25" t="str">
        <x:v>CA-C0099</x:v>
      </x:c>
      <x:c r="C114" s="25" t="n">
        <x:v>18661</x:v>
      </x:c>
      <x:c r="D114" s="25" t="n">
        <x:v>18661</x:v>
      </x:c>
      <x:c r="E114" s="25" t="str">
        <x:v>Graham Acres Golf &amp; Country Club</x:v>
      </x:c>
      <x:c r="F114" s="25"/>
      <x:c r="G114" s="25"/>
      <x:c r="H114" s="25"/>
      <x:c r="I114" s="25" t="str">
        <x:v>https://api.golfcanada.ca/api/v1/facilities/18661</x:v>
      </x:c>
      <x:c r="J114" s="25"/>
      <x:c r="K114" s="25"/>
      <x:c r="L114" s="25" t="n">
        <x:v>54.1506</x:v>
      </x:c>
      <x:c r="M114" s="25" t="n">
        <x:v>-115.6806</x:v>
      </x:c>
      <x:c r="N114" s="25" t="str">
        <x:v>2026-08-15</x:v>
      </x:c>
    </x:row>
    <x:row r="115">
      <x:c r="A115" s="25" t="str">
        <x:v>CA-0111</x:v>
      </x:c>
      <x:c r="B115" s="25" t="str">
        <x:v>CA-C0100</x:v>
      </x:c>
      <x:c r="C115" s="25" t="n">
        <x:v>19685</x:v>
      </x:c>
      <x:c r="D115" s="25" t="n">
        <x:v>19685</x:v>
      </x:c>
      <x:c r="E115" s="25" t="str">
        <x:v>Grand Centre Golf &amp; Country Club</x:v>
      </x:c>
      <x:c r="F115" s="25"/>
      <x:c r="G115" s="25" t="n">
        <x:v>53747</x:v>
      </x:c>
      <x:c r="H115" s="25" t="str">
        <x:v>Blue</x:v>
      </x:c>
      <x:c r="I115" s="25" t="str">
        <x:v>https://api.golfcanada.ca/api/v1/facilities/19685</x:v>
      </x:c>
      <x:c r="J115" s="25" t="str">
        <x:v>way/316879341</x:v>
      </x:c>
      <x:c r="K115" s="25"/>
      <x:c r="L115" s="25" t="n">
        <x:v>54.3902</x:v>
      </x:c>
      <x:c r="M115" s="25" t="n">
        <x:v>-110.165</x:v>
      </x:c>
      <x:c r="N115" s="25" t="str">
        <x:v>2026-08-15</x:v>
      </x:c>
    </x:row>
    <x:row r="116">
      <x:c r="A116" s="25" t="str">
        <x:v>CA-0112</x:v>
      </x:c>
      <x:c r="B116" s="25" t="str">
        <x:v>CA-C0101</x:v>
      </x:c>
      <x:c r="C116" s="25" t="n">
        <x:v>18558</x:v>
      </x:c>
      <x:c r="D116" s="25" t="n">
        <x:v>18558</x:v>
      </x:c>
      <x:c r="E116" s="25" t="str">
        <x:v>Grande Cache Golf &amp; Country Club</x:v>
      </x:c>
      <x:c r="F116" s="25"/>
      <x:c r="G116" s="25" t="n">
        <x:v>50975</x:v>
      </x:c>
      <x:c r="H116" s="25" t="str">
        <x:v>Blue/White</x:v>
      </x:c>
      <x:c r="I116" s="25" t="str">
        <x:v>https://api.golfcanada.ca/api/v1/facilities/18558</x:v>
      </x:c>
      <x:c r="J116" s="25"/>
      <x:c r="K116" s="25"/>
      <x:c r="L116" s="25" t="n">
        <x:v>53.8859</x:v>
      </x:c>
      <x:c r="M116" s="25" t="n">
        <x:v>-119.1114</x:v>
      </x:c>
      <x:c r="N116" s="25" t="str">
        <x:v>2026-08-15</x:v>
      </x:c>
    </x:row>
    <x:row r="117">
      <x:c r="A117" s="25" t="str">
        <x:v>CA-0113</x:v>
      </x:c>
      <x:c r="B117" s="25" t="str">
        <x:v>CA-C0102</x:v>
      </x:c>
      <x:c r="C117" s="25" t="n">
        <x:v>18716</x:v>
      </x:c>
      <x:c r="D117" s="25" t="n">
        <x:v>18716</x:v>
      </x:c>
      <x:c r="E117" s="25" t="str">
        <x:v>Grande Prairie Golf &amp; Country Club</x:v>
      </x:c>
      <x:c r="F117" s="25"/>
      <x:c r="G117" s="25" t="n">
        <x:v>51356</x:v>
      </x:c>
      <x:c r="H117" s="25" t="str">
        <x:v>Black</x:v>
      </x:c>
      <x:c r="I117" s="25" t="str">
        <x:v>https://api.golfcanada.ca/api/v1/facilities/18716</x:v>
      </x:c>
      <x:c r="J117" s="25"/>
      <x:c r="K117" s="25"/>
      <x:c r="L117" s="25" t="n">
        <x:v>55.1334</x:v>
      </x:c>
      <x:c r="M117" s="25" t="n">
        <x:v>-118.7778</x:v>
      </x:c>
      <x:c r="N117" s="25" t="str">
        <x:v>2026-08-15</x:v>
      </x:c>
    </x:row>
    <x:row r="118">
      <x:c r="A118" s="25" t="str">
        <x:v>CA-0114</x:v>
      </x:c>
      <x:c r="B118" s="25" t="str">
        <x:v>CA-C0103</x:v>
      </x:c>
      <x:c r="C118" s="25" t="n">
        <x:v>31915</x:v>
      </x:c>
      <x:c r="D118" s="25" t="n">
        <x:v>32548</x:v>
      </x:c>
      <x:c r="E118" s="25" t="str">
        <x:v>Green Hills Golf and Winter Club</x:v>
      </x:c>
      <x:c r="F118" s="25"/>
      <x:c r="G118" s="25"/>
      <x:c r="H118" s="25"/>
      <x:c r="I118" s="25" t="str">
        <x:v>https://api.golfcanada.ca/api/v1/facilities/31915</x:v>
      </x:c>
      <x:c r="J118" s="25"/>
      <x:c r="K118" s="25"/>
      <x:c r="L118" s="25" t="n">
        <x:v>53.2328</x:v>
      </x:c>
      <x:c r="M118" s="25" t="n">
        <x:v>-114.0497</x:v>
      </x:c>
      <x:c r="N118" s="25" t="str">
        <x:v>2026-08-15</x:v>
      </x:c>
    </x:row>
    <x:row r="119">
      <x:c r="A119" s="25" t="str">
        <x:v>CA-0115</x:v>
      </x:c>
      <x:c r="B119" s="25" t="str">
        <x:v>CA-C0104</x:v>
      </x:c>
      <x:c r="C119" s="25" t="n">
        <x:v>18585</x:v>
      </x:c>
      <x:c r="D119" s="25" t="n">
        <x:v>18585</x:v>
      </x:c>
      <x:c r="E119" s="25" t="str">
        <x:v>Grovedale Golf Course</x:v>
      </x:c>
      <x:c r="F119" s="25"/>
      <x:c r="G119" s="25"/>
      <x:c r="H119" s="25"/>
      <x:c r="I119" s="25" t="str">
        <x:v>https://api.golfcanada.ca/api/v1/facilities/18585</x:v>
      </x:c>
      <x:c r="J119" s="25"/>
      <x:c r="K119" s="25" t="str">
        <x:v>https://www.grovedalegolf.com/</x:v>
      </x:c>
      <x:c r="L119" s="25" t="n">
        <x:v>55.046319</x:v>
      </x:c>
      <x:c r="M119" s="25" t="n">
        <x:v>-118.97438</x:v>
      </x:c>
      <x:c r="N119" s="25" t="str">
        <x:v>2026-08-15</x:v>
      </x:c>
    </x:row>
    <x:row r="120">
      <x:c r="A120" s="25" t="str">
        <x:v>CA-0116</x:v>
      </x:c>
      <x:c r="B120" s="25" t="str">
        <x:v>CA-C0105</x:v>
      </x:c>
      <x:c r="C120" s="25" t="n">
        <x:v>33213</x:v>
      </x:c>
      <x:c r="D120" s="25" t="n">
        <x:v>33791</x:v>
      </x:c>
      <x:c r="E120" s="25" t="str">
        <x:v>Gull Lake Golf Course</x:v>
      </x:c>
      <x:c r="F120" s="25"/>
      <x:c r="G120" s="25"/>
      <x:c r="H120" s="25"/>
      <x:c r="I120" s="25" t="str">
        <x:v>https://api.golfcanada.ca/api/v1/facilities/33213</x:v>
      </x:c>
      <x:c r="J120" s="25" t="str">
        <x:v>way/466201510</x:v>
      </x:c>
      <x:c r="K120" s="25" t="str">
        <x:v>https://gull-lake-golf.ca/</x:v>
      </x:c>
      <x:c r="L120" s="25" t="n">
        <x:v>52.5986</x:v>
      </x:c>
      <x:c r="M120" s="25" t="n">
        <x:v>-114.0692</x:v>
      </x:c>
      <x:c r="N120" s="25" t="str">
        <x:v>2026-08-15</x:v>
      </x:c>
    </x:row>
    <x:row r="121">
      <x:c r="A121" s="25" t="str">
        <x:v>CA-0117</x:v>
      </x:c>
      <x:c r="B121" s="25" t="str">
        <x:v>CA-C0106</x:v>
      </x:c>
      <x:c r="C121" s="25" t="n">
        <x:v>18557</x:v>
      </x:c>
      <x:c r="D121" s="25" t="n">
        <x:v>18557</x:v>
      </x:c>
      <x:c r="E121" s="25" t="str">
        <x:v>Hanna Golf &amp; Country Club</x:v>
      </x:c>
      <x:c r="F121" s="25"/>
      <x:c r="G121" s="25" t="n">
        <x:v>50972</x:v>
      </x:c>
      <x:c r="H121" s="25" t="str">
        <x:v>Blue</x:v>
      </x:c>
      <x:c r="I121" s="25" t="str">
        <x:v>https://api.golfcanada.ca/api/v1/facilities/18557</x:v>
      </x:c>
      <x:c r="J121" s="25" t="str">
        <x:v>way/336571580</x:v>
      </x:c>
      <x:c r="K121" s="25"/>
      <x:c r="L121" s="25" t="n">
        <x:v>51.6506</x:v>
      </x:c>
      <x:c r="M121" s="25" t="n">
        <x:v>-111.9244</x:v>
      </x:c>
      <x:c r="N121" s="25" t="str">
        <x:v>2026-08-15</x:v>
      </x:c>
    </x:row>
    <x:row r="122">
      <x:c r="A122" s="25" t="str">
        <x:v>CA-0118</x:v>
      </x:c>
      <x:c r="B122" s="25" t="str">
        <x:v>CA-C0107</x:v>
      </x:c>
      <x:c r="C122" s="25" t="n">
        <x:v>18556</x:v>
      </x:c>
      <x:c r="D122" s="25" t="n">
        <x:v>18556</x:v>
      </x:c>
      <x:c r="E122" s="25" t="str">
        <x:v>Hardisty Lakeview Golf Course</x:v>
      </x:c>
      <x:c r="F122" s="25"/>
      <x:c r="G122" s="25" t="n">
        <x:v>50970</x:v>
      </x:c>
      <x:c r="H122" s="25" t="str">
        <x:v>White</x:v>
      </x:c>
      <x:c r="I122" s="25" t="str">
        <x:v>https://api.golfcanada.ca/api/v1/facilities/18556</x:v>
      </x:c>
      <x:c r="J122" s="25" t="str">
        <x:v>way/1518419355</x:v>
      </x:c>
      <x:c r="K122" s="25" t="str">
        <x:v>https://www.hardistygolf.ca/</x:v>
      </x:c>
      <x:c r="L122" s="25" t="n">
        <x:v>52.674925</x:v>
      </x:c>
      <x:c r="M122" s="25" t="n">
        <x:v>-111.327853</x:v>
      </x:c>
      <x:c r="N122" s="25" t="str">
        <x:v>2026-08-15</x:v>
      </x:c>
    </x:row>
    <x:row r="123">
      <x:c r="A123" s="25" t="str">
        <x:v>CA-0119</x:v>
      </x:c>
      <x:c r="B123" s="25" t="str">
        <x:v>CA-C0108</x:v>
      </x:c>
      <x:c r="C123" s="25" t="n">
        <x:v>18702</x:v>
      </x:c>
      <x:c r="D123" s="25" t="n">
        <x:v>18702</x:v>
      </x:c>
      <x:c r="E123" s="25" t="str">
        <x:v>Haunted Lakes Golf Club</x:v>
      </x:c>
      <x:c r="F123" s="25"/>
      <x:c r="G123" s="25" t="n">
        <x:v>55709</x:v>
      </x:c>
      <x:c r="H123" s="25" t="str">
        <x:v>White/Blue</x:v>
      </x:c>
      <x:c r="I123" s="25" t="str">
        <x:v>https://api.golfcanada.ca/api/v1/facilities/18702</x:v>
      </x:c>
      <x:c r="J123" s="25"/>
      <x:c r="K123" s="25"/>
      <x:c r="L123" s="25" t="n">
        <x:v>52.3998</x:v>
      </x:c>
      <x:c r="M123" s="25" t="n">
        <x:v>-113.1588</x:v>
      </x:c>
      <x:c r="N123" s="25" t="str">
        <x:v>2026-08-15</x:v>
      </x:c>
    </x:row>
    <x:row r="124">
      <x:c r="A124" s="25" t="str">
        <x:v>CA-0120</x:v>
      </x:c>
      <x:c r="B124" s="25" t="str">
        <x:v>CA-C0109</x:v>
      </x:c>
      <x:c r="C124" s="25" t="n">
        <x:v>18554</x:v>
      </x:c>
      <x:c r="D124" s="25" t="n">
        <x:v>18554</x:v>
      </x:c>
      <x:c r="E124" s="25" t="str">
        <x:v>Heart River Golf Club</x:v>
      </x:c>
      <x:c r="F124" s="25"/>
      <x:c r="G124" s="25"/>
      <x:c r="H124" s="25"/>
      <x:c r="I124" s="25" t="str">
        <x:v>https://api.golfcanada.ca/api/v1/facilities/18554</x:v>
      </x:c>
      <x:c r="J124" s="25"/>
      <x:c r="K124" s="25" t="str">
        <x:v>https://heartrivergolf.org/</x:v>
      </x:c>
      <x:c r="L124" s="25" t="n">
        <x:v>56.0359</x:v>
      </x:c>
      <x:c r="M124" s="25" t="n">
        <x:v>-117.1333</x:v>
      </x:c>
      <x:c r="N124" s="25" t="str">
        <x:v>2026-08-15</x:v>
      </x:c>
    </x:row>
    <x:row r="125">
      <x:c r="A125" s="25" t="str">
        <x:v>CA-0121</x:v>
      </x:c>
      <x:c r="B125" s="25" t="str">
        <x:v>CA-C0110</x:v>
      </x:c>
      <x:c r="C125" s="25" t="n">
        <x:v>18569</x:v>
      </x:c>
      <x:c r="D125" s="25" t="n">
        <x:v>20075</x:v>
      </x:c>
      <x:c r="E125" s="25" t="str">
        <x:v>HeatherGlen Golf Course</x:v>
      </x:c>
      <x:c r="F125" s="25"/>
      <x:c r="G125" s="25" t="n">
        <x:v>55147</x:v>
      </x:c>
      <x:c r="H125" s="25" t="str">
        <x:v>Black</x:v>
      </x:c>
      <x:c r="I125" s="25" t="str">
        <x:v>https://api.golfcanada.ca/api/v1/facilities/18569</x:v>
      </x:c>
      <x:c r="J125" s="25"/>
      <x:c r="K125" s="25"/>
      <x:c r="L125" s="25" t="n">
        <x:v>50.982479</x:v>
      </x:c>
      <x:c r="M125" s="25" t="n">
        <x:v>-113.884192</x:v>
      </x:c>
      <x:c r="N125" s="25" t="str">
        <x:v>2026-08-15</x:v>
      </x:c>
    </x:row>
    <x:row r="126">
      <x:c r="A126" s="25" t="str">
        <x:v>CA-0122</x:v>
      </x:c>
      <x:c r="B126" s="25" t="str">
        <x:v>CA-C0111</x:v>
      </x:c>
      <x:c r="C126" s="25" t="n">
        <x:v>18548</x:v>
      </x:c>
      <x:c r="D126" s="25" t="n">
        <x:v>18548</x:v>
      </x:c>
      <x:c r="E126" s="25" t="str">
        <x:v>Hell's Creek Golf and Footgolf Course</x:v>
      </x:c>
      <x:c r="F126" s="25"/>
      <x:c r="G126" s="25" t="n">
        <x:v>237726</x:v>
      </x:c>
      <x:c r="H126" s="25" t="str">
        <x:v>Black</x:v>
      </x:c>
      <x:c r="I126" s="25" t="str">
        <x:v>https://api.golfcanada.ca/api/v1/facilities/18548</x:v>
      </x:c>
      <x:c r="J126" s="25"/>
      <x:c r="K126" s="25"/>
      <x:c r="L126" s="25" t="n">
        <x:v>49.45</x:v>
      </x:c>
      <x:c r="M126" s="25" t="n">
        <x:v>-112.6497</x:v>
      </x:c>
      <x:c r="N126" s="25" t="str">
        <x:v>2026-08-15</x:v>
      </x:c>
    </x:row>
    <x:row r="127">
      <x:c r="A127" s="25" t="str">
        <x:v>CA-0123</x:v>
      </x:c>
      <x:c r="B127" s="25" t="str">
        <x:v>CA-C0112</x:v>
      </x:c>
      <x:c r="C127" s="25" t="n">
        <x:v>18584</x:v>
      </x:c>
      <x:c r="D127" s="25" t="n">
        <x:v>18584</x:v>
      </x:c>
      <x:c r="E127" s="25" t="str">
        <x:v>Henderson Lake Golf Club</x:v>
      </x:c>
      <x:c r="F127" s="25"/>
      <x:c r="G127" s="25" t="n">
        <x:v>51041</x:v>
      </x:c>
      <x:c r="H127" s="25" t="str">
        <x:v>Blue</x:v>
      </x:c>
      <x:c r="I127" s="25" t="str">
        <x:v>https://api.golfcanada.ca/api/v1/facilities/18584</x:v>
      </x:c>
      <x:c r="J127" s="25" t="str">
        <x:v>way/18352939</x:v>
      </x:c>
      <x:c r="K127" s="25"/>
      <x:c r="L127" s="25" t="n">
        <x:v>49.6853</x:v>
      </x:c>
      <x:c r="M127" s="25" t="n">
        <x:v>-112.7992</x:v>
      </x:c>
      <x:c r="N127" s="25" t="str">
        <x:v>2026-08-15</x:v>
      </x:c>
    </x:row>
    <x:row r="128">
      <x:c r="A128" s="25" t="str">
        <x:v>CA-0124</x:v>
      </x:c>
      <x:c r="B128" s="25" t="str">
        <x:v>CA-C0113</x:v>
      </x:c>
      <x:c r="C128" s="25" t="n">
        <x:v>18616</x:v>
      </x:c>
      <x:c r="D128" s="25" t="n">
        <x:v>18616</x:v>
      </x:c>
      <x:c r="E128" s="25" t="str">
        <x:v>Heritage Pointe Golf Club</x:v>
      </x:c>
      <x:c r="F128" s="25" t="str">
        <x:v>Heritage Pointe Golf Club - Desert &amp; Heritage</x:v>
      </x:c>
      <x:c r="G128" s="25" t="n">
        <x:v>51116</x:v>
      </x:c>
      <x:c r="H128" s="25" t="str">
        <x:v>Gold</x:v>
      </x:c>
      <x:c r="I128" s="25" t="str">
        <x:v>https://api.golfcanada.ca/api/v1/facilities/18616</x:v>
      </x:c>
      <x:c r="J128" s="25"/>
      <x:c r="K128" s="25"/>
      <x:c r="L128" s="25" t="n">
        <x:v>50.841</x:v>
      </x:c>
      <x:c r="M128" s="25" t="n">
        <x:v>-113.9881</x:v>
      </x:c>
      <x:c r="N128" s="25" t="str">
        <x:v>2026-08-15</x:v>
      </x:c>
    </x:row>
    <x:row r="129">
      <x:c r="A129" s="25" t="str">
        <x:v>CA-0125</x:v>
      </x:c>
      <x:c r="B129" s="25" t="str">
        <x:v>CA-C0113</x:v>
      </x:c>
      <x:c r="C129" s="25" t="n">
        <x:v>18616</x:v>
      </x:c>
      <x:c r="D129" s="25" t="n">
        <x:v>18617</x:v>
      </x:c>
      <x:c r="E129" s="25" t="str">
        <x:v>Heritage Pointe Golf Club</x:v>
      </x:c>
      <x:c r="F129" s="25" t="str">
        <x:v>Heritage Pointe Golf Club - Pointe &amp; Desert</x:v>
      </x:c>
      <x:c r="G129" s="25" t="n">
        <x:v>51119</x:v>
      </x:c>
      <x:c r="H129" s="25" t="str">
        <x:v>Gold</x:v>
      </x:c>
      <x:c r="I129" s="25" t="str">
        <x:v>https://api.golfcanada.ca/api/v1/facilities/18616</x:v>
      </x:c>
      <x:c r="J129" s="25"/>
      <x:c r="K129" s="25"/>
      <x:c r="L129" s="25" t="n">
        <x:v>50.841</x:v>
      </x:c>
      <x:c r="M129" s="25" t="n">
        <x:v>-113.9881</x:v>
      </x:c>
      <x:c r="N129" s="25" t="str">
        <x:v>2026-08-15</x:v>
      </x:c>
    </x:row>
    <x:row r="130">
      <x:c r="A130" s="25" t="str">
        <x:v>CA-0126</x:v>
      </x:c>
      <x:c r="B130" s="25" t="str">
        <x:v>CA-C0113</x:v>
      </x:c>
      <x:c r="C130" s="25" t="n">
        <x:v>18616</x:v>
      </x:c>
      <x:c r="D130" s="25" t="n">
        <x:v>18615</x:v>
      </x:c>
      <x:c r="E130" s="25" t="str">
        <x:v>Heritage Pointe Golf Club</x:v>
      </x:c>
      <x:c r="F130" s="25" t="str">
        <x:v>Heritage Pointe Golf Club - Pointe &amp; Heritage</x:v>
      </x:c>
      <x:c r="G130" s="25" t="n">
        <x:v>51113</x:v>
      </x:c>
      <x:c r="H130" s="25" t="str">
        <x:v>Gold</x:v>
      </x:c>
      <x:c r="I130" s="25" t="str">
        <x:v>https://api.golfcanada.ca/api/v1/facilities/18616</x:v>
      </x:c>
      <x:c r="J130" s="25"/>
      <x:c r="K130" s="25"/>
      <x:c r="L130" s="25" t="n">
        <x:v>50.841</x:v>
      </x:c>
      <x:c r="M130" s="25" t="n">
        <x:v>-113.9881</x:v>
      </x:c>
      <x:c r="N130" s="25" t="str">
        <x:v>2026-08-15</x:v>
      </x:c>
    </x:row>
    <x:row r="131">
      <x:c r="A131" s="25" t="str">
        <x:v>CA-0127</x:v>
      </x:c>
      <x:c r="B131" s="25" t="str">
        <x:v>CA-C0114</x:v>
      </x:c>
      <x:c r="C131" s="25" t="n">
        <x:v>18647</x:v>
      </x:c>
      <x:c r="D131" s="25" t="n">
        <x:v>18647</x:v>
      </x:c>
      <x:c r="E131" s="25" t="str">
        <x:v>High Prairie Golf Club</x:v>
      </x:c>
      <x:c r="F131" s="25"/>
      <x:c r="G131" s="25" t="n">
        <x:v>51189</x:v>
      </x:c>
      <x:c r="H131" s="25" t="str">
        <x:v>Blue</x:v>
      </x:c>
      <x:c r="I131" s="25" t="str">
        <x:v>https://api.golfcanada.ca/api/v1/facilities/18647</x:v>
      </x:c>
      <x:c r="J131" s="25"/>
      <x:c r="K131" s="25"/>
      <x:c r="L131" s="25" t="n">
        <x:v>55.4319</x:v>
      </x:c>
      <x:c r="M131" s="25" t="n">
        <x:v>-116.4865</x:v>
      </x:c>
      <x:c r="N131" s="25" t="str">
        <x:v>2026-08-15</x:v>
      </x:c>
    </x:row>
    <x:row r="132">
      <x:c r="A132" s="25" t="str">
        <x:v>CA-0128</x:v>
      </x:c>
      <x:c r="B132" s="25" t="str">
        <x:v>CA-C0115</x:v>
      </x:c>
      <x:c r="C132" s="25" t="n">
        <x:v>18552</x:v>
      </x:c>
      <x:c r="D132" s="25" t="n">
        <x:v>18552</x:v>
      </x:c>
      <x:c r="E132" s="25" t="str">
        <x:v>Highlands Golf Club</x:v>
      </x:c>
      <x:c r="F132" s="25"/>
      <x:c r="G132" s="25" t="n">
        <x:v>229448</x:v>
      </x:c>
      <x:c r="H132" s="25" t="str">
        <x:v>Black</x:v>
      </x:c>
      <x:c r="I132" s="25" t="str">
        <x:v>https://api.golfcanada.ca/api/v1/facilities/18552</x:v>
      </x:c>
      <x:c r="J132" s="25" t="str">
        <x:v>way/25490649</x:v>
      </x:c>
      <x:c r="K132" s="25"/>
      <x:c r="L132" s="25" t="n">
        <x:v>53.5597</x:v>
      </x:c>
      <x:c r="M132" s="25" t="n">
        <x:v>-113.4377</x:v>
      </x:c>
      <x:c r="N132" s="25" t="str">
        <x:v>2026-08-15</x:v>
      </x:c>
    </x:row>
    <x:row r="133">
      <x:c r="A133" s="25" t="str">
        <x:v>CA-0129</x:v>
      </x:c>
      <x:c r="B133" s="25" t="str">
        <x:v>CA-C0116</x:v>
      </x:c>
      <x:c r="C133" s="25" t="n">
        <x:v>18635</x:v>
      </x:c>
      <x:c r="D133" s="25" t="n">
        <x:v>18635</x:v>
      </x:c>
      <x:c r="E133" s="25" t="str">
        <x:v>Highwood Golf</x:v>
      </x:c>
      <x:c r="F133" s="25" t="str">
        <x:v>Highwood - Heritage/Mountainview</x:v>
      </x:c>
      <x:c r="G133" s="25" t="n">
        <x:v>225774</x:v>
      </x:c>
      <x:c r="H133" s="25" t="str">
        <x:v>Black</x:v>
      </x:c>
      <x:c r="I133" s="25" t="str">
        <x:v>https://api.golfcanada.ca/api/v1/facilities/18635</x:v>
      </x:c>
      <x:c r="J133" s="25" t="str">
        <x:v>way/345121352</x:v>
      </x:c>
      <x:c r="K133" s="25" t="str">
        <x:v>https://highwoodgolf.com/</x:v>
      </x:c>
      <x:c r="L133" s="25" t="n">
        <x:v>50.5849</x:v>
      </x:c>
      <x:c r="M133" s="25" t="n">
        <x:v>-113.8808</x:v>
      </x:c>
      <x:c r="N133" s="25" t="str">
        <x:v>2026-08-15</x:v>
      </x:c>
    </x:row>
    <x:row r="134">
      <x:c r="A134" s="25" t="str">
        <x:v>CA-0130</x:v>
      </x:c>
      <x:c r="B134" s="25" t="str">
        <x:v>CA-C0116</x:v>
      </x:c>
      <x:c r="C134" s="25" t="n">
        <x:v>18635</x:v>
      </x:c>
      <x:c r="D134" s="25" t="n">
        <x:v>18637</x:v>
      </x:c>
      <x:c r="E134" s="25" t="str">
        <x:v>Highwood Golf</x:v>
      </x:c>
      <x:c r="F134" s="25" t="str">
        <x:v>Highwood - Spitzee 9</x:v>
      </x:c>
      <x:c r="G134" s="25" t="n">
        <x:v>51166</x:v>
      </x:c>
      <x:c r="H134" s="25" t="str">
        <x:v>Blue</x:v>
      </x:c>
      <x:c r="I134" s="25" t="str">
        <x:v>https://api.golfcanada.ca/api/v1/facilities/18635</x:v>
      </x:c>
      <x:c r="J134" s="25" t="str">
        <x:v>way/345121352</x:v>
      </x:c>
      <x:c r="K134" s="25" t="str">
        <x:v>https://highwoodgolf.com/</x:v>
      </x:c>
      <x:c r="L134" s="25" t="n">
        <x:v>50.5849</x:v>
      </x:c>
      <x:c r="M134" s="25" t="n">
        <x:v>-113.8808</x:v>
      </x:c>
      <x:c r="N134" s="25" t="str">
        <x:v>2026-08-15</x:v>
      </x:c>
    </x:row>
    <x:row r="135">
      <x:c r="A135" s="25" t="str">
        <x:v>CA-0131</x:v>
      </x:c>
      <x:c r="B135" s="25" t="str">
        <x:v>CA-C0116</x:v>
      </x:c>
      <x:c r="C135" s="25" t="n">
        <x:v>18635</x:v>
      </x:c>
      <x:c r="D135" s="25" t="n">
        <x:v>34478</x:v>
      </x:c>
      <x:c r="E135" s="25" t="str">
        <x:v>Highwood Golf</x:v>
      </x:c>
      <x:c r="F135" s="25" t="str">
        <x:v>Highwood - Spitzee/Heritage</x:v>
      </x:c>
      <x:c r="G135" s="25" t="n">
        <x:v>248137</x:v>
      </x:c>
      <x:c r="H135" s="25" t="str">
        <x:v>Blue</x:v>
      </x:c>
      <x:c r="I135" s="25" t="str">
        <x:v>https://api.golfcanada.ca/api/v1/facilities/18635</x:v>
      </x:c>
      <x:c r="J135" s="25" t="str">
        <x:v>way/345121352</x:v>
      </x:c>
      <x:c r="K135" s="25" t="str">
        <x:v>https://highwoodgolf.com/</x:v>
      </x:c>
      <x:c r="L135" s="25" t="n">
        <x:v>50.5849</x:v>
      </x:c>
      <x:c r="M135" s="25" t="n">
        <x:v>-113.8808</x:v>
      </x:c>
      <x:c r="N135" s="25" t="str">
        <x:v>2026-08-15</x:v>
      </x:c>
    </x:row>
    <x:row r="136">
      <x:c r="A136" s="25" t="str">
        <x:v>CA-0132</x:v>
      </x:c>
      <x:c r="B136" s="25" t="str">
        <x:v>CA-C0116</x:v>
      </x:c>
      <x:c r="C136" s="25" t="n">
        <x:v>18635</x:v>
      </x:c>
      <x:c r="D136" s="25" t="n">
        <x:v>34477</x:v>
      </x:c>
      <x:c r="E136" s="25" t="str">
        <x:v>Highwood Golf</x:v>
      </x:c>
      <x:c r="F136" s="25" t="str">
        <x:v>Highwood - Spitzee/Mountainview</x:v>
      </x:c>
      <x:c r="G136" s="25" t="n">
        <x:v>248151</x:v>
      </x:c>
      <x:c r="H136" s="25" t="str">
        <x:v>Blue</x:v>
      </x:c>
      <x:c r="I136" s="25" t="str">
        <x:v>https://api.golfcanada.ca/api/v1/facilities/18635</x:v>
      </x:c>
      <x:c r="J136" s="25" t="str">
        <x:v>way/345121352</x:v>
      </x:c>
      <x:c r="K136" s="25" t="str">
        <x:v>https://highwoodgolf.com/</x:v>
      </x:c>
      <x:c r="L136" s="25" t="n">
        <x:v>50.5849</x:v>
      </x:c>
      <x:c r="M136" s="25" t="n">
        <x:v>-113.8808</x:v>
      </x:c>
      <x:c r="N136" s="25" t="str">
        <x:v>2026-08-15</x:v>
      </x:c>
    </x:row>
    <x:row r="137">
      <x:c r="A137" s="25" t="str">
        <x:v>CA-0133</x:v>
      </x:c>
      <x:c r="B137" s="25" t="str">
        <x:v>CA-C0117</x:v>
      </x:c>
      <x:c r="C137" s="25" t="n">
        <x:v>18614</x:v>
      </x:c>
      <x:c r="D137" s="25" t="n">
        <x:v>18614</x:v>
      </x:c>
      <x:c r="E137" s="25" t="str">
        <x:v>Hinton Golf Club</x:v>
      </x:c>
      <x:c r="F137" s="25"/>
      <x:c r="G137" s="25" t="n">
        <x:v>51110</x:v>
      </x:c>
      <x:c r="H137" s="25" t="str">
        <x:v>Black</x:v>
      </x:c>
      <x:c r="I137" s="25" t="str">
        <x:v>https://api.golfcanada.ca/api/v1/facilities/18614</x:v>
      </x:c>
      <x:c r="J137" s="25" t="str">
        <x:v>way/610907778</x:v>
      </x:c>
      <x:c r="K137" s="25"/>
      <x:c r="L137" s="25" t="n">
        <x:v>53.3861</x:v>
      </x:c>
      <x:c r="M137" s="25" t="n">
        <x:v>-117.6162</x:v>
      </x:c>
      <x:c r="N137" s="25" t="str">
        <x:v>2026-08-15</x:v>
      </x:c>
    </x:row>
    <x:row r="138">
      <x:c r="A138" s="25" t="str">
        <x:v>CA-0134</x:v>
      </x:c>
      <x:c r="B138" s="25" t="str">
        <x:v>CA-C0118</x:v>
      </x:c>
      <x:c r="C138" s="25" t="n">
        <x:v>18626</x:v>
      </x:c>
      <x:c r="D138" s="25" t="n">
        <x:v>18626</x:v>
      </x:c>
      <x:c r="E138" s="25" t="str">
        <x:v>Hughenden Golf Association</x:v>
      </x:c>
      <x:c r="F138" s="25"/>
      <x:c r="G138" s="25"/>
      <x:c r="H138" s="25"/>
      <x:c r="I138" s="25" t="str">
        <x:v>https://api.golfcanada.ca/api/v1/facilities/18626</x:v>
      </x:c>
      <x:c r="J138" s="25"/>
      <x:c r="K138" s="25"/>
      <x:c r="L138" s="25" t="n">
        <x:v>52.513424</x:v>
      </x:c>
      <x:c r="M138" s="25" t="n">
        <x:v>-110.985018</x:v>
      </x:c>
      <x:c r="N138" s="25" t="str">
        <x:v>2026-08-15</x:v>
      </x:c>
    </x:row>
    <x:row r="139">
      <x:c r="A139" s="25" t="str">
        <x:v>CA-0135</x:v>
      </x:c>
      <x:c r="B139" s="25" t="str">
        <x:v>CA-C0119</x:v>
      </x:c>
      <x:c r="C139" s="25" t="n">
        <x:v>17859</x:v>
      </x:c>
      <x:c r="D139" s="25" t="n">
        <x:v>17859</x:v>
      </x:c>
      <x:c r="E139" s="25" t="str">
        <x:v>Indian Hill Golf Club</x:v>
      </x:c>
      <x:c r="F139" s="25"/>
      <x:c r="G139" s="25"/>
      <x:c r="H139" s="25"/>
      <x:c r="I139" s="25" t="str">
        <x:v>https://api.golfcanada.ca/api/v1/facilities/17859</x:v>
      </x:c>
      <x:c r="J139" s="25"/>
      <x:c r="K139" s="25" t="str">
        <x:v>https://indianhill.ca/</x:v>
      </x:c>
      <x:c r="L139" s="25" t="n">
        <x:v>49.648195</x:v>
      </x:c>
      <x:c r="M139" s="25" t="n">
        <x:v>-112.465582</x:v>
      </x:c>
      <x:c r="N139" s="25" t="str">
        <x:v>2026-08-15</x:v>
      </x:c>
    </x:row>
    <x:row r="140">
      <x:c r="A140" s="25" t="str">
        <x:v>CA-0136</x:v>
      </x:c>
      <x:c r="B140" s="25" t="str">
        <x:v>CA-C0120</x:v>
      </x:c>
      <x:c r="C140" s="25" t="n">
        <x:v>17830</x:v>
      </x:c>
      <x:c r="D140" s="25" t="n">
        <x:v>17830</x:v>
      </x:c>
      <x:c r="E140" s="25" t="str">
        <x:v>Indian Lakes Golf Club</x:v>
      </x:c>
      <x:c r="F140" s="25"/>
      <x:c r="G140" s="25" t="n">
        <x:v>49063</x:v>
      </x:c>
      <x:c r="H140" s="25" t="str">
        <x:v>Blue</x:v>
      </x:c>
      <x:c r="I140" s="25" t="str">
        <x:v>https://api.golfcanada.ca/api/v1/facilities/17830</x:v>
      </x:c>
      <x:c r="J140" s="25"/>
      <x:c r="K140" s="25"/>
      <x:c r="L140" s="25" t="n">
        <x:v>53.5311</x:v>
      </x:c>
      <x:c r="M140" s="25" t="n">
        <x:v>-113.9188</x:v>
      </x:c>
      <x:c r="N140" s="25" t="str">
        <x:v>2026-08-15</x:v>
      </x:c>
    </x:row>
    <x:row r="141">
      <x:c r="A141" s="25" t="str">
        <x:v>CA-0137</x:v>
      </x:c>
      <x:c r="B141" s="25" t="str">
        <x:v>CA-C0121</x:v>
      </x:c>
      <x:c r="C141" s="25" t="n">
        <x:v>18690</x:v>
      </x:c>
      <x:c r="D141" s="25" t="n">
        <x:v>18690</x:v>
      </x:c>
      <x:c r="E141" s="25" t="str">
        <x:v>Inglewood Golf &amp; Curling Club</x:v>
      </x:c>
      <x:c r="F141" s="25"/>
      <x:c r="G141" s="25" t="n">
        <x:v>51299</x:v>
      </x:c>
      <x:c r="H141" s="25" t="str">
        <x:v>Blue</x:v>
      </x:c>
      <x:c r="I141" s="25" t="str">
        <x:v>https://api.golfcanada.ca/api/v1/facilities/18690</x:v>
      </x:c>
      <x:c r="J141" s="25" t="str">
        <x:v>way/52465210</x:v>
      </x:c>
      <x:c r="K141" s="25" t="str">
        <x:v>https://www.inglewoodgolfclub.ca/</x:v>
      </x:c>
      <x:c r="L141" s="25" t="n">
        <x:v>51.0303</x:v>
      </x:c>
      <x:c r="M141" s="25" t="n">
        <x:v>-113.9988</x:v>
      </x:c>
      <x:c r="N141" s="25" t="str">
        <x:v>2026-08-15</x:v>
      </x:c>
    </x:row>
    <x:row r="142">
      <x:c r="A142" s="25" t="str">
        <x:v>CA-0138</x:v>
      </x:c>
      <x:c r="B142" s="25" t="str">
        <x:v>CA-C0122</x:v>
      </x:c>
      <x:c r="C142" s="25" t="n">
        <x:v>19993</x:v>
      </x:c>
      <x:c r="D142" s="25" t="n">
        <x:v>19993</x:v>
      </x:c>
      <x:c r="E142" s="25" t="str">
        <x:v>Innisfail Golf Club</x:v>
      </x:c>
      <x:c r="F142" s="25" t="str">
        <x:v>Innisfail Golf Club - Aspen/Hazelwood</x:v>
      </x:c>
      <x:c r="G142" s="25" t="n">
        <x:v>54751</x:v>
      </x:c>
      <x:c r="H142" s="25" t="str">
        <x:v>Black</x:v>
      </x:c>
      <x:c r="I142" s="25" t="str">
        <x:v>https://api.golfcanada.ca/api/v1/facilities/19993</x:v>
      </x:c>
      <x:c r="J142" s="25" t="str">
        <x:v>way/144367006</x:v>
      </x:c>
      <x:c r="K142" s="25"/>
      <x:c r="L142" s="25" t="n">
        <x:v>52.0393</x:v>
      </x:c>
      <x:c r="M142" s="25" t="n">
        <x:v>-113.9784</x:v>
      </x:c>
      <x:c r="N142" s="25" t="str">
        <x:v>2026-08-15</x:v>
      </x:c>
    </x:row>
    <x:row r="143">
      <x:c r="A143" s="25" t="str">
        <x:v>CA-0139</x:v>
      </x:c>
      <x:c r="B143" s="25" t="str">
        <x:v>CA-C0122</x:v>
      </x:c>
      <x:c r="C143" s="25" t="n">
        <x:v>19993</x:v>
      </x:c>
      <x:c r="D143" s="25" t="n">
        <x:v>19994</x:v>
      </x:c>
      <x:c r="E143" s="25" t="str">
        <x:v>Innisfail Golf Club</x:v>
      </x:c>
      <x:c r="F143" s="25" t="str">
        <x:v>Innisfail Golf Club - Aspen/Spruce</x:v>
      </x:c>
      <x:c r="G143" s="25" t="n">
        <x:v>54755</x:v>
      </x:c>
      <x:c r="H143" s="25" t="str">
        <x:v>Black</x:v>
      </x:c>
      <x:c r="I143" s="25" t="str">
        <x:v>https://api.golfcanada.ca/api/v1/facilities/19993</x:v>
      </x:c>
      <x:c r="J143" s="25" t="str">
        <x:v>way/144367006</x:v>
      </x:c>
      <x:c r="K143" s="25"/>
      <x:c r="L143" s="25" t="n">
        <x:v>52.0393</x:v>
      </x:c>
      <x:c r="M143" s="25" t="n">
        <x:v>-113.9784</x:v>
      </x:c>
      <x:c r="N143" s="25" t="str">
        <x:v>2026-08-15</x:v>
      </x:c>
    </x:row>
    <x:row r="144">
      <x:c r="A144" s="25" t="str">
        <x:v>CA-0140</x:v>
      </x:c>
      <x:c r="B144" s="25" t="str">
        <x:v>CA-C0122</x:v>
      </x:c>
      <x:c r="C144" s="25" t="n">
        <x:v>19993</x:v>
      </x:c>
      <x:c r="D144" s="25" t="n">
        <x:v>18568</x:v>
      </x:c>
      <x:c r="E144" s="25" t="str">
        <x:v>Innisfail Golf Club</x:v>
      </x:c>
      <x:c r="F144" s="25" t="str">
        <x:v>Innisfail Golf Club - Hazelwood/Spruce</x:v>
      </x:c>
      <x:c r="G144" s="25" t="n">
        <x:v>56157</x:v>
      </x:c>
      <x:c r="H144" s="25" t="str">
        <x:v>Black</x:v>
      </x:c>
      <x:c r="I144" s="25" t="str">
        <x:v>https://api.golfcanada.ca/api/v1/facilities/19993</x:v>
      </x:c>
      <x:c r="J144" s="25" t="str">
        <x:v>way/144367006</x:v>
      </x:c>
      <x:c r="K144" s="25"/>
      <x:c r="L144" s="25" t="n">
        <x:v>52.0393</x:v>
      </x:c>
      <x:c r="M144" s="25" t="n">
        <x:v>-113.9784</x:v>
      </x:c>
      <x:c r="N144" s="25" t="str">
        <x:v>2026-08-15</x:v>
      </x:c>
    </x:row>
    <x:row r="145">
      <x:c r="A145" s="25" t="str">
        <x:v>CA-0141</x:v>
      </x:c>
      <x:c r="B145" s="25" t="str">
        <x:v>CA-C0123</x:v>
      </x:c>
      <x:c r="C145" s="25" t="n">
        <x:v>17868</x:v>
      </x:c>
      <x:c r="D145" s="25" t="n">
        <x:v>17868</x:v>
      </x:c>
      <x:c r="E145" s="25" t="str">
        <x:v>Irma Golf Club</x:v>
      </x:c>
      <x:c r="F145" s="25"/>
      <x:c r="G145" s="25"/>
      <x:c r="H145" s="25"/>
      <x:c r="I145" s="25" t="str">
        <x:v>https://api.golfcanada.ca/api/v1/facilities/17868</x:v>
      </x:c>
      <x:c r="J145" s="25"/>
      <x:c r="K145" s="25"/>
      <x:c r="L145" s="25" t="n">
        <x:v>52.922876</x:v>
      </x:c>
      <x:c r="M145" s="25" t="n">
        <x:v>-111.216831</x:v>
      </x:c>
      <x:c r="N145" s="25" t="str">
        <x:v>2026-08-15</x:v>
      </x:c>
    </x:row>
    <x:row r="146">
      <x:c r="A146" s="25" t="str">
        <x:v>CA-0142</x:v>
      </x:c>
      <x:c r="B146" s="25" t="str">
        <x:v>CA-C0124</x:v>
      </x:c>
      <x:c r="C146" s="25" t="n">
        <x:v>18567</x:v>
      </x:c>
      <x:c r="D146" s="25" t="n">
        <x:v>19809</x:v>
      </x:c>
      <x:c r="E146" s="25" t="str">
        <x:v>Ironhead Golf &amp; Country Club - Men</x:v>
      </x:c>
      <x:c r="F146" s="25" t="str">
        <x:v>Ironhead Golf &amp; Country Club</x:v>
      </x:c>
      <x:c r="G146" s="25" t="n">
        <x:v>56011</x:v>
      </x:c>
      <x:c r="H146" s="25" t="str">
        <x:v>Gold</x:v>
      </x:c>
      <x:c r="I146" s="25" t="str">
        <x:v>https://api.golfcanada.ca/api/v1/facilities/18567</x:v>
      </x:c>
      <x:c r="J146" s="25"/>
      <x:c r="K146" s="25"/>
      <x:c r="L146" s="25" t="n">
        <x:v>53.539173</x:v>
      </x:c>
      <x:c r="M146" s="25" t="n">
        <x:v>-114.442649</x:v>
      </x:c>
      <x:c r="N146" s="25" t="str">
        <x:v>2026-08-15</x:v>
      </x:c>
    </x:row>
    <x:row r="147">
      <x:c r="A147" s="25" t="str">
        <x:v>CA-0143</x:v>
      </x:c>
      <x:c r="B147" s="25" t="str">
        <x:v>CA-C0125</x:v>
      </x:c>
      <x:c r="C147" s="25" t="n">
        <x:v>17926</x:v>
      </x:c>
      <x:c r="D147" s="25" t="n">
        <x:v>17926</x:v>
      </x:c>
      <x:c r="E147" s="25" t="str">
        <x:v>Jagare Ridge Golf Club</x:v>
      </x:c>
      <x:c r="F147" s="25"/>
      <x:c r="G147" s="25" t="n">
        <x:v>49340</x:v>
      </x:c>
      <x:c r="H147" s="25" t="str">
        <x:v>Black</x:v>
      </x:c>
      <x:c r="I147" s="25" t="str">
        <x:v>https://api.golfcanada.ca/api/v1/facilities/17926</x:v>
      </x:c>
      <x:c r="J147" s="25" t="str">
        <x:v>relation/8338311</x:v>
      </x:c>
      <x:c r="K147" s="25" t="str">
        <x:v>https://www.jagaregolf.com/</x:v>
      </x:c>
      <x:c r="L147" s="25" t="n">
        <x:v>53.4231</x:v>
      </x:c>
      <x:c r="M147" s="25" t="n">
        <x:v>-113.5809</x:v>
      </x:c>
      <x:c r="N147" s="25" t="str">
        <x:v>2026-08-15</x:v>
      </x:c>
    </x:row>
    <x:row r="148">
      <x:c r="A148" s="25" t="str">
        <x:v>CA-0144</x:v>
      </x:c>
      <x:c r="B148" s="25" t="str">
        <x:v>CA-C0126</x:v>
      </x:c>
      <x:c r="C148" s="25" t="n">
        <x:v>18566</x:v>
      </x:c>
      <x:c r="D148" s="25" t="n">
        <x:v>18566</x:v>
      </x:c>
      <x:c r="E148" s="25" t="str">
        <x:v>Jasper Park Golf Club</x:v>
      </x:c>
      <x:c r="F148" s="25"/>
      <x:c r="G148" s="25" t="n">
        <x:v>50991</x:v>
      </x:c>
      <x:c r="H148" s="25" t="str">
        <x:v>Black</x:v>
      </x:c>
      <x:c r="I148" s="25" t="str">
        <x:v>https://api.golfcanada.ca/api/v1/facilities/18566</x:v>
      </x:c>
      <x:c r="J148" s="25" t="str">
        <x:v>node/13809664303</x:v>
      </x:c>
      <x:c r="K148" s="25"/>
      <x:c r="L148" s="25" t="n">
        <x:v>52.8856</x:v>
      </x:c>
      <x:c r="M148" s="25" t="n">
        <x:v>-118.0522</x:v>
      </x:c>
      <x:c r="N148" s="25" t="str">
        <x:v>2026-08-15</x:v>
      </x:c>
    </x:row>
    <x:row r="149">
      <x:c r="A149" s="25" t="str">
        <x:v>CA-0145</x:v>
      </x:c>
      <x:c r="B149" s="25" t="str">
        <x:v>CA-C0127</x:v>
      </x:c>
      <x:c r="C149" s="25" t="n">
        <x:v>18673</x:v>
      </x:c>
      <x:c r="D149" s="25" t="n">
        <x:v>18673</x:v>
      </x:c>
      <x:c r="E149" s="25" t="str">
        <x:v>Kananaskis Country Golf Course</x:v>
      </x:c>
      <x:c r="F149" s="25" t="str">
        <x:v>Kananaskis Country Golf Course - Kidd</x:v>
      </x:c>
      <x:c r="G149" s="25" t="n">
        <x:v>235616</x:v>
      </x:c>
      <x:c r="H149" s="25" t="str">
        <x:v>Black</x:v>
      </x:c>
      <x:c r="I149" s="25" t="str">
        <x:v>https://api.golfcanada.ca/api/v1/facilities/18673</x:v>
      </x:c>
      <x:c r="J149" s="25" t="str">
        <x:v>relation/2454914</x:v>
      </x:c>
      <x:c r="K149" s="25"/>
      <x:c r="L149" s="25" t="n">
        <x:v>50.9039</x:v>
      </x:c>
      <x:c r="M149" s="25" t="n">
        <x:v>-115.1442</x:v>
      </x:c>
      <x:c r="N149" s="25" t="str">
        <x:v>2026-08-15</x:v>
      </x:c>
    </x:row>
    <x:row r="150">
      <x:c r="A150" s="25" t="str">
        <x:v>CA-0146</x:v>
      </x:c>
      <x:c r="B150" s="25" t="str">
        <x:v>CA-C0127</x:v>
      </x:c>
      <x:c r="C150" s="25" t="n">
        <x:v>18673</x:v>
      </x:c>
      <x:c r="D150" s="25" t="n">
        <x:v>18674</x:v>
      </x:c>
      <x:c r="E150" s="25" t="str">
        <x:v>Kananaskis Country Golf Course</x:v>
      </x:c>
      <x:c r="F150" s="25" t="str">
        <x:v>Kananaskis Country Golf Course - Mount Lorette</x:v>
      </x:c>
      <x:c r="G150" s="25" t="n">
        <x:v>51259</x:v>
      </x:c>
      <x:c r="H150" s="25" t="str">
        <x:v>Black</x:v>
      </x:c>
      <x:c r="I150" s="25" t="str">
        <x:v>https://api.golfcanada.ca/api/v1/facilities/18673</x:v>
      </x:c>
      <x:c r="J150" s="25" t="str">
        <x:v>relation/2454914</x:v>
      </x:c>
      <x:c r="K150" s="25"/>
      <x:c r="L150" s="25" t="n">
        <x:v>50.9039</x:v>
      </x:c>
      <x:c r="M150" s="25" t="n">
        <x:v>-115.1442</x:v>
      </x:c>
      <x:c r="N150" s="25" t="str">
        <x:v>2026-08-15</x:v>
      </x:c>
    </x:row>
    <x:row r="151">
      <x:c r="A151" s="25" t="str">
        <x:v>CA-0147</x:v>
      </x:c>
      <x:c r="B151" s="25" t="str">
        <x:v>CA-C0128</x:v>
      </x:c>
      <x:c r="C151" s="25" t="n">
        <x:v>18591</x:v>
      </x:c>
      <x:c r="D151" s="25" t="n">
        <x:v>18591</x:v>
      </x:c>
      <x:c r="E151" s="25" t="str">
        <x:v>Keho Park Golf Club</x:v>
      </x:c>
      <x:c r="F151" s="25"/>
      <x:c r="G151" s="25" t="n">
        <x:v>86846</x:v>
      </x:c>
      <x:c r="H151" s="25" t="str">
        <x:v>Blue</x:v>
      </x:c>
      <x:c r="I151" s="25" t="str">
        <x:v>https://api.golfcanada.ca/api/v1/facilities/18591</x:v>
      </x:c>
      <x:c r="J151" s="25" t="str">
        <x:v>way/1537279748</x:v>
      </x:c>
      <x:c r="K151" s="25"/>
      <x:c r="L151" s="25" t="n">
        <x:v>49.937964</x:v>
      </x:c>
      <x:c r="M151" s="25" t="n">
        <x:v>-112.964087</x:v>
      </x:c>
      <x:c r="N151" s="25" t="str">
        <x:v>2026-08-15</x:v>
      </x:c>
    </x:row>
    <x:row r="152">
      <x:c r="A152" s="25" t="str">
        <x:v>CA-0148</x:v>
      </x:c>
      <x:c r="B152" s="25" t="str">
        <x:v>CA-C0129</x:v>
      </x:c>
      <x:c r="C152" s="25" t="n">
        <x:v>35486</x:v>
      </x:c>
      <x:c r="D152" s="25" t="n">
        <x:v>34817</x:v>
      </x:c>
      <x:c r="E152" s="25" t="str">
        <x:v>La Crete Golf Course</x:v>
      </x:c>
      <x:c r="F152" s="25"/>
      <x:c r="G152" s="25" t="n">
        <x:v>251887</x:v>
      </x:c>
      <x:c r="H152" s="25" t="str">
        <x:v>Black</x:v>
      </x:c>
      <x:c r="I152" s="25" t="str">
        <x:v>https://api.golfcanada.ca/api/v1/facilities/35486</x:v>
      </x:c>
      <x:c r="J152" s="25"/>
      <x:c r="K152" s="25"/>
      <x:c r="L152" s="25" t="n">
        <x:v>58.1832</x:v>
      </x:c>
      <x:c r="M152" s="25" t="n">
        <x:v>-116.4009</x:v>
      </x:c>
      <x:c r="N152" s="25" t="str">
        <x:v>2026-08-15</x:v>
      </x:c>
    </x:row>
    <x:row r="153">
      <x:c r="A153" s="25" t="str">
        <x:v>CA-0149</x:v>
      </x:c>
      <x:c r="B153" s="25" t="str">
        <x:v>CA-C0130</x:v>
      </x:c>
      <x:c r="C153" s="25" t="n">
        <x:v>18539</x:v>
      </x:c>
      <x:c r="D153" s="25" t="n">
        <x:v>18539</x:v>
      </x:c>
      <x:c r="E153" s="25" t="str">
        <x:v>Lac La Biche Golf &amp; Country Club</x:v>
      </x:c>
      <x:c r="F153" s="25"/>
      <x:c r="G153" s="25" t="n">
        <x:v>50928</x:v>
      </x:c>
      <x:c r="H153" s="25" t="str">
        <x:v>Championship Tees</x:v>
      </x:c>
      <x:c r="I153" s="25" t="str">
        <x:v>https://api.golfcanada.ca/api/v1/facilities/18539</x:v>
      </x:c>
      <x:c r="J153" s="25"/>
      <x:c r="K153" s="25"/>
      <x:c r="L153" s="25" t="n">
        <x:v>54.7684</x:v>
      </x:c>
      <x:c r="M153" s="25" t="n">
        <x:v>-111.9784</x:v>
      </x:c>
      <x:c r="N153" s="25" t="str">
        <x:v>2026-08-15</x:v>
      </x:c>
    </x:row>
    <x:row r="154">
      <x:c r="A154" s="25" t="str">
        <x:v>CA-0150</x:v>
      </x:c>
      <x:c r="B154" s="25" t="str">
        <x:v>CA-C0131</x:v>
      </x:c>
      <x:c r="C154" s="25" t="n">
        <x:v>18565</x:v>
      </x:c>
      <x:c r="D154" s="25" t="n">
        <x:v>18565</x:v>
      </x:c>
      <x:c r="E154" s="25" t="str">
        <x:v>Lacombe Golf &amp; Country Club</x:v>
      </x:c>
      <x:c r="F154" s="25"/>
      <x:c r="G154" s="25" t="n">
        <x:v>54078</x:v>
      </x:c>
      <x:c r="H154" s="25" t="str">
        <x:v>Blue</x:v>
      </x:c>
      <x:c r="I154" s="25" t="str">
        <x:v>https://api.golfcanada.ca/api/v1/facilities/18565</x:v>
      </x:c>
      <x:c r="J154" s="25"/>
      <x:c r="K154" s="25"/>
      <x:c r="L154" s="25" t="n">
        <x:v>52.4631</x:v>
      </x:c>
      <x:c r="M154" s="25" t="n">
        <x:v>-113.7592</x:v>
      </x:c>
      <x:c r="N154" s="25" t="str">
        <x:v>2026-08-15</x:v>
      </x:c>
    </x:row>
    <x:row r="155">
      <x:c r="A155" s="25" t="str">
        <x:v>CA-0151</x:v>
      </x:c>
      <x:c r="B155" s="25" t="str">
        <x:v>CA-C0132</x:v>
      </x:c>
      <x:c r="C155" s="25" t="n">
        <x:v>18660</x:v>
      </x:c>
      <x:c r="D155" s="25" t="n">
        <x:v>18660</x:v>
      </x:c>
      <x:c r="E155" s="25" t="str">
        <x:v>Lakeside Golf &amp; Country Club</x:v>
      </x:c>
      <x:c r="F155" s="25"/>
      <x:c r="G155" s="25"/>
      <x:c r="H155" s="25"/>
      <x:c r="I155" s="25" t="str">
        <x:v>https://api.golfcanada.ca/api/v1/facilities/18660</x:v>
      </x:c>
      <x:c r="J155" s="25"/>
      <x:c r="K155" s="25" t="str">
        <x:v>https://www.golfeaglesham.com/</x:v>
      </x:c>
      <x:c r="L155" s="25" t="n">
        <x:v>55.734939</x:v>
      </x:c>
      <x:c r="M155" s="25" t="n">
        <x:v>-117.854719</x:v>
      </x:c>
      <x:c r="N155" s="25" t="str">
        <x:v>2026-08-15</x:v>
      </x:c>
    </x:row>
    <x:row r="156">
      <x:c r="A156" s="25" t="str">
        <x:v>CA-0152</x:v>
      </x:c>
      <x:c r="B156" s="25" t="str">
        <x:v>CA-C0133</x:v>
      </x:c>
      <x:c r="C156" s="25" t="n">
        <x:v>18715</x:v>
      </x:c>
      <x:c r="D156" s="25" t="n">
        <x:v>18715</x:v>
      </x:c>
      <x:c r="E156" s="25" t="str">
        <x:v>Lakeside Golf Club</x:v>
      </x:c>
      <x:c r="F156" s="25"/>
      <x:c r="G156" s="25" t="n">
        <x:v>51354</x:v>
      </x:c>
      <x:c r="H156" s="25" t="str">
        <x:v>Gold</x:v>
      </x:c>
      <x:c r="I156" s="25" t="str">
        <x:v>https://api.golfcanada.ca/api/v1/facilities/18715</x:v>
      </x:c>
      <x:c r="J156" s="25"/>
      <x:c r="K156" s="25"/>
      <x:c r="L156" s="25" t="n">
        <x:v>51.0469</x:v>
      </x:c>
      <x:c r="M156" s="25" t="n">
        <x:v>-113.8265</x:v>
      </x:c>
      <x:c r="N156" s="25" t="str">
        <x:v>2026-08-15</x:v>
      </x:c>
    </x:row>
    <x:row r="157">
      <x:c r="A157" s="25" t="str">
        <x:v>CA-0153</x:v>
      </x:c>
      <x:c r="B157" s="25" t="str">
        <x:v>CA-C0134</x:v>
      </x:c>
      <x:c r="C157" s="25" t="n">
        <x:v>19688</x:v>
      </x:c>
      <x:c r="D157" s="25" t="n">
        <x:v>19688</x:v>
      </x:c>
      <x:c r="E157" s="25" t="str">
        <x:v>Lakewood Golf Resort</x:v>
      </x:c>
      <x:c r="F157" s="25"/>
      <x:c r="G157" s="25" t="n">
        <x:v>53753</x:v>
      </x:c>
      <x:c r="H157" s="25" t="str">
        <x:v>Black</x:v>
      </x:c>
      <x:c r="I157" s="25" t="str">
        <x:v>https://api.golfcanada.ca/api/v1/facilities/19688</x:v>
      </x:c>
      <x:c r="J157" s="25"/>
      <x:c r="K157" s="25"/>
      <x:c r="L157" s="25" t="n">
        <x:v>52.3327</x:v>
      </x:c>
      <x:c r="M157" s="25" t="n">
        <x:v>-114.0593</x:v>
      </x:c>
      <x:c r="N157" s="25" t="str">
        <x:v>2026-08-15</x:v>
      </x:c>
    </x:row>
    <x:row r="158">
      <x:c r="A158" s="25" t="str">
        <x:v>CA-0154</x:v>
      </x:c>
      <x:c r="B158" s="25" t="str">
        <x:v>CA-C0135</x:v>
      </x:c>
      <x:c r="C158" s="25" t="n">
        <x:v>18582</x:v>
      </x:c>
      <x:c r="D158" s="25" t="n">
        <x:v>18582</x:v>
      </x:c>
      <x:c r="E158" s="25" t="str">
        <x:v>Land-O-Lakes Golf &amp; Country Club</x:v>
      </x:c>
      <x:c r="F158" s="25"/>
      <x:c r="G158" s="25" t="n">
        <x:v>51037</x:v>
      </x:c>
      <x:c r="H158" s="25" t="str">
        <x:v>Black</x:v>
      </x:c>
      <x:c r="I158" s="25" t="str">
        <x:v>https://api.golfcanada.ca/api/v1/facilities/18582</x:v>
      </x:c>
      <x:c r="J158" s="25" t="str">
        <x:v>way/460611723</x:v>
      </x:c>
      <x:c r="K158" s="25"/>
      <x:c r="L158" s="25" t="n">
        <x:v>49.7185</x:v>
      </x:c>
      <x:c r="M158" s="25" t="n">
        <x:v>-112.6395</x:v>
      </x:c>
      <x:c r="N158" s="25" t="str">
        <x:v>2026-08-15</x:v>
      </x:c>
    </x:row>
    <x:row r="159">
      <x:c r="A159" s="25" t="str">
        <x:v>CA-0155</x:v>
      </x:c>
      <x:c r="B159" s="25" t="str">
        <x:v>CA-C0136</x:v>
      </x:c>
      <x:c r="C159" s="25" t="n">
        <x:v>18551</x:v>
      </x:c>
      <x:c r="D159" s="25" t="n">
        <x:v>18551</x:v>
      </x:c>
      <x:c r="E159" s="25" t="str">
        <x:v>Leduc Golf &amp; Country Club</x:v>
      </x:c>
      <x:c r="F159" s="25"/>
      <x:c r="G159" s="25" t="n">
        <x:v>50960</x:v>
      </x:c>
      <x:c r="H159" s="25" t="str">
        <x:v>Black</x:v>
      </x:c>
      <x:c r="I159" s="25" t="str">
        <x:v>https://api.golfcanada.ca/api/v1/facilities/18551</x:v>
      </x:c>
      <x:c r="J159" s="25" t="str">
        <x:v>way/28119263</x:v>
      </x:c>
      <x:c r="K159" s="25"/>
      <x:c r="L159" s="25" t="n">
        <x:v>53.2564</x:v>
      </x:c>
      <x:c r="M159" s="25" t="n">
        <x:v>-113.5684</x:v>
      </x:c>
      <x:c r="N159" s="25" t="str">
        <x:v>2026-08-15</x:v>
      </x:c>
    </x:row>
    <x:row r="160">
      <x:c r="A160" s="25" t="str">
        <x:v>CA-0156</x:v>
      </x:c>
      <x:c r="B160" s="25" t="str">
        <x:v>CA-C0137</x:v>
      </x:c>
      <x:c r="C160" s="25" t="n">
        <x:v>21051</x:v>
      </x:c>
      <x:c r="D160" s="25" t="n">
        <x:v>21159</x:v>
      </x:c>
      <x:c r="E160" s="25" t="str">
        <x:v>Lee Creek Valley Golf Course</x:v>
      </x:c>
      <x:c r="F160" s="25"/>
      <x:c r="G160" s="25" t="n">
        <x:v>86825</x:v>
      </x:c>
      <x:c r="H160" s="25" t="str">
        <x:v>Black</x:v>
      </x:c>
      <x:c r="I160" s="25" t="str">
        <x:v>https://api.golfcanada.ca/api/v1/facilities/21051</x:v>
      </x:c>
      <x:c r="J160" s="25"/>
      <x:c r="K160" s="25"/>
      <x:c r="L160" s="25" t="n">
        <x:v>49.194</x:v>
      </x:c>
      <x:c r="M160" s="25" t="n">
        <x:v>-113.3254</x:v>
      </x:c>
      <x:c r="N160" s="25" t="str">
        <x:v>2026-08-15</x:v>
      </x:c>
    </x:row>
    <x:row r="161">
      <x:c r="A161" s="25" t="str">
        <x:v>CA-0157</x:v>
      </x:c>
      <x:c r="B161" s="25" t="str">
        <x:v>CA-C0138</x:v>
      </x:c>
      <x:c r="C161" s="25" t="n">
        <x:v>18538</x:v>
      </x:c>
      <x:c r="D161" s="25" t="n">
        <x:v>18538</x:v>
      </x:c>
      <x:c r="E161" s="25" t="str">
        <x:v>Lethbridge Country Club</x:v>
      </x:c>
      <x:c r="F161" s="25"/>
      <x:c r="G161" s="25" t="n">
        <x:v>86796</x:v>
      </x:c>
      <x:c r="H161" s="25" t="str">
        <x:v>Black</x:v>
      </x:c>
      <x:c r="I161" s="25" t="str">
        <x:v>https://api.golfcanada.ca/api/v1/facilities/18538</x:v>
      </x:c>
      <x:c r="J161" s="25" t="str">
        <x:v>way/507402931</x:v>
      </x:c>
      <x:c r="K161" s="25"/>
      <x:c r="L161" s="25" t="n">
        <x:v>49.6732</x:v>
      </x:c>
      <x:c r="M161" s="25" t="n">
        <x:v>-112.8458</x:v>
      </x:c>
      <x:c r="N161" s="25" t="str">
        <x:v>2026-08-15</x:v>
      </x:c>
    </x:row>
    <x:row r="162">
      <x:c r="A162" s="25" t="str">
        <x:v>CA-0158</x:v>
      </x:c>
      <x:c r="B162" s="25" t="str">
        <x:v>CA-C0139</x:v>
      </x:c>
      <x:c r="C162" s="25" t="n">
        <x:v>18646</x:v>
      </x:c>
      <x:c r="D162" s="25" t="n">
        <x:v>18646</x:v>
      </x:c>
      <x:c r="E162" s="25" t="str">
        <x:v>Lewis Estates Golf Club</x:v>
      </x:c>
      <x:c r="F162" s="25"/>
      <x:c r="G162" s="25" t="n">
        <x:v>86873</x:v>
      </x:c>
      <x:c r="H162" s="25" t="str">
        <x:v>Gold</x:v>
      </x:c>
      <x:c r="I162" s="25" t="str">
        <x:v>https://api.golfcanada.ca/api/v1/facilities/18646</x:v>
      </x:c>
      <x:c r="J162" s="25" t="str">
        <x:v>relation/7663198</x:v>
      </x:c>
      <x:c r="K162" s="25"/>
      <x:c r="L162" s="25" t="n">
        <x:v>53.5217</x:v>
      </x:c>
      <x:c r="M162" s="25" t="n">
        <x:v>-113.6807</x:v>
      </x:c>
      <x:c r="N162" s="25" t="str">
        <x:v>2026-08-15</x:v>
      </x:c>
    </x:row>
    <x:row r="163">
      <x:c r="A163" s="25" t="str">
        <x:v>CA-0159</x:v>
      </x:c>
      <x:c r="B163" s="25" t="str">
        <x:v>CA-C0140</x:v>
      </x:c>
      <x:c r="C163" s="25" t="n">
        <x:v>17898</x:v>
      </x:c>
      <x:c r="D163" s="25" t="n">
        <x:v>17898</x:v>
      </x:c>
      <x:c r="E163" s="25" t="str">
        <x:v>Lynx Ridge Golf Club</x:v>
      </x:c>
      <x:c r="F163" s="25"/>
      <x:c r="G163" s="25" t="n">
        <x:v>49250</x:v>
      </x:c>
      <x:c r="H163" s="25" t="str">
        <x:v>Black</x:v>
      </x:c>
      <x:c r="I163" s="25" t="str">
        <x:v>https://api.golfcanada.ca/api/v1/facilities/17898</x:v>
      </x:c>
      <x:c r="J163" s="25" t="str">
        <x:v>way/45415566</x:v>
      </x:c>
      <x:c r="K163" s="25"/>
      <x:c r="L163" s="25" t="n">
        <x:v>51.1149</x:v>
      </x:c>
      <x:c r="M163" s="25" t="n">
        <x:v>-114.2602</x:v>
      </x:c>
      <x:c r="N163" s="25" t="str">
        <x:v>2026-08-15</x:v>
      </x:c>
    </x:row>
    <x:row r="164">
      <x:c r="A164" s="25" t="str">
        <x:v>CA-0160</x:v>
      </x:c>
      <x:c r="B164" s="25" t="str">
        <x:v>CA-C0141</x:v>
      </x:c>
      <x:c r="C164" s="25" t="n">
        <x:v>18633</x:v>
      </x:c>
      <x:c r="D164" s="25" t="n">
        <x:v>18633</x:v>
      </x:c>
      <x:c r="E164" s="25" t="str">
        <x:v>Magrath Golf Club</x:v>
      </x:c>
      <x:c r="F164" s="25"/>
      <x:c r="G164" s="25" t="n">
        <x:v>86865</x:v>
      </x:c>
      <x:c r="H164" s="25" t="str">
        <x:v>Black</x:v>
      </x:c>
      <x:c r="I164" s="25" t="str">
        <x:v>https://api.golfcanada.ca/api/v1/facilities/18633</x:v>
      </x:c>
      <x:c r="J164" s="25" t="str">
        <x:v>way/809169684</x:v>
      </x:c>
      <x:c r="K164" s="25" t="str">
        <x:v>https://www.magrathgolf.com/</x:v>
      </x:c>
      <x:c r="L164" s="25" t="n">
        <x:v>49.4248</x:v>
      </x:c>
      <x:c r="M164" s="25" t="n">
        <x:v>-112.8681</x:v>
      </x:c>
      <x:c r="N164" s="25" t="str">
        <x:v>2026-08-15</x:v>
      </x:c>
    </x:row>
    <x:row r="165">
      <x:c r="A165" s="25" t="str">
        <x:v>CA-0161</x:v>
      </x:c>
      <x:c r="B165" s="25" t="str">
        <x:v>CA-C0142</x:v>
      </x:c>
      <x:c r="C165" s="25" t="n">
        <x:v>18632</x:v>
      </x:c>
      <x:c r="D165" s="25" t="n">
        <x:v>18632</x:v>
      </x:c>
      <x:c r="E165" s="25" t="str">
        <x:v>Maple Ridge Golf Club</x:v>
      </x:c>
      <x:c r="F165" s="25"/>
      <x:c r="G165" s="25" t="n">
        <x:v>51152</x:v>
      </x:c>
      <x:c r="H165" s="25" t="str">
        <x:v>Black</x:v>
      </x:c>
      <x:c r="I165" s="25" t="str">
        <x:v>https://api.golfcanada.ca/api/v1/facilities/18632</x:v>
      </x:c>
      <x:c r="J165" s="25" t="str">
        <x:v>way/26312538</x:v>
      </x:c>
      <x:c r="K165" s="25" t="str">
        <x:v>http://www.calgary.ca/CSPS/Recreation/Pages/Golf-courses/Maple-Ridge.aspx</x:v>
      </x:c>
      <x:c r="L165" s="25" t="n">
        <x:v>50.9507</x:v>
      </x:c>
      <x:c r="M165" s="25" t="n">
        <x:v>-114.0336</x:v>
      </x:c>
      <x:c r="N165" s="25" t="str">
        <x:v>2026-08-15</x:v>
      </x:c>
    </x:row>
    <x:row r="166">
      <x:c r="A166" s="25" t="str">
        <x:v>CA-0162</x:v>
      </x:c>
      <x:c r="B166" s="25" t="str">
        <x:v>CA-C0143</x:v>
      </x:c>
      <x:c r="C166" s="25" t="n">
        <x:v>18701</x:v>
      </x:c>
      <x:c r="D166" s="25" t="n">
        <x:v>18701</x:v>
      </x:c>
      <x:c r="E166" s="25" t="str">
        <x:v>McCall Lake Golf Course</x:v>
      </x:c>
      <x:c r="F166" s="25"/>
      <x:c r="G166" s="25" t="n">
        <x:v>51315</x:v>
      </x:c>
      <x:c r="H166" s="25" t="str">
        <x:v>Black</x:v>
      </x:c>
      <x:c r="I166" s="25" t="str">
        <x:v>https://api.golfcanada.ca/api/v1/facilities/18701</x:v>
      </x:c>
      <x:c r="J166" s="25" t="str">
        <x:v>way/5341485</x:v>
      </x:c>
      <x:c r="K166" s="25"/>
      <x:c r="L166" s="25" t="n">
        <x:v>51.0822</x:v>
      </x:c>
      <x:c r="M166" s="25" t="n">
        <x:v>-114.023</x:v>
      </x:c>
      <x:c r="N166" s="25" t="str">
        <x:v>2026-08-15</x:v>
      </x:c>
    </x:row>
    <x:row r="167">
      <x:c r="A167" s="25" t="str">
        <x:v>CA-0163</x:v>
      </x:c>
      <x:c r="B167" s="25" t="str">
        <x:v>CA-C0144</x:v>
      </x:c>
      <x:c r="C167" s="25" t="n">
        <x:v>21053</x:v>
      </x:c>
      <x:c r="D167" s="25" t="n">
        <x:v>20022</x:v>
      </x:c>
      <x:c r="E167" s="25" t="str">
        <x:v>McKenzie Meadows Golf Association</x:v>
      </x:c>
      <x:c r="F167" s="25" t="str">
        <x:v>McKenzie Meadows Golf Club</x:v>
      </x:c>
      <x:c r="G167" s="25" t="n">
        <x:v>54876</x:v>
      </x:c>
      <x:c r="H167" s="25" t="str">
        <x:v>Black</x:v>
      </x:c>
      <x:c r="I167" s="25" t="str">
        <x:v>https://api.golfcanada.ca/api/v1/facilities/21053</x:v>
      </x:c>
      <x:c r="J167" s="25"/>
      <x:c r="K167" s="25"/>
      <x:c r="L167" s="25" t="n">
        <x:v>50.8976</x:v>
      </x:c>
      <x:c r="M167" s="25" t="n">
        <x:v>-114.0001</x:v>
      </x:c>
      <x:c r="N167" s="25" t="str">
        <x:v>2026-08-15</x:v>
      </x:c>
    </x:row>
    <x:row r="168">
      <x:c r="A168" s="25" t="str">
        <x:v>CA-0164</x:v>
      </x:c>
      <x:c r="B168" s="25" t="str">
        <x:v>CA-C0145</x:v>
      </x:c>
      <x:c r="C168" s="25" t="n">
        <x:v>17851</x:v>
      </x:c>
      <x:c r="D168" s="25" t="n">
        <x:v>17851</x:v>
      </x:c>
      <x:c r="E168" s="25" t="str">
        <x:v>Meadowlands Golf Club at Sylvan Lake</x:v>
      </x:c>
      <x:c r="F168" s="25"/>
      <x:c r="G168" s="25" t="n">
        <x:v>49111</x:v>
      </x:c>
      <x:c r="H168" s="25" t="str">
        <x:v>Blue</x:v>
      </x:c>
      <x:c r="I168" s="25" t="str">
        <x:v>https://api.golfcanada.ca/api/v1/facilities/17851</x:v>
      </x:c>
      <x:c r="J168" s="25"/>
      <x:c r="K168" s="25"/>
      <x:c r="L168" s="25" t="n">
        <x:v>52.2859</x:v>
      </x:c>
      <x:c r="M168" s="25" t="n">
        <x:v>-114.0931</x:v>
      </x:c>
      <x:c r="N168" s="25" t="str">
        <x:v>2026-08-15</x:v>
      </x:c>
    </x:row>
    <x:row r="169">
      <x:c r="A169" s="25" t="str">
        <x:v>CA-0165</x:v>
      </x:c>
      <x:c r="B169" s="25" t="str">
        <x:v>CA-C0146</x:v>
      </x:c>
      <x:c r="C169" s="25" t="n">
        <x:v>17843</x:v>
      </x:c>
      <x:c r="D169" s="25" t="n">
        <x:v>17843</x:v>
      </x:c>
      <x:c r="E169" s="25" t="str">
        <x:v>Meadowview Golf &amp; Country Club</x:v>
      </x:c>
      <x:c r="F169" s="25"/>
      <x:c r="G169" s="25" t="n">
        <x:v>49095</x:v>
      </x:c>
      <x:c r="H169" s="25" t="str">
        <x:v>Blue</x:v>
      </x:c>
      <x:c r="I169" s="25" t="str">
        <x:v>https://api.golfcanada.ca/api/v1/facilities/17843</x:v>
      </x:c>
      <x:c r="J169" s="25"/>
      <x:c r="K169" s="25"/>
      <x:c r="L169" s="25" t="n">
        <x:v>53.61</x:v>
      </x:c>
      <x:c r="M169" s="25" t="n">
        <x:v>-113.7857</x:v>
      </x:c>
      <x:c r="N169" s="25" t="str">
        <x:v>2026-08-15</x:v>
      </x:c>
    </x:row>
    <x:row r="170">
      <x:c r="A170" s="25" t="str">
        <x:v>CA-0166</x:v>
      </x:c>
      <x:c r="B170" s="25" t="str">
        <x:v>CA-C0147</x:v>
      </x:c>
      <x:c r="C170" s="25" t="n">
        <x:v>18613</x:v>
      </x:c>
      <x:c r="D170" s="25" t="n">
        <x:v>18613</x:v>
      </x:c>
      <x:c r="E170" s="25" t="str">
        <x:v>Medicine Hat Golf &amp; Country Club</x:v>
      </x:c>
      <x:c r="F170" s="25"/>
      <x:c r="G170" s="25" t="n">
        <x:v>51107</x:v>
      </x:c>
      <x:c r="H170" s="25" t="str">
        <x:v>Blue</x:v>
      </x:c>
      <x:c r="I170" s="25" t="str">
        <x:v>https://api.golfcanada.ca/api/v1/facilities/18613</x:v>
      </x:c>
      <x:c r="J170" s="25" t="str">
        <x:v>way/154471671</x:v>
      </x:c>
      <x:c r="K170" s="25"/>
      <x:c r="L170" s="25" t="n">
        <x:v>50.05</x:v>
      </x:c>
      <x:c r="M170" s="25" t="n">
        <x:v>-110.6669</x:v>
      </x:c>
      <x:c r="N170" s="25" t="str">
        <x:v>2026-08-15</x:v>
      </x:c>
    </x:row>
    <x:row r="171">
      <x:c r="A171" s="25" t="str">
        <x:v>CA-0167</x:v>
      </x:c>
      <x:c r="B171" s="25" t="str">
        <x:v>CA-C0148</x:v>
      </x:c>
      <x:c r="C171" s="25" t="n">
        <x:v>33379</x:v>
      </x:c>
      <x:c r="D171" s="25" t="n">
        <x:v>33931</x:v>
      </x:c>
      <x:c r="E171" s="25" t="str">
        <x:v>Mickelson National Golf Club</x:v>
      </x:c>
      <x:c r="F171" s="25"/>
      <x:c r="G171" s="25" t="n">
        <x:v>239154</x:v>
      </x:c>
      <x:c r="H171" s="25" t="str">
        <x:v>Deck 1</x:v>
      </x:c>
      <x:c r="I171" s="25" t="str">
        <x:v>https://api.golfcanada.ca/api/v1/facilities/33379</x:v>
      </x:c>
      <x:c r="J171" s="25" t="str">
        <x:v>way/967917607</x:v>
      </x:c>
      <x:c r="K171" s="25" t="str">
        <x:v>https://www.mickelsonnational.com/</x:v>
      </x:c>
      <x:c r="L171" s="25" t="n">
        <x:v>51.1209</x:v>
      </x:c>
      <x:c r="M171" s="25" t="n">
        <x:v>-114.3835</x:v>
      </x:c>
      <x:c r="N171" s="25" t="str">
        <x:v>2026-08-15</x:v>
      </x:c>
    </x:row>
    <x:row r="172">
      <x:c r="A172" s="25" t="str">
        <x:v>CA-0168</x:v>
      </x:c>
      <x:c r="B172" s="25" t="str">
        <x:v>CA-C0149</x:v>
      </x:c>
      <x:c r="C172" s="25" t="n">
        <x:v>18700</x:v>
      </x:c>
      <x:c r="D172" s="25" t="n">
        <x:v>18700</x:v>
      </x:c>
      <x:c r="E172" s="25" t="str">
        <x:v>Mighty Peace Golf Club</x:v>
      </x:c>
      <x:c r="F172" s="25"/>
      <x:c r="G172" s="25" t="n">
        <x:v>51314</x:v>
      </x:c>
      <x:c r="H172" s="25" t="str">
        <x:v>Gold</x:v>
      </x:c>
      <x:c r="I172" s="25" t="str">
        <x:v>https://api.golfcanada.ca/api/v1/facilities/18700</x:v>
      </x:c>
      <x:c r="J172" s="25"/>
      <x:c r="K172" s="25"/>
      <x:c r="L172" s="25" t="n">
        <x:v>56.2138</x:v>
      </x:c>
      <x:c r="M172" s="25" t="n">
        <x:v>-117.507</x:v>
      </x:c>
      <x:c r="N172" s="25" t="str">
        <x:v>2026-08-15</x:v>
      </x:c>
    </x:row>
    <x:row r="173">
      <x:c r="A173" s="25" t="str">
        <x:v>CA-0169</x:v>
      </x:c>
      <x:c r="B173" s="25" t="str">
        <x:v>CA-C0150</x:v>
      </x:c>
      <x:c r="C173" s="25" t="n">
        <x:v>20005</x:v>
      </x:c>
      <x:c r="D173" s="25" t="n">
        <x:v>20005</x:v>
      </x:c>
      <x:c r="E173" s="25" t="str">
        <x:v>Mill Woods Golf Club</x:v>
      </x:c>
      <x:c r="F173" s="25"/>
      <x:c r="G173" s="25" t="n">
        <x:v>54805</x:v>
      </x:c>
      <x:c r="H173" s="25" t="str">
        <x:v>Blue</x:v>
      </x:c>
      <x:c r="I173" s="25" t="str">
        <x:v>https://api.golfcanada.ca/api/v1/facilities/20005</x:v>
      </x:c>
      <x:c r="J173" s="25" t="str">
        <x:v>way/23442650</x:v>
      </x:c>
      <x:c r="K173" s="25" t="str">
        <x:v>https://www.millwoodsgolfcourse.com/</x:v>
      </x:c>
      <x:c r="L173" s="25" t="n">
        <x:v>53.4819</x:v>
      </x:c>
      <x:c r="M173" s="25" t="n">
        <x:v>-113.4293</x:v>
      </x:c>
      <x:c r="N173" s="25" t="str">
        <x:v>2026-08-15</x:v>
      </x:c>
    </x:row>
    <x:row r="174">
      <x:c r="A174" s="25" t="str">
        <x:v>CA-0170</x:v>
      </x:c>
      <x:c r="B174" s="25" t="str">
        <x:v>CA-C0151</x:v>
      </x:c>
      <x:c r="C174" s="25" t="n">
        <x:v>36119</x:v>
      </x:c>
      <x:c r="D174" s="25" t="n">
        <x:v>35129</x:v>
      </x:c>
      <x:c r="E174" s="25" t="str">
        <x:v>Miquelon Hills Golf Course</x:v>
      </x:c>
      <x:c r="F174" s="25"/>
      <x:c r="G174" s="25" t="n">
        <x:v>255600</x:v>
      </x:c>
      <x:c r="H174" s="25" t="str">
        <x:v>White</x:v>
      </x:c>
      <x:c r="I174" s="25" t="str">
        <x:v>https://api.golfcanada.ca/api/v1/facilities/36119</x:v>
      </x:c>
      <x:c r="J174" s="25" t="str">
        <x:v>way/301821788</x:v>
      </x:c>
      <x:c r="K174" s="25"/>
      <x:c r="L174" s="25" t="n">
        <x:v>53.2594</x:v>
      </x:c>
      <x:c r="M174" s="25" t="n">
        <x:v>-112.8645</x:v>
      </x:c>
      <x:c r="N174" s="25" t="str">
        <x:v>2026-08-15</x:v>
      </x:c>
    </x:row>
    <x:row r="175">
      <x:c r="A175" s="25" t="str">
        <x:v>CA-0171</x:v>
      </x:c>
      <x:c r="B175" s="25" t="str">
        <x:v>CA-C0152</x:v>
      </x:c>
      <x:c r="C175" s="25" t="n">
        <x:v>18612</x:v>
      </x:c>
      <x:c r="D175" s="25" t="n">
        <x:v>18612</x:v>
      </x:c>
      <x:c r="E175" s="25" t="str">
        <x:v>Miskanaw Golf &amp; Country Club</x:v>
      </x:c>
      <x:c r="F175" s="25"/>
      <x:c r="G175" s="25" t="n">
        <x:v>51106</x:v>
      </x:c>
      <x:c r="H175" s="25" t="str">
        <x:v>Black</x:v>
      </x:c>
      <x:c r="I175" s="25" t="str">
        <x:v>https://api.golfcanada.ca/api/v1/facilities/18612</x:v>
      </x:c>
      <x:c r="J175" s="25" t="str">
        <x:v>way/1242687879</x:v>
      </x:c>
      <x:c r="K175" s="25" t="str">
        <x:v>https://www.miskanaw.ca/</x:v>
      </x:c>
      <x:c r="L175" s="25" t="n">
        <x:v>56.7362</x:v>
      </x:c>
      <x:c r="M175" s="25" t="n">
        <x:v>-111.384</x:v>
      </x:c>
      <x:c r="N175" s="25" t="str">
        <x:v>2026-08-15</x:v>
      </x:c>
    </x:row>
    <x:row r="176">
      <x:c r="A176" s="25" t="str">
        <x:v>CA-0172</x:v>
      </x:c>
      <x:c r="B176" s="25" t="str">
        <x:v>CA-C0153</x:v>
      </x:c>
      <x:c r="C176" s="25" t="n">
        <x:v>18588</x:v>
      </x:c>
      <x:c r="D176" s="25" t="n">
        <x:v>18588</x:v>
      </x:c>
      <x:c r="E176" s="25" t="str">
        <x:v>Montgomery Glen Golf &amp; Country Club</x:v>
      </x:c>
      <x:c r="F176" s="25"/>
      <x:c r="G176" s="25" t="n">
        <x:v>51051</x:v>
      </x:c>
      <x:c r="H176" s="25" t="str">
        <x:v>Black</x:v>
      </x:c>
      <x:c r="I176" s="25" t="str">
        <x:v>https://api.golfcanada.ca/api/v1/facilities/18588</x:v>
      </x:c>
      <x:c r="J176" s="25"/>
      <x:c r="K176" s="25"/>
      <x:c r="L176" s="25" t="n">
        <x:v>52.9886</x:v>
      </x:c>
      <x:c r="M176" s="25" t="n">
        <x:v>-113.4052</x:v>
      </x:c>
      <x:c r="N176" s="25" t="str">
        <x:v>2026-08-15</x:v>
      </x:c>
    </x:row>
    <x:row r="177">
      <x:c r="A177" s="25" t="str">
        <x:v>CA-0173</x:v>
      </x:c>
      <x:c r="B177" s="25" t="str">
        <x:v>CA-C0154</x:v>
      </x:c>
      <x:c r="C177" s="25" t="n">
        <x:v>25096</x:v>
      </x:c>
      <x:c r="D177" s="25" t="n">
        <x:v>24916</x:v>
      </x:c>
      <x:c r="E177" s="25" t="str">
        <x:v>Muirfield Lakes Golf Club</x:v>
      </x:c>
      <x:c r="F177" s="25"/>
      <x:c r="G177" s="25" t="n">
        <x:v>177942</x:v>
      </x:c>
      <x:c r="H177" s="25" t="str">
        <x:v>Black</x:v>
      </x:c>
      <x:c r="I177" s="25" t="str">
        <x:v>https://api.golfcanada.ca/api/v1/facilities/25096</x:v>
      </x:c>
      <x:c r="J177" s="25" t="str">
        <x:v>relation/5955116</x:v>
      </x:c>
      <x:c r="K177" s="25"/>
      <x:c r="L177" s="25" t="n">
        <x:v>51.1361</x:v>
      </x:c>
      <x:c r="M177" s="25" t="n">
        <x:v>-113.6058</x:v>
      </x:c>
      <x:c r="N177" s="25" t="str">
        <x:v>2026-08-15</x:v>
      </x:c>
    </x:row>
    <x:row r="178">
      <x:c r="A178" s="25" t="str">
        <x:v>CA-0174</x:v>
      </x:c>
      <x:c r="B178" s="25" t="str">
        <x:v>CA-C0155</x:v>
      </x:c>
      <x:c r="C178" s="25" t="n">
        <x:v>18689</x:v>
      </x:c>
      <x:c r="D178" s="25" t="n">
        <x:v>18689</x:v>
      </x:c>
      <x:c r="E178" s="25" t="str">
        <x:v>Nanton Golf Club</x:v>
      </x:c>
      <x:c r="F178" s="25"/>
      <x:c r="G178" s="25" t="n">
        <x:v>51297</x:v>
      </x:c>
      <x:c r="H178" s="25" t="str">
        <x:v>Blue</x:v>
      </x:c>
      <x:c r="I178" s="25" t="str">
        <x:v>https://api.golfcanada.ca/api/v1/facilities/18689</x:v>
      </x:c>
      <x:c r="J178" s="25" t="str">
        <x:v>node/345477368</x:v>
      </x:c>
      <x:c r="K178" s="25" t="str">
        <x:v>https://nantongolfclub.ca/</x:v>
      </x:c>
      <x:c r="L178" s="25" t="n">
        <x:v>50.3538</x:v>
      </x:c>
      <x:c r="M178" s="25" t="n">
        <x:v>-113.7596</x:v>
      </x:c>
      <x:c r="N178" s="25" t="str">
        <x:v>2026-08-15</x:v>
      </x:c>
    </x:row>
    <x:row r="179">
      <x:c r="A179" s="25" t="str">
        <x:v>CA-0175</x:v>
      </x:c>
      <x:c r="B179" s="25" t="str">
        <x:v>CA-C0156</x:v>
      </x:c>
      <x:c r="C179" s="25" t="n">
        <x:v>17943</x:v>
      </x:c>
      <x:c r="D179" s="25" t="n">
        <x:v>17943</x:v>
      </x:c>
      <x:c r="E179" s="25" t="str">
        <x:v>Northern Bear Golf Club</x:v>
      </x:c>
      <x:c r="F179" s="25"/>
      <x:c r="G179" s="25" t="n">
        <x:v>49391</x:v>
      </x:c>
      <x:c r="H179" s="25" t="str">
        <x:v>Black</x:v>
      </x:c>
      <x:c r="I179" s="25" t="str">
        <x:v>https://api.golfcanada.ca/api/v1/facilities/17943</x:v>
      </x:c>
      <x:c r="J179" s="25" t="str">
        <x:v>way/672372206</x:v>
      </x:c>
      <x:c r="K179" s="25"/>
      <x:c r="L179" s="25" t="n">
        <x:v>53.3761</x:v>
      </x:c>
      <x:c r="M179" s="25" t="n">
        <x:v>-113.1442</x:v>
      </x:c>
      <x:c r="N179" s="25" t="str">
        <x:v>2026-08-15</x:v>
      </x:c>
    </x:row>
    <x:row r="180">
      <x:c r="A180" s="25" t="str">
        <x:v>CA-0176</x:v>
      </x:c>
      <x:c r="B180" s="25" t="str">
        <x:v>CA-C0157</x:v>
      </x:c>
      <x:c r="C180" s="25" t="n">
        <x:v>18564</x:v>
      </x:c>
      <x:c r="D180" s="25" t="n">
        <x:v>18564</x:v>
      </x:c>
      <x:c r="E180" s="25" t="str">
        <x:v>Olds Golf Club</x:v>
      </x:c>
      <x:c r="F180" s="25"/>
      <x:c r="G180" s="25" t="n">
        <x:v>50988</x:v>
      </x:c>
      <x:c r="H180" s="25" t="str">
        <x:v>Gold</x:v>
      </x:c>
      <x:c r="I180" s="25" t="str">
        <x:v>https://api.golfcanada.ca/api/v1/facilities/18564</x:v>
      </x:c>
      <x:c r="J180" s="25" t="str">
        <x:v>way/532785023</x:v>
      </x:c>
      <x:c r="K180" s="25" t="str">
        <x:v>https://www.oldsgolf.com/</x:v>
      </x:c>
      <x:c r="L180" s="25" t="n">
        <x:v>51.8034</x:v>
      </x:c>
      <x:c r="M180" s="25" t="n">
        <x:v>-114.0552</x:v>
      </x:c>
      <x:c r="N180" s="25" t="str">
        <x:v>2026-08-15</x:v>
      </x:c>
    </x:row>
    <x:row r="181">
      <x:c r="A181" s="25" t="str">
        <x:v>CA-0177</x:v>
      </x:c>
      <x:c r="B181" s="25" t="str">
        <x:v>CA-C0158</x:v>
      </x:c>
      <x:c r="C181" s="25" t="n">
        <x:v>31887</x:v>
      </x:c>
      <x:c r="D181" s="25" t="n">
        <x:v>32520</x:v>
      </x:c>
      <x:c r="E181" s="25" t="str">
        <x:v>Oxbow Country Golf Course</x:v>
      </x:c>
      <x:c r="F181" s="25"/>
      <x:c r="G181" s="25" t="n">
        <x:v>212739</x:v>
      </x:c>
      <x:c r="H181" s="25" t="str">
        <x:v>Blue</x:v>
      </x:c>
      <x:c r="I181" s="25" t="str">
        <x:v>https://api.golfcanada.ca/api/v1/facilities/31887</x:v>
      </x:c>
      <x:c r="J181" s="25"/>
      <x:c r="K181" s="25"/>
      <x:c r="L181" s="25" t="n">
        <x:v>51.065949</x:v>
      </x:c>
      <x:c r="M181" s="25" t="n">
        <x:v>-113.433119</x:v>
      </x:c>
      <x:c r="N181" s="25" t="str">
        <x:v>2026-08-15</x:v>
      </x:c>
    </x:row>
    <x:row r="182">
      <x:c r="A182" s="25" t="str">
        <x:v>CA-0178</x:v>
      </x:c>
      <x:c r="B182" s="25" t="str">
        <x:v>CA-C0159</x:v>
      </x:c>
      <x:c r="C182" s="25" t="n">
        <x:v>18645</x:v>
      </x:c>
      <x:c r="D182" s="25" t="n">
        <x:v>18645</x:v>
      </x:c>
      <x:c r="E182" s="25" t="str">
        <x:v>Oyen &amp; District Golf Club</x:v>
      </x:c>
      <x:c r="F182" s="25"/>
      <x:c r="G182" s="25" t="n">
        <x:v>51184</x:v>
      </x:c>
      <x:c r="H182" s="25" t="str">
        <x:v>Blue</x:v>
      </x:c>
      <x:c r="I182" s="25" t="str">
        <x:v>https://api.golfcanada.ca/api/v1/facilities/18645</x:v>
      </x:c>
      <x:c r="J182" s="25"/>
      <x:c r="K182" s="25"/>
      <x:c r="L182" s="25" t="n">
        <x:v>51.344714</x:v>
      </x:c>
      <x:c r="M182" s="25" t="n">
        <x:v>-110.48564</x:v>
      </x:c>
      <x:c r="N182" s="25" t="str">
        <x:v>2026-08-15</x:v>
      </x:c>
    </x:row>
    <x:row r="183">
      <x:c r="A183" s="25" t="str">
        <x:v>CA-0179</x:v>
      </x:c>
      <x:c r="B183" s="25" t="str">
        <x:v>CA-C0160</x:v>
      </x:c>
      <x:c r="C183" s="25" t="n">
        <x:v>18688</x:v>
      </x:c>
      <x:c r="D183" s="25" t="n">
        <x:v>18688</x:v>
      </x:c>
      <x:c r="E183" s="25" t="str">
        <x:v>Paradise Canyon Country Club</x:v>
      </x:c>
      <x:c r="F183" s="25"/>
      <x:c r="G183" s="25" t="n">
        <x:v>55190</x:v>
      </x:c>
      <x:c r="H183" s="25" t="str">
        <x:v>Tournament (Black)</x:v>
      </x:c>
      <x:c r="I183" s="25" t="str">
        <x:v>https://api.golfcanada.ca/api/v1/facilities/18688</x:v>
      </x:c>
      <x:c r="J183" s="25" t="str">
        <x:v>way/485374200</x:v>
      </x:c>
      <x:c r="K183" s="25"/>
      <x:c r="L183" s="25" t="n">
        <x:v>49.65</x:v>
      </x:c>
      <x:c r="M183" s="25" t="n">
        <x:v>-112.8295</x:v>
      </x:c>
      <x:c r="N183" s="25" t="str">
        <x:v>2026-08-15</x:v>
      </x:c>
    </x:row>
    <x:row r="184">
      <x:c r="A184" s="25" t="str">
        <x:v>CA-0180</x:v>
      </x:c>
      <x:c r="B184" s="25" t="str">
        <x:v>CA-C0161</x:v>
      </x:c>
      <x:c r="C184" s="25" t="n">
        <x:v>33273</x:v>
      </x:c>
      <x:c r="D184" s="25" t="n">
        <x:v>33848</x:v>
      </x:c>
      <x:c r="E184" s="25" t="str">
        <x:v>Pelican Rapids Golf &amp; Country Club</x:v>
      </x:c>
      <x:c r="F184" s="25"/>
      <x:c r="G184" s="25" t="n">
        <x:v>237811</x:v>
      </x:c>
      <x:c r="H184" s="25" t="str">
        <x:v>Blue/Yellow</x:v>
      </x:c>
      <x:c r="I184" s="25" t="str">
        <x:v>https://api.golfcanada.ca/api/v1/facilities/33273</x:v>
      </x:c>
      <x:c r="J184" s="25"/>
      <x:c r="K184" s="25"/>
      <x:c r="L184" s="25" t="n">
        <x:v>59.9862</x:v>
      </x:c>
      <x:c r="M184" s="25" t="n">
        <x:v>-111.8266</x:v>
      </x:c>
      <x:c r="N184" s="25" t="str">
        <x:v>2026-08-15</x:v>
      </x:c>
    </x:row>
    <x:row r="185">
      <x:c r="A185" s="25" t="str">
        <x:v>CA-0181</x:v>
      </x:c>
      <x:c r="B185" s="25" t="str">
        <x:v>CA-C0162</x:v>
      </x:c>
      <x:c r="C185" s="25" t="n">
        <x:v>18563</x:v>
      </x:c>
      <x:c r="D185" s="25" t="n">
        <x:v>18563</x:v>
      </x:c>
      <x:c r="E185" s="25" t="str">
        <x:v>Pheasantback Golf Club</x:v>
      </x:c>
      <x:c r="F185" s="25"/>
      <x:c r="G185" s="25" t="n">
        <x:v>50986</x:v>
      </x:c>
      <x:c r="H185" s="25" t="str">
        <x:v>Blue</x:v>
      </x:c>
      <x:c r="I185" s="25" t="str">
        <x:v>https://api.golfcanada.ca/api/v1/facilities/18563</x:v>
      </x:c>
      <x:c r="J185" s="25" t="str">
        <x:v>way/221560534</x:v>
      </x:c>
      <x:c r="K185" s="25"/>
      <x:c r="L185" s="25" t="n">
        <x:v>52.4038</x:v>
      </x:c>
      <x:c r="M185" s="25" t="n">
        <x:v>-112.7387</x:v>
      </x:c>
      <x:c r="N185" s="25" t="str">
        <x:v>2026-08-15</x:v>
      </x:c>
    </x:row>
    <x:row r="186">
      <x:c r="A186" s="25" t="str">
        <x:v>CA-0182</x:v>
      </x:c>
      <x:c r="B186" s="25" t="str">
        <x:v>CA-C0163</x:v>
      </x:c>
      <x:c r="C186" s="25" t="n">
        <x:v>19937</x:v>
      </x:c>
      <x:c r="D186" s="25" t="n">
        <x:v>19937</x:v>
      </x:c>
      <x:c r="E186" s="25" t="str">
        <x:v>Picture Butte Golf Club</x:v>
      </x:c>
      <x:c r="F186" s="25" t="str">
        <x:v>Picture Butte Golf Club - Heritage/Harvest</x:v>
      </x:c>
      <x:c r="G186" s="25" t="n">
        <x:v>54508</x:v>
      </x:c>
      <x:c r="H186" s="25" t="str">
        <x:v>Copper</x:v>
      </x:c>
      <x:c r="I186" s="25" t="str">
        <x:v>https://api.golfcanada.ca/api/v1/facilities/19937</x:v>
      </x:c>
      <x:c r="J186" s="25" t="str">
        <x:v>way/290261351</x:v>
      </x:c>
      <x:c r="K186" s="25"/>
      <x:c r="L186" s="25" t="n">
        <x:v>49.8581</x:v>
      </x:c>
      <x:c r="M186" s="25" t="n">
        <x:v>-112.8252</x:v>
      </x:c>
      <x:c r="N186" s="25" t="str">
        <x:v>2026-08-15</x:v>
      </x:c>
    </x:row>
    <x:row r="187">
      <x:c r="A187" s="25" t="str">
        <x:v>CA-0183</x:v>
      </x:c>
      <x:c r="B187" s="25" t="str">
        <x:v>CA-C0163</x:v>
      </x:c>
      <x:c r="C187" s="25" t="n">
        <x:v>19937</x:v>
      </x:c>
      <x:c r="D187" s="25" t="n">
        <x:v>18590</x:v>
      </x:c>
      <x:c r="E187" s="25" t="str">
        <x:v>Picture Butte Golf Club</x:v>
      </x:c>
      <x:c r="F187" s="25" t="str">
        <x:v>Picture Butte Golf Club - Heritage/Homestead</x:v>
      </x:c>
      <x:c r="G187" s="25" t="n">
        <x:v>81763</x:v>
      </x:c>
      <x:c r="H187" s="25" t="str">
        <x:v>Copper</x:v>
      </x:c>
      <x:c r="I187" s="25" t="str">
        <x:v>https://api.golfcanada.ca/api/v1/facilities/19937</x:v>
      </x:c>
      <x:c r="J187" s="25" t="str">
        <x:v>way/290261351</x:v>
      </x:c>
      <x:c r="K187" s="25"/>
      <x:c r="L187" s="25" t="n">
        <x:v>49.8581</x:v>
      </x:c>
      <x:c r="M187" s="25" t="n">
        <x:v>-112.8252</x:v>
      </x:c>
      <x:c r="N187" s="25" t="str">
        <x:v>2026-08-15</x:v>
      </x:c>
    </x:row>
    <x:row r="188">
      <x:c r="A188" s="25" t="str">
        <x:v>CA-0184</x:v>
      </x:c>
      <x:c r="B188" s="25" t="str">
        <x:v>CA-C0163</x:v>
      </x:c>
      <x:c r="C188" s="25" t="n">
        <x:v>19937</x:v>
      </x:c>
      <x:c r="D188" s="25" t="n">
        <x:v>19936</x:v>
      </x:c>
      <x:c r="E188" s="25" t="str">
        <x:v>Picture Butte Golf Club</x:v>
      </x:c>
      <x:c r="F188" s="25" t="str">
        <x:v>Picture Butte Golf Club - Homestead/Harvest</x:v>
      </x:c>
      <x:c r="G188" s="25" t="n">
        <x:v>54506</x:v>
      </x:c>
      <x:c r="H188" s="25" t="str">
        <x:v>Copper</x:v>
      </x:c>
      <x:c r="I188" s="25" t="str">
        <x:v>https://api.golfcanada.ca/api/v1/facilities/19937</x:v>
      </x:c>
      <x:c r="J188" s="25" t="str">
        <x:v>way/290261351</x:v>
      </x:c>
      <x:c r="K188" s="25"/>
      <x:c r="L188" s="25" t="n">
        <x:v>49.8581</x:v>
      </x:c>
      <x:c r="M188" s="25" t="n">
        <x:v>-112.8252</x:v>
      </x:c>
      <x:c r="N188" s="25" t="str">
        <x:v>2026-08-15</x:v>
      </x:c>
    </x:row>
    <x:row r="189">
      <x:c r="A189" s="25" t="str">
        <x:v>CA-0185</x:v>
      </x:c>
      <x:c r="B189" s="25" t="str">
        <x:v>CA-C0164</x:v>
      </x:c>
      <x:c r="C189" s="25" t="n">
        <x:v>18699</x:v>
      </x:c>
      <x:c r="D189" s="25" t="n">
        <x:v>18699</x:v>
      </x:c>
      <x:c r="E189" s="25" t="str">
        <x:v>Pigeon Lake Golf Club</x:v>
      </x:c>
      <x:c r="F189" s="25"/>
      <x:c r="G189" s="25"/>
      <x:c r="H189" s="25"/>
      <x:c r="I189" s="25" t="str">
        <x:v>https://api.golfcanada.ca/api/v1/facilities/18699</x:v>
      </x:c>
      <x:c r="J189" s="25"/>
      <x:c r="K189" s="25" t="str">
        <x:v>https://www.plgc.ca/</x:v>
      </x:c>
      <x:c r="L189" s="25" t="n">
        <x:v>53.050501</x:v>
      </x:c>
      <x:c r="M189" s="25" t="n">
        <x:v>-113.995857</x:v>
      </x:c>
      <x:c r="N189" s="25" t="str">
        <x:v>2026-08-15</x:v>
      </x:c>
    </x:row>
    <x:row r="190">
      <x:c r="A190" s="25" t="str">
        <x:v>CA-0186</x:v>
      </x:c>
      <x:c r="B190" s="25" t="str">
        <x:v>CA-C0165</x:v>
      </x:c>
      <x:c r="C190" s="25" t="n">
        <x:v>18562</x:v>
      </x:c>
      <x:c r="D190" s="25" t="n">
        <x:v>18562</x:v>
      </x:c>
      <x:c r="E190" s="25" t="str">
        <x:v>Pincher Creek Golf Club</x:v>
      </x:c>
      <x:c r="F190" s="25"/>
      <x:c r="G190" s="25" t="n">
        <x:v>50984</x:v>
      </x:c>
      <x:c r="H190" s="25" t="str">
        <x:v>Blue</x:v>
      </x:c>
      <x:c r="I190" s="25" t="str">
        <x:v>https://api.golfcanada.ca/api/v1/facilities/18562</x:v>
      </x:c>
      <x:c r="J190" s="25" t="str">
        <x:v>way/264344024</x:v>
      </x:c>
      <x:c r="K190" s="25"/>
      <x:c r="L190" s="25" t="n">
        <x:v>49.482652</x:v>
      </x:c>
      <x:c r="M190" s="25" t="n">
        <x:v>-113.939123</x:v>
      </x:c>
      <x:c r="N190" s="25" t="str">
        <x:v>2026-08-15</x:v>
      </x:c>
    </x:row>
    <x:row r="191">
      <x:c r="A191" s="25" t="str">
        <x:v>CA-0187</x:v>
      </x:c>
      <x:c r="B191" s="25" t="str">
        <x:v>CA-C0166</x:v>
      </x:c>
      <x:c r="C191" s="25" t="n">
        <x:v>18079</x:v>
      </x:c>
      <x:c r="D191" s="25" t="n">
        <x:v>18079</x:v>
      </x:c>
      <x:c r="E191" s="25" t="str">
        <x:v>Pine Hills Golf Club</x:v>
      </x:c>
      <x:c r="F191" s="25"/>
      <x:c r="G191" s="25" t="n">
        <x:v>49759</x:v>
      </x:c>
      <x:c r="H191" s="25" t="str">
        <x:v>Black</x:v>
      </x:c>
      <x:c r="I191" s="25" t="str">
        <x:v>https://api.golfcanada.ca/api/v1/facilities/18079</x:v>
      </x:c>
      <x:c r="J191" s="25"/>
      <x:c r="K191" s="25"/>
      <x:c r="L191" s="25" t="n">
        <x:v>52.3899</x:v>
      </x:c>
      <x:c r="M191" s="25" t="n">
        <x:v>-114.9913</x:v>
      </x:c>
      <x:c r="N191" s="25" t="str">
        <x:v>2026-08-15</x:v>
      </x:c>
    </x:row>
    <x:row r="192">
      <x:c r="A192" s="25" t="str">
        <x:v>CA-0188</x:v>
      </x:c>
      <x:c r="B192" s="25" t="str">
        <x:v>CA-C0167</x:v>
      </x:c>
      <x:c r="C192" s="25" t="n">
        <x:v>18078</x:v>
      </x:c>
      <x:c r="D192" s="25" t="n">
        <x:v>18078</x:v>
      </x:c>
      <x:c r="E192" s="25" t="str">
        <x:v>Pinebrook Golf &amp; Country Club</x:v>
      </x:c>
      <x:c r="F192" s="25"/>
      <x:c r="G192" s="25" t="n">
        <x:v>197736</x:v>
      </x:c>
      <x:c r="H192" s="25" t="str">
        <x:v>Black</x:v>
      </x:c>
      <x:c r="I192" s="25" t="str">
        <x:v>https://api.golfcanada.ca/api/v1/facilities/18078</x:v>
      </x:c>
      <x:c r="J192" s="25"/>
      <x:c r="K192" s="25"/>
      <x:c r="L192" s="25" t="n">
        <x:v>51.031</x:v>
      </x:c>
      <x:c r="M192" s="25" t="n">
        <x:v>-114.252</x:v>
      </x:c>
      <x:c r="N192" s="25" t="str">
        <x:v>2026-08-15</x:v>
      </x:c>
    </x:row>
    <x:row r="193">
      <x:c r="A193" s="25" t="str">
        <x:v>CA-0189</x:v>
      </x:c>
      <x:c r="B193" s="25" t="str">
        <x:v>CA-C0168</x:v>
      </x:c>
      <x:c r="C193" s="25" t="n">
        <x:v>17848</x:v>
      </x:c>
      <x:c r="D193" s="25" t="n">
        <x:v>17848</x:v>
      </x:c>
      <x:c r="E193" s="25" t="str">
        <x:v>Pineridge Golf Club</x:v>
      </x:c>
      <x:c r="F193" s="25"/>
      <x:c r="G193" s="25" t="n">
        <x:v>49107</x:v>
      </x:c>
      <x:c r="H193" s="25" t="str">
        <x:v>Blue</x:v>
      </x:c>
      <x:c r="I193" s="25" t="str">
        <x:v>https://api.golfcanada.ca/api/v1/facilities/17848</x:v>
      </x:c>
      <x:c r="J193" s="25" t="str">
        <x:v>way/691002833</x:v>
      </x:c>
      <x:c r="K193" s="25"/>
      <x:c r="L193" s="25" t="n">
        <x:v>53.5754</x:v>
      </x:c>
      <x:c r="M193" s="25" t="n">
        <x:v>-114.738</x:v>
      </x:c>
      <x:c r="N193" s="25" t="str">
        <x:v>2026-08-15</x:v>
      </x:c>
    </x:row>
    <x:row r="194">
      <x:c r="A194" s="25" t="str">
        <x:v>CA-0190</x:v>
      </x:c>
      <x:c r="B194" s="25" t="str">
        <x:v>CA-C0169</x:v>
      </x:c>
      <x:c r="C194" s="25" t="n">
        <x:v>18687</x:v>
      </x:c>
      <x:c r="D194" s="25" t="n">
        <x:v>18687</x:v>
      </x:c>
      <x:c r="E194" s="25" t="str">
        <x:v>Pipestone Golf Club</x:v>
      </x:c>
      <x:c r="F194" s="25"/>
      <x:c r="G194" s="25" t="n">
        <x:v>51294</x:v>
      </x:c>
      <x:c r="H194" s="25" t="str">
        <x:v>Silver</x:v>
      </x:c>
      <x:c r="I194" s="25" t="str">
        <x:v>https://api.golfcanada.ca/api/v1/facilities/18687</x:v>
      </x:c>
      <x:c r="J194" s="25"/>
      <x:c r="K194" s="25"/>
      <x:c r="L194" s="25" t="n">
        <x:v>55.0792</x:v>
      </x:c>
      <x:c r="M194" s="25" t="n">
        <x:v>-119.1257</x:v>
      </x:c>
      <x:c r="N194" s="25" t="str">
        <x:v>2026-08-15</x:v>
      </x:c>
    </x:row>
    <x:row r="195">
      <x:c r="A195" s="25" t="str">
        <x:v>CA-0191</x:v>
      </x:c>
      <x:c r="B195" s="25" t="str">
        <x:v>CA-C0170</x:v>
      </x:c>
      <x:c r="C195" s="25" t="n">
        <x:v>20212</x:v>
      </x:c>
      <x:c r="D195" s="25" t="n">
        <x:v>20212</x:v>
      </x:c>
      <x:c r="E195" s="25" t="str">
        <x:v>Pipestone Links Golf Course</x:v>
      </x:c>
      <x:c r="F195" s="25"/>
      <x:c r="G195" s="25"/>
      <x:c r="H195" s="25"/>
      <x:c r="I195" s="25" t="str">
        <x:v>https://api.golfcanada.ca/api/v1/facilities/20212</x:v>
      </x:c>
      <x:c r="J195" s="25"/>
      <x:c r="K195" s="25" t="str">
        <x:v>https://www.pipestonelinks.com/</x:v>
      </x:c>
      <x:c r="L195" s="25" t="n">
        <x:v>53.048257</x:v>
      </x:c>
      <x:c r="M195" s="25" t="n">
        <x:v>-113.433108</x:v>
      </x:c>
      <x:c r="N195" s="25" t="str">
        <x:v>2026-08-15</x:v>
      </x:c>
    </x:row>
    <x:row r="196">
      <x:c r="A196" s="25" t="str">
        <x:v>CA-0192</x:v>
      </x:c>
      <x:c r="B196" s="25" t="str">
        <x:v>CA-C0171</x:v>
      </x:c>
      <x:c r="C196" s="25" t="n">
        <x:v>18597</x:v>
      </x:c>
      <x:c r="D196" s="25" t="n">
        <x:v>18597</x:v>
      </x:c>
      <x:c r="E196" s="25" t="str">
        <x:v>Ponoka Golf Club</x:v>
      </x:c>
      <x:c r="F196" s="25"/>
      <x:c r="G196" s="25" t="n">
        <x:v>54093</x:v>
      </x:c>
      <x:c r="H196" s="25" t="str">
        <x:v>Black</x:v>
      </x:c>
      <x:c r="I196" s="25" t="str">
        <x:v>https://api.golfcanada.ca/api/v1/facilities/18597</x:v>
      </x:c>
      <x:c r="J196" s="25"/>
      <x:c r="K196" s="25"/>
      <x:c r="L196" s="25" t="n">
        <x:v>52.6637</x:v>
      </x:c>
      <x:c r="M196" s="25" t="n">
        <x:v>-113.5736</x:v>
      </x:c>
      <x:c r="N196" s="25" t="str">
        <x:v>2026-08-15</x:v>
      </x:c>
    </x:row>
    <x:row r="197">
      <x:c r="A197" s="25" t="str">
        <x:v>CA-0193</x:v>
      </x:c>
      <x:c r="B197" s="25" t="str">
        <x:v>CA-C0172</x:v>
      </x:c>
      <x:c r="C197" s="25" t="n">
        <x:v>19807</x:v>
      </x:c>
      <x:c r="D197" s="25" t="n">
        <x:v>18549</x:v>
      </x:c>
      <x:c r="E197" s="25" t="str">
        <x:v>Priddis Greens Golf &amp; Country Club</x:v>
      </x:c>
      <x:c r="F197" s="25" t="str">
        <x:v>Priddis Greens Golf &amp; Country Club - Hawk</x:v>
      </x:c>
      <x:c r="G197" s="25" t="n">
        <x:v>50951</x:v>
      </x:c>
      <x:c r="H197" s="25" t="str">
        <x:v>Pink</x:v>
      </x:c>
      <x:c r="I197" s="25" t="str">
        <x:v>https://api.golfcanada.ca/api/v1/facilities/19807</x:v>
      </x:c>
      <x:c r="J197" s="25" t="str">
        <x:v>relation/12129182</x:v>
      </x:c>
      <x:c r="K197" s="25"/>
      <x:c r="L197" s="25" t="n">
        <x:v>50.8962</x:v>
      </x:c>
      <x:c r="M197" s="25" t="n">
        <x:v>-114.3947</x:v>
      </x:c>
      <x:c r="N197" s="25" t="str">
        <x:v>2026-08-15</x:v>
      </x:c>
    </x:row>
    <x:row r="198">
      <x:c r="A198" s="25" t="str">
        <x:v>CA-0194</x:v>
      </x:c>
      <x:c r="B198" s="25" t="str">
        <x:v>CA-C0172</x:v>
      </x:c>
      <x:c r="C198" s="25" t="n">
        <x:v>19807</x:v>
      </x:c>
      <x:c r="D198" s="25" t="n">
        <x:v>18550</x:v>
      </x:c>
      <x:c r="E198" s="25" t="str">
        <x:v>Priddis Greens Golf &amp; Country Club</x:v>
      </x:c>
      <x:c r="F198" s="25" t="str">
        <x:v>Priddis Greens Golf &amp; Country Club - Raven</x:v>
      </x:c>
      <x:c r="G198" s="25" t="n">
        <x:v>50955</x:v>
      </x:c>
      <x:c r="H198" s="25" t="str">
        <x:v>Pink</x:v>
      </x:c>
      <x:c r="I198" s="25" t="str">
        <x:v>https://api.golfcanada.ca/api/v1/facilities/19807</x:v>
      </x:c>
      <x:c r="J198" s="25" t="str">
        <x:v>relation/12129182</x:v>
      </x:c>
      <x:c r="K198" s="25"/>
      <x:c r="L198" s="25" t="n">
        <x:v>50.8962</x:v>
      </x:c>
      <x:c r="M198" s="25" t="n">
        <x:v>-114.3947</x:v>
      </x:c>
      <x:c r="N198" s="25" t="str">
        <x:v>2026-08-15</x:v>
      </x:c>
    </x:row>
    <x:row r="199">
      <x:c r="A199" s="25" t="str">
        <x:v>CA-0195</x:v>
      </x:c>
      <x:c r="B199" s="25" t="str">
        <x:v>CA-C0173</x:v>
      </x:c>
      <x:c r="C199" s="25" t="n">
        <x:v>19710</x:v>
      </x:c>
      <x:c r="D199" s="25" t="n">
        <x:v>19710</x:v>
      </x:c>
      <x:c r="E199" s="25" t="str">
        <x:v>Provost &amp; District Golf Club</x:v>
      </x:c>
      <x:c r="F199" s="25"/>
      <x:c r="G199" s="25"/>
      <x:c r="H199" s="25"/>
      <x:c r="I199" s="25" t="str">
        <x:v>https://api.golfcanada.ca/api/v1/facilities/19710</x:v>
      </x:c>
      <x:c r="J199" s="25" t="str">
        <x:v>way/1203838750</x:v>
      </x:c>
      <x:c r="K199" s="25" t="str">
        <x:v>https://www.provostgolf.ca/</x:v>
      </x:c>
      <x:c r="L199" s="25" t="n">
        <x:v>52.348606</x:v>
      </x:c>
      <x:c r="M199" s="25" t="n">
        <x:v>-110.2563</x:v>
      </x:c>
      <x:c r="N199" s="25" t="str">
        <x:v>2026-08-15</x:v>
      </x:c>
    </x:row>
    <x:row r="200">
      <x:c r="A200" s="25" t="str">
        <x:v>CA-0196</x:v>
      </x:c>
      <x:c r="B200" s="25" t="str">
        <x:v>CA-C0174</x:v>
      </x:c>
      <x:c r="C200" s="25" t="n">
        <x:v>31839</x:v>
      </x:c>
      <x:c r="D200" s="25" t="n">
        <x:v>32472</x:v>
      </x:c>
      <x:c r="E200" s="25" t="str">
        <x:v>Quarry Ridge Golf Course</x:v>
      </x:c>
      <x:c r="F200" s="25"/>
      <x:c r="G200" s="25"/>
      <x:c r="H200" s="25"/>
      <x:c r="I200" s="25" t="str">
        <x:v>https://api.golfcanada.ca/api/v1/facilities/31839</x:v>
      </x:c>
      <x:c r="J200" s="25"/>
      <x:c r="K200" s="25"/>
      <x:c r="L200" s="25" t="n">
        <x:v>56.7419</x:v>
      </x:c>
      <x:c r="M200" s="25" t="n">
        <x:v>-111.394</x:v>
      </x:c>
      <x:c r="N200" s="25" t="str">
        <x:v>2026-08-15</x:v>
      </x:c>
    </x:row>
    <x:row r="201">
      <x:c r="A201" s="25" t="str">
        <x:v>CA-0197</x:v>
      </x:c>
      <x:c r="B201" s="25" t="str">
        <x:v>CA-C0175</x:v>
      </x:c>
      <x:c r="C201" s="25" t="n">
        <x:v>18623</x:v>
      </x:c>
      <x:c r="D201" s="25" t="n">
        <x:v>18623</x:v>
      </x:c>
      <x:c r="E201" s="25" t="str">
        <x:v>Raven Crest Golf &amp; Country Club</x:v>
      </x:c>
      <x:c r="F201" s="25"/>
      <x:c r="G201" s="25" t="n">
        <x:v>51130</x:v>
      </x:c>
      <x:c r="H201" s="25" t="str">
        <x:v>Blue</x:v>
      </x:c>
      <x:c r="I201" s="25" t="str">
        <x:v>https://api.golfcanada.ca/api/v1/facilities/18623</x:v>
      </x:c>
      <x:c r="J201" s="25" t="str">
        <x:v>way/587938310</x:v>
      </x:c>
      <x:c r="K201" s="25" t="str">
        <x:v>https://countryclubtour.com/</x:v>
      </x:c>
      <x:c r="L201" s="25" t="n">
        <x:v>53.6134</x:v>
      </x:c>
      <x:c r="M201" s="25" t="n">
        <x:v>-113.3418</x:v>
      </x:c>
      <x:c r="N201" s="25" t="str">
        <x:v>2026-08-15</x:v>
      </x:c>
    </x:row>
    <x:row r="202">
      <x:c r="A202" s="25" t="str">
        <x:v>CA-0198</x:v>
      </x:c>
      <x:c r="B202" s="25" t="str">
        <x:v>CA-C0176</x:v>
      </x:c>
      <x:c r="C202" s="25" t="n">
        <x:v>18537</x:v>
      </x:c>
      <x:c r="D202" s="25" t="n">
        <x:v>18537</x:v>
      </x:c>
      <x:c r="E202" s="25" t="str">
        <x:v>Red Deer Golf &amp; Country Club</x:v>
      </x:c>
      <x:c r="F202" s="25"/>
      <x:c r="G202" s="25" t="n">
        <x:v>50925</x:v>
      </x:c>
      <x:c r="H202" s="25" t="str">
        <x:v>Black</x:v>
      </x:c>
      <x:c r="I202" s="25" t="str">
        <x:v>https://api.golfcanada.ca/api/v1/facilities/18537</x:v>
      </x:c>
      <x:c r="J202" s="25" t="str">
        <x:v>way/469283230</x:v>
      </x:c>
      <x:c r="K202" s="25"/>
      <x:c r="L202" s="25" t="n">
        <x:v>52.2657</x:v>
      </x:c>
      <x:c r="M202" s="25" t="n">
        <x:v>-113.8421</x:v>
      </x:c>
      <x:c r="N202" s="25" t="str">
        <x:v>2026-08-15</x:v>
      </x:c>
    </x:row>
    <x:row r="203">
      <x:c r="A203" s="25" t="str">
        <x:v>CA-0199</x:v>
      </x:c>
      <x:c r="B203" s="25" t="str">
        <x:v>CA-C0177</x:v>
      </x:c>
      <x:c r="C203" s="25" t="n">
        <x:v>20084</x:v>
      </x:c>
      <x:c r="D203" s="25" t="n">
        <x:v>17961</x:v>
      </x:c>
      <x:c r="E203" s="25" t="str">
        <x:v>RedTail Landing Golf Club</x:v>
      </x:c>
      <x:c r="F203" s="25"/>
      <x:c r="G203" s="25" t="n">
        <x:v>49452</x:v>
      </x:c>
      <x:c r="H203" s="25" t="str">
        <x:v>Black</x:v>
      </x:c>
      <x:c r="I203" s="25" t="str">
        <x:v>https://api.golfcanada.ca/api/v1/facilities/20084</x:v>
      </x:c>
      <x:c r="J203" s="25" t="str">
        <x:v>node/6935636416</x:v>
      </x:c>
      <x:c r="K203" s="25"/>
      <x:c r="L203" s="25" t="n">
        <x:v>53.3236</x:v>
      </x:c>
      <x:c r="M203" s="25" t="n">
        <x:v>-113.5571</x:v>
      </x:c>
      <x:c r="N203" s="25" t="str">
        <x:v>2026-08-15</x:v>
      </x:c>
    </x:row>
    <x:row r="204">
      <x:c r="A204" s="25" t="str">
        <x:v>CA-0200</x:v>
      </x:c>
      <x:c r="B204" s="25" t="str">
        <x:v>CA-C0178</x:v>
      </x:c>
      <x:c r="C204" s="25" t="n">
        <x:v>19698</x:v>
      </x:c>
      <x:c r="D204" s="25" t="n">
        <x:v>19698</x:v>
      </x:c>
      <x:c r="E204" s="25" t="str">
        <x:v>Redwater Community Golf Course</x:v>
      </x:c>
      <x:c r="F204" s="25"/>
      <x:c r="G204" s="25" t="n">
        <x:v>53770</x:v>
      </x:c>
      <x:c r="H204" s="25" t="str">
        <x:v>Blue</x:v>
      </x:c>
      <x:c r="I204" s="25" t="str">
        <x:v>https://api.golfcanada.ca/api/v1/facilities/19698</x:v>
      </x:c>
      <x:c r="J204" s="25" t="str">
        <x:v>way/97793806</x:v>
      </x:c>
      <x:c r="K204" s="25"/>
      <x:c r="L204" s="25" t="n">
        <x:v>53.9523</x:v>
      </x:c>
      <x:c r="M204" s="25" t="n">
        <x:v>-113.1179</x:v>
      </x:c>
      <x:c r="N204" s="25" t="str">
        <x:v>2026-08-15</x:v>
      </x:c>
    </x:row>
    <x:row r="205">
      <x:c r="A205" s="25" t="str">
        <x:v>CA-0201</x:v>
      </x:c>
      <x:c r="B205" s="25" t="str">
        <x:v>CA-C0179</x:v>
      </x:c>
      <x:c r="C205" s="25" t="n">
        <x:v>18643</x:v>
      </x:c>
      <x:c r="D205" s="25" t="n">
        <x:v>18643</x:v>
      </x:c>
      <x:c r="E205" s="25" t="str">
        <x:v>Redwood Meadows Golf Club</x:v>
      </x:c>
      <x:c r="F205" s="25"/>
      <x:c r="G205" s="25" t="n">
        <x:v>243074</x:v>
      </x:c>
      <x:c r="H205" s="25" t="str">
        <x:v>Gold/Black</x:v>
      </x:c>
      <x:c r="I205" s="25" t="str">
        <x:v>https://api.golfcanada.ca/api/v1/facilities/18643</x:v>
      </x:c>
      <x:c r="J205" s="25" t="str">
        <x:v>relation/9453823</x:v>
      </x:c>
      <x:c r="K205" s="25"/>
      <x:c r="L205" s="25" t="n">
        <x:v>50.9852</x:v>
      </x:c>
      <x:c r="M205" s="25" t="n">
        <x:v>-114.5107</x:v>
      </x:c>
      <x:c r="N205" s="25" t="str">
        <x:v>2026-08-15</x:v>
      </x:c>
    </x:row>
    <x:row r="206">
      <x:c r="A206" s="25" t="str">
        <x:v>CA-0202</x:v>
      </x:c>
      <x:c r="B206" s="25" t="str">
        <x:v>CA-C0180</x:v>
      </x:c>
      <x:c r="C206" s="25" t="n">
        <x:v>19811</x:v>
      </x:c>
      <x:c r="D206" s="25" t="n">
        <x:v>19811</x:v>
      </x:c>
      <x:c r="E206" s="25" t="str">
        <x:v>Rimbey Golf  Course</x:v>
      </x:c>
      <x:c r="F206" s="25" t="str">
        <x:v>Rimbey Golf &amp; Trailer Park</x:v>
      </x:c>
      <x:c r="G206" s="25"/>
      <x:c r="H206" s="25"/>
      <x:c r="I206" s="25" t="str">
        <x:v>https://api.golfcanada.ca/api/v1/facilities/19811</x:v>
      </x:c>
      <x:c r="J206" s="25"/>
      <x:c r="K206" s="25"/>
      <x:c r="L206" s="25" t="n">
        <x:v>52.6448</x:v>
      </x:c>
      <x:c r="M206" s="25" t="n">
        <x:v>-114.2382</x:v>
      </x:c>
      <x:c r="N206" s="25" t="str">
        <x:v>2026-08-15</x:v>
      </x:c>
    </x:row>
    <x:row r="207">
      <x:c r="A207" s="25" t="str">
        <x:v>CA-0203</x:v>
      </x:c>
      <x:c r="B207" s="25" t="str">
        <x:v>CA-C0181</x:v>
      </x:c>
      <x:c r="C207" s="25" t="n">
        <x:v>17865</x:v>
      </x:c>
      <x:c r="D207" s="25" t="n">
        <x:v>17865</x:v>
      </x:c>
      <x:c r="E207" s="25" t="str">
        <x:v>River Bend Golf Course</x:v>
      </x:c>
      <x:c r="F207" s="25"/>
      <x:c r="G207" s="25" t="n">
        <x:v>55182</x:v>
      </x:c>
      <x:c r="H207" s="25" t="str">
        <x:v>Black</x:v>
      </x:c>
      <x:c r="I207" s="25" t="str">
        <x:v>https://api.golfcanada.ca/api/v1/facilities/17865</x:v>
      </x:c>
      <x:c r="J207" s="25"/>
      <x:c r="K207" s="25"/>
      <x:c r="L207" s="25" t="n">
        <x:v>52.3178</x:v>
      </x:c>
      <x:c r="M207" s="25" t="n">
        <x:v>-113.7843</x:v>
      </x:c>
      <x:c r="N207" s="25" t="str">
        <x:v>2026-08-15</x:v>
      </x:c>
    </x:row>
    <x:row r="208">
      <x:c r="A208" s="25" t="str">
        <x:v>CA-0204</x:v>
      </x:c>
      <x:c r="B208" s="25" t="str">
        <x:v>CA-C0182</x:v>
      </x:c>
      <x:c r="C208" s="25" t="n">
        <x:v>19773</x:v>
      </x:c>
      <x:c r="D208" s="25" t="n">
        <x:v>19773</x:v>
      </x:c>
      <x:c r="E208" s="25" t="str">
        <x:v>River Ridge Golf Club</x:v>
      </x:c>
      <x:c r="F208" s="25"/>
      <x:c r="G208" s="25" t="n">
        <x:v>53959</x:v>
      </x:c>
      <x:c r="H208" s="25" t="str">
        <x:v>Blue</x:v>
      </x:c>
      <x:c r="I208" s="25" t="str">
        <x:v>https://api.golfcanada.ca/api/v1/facilities/19773</x:v>
      </x:c>
      <x:c r="J208" s="25" t="str">
        <x:v>way/25679883</x:v>
      </x:c>
      <x:c r="K208" s="25" t="str">
        <x:v>https://countryclubtour.com/river-ridge/</x:v>
      </x:c>
      <x:c r="L208" s="25" t="n">
        <x:v>53.436</x:v>
      </x:c>
      <x:c r="M208" s="25" t="n">
        <x:v>-113.6392</x:v>
      </x:c>
      <x:c r="N208" s="25" t="str">
        <x:v>2026-08-15</x:v>
      </x:c>
    </x:row>
    <x:row r="209">
      <x:c r="A209" s="25" t="str">
        <x:v>CA-0205</x:v>
      </x:c>
      <x:c r="B209" s="25" t="str">
        <x:v>CA-C0183</x:v>
      </x:c>
      <x:c r="C209" s="25" t="n">
        <x:v>21018</x:v>
      </x:c>
      <x:c r="D209" s="25" t="n">
        <x:v>19977</x:v>
      </x:c>
      <x:c r="E209" s="25" t="str">
        <x:v>River Spirit Golf Club</x:v>
      </x:c>
      <x:c r="F209" s="25" t="str">
        <x:v>River Spirit Golf Club - Cattails/Spirit</x:v>
      </x:c>
      <x:c r="G209" s="25" t="n">
        <x:v>54688</x:v>
      </x:c>
      <x:c r="H209" s="25" t="str">
        <x:v>Black</x:v>
      </x:c>
      <x:c r="I209" s="25" t="str">
        <x:v>https://api.golfcanada.ca/api/v1/facilities/21018</x:v>
      </x:c>
      <x:c r="J209" s="25" t="str">
        <x:v>way/681464665</x:v>
      </x:c>
      <x:c r="K209" s="25"/>
      <x:c r="L209" s="25" t="n">
        <x:v>51.0307</x:v>
      </x:c>
      <x:c r="M209" s="25" t="n">
        <x:v>-114.3739</x:v>
      </x:c>
      <x:c r="N209" s="25" t="str">
        <x:v>2026-08-15</x:v>
      </x:c>
    </x:row>
    <x:row r="210">
      <x:c r="A210" s="25" t="str">
        <x:v>CA-0206</x:v>
      </x:c>
      <x:c r="B210" s="25" t="str">
        <x:v>CA-C0183</x:v>
      </x:c>
      <x:c r="C210" s="25" t="n">
        <x:v>21018</x:v>
      </x:c>
      <x:c r="D210" s="25" t="n">
        <x:v>19976</x:v>
      </x:c>
      <x:c r="E210" s="25" t="str">
        <x:v>River Spirit Golf Club</x:v>
      </x:c>
      <x:c r="F210" s="25" t="str">
        <x:v>River Spirit Golf Club - Millburn/Cattails</x:v>
      </x:c>
      <x:c r="G210" s="25" t="n">
        <x:v>54685</x:v>
      </x:c>
      <x:c r="H210" s="25" t="str">
        <x:v>Black</x:v>
      </x:c>
      <x:c r="I210" s="25" t="str">
        <x:v>https://api.golfcanada.ca/api/v1/facilities/21018</x:v>
      </x:c>
      <x:c r="J210" s="25" t="str">
        <x:v>way/681464665</x:v>
      </x:c>
      <x:c r="K210" s="25"/>
      <x:c r="L210" s="25" t="n">
        <x:v>51.0307</x:v>
      </x:c>
      <x:c r="M210" s="25" t="n">
        <x:v>-114.3739</x:v>
      </x:c>
      <x:c r="N210" s="25" t="str">
        <x:v>2026-08-15</x:v>
      </x:c>
    </x:row>
    <x:row r="211">
      <x:c r="A211" s="25" t="str">
        <x:v>CA-0207</x:v>
      </x:c>
      <x:c r="B211" s="25" t="str">
        <x:v>CA-C0183</x:v>
      </x:c>
      <x:c r="C211" s="25" t="n">
        <x:v>21018</x:v>
      </x:c>
      <x:c r="D211" s="25" t="n">
        <x:v>19975</x:v>
      </x:c>
      <x:c r="E211" s="25" t="str">
        <x:v>River Spirit Golf Club</x:v>
      </x:c>
      <x:c r="F211" s="25" t="str">
        <x:v>River Spirit Golf Club - Spirit/Millburn</x:v>
      </x:c>
      <x:c r="G211" s="25" t="n">
        <x:v>54680</x:v>
      </x:c>
      <x:c r="H211" s="25" t="str">
        <x:v>Black</x:v>
      </x:c>
      <x:c r="I211" s="25" t="str">
        <x:v>https://api.golfcanada.ca/api/v1/facilities/21018</x:v>
      </x:c>
      <x:c r="J211" s="25" t="str">
        <x:v>way/681464665</x:v>
      </x:c>
      <x:c r="K211" s="25"/>
      <x:c r="L211" s="25" t="n">
        <x:v>51.0307</x:v>
      </x:c>
      <x:c r="M211" s="25" t="n">
        <x:v>-114.3739</x:v>
      </x:c>
      <x:c r="N211" s="25" t="str">
        <x:v>2026-08-15</x:v>
      </x:c>
    </x:row>
    <x:row r="212">
      <x:c r="A212" s="25" t="str">
        <x:v>CA-0208</x:v>
      </x:c>
      <x:c r="B212" s="25" t="str">
        <x:v>CA-C0184</x:v>
      </x:c>
      <x:c r="C212" s="25" t="n">
        <x:v>18681</x:v>
      </x:c>
      <x:c r="D212" s="25" t="n">
        <x:v>18681</x:v>
      </x:c>
      <x:c r="E212" s="25" t="str">
        <x:v>River's Edge Golf Club</x:v>
      </x:c>
      <x:c r="F212" s="25"/>
      <x:c r="G212" s="25" t="n">
        <x:v>51277</x:v>
      </x:c>
      <x:c r="H212" s="25" t="str">
        <x:v>Black</x:v>
      </x:c>
      <x:c r="I212" s="25" t="str">
        <x:v>https://api.golfcanada.ca/api/v1/facilities/18681</x:v>
      </x:c>
      <x:c r="J212" s="25"/>
      <x:c r="K212" s="25"/>
      <x:c r="L212" s="25" t="n">
        <x:v>50.7086</x:v>
      </x:c>
      <x:c r="M212" s="25" t="n">
        <x:v>-113.9088</x:v>
      </x:c>
      <x:c r="N212" s="25" t="str">
        <x:v>2026-08-15</x:v>
      </x:c>
    </x:row>
    <x:row r="213">
      <x:c r="A213" s="25" t="str">
        <x:v>CA-0209</x:v>
      </x:c>
      <x:c r="B213" s="25" t="str">
        <x:v>CA-C0185</x:v>
      </x:c>
      <x:c r="C213" s="25" t="n">
        <x:v>18698</x:v>
      </x:c>
      <x:c r="D213" s="25" t="n">
        <x:v>18698</x:v>
      </x:c>
      <x:c r="E213" s="25" t="str">
        <x:v>Riverbend Golf &amp; Country Club</x:v>
      </x:c>
      <x:c r="F213" s="25"/>
      <x:c r="G213" s="25" t="n">
        <x:v>184474</x:v>
      </x:c>
      <x:c r="H213" s="25" t="str">
        <x:v>Blue</x:v>
      </x:c>
      <x:c r="I213" s="25" t="str">
        <x:v>https://api.golfcanada.ca/api/v1/facilities/18698</x:v>
      </x:c>
      <x:c r="J213" s="25"/>
      <x:c r="K213" s="25"/>
      <x:c r="L213" s="25" t="n">
        <x:v>55.252707</x:v>
      </x:c>
      <x:c r="M213" s="25" t="n">
        <x:v>-119.511305</x:v>
      </x:c>
      <x:c r="N213" s="25" t="str">
        <x:v>2026-08-15</x:v>
      </x:c>
    </x:row>
    <x:row r="214">
      <x:c r="A214" s="25" t="str">
        <x:v>CA-0210</x:v>
      </x:c>
      <x:c r="B214" s="25" t="str">
        <x:v>CA-C0186</x:v>
      </x:c>
      <x:c r="C214" s="25" t="n">
        <x:v>18611</x:v>
      </x:c>
      <x:c r="D214" s="25" t="n">
        <x:v>18611</x:v>
      </x:c>
      <x:c r="E214" s="25" t="str">
        <x:v>Riverside Golf Course (Edmonton)</x:v>
      </x:c>
      <x:c r="F214" s="25"/>
      <x:c r="G214" s="25" t="n">
        <x:v>51103</x:v>
      </x:c>
      <x:c r="H214" s="25" t="str">
        <x:v>Gold</x:v>
      </x:c>
      <x:c r="I214" s="25" t="str">
        <x:v>https://api.golfcanada.ca/api/v1/facilities/18611</x:v>
      </x:c>
      <x:c r="J214" s="25"/>
      <x:c r="K214" s="25"/>
      <x:c r="L214" s="25" t="n">
        <x:v>53.5496</x:v>
      </x:c>
      <x:c r="M214" s="25" t="n">
        <x:v>-113.4646</x:v>
      </x:c>
      <x:c r="N214" s="25" t="str">
        <x:v>2026-08-15</x:v>
      </x:c>
    </x:row>
    <x:row r="215">
      <x:c r="A215" s="25" t="str">
        <x:v>CA-0211</x:v>
      </x:c>
      <x:c r="B215" s="25" t="str">
        <x:v>CA-C0187</x:v>
      </x:c>
      <x:c r="C215" s="25" t="n">
        <x:v>17858</x:v>
      </x:c>
      <x:c r="D215" s="25" t="n">
        <x:v>17858</x:v>
      </x:c>
      <x:c r="E215" s="25" t="str">
        <x:v>Riverside Golf Course (Milk River)</x:v>
      </x:c>
      <x:c r="F215" s="25"/>
      <x:c r="G215" s="25" t="n">
        <x:v>49127</x:v>
      </x:c>
      <x:c r="H215" s="25" t="str">
        <x:v>White</x:v>
      </x:c>
      <x:c r="I215" s="25" t="str">
        <x:v>https://api.golfcanada.ca/api/v1/facilities/17858</x:v>
      </x:c>
      <x:c r="J215" s="25"/>
      <x:c r="K215" s="25"/>
      <x:c r="L215" s="25" t="n">
        <x:v>54.9817</x:v>
      </x:c>
      <x:c r="M215" s="25" t="n">
        <x:v>-117.1985</x:v>
      </x:c>
      <x:c r="N215" s="25" t="str">
        <x:v>2026-08-15</x:v>
      </x:c>
    </x:row>
    <x:row r="216">
      <x:c r="A216" s="25" t="str">
        <x:v>CA-0212</x:v>
      </x:c>
      <x:c r="B216" s="25" t="str">
        <x:v>CA-C0188</x:v>
      </x:c>
      <x:c r="C216" s="25" t="n">
        <x:v>18547</x:v>
      </x:c>
      <x:c r="D216" s="25" t="n">
        <x:v>18547</x:v>
      </x:c>
      <x:c r="E216" s="25" t="str">
        <x:v>Riverview Golf Club</x:v>
      </x:c>
      <x:c r="F216" s="25"/>
      <x:c r="G216" s="25" t="n">
        <x:v>50947</x:v>
      </x:c>
      <x:c r="H216" s="25" t="str">
        <x:v>Blue</x:v>
      </x:c>
      <x:c r="I216" s="25" t="str">
        <x:v>https://api.golfcanada.ca/api/v1/facilities/18547</x:v>
      </x:c>
      <x:c r="J216" s="25"/>
      <x:c r="K216" s="25"/>
      <x:c r="L216" s="25" t="n">
        <x:v>50.061409</x:v>
      </x:c>
      <x:c r="M216" s="25" t="n">
        <x:v>-110.77903</x:v>
      </x:c>
      <x:c r="N216" s="25" t="str">
        <x:v>2026-08-15</x:v>
      </x:c>
    </x:row>
    <x:row r="217">
      <x:c r="A217" s="25" t="str">
        <x:v>CA-0213</x:v>
      </x:c>
      <x:c r="B217" s="25" t="str">
        <x:v>CA-C0189</x:v>
      </x:c>
      <x:c r="C217" s="25" t="n">
        <x:v>17792</x:v>
      </x:c>
      <x:c r="D217" s="25" t="n">
        <x:v>17792</x:v>
      </x:c>
      <x:c r="E217" s="25" t="str">
        <x:v>Riverview Golf Course</x:v>
      </x:c>
      <x:c r="F217" s="25"/>
      <x:c r="G217" s="25" t="n">
        <x:v>48956</x:v>
      </x:c>
      <x:c r="H217" s="25" t="str">
        <x:v>Blue</x:v>
      </x:c>
      <x:c r="I217" s="25" t="str">
        <x:v>https://api.golfcanada.ca/api/v1/facilities/17792</x:v>
      </x:c>
      <x:c r="J217" s="25"/>
      <x:c r="K217" s="25"/>
      <x:c r="L217" s="25" t="n">
        <x:v>53.34</x:v>
      </x:c>
      <x:c r="M217" s="25" t="n">
        <x:v>-111.1782</x:v>
      </x:c>
      <x:c r="N217" s="25" t="str">
        <x:v>2026-08-15</x:v>
      </x:c>
    </x:row>
    <x:row r="218">
      <x:c r="A218" s="25" t="str">
        <x:v>CA-0214</x:v>
      </x:c>
      <x:c r="B218" s="25" t="str">
        <x:v>CA-C0190</x:v>
      </x:c>
      <x:c r="C218" s="25" t="n">
        <x:v>17804</x:v>
      </x:c>
      <x:c r="D218" s="25" t="n">
        <x:v>17804</x:v>
      </x:c>
      <x:c r="E218" s="25" t="str">
        <x:v>Rolling Green Fairways Ltd.</x:v>
      </x:c>
      <x:c r="F218" s="25" t="str">
        <x:v>Rolling Green Fairways</x:v>
      </x:c>
      <x:c r="G218" s="25" t="n">
        <x:v>48986</x:v>
      </x:c>
      <x:c r="H218" s="25" t="str">
        <x:v>Back</x:v>
      </x:c>
      <x:c r="I218" s="25" t="str">
        <x:v>https://api.golfcanada.ca/api/v1/facilities/17804</x:v>
      </x:c>
      <x:c r="J218" s="25" t="str">
        <x:v>way/1092481336</x:v>
      </x:c>
      <x:c r="K218" s="25" t="str">
        <x:v>https://rollinggreen.ca/</x:v>
      </x:c>
      <x:c r="L218" s="25" t="n">
        <x:v>53.287077</x:v>
      </x:c>
      <x:c r="M218" s="25" t="n">
        <x:v>-110.075777</x:v>
      </x:c>
      <x:c r="N218" s="25" t="str">
        <x:v>2026-08-15</x:v>
      </x:c>
    </x:row>
    <x:row r="219">
      <x:c r="A219" s="25" t="str">
        <x:v>CA-0215</x:v>
      </x:c>
      <x:c r="B219" s="25" t="str">
        <x:v>CA-C0191</x:v>
      </x:c>
      <x:c r="C219" s="25" t="n">
        <x:v>17849</x:v>
      </x:c>
      <x:c r="D219" s="25" t="n">
        <x:v>17849</x:v>
      </x:c>
      <x:c r="E219" s="25" t="str">
        <x:v>Rolling Hills Golf and Country Club</x:v>
      </x:c>
      <x:c r="F219" s="25"/>
      <x:c r="G219" s="25"/>
      <x:c r="H219" s="25"/>
      <x:c r="I219" s="25" t="str">
        <x:v>https://api.golfcanada.ca/api/v1/facilities/17849</x:v>
      </x:c>
      <x:c r="J219" s="25"/>
      <x:c r="K219" s="25"/>
      <x:c r="L219" s="25" t="n">
        <x:v>50.227194</x:v>
      </x:c>
      <x:c r="M219" s="25" t="n">
        <x:v>-111.77031</x:v>
      </x:c>
      <x:c r="N219" s="25" t="str">
        <x:v>2026-08-15</x:v>
      </x:c>
    </x:row>
    <x:row r="220">
      <x:c r="A220" s="25" t="str">
        <x:v>CA-0216</x:v>
      </x:c>
      <x:c r="B220" s="25" t="str">
        <x:v>CA-C0192</x:v>
      </x:c>
      <x:c r="C220" s="25" t="n">
        <x:v>33256</x:v>
      </x:c>
      <x:c r="D220" s="25" t="n">
        <x:v>33834</x:v>
      </x:c>
      <x:c r="E220" s="25" t="str">
        <x:v>RotaryLinks Golf @ Wood Buffalo</x:v>
      </x:c>
      <x:c r="F220" s="25"/>
      <x:c r="G220" s="25" t="n">
        <x:v>238500</x:v>
      </x:c>
      <x:c r="H220" s="25" t="str">
        <x:v>Black</x:v>
      </x:c>
      <x:c r="I220" s="25" t="str">
        <x:v>https://api.golfcanada.ca/api/v1/facilities/33256</x:v>
      </x:c>
      <x:c r="J220" s="25" t="str">
        <x:v>node/6871656499</x:v>
      </x:c>
      <x:c r="K220" s="25"/>
      <x:c r="L220" s="25" t="n">
        <x:v>56.6598</x:v>
      </x:c>
      <x:c r="M220" s="25" t="n">
        <x:v>-111.2651</x:v>
      </x:c>
      <x:c r="N220" s="25" t="str">
        <x:v>2026-08-15</x:v>
      </x:c>
    </x:row>
    <x:row r="221">
      <x:c r="A221" s="25" t="str">
        <x:v>CA-0217</x:v>
      </x:c>
      <x:c r="B221" s="25" t="str">
        <x:v>CA-C0193</x:v>
      </x:c>
      <x:c r="C221" s="25" t="n">
        <x:v>18671</x:v>
      </x:c>
      <x:c r="D221" s="25" t="n">
        <x:v>18671</x:v>
      </x:c>
      <x:c r="E221" s="25" t="str">
        <x:v>Royal Mayfair Golf Club</x:v>
      </x:c>
      <x:c r="F221" s="25"/>
      <x:c r="G221" s="25" t="n">
        <x:v>51251</x:v>
      </x:c>
      <x:c r="H221" s="25" t="str">
        <x:v>Gold</x:v>
      </x:c>
      <x:c r="I221" s="25" t="str">
        <x:v>https://api.golfcanada.ca/api/v1/facilities/18671</x:v>
      </x:c>
      <x:c r="J221" s="25" t="str">
        <x:v>way/1131311112</x:v>
      </x:c>
      <x:c r="K221" s="25"/>
      <x:c r="L221" s="25" t="n">
        <x:v>53.5323</x:v>
      </x:c>
      <x:c r="M221" s="25" t="n">
        <x:v>-113.542</x:v>
      </x:c>
      <x:c r="N221" s="25" t="str">
        <x:v>2026-08-15</x:v>
      </x:c>
    </x:row>
    <x:row r="222">
      <x:c r="A222" s="25" t="str">
        <x:v>CA-0218</x:v>
      </x:c>
      <x:c r="B222" s="25" t="str">
        <x:v>CA-C0194</x:v>
      </x:c>
      <x:c r="C222" s="25" t="n">
        <x:v>19693</x:v>
      </x:c>
      <x:c r="D222" s="25" t="n">
        <x:v>19693</x:v>
      </x:c>
      <x:c r="E222" s="25" t="str">
        <x:v>Sandpiper Golf &amp; Country Club</x:v>
      </x:c>
      <x:c r="F222" s="25"/>
      <x:c r="G222" s="25" t="n">
        <x:v>53759</x:v>
      </x:c>
      <x:c r="H222" s="25" t="str">
        <x:v>Blue</x:v>
      </x:c>
      <x:c r="I222" s="25" t="str">
        <x:v>https://api.golfcanada.ca/api/v1/facilities/19693</x:v>
      </x:c>
      <x:c r="J222" s="25" t="str">
        <x:v>way/1246161864</x:v>
      </x:c>
      <x:c r="K222" s="25" t="str">
        <x:v>https://countryclubtour.com/</x:v>
      </x:c>
      <x:c r="L222" s="25" t="n">
        <x:v>53.619</x:v>
      </x:c>
      <x:c r="M222" s="25" t="n">
        <x:v>-113.7812</x:v>
      </x:c>
      <x:c r="N222" s="25" t="str">
        <x:v>2026-08-15</x:v>
      </x:c>
    </x:row>
    <x:row r="223">
      <x:c r="A223" s="25" t="str">
        <x:v>CA-0219</x:v>
      </x:c>
      <x:c r="B223" s="25" t="str">
        <x:v>CA-C0195</x:v>
      </x:c>
      <x:c r="C223" s="25" t="n">
        <x:v>18610</x:v>
      </x:c>
      <x:c r="D223" s="25" t="n">
        <x:v>18610</x:v>
      </x:c>
      <x:c r="E223" s="25" t="str">
        <x:v>Sedgewick Centennial Golf Club</x:v>
      </x:c>
      <x:c r="F223" s="25"/>
      <x:c r="G223" s="25"/>
      <x:c r="H223" s="25"/>
      <x:c r="I223" s="25" t="str">
        <x:v>https://api.golfcanada.ca/api/v1/facilities/18610</x:v>
      </x:c>
      <x:c r="J223" s="25"/>
      <x:c r="K223" s="25"/>
      <x:c r="L223" s="25" t="n">
        <x:v>52.772655</x:v>
      </x:c>
      <x:c r="M223" s="25" t="n">
        <x:v>-111.697762</x:v>
      </x:c>
      <x:c r="N223" s="25" t="str">
        <x:v>2026-08-15</x:v>
      </x:c>
    </x:row>
    <x:row r="224">
      <x:c r="A224" s="25" t="str">
        <x:v>CA-0220</x:v>
      </x:c>
      <x:c r="B224" s="25" t="str">
        <x:v>CA-C0196</x:v>
      </x:c>
      <x:c r="C224" s="25" t="n">
        <x:v>32921</x:v>
      </x:c>
      <x:c r="D224" s="25" t="n">
        <x:v>33504</x:v>
      </x:c>
      <x:c r="E224" s="25" t="str">
        <x:v>Serenity Golf Club</x:v>
      </x:c>
      <x:c r="F224" s="25" t="str">
        <x:v>Serenity Golf Club - Dancing Bull</x:v>
      </x:c>
      <x:c r="G224" s="25" t="n">
        <x:v>231245</x:v>
      </x:c>
      <x:c r="H224" s="25" t="str">
        <x:v>Black</x:v>
      </x:c>
      <x:c r="I224" s="25" t="str">
        <x:v>https://api.golfcanada.ca/api/v1/facilities/32921</x:v>
      </x:c>
      <x:c r="J224" s="25"/>
      <x:c r="K224" s="25"/>
      <x:c r="L224" s="25" t="n">
        <x:v>50.8707</x:v>
      </x:c>
      <x:c r="M224" s="25" t="n">
        <x:v>-113.706</x:v>
      </x:c>
      <x:c r="N224" s="25" t="str">
        <x:v>2026-08-15</x:v>
      </x:c>
    </x:row>
    <x:row r="225">
      <x:c r="A225" s="25" t="str">
        <x:v>CA-0221</x:v>
      </x:c>
      <x:c r="B225" s="25" t="str">
        <x:v>CA-C0196</x:v>
      </x:c>
      <x:c r="C225" s="25" t="n">
        <x:v>32921</x:v>
      </x:c>
      <x:c r="D225" s="25" t="n">
        <x:v>33944</x:v>
      </x:c>
      <x:c r="E225" s="25" t="str">
        <x:v>Serenity Golf Club</x:v>
      </x:c>
      <x:c r="F225" s="25" t="str">
        <x:v>Serenity Golf Club - Sun Catcher</x:v>
      </x:c>
      <x:c r="G225" s="25" t="n">
        <x:v>239332</x:v>
      </x:c>
      <x:c r="H225" s="25" t="str">
        <x:v>Black</x:v>
      </x:c>
      <x:c r="I225" s="25" t="str">
        <x:v>https://api.golfcanada.ca/api/v1/facilities/32921</x:v>
      </x:c>
      <x:c r="J225" s="25"/>
      <x:c r="K225" s="25"/>
      <x:c r="L225" s="25" t="n">
        <x:v>50.8707</x:v>
      </x:c>
      <x:c r="M225" s="25" t="n">
        <x:v>-113.706</x:v>
      </x:c>
      <x:c r="N225" s="25" t="str">
        <x:v>2026-08-15</x:v>
      </x:c>
    </x:row>
    <x:row r="226">
      <x:c r="A226" s="25" t="str">
        <x:v>CA-0222</x:v>
      </x:c>
      <x:c r="B226" s="25" t="str">
        <x:v>CA-C0197</x:v>
      </x:c>
      <x:c r="C226" s="25" t="n">
        <x:v>18669</x:v>
      </x:c>
      <x:c r="D226" s="25" t="n">
        <x:v>18669</x:v>
      </x:c>
      <x:c r="E226" s="25" t="str">
        <x:v>Shaganappi Point Golf Course</x:v>
      </x:c>
      <x:c r="F226" s="25"/>
      <x:c r="G226" s="25" t="n">
        <x:v>51244</x:v>
      </x:c>
      <x:c r="H226" s="25" t="str">
        <x:v>Black</x:v>
      </x:c>
      <x:c r="I226" s="25" t="str">
        <x:v>https://api.golfcanada.ca/api/v1/facilities/18669</x:v>
      </x:c>
      <x:c r="J226" s="25" t="str">
        <x:v>relation/2185967</x:v>
      </x:c>
      <x:c r="K226" s="25"/>
      <x:c r="L226" s="25" t="n">
        <x:v>51.0449</x:v>
      </x:c>
      <x:c r="M226" s="25" t="n">
        <x:v>-114.1242</x:v>
      </x:c>
      <x:c r="N226" s="25" t="str">
        <x:v>2026-08-15</x:v>
      </x:c>
    </x:row>
    <x:row r="227">
      <x:c r="A227" s="25" t="str">
        <x:v>CA-0223</x:v>
      </x:c>
      <x:c r="B227" s="25" t="str">
        <x:v>CA-C0197</x:v>
      </x:c>
      <x:c r="C227" s="25" t="n">
        <x:v>18669</x:v>
      </x:c>
      <x:c r="D227" s="25" t="n">
        <x:v>19821</x:v>
      </x:c>
      <x:c r="E227" s="25" t="str">
        <x:v>Shaganappi Point Golf Course</x:v>
      </x:c>
      <x:c r="F227" s="25" t="str">
        <x:v>Shaganappi Point Golf Course - Valley</x:v>
      </x:c>
      <x:c r="G227" s="25" t="n">
        <x:v>162207</x:v>
      </x:c>
      <x:c r="H227" s="25" t="str">
        <x:v>Blue</x:v>
      </x:c>
      <x:c r="I227" s="25" t="str">
        <x:v>https://api.golfcanada.ca/api/v1/facilities/18669</x:v>
      </x:c>
      <x:c r="J227" s="25" t="str">
        <x:v>relation/2185967</x:v>
      </x:c>
      <x:c r="K227" s="25"/>
      <x:c r="L227" s="25" t="n">
        <x:v>51.0449</x:v>
      </x:c>
      <x:c r="M227" s="25" t="n">
        <x:v>-114.1242</x:v>
      </x:c>
      <x:c r="N227" s="25" t="str">
        <x:v>2026-08-15</x:v>
      </x:c>
    </x:row>
    <x:row r="228">
      <x:c r="A228" s="25" t="str">
        <x:v>CA-0224</x:v>
      </x:c>
      <x:c r="B228" s="25" t="str">
        <x:v>CA-C0198</x:v>
      </x:c>
      <x:c r="C228" s="25" t="n">
        <x:v>19820</x:v>
      </x:c>
      <x:c r="D228" s="25" t="n">
        <x:v>19820</x:v>
      </x:c>
      <x:c r="E228" s="25" t="str">
        <x:v>Silver Birch Golf Course</x:v>
      </x:c>
      <x:c r="F228" s="25"/>
      <x:c r="G228" s="25" t="n">
        <x:v>86882</x:v>
      </x:c>
      <x:c r="H228" s="25" t="str">
        <x:v>Blue</x:v>
      </x:c>
      <x:c r="I228" s="25" t="str">
        <x:v>https://api.golfcanada.ca/api/v1/facilities/19820</x:v>
      </x:c>
      <x:c r="J228" s="25" t="str">
        <x:v>node/7064477756</x:v>
      </x:c>
      <x:c r="K228" s="25"/>
      <x:c r="L228" s="25" t="n">
        <x:v>54.4105</x:v>
      </x:c>
      <x:c r="M228" s="25" t="n">
        <x:v>-116.8193</x:v>
      </x:c>
      <x:c r="N228" s="25" t="str">
        <x:v>2026-08-15</x:v>
      </x:c>
    </x:row>
    <x:row r="229">
      <x:c r="A229" s="25" t="str">
        <x:v>CA-0225</x:v>
      </x:c>
      <x:c r="B229" s="25" t="str">
        <x:v>CA-C0199</x:v>
      </x:c>
      <x:c r="C229" s="25" t="n">
        <x:v>19694</x:v>
      </x:c>
      <x:c r="D229" s="25" t="n">
        <x:v>20237</x:v>
      </x:c>
      <x:c r="E229" s="25" t="str">
        <x:v>Silver Creek Golf Course</x:v>
      </x:c>
      <x:c r="F229" s="25" t="str">
        <x:v>Silver Creek Golf Course - North/South</x:v>
      </x:c>
      <x:c r="G229" s="25" t="n">
        <x:v>55839</x:v>
      </x:c>
      <x:c r="H229" s="25" t="str">
        <x:v>BLUE</x:v>
      </x:c>
      <x:c r="I229" s="25" t="str">
        <x:v>https://api.golfcanada.ca/api/v1/facilities/19694</x:v>
      </x:c>
      <x:c r="J229" s="25" t="str">
        <x:v>way/313493116</x:v>
      </x:c>
      <x:c r="K229" s="25" t="str">
        <x:v>https://silvercreekgolfcourse.com/</x:v>
      </x:c>
      <x:c r="L229" s="25" t="n">
        <x:v>52.8888</x:v>
      </x:c>
      <x:c r="M229" s="25" t="n">
        <x:v>-112.964</x:v>
      </x:c>
      <x:c r="N229" s="25" t="str">
        <x:v>2026-08-15</x:v>
      </x:c>
    </x:row>
    <x:row r="230">
      <x:c r="A230" s="25" t="str">
        <x:v>CA-0226</x:v>
      </x:c>
      <x:c r="B230" s="25" t="str">
        <x:v>CA-C0199</x:v>
      </x:c>
      <x:c r="C230" s="25" t="n">
        <x:v>19694</x:v>
      </x:c>
      <x:c r="D230" s="25" t="n">
        <x:v>22749</x:v>
      </x:c>
      <x:c r="E230" s="25" t="str">
        <x:v>Silver Creek Golf Course</x:v>
      </x:c>
      <x:c r="F230" s="25" t="str">
        <x:v>Silver Creek Golf Course - North/West</x:v>
      </x:c>
      <x:c r="G230" s="25" t="n">
        <x:v>159090</x:v>
      </x:c>
      <x:c r="H230" s="25" t="str">
        <x:v>Blue</x:v>
      </x:c>
      <x:c r="I230" s="25" t="str">
        <x:v>https://api.golfcanada.ca/api/v1/facilities/19694</x:v>
      </x:c>
      <x:c r="J230" s="25" t="str">
        <x:v>way/313493116</x:v>
      </x:c>
      <x:c r="K230" s="25" t="str">
        <x:v>https://silvercreekgolfcourse.com/</x:v>
      </x:c>
      <x:c r="L230" s="25" t="n">
        <x:v>52.8888</x:v>
      </x:c>
      <x:c r="M230" s="25" t="n">
        <x:v>-112.964</x:v>
      </x:c>
      <x:c r="N230" s="25" t="str">
        <x:v>2026-08-15</x:v>
      </x:c>
    </x:row>
    <x:row r="231">
      <x:c r="A231" s="25" t="str">
        <x:v>CA-0227</x:v>
      </x:c>
      <x:c r="B231" s="25" t="str">
        <x:v>CA-C0199</x:v>
      </x:c>
      <x:c r="C231" s="25" t="n">
        <x:v>19694</x:v>
      </x:c>
      <x:c r="D231" s="25" t="n">
        <x:v>22750</x:v>
      </x:c>
      <x:c r="E231" s="25" t="str">
        <x:v>Silver Creek Golf Course</x:v>
      </x:c>
      <x:c r="F231" s="25" t="str">
        <x:v>Silver Creek Golf Course - South/West</x:v>
      </x:c>
      <x:c r="G231" s="25" t="n">
        <x:v>159093</x:v>
      </x:c>
      <x:c r="H231" s="25" t="str">
        <x:v>BLUE</x:v>
      </x:c>
      <x:c r="I231" s="25" t="str">
        <x:v>https://api.golfcanada.ca/api/v1/facilities/19694</x:v>
      </x:c>
      <x:c r="J231" s="25" t="str">
        <x:v>way/313493116</x:v>
      </x:c>
      <x:c r="K231" s="25" t="str">
        <x:v>https://silvercreekgolfcourse.com/</x:v>
      </x:c>
      <x:c r="L231" s="25" t="n">
        <x:v>52.8888</x:v>
      </x:c>
      <x:c r="M231" s="25" t="n">
        <x:v>-112.964</x:v>
      </x:c>
      <x:c r="N231" s="25" t="str">
        <x:v>2026-08-15</x:v>
      </x:c>
    </x:row>
    <x:row r="232">
      <x:c r="A232" s="25" t="str">
        <x:v>CA-0228</x:v>
      </x:c>
      <x:c r="B232" s="25" t="str">
        <x:v>CA-C0200</x:v>
      </x:c>
      <x:c r="C232" s="25" t="n">
        <x:v>17850</x:v>
      </x:c>
      <x:c r="D232" s="25" t="n">
        <x:v>17850</x:v>
      </x:c>
      <x:c r="E232" s="25" t="str">
        <x:v>Silver Sands Golf and Country Club</x:v>
      </x:c>
      <x:c r="F232" s="25"/>
      <x:c r="G232" s="25" t="n">
        <x:v>197737</x:v>
      </x:c>
      <x:c r="H232" s="25" t="str">
        <x:v>Blue</x:v>
      </x:c>
      <x:c r="I232" s="25" t="str">
        <x:v>https://api.golfcanada.ca/api/v1/facilities/17850</x:v>
      </x:c>
      <x:c r="J232" s="25"/>
      <x:c r="K232" s="25"/>
      <x:c r="L232" s="25" t="n">
        <x:v>53.5684</x:v>
      </x:c>
      <x:c r="M232" s="25" t="n">
        <x:v>-114.3926</x:v>
      </x:c>
      <x:c r="N232" s="25" t="str">
        <x:v>2026-08-15</x:v>
      </x:c>
    </x:row>
    <x:row r="233">
      <x:c r="A233" s="25" t="str">
        <x:v>CA-0229</x:v>
      </x:c>
      <x:c r="B233" s="25" t="str">
        <x:v>CA-C0201</x:v>
      </x:c>
      <x:c r="C233" s="25" t="n">
        <x:v>31613</x:v>
      </x:c>
      <x:c r="D233" s="25" t="n">
        <x:v>32266</x:v>
      </x:c>
      <x:c r="E233" s="25" t="str">
        <x:v>Silver Sands Golf Course</x:v>
      </x:c>
      <x:c r="F233" s="25"/>
      <x:c r="G233" s="25" t="n">
        <x:v>207126</x:v>
      </x:c>
      <x:c r="H233" s="25" t="str">
        <x:v>Blue</x:v>
      </x:c>
      <x:c r="I233" s="25" t="str">
        <x:v>https://api.golfcanada.ca/api/v1/facilities/31613</x:v>
      </x:c>
      <x:c r="J233" s="25"/>
      <x:c r="K233" s="25"/>
      <x:c r="L233" s="25" t="n">
        <x:v>53.632985</x:v>
      </x:c>
      <x:c r="M233" s="25" t="n">
        <x:v>-114.655702</x:v>
      </x:c>
      <x:c r="N233" s="25" t="str">
        <x:v>2026-08-15</x:v>
      </x:c>
    </x:row>
    <x:row r="234">
      <x:c r="A234" s="25" t="str">
        <x:v>CA-0230</x:v>
      </x:c>
      <x:c r="B234" s="25" t="str">
        <x:v>CA-C0202</x:v>
      </x:c>
      <x:c r="C234" s="25" t="n">
        <x:v>18581</x:v>
      </x:c>
      <x:c r="D234" s="25" t="n">
        <x:v>18581</x:v>
      </x:c>
      <x:c r="E234" s="25" t="str">
        <x:v>Silver Springs Golf &amp; Country Club</x:v>
      </x:c>
      <x:c r="F234" s="25"/>
      <x:c r="G234" s="25" t="n">
        <x:v>51033</x:v>
      </x:c>
      <x:c r="H234" s="25" t="str">
        <x:v>Black</x:v>
      </x:c>
      <x:c r="I234" s="25" t="str">
        <x:v>https://api.golfcanada.ca/api/v1/facilities/18581</x:v>
      </x:c>
      <x:c r="J234" s="25" t="str">
        <x:v>way/18982679</x:v>
      </x:c>
      <x:c r="K234" s="25"/>
      <x:c r="L234" s="25" t="n">
        <x:v>51.099</x:v>
      </x:c>
      <x:c r="M234" s="25" t="n">
        <x:v>-114.172</x:v>
      </x:c>
      <x:c r="N234" s="25" t="str">
        <x:v>2026-08-15</x:v>
      </x:c>
    </x:row>
    <x:row r="235">
      <x:c r="A235" s="25" t="str">
        <x:v>CA-0231</x:v>
      </x:c>
      <x:c r="B235" s="25" t="str">
        <x:v>CA-C0203</x:v>
      </x:c>
      <x:c r="C235" s="25" t="n">
        <x:v>17928</x:v>
      </x:c>
      <x:c r="D235" s="25" t="n">
        <x:v>17928</x:v>
      </x:c>
      <x:c r="E235" s="25" t="str">
        <x:v>Silvertip Resort</x:v>
      </x:c>
      <x:c r="F235" s="25"/>
      <x:c r="G235" s="25" t="n">
        <x:v>186364</x:v>
      </x:c>
      <x:c r="H235" s="25" t="str">
        <x:v>Tournament</x:v>
      </x:c>
      <x:c r="I235" s="25" t="str">
        <x:v>https://api.golfcanada.ca/api/v1/facilities/17928</x:v>
      </x:c>
      <x:c r="J235" s="25" t="str">
        <x:v>way/156123203</x:v>
      </x:c>
      <x:c r="K235" s="25"/>
      <x:c r="L235" s="25" t="n">
        <x:v>51.105812</x:v>
      </x:c>
      <x:c r="M235" s="25" t="n">
        <x:v>-115.342026</x:v>
      </x:c>
      <x:c r="N235" s="25" t="str">
        <x:v>2026-08-15</x:v>
      </x:c>
    </x:row>
    <x:row r="236">
      <x:c r="A236" s="25" t="str">
        <x:v>CA-0232</x:v>
      </x:c>
      <x:c r="B236" s="25" t="str">
        <x:v>CA-C0204</x:v>
      </x:c>
      <x:c r="C236" s="25" t="n">
        <x:v>19980</x:v>
      </x:c>
      <x:c r="D236" s="25" t="n">
        <x:v>19980</x:v>
      </x:c>
      <x:c r="E236" s="25" t="str">
        <x:v>Sirocco Golf Club</x:v>
      </x:c>
      <x:c r="F236" s="25"/>
      <x:c r="G236" s="25" t="n">
        <x:v>54712</x:v>
      </x:c>
      <x:c r="H236" s="25" t="str">
        <x:v>Black</x:v>
      </x:c>
      <x:c r="I236" s="25" t="str">
        <x:v>https://api.golfcanada.ca/api/v1/facilities/19980</x:v>
      </x:c>
      <x:c r="J236" s="25" t="str">
        <x:v>way/162765762</x:v>
      </x:c>
      <x:c r="K236" s="25"/>
      <x:c r="L236" s="25" t="n">
        <x:v>50.8488</x:v>
      </x:c>
      <x:c r="M236" s="25" t="n">
        <x:v>-114.0808</x:v>
      </x:c>
      <x:c r="N236" s="25" t="str">
        <x:v>2026-08-15</x:v>
      </x:c>
    </x:row>
    <x:row r="237">
      <x:c r="A237" s="25" t="str">
        <x:v>CA-0233</x:v>
      </x:c>
      <x:c r="B237" s="25" t="str">
        <x:v>CA-C0205</x:v>
      </x:c>
      <x:c r="C237" s="25" t="n">
        <x:v>32951</x:v>
      </x:c>
      <x:c r="D237" s="25" t="n">
        <x:v>33534</x:v>
      </x:c>
      <x:c r="E237" s="25" t="str">
        <x:v>Skeleton Lake Golf &amp; Country Club</x:v>
      </x:c>
      <x:c r="F237" s="25"/>
      <x:c r="G237" s="25" t="n">
        <x:v>232101</x:v>
      </x:c>
      <x:c r="H237" s="25" t="str">
        <x:v>White</x:v>
      </x:c>
      <x:c r="I237" s="25" t="str">
        <x:v>https://api.golfcanada.ca/api/v1/facilities/32951</x:v>
      </x:c>
      <x:c r="J237" s="25"/>
      <x:c r="K237" s="25"/>
      <x:c r="L237" s="25" t="n">
        <x:v>54.6051</x:v>
      </x:c>
      <x:c r="M237" s="25" t="n">
        <x:v>-112.7042</x:v>
      </x:c>
      <x:c r="N237" s="25" t="str">
        <x:v>2026-08-15</x:v>
      </x:c>
    </x:row>
    <x:row r="238">
      <x:c r="A238" s="25" t="str">
        <x:v>CA-0234</x:v>
      </x:c>
      <x:c r="B238" s="25" t="str">
        <x:v>CA-C0206</x:v>
      </x:c>
      <x:c r="C238" s="25" t="n">
        <x:v>18621</x:v>
      </x:c>
      <x:c r="D238" s="25" t="n">
        <x:v>18621</x:v>
      </x:c>
      <x:c r="E238" s="25" t="str">
        <x:v>Smoky Lake Golf Club</x:v>
      </x:c>
      <x:c r="F238" s="25"/>
      <x:c r="G238" s="25" t="n">
        <x:v>86860</x:v>
      </x:c>
      <x:c r="H238" s="25" t="str">
        <x:v>Black</x:v>
      </x:c>
      <x:c r="I238" s="25" t="str">
        <x:v>https://api.golfcanada.ca/api/v1/facilities/18621</x:v>
      </x:c>
      <x:c r="J238" s="25"/>
      <x:c r="K238" s="25"/>
      <x:c r="L238" s="25" t="n">
        <x:v>54.1259</x:v>
      </x:c>
      <x:c r="M238" s="25" t="n">
        <x:v>-112.4875</x:v>
      </x:c>
      <x:c r="N238" s="25" t="str">
        <x:v>2026-08-15</x:v>
      </x:c>
    </x:row>
    <x:row r="239">
      <x:c r="A239" s="25" t="str">
        <x:v>CA-0235</x:v>
      </x:c>
      <x:c r="B239" s="25" t="str">
        <x:v>CA-C0207</x:v>
      </x:c>
      <x:c r="C239" s="25" t="n">
        <x:v>19968</x:v>
      </x:c>
      <x:c r="D239" s="25" t="n">
        <x:v>19968</x:v>
      </x:c>
      <x:c r="E239" s="25" t="str">
        <x:v>Speargrass Golf Course</x:v>
      </x:c>
      <x:c r="F239" s="25"/>
      <x:c r="G239" s="25" t="n">
        <x:v>54646</x:v>
      </x:c>
      <x:c r="H239" s="25" t="str">
        <x:v>Black</x:v>
      </x:c>
      <x:c r="I239" s="25" t="str">
        <x:v>https://api.golfcanada.ca/api/v1/facilities/19968</x:v>
      </x:c>
      <x:c r="J239" s="25" t="str">
        <x:v>way/859510257</x:v>
      </x:c>
      <x:c r="K239" s="25"/>
      <x:c r="L239" s="25" t="n">
        <x:v>50.8371</x:v>
      </x:c>
      <x:c r="M239" s="25" t="n">
        <x:v>-113.4356</x:v>
      </x:c>
      <x:c r="N239" s="25" t="str">
        <x:v>2026-08-15</x:v>
      </x:c>
    </x:row>
    <x:row r="240">
      <x:c r="A240" s="25" t="str">
        <x:v>CA-0236</x:v>
      </x:c>
      <x:c r="B240" s="25" t="str">
        <x:v>CA-C0208</x:v>
      </x:c>
      <x:c r="C240" s="25" t="n">
        <x:v>18589</x:v>
      </x:c>
      <x:c r="D240" s="25" t="n">
        <x:v>18589</x:v>
      </x:c>
      <x:c r="E240" s="25" t="str">
        <x:v>Spirit Creek Golf and Country Club</x:v>
      </x:c>
      <x:c r="F240" s="25"/>
      <x:c r="G240" s="25"/>
      <x:c r="H240" s="25"/>
      <x:c r="I240" s="25" t="str">
        <x:v>https://api.golfcanada.ca/api/v1/facilities/18589</x:v>
      </x:c>
      <x:c r="J240" s="25"/>
      <x:c r="K240" s="25"/>
      <x:c r="L240" s="25" t="n">
        <x:v>52.343746</x:v>
      </x:c>
      <x:c r="M240" s="25" t="n">
        <x:v>-113.872856</x:v>
      </x:c>
      <x:c r="N240" s="25" t="str">
        <x:v>2026-08-15</x:v>
      </x:c>
    </x:row>
    <x:row r="241">
      <x:c r="A241" s="25" t="str">
        <x:v>CA-0237</x:v>
      </x:c>
      <x:c r="B241" s="25" t="str">
        <x:v>CA-C0209</x:v>
      </x:c>
      <x:c r="C241" s="25" t="n">
        <x:v>19695</x:v>
      </x:c>
      <x:c r="D241" s="25" t="n">
        <x:v>19695</x:v>
      </x:c>
      <x:c r="E241" s="25" t="str">
        <x:v>Springbank Links Golf Course</x:v>
      </x:c>
      <x:c r="F241" s="25"/>
      <x:c r="G241" s="25" t="n">
        <x:v>53764</x:v>
      </x:c>
      <x:c r="H241" s="25" t="str">
        <x:v>Tee 1</x:v>
      </x:c>
      <x:c r="I241" s="25" t="str">
        <x:v>https://api.golfcanada.ca/api/v1/facilities/19695</x:v>
      </x:c>
      <x:c r="J241" s="25" t="str">
        <x:v>way/218917743</x:v>
      </x:c>
      <x:c r="K241" s="25"/>
      <x:c r="L241" s="25" t="n">
        <x:v>51.1163</x:v>
      </x:c>
      <x:c r="M241" s="25" t="n">
        <x:v>-114.31</x:v>
      </x:c>
      <x:c r="N241" s="25" t="str">
        <x:v>2026-08-15</x:v>
      </x:c>
    </x:row>
    <x:row r="242">
      <x:c r="A242" s="25" t="str">
        <x:v>CA-0238</x:v>
      </x:c>
      <x:c r="B242" s="25" t="str">
        <x:v>CA-C0210</x:v>
      </x:c>
      <x:c r="C242" s="25" t="n">
        <x:v>21148</x:v>
      </x:c>
      <x:c r="D242" s="25" t="n">
        <x:v>21256</x:v>
      </x:c>
      <x:c r="E242" s="25" t="str">
        <x:v>Spruce Meadows Golf Club</x:v>
      </x:c>
      <x:c r="F242" s="25"/>
      <x:c r="G242" s="25"/>
      <x:c r="H242" s="25"/>
      <x:c r="I242" s="25" t="str">
        <x:v>https://api.golfcanada.ca/api/v1/facilities/21148</x:v>
      </x:c>
      <x:c r="J242" s="25" t="str">
        <x:v>way/685295934</x:v>
      </x:c>
      <x:c r="K242" s="25"/>
      <x:c r="L242" s="25" t="n">
        <x:v>55.403729</x:v>
      </x:c>
      <x:c r="M242" s="25" t="n">
        <x:v>-118.693671</x:v>
      </x:c>
      <x:c r="N242" s="25" t="str">
        <x:v>2026-08-15</x:v>
      </x:c>
    </x:row>
    <x:row r="243">
      <x:c r="A243" s="25" t="str">
        <x:v>CA-0239</x:v>
      </x:c>
      <x:c r="B243" s="25" t="str">
        <x:v>CA-C0211</x:v>
      </x:c>
      <x:c r="C243" s="25" t="n">
        <x:v>19813</x:v>
      </x:c>
      <x:c r="D243" s="25" t="n">
        <x:v>19813</x:v>
      </x:c>
      <x:c r="E243" s="25" t="str">
        <x:v>St. Paul Golf Course</x:v>
      </x:c>
      <x:c r="F243" s="25"/>
      <x:c r="G243" s="25" t="n">
        <x:v>86856</x:v>
      </x:c>
      <x:c r="H243" s="25" t="str">
        <x:v>Blue</x:v>
      </x:c>
      <x:c r="I243" s="25" t="str">
        <x:v>https://api.golfcanada.ca/api/v1/facilities/19813</x:v>
      </x:c>
      <x:c r="J243" s="25" t="str">
        <x:v>way/513461252</x:v>
      </x:c>
      <x:c r="K243" s="25"/>
      <x:c r="L243" s="25" t="n">
        <x:v>53.9872</x:v>
      </x:c>
      <x:c r="M243" s="25" t="n">
        <x:v>-111.3138</x:v>
      </x:c>
      <x:c r="N243" s="25" t="str">
        <x:v>2026-08-15</x:v>
      </x:c>
    </x:row>
    <x:row r="244">
      <x:c r="A244" s="25" t="str">
        <x:v>CA-0240</x:v>
      </x:c>
      <x:c r="B244" s="25" t="str">
        <x:v>CA-C0212</x:v>
      </x:c>
      <x:c r="C244" s="25" t="n">
        <x:v>18609</x:v>
      </x:c>
      <x:c r="D244" s="25" t="n">
        <x:v>18609</x:v>
      </x:c>
      <x:c r="E244" s="25" t="str">
        <x:v>Stettler Golf &amp; Country Club</x:v>
      </x:c>
      <x:c r="F244" s="25"/>
      <x:c r="G244" s="25" t="n">
        <x:v>51099</x:v>
      </x:c>
      <x:c r="H244" s="25" t="str">
        <x:v>Blue</x:v>
      </x:c>
      <x:c r="I244" s="25" t="str">
        <x:v>https://api.golfcanada.ca/api/v1/facilities/18609</x:v>
      </x:c>
      <x:c r="J244" s="25" t="str">
        <x:v>way/312367184</x:v>
      </x:c>
      <x:c r="K244" s="25"/>
      <x:c r="L244" s="25" t="n">
        <x:v>52.3224</x:v>
      </x:c>
      <x:c r="M244" s="25" t="n">
        <x:v>-112.7266</x:v>
      </x:c>
      <x:c r="N244" s="25" t="str">
        <x:v>2026-08-15</x:v>
      </x:c>
    </x:row>
    <x:row r="245">
      <x:c r="A245" s="25" t="str">
        <x:v>CA-0241</x:v>
      </x:c>
      <x:c r="B245" s="25" t="str">
        <x:v>CA-C0213</x:v>
      </x:c>
      <x:c r="C245" s="25" t="n">
        <x:v>20129</x:v>
      </x:c>
      <x:c r="D245" s="25" t="n">
        <x:v>20129</x:v>
      </x:c>
      <x:c r="E245" s="25" t="str">
        <x:v>Stewart Creek Golf &amp; Country Club</x:v>
      </x:c>
      <x:c r="F245" s="25"/>
      <x:c r="G245" s="25" t="n">
        <x:v>55386</x:v>
      </x:c>
      <x:c r="H245" s="25" t="str">
        <x:v>Black</x:v>
      </x:c>
      <x:c r="I245" s="25" t="str">
        <x:v>https://api.golfcanada.ca/api/v1/facilities/20129</x:v>
      </x:c>
      <x:c r="J245" s="25" t="str">
        <x:v>way/156122026</x:v>
      </x:c>
      <x:c r="K245" s="25" t="str">
        <x:v>https://stewartcreekgolf.com/</x:v>
      </x:c>
      <x:c r="L245" s="25" t="n">
        <x:v>51.0451</x:v>
      </x:c>
      <x:c r="M245" s="25" t="n">
        <x:v>-115.3144</x:v>
      </x:c>
      <x:c r="N245" s="25" t="str">
        <x:v>2026-08-15</x:v>
      </x:c>
    </x:row>
    <x:row r="246">
      <x:c r="A246" s="25" t="str">
        <x:v>CA-0242</x:v>
      </x:c>
      <x:c r="B246" s="25" t="str">
        <x:v>CA-C0214</x:v>
      </x:c>
      <x:c r="C246" s="25" t="n">
        <x:v>18659</x:v>
      </x:c>
      <x:c r="D246" s="25" t="n">
        <x:v>18659</x:v>
      </x:c>
      <x:c r="E246" s="25" t="str">
        <x:v>Stony Plain Golf Course</x:v>
      </x:c>
      <x:c r="F246" s="25"/>
      <x:c r="G246" s="25" t="n">
        <x:v>51217</x:v>
      </x:c>
      <x:c r="H246" s="25" t="str">
        <x:v>Black</x:v>
      </x:c>
      <x:c r="I246" s="25" t="str">
        <x:v>https://api.golfcanada.ca/api/v1/facilities/18659</x:v>
      </x:c>
      <x:c r="J246" s="25" t="str">
        <x:v>relation/17412159</x:v>
      </x:c>
      <x:c r="K246" s="25" t="str">
        <x:v>https://golfstonyplain.com/</x:v>
      </x:c>
      <x:c r="L246" s="25" t="n">
        <x:v>53.5289</x:v>
      </x:c>
      <x:c r="M246" s="25" t="n">
        <x:v>-113.9802</x:v>
      </x:c>
      <x:c r="N246" s="25" t="str">
        <x:v>2026-08-15</x:v>
      </x:c>
    </x:row>
    <x:row r="247">
      <x:c r="A247" s="25" t="str">
        <x:v>CA-0243</x:v>
      </x:c>
      <x:c r="B247" s="25" t="str">
        <x:v>CA-C0215</x:v>
      </x:c>
      <x:c r="C247" s="25" t="n">
        <x:v>18608</x:v>
      </x:c>
      <x:c r="D247" s="25" t="n">
        <x:v>18608</x:v>
      </x:c>
      <x:c r="E247" s="25" t="str">
        <x:v>Strathmore Golf Club</x:v>
      </x:c>
      <x:c r="F247" s="25"/>
      <x:c r="G247" s="25" t="n">
        <x:v>51097</x:v>
      </x:c>
      <x:c r="H247" s="25" t="str">
        <x:v>Gold</x:v>
      </x:c>
      <x:c r="I247" s="25" t="str">
        <x:v>https://api.golfcanada.ca/api/v1/facilities/18608</x:v>
      </x:c>
      <x:c r="J247" s="25" t="str">
        <x:v>way/229735191</x:v>
      </x:c>
      <x:c r="K247" s="25" t="str">
        <x:v>https://strathmoregc.com/</x:v>
      </x:c>
      <x:c r="L247" s="25" t="n">
        <x:v>51.0527</x:v>
      </x:c>
      <x:c r="M247" s="25" t="n">
        <x:v>-113.4033</x:v>
      </x:c>
      <x:c r="N247" s="25" t="str">
        <x:v>2026-08-15</x:v>
      </x:c>
    </x:row>
    <x:row r="248">
      <x:c r="A248" s="25" t="str">
        <x:v>CA-0244</x:v>
      </x:c>
      <x:c r="B248" s="25" t="str">
        <x:v>CA-C0216</x:v>
      </x:c>
      <x:c r="C248" s="25" t="n">
        <x:v>18580</x:v>
      </x:c>
      <x:c r="D248" s="25" t="n">
        <x:v>18580</x:v>
      </x:c>
      <x:c r="E248" s="25" t="str">
        <x:v>Sturgeon Valley Golf &amp; Country Club</x:v>
      </x:c>
      <x:c r="F248" s="25"/>
      <x:c r="G248" s="25" t="n">
        <x:v>216735</x:v>
      </x:c>
      <x:c r="H248" s="25" t="str">
        <x:v>Black</x:v>
      </x:c>
      <x:c r="I248" s="25" t="str">
        <x:v>https://api.golfcanada.ca/api/v1/facilities/18580</x:v>
      </x:c>
      <x:c r="J248" s="25" t="str">
        <x:v>way/161594270</x:v>
      </x:c>
      <x:c r="K248" s="25" t="str">
        <x:v>https://sturgeonvalleygolfclub.com/</x:v>
      </x:c>
      <x:c r="L248" s="25" t="n">
        <x:v>53.6738</x:v>
      </x:c>
      <x:c r="M248" s="25" t="n">
        <x:v>-113.5771</x:v>
      </x:c>
      <x:c r="N248" s="25" t="str">
        <x:v>2026-08-15</x:v>
      </x:c>
    </x:row>
    <x:row r="249">
      <x:c r="A249" s="25" t="str">
        <x:v>CA-0245</x:v>
      </x:c>
      <x:c r="B249" s="25" t="str">
        <x:v>CA-C0217</x:v>
      </x:c>
      <x:c r="C249" s="25" t="n">
        <x:v>18080</x:v>
      </x:c>
      <x:c r="D249" s="25" t="n">
        <x:v>18080</x:v>
      </x:c>
      <x:c r="E249" s="25" t="str">
        <x:v>Sundre Golf Club</x:v>
      </x:c>
      <x:c r="F249" s="25"/>
      <x:c r="G249" s="25" t="n">
        <x:v>49761</x:v>
      </x:c>
      <x:c r="H249" s="25" t="str">
        <x:v>Black</x:v>
      </x:c>
      <x:c r="I249" s="25" t="str">
        <x:v>https://api.golfcanada.ca/api/v1/facilities/18080</x:v>
      </x:c>
      <x:c r="J249" s="25" t="str">
        <x:v>way/542817650</x:v>
      </x:c>
      <x:c r="K249" s="25"/>
      <x:c r="L249" s="25" t="n">
        <x:v>51.79585</x:v>
      </x:c>
      <x:c r="M249" s="25" t="n">
        <x:v>-114.60783</x:v>
      </x:c>
      <x:c r="N249" s="25" t="str">
        <x:v>2026-08-15</x:v>
      </x:c>
    </x:row>
    <x:row r="250">
      <x:c r="A250" s="25" t="str">
        <x:v>CA-0246</x:v>
      </x:c>
      <x:c r="B250" s="25" t="str">
        <x:v>CA-C0218</x:v>
      </x:c>
      <x:c r="C250" s="25" t="n">
        <x:v>18601</x:v>
      </x:c>
      <x:c r="D250" s="25" t="n">
        <x:v>18601</x:v>
      </x:c>
      <x:c r="E250" s="25" t="str">
        <x:v>Sylvan Lake Golf &amp; Country Club</x:v>
      </x:c>
      <x:c r="F250" s="25"/>
      <x:c r="G250" s="25" t="n">
        <x:v>51077</x:v>
      </x:c>
      <x:c r="H250" s="25" t="str">
        <x:v>Black</x:v>
      </x:c>
      <x:c r="I250" s="25" t="str">
        <x:v>https://api.golfcanada.ca/api/v1/facilities/18601</x:v>
      </x:c>
      <x:c r="J250" s="25" t="str">
        <x:v>way/24618583</x:v>
      </x:c>
      <x:c r="K250" s="25"/>
      <x:c r="L250" s="25" t="n">
        <x:v>52.3106</x:v>
      </x:c>
      <x:c r="M250" s="25" t="n">
        <x:v>-114.106</x:v>
      </x:c>
      <x:c r="N250" s="25" t="str">
        <x:v>2026-08-15</x:v>
      </x:c>
    </x:row>
    <x:row r="251">
      <x:c r="A251" s="25" t="str">
        <x:v>CA-0247</x:v>
      </x:c>
      <x:c r="B251" s="25" t="str">
        <x:v>CA-C0219</x:v>
      </x:c>
      <x:c r="C251" s="25" t="n">
        <x:v>18697</x:v>
      </x:c>
      <x:c r="D251" s="25" t="n">
        <x:v>18697</x:v>
      </x:c>
      <x:c r="E251" s="25" t="str">
        <x:v>Sylvan Meadows Golf &amp; Country Club</x:v>
      </x:c>
      <x:c r="F251" s="25"/>
      <x:c r="G251" s="25"/>
      <x:c r="H251" s="25"/>
      <x:c r="I251" s="25" t="str">
        <x:v>https://api.golfcanada.ca/api/v1/facilities/18697</x:v>
      </x:c>
      <x:c r="J251" s="25"/>
      <x:c r="K251" s="25"/>
      <x:c r="L251" s="25" t="n">
        <x:v>55.757</x:v>
      </x:c>
      <x:c r="M251" s="25" t="n">
        <x:v>-118.7133</x:v>
      </x:c>
      <x:c r="N251" s="25" t="str">
        <x:v>2026-08-15</x:v>
      </x:c>
    </x:row>
    <x:row r="252">
      <x:c r="A252" s="25" t="str">
        <x:v>CA-0248</x:v>
      </x:c>
      <x:c r="B252" s="25" t="str">
        <x:v>CA-C0220</x:v>
      </x:c>
      <x:c r="C252" s="25" t="n">
        <x:v>18658</x:v>
      </x:c>
      <x:c r="D252" s="25" t="n">
        <x:v>18658</x:v>
      </x:c>
      <x:c r="E252" s="25" t="str">
        <x:v>Taber Golf Club</x:v>
      </x:c>
      <x:c r="F252" s="25"/>
      <x:c r="G252" s="25" t="n">
        <x:v>51215</x:v>
      </x:c>
      <x:c r="H252" s="25" t="str">
        <x:v>Purple</x:v>
      </x:c>
      <x:c r="I252" s="25" t="str">
        <x:v>https://api.golfcanada.ca/api/v1/facilities/18658</x:v>
      </x:c>
      <x:c r="J252" s="25" t="str">
        <x:v>way/334643912</x:v>
      </x:c>
      <x:c r="K252" s="25" t="str">
        <x:v>https://www.tabergolf.ca/</x:v>
      </x:c>
      <x:c r="L252" s="25" t="n">
        <x:v>49.7834</x:v>
      </x:c>
      <x:c r="M252" s="25" t="n">
        <x:v>-112.1603</x:v>
      </x:c>
      <x:c r="N252" s="25" t="str">
        <x:v>2026-08-15</x:v>
      </x:c>
    </x:row>
    <x:row r="253">
      <x:c r="A253" s="25" t="str">
        <x:v>CA-0249</x:v>
      </x:c>
      <x:c r="B253" s="25" t="str">
        <x:v>CA-C0221</x:v>
      </x:c>
      <x:c r="C253" s="25" t="n">
        <x:v>31917</x:v>
      </x:c>
      <x:c r="D253" s="25" t="n">
        <x:v>32550</x:v>
      </x:c>
      <x:c r="E253" s="25" t="str">
        <x:v>Terrae Pines Golf and Country Club</x:v>
      </x:c>
      <x:c r="F253" s="25"/>
      <x:c r="G253" s="25"/>
      <x:c r="H253" s="25"/>
      <x:c r="I253" s="25" t="str">
        <x:v>https://api.golfcanada.ca/api/v1/facilities/31917</x:v>
      </x:c>
      <x:c r="J253" s="25"/>
      <x:c r="K253" s="25"/>
      <x:c r="L253" s="25" t="n">
        <x:v>53.711746</x:v>
      </x:c>
      <x:c r="M253" s="25" t="n">
        <x:v>-113.641725</x:v>
      </x:c>
      <x:c r="N253" s="25" t="str">
        <x:v>2026-08-15</x:v>
      </x:c>
    </x:row>
    <x:row r="254">
      <x:c r="A254" s="25" t="str">
        <x:v>CA-0250</x:v>
      </x:c>
      <x:c r="B254" s="25" t="str">
        <x:v>CA-C0222</x:v>
      </x:c>
      <x:c r="C254" s="25" t="n">
        <x:v>18594</x:v>
      </x:c>
      <x:c r="D254" s="25" t="n">
        <x:v>18594</x:v>
      </x:c>
      <x:c r="E254" s="25" t="str">
        <x:v>The Bridges at Claresholm Golf Course</x:v>
      </x:c>
      <x:c r="F254" s="25"/>
      <x:c r="G254" s="25" t="n">
        <x:v>51061</x:v>
      </x:c>
      <x:c r="H254" s="25" t="str">
        <x:v>Gold</x:v>
      </x:c>
      <x:c r="I254" s="25" t="str">
        <x:v>https://api.golfcanada.ca/api/v1/facilities/18594</x:v>
      </x:c>
      <x:c r="J254" s="25" t="str">
        <x:v>way/407408250</x:v>
      </x:c>
      <x:c r="K254" s="25"/>
      <x:c r="L254" s="25" t="n">
        <x:v>50.0178</x:v>
      </x:c>
      <x:c r="M254" s="25" t="n">
        <x:v>-113.5853</x:v>
      </x:c>
      <x:c r="N254" s="25" t="str">
        <x:v>2026-08-15</x:v>
      </x:c>
    </x:row>
    <x:row r="255">
      <x:c r="A255" s="25" t="str">
        <x:v>CA-0251</x:v>
      </x:c>
      <x:c r="B255" s="25" t="str">
        <x:v>CA-C0223</x:v>
      </x:c>
      <x:c r="C255" s="25" t="n">
        <x:v>20081</x:v>
      </x:c>
      <x:c r="D255" s="25" t="n">
        <x:v>20081</x:v>
      </x:c>
      <x:c r="E255" s="25" t="str">
        <x:v>The Canal at Delacour Golf Club</x:v>
      </x:c>
      <x:c r="F255" s="25"/>
      <x:c r="G255" s="25" t="n">
        <x:v>55167</x:v>
      </x:c>
      <x:c r="H255" s="25" t="str">
        <x:v>Black</x:v>
      </x:c>
      <x:c r="I255" s="25" t="str">
        <x:v>https://api.golfcanada.ca/api/v1/facilities/20081</x:v>
      </x:c>
      <x:c r="J255" s="25" t="str">
        <x:v>way/1095262684</x:v>
      </x:c>
      <x:c r="K255" s="25"/>
      <x:c r="L255" s="25" t="n">
        <x:v>51.1506</x:v>
      </x:c>
      <x:c r="M255" s="25" t="n">
        <x:v>-113.7713</x:v>
      </x:c>
      <x:c r="N255" s="25" t="str">
        <x:v>2026-08-15</x:v>
      </x:c>
    </x:row>
    <x:row r="256">
      <x:c r="A256" s="25" t="str">
        <x:v>CA-0252</x:v>
      </x:c>
      <x:c r="B256" s="25" t="str">
        <x:v>CA-C0224</x:v>
      </x:c>
      <x:c r="C256" s="25" t="n">
        <x:v>33971</x:v>
      </x:c>
      <x:c r="D256" s="25" t="n">
        <x:v>34451</x:v>
      </x:c>
      <x:c r="E256" s="25" t="str">
        <x:v>The Consort Golf Club</x:v>
      </x:c>
      <x:c r="F256" s="25"/>
      <x:c r="G256" s="25" t="n">
        <x:v>247815</x:v>
      </x:c>
      <x:c r="H256" s="25" t="str">
        <x:v>Regular</x:v>
      </x:c>
      <x:c r="I256" s="25" t="str">
        <x:v>https://api.golfcanada.ca/api/v1/facilities/33971</x:v>
      </x:c>
      <x:c r="J256" s="25"/>
      <x:c r="K256" s="25"/>
      <x:c r="L256" s="25" t="n">
        <x:v>52.0091</x:v>
      </x:c>
      <x:c r="M256" s="25" t="n">
        <x:v>-110.7769</x:v>
      </x:c>
      <x:c r="N256" s="25" t="str">
        <x:v>2026-08-15</x:v>
      </x:c>
    </x:row>
    <x:row r="257">
      <x:c r="A257" s="25" t="str">
        <x:v>CA-0253</x:v>
      </x:c>
      <x:c r="B257" s="25" t="str">
        <x:v>CA-C0225</x:v>
      </x:c>
      <x:c r="C257" s="25" t="n">
        <x:v>19974</x:v>
      </x:c>
      <x:c r="D257" s="25" t="n">
        <x:v>19974</x:v>
      </x:c>
      <x:c r="E257" s="25" t="str">
        <x:v>The Coyote Golf Club</x:v>
      </x:c>
      <x:c r="F257" s="25"/>
      <x:c r="G257" s="25" t="n">
        <x:v>54678</x:v>
      </x:c>
      <x:c r="H257" s="25" t="str">
        <x:v>Black</x:v>
      </x:c>
      <x:c r="I257" s="25" t="str">
        <x:v>https://api.golfcanada.ca/api/v1/facilities/19974</x:v>
      </x:c>
      <x:c r="J257" s="25"/>
      <x:c r="K257" s="25"/>
      <x:c r="L257" s="25" t="n">
        <x:v>51.7635</x:v>
      </x:c>
      <x:c r="M257" s="25" t="n">
        <x:v>-114.6774</x:v>
      </x:c>
      <x:c r="N257" s="25" t="str">
        <x:v>2026-08-15</x:v>
      </x:c>
    </x:row>
    <x:row r="258">
      <x:c r="A258" s="25" t="str">
        <x:v>CA-0254</x:v>
      </x:c>
      <x:c r="B258" s="25" t="str">
        <x:v>CA-C0226</x:v>
      </x:c>
      <x:c r="C258" s="25" t="n">
        <x:v>18662</x:v>
      </x:c>
      <x:c r="D258" s="25" t="n">
        <x:v>18662</x:v>
      </x:c>
      <x:c r="E258" s="25" t="str">
        <x:v>The Derrick Golf &amp; Winter Club</x:v>
      </x:c>
      <x:c r="F258" s="25" t="str">
        <x:v>Derrick Golf &amp; Winter Club</x:v>
      </x:c>
      <x:c r="G258" s="25" t="n">
        <x:v>51224</x:v>
      </x:c>
      <x:c r="H258" s="25" t="str">
        <x:v>Deck 1</x:v>
      </x:c>
      <x:c r="I258" s="25" t="str">
        <x:v>https://api.golfcanada.ca/api/v1/facilities/18662</x:v>
      </x:c>
      <x:c r="J258" s="25"/>
      <x:c r="K258" s="25"/>
      <x:c r="L258" s="25" t="n">
        <x:v>53.4626</x:v>
      </x:c>
      <x:c r="M258" s="25" t="n">
        <x:v>-113.5155</x:v>
      </x:c>
      <x:c r="N258" s="25" t="str">
        <x:v>2026-08-15</x:v>
      </x:c>
    </x:row>
    <x:row r="259">
      <x:c r="A259" s="25" t="str">
        <x:v>CA-0255</x:v>
      </x:c>
      <x:c r="B259" s="25" t="str">
        <x:v>CA-C0227</x:v>
      </x:c>
      <x:c r="C259" s="25" t="n">
        <x:v>18600</x:v>
      </x:c>
      <x:c r="D259" s="25" t="n">
        <x:v>18600</x:v>
      </x:c>
      <x:c r="E259" s="25" t="str">
        <x:v>The Dunes Golf &amp; Winter Club</x:v>
      </x:c>
      <x:c r="F259" s="25"/>
      <x:c r="G259" s="25" t="n">
        <x:v>51074</x:v>
      </x:c>
      <x:c r="H259" s="25" t="str">
        <x:v>Gold</x:v>
      </x:c>
      <x:c r="I259" s="25" t="str">
        <x:v>https://api.golfcanada.ca/api/v1/facilities/18600</x:v>
      </x:c>
      <x:c r="J259" s="25"/>
      <x:c r="K259" s="25"/>
      <x:c r="L259" s="25" t="n">
        <x:v>55.0935</x:v>
      </x:c>
      <x:c r="M259" s="25" t="n">
        <x:v>-118.7755</x:v>
      </x:c>
      <x:c r="N259" s="25" t="str">
        <x:v>2026-08-15</x:v>
      </x:c>
    </x:row>
    <x:row r="260">
      <x:c r="A260" s="25" t="str">
        <x:v>CA-0256</x:v>
      </x:c>
      <x:c r="B260" s="25" t="str">
        <x:v>CA-C0228</x:v>
      </x:c>
      <x:c r="C260" s="25" t="n">
        <x:v>18675</x:v>
      </x:c>
      <x:c r="D260" s="25" t="n">
        <x:v>25872</x:v>
      </x:c>
      <x:c r="E260" s="25" t="str">
        <x:v>The Glencoe Golf &amp; Country Club</x:v>
      </x:c>
      <x:c r="F260" s="25" t="str">
        <x:v>The Glencoe Golf &amp; Country Club - Bridges/Bridges</x:v>
      </x:c>
      <x:c r="G260" s="25" t="n">
        <x:v>191249</x:v>
      </x:c>
      <x:c r="H260" s="25" t="str">
        <x:v>Black</x:v>
      </x:c>
      <x:c r="I260" s="25" t="str">
        <x:v>https://api.golfcanada.ca/api/v1/facilities/18675</x:v>
      </x:c>
      <x:c r="J260" s="25" t="str">
        <x:v>way/376603427</x:v>
      </x:c>
      <x:c r="K260" s="25"/>
      <x:c r="L260" s="25" t="n">
        <x:v>51.0253</x:v>
      </x:c>
      <x:c r="M260" s="25" t="n">
        <x:v>-114.2955</x:v>
      </x:c>
      <x:c r="N260" s="25" t="str">
        <x:v>2026-08-15</x:v>
      </x:c>
    </x:row>
    <x:row r="261">
      <x:c r="A261" s="25" t="str">
        <x:v>CA-0257</x:v>
      </x:c>
      <x:c r="B261" s="25" t="str">
        <x:v>CA-C0228</x:v>
      </x:c>
      <x:c r="C261" s="25" t="n">
        <x:v>18675</x:v>
      </x:c>
      <x:c r="D261" s="25" t="n">
        <x:v>20286</x:v>
      </x:c>
      <x:c r="E261" s="25" t="str">
        <x:v>The Glencoe Golf &amp; Country Club</x:v>
      </x:c>
      <x:c r="F261" s="25" t="str">
        <x:v>The Glencoe Golf &amp; Country Club - Bridges/Slopes</x:v>
      </x:c>
      <x:c r="G261" s="25" t="n">
        <x:v>56031</x:v>
      </x:c>
      <x:c r="H261" s="25" t="str">
        <x:v>Black</x:v>
      </x:c>
      <x:c r="I261" s="25" t="str">
        <x:v>https://api.golfcanada.ca/api/v1/facilities/18675</x:v>
      </x:c>
      <x:c r="J261" s="25" t="str">
        <x:v>way/376603427</x:v>
      </x:c>
      <x:c r="K261" s="25"/>
      <x:c r="L261" s="25" t="n">
        <x:v>51.0253</x:v>
      </x:c>
      <x:c r="M261" s="25" t="n">
        <x:v>-114.2955</x:v>
      </x:c>
      <x:c r="N261" s="25" t="str">
        <x:v>2026-08-15</x:v>
      </x:c>
    </x:row>
    <x:row r="262">
      <x:c r="A262" s="25" t="str">
        <x:v>CA-0258</x:v>
      </x:c>
      <x:c r="B262" s="25" t="str">
        <x:v>CA-C0228</x:v>
      </x:c>
      <x:c r="C262" s="25" t="n">
        <x:v>18675</x:v>
      </x:c>
      <x:c r="D262" s="25" t="n">
        <x:v>23223</x:v>
      </x:c>
      <x:c r="E262" s="25" t="str">
        <x:v>The Glencoe Golf &amp; Country Club</x:v>
      </x:c>
      <x:c r="F262" s="25" t="str">
        <x:v>The Glencoe Golf &amp; Country Club - Forest</x:v>
      </x:c>
      <x:c r="G262" s="25" t="n">
        <x:v>213329</x:v>
      </x:c>
      <x:c r="H262" s="25" t="str">
        <x:v>Championship Red</x:v>
      </x:c>
      <x:c r="I262" s="25" t="str">
        <x:v>https://api.golfcanada.ca/api/v1/facilities/18675</x:v>
      </x:c>
      <x:c r="J262" s="25" t="str">
        <x:v>way/376603427</x:v>
      </x:c>
      <x:c r="K262" s="25"/>
      <x:c r="L262" s="25" t="n">
        <x:v>51.0253</x:v>
      </x:c>
      <x:c r="M262" s="25" t="n">
        <x:v>-114.2955</x:v>
      </x:c>
      <x:c r="N262" s="25" t="str">
        <x:v>2026-08-15</x:v>
      </x:c>
    </x:row>
    <x:row r="263">
      <x:c r="A263" s="25" t="str">
        <x:v>CA-0259</x:v>
      </x:c>
      <x:c r="B263" s="25" t="str">
        <x:v>CA-C0229</x:v>
      </x:c>
      <x:c r="C263" s="25" t="n">
        <x:v>31960</x:v>
      </x:c>
      <x:c r="D263" s="25" t="n">
        <x:v>32593</x:v>
      </x:c>
      <x:c r="E263" s="25" t="str">
        <x:v>The Hamptons Golf Club</x:v>
      </x:c>
      <x:c r="F263" s="25"/>
      <x:c r="G263" s="25" t="n">
        <x:v>212344</x:v>
      </x:c>
      <x:c r="H263" s="25" t="str">
        <x:v>Purple</x:v>
      </x:c>
      <x:c r="I263" s="25" t="str">
        <x:v>https://api.golfcanada.ca/api/v1/facilities/31960</x:v>
      </x:c>
      <x:c r="J263" s="25" t="str">
        <x:v>relation/21168324</x:v>
      </x:c>
      <x:c r="K263" s="25"/>
      <x:c r="L263" s="25" t="n">
        <x:v>51.1512</x:v>
      </x:c>
      <x:c r="M263" s="25" t="n">
        <x:v>-114.1523</x:v>
      </x:c>
      <x:c r="N263" s="25" t="str">
        <x:v>2026-08-15</x:v>
      </x:c>
    </x:row>
    <x:row r="264">
      <x:c r="A264" s="25" t="str">
        <x:v>CA-0260</x:v>
      </x:c>
      <x:c r="B264" s="25" t="str">
        <x:v>CA-C0230</x:v>
      </x:c>
      <x:c r="C264" s="25" t="n">
        <x:v>19913</x:v>
      </x:c>
      <x:c r="D264" s="25" t="n">
        <x:v>19913</x:v>
      </x:c>
      <x:c r="E264" s="25" t="str">
        <x:v>The Legends Golf &amp; Country Club</x:v>
      </x:c>
      <x:c r="F264" s="25" t="str">
        <x:v>The Legends Golf &amp; Country Club - Old Hickory/Champions</x:v>
      </x:c>
      <x:c r="G264" s="25" t="n">
        <x:v>54942</x:v>
      </x:c>
      <x:c r="H264" s="25" t="str">
        <x:v>Blue</x:v>
      </x:c>
      <x:c r="I264" s="25" t="str">
        <x:v>https://api.golfcanada.ca/api/v1/facilities/19913</x:v>
      </x:c>
      <x:c r="J264" s="25" t="str">
        <x:v>relation/17933834</x:v>
      </x:c>
      <x:c r="K264" s="25" t="str">
        <x:v>https://www.legendsgolf.ca/</x:v>
      </x:c>
      <x:c r="L264" s="25" t="n">
        <x:v>53.622</x:v>
      </x:c>
      <x:c r="M264" s="25" t="n">
        <x:v>-113.291</x:v>
      </x:c>
      <x:c r="N264" s="25" t="str">
        <x:v>2026-08-15</x:v>
      </x:c>
    </x:row>
    <x:row r="265">
      <x:c r="A265" s="25" t="str">
        <x:v>CA-0261</x:v>
      </x:c>
      <x:c r="B265" s="25" t="str">
        <x:v>CA-C0230</x:v>
      </x:c>
      <x:c r="C265" s="25" t="n">
        <x:v>19913</x:v>
      </x:c>
      <x:c r="D265" s="25" t="n">
        <x:v>19914</x:v>
      </x:c>
      <x:c r="E265" s="25" t="str">
        <x:v>The Legends Golf &amp; Country Club</x:v>
      </x:c>
      <x:c r="F265" s="25" t="str">
        <x:v>The Legends Golf &amp; Country Club - Old Hickory/Traditions</x:v>
      </x:c>
      <x:c r="G265" s="25" t="n">
        <x:v>54939</x:v>
      </x:c>
      <x:c r="H265" s="25" t="str">
        <x:v>Blue</x:v>
      </x:c>
      <x:c r="I265" s="25" t="str">
        <x:v>https://api.golfcanada.ca/api/v1/facilities/19913</x:v>
      </x:c>
      <x:c r="J265" s="25" t="str">
        <x:v>relation/17933834</x:v>
      </x:c>
      <x:c r="K265" s="25" t="str">
        <x:v>https://www.legendsgolf.ca/</x:v>
      </x:c>
      <x:c r="L265" s="25" t="n">
        <x:v>53.622</x:v>
      </x:c>
      <x:c r="M265" s="25" t="n">
        <x:v>-113.291</x:v>
      </x:c>
      <x:c r="N265" s="25" t="str">
        <x:v>2026-08-15</x:v>
      </x:c>
    </x:row>
    <x:row r="266">
      <x:c r="A266" s="25" t="str">
        <x:v>CA-0262</x:v>
      </x:c>
      <x:c r="B266" s="25" t="str">
        <x:v>CA-C0230</x:v>
      </x:c>
      <x:c r="C266" s="25" t="n">
        <x:v>19913</x:v>
      </x:c>
      <x:c r="D266" s="25" t="n">
        <x:v>19915</x:v>
      </x:c>
      <x:c r="E266" s="25" t="str">
        <x:v>The Legends Golf &amp; Country Club</x:v>
      </x:c>
      <x:c r="F266" s="25" t="str">
        <x:v>The Legends Golf &amp; Country Club - Traditions/Champions</x:v>
      </x:c>
      <x:c r="G266" s="25" t="n">
        <x:v>54944</x:v>
      </x:c>
      <x:c r="H266" s="25" t="str">
        <x:v>Blue</x:v>
      </x:c>
      <x:c r="I266" s="25" t="str">
        <x:v>https://api.golfcanada.ca/api/v1/facilities/19913</x:v>
      </x:c>
      <x:c r="J266" s="25" t="str">
        <x:v>relation/17933834</x:v>
      </x:c>
      <x:c r="K266" s="25" t="str">
        <x:v>https://www.legendsgolf.ca/</x:v>
      </x:c>
      <x:c r="L266" s="25" t="n">
        <x:v>53.622</x:v>
      </x:c>
      <x:c r="M266" s="25" t="n">
        <x:v>-113.291</x:v>
      </x:c>
      <x:c r="N266" s="25" t="str">
        <x:v>2026-08-15</x:v>
      </x:c>
    </x:row>
    <x:row r="267">
      <x:c r="A267" s="25" t="str">
        <x:v>CA-0263</x:v>
      </x:c>
      <x:c r="B267" s="25" t="str">
        <x:v>CA-C0231</x:v>
      </x:c>
      <x:c r="C267" s="25" t="n">
        <x:v>18642</x:v>
      </x:c>
      <x:c r="D267" s="25" t="n">
        <x:v>18642</x:v>
      </x:c>
      <x:c r="E267" s="25" t="str">
        <x:v>The Links at Spruce Grove</x:v>
      </x:c>
      <x:c r="F267" s="25" t="str">
        <x:v>The Links at Spruce Grove - Spruce Grove</x:v>
      </x:c>
      <x:c r="G267" s="25" t="n">
        <x:v>51176</x:v>
      </x:c>
      <x:c r="H267" s="25" t="str">
        <x:v>Gold</x:v>
      </x:c>
      <x:c r="I267" s="25" t="str">
        <x:v>https://api.golfcanada.ca/api/v1/facilities/18642</x:v>
      </x:c>
      <x:c r="J267" s="25"/>
      <x:c r="K267" s="25"/>
      <x:c r="L267" s="25" t="n">
        <x:v>53.5618</x:v>
      </x:c>
      <x:c r="M267" s="25" t="n">
        <x:v>-113.9023</x:v>
      </x:c>
      <x:c r="N267" s="25" t="str">
        <x:v>2026-08-15</x:v>
      </x:c>
    </x:row>
    <x:row r="268">
      <x:c r="A268" s="25" t="str">
        <x:v>CA-0264</x:v>
      </x:c>
      <x:c r="B268" s="25" t="str">
        <x:v>CA-C0232</x:v>
      </x:c>
      <x:c r="C268" s="25" t="n">
        <x:v>20221</x:v>
      </x:c>
      <x:c r="D268" s="25" t="n">
        <x:v>20221</x:v>
      </x:c>
      <x:c r="E268" s="25" t="str">
        <x:v>The Links of GlenEagles</x:v>
      </x:c>
      <x:c r="F268" s="25"/>
      <x:c r="G268" s="25" t="n">
        <x:v>55752</x:v>
      </x:c>
      <x:c r="H268" s="25" t="str">
        <x:v>Black</x:v>
      </x:c>
      <x:c r="I268" s="25" t="str">
        <x:v>https://api.golfcanada.ca/api/v1/facilities/20221</x:v>
      </x:c>
      <x:c r="J268" s="25" t="str">
        <x:v>relation/3287749</x:v>
      </x:c>
      <x:c r="K268" s="25"/>
      <x:c r="L268" s="25" t="n">
        <x:v>51.1904</x:v>
      </x:c>
      <x:c r="M268" s="25" t="n">
        <x:v>-114.4353</x:v>
      </x:c>
      <x:c r="N268" s="25" t="str">
        <x:v>2026-08-15</x:v>
      </x:c>
    </x:row>
    <x:row r="269">
      <x:c r="A269" s="25" t="str">
        <x:v>CA-0265</x:v>
      </x:c>
      <x:c r="B269" s="25" t="str">
        <x:v>CA-C0233</x:v>
      </x:c>
      <x:c r="C269" s="25" t="n">
        <x:v>19916</x:v>
      </x:c>
      <x:c r="D269" s="25" t="n">
        <x:v>19696</x:v>
      </x:c>
      <x:c r="E269" s="25" t="str">
        <x:v>The Nursery Golf &amp; Country Club</x:v>
      </x:c>
      <x:c r="F269" s="25"/>
      <x:c r="G269" s="25" t="n">
        <x:v>53766</x:v>
      </x:c>
      <x:c r="H269" s="25" t="str">
        <x:v>Blue B</x:v>
      </x:c>
      <x:c r="I269" s="25" t="str">
        <x:v>https://api.golfcanada.ca/api/v1/facilities/19916</x:v>
      </x:c>
      <x:c r="J269" s="25"/>
      <x:c r="K269" s="25"/>
      <x:c r="L269" s="25" t="n">
        <x:v>52.5113</x:v>
      </x:c>
      <x:c r="M269" s="25" t="n">
        <x:v>-113.7347</x:v>
      </x:c>
      <x:c r="N269" s="25" t="str">
        <x:v>2026-08-15</x:v>
      </x:c>
    </x:row>
    <x:row r="270">
      <x:c r="A270" s="25" t="str">
        <x:v>CA-0266</x:v>
      </x:c>
      <x:c r="B270" s="25" t="str">
        <x:v>CA-C0234</x:v>
      </x:c>
      <x:c r="C270" s="25" t="n">
        <x:v>32003</x:v>
      </x:c>
      <x:c r="D270" s="25" t="n">
        <x:v>32637</x:v>
      </x:c>
      <x:c r="E270" s="25" t="str">
        <x:v>The Quarry Golf Club</x:v>
      </x:c>
      <x:c r="F270" s="25" t="str">
        <x:v>The Quarry - Granite/Ironstone</x:v>
      </x:c>
      <x:c r="G270" s="25" t="n">
        <x:v>213002</x:v>
      </x:c>
      <x:c r="H270" s="25" t="str">
        <x:v>Deck 1</x:v>
      </x:c>
      <x:c r="I270" s="25" t="str">
        <x:v>https://api.golfcanada.ca/api/v1/facilities/32003</x:v>
      </x:c>
      <x:c r="J270" s="25" t="str">
        <x:v>way/587938309</x:v>
      </x:c>
      <x:c r="K270" s="25" t="str">
        <x:v>https://thequarryedmonton.com/</x:v>
      </x:c>
      <x:c r="L270" s="25" t="n">
        <x:v>53.6238</x:v>
      </x:c>
      <x:c r="M270" s="25" t="n">
        <x:v>-113.329</x:v>
      </x:c>
      <x:c r="N270" s="25" t="str">
        <x:v>2026-08-15</x:v>
      </x:c>
    </x:row>
    <x:row r="271">
      <x:c r="A271" s="25" t="str">
        <x:v>CA-0267</x:v>
      </x:c>
      <x:c r="B271" s="25" t="str">
        <x:v>CA-C0234</x:v>
      </x:c>
      <x:c r="C271" s="25" t="n">
        <x:v>32003</x:v>
      </x:c>
      <x:c r="D271" s="25" t="n">
        <x:v>32635</x:v>
      </x:c>
      <x:c r="E271" s="25" t="str">
        <x:v>The Quarry Golf Club</x:v>
      </x:c>
      <x:c r="F271" s="25" t="str">
        <x:v>The Quarry - Slate/Granite</x:v>
      </x:c>
      <x:c r="G271" s="25" t="n">
        <x:v>212993</x:v>
      </x:c>
      <x:c r="H271" s="25" t="str">
        <x:v>Deck 1</x:v>
      </x:c>
      <x:c r="I271" s="25" t="str">
        <x:v>https://api.golfcanada.ca/api/v1/facilities/32003</x:v>
      </x:c>
      <x:c r="J271" s="25" t="str">
        <x:v>way/587938309</x:v>
      </x:c>
      <x:c r="K271" s="25" t="str">
        <x:v>https://thequarryedmonton.com/</x:v>
      </x:c>
      <x:c r="L271" s="25" t="n">
        <x:v>53.6238</x:v>
      </x:c>
      <x:c r="M271" s="25" t="n">
        <x:v>-113.329</x:v>
      </x:c>
      <x:c r="N271" s="25" t="str">
        <x:v>2026-08-15</x:v>
      </x:c>
    </x:row>
    <x:row r="272">
      <x:c r="A272" s="25" t="str">
        <x:v>CA-0268</x:v>
      </x:c>
      <x:c r="B272" s="25" t="str">
        <x:v>CA-C0234</x:v>
      </x:c>
      <x:c r="C272" s="25" t="n">
        <x:v>32003</x:v>
      </x:c>
      <x:c r="D272" s="25" t="n">
        <x:v>32638</x:v>
      </x:c>
      <x:c r="E272" s="25" t="str">
        <x:v>The Quarry Golf Club</x:v>
      </x:c>
      <x:c r="F272" s="25" t="str">
        <x:v>The Quarry - Slate/Ironstone</x:v>
      </x:c>
      <x:c r="G272" s="25" t="n">
        <x:v>213012</x:v>
      </x:c>
      <x:c r="H272" s="25" t="str">
        <x:v>Deck 1</x:v>
      </x:c>
      <x:c r="I272" s="25" t="str">
        <x:v>https://api.golfcanada.ca/api/v1/facilities/32003</x:v>
      </x:c>
      <x:c r="J272" s="25" t="str">
        <x:v>way/587938309</x:v>
      </x:c>
      <x:c r="K272" s="25" t="str">
        <x:v>https://thequarryedmonton.com/</x:v>
      </x:c>
      <x:c r="L272" s="25" t="n">
        <x:v>53.6238</x:v>
      </x:c>
      <x:c r="M272" s="25" t="n">
        <x:v>-113.329</x:v>
      </x:c>
      <x:c r="N272" s="25" t="str">
        <x:v>2026-08-15</x:v>
      </x:c>
    </x:row>
    <x:row r="273">
      <x:c r="A273" s="25" t="str">
        <x:v>CA-0269</x:v>
      </x:c>
      <x:c r="B273" s="25" t="str">
        <x:v>CA-C0235</x:v>
      </x:c>
      <x:c r="C273" s="25" t="n">
        <x:v>18686</x:v>
      </x:c>
      <x:c r="D273" s="25" t="n">
        <x:v>18686</x:v>
      </x:c>
      <x:c r="E273" s="25" t="str">
        <x:v>The Ranch Golf &amp; Country Club</x:v>
      </x:c>
      <x:c r="F273" s="25"/>
      <x:c r="G273" s="25" t="n">
        <x:v>51291</x:v>
      </x:c>
      <x:c r="H273" s="25" t="str">
        <x:v>Gold</x:v>
      </x:c>
      <x:c r="I273" s="25" t="str">
        <x:v>https://api.golfcanada.ca/api/v1/facilities/18686</x:v>
      </x:c>
      <x:c r="J273" s="25"/>
      <x:c r="K273" s="25"/>
      <x:c r="L273" s="25" t="n">
        <x:v>53.5311</x:v>
      </x:c>
      <x:c r="M273" s="25" t="n">
        <x:v>-113.9188</x:v>
      </x:c>
      <x:c r="N273" s="25" t="str">
        <x:v>2026-08-15</x:v>
      </x:c>
    </x:row>
    <x:row r="274">
      <x:c r="A274" s="25" t="str">
        <x:v>CA-0270</x:v>
      </x:c>
      <x:c r="B274" s="25" t="str">
        <x:v>CA-C0236</x:v>
      </x:c>
      <x:c r="C274" s="25" t="n">
        <x:v>23220</x:v>
      </x:c>
      <x:c r="D274" s="25" t="n">
        <x:v>23288</x:v>
      </x:c>
      <x:c r="E274" s="25" t="str">
        <x:v>The Track Golf Course</x:v>
      </x:c>
      <x:c r="F274" s="25"/>
      <x:c r="G274" s="25" t="n">
        <x:v>163183</x:v>
      </x:c>
      <x:c r="H274" s="25" t="str">
        <x:v>PURPLE</x:v>
      </x:c>
      <x:c r="I274" s="25" t="str">
        <x:v>https://api.golfcanada.ca/api/v1/facilities/23220</x:v>
      </x:c>
      <x:c r="J274" s="25" t="str">
        <x:v>relation/17543192</x:v>
      </x:c>
      <x:c r="K274" s="25"/>
      <x:c r="L274" s="25" t="n">
        <x:v>50.9591</x:v>
      </x:c>
      <x:c r="M274" s="25" t="n">
        <x:v>-113.6687</x:v>
      </x:c>
      <x:c r="N274" s="25" t="str">
        <x:v>2026-08-15</x:v>
      </x:c>
    </x:row>
    <x:row r="275">
      <x:c r="A275" s="25" t="str">
        <x:v>CA-0271</x:v>
      </x:c>
      <x:c r="B275" s="25" t="str">
        <x:v>CA-C0237</x:v>
      </x:c>
      <x:c r="C275" s="25" t="n">
        <x:v>18592</x:v>
      </x:c>
      <x:c r="D275" s="25" t="n">
        <x:v>18592</x:v>
      </x:c>
      <x:c r="E275" s="25" t="str">
        <x:v>The Winston Golf Club</x:v>
      </x:c>
      <x:c r="F275" s="25"/>
      <x:c r="G275" s="25" t="n">
        <x:v>51055</x:v>
      </x:c>
      <x:c r="H275" s="25" t="str">
        <x:v>Black</x:v>
      </x:c>
      <x:c r="I275" s="25" t="str">
        <x:v>https://api.golfcanada.ca/api/v1/facilities/18592</x:v>
      </x:c>
      <x:c r="J275" s="25"/>
      <x:c r="K275" s="25"/>
      <x:c r="L275" s="25" t="n">
        <x:v>51.0744</x:v>
      </x:c>
      <x:c r="M275" s="25" t="n">
        <x:v>-114.0445</x:v>
      </x:c>
      <x:c r="N275" s="25" t="str">
        <x:v>2026-08-15</x:v>
      </x:c>
    </x:row>
    <x:row r="276">
      <x:c r="A276" s="25" t="str">
        <x:v>CA-0272</x:v>
      </x:c>
      <x:c r="B276" s="25" t="str">
        <x:v>CA-C0238</x:v>
      </x:c>
      <x:c r="C276" s="25" t="n">
        <x:v>18685</x:v>
      </x:c>
      <x:c r="D276" s="25" t="n">
        <x:v>18685</x:v>
      </x:c>
      <x:c r="E276" s="25" t="str">
        <x:v>Three Hills Golf Club</x:v>
      </x:c>
      <x:c r="F276" s="25"/>
      <x:c r="G276" s="25" t="n">
        <x:v>51287</x:v>
      </x:c>
      <x:c r="H276" s="25" t="str">
        <x:v>Blue &amp; White</x:v>
      </x:c>
      <x:c r="I276" s="25" t="str">
        <x:v>https://api.golfcanada.ca/api/v1/facilities/18685</x:v>
      </x:c>
      <x:c r="J276" s="25"/>
      <x:c r="K276" s="25"/>
      <x:c r="L276" s="25" t="n">
        <x:v>51.6785</x:v>
      </x:c>
      <x:c r="M276" s="25" t="n">
        <x:v>-113.3186</x:v>
      </x:c>
      <x:c r="N276" s="25" t="str">
        <x:v>2026-08-15</x:v>
      </x:c>
    </x:row>
    <x:row r="277">
      <x:c r="A277" s="25" t="str">
        <x:v>CA-0273</x:v>
      </x:c>
      <x:c r="B277" s="25" t="str">
        <x:v>CA-C0239</x:v>
      </x:c>
      <x:c r="C277" s="25" t="n">
        <x:v>18714</x:v>
      </x:c>
      <x:c r="D277" s="25" t="n">
        <x:v>18714</x:v>
      </x:c>
      <x:c r="E277" s="25" t="str">
        <x:v>Tofield Golf &amp; Country Club</x:v>
      </x:c>
      <x:c r="F277" s="25"/>
      <x:c r="G277" s="25" t="n">
        <x:v>82904</x:v>
      </x:c>
      <x:c r="H277" s="25" t="str">
        <x:v>Red</x:v>
      </x:c>
      <x:c r="I277" s="25" t="str">
        <x:v>https://api.golfcanada.ca/api/v1/facilities/18714</x:v>
      </x:c>
      <x:c r="J277" s="25"/>
      <x:c r="K277" s="25"/>
      <x:c r="L277" s="25" t="n">
        <x:v>53.364357</x:v>
      </x:c>
      <x:c r="M277" s="25" t="n">
        <x:v>-112.674172</x:v>
      </x:c>
      <x:c r="N277" s="25" t="str">
        <x:v>2026-08-15</x:v>
      </x:c>
    </x:row>
    <x:row r="278">
      <x:c r="A278" s="25" t="str">
        <x:v>CA-0274</x:v>
      </x:c>
      <x:c r="B278" s="25" t="str">
        <x:v>CA-C0240</x:v>
      </x:c>
      <x:c r="C278" s="25" t="n">
        <x:v>31844</x:v>
      </x:c>
      <x:c r="D278" s="25" t="n">
        <x:v>32477</x:v>
      </x:c>
      <x:c r="E278" s="25" t="str">
        <x:v>Tooth of the Dogpound Creek Golf Course</x:v>
      </x:c>
      <x:c r="F278" s="25"/>
      <x:c r="G278" s="25"/>
      <x:c r="H278" s="25"/>
      <x:c r="I278" s="25" t="str">
        <x:v>https://api.golfcanada.ca/api/v1/facilities/31844</x:v>
      </x:c>
      <x:c r="J278" s="25" t="str">
        <x:v>way/1180025783</x:v>
      </x:c>
      <x:c r="K278" s="25" t="str">
        <x:v>https://www.toothofthedogpound.com/</x:v>
      </x:c>
      <x:c r="L278" s="25" t="n">
        <x:v>51.52062</x:v>
      </x:c>
      <x:c r="M278" s="25" t="n">
        <x:v>-114.373332</x:v>
      </x:c>
      <x:c r="N278" s="25" t="str">
        <x:v>2026-08-15</x:v>
      </x:c>
    </x:row>
    <x:row r="279">
      <x:c r="A279" s="25" t="str">
        <x:v>CA-0275</x:v>
      </x:c>
      <x:c r="B279" s="25" t="str">
        <x:v>CA-C0241</x:v>
      </x:c>
      <x:c r="C279" s="25" t="n">
        <x:v>32626</x:v>
      </x:c>
      <x:c r="D279" s="25" t="n">
        <x:v>33226</x:v>
      </x:c>
      <x:c r="E279" s="25" t="str">
        <x:v>Trestle Creek Golf Resort</x:v>
      </x:c>
      <x:c r="F279" s="25"/>
      <x:c r="G279" s="25" t="n">
        <x:v>224994</x:v>
      </x:c>
      <x:c r="H279" s="25" t="str">
        <x:v>Copper</x:v>
      </x:c>
      <x:c r="I279" s="25" t="str">
        <x:v>https://api.golfcanada.ca/api/v1/facilities/32626</x:v>
      </x:c>
      <x:c r="J279" s="25" t="str">
        <x:v>way/538105444</x:v>
      </x:c>
      <x:c r="K279" s="25"/>
      <x:c r="L279" s="25" t="n">
        <x:v>53.5696</x:v>
      </x:c>
      <x:c r="M279" s="25" t="n">
        <x:v>-114.8948</x:v>
      </x:c>
      <x:c r="N279" s="25" t="str">
        <x:v>2026-08-15</x:v>
      </x:c>
    </x:row>
    <x:row r="280">
      <x:c r="A280" s="25" t="str">
        <x:v>CA-0276</x:v>
      </x:c>
      <x:c r="B280" s="25" t="str">
        <x:v>CA-C0242</x:v>
      </x:c>
      <x:c r="C280" s="25" t="n">
        <x:v>35485</x:v>
      </x:c>
      <x:c r="D280" s="25" t="n">
        <x:v>34816</x:v>
      </x:c>
      <x:c r="E280" s="25" t="str">
        <x:v>Triple Creek Golf Club</x:v>
      </x:c>
      <x:c r="F280" s="25"/>
      <x:c r="G280" s="25" t="n">
        <x:v>251893</x:v>
      </x:c>
      <x:c r="H280" s="25" t="str">
        <x:v>Black</x:v>
      </x:c>
      <x:c r="I280" s="25" t="str">
        <x:v>https://api.golfcanada.ca/api/v1/facilities/35485</x:v>
      </x:c>
      <x:c r="J280" s="25"/>
      <x:c r="K280" s="25"/>
      <x:c r="L280" s="25" t="n">
        <x:v>53.091</x:v>
      </x:c>
      <x:c r="M280" s="25" t="n">
        <x:v>-113.4051</x:v>
      </x:c>
      <x:c r="N280" s="25" t="str">
        <x:v>2026-08-15</x:v>
      </x:c>
    </x:row>
    <x:row r="281">
      <x:c r="A281" s="25" t="str">
        <x:v>CA-0277</x:v>
      </x:c>
      <x:c r="B281" s="25" t="str">
        <x:v>CA-C0243</x:v>
      </x:c>
      <x:c r="C281" s="25" t="n">
        <x:v>33252</x:v>
      </x:c>
      <x:c r="D281" s="25" t="n">
        <x:v>33830</x:v>
      </x:c>
      <x:c r="E281" s="25" t="str">
        <x:v>Trochu Golf &amp; Country Club</x:v>
      </x:c>
      <x:c r="F281" s="25"/>
      <x:c r="G281" s="25" t="n">
        <x:v>237491</x:v>
      </x:c>
      <x:c r="H281" s="25" t="str">
        <x:v>Blue Out/White In</x:v>
      </x:c>
      <x:c r="I281" s="25" t="str">
        <x:v>https://api.golfcanada.ca/api/v1/facilities/33252</x:v>
      </x:c>
      <x:c r="J281" s="25" t="str">
        <x:v>way/447558205</x:v>
      </x:c>
      <x:c r="K281" s="25"/>
      <x:c r="L281" s="25" t="n">
        <x:v>51.820076</x:v>
      </x:c>
      <x:c r="M281" s="25" t="n">
        <x:v>-113.239088</x:v>
      </x:c>
      <x:c r="N281" s="25" t="str">
        <x:v>2026-08-15</x:v>
      </x:c>
    </x:row>
    <x:row r="282">
      <x:c r="A282" s="25" t="str">
        <x:v>CA-0278</x:v>
      </x:c>
      <x:c r="B282" s="25" t="str">
        <x:v>CA-C0244</x:v>
      </x:c>
      <x:c r="C282" s="25" t="n">
        <x:v>32229</x:v>
      </x:c>
      <x:c r="D282" s="25" t="n">
        <x:v>32860</x:v>
      </x:c>
      <x:c r="E282" s="25" t="str">
        <x:v>Turner Valley Golf Club</x:v>
      </x:c>
      <x:c r="F282" s="25"/>
      <x:c r="G282" s="25" t="n">
        <x:v>216606</x:v>
      </x:c>
      <x:c r="H282" s="25" t="str">
        <x:v>Black</x:v>
      </x:c>
      <x:c r="I282" s="25" t="str">
        <x:v>https://api.golfcanada.ca/api/v1/facilities/32229</x:v>
      </x:c>
      <x:c r="J282" s="25" t="str">
        <x:v>way/1050430212</x:v>
      </x:c>
      <x:c r="K282" s="25" t="str">
        <x:v>https://turnervalleygolf.com/</x:v>
      </x:c>
      <x:c r="L282" s="25" t="n">
        <x:v>50.6743</x:v>
      </x:c>
      <x:c r="M282" s="25" t="n">
        <x:v>-114.2577</x:v>
      </x:c>
      <x:c r="N282" s="25" t="str">
        <x:v>2026-08-15</x:v>
      </x:c>
    </x:row>
    <x:row r="283">
      <x:c r="A283" s="25" t="str">
        <x:v>CA-0279</x:v>
      </x:c>
      <x:c r="B283" s="25" t="str">
        <x:v>CA-C0245</x:v>
      </x:c>
      <x:c r="C283" s="25" t="n">
        <x:v>18546</x:v>
      </x:c>
      <x:c r="D283" s="25" t="n">
        <x:v>18546</x:v>
      </x:c>
      <x:c r="E283" s="25" t="str">
        <x:v>Twin Willows Golf Club</x:v>
      </x:c>
      <x:c r="F283" s="25"/>
      <x:c r="G283" s="25" t="n">
        <x:v>50945</x:v>
      </x:c>
      <x:c r="H283" s="25" t="str">
        <x:v>Blue</x:v>
      </x:c>
      <x:c r="I283" s="25" t="str">
        <x:v>https://api.golfcanada.ca/api/v1/facilities/18546</x:v>
      </x:c>
      <x:c r="J283" s="25" t="str">
        <x:v>way/437373808</x:v>
      </x:c>
      <x:c r="K283" s="25"/>
      <x:c r="L283" s="25" t="n">
        <x:v>53.6031</x:v>
      </x:c>
      <x:c r="M283" s="25" t="n">
        <x:v>-113.5922</x:v>
      </x:c>
      <x:c r="N283" s="25" t="str">
        <x:v>2026-08-15</x:v>
      </x:c>
    </x:row>
    <x:row r="284">
      <x:c r="A284" s="25" t="str">
        <x:v>CA-0280</x:v>
      </x:c>
      <x:c r="B284" s="25" t="str">
        <x:v>CA-C0246</x:v>
      </x:c>
      <x:c r="C284" s="25" t="n">
        <x:v>18579</x:v>
      </x:c>
      <x:c r="D284" s="25" t="n">
        <x:v>18579</x:v>
      </x:c>
      <x:c r="E284" s="25" t="str">
        <x:v>Two Hills Lions Golf &amp; Country Club</x:v>
      </x:c>
      <x:c r="F284" s="25"/>
      <x:c r="G284" s="25" t="n">
        <x:v>51028</x:v>
      </x:c>
      <x:c r="H284" s="25" t="str">
        <x:v>Black</x:v>
      </x:c>
      <x:c r="I284" s="25" t="str">
        <x:v>https://api.golfcanada.ca/api/v1/facilities/18579</x:v>
      </x:c>
      <x:c r="J284" s="25" t="str">
        <x:v>way/378331284</x:v>
      </x:c>
      <x:c r="K284" s="25" t="str">
        <x:v>https://twohillsgolf.com/</x:v>
      </x:c>
      <x:c r="L284" s="25" t="n">
        <x:v>53.713435</x:v>
      </x:c>
      <x:c r="M284" s="25" t="n">
        <x:v>-111.755934</x:v>
      </x:c>
      <x:c r="N284" s="25" t="str">
        <x:v>2026-08-15</x:v>
      </x:c>
    </x:row>
    <x:row r="285">
      <x:c r="A285" s="25" t="str">
        <x:v>CA-0281</x:v>
      </x:c>
      <x:c r="B285" s="25" t="str">
        <x:v>CA-C0247</x:v>
      </x:c>
      <x:c r="C285" s="25" t="n">
        <x:v>19819</x:v>
      </x:c>
      <x:c r="D285" s="25" t="n">
        <x:v>18653</x:v>
      </x:c>
      <x:c r="E285" s="25" t="str">
        <x:v>Valley Ridge Golf Club</x:v>
      </x:c>
      <x:c r="F285" s="25" t="str">
        <x:v>Valley Ridge Golf Club - Championship Course</x:v>
      </x:c>
      <x:c r="G285" s="25" t="n">
        <x:v>51204</x:v>
      </x:c>
      <x:c r="H285" s="25" t="str">
        <x:v>Black</x:v>
      </x:c>
      <x:c r="I285" s="25" t="str">
        <x:v>https://api.golfcanada.ca/api/v1/facilities/19819</x:v>
      </x:c>
      <x:c r="J285" s="25" t="str">
        <x:v>way/47937924</x:v>
      </x:c>
      <x:c r="K285" s="25"/>
      <x:c r="L285" s="25" t="n">
        <x:v>51.0993</x:v>
      </x:c>
      <x:c r="M285" s="25" t="n">
        <x:v>-114.2529</x:v>
      </x:c>
      <x:c r="N285" s="25" t="str">
        <x:v>2026-08-15</x:v>
      </x:c>
    </x:row>
    <x:row r="286">
      <x:c r="A286" s="25" t="str">
        <x:v>CA-0282</x:v>
      </x:c>
      <x:c r="B286" s="25" t="str">
        <x:v>CA-C0248</x:v>
      </x:c>
      <x:c r="C286" s="25" t="n">
        <x:v>19814</x:v>
      </x:c>
      <x:c r="D286" s="25" t="n">
        <x:v>19814</x:v>
      </x:c>
      <x:c r="E286" s="25" t="str">
        <x:v>Valleyview Riverside Golf Club</x:v>
      </x:c>
      <x:c r="F286" s="25"/>
      <x:c r="G286" s="25" t="n">
        <x:v>86863</x:v>
      </x:c>
      <x:c r="H286" s="25" t="str">
        <x:v>Blue</x:v>
      </x:c>
      <x:c r="I286" s="25" t="str">
        <x:v>https://api.golfcanada.ca/api/v1/facilities/19814</x:v>
      </x:c>
      <x:c r="J286" s="25"/>
      <x:c r="K286" s="25"/>
      <x:c r="L286" s="25" t="n">
        <x:v>55.0593</x:v>
      </x:c>
      <x:c r="M286" s="25" t="n">
        <x:v>-117.2723</x:v>
      </x:c>
      <x:c r="N286" s="25" t="str">
        <x:v>2026-08-15</x:v>
      </x:c>
    </x:row>
    <x:row r="287">
      <x:c r="A287" s="25" t="str">
        <x:v>CA-0283</x:v>
      </x:c>
      <x:c r="B287" s="25" t="str">
        <x:v>CA-C0249</x:v>
      </x:c>
      <x:c r="C287" s="25" t="n">
        <x:v>19812</x:v>
      </x:c>
      <x:c r="D287" s="25" t="n">
        <x:v>19812</x:v>
      </x:c>
      <x:c r="E287" s="25" t="str">
        <x:v>Vegreville Kinsmen Golf Course</x:v>
      </x:c>
      <x:c r="F287" s="25"/>
      <x:c r="G287" s="25" t="n">
        <x:v>86832</x:v>
      </x:c>
      <x:c r="H287" s="25" t="str">
        <x:v>Blue</x:v>
      </x:c>
      <x:c r="I287" s="25" t="str">
        <x:v>https://api.golfcanada.ca/api/v1/facilities/19812</x:v>
      </x:c>
      <x:c r="J287" s="25" t="str">
        <x:v>way/1423442365</x:v>
      </x:c>
      <x:c r="K287" s="25"/>
      <x:c r="L287" s="25" t="n">
        <x:v>53.5161</x:v>
      </x:c>
      <x:c r="M287" s="25" t="n">
        <x:v>-112.0392</x:v>
      </x:c>
      <x:c r="N287" s="25" t="str">
        <x:v>2026-08-15</x:v>
      </x:c>
    </x:row>
    <x:row r="288">
      <x:c r="A288" s="25" t="str">
        <x:v>CA-0284</x:v>
      </x:c>
      <x:c r="B288" s="25" t="str">
        <x:v>CA-C0250</x:v>
      </x:c>
      <x:c r="C288" s="25" t="n">
        <x:v>20400</x:v>
      </x:c>
      <x:c r="D288" s="25" t="n">
        <x:v>20400</x:v>
      </x:c>
      <x:c r="E288" s="25" t="str">
        <x:v>Vermilion Golf and Country Club</x:v>
      </x:c>
      <x:c r="F288" s="25"/>
      <x:c r="G288" s="25" t="n">
        <x:v>56557</x:v>
      </x:c>
      <x:c r="H288" s="25" t="str">
        <x:v>Yellow/White</x:v>
      </x:c>
      <x:c r="I288" s="25" t="str">
        <x:v>https://api.golfcanada.ca/api/v1/facilities/20400</x:v>
      </x:c>
      <x:c r="J288" s="25" t="str">
        <x:v>way/1016963041</x:v>
      </x:c>
      <x:c r="K288" s="25" t="str">
        <x:v>https://vermiliongolf.ca/</x:v>
      </x:c>
      <x:c r="L288" s="25" t="n">
        <x:v>53.335</x:v>
      </x:c>
      <x:c r="M288" s="25" t="n">
        <x:v>-110.8522</x:v>
      </x:c>
      <x:c r="N288" s="25" t="str">
        <x:v>2026-08-15</x:v>
      </x:c>
    </x:row>
    <x:row r="289">
      <x:c r="A289" s="25" t="str">
        <x:v>CA-0285</x:v>
      </x:c>
      <x:c r="B289" s="25" t="str">
        <x:v>CA-C0251</x:v>
      </x:c>
      <x:c r="C289" s="25" t="n">
        <x:v>18679</x:v>
      </x:c>
      <x:c r="D289" s="25" t="n">
        <x:v>18679</x:v>
      </x:c>
      <x:c r="E289" s="25" t="str">
        <x:v>Victoria Golf Course</x:v>
      </x:c>
      <x:c r="F289" s="25"/>
      <x:c r="G289" s="25" t="n">
        <x:v>51275</x:v>
      </x:c>
      <x:c r="H289" s="25" t="str">
        <x:v>Black</x:v>
      </x:c>
      <x:c r="I289" s="25" t="str">
        <x:v>https://api.golfcanada.ca/api/v1/facilities/18679</x:v>
      </x:c>
      <x:c r="J289" s="25" t="str">
        <x:v>way/23250044</x:v>
      </x:c>
      <x:c r="K289" s="25"/>
      <x:c r="L289" s="25" t="n">
        <x:v>53.5332</x:v>
      </x:c>
      <x:c r="M289" s="25" t="n">
        <x:v>-113.5135</x:v>
      </x:c>
      <x:c r="N289" s="25" t="str">
        <x:v>2026-08-15</x:v>
      </x:c>
    </x:row>
    <x:row r="290">
      <x:c r="A290" s="25" t="str">
        <x:v>CA-0286</x:v>
      </x:c>
      <x:c r="B290" s="25" t="str">
        <x:v>CA-C0252</x:v>
      </x:c>
      <x:c r="C290" s="25" t="n">
        <x:v>18678</x:v>
      </x:c>
      <x:c r="D290" s="25" t="n">
        <x:v>18678</x:v>
      </x:c>
      <x:c r="E290" s="25" t="str">
        <x:v>Viking Golf &amp; Country Club</x:v>
      </x:c>
      <x:c r="F290" s="25"/>
      <x:c r="G290" s="25"/>
      <x:c r="H290" s="25"/>
      <x:c r="I290" s="25" t="str">
        <x:v>https://api.golfcanada.ca/api/v1/facilities/18678</x:v>
      </x:c>
      <x:c r="J290" s="25" t="str">
        <x:v>way/448695452</x:v>
      </x:c>
      <x:c r="K290" s="25"/>
      <x:c r="L290" s="25" t="n">
        <x:v>53.092117</x:v>
      </x:c>
      <x:c r="M290" s="25" t="n">
        <x:v>-111.771083</x:v>
      </x:c>
      <x:c r="N290" s="25" t="str">
        <x:v>2026-08-15</x:v>
      </x:c>
    </x:row>
    <x:row r="291">
      <x:c r="A291" s="25" t="str">
        <x:v>CA-0287</x:v>
      </x:c>
      <x:c r="B291" s="25" t="str">
        <x:v>CA-C0253</x:v>
      </x:c>
      <x:c r="C291" s="25" t="n">
        <x:v>19709</x:v>
      </x:c>
      <x:c r="D291" s="25" t="n">
        <x:v>19709</x:v>
      </x:c>
      <x:c r="E291" s="25" t="str">
        <x:v>Vilna Golf Course</x:v>
      </x:c>
      <x:c r="F291" s="25"/>
      <x:c r="G291" s="25"/>
      <x:c r="H291" s="25"/>
      <x:c r="I291" s="25" t="str">
        <x:v>https://api.golfcanada.ca/api/v1/facilities/19709</x:v>
      </x:c>
      <x:c r="J291" s="25"/>
      <x:c r="K291" s="25"/>
      <x:c r="L291" s="25" t="n">
        <x:v>54.138004</x:v>
      </x:c>
      <x:c r="M291" s="25" t="n">
        <x:v>-111.872149</x:v>
      </x:c>
      <x:c r="N291" s="25" t="str">
        <x:v>2026-08-15</x:v>
      </x:c>
    </x:row>
    <x:row r="292">
      <x:c r="A292" s="25" t="str">
        <x:v>CA-0289</x:v>
      </x:c>
      <x:c r="B292" s="25" t="str">
        <x:v>CA-C0255</x:v>
      </x:c>
      <x:c r="C292" s="25" t="n">
        <x:v>18696</x:v>
      </x:c>
      <x:c r="D292" s="25" t="n">
        <x:v>18696</x:v>
      </x:c>
      <x:c r="E292" s="25" t="str">
        <x:v>Vulcan Golf &amp; Country Club</x:v>
      </x:c>
      <x:c r="F292" s="25"/>
      <x:c r="G292" s="25" t="n">
        <x:v>51308</x:v>
      </x:c>
      <x:c r="H292" s="25" t="str">
        <x:v>Blue</x:v>
      </x:c>
      <x:c r="I292" s="25" t="str">
        <x:v>https://api.golfcanada.ca/api/v1/facilities/18696</x:v>
      </x:c>
      <x:c r="J292" s="25"/>
      <x:c r="K292" s="25"/>
      <x:c r="L292" s="25" t="n">
        <x:v>50.4039</x:v>
      </x:c>
      <x:c r="M292" s="25" t="n">
        <x:v>-113.2771</x:v>
      </x:c>
      <x:c r="N292" s="25" t="str">
        <x:v>2026-08-15</x:v>
      </x:c>
    </x:row>
    <x:row r="293">
      <x:c r="A293" s="25" t="str">
        <x:v>CA-0290</x:v>
      </x:c>
      <x:c r="B293" s="25" t="str">
        <x:v>CA-C0256</x:v>
      </x:c>
      <x:c r="C293" s="25" t="n">
        <x:v>17852</x:v>
      </x:c>
      <x:c r="D293" s="25" t="n">
        <x:v>17852</x:v>
      </x:c>
      <x:c r="E293" s="25" t="str">
        <x:v>Wainwright Golf Course</x:v>
      </x:c>
      <x:c r="F293" s="25"/>
      <x:c r="G293" s="25" t="n">
        <x:v>49113</x:v>
      </x:c>
      <x:c r="H293" s="25" t="str">
        <x:v>Black</x:v>
      </x:c>
      <x:c r="I293" s="25" t="str">
        <x:v>https://api.golfcanada.ca/api/v1/facilities/17852</x:v>
      </x:c>
      <x:c r="J293" s="25" t="str">
        <x:v>way/234939609</x:v>
      </x:c>
      <x:c r="K293" s="25" t="str">
        <x:v>https://www.golfwainwright.com/</x:v>
      </x:c>
      <x:c r="L293" s="25" t="n">
        <x:v>52.8458</x:v>
      </x:c>
      <x:c r="M293" s="25" t="n">
        <x:v>-110.8715</x:v>
      </x:c>
      <x:c r="N293" s="25" t="str">
        <x:v>2026-08-15</x:v>
      </x:c>
    </x:row>
    <x:row r="294">
      <x:c r="A294" s="25" t="str">
        <x:v>CA-0291</x:v>
      </x:c>
      <x:c r="B294" s="25" t="str">
        <x:v>CA-C0257</x:v>
      </x:c>
      <x:c r="C294" s="25" t="n">
        <x:v>18631</x:v>
      </x:c>
      <x:c r="D294" s="25" t="n">
        <x:v>18631</x:v>
      </x:c>
      <x:c r="E294" s="25" t="str">
        <x:v>Water Valley Golf Club</x:v>
      </x:c>
      <x:c r="F294" s="25"/>
      <x:c r="G294" s="25" t="n">
        <x:v>51150</x:v>
      </x:c>
      <x:c r="H294" s="25" t="str">
        <x:v>Black</x:v>
      </x:c>
      <x:c r="I294" s="25" t="str">
        <x:v>https://api.golfcanada.ca/api/v1/facilities/18631</x:v>
      </x:c>
      <x:c r="J294" s="25"/>
      <x:c r="K294" s="25"/>
      <x:c r="L294" s="25" t="n">
        <x:v>51.4773</x:v>
      </x:c>
      <x:c r="M294" s="25" t="n">
        <x:v>-114.5971</x:v>
      </x:c>
      <x:c r="N294" s="25" t="str">
        <x:v>2026-08-15</x:v>
      </x:c>
    </x:row>
    <x:row r="295">
      <x:c r="A295" s="25" t="str">
        <x:v>CA-0292</x:v>
      </x:c>
      <x:c r="B295" s="25" t="str">
        <x:v>CA-C0258</x:v>
      </x:c>
      <x:c r="C295" s="25" t="n">
        <x:v>18560</x:v>
      </x:c>
      <x:c r="D295" s="25" t="n">
        <x:v>18560</x:v>
      </x:c>
      <x:c r="E295" s="25" t="str">
        <x:v>Waterton Lakes Golf Course</x:v>
      </x:c>
      <x:c r="F295" s="25"/>
      <x:c r="G295" s="25" t="n">
        <x:v>50980</x:v>
      </x:c>
      <x:c r="H295" s="25" t="str">
        <x:v>White</x:v>
      </x:c>
      <x:c r="I295" s="25" t="str">
        <x:v>https://api.golfcanada.ca/api/v1/facilities/18560</x:v>
      </x:c>
      <x:c r="J295" s="25" t="str">
        <x:v>way/222180726</x:v>
      </x:c>
      <x:c r="K295" s="25"/>
      <x:c r="L295" s="25" t="n">
        <x:v>49.0748</x:v>
      </x:c>
      <x:c r="M295" s="25" t="n">
        <x:v>-113.8858</x:v>
      </x:c>
      <x:c r="N295" s="25" t="str">
        <x:v>2026-08-15</x:v>
      </x:c>
    </x:row>
    <x:row r="296">
      <x:c r="A296" s="25" t="str">
        <x:v>CA-0293</x:v>
      </x:c>
      <x:c r="B296" s="25" t="str">
        <x:v>CA-C0259</x:v>
      </x:c>
      <x:c r="C296" s="25" t="n">
        <x:v>18668</x:v>
      </x:c>
      <x:c r="D296" s="25" t="n">
        <x:v>18668</x:v>
      </x:c>
      <x:c r="E296" s="25" t="str">
        <x:v>Westlock Golf Club</x:v>
      </x:c>
      <x:c r="F296" s="25"/>
      <x:c r="G296" s="25" t="n">
        <x:v>51242</x:v>
      </x:c>
      <x:c r="H296" s="25" t="str">
        <x:v>Black</x:v>
      </x:c>
      <x:c r="I296" s="25" t="str">
        <x:v>https://api.golfcanada.ca/api/v1/facilities/18668</x:v>
      </x:c>
      <x:c r="J296" s="25" t="str">
        <x:v>way/96798013</x:v>
      </x:c>
      <x:c r="K296" s="25"/>
      <x:c r="L296" s="25" t="n">
        <x:v>54.1602</x:v>
      </x:c>
      <x:c r="M296" s="25" t="n">
        <x:v>-113.9458</x:v>
      </x:c>
      <x:c r="N296" s="25" t="str">
        <x:v>2026-08-15</x:v>
      </x:c>
    </x:row>
    <x:row r="297">
      <x:c r="A297" s="25" t="str">
        <x:v>CA-0294</x:v>
      </x:c>
      <x:c r="B297" s="25" t="str">
        <x:v>CA-C0260</x:v>
      </x:c>
      <x:c r="C297" s="25" t="n">
        <x:v>18599</x:v>
      </x:c>
      <x:c r="D297" s="25" t="n">
        <x:v>18599</x:v>
      </x:c>
      <x:c r="E297" s="25" t="str">
        <x:v>Westridge Golf Club</x:v>
      </x:c>
      <x:c r="F297" s="25"/>
      <x:c r="G297" s="25"/>
      <x:c r="H297" s="25"/>
      <x:c r="I297" s="25" t="str">
        <x:v>https://api.golfcanada.ca/api/v1/facilities/18599</x:v>
      </x:c>
      <x:c r="J297" s="25"/>
      <x:c r="K297" s="25"/>
      <x:c r="L297" s="25" t="n">
        <x:v>53.3707</x:v>
      </x:c>
      <x:c r="M297" s="25" t="n">
        <x:v>-113.7294</x:v>
      </x:c>
      <x:c r="N297" s="25" t="str">
        <x:v>2026-08-15</x:v>
      </x:c>
    </x:row>
    <x:row r="298">
      <x:c r="A298" s="25" t="str">
        <x:v>CA-0295</x:v>
      </x:c>
      <x:c r="B298" s="25" t="str">
        <x:v>CA-C0261</x:v>
      </x:c>
      <x:c r="C298" s="25" t="n">
        <x:v>20213</x:v>
      </x:c>
      <x:c r="D298" s="25" t="n">
        <x:v>20213</x:v>
      </x:c>
      <x:c r="E298" s="25" t="str">
        <x:v>Whispering Pines Golf &amp; Country Club Resort</x:v>
      </x:c>
      <x:c r="F298" s="25"/>
      <x:c r="G298" s="25" t="n">
        <x:v>236732</x:v>
      </x:c>
      <x:c r="H298" s="25" t="str">
        <x:v>Gold</x:v>
      </x:c>
      <x:c r="I298" s="25" t="str">
        <x:v>https://api.golfcanada.ca/api/v1/facilities/20213</x:v>
      </x:c>
      <x:c r="J298" s="25" t="str">
        <x:v>relation/20068664</x:v>
      </x:c>
      <x:c r="K298" s="25" t="str">
        <x:v>https://www.whisperingpines.ab.ca/</x:v>
      </x:c>
      <x:c r="L298" s="25" t="n">
        <x:v>52.0825</x:v>
      </x:c>
      <x:c r="M298" s="25" t="n">
        <x:v>-113.447</x:v>
      </x:c>
      <x:c r="N298" s="25" t="str">
        <x:v>2026-08-15</x:v>
      </x:c>
    </x:row>
    <x:row r="299">
      <x:c r="A299" s="25" t="str">
        <x:v>CA-0296</x:v>
      </x:c>
      <x:c r="B299" s="25" t="str">
        <x:v>CA-C0262</x:v>
      </x:c>
      <x:c r="C299" s="25" t="n">
        <x:v>21010</x:v>
      </x:c>
      <x:c r="D299" s="25" t="n">
        <x:v>19949</x:v>
      </x:c>
      <x:c r="E299" s="25" t="str">
        <x:v>Whitecourt Golf &amp; Country Club</x:v>
      </x:c>
      <x:c r="F299" s="25"/>
      <x:c r="G299" s="25" t="n">
        <x:v>54572</x:v>
      </x:c>
      <x:c r="H299" s="25" t="str">
        <x:v>Black</x:v>
      </x:c>
      <x:c r="I299" s="25" t="str">
        <x:v>https://api.golfcanada.ca/api/v1/facilities/21010</x:v>
      </x:c>
      <x:c r="J299" s="25"/>
      <x:c r="K299" s="25"/>
      <x:c r="L299" s="25" t="n">
        <x:v>54.1566</x:v>
      </x:c>
      <x:c r="M299" s="25" t="n">
        <x:v>-115.6647</x:v>
      </x:c>
      <x:c r="N299" s="25" t="str">
        <x:v>2026-08-15</x:v>
      </x:c>
    </x:row>
    <x:row r="300">
      <x:c r="A300" s="25" t="str">
        <x:v>CA-0297</x:v>
      </x:c>
      <x:c r="B300" s="25" t="str">
        <x:v>CA-C0263</x:v>
      </x:c>
      <x:c r="C300" s="25" t="n">
        <x:v>25706</x:v>
      </x:c>
      <x:c r="D300" s="25" t="n">
        <x:v>25512</x:v>
      </x:c>
      <x:c r="E300" s="25" t="str">
        <x:v>Whitetail Crossing Golf Club</x:v>
      </x:c>
      <x:c r="F300" s="25"/>
      <x:c r="G300" s="25" t="n">
        <x:v>186380</x:v>
      </x:c>
      <x:c r="H300" s="25" t="str">
        <x:v>Black</x:v>
      </x:c>
      <x:c r="I300" s="25" t="str">
        <x:v>https://api.golfcanada.ca/api/v1/facilities/25706</x:v>
      </x:c>
      <x:c r="J300" s="25" t="str">
        <x:v>way/1284981989</x:v>
      </x:c>
      <x:c r="K300" s="25"/>
      <x:c r="L300" s="25" t="n">
        <x:v>53.5839</x:v>
      </x:c>
      <x:c r="M300" s="25" t="n">
        <x:v>-112.352</x:v>
      </x:c>
      <x:c r="N300" s="25" t="str">
        <x:v>2026-08-15</x:v>
      </x:c>
    </x:row>
    <x:row r="301">
      <x:c r="A301" s="25" t="str">
        <x:v>CA-0298</x:v>
      </x:c>
      <x:c r="B301" s="25" t="str">
        <x:v>CA-C0264</x:v>
      </x:c>
      <x:c r="C301" s="25" t="n">
        <x:v>17993</x:v>
      </x:c>
      <x:c r="D301" s="25" t="n">
        <x:v>17993</x:v>
      </x:c>
      <x:c r="E301" s="25" t="str">
        <x:v>Willow Greens Golf Resort</x:v>
      </x:c>
      <x:c r="F301" s="25"/>
      <x:c r="G301" s="25" t="n">
        <x:v>49558</x:v>
      </x:c>
      <x:c r="H301" s="25" t="str">
        <x:v>Blue</x:v>
      </x:c>
      <x:c r="I301" s="25" t="str">
        <x:v>https://api.golfcanada.ca/api/v1/facilities/17993</x:v>
      </x:c>
      <x:c r="J301" s="25"/>
      <x:c r="K301" s="25"/>
      <x:c r="L301" s="25" t="n">
        <x:v>53.009051</x:v>
      </x:c>
      <x:c r="M301" s="25" t="n">
        <x:v>-114.132929</x:v>
      </x:c>
      <x:c r="N301" s="25" t="str">
        <x:v>2026-08-15</x:v>
      </x:c>
    </x:row>
    <x:row r="302">
      <x:c r="A302" s="25" t="str">
        <x:v>CA-0299</x:v>
      </x:c>
      <x:c r="B302" s="25" t="str">
        <x:v>CA-C0265</x:v>
      </x:c>
      <x:c r="C302" s="25" t="n">
        <x:v>18713</x:v>
      </x:c>
      <x:c r="D302" s="25" t="n">
        <x:v>18713</x:v>
      </x:c>
      <x:c r="E302" s="25" t="str">
        <x:v>Willow Park Golf &amp; Country Club</x:v>
      </x:c>
      <x:c r="F302" s="25"/>
      <x:c r="G302" s="25" t="n">
        <x:v>51348</x:v>
      </x:c>
      <x:c r="H302" s="25" t="str">
        <x:v>Black</x:v>
      </x:c>
      <x:c r="I302" s="25" t="str">
        <x:v>https://api.golfcanada.ca/api/v1/facilities/18713</x:v>
      </x:c>
      <x:c r="J302" s="25" t="str">
        <x:v>relation/2834656</x:v>
      </x:c>
      <x:c r="K302" s="25"/>
      <x:c r="L302" s="25" t="n">
        <x:v>50.9578</x:v>
      </x:c>
      <x:c r="M302" s="25" t="n">
        <x:v>-114.0498</x:v>
      </x:c>
      <x:c r="N302" s="25" t="str">
        <x:v>2026-08-15</x:v>
      </x:c>
    </x:row>
    <x:row r="303">
      <x:c r="A303" s="25" t="str">
        <x:v>CA-0300</x:v>
      </x:c>
      <x:c r="B303" s="25" t="str">
        <x:v>CA-C0266</x:v>
      </x:c>
      <x:c r="C303" s="25" t="n">
        <x:v>19767</x:v>
      </x:c>
      <x:c r="D303" s="25" t="n">
        <x:v>19767</x:v>
      </x:c>
      <x:c r="E303" s="25" t="str">
        <x:v>Windermere Golf and Country Club</x:v>
      </x:c>
      <x:c r="F303" s="25"/>
      <x:c r="G303" s="25" t="n">
        <x:v>53942</x:v>
      </x:c>
      <x:c r="H303" s="25" t="str">
        <x:v>Gold</x:v>
      </x:c>
      <x:c r="I303" s="25" t="str">
        <x:v>https://api.golfcanada.ca/api/v1/facilities/19767</x:v>
      </x:c>
      <x:c r="J303" s="25" t="str">
        <x:v>way/25679849</x:v>
      </x:c>
      <x:c r="K303" s="25" t="str">
        <x:v>https://windermeregcc.com/</x:v>
      </x:c>
      <x:c r="L303" s="25" t="n">
        <x:v>53.4276</x:v>
      </x:c>
      <x:c r="M303" s="25" t="n">
        <x:v>-113.6506</x:v>
      </x:c>
      <x:c r="N303" s="25" t="str">
        <x:v>2026-08-15</x:v>
      </x:c>
    </x:row>
    <x:row r="304">
      <x:c r="A304" s="25" t="str">
        <x:v>CA-0301</x:v>
      </x:c>
      <x:c r="B304" s="25" t="str">
        <x:v>CA-C0267</x:v>
      </x:c>
      <x:c r="C304" s="25" t="n">
        <x:v>23212</x:v>
      </x:c>
      <x:c r="D304" s="25" t="n">
        <x:v>23285</x:v>
      </x:c>
      <x:c r="E304" s="25" t="str">
        <x:v>Wingfield Golf Club</x:v>
      </x:c>
      <x:c r="F304" s="25" t="str">
        <x:v>Wingfield Golf Club - Hangar / Hawk's Nest</x:v>
      </x:c>
      <x:c r="G304" s="25" t="n">
        <x:v>162842</x:v>
      </x:c>
      <x:c r="H304" s="25" t="str">
        <x:v>Gold</x:v>
      </x:c>
      <x:c r="I304" s="25" t="str">
        <x:v>https://api.golfcanada.ca/api/v1/facilities/23212</x:v>
      </x:c>
      <x:c r="J304" s="25" t="str">
        <x:v>node/7118346058</x:v>
      </x:c>
      <x:c r="K304" s="25" t="str">
        <x:v>https://www.wingfieldgolf.ca/</x:v>
      </x:c>
      <x:c r="L304" s="25" t="n">
        <x:v>51.1251</x:v>
      </x:c>
      <x:c r="M304" s="25" t="n">
        <x:v>-113.9771</x:v>
      </x:c>
      <x:c r="N304" s="25" t="str">
        <x:v>2026-08-15</x:v>
      </x:c>
    </x:row>
    <x:row r="305">
      <x:c r="A305" s="25" t="str">
        <x:v>CA-0302</x:v>
      </x:c>
      <x:c r="B305" s="25" t="str">
        <x:v>CA-C0267</x:v>
      </x:c>
      <x:c r="C305" s="25" t="n">
        <x:v>23212</x:v>
      </x:c>
      <x:c r="D305" s="25" t="n">
        <x:v>23284</x:v>
      </x:c>
      <x:c r="E305" s="25" t="str">
        <x:v>Wingfield Golf Club</x:v>
      </x:c>
      <x:c r="F305" s="25" t="str">
        <x:v>Wingfield Golf Club - Hangar / Runway</x:v>
      </x:c>
      <x:c r="G305" s="25" t="n">
        <x:v>162833</x:v>
      </x:c>
      <x:c r="H305" s="25" t="str">
        <x:v>Gold</x:v>
      </x:c>
      <x:c r="I305" s="25" t="str">
        <x:v>https://api.golfcanada.ca/api/v1/facilities/23212</x:v>
      </x:c>
      <x:c r="J305" s="25" t="str">
        <x:v>node/7118346058</x:v>
      </x:c>
      <x:c r="K305" s="25" t="str">
        <x:v>https://www.wingfieldgolf.ca/</x:v>
      </x:c>
      <x:c r="L305" s="25" t="n">
        <x:v>51.1251</x:v>
      </x:c>
      <x:c r="M305" s="25" t="n">
        <x:v>-113.9771</x:v>
      </x:c>
      <x:c r="N305" s="25" t="str">
        <x:v>2026-08-15</x:v>
      </x:c>
    </x:row>
    <x:row r="306">
      <x:c r="A306" s="25" t="str">
        <x:v>CA-0303</x:v>
      </x:c>
      <x:c r="B306" s="25" t="str">
        <x:v>CA-C0267</x:v>
      </x:c>
      <x:c r="C306" s="25" t="n">
        <x:v>23212</x:v>
      </x:c>
      <x:c r="D306" s="25" t="n">
        <x:v>23283</x:v>
      </x:c>
      <x:c r="E306" s="25" t="str">
        <x:v>Wingfield Golf Club</x:v>
      </x:c>
      <x:c r="F306" s="25" t="str">
        <x:v>Wingfield Golf Club - Runway / Hawk's Nest</x:v>
      </x:c>
      <x:c r="G306" s="25" t="n">
        <x:v>162827</x:v>
      </x:c>
      <x:c r="H306" s="25" t="str">
        <x:v>Gold</x:v>
      </x:c>
      <x:c r="I306" s="25" t="str">
        <x:v>https://api.golfcanada.ca/api/v1/facilities/23212</x:v>
      </x:c>
      <x:c r="J306" s="25" t="str">
        <x:v>node/7118346058</x:v>
      </x:c>
      <x:c r="K306" s="25" t="str">
        <x:v>https://www.wingfieldgolf.ca/</x:v>
      </x:c>
      <x:c r="L306" s="25" t="n">
        <x:v>51.1251</x:v>
      </x:c>
      <x:c r="M306" s="25" t="n">
        <x:v>-113.9771</x:v>
      </x:c>
      <x:c r="N306" s="25" t="str">
        <x:v>2026-08-15</x:v>
      </x:c>
    </x:row>
    <x:row r="307">
      <x:c r="A307" s="25" t="str">
        <x:v>CA-0304</x:v>
      </x:c>
      <x:c r="B307" s="25" t="str">
        <x:v>CA-C0268</x:v>
      </x:c>
      <x:c r="C307" s="25" t="n">
        <x:v>19822</x:v>
      </x:c>
      <x:c r="D307" s="25" t="n">
        <x:v>19822</x:v>
      </x:c>
      <x:c r="E307" s="25" t="str">
        <x:v>Wintergreen Golf &amp; Country Club</x:v>
      </x:c>
      <x:c r="F307" s="25"/>
      <x:c r="G307" s="25" t="n">
        <x:v>159126</x:v>
      </x:c>
      <x:c r="H307" s="25" t="str">
        <x:v>Gold</x:v>
      </x:c>
      <x:c r="I307" s="25" t="str">
        <x:v>https://api.golfcanada.ca/api/v1/facilities/19822</x:v>
      </x:c>
      <x:c r="J307" s="25" t="str">
        <x:v>way/763495931</x:v>
      </x:c>
      <x:c r="K307" s="25" t="str">
        <x:v>https://wintergreengolf.com/</x:v>
      </x:c>
      <x:c r="L307" s="25" t="n">
        <x:v>50.982479</x:v>
      </x:c>
      <x:c r="M307" s="25" t="n">
        <x:v>-114.57221</x:v>
      </x:c>
      <x:c r="N307" s="25" t="str">
        <x:v>2026-08-15</x:v>
      </x:c>
    </x:row>
    <x:row r="308">
      <x:c r="A308" s="25" t="str">
        <x:v>CA-0305</x:v>
      </x:c>
      <x:c r="B308" s="25" t="str">
        <x:v>CA-C0269</x:v>
      </x:c>
      <x:c r="C308" s="25" t="n">
        <x:v>18650</x:v>
      </x:c>
      <x:c r="D308" s="25" t="n">
        <x:v>18651</x:v>
      </x:c>
      <x:c r="E308" s="25" t="str">
        <x:v>Wolf Creek Golf Resort</x:v>
      </x:c>
      <x:c r="F308" s="25" t="str">
        <x:v>Wolf Creek Golf Resort - The Links Course</x:v>
      </x:c>
      <x:c r="G308" s="25" t="n">
        <x:v>51198</x:v>
      </x:c>
      <x:c r="H308" s="25" t="str">
        <x:v>Black</x:v>
      </x:c>
      <x:c r="I308" s="25" t="str">
        <x:v>https://api.golfcanada.ca/api/v1/facilities/18650</x:v>
      </x:c>
      <x:c r="J308" s="25" t="str">
        <x:v>way/922310679</x:v>
      </x:c>
      <x:c r="K308" s="25" t="str">
        <x:v>https://www.wolfcreekgolf.com/</x:v>
      </x:c>
      <x:c r="L308" s="25" t="n">
        <x:v>52.5812</x:v>
      </x:c>
      <x:c r="M308" s="25" t="n">
        <x:v>-113.6577</x:v>
      </x:c>
      <x:c r="N308" s="25" t="str">
        <x:v>2026-08-15</x:v>
      </x:c>
    </x:row>
    <x:row r="309">
      <x:c r="A309" s="25" t="str">
        <x:v>CA-0306</x:v>
      </x:c>
      <x:c r="B309" s="25" t="str">
        <x:v>CA-C0269</x:v>
      </x:c>
      <x:c r="C309" s="25" t="n">
        <x:v>18650</x:v>
      </x:c>
      <x:c r="D309" s="25" t="n">
        <x:v>18652</x:v>
      </x:c>
      <x:c r="E309" s="25" t="str">
        <x:v>Wolf Creek Golf Resort</x:v>
      </x:c>
      <x:c r="F309" s="25" t="str">
        <x:v>Wolf Creek Golf Resort - The Old Course</x:v>
      </x:c>
      <x:c r="G309" s="25" t="n">
        <x:v>51201</x:v>
      </x:c>
      <x:c r="H309" s="25" t="str">
        <x:v>Black</x:v>
      </x:c>
      <x:c r="I309" s="25" t="str">
        <x:v>https://api.golfcanada.ca/api/v1/facilities/18650</x:v>
      </x:c>
      <x:c r="J309" s="25" t="str">
        <x:v>way/922310679</x:v>
      </x:c>
      <x:c r="K309" s="25" t="str">
        <x:v>https://www.wolfcreekgolf.com/</x:v>
      </x:c>
      <x:c r="L309" s="25" t="n">
        <x:v>52.5812</x:v>
      </x:c>
      <x:c r="M309" s="25" t="n">
        <x:v>-113.6577</x:v>
      </x:c>
      <x:c r="N309" s="25" t="str">
        <x:v>2026-08-15</x:v>
      </x:c>
    </x:row>
    <x:row r="310">
      <x:c r="A310" s="25" t="str">
        <x:v>CA-0307</x:v>
      </x:c>
      <x:c r="B310" s="25" t="str">
        <x:v>CA-C0270</x:v>
      </x:c>
      <x:c r="C310" s="25" t="n">
        <x:v>18649</x:v>
      </x:c>
      <x:c r="D310" s="25" t="n">
        <x:v>18649</x:v>
      </x:c>
      <x:c r="E310" s="25" t="str">
        <x:v>Woodside Golf Course</x:v>
      </x:c>
      <x:c r="F310" s="25"/>
      <x:c r="G310" s="25" t="n">
        <x:v>162990</x:v>
      </x:c>
      <x:c r="H310" s="25" t="str">
        <x:v>Black</x:v>
      </x:c>
      <x:c r="I310" s="25" t="str">
        <x:v>https://api.golfcanada.ca/api/v1/facilities/18649</x:v>
      </x:c>
      <x:c r="J310" s="25" t="str">
        <x:v>relation/20784442</x:v>
      </x:c>
      <x:c r="K310" s="25"/>
      <x:c r="L310" s="25" t="n">
        <x:v>51.296705</x:v>
      </x:c>
      <x:c r="M310" s="25" t="n">
        <x:v>-114.035468</x:v>
      </x:c>
      <x:c r="N310" s="25" t="str">
        <x:v>2026-08-15</x:v>
      </x:c>
    </x:row>
    <x:row r="311">
      <x:c r="A311" s="25" t="str">
        <x:v>CA-0308</x:v>
      </x:c>
      <x:c r="B311" s="25" t="str">
        <x:v>CA-C0271</x:v>
      </x:c>
      <x:c r="C311" s="25" t="n">
        <x:v>19782</x:v>
      </x:c>
      <x:c r="D311" s="25" t="n">
        <x:v>19782</x:v>
      </x:c>
      <x:c r="E311" s="25" t="str">
        <x:v>Aberdeen Glen Golf Course</x:v>
      </x:c>
      <x:c r="F311" s="25" t="str">
        <x:v>Aberdeen Glen Golf Club</x:v>
      </x:c>
      <x:c r="G311" s="25" t="n">
        <x:v>53975</x:v>
      </x:c>
      <x:c r="H311" s="25" t="str">
        <x:v>Black</x:v>
      </x:c>
      <x:c r="I311" s="25" t="str">
        <x:v>https://api.golfcanada.ca/api/v1/facilities/19782</x:v>
      </x:c>
      <x:c r="J311" s="25"/>
      <x:c r="K311" s="25"/>
      <x:c r="L311" s="25" t="n">
        <x:v>53.949974</x:v>
      </x:c>
      <x:c r="M311" s="25" t="n">
        <x:v>-122.744794</x:v>
      </x:c>
      <x:c r="N311" s="25" t="str">
        <x:v>2026-08-15</x:v>
      </x:c>
    </x:row>
    <x:row r="312">
      <x:c r="A312" s="25" t="str">
        <x:v>CA-0309</x:v>
      </x:c>
      <x:c r="B312" s="25" t="str">
        <x:v>CA-C0272</x:v>
      </x:c>
      <x:c r="C312" s="25" t="n">
        <x:v>18757</x:v>
      </x:c>
      <x:c r="D312" s="25" t="n">
        <x:v>18757</x:v>
      </x:c>
      <x:c r="E312" s="25" t="str">
        <x:v>Alberni Golf Club</x:v>
      </x:c>
      <x:c r="F312" s="25"/>
      <x:c r="G312" s="25" t="n">
        <x:v>51460</x:v>
      </x:c>
      <x:c r="H312" s="25" t="str">
        <x:v>Blue</x:v>
      </x:c>
      <x:c r="I312" s="25" t="str">
        <x:v>https://api.golfcanada.ca/api/v1/facilities/18757</x:v>
      </x:c>
      <x:c r="J312" s="25" t="str">
        <x:v>way/452810070</x:v>
      </x:c>
      <x:c r="K312" s="25"/>
      <x:c r="L312" s="25" t="n">
        <x:v>49.29044</x:v>
      </x:c>
      <x:c r="M312" s="25" t="n">
        <x:v>-124.785032</x:v>
      </x:c>
      <x:c r="N312" s="25" t="str">
        <x:v>2026-08-15</x:v>
      </x:c>
    </x:row>
    <x:row r="313">
      <x:c r="A313" s="25" t="str">
        <x:v>CA-0310</x:v>
      </x:c>
      <x:c r="B313" s="25" t="str">
        <x:v>CA-C0273</x:v>
      </x:c>
      <x:c r="C313" s="25" t="n">
        <x:v>19742</x:v>
      </x:c>
      <x:c r="D313" s="25" t="n">
        <x:v>19742</x:v>
      </x:c>
      <x:c r="E313" s="25" t="str">
        <x:v>Arbutus Ridge Golf Club</x:v>
      </x:c>
      <x:c r="F313" s="25"/>
      <x:c r="G313" s="25" t="n">
        <x:v>53875</x:v>
      </x:c>
      <x:c r="H313" s="25" t="str">
        <x:v>Black</x:v>
      </x:c>
      <x:c r="I313" s="25" t="str">
        <x:v>https://api.golfcanada.ca/api/v1/facilities/19742</x:v>
      </x:c>
      <x:c r="J313" s="25" t="str">
        <x:v>relation/907311</x:v>
      </x:c>
      <x:c r="K313" s="25"/>
      <x:c r="L313" s="25" t="n">
        <x:v>48.6896</x:v>
      </x:c>
      <x:c r="M313" s="25" t="n">
        <x:v>-123.5531</x:v>
      </x:c>
      <x:c r="N313" s="25" t="str">
        <x:v>2026-08-15</x:v>
      </x:c>
    </x:row>
    <x:row r="314">
      <x:c r="A314" s="25" t="str">
        <x:v>CA-0311</x:v>
      </x:c>
      <x:c r="B314" s="25" t="str">
        <x:v>CA-C0274</x:v>
      </x:c>
      <x:c r="C314" s="25" t="n">
        <x:v>18781</x:v>
      </x:c>
      <x:c r="D314" s="25" t="n">
        <x:v>18781</x:v>
      </x:c>
      <x:c r="E314" s="25" t="str">
        <x:v>Ardmore Golf Club</x:v>
      </x:c>
      <x:c r="F314" s="25" t="str">
        <x:v>Ardmore Golf Course</x:v>
      </x:c>
      <x:c r="G314" s="25" t="n">
        <x:v>54184</x:v>
      </x:c>
      <x:c r="H314" s="25" t="str">
        <x:v>Black/Black</x:v>
      </x:c>
      <x:c r="I314" s="25" t="str">
        <x:v>https://api.golfcanada.ca/api/v1/facilities/18781</x:v>
      </x:c>
      <x:c r="J314" s="25" t="str">
        <x:v>way/151269713</x:v>
      </x:c>
      <x:c r="K314" s="25"/>
      <x:c r="L314" s="25" t="n">
        <x:v>48.6342</x:v>
      </x:c>
      <x:c r="M314" s="25" t="n">
        <x:v>-123.4608</x:v>
      </x:c>
      <x:c r="N314" s="25" t="str">
        <x:v>2026-08-15</x:v>
      </x:c>
    </x:row>
    <x:row r="315">
      <x:c r="A315" s="25" t="str">
        <x:v>CA-0312</x:v>
      </x:c>
      <x:c r="B315" s="25" t="str">
        <x:v>CA-C0275</x:v>
      </x:c>
      <x:c r="C315" s="25" t="n">
        <x:v>18919</x:v>
      </x:c>
      <x:c r="D315" s="25" t="n">
        <x:v>18919</x:v>
      </x:c>
      <x:c r="E315" s="25" t="str">
        <x:v>Arrowsmith Golf and Country Club</x:v>
      </x:c>
      <x:c r="F315" s="25"/>
      <x:c r="G315" s="25" t="n">
        <x:v>51940</x:v>
      </x:c>
      <x:c r="H315" s="25" t="str">
        <x:v>Blue</x:v>
      </x:c>
      <x:c r="I315" s="25" t="str">
        <x:v>https://api.golfcanada.ca/api/v1/facilities/18919</x:v>
      </x:c>
      <x:c r="J315" s="25" t="str">
        <x:v>way/553881062</x:v>
      </x:c>
      <x:c r="K315" s="25"/>
      <x:c r="L315" s="25" t="n">
        <x:v>49.3681</x:v>
      </x:c>
      <x:c r="M315" s="25" t="n">
        <x:v>-124.5669</x:v>
      </x:c>
      <x:c r="N315" s="25" t="str">
        <x:v>2026-08-15</x:v>
      </x:c>
    </x:row>
    <x:row r="316">
      <x:c r="A316" s="25" t="str">
        <x:v>CA-0313</x:v>
      </x:c>
      <x:c r="B316" s="25" t="str">
        <x:v>CA-C0276</x:v>
      </x:c>
      <x:c r="C316" s="25" t="n">
        <x:v>18780</x:v>
      </x:c>
      <x:c r="D316" s="25" t="n">
        <x:v>18780</x:v>
      </x:c>
      <x:c r="E316" s="25" t="str">
        <x:v>Aspen Grove Golf Course</x:v>
      </x:c>
      <x:c r="F316" s="25"/>
      <x:c r="G316" s="25" t="n">
        <x:v>51525</x:v>
      </x:c>
      <x:c r="H316" s="25" t="str">
        <x:v>Blue</x:v>
      </x:c>
      <x:c r="I316" s="25" t="str">
        <x:v>https://api.golfcanada.ca/api/v1/facilities/18780</x:v>
      </x:c>
      <x:c r="J316" s="25" t="str">
        <x:v>way/104448254</x:v>
      </x:c>
      <x:c r="K316" s="25"/>
      <x:c r="L316" s="25" t="n">
        <x:v>53.817553</x:v>
      </x:c>
      <x:c r="M316" s="25" t="n">
        <x:v>-122.662439</x:v>
      </x:c>
      <x:c r="N316" s="25" t="str">
        <x:v>2026-08-15</x:v>
      </x:c>
    </x:row>
    <x:row r="317">
      <x:c r="A317" s="25" t="str">
        <x:v>CA-0314</x:v>
      </x:c>
      <x:c r="B317" s="25" t="str">
        <x:v>CA-C0277</x:v>
      </x:c>
      <x:c r="C317" s="25" t="n">
        <x:v>18831</x:v>
      </x:c>
      <x:c r="D317" s="25" t="n">
        <x:v>18831</x:v>
      </x:c>
      <x:c r="E317" s="25" t="str">
        <x:v>Balfour Golf Club</x:v>
      </x:c>
      <x:c r="F317" s="25" t="str">
        <x:v>Balfour Golf Course</x:v>
      </x:c>
      <x:c r="G317" s="25" t="n">
        <x:v>51671</x:v>
      </x:c>
      <x:c r="H317" s="25" t="str">
        <x:v>Black</x:v>
      </x:c>
      <x:c r="I317" s="25" t="str">
        <x:v>https://api.golfcanada.ca/api/v1/facilities/18831</x:v>
      </x:c>
      <x:c r="J317" s="25" t="str">
        <x:v>way/785138660</x:v>
      </x:c>
      <x:c r="K317" s="25"/>
      <x:c r="L317" s="25" t="n">
        <x:v>49.6272</x:v>
      </x:c>
      <x:c r="M317" s="25" t="n">
        <x:v>-116.9612</x:v>
      </x:c>
      <x:c r="N317" s="25" t="str">
        <x:v>2026-08-15</x:v>
      </x:c>
    </x:row>
    <x:row r="318">
      <x:c r="A318" s="25" t="str">
        <x:v>CA-0315</x:v>
      </x:c>
      <x:c r="B318" s="25" t="str">
        <x:v>CA-C0278</x:v>
      </x:c>
      <x:c r="C318" s="25" t="n">
        <x:v>18918</x:v>
      </x:c>
      <x:c r="D318" s="25" t="n">
        <x:v>18918</x:v>
      </x:c>
      <x:c r="E318" s="25" t="str">
        <x:v>Beach Grove Golf Club</x:v>
      </x:c>
      <x:c r="F318" s="25"/>
      <x:c r="G318" s="25" t="n">
        <x:v>162591</x:v>
      </x:c>
      <x:c r="H318" s="25" t="str">
        <x:v>Gold</x:v>
      </x:c>
      <x:c r="I318" s="25" t="str">
        <x:v>https://api.golfcanada.ca/api/v1/facilities/18918</x:v>
      </x:c>
      <x:c r="J318" s="25" t="str">
        <x:v>way/24487957</x:v>
      </x:c>
      <x:c r="K318" s="25"/>
      <x:c r="L318" s="25" t="n">
        <x:v>49.0256</x:v>
      </x:c>
      <x:c r="M318" s="25" t="n">
        <x:v>-123.0623</x:v>
      </x:c>
      <x:c r="N318" s="25" t="str">
        <x:v>2026-08-15</x:v>
      </x:c>
    </x:row>
    <x:row r="319">
      <x:c r="A319" s="25" t="str">
        <x:v>CA-0316</x:v>
      </x:c>
      <x:c r="B319" s="25" t="str">
        <x:v>CA-C0279</x:v>
      </x:c>
      <x:c r="C319" s="25" t="n">
        <x:v>17982</x:v>
      </x:c>
      <x:c r="D319" s="25" t="n">
        <x:v>17982</x:v>
      </x:c>
      <x:c r="E319" s="25" t="str">
        <x:v>Bear Mountain Golf &amp; Tennis Resort</x:v>
      </x:c>
      <x:c r="F319" s="25" t="str">
        <x:v>Bear Mountain Golf Course - Mountain Course</x:v>
      </x:c>
      <x:c r="G319" s="25" t="n">
        <x:v>49521</x:v>
      </x:c>
      <x:c r="H319" s="25" t="str">
        <x:v>Golden</x:v>
      </x:c>
      <x:c r="I319" s="25" t="str">
        <x:v>https://api.golfcanada.ca/api/v1/facilities/17982</x:v>
      </x:c>
      <x:c r="J319" s="25"/>
      <x:c r="K319" s="25"/>
      <x:c r="L319" s="25" t="n">
        <x:v>48.4777</x:v>
      </x:c>
      <x:c r="M319" s="25" t="n">
        <x:v>-123.5325</x:v>
      </x:c>
      <x:c r="N319" s="25" t="str">
        <x:v>2026-08-15</x:v>
      </x:c>
    </x:row>
    <x:row r="320">
      <x:c r="A320" s="25" t="str">
        <x:v>CA-0317</x:v>
      </x:c>
      <x:c r="B320" s="25" t="str">
        <x:v>CA-C0279</x:v>
      </x:c>
      <x:c r="C320" s="25" t="n">
        <x:v>17982</x:v>
      </x:c>
      <x:c r="D320" s="25" t="n">
        <x:v>23240</x:v>
      </x:c>
      <x:c r="E320" s="25" t="str">
        <x:v>Bear Mountain Golf &amp; Tennis Resort</x:v>
      </x:c>
      <x:c r="F320" s="25" t="str">
        <x:v>Bear Mountain Golf Course - Valley Course</x:v>
      </x:c>
      <x:c r="G320" s="25" t="n">
        <x:v>162324</x:v>
      </x:c>
      <x:c r="H320" s="25" t="str">
        <x:v>Golden</x:v>
      </x:c>
      <x:c r="I320" s="25" t="str">
        <x:v>https://api.golfcanada.ca/api/v1/facilities/17982</x:v>
      </x:c>
      <x:c r="J320" s="25"/>
      <x:c r="K320" s="25"/>
      <x:c r="L320" s="25" t="n">
        <x:v>48.4777</x:v>
      </x:c>
      <x:c r="M320" s="25" t="n">
        <x:v>-123.5325</x:v>
      </x:c>
      <x:c r="N320" s="25" t="str">
        <x:v>2026-08-15</x:v>
      </x:c>
    </x:row>
    <x:row r="321">
      <x:c r="A321" s="25" t="str">
        <x:v>CA-0318</x:v>
      </x:c>
      <x:c r="B321" s="25" t="str">
        <x:v>CA-C0280</x:v>
      </x:c>
      <x:c r="C321" s="25" t="n">
        <x:v>18900</x:v>
      </x:c>
      <x:c r="D321" s="25" t="n">
        <x:v>18900</x:v>
      </x:c>
      <x:c r="E321" s="25" t="str">
        <x:v>Belmont Golf Course</x:v>
      </x:c>
      <x:c r="F321" s="25"/>
      <x:c r="G321" s="25" t="n">
        <x:v>51882</x:v>
      </x:c>
      <x:c r="H321" s="25" t="str">
        <x:v>Blue</x:v>
      </x:c>
      <x:c r="I321" s="25" t="str">
        <x:v>https://api.golfcanada.ca/api/v1/facilities/18900</x:v>
      </x:c>
      <x:c r="J321" s="25" t="str">
        <x:v>way/25083914</x:v>
      </x:c>
      <x:c r="K321" s="25"/>
      <x:c r="L321" s="25" t="n">
        <x:v>49.1527</x:v>
      </x:c>
      <x:c r="M321" s="25" t="n">
        <x:v>-122.5959</x:v>
      </x:c>
      <x:c r="N321" s="25" t="str">
        <x:v>2026-08-15</x:v>
      </x:c>
    </x:row>
    <x:row r="322">
      <x:c r="A322" s="25" t="str">
        <x:v>CA-0319</x:v>
      </x:c>
      <x:c r="B322" s="25" t="str">
        <x:v>CA-C0281</x:v>
      </x:c>
      <x:c r="C322" s="25" t="n">
        <x:v>18756</x:v>
      </x:c>
      <x:c r="D322" s="25" t="n">
        <x:v>18756</x:v>
      </x:c>
      <x:c r="E322" s="25" t="str">
        <x:v>Big Sky Golf &amp; Country Club</x:v>
      </x:c>
      <x:c r="F322" s="25"/>
      <x:c r="G322" s="25" t="n">
        <x:v>51455</x:v>
      </x:c>
      <x:c r="H322" s="25" t="str">
        <x:v>Big Tees</x:v>
      </x:c>
      <x:c r="I322" s="25" t="str">
        <x:v>https://api.golfcanada.ca/api/v1/facilities/18756</x:v>
      </x:c>
      <x:c r="J322" s="25" t="str">
        <x:v>way/1419307303</x:v>
      </x:c>
      <x:c r="K322" s="25" t="str">
        <x:v>https://bigskygolf.ca/</x:v>
      </x:c>
      <x:c r="L322" s="25" t="n">
        <x:v>50.3075</x:v>
      </x:c>
      <x:c r="M322" s="25" t="n">
        <x:v>-122.7647</x:v>
      </x:c>
      <x:c r="N322" s="25" t="str">
        <x:v>2026-08-15</x:v>
      </x:c>
    </x:row>
    <x:row r="323">
      <x:c r="A323" s="25" t="str">
        <x:v>CA-0320</x:v>
      </x:c>
      <x:c r="B323" s="25" t="str">
        <x:v>CA-C0282</x:v>
      </x:c>
      <x:c r="C323" s="25" t="n">
        <x:v>21009</x:v>
      </x:c>
      <x:c r="D323" s="25" t="n">
        <x:v>17907</x:v>
      </x:c>
      <x:c r="E323" s="25" t="str">
        <x:v>Bighorn Golf &amp; Country Club</x:v>
      </x:c>
      <x:c r="F323" s="25"/>
      <x:c r="G323" s="25" t="n">
        <x:v>49278</x:v>
      </x:c>
      <x:c r="H323" s="25" t="str">
        <x:v>Championship</x:v>
      </x:c>
      <x:c r="I323" s="25" t="str">
        <x:v>https://api.golfcanada.ca/api/v1/facilities/21009</x:v>
      </x:c>
      <x:c r="J323" s="25"/>
      <x:c r="K323" s="25"/>
      <x:c r="L323" s="25" t="n">
        <x:v>50.7175</x:v>
      </x:c>
      <x:c r="M323" s="25" t="n">
        <x:v>-120.3061</x:v>
      </x:c>
      <x:c r="N323" s="25" t="str">
        <x:v>2026-08-15</x:v>
      </x:c>
    </x:row>
    <x:row r="324">
      <x:c r="A324" s="25" t="str">
        <x:v>CA-0321</x:v>
      </x:c>
      <x:c r="B324" s="25" t="str">
        <x:v>CA-C0283</x:v>
      </x:c>
      <x:c r="C324" s="25" t="n">
        <x:v>18820</x:v>
      </x:c>
      <x:c r="D324" s="25" t="n">
        <x:v>18820</x:v>
      </x:c>
      <x:c r="E324" s="25" t="str">
        <x:v>Birchbank Golf Course</x:v>
      </x:c>
      <x:c r="F324" s="25"/>
      <x:c r="G324" s="25" t="n">
        <x:v>51633</x:v>
      </x:c>
      <x:c r="H324" s="25" t="str">
        <x:v>Blue</x:v>
      </x:c>
      <x:c r="I324" s="25" t="str">
        <x:v>https://api.golfcanada.ca/api/v1/facilities/18820</x:v>
      </x:c>
      <x:c r="J324" s="25"/>
      <x:c r="K324" s="25"/>
      <x:c r="L324" s="25" t="n">
        <x:v>49.1622</x:v>
      </x:c>
      <x:c r="M324" s="25" t="n">
        <x:v>-117.7266</x:v>
      </x:c>
      <x:c r="N324" s="25" t="str">
        <x:v>2026-08-15</x:v>
      </x:c>
    </x:row>
    <x:row r="325">
      <x:c r="A325" s="25" t="str">
        <x:v>CA-0322</x:v>
      </x:c>
      <x:c r="B325" s="25" t="str">
        <x:v>CA-C0284</x:v>
      </x:c>
      <x:c r="C325" s="25" t="n">
        <x:v>23195</x:v>
      </x:c>
      <x:c r="D325" s="25" t="n">
        <x:v>23271</x:v>
      </x:c>
      <x:c r="E325" s="25" t="str">
        <x:v>Black Mountain Golf Club</x:v>
      </x:c>
      <x:c r="F325" s="25"/>
      <x:c r="G325" s="25" t="n">
        <x:v>162672</x:v>
      </x:c>
      <x:c r="H325" s="25" t="str">
        <x:v>Black</x:v>
      </x:c>
      <x:c r="I325" s="25" t="str">
        <x:v>https://api.golfcanada.ca/api/v1/facilities/23195</x:v>
      </x:c>
      <x:c r="J325" s="25" t="str">
        <x:v>way/363241698</x:v>
      </x:c>
      <x:c r="K325" s="25"/>
      <x:c r="L325" s="25" t="n">
        <x:v>49.8825</x:v>
      </x:c>
      <x:c r="M325" s="25" t="n">
        <x:v>-119.3462</x:v>
      </x:c>
      <x:c r="N325" s="25" t="str">
        <x:v>2026-08-15</x:v>
      </x:c>
    </x:row>
    <x:row r="326">
      <x:c r="A326" s="25" t="str">
        <x:v>CA-0323</x:v>
      </x:c>
      <x:c r="B326" s="25" t="str">
        <x:v>CA-C0285</x:v>
      </x:c>
      <x:c r="C326" s="25" t="n">
        <x:v>18794</x:v>
      </x:c>
      <x:c r="D326" s="25" t="n">
        <x:v>18794</x:v>
      </x:c>
      <x:c r="E326" s="25" t="str">
        <x:v>Blue Ocean Golf Club</x:v>
      </x:c>
      <x:c r="F326" s="25"/>
      <x:c r="G326" s="25" t="n">
        <x:v>217271</x:v>
      </x:c>
      <x:c r="H326" s="25" t="str">
        <x:v>Blue</x:v>
      </x:c>
      <x:c r="I326" s="25" t="str">
        <x:v>https://api.golfcanada.ca/api/v1/facilities/18794</x:v>
      </x:c>
      <x:c r="J326" s="25" t="str">
        <x:v>way/1382084564</x:v>
      </x:c>
      <x:c r="K326" s="25" t="str">
        <x:v>https://www.blueoceangolf.ca/</x:v>
      </x:c>
      <x:c r="L326" s="25" t="n">
        <x:v>49.4878</x:v>
      </x:c>
      <x:c r="M326" s="25" t="n">
        <x:v>-123.7853</x:v>
      </x:c>
      <x:c r="N326" s="25" t="str">
        <x:v>2026-08-15</x:v>
      </x:c>
    </x:row>
    <x:row r="327">
      <x:c r="A327" s="25" t="str">
        <x:v>CA-0324</x:v>
      </x:c>
      <x:c r="B327" s="25" t="str">
        <x:v>CA-C0286</x:v>
      </x:c>
      <x:c r="C327" s="25" t="n">
        <x:v>17952</x:v>
      </x:c>
      <x:c r="D327" s="25" t="n">
        <x:v>17952</x:v>
      </x:c>
      <x:c r="E327" s="25" t="str">
        <x:v>Bootleg Gap Golf</x:v>
      </x:c>
      <x:c r="F327" s="25"/>
      <x:c r="G327" s="25" t="n">
        <x:v>49424</x:v>
      </x:c>
      <x:c r="H327" s="25" t="str">
        <x:v>Gold</x:v>
      </x:c>
      <x:c r="I327" s="25" t="str">
        <x:v>https://api.golfcanada.ca/api/v1/facilities/17952</x:v>
      </x:c>
      <x:c r="J327" s="25" t="str">
        <x:v>way/142027792</x:v>
      </x:c>
      <x:c r="K327" s="25" t="str">
        <x:v>https://www.bootleggapgolf.com/</x:v>
      </x:c>
      <x:c r="L327" s="25" t="n">
        <x:v>49.6314</x:v>
      </x:c>
      <x:c r="M327" s="25" t="n">
        <x:v>-115.9466</x:v>
      </x:c>
      <x:c r="N327" s="25" t="str">
        <x:v>2026-08-15</x:v>
      </x:c>
    </x:row>
    <x:row r="328">
      <x:c r="A328" s="25" t="str">
        <x:v>CA-0325</x:v>
      </x:c>
      <x:c r="B328" s="25" t="str">
        <x:v>CA-C0286</x:v>
      </x:c>
      <x:c r="C328" s="25" t="n">
        <x:v>17952</x:v>
      </x:c>
      <x:c r="D328" s="25" t="n">
        <x:v>17953</x:v>
      </x:c>
      <x:c r="E328" s="25" t="str">
        <x:v>Bootleg Gap Golf</x:v>
      </x:c>
      <x:c r="F328" s="25" t="str">
        <x:v>Bootleg Gap Golf - Gap 9</x:v>
      </x:c>
      <x:c r="G328" s="25" t="n">
        <x:v>49428</x:v>
      </x:c>
      <x:c r="H328" s="25" t="str">
        <x:v>Black</x:v>
      </x:c>
      <x:c r="I328" s="25" t="str">
        <x:v>https://api.golfcanada.ca/api/v1/facilities/17952</x:v>
      </x:c>
      <x:c r="J328" s="25" t="str">
        <x:v>way/142027792</x:v>
      </x:c>
      <x:c r="K328" s="25" t="str">
        <x:v>https://www.bootleggapgolf.com/</x:v>
      </x:c>
      <x:c r="L328" s="25" t="n">
        <x:v>49.6314</x:v>
      </x:c>
      <x:c r="M328" s="25" t="n">
        <x:v>-115.9466</x:v>
      </x:c>
      <x:c r="N328" s="25" t="str">
        <x:v>2026-08-15</x:v>
      </x:c>
    </x:row>
    <x:row r="329">
      <x:c r="A329" s="25" t="str">
        <x:v>CA-0326</x:v>
      </x:c>
      <x:c r="B329" s="25" t="str">
        <x:v>CA-C0287</x:v>
      </x:c>
      <x:c r="C329" s="25" t="n">
        <x:v>20337</x:v>
      </x:c>
      <x:c r="D329" s="25" t="n">
        <x:v>20337</x:v>
      </x:c>
      <x:c r="E329" s="25" t="str">
        <x:v>Bowen Island Golf Club</x:v>
      </x:c>
      <x:c r="F329" s="25"/>
      <x:c r="G329" s="25" t="n">
        <x:v>56278</x:v>
      </x:c>
      <x:c r="H329" s="25" t="str">
        <x:v>Blue</x:v>
      </x:c>
      <x:c r="I329" s="25" t="str">
        <x:v>https://api.golfcanada.ca/api/v1/facilities/20337</x:v>
      </x:c>
      <x:c r="J329" s="25" t="str">
        <x:v>relation/16067392</x:v>
      </x:c>
      <x:c r="K329" s="25" t="str">
        <x:v>https://www.bowengolf.com/</x:v>
      </x:c>
      <x:c r="L329" s="25" t="n">
        <x:v>49.3402</x:v>
      </x:c>
      <x:c r="M329" s="25" t="n">
        <x:v>-123.3668</x:v>
      </x:c>
      <x:c r="N329" s="25" t="str">
        <x:v>2026-08-15</x:v>
      </x:c>
    </x:row>
    <x:row r="330">
      <x:c r="A330" s="25" t="str">
        <x:v>CA-0327</x:v>
      </x:c>
      <x:c r="B330" s="25" t="str">
        <x:v>CA-C0288</x:v>
      </x:c>
      <x:c r="C330" s="25" t="n">
        <x:v>18767</x:v>
      </x:c>
      <x:c r="D330" s="25" t="n">
        <x:v>18767</x:v>
      </x:c>
      <x:c r="E330" s="25" t="str">
        <x:v>Burnaby Mountain Golf Course</x:v>
      </x:c>
      <x:c r="F330" s="25"/>
      <x:c r="G330" s="25" t="n">
        <x:v>51492</x:v>
      </x:c>
      <x:c r="H330" s="25" t="str">
        <x:v>Blue</x:v>
      </x:c>
      <x:c r="I330" s="25" t="str">
        <x:v>https://api.golfcanada.ca/api/v1/facilities/18767</x:v>
      </x:c>
      <x:c r="J330" s="25" t="str">
        <x:v>way/1444340958</x:v>
      </x:c>
      <x:c r="K330" s="25" t="str">
        <x:v>https://www.golfburnaby.ca/burnaby-mountain</x:v>
      </x:c>
      <x:c r="L330" s="25" t="n">
        <x:v>49.264421</x:v>
      </x:c>
      <x:c r="M330" s="25" t="n">
        <x:v>-122.94126</x:v>
      </x:c>
      <x:c r="N330" s="25" t="str">
        <x:v>2026-08-15</x:v>
      </x:c>
    </x:row>
    <x:row r="331">
      <x:c r="A331" s="25" t="str">
        <x:v>CA-0328</x:v>
      </x:c>
      <x:c r="B331" s="25" t="str">
        <x:v>CA-C0289</x:v>
      </x:c>
      <x:c r="C331" s="25" t="n">
        <x:v>19746</x:v>
      </x:c>
      <x:c r="D331" s="25" t="n">
        <x:v>19746</x:v>
      </x:c>
      <x:c r="E331" s="25" t="str">
        <x:v>Campbell River Golf Club</x:v>
      </x:c>
      <x:c r="F331" s="25"/>
      <x:c r="G331" s="25" t="n">
        <x:v>235660</x:v>
      </x:c>
      <x:c r="H331" s="25" t="str">
        <x:v>Black</x:v>
      </x:c>
      <x:c r="I331" s="25" t="str">
        <x:v>https://api.golfcanada.ca/api/v1/facilities/19746</x:v>
      </x:c>
      <x:c r="J331" s="25" t="str">
        <x:v>relation/2707299</x:v>
      </x:c>
      <x:c r="K331" s="25" t="str">
        <x:v>https://crgolf.ca/</x:v>
      </x:c>
      <x:c r="L331" s="25" t="n">
        <x:v>50.0202</x:v>
      </x:c>
      <x:c r="M331" s="25" t="n">
        <x:v>-125.2676</x:v>
      </x:c>
      <x:c r="N331" s="25" t="str">
        <x:v>2026-08-15</x:v>
      </x:c>
    </x:row>
    <x:row r="332">
      <x:c r="A332" s="25" t="str">
        <x:v>CA-0329</x:v>
      </x:c>
      <x:c r="B332" s="25" t="str">
        <x:v>CA-C0290</x:v>
      </x:c>
      <x:c r="C332" s="25" t="n">
        <x:v>18845</x:v>
      </x:c>
      <x:c r="D332" s="25" t="n">
        <x:v>18845</x:v>
      </x:c>
      <x:c r="E332" s="25" t="str">
        <x:v>Capilano Golf &amp; Country Club</x:v>
      </x:c>
      <x:c r="F332" s="25"/>
      <x:c r="G332" s="25" t="n">
        <x:v>51721</x:v>
      </x:c>
      <x:c r="H332" s="25" t="str">
        <x:v>Gold</x:v>
      </x:c>
      <x:c r="I332" s="25" t="str">
        <x:v>https://api.golfcanada.ca/api/v1/facilities/18845</x:v>
      </x:c>
      <x:c r="J332" s="25" t="str">
        <x:v>way/96680026</x:v>
      </x:c>
      <x:c r="K332" s="25"/>
      <x:c r="L332" s="25" t="n">
        <x:v>49.3532</x:v>
      </x:c>
      <x:c r="M332" s="25" t="n">
        <x:v>-123.1239</x:v>
      </x:c>
      <x:c r="N332" s="25" t="str">
        <x:v>2026-08-15</x:v>
      </x:c>
    </x:row>
    <x:row r="333">
      <x:c r="A333" s="25" t="str">
        <x:v>CA-0330</x:v>
      </x:c>
      <x:c r="B333" s="25" t="str">
        <x:v>CA-C0291</x:v>
      </x:c>
      <x:c r="C333" s="25" t="n">
        <x:v>18804</x:v>
      </x:c>
      <x:c r="D333" s="25" t="n">
        <x:v>18804</x:v>
      </x:c>
      <x:c r="E333" s="25" t="str">
        <x:v>Carnoustie Golf Club</x:v>
      </x:c>
      <x:c r="F333" s="25" t="str">
        <x:v>Carnoustie Golf Club - Port Coquitlam</x:v>
      </x:c>
      <x:c r="G333" s="25" t="n">
        <x:v>51593</x:v>
      </x:c>
      <x:c r="H333" s="25" t="str">
        <x:v>Blue</x:v>
      </x:c>
      <x:c r="I333" s="25" t="str">
        <x:v>https://api.golfcanada.ca/api/v1/facilities/18804</x:v>
      </x:c>
      <x:c r="J333" s="25" t="str">
        <x:v>relation/16946343</x:v>
      </x:c>
      <x:c r="K333" s="25"/>
      <x:c r="L333" s="25" t="n">
        <x:v>49.2592</x:v>
      </x:c>
      <x:c r="M333" s="25" t="n">
        <x:v>-122.7327</x:v>
      </x:c>
      <x:c r="N333" s="25" t="str">
        <x:v>2026-08-15</x:v>
      </x:c>
    </x:row>
    <x:row r="334">
      <x:c r="A334" s="25" t="str">
        <x:v>CA-0331</x:v>
      </x:c>
      <x:c r="B334" s="25" t="str">
        <x:v>CA-C0292</x:v>
      </x:c>
      <x:c r="C334" s="25" t="n">
        <x:v>18754</x:v>
      </x:c>
      <x:c r="D334" s="25" t="n">
        <x:v>18754</x:v>
      </x:c>
      <x:c r="E334" s="25" t="str">
        <x:v>Castlegar Golf Club</x:v>
      </x:c>
      <x:c r="F334" s="25"/>
      <x:c r="G334" s="25" t="n">
        <x:v>51451</x:v>
      </x:c>
      <x:c r="H334" s="25" t="str">
        <x:v>Gold</x:v>
      </x:c>
      <x:c r="I334" s="25" t="str">
        <x:v>https://api.golfcanada.ca/api/v1/facilities/18754</x:v>
      </x:c>
      <x:c r="J334" s="25" t="str">
        <x:v>relation/18274676</x:v>
      </x:c>
      <x:c r="K334" s="25"/>
      <x:c r="L334" s="25" t="n">
        <x:v>49.3074</x:v>
      </x:c>
      <x:c r="M334" s="25" t="n">
        <x:v>-117.6181</x:v>
      </x:c>
      <x:c r="N334" s="25" t="str">
        <x:v>2026-08-15</x:v>
      </x:c>
    </x:row>
    <x:row r="335">
      <x:c r="A335" s="25" t="str">
        <x:v>CA-0332</x:v>
      </x:c>
      <x:c r="B335" s="25" t="str">
        <x:v>CA-C0293</x:v>
      </x:c>
      <x:c r="C335" s="25" t="n">
        <x:v>18875</x:v>
      </x:c>
      <x:c r="D335" s="25" t="n">
        <x:v>18875</x:v>
      </x:c>
      <x:c r="E335" s="25" t="str">
        <x:v>Cedar Hill Golf Course</x:v>
      </x:c>
      <x:c r="F335" s="25"/>
      <x:c r="G335" s="25" t="n">
        <x:v>51809</x:v>
      </x:c>
      <x:c r="H335" s="25" t="str">
        <x:v>Blue</x:v>
      </x:c>
      <x:c r="I335" s="25" t="str">
        <x:v>https://api.golfcanada.ca/api/v1/facilities/18875</x:v>
      </x:c>
      <x:c r="J335" s="25"/>
      <x:c r="K335" s="25"/>
      <x:c r="L335" s="25" t="n">
        <x:v>48.4547</x:v>
      </x:c>
      <x:c r="M335" s="25" t="n">
        <x:v>-123.3438</x:v>
      </x:c>
      <x:c r="N335" s="25" t="str">
        <x:v>2026-08-15</x:v>
      </x:c>
    </x:row>
    <x:row r="336">
      <x:c r="A336" s="25" t="str">
        <x:v>CA-0333</x:v>
      </x:c>
      <x:c r="B336" s="25" t="str">
        <x:v>CA-C0294</x:v>
      </x:c>
      <x:c r="C336" s="25" t="n">
        <x:v>18725</x:v>
      </x:c>
      <x:c r="D336" s="25" t="n">
        <x:v>18725</x:v>
      </x:c>
      <x:c r="E336" s="25" t="str">
        <x:v>Champion Lakes Golf &amp; Country Club</x:v>
      </x:c>
      <x:c r="F336" s="25"/>
      <x:c r="G336" s="25" t="n">
        <x:v>51376</x:v>
      </x:c>
      <x:c r="H336" s="25" t="str">
        <x:v>Wh/Blu</x:v>
      </x:c>
      <x:c r="I336" s="25" t="str">
        <x:v>https://api.golfcanada.ca/api/v1/facilities/18725</x:v>
      </x:c>
      <x:c r="J336" s="25" t="str">
        <x:v>way/785160226</x:v>
      </x:c>
      <x:c r="K336" s="25"/>
      <x:c r="L336" s="25" t="n">
        <x:v>49.1601</x:v>
      </x:c>
      <x:c r="M336" s="25" t="n">
        <x:v>-117.5201</x:v>
      </x:c>
      <x:c r="N336" s="25" t="str">
        <x:v>2026-08-15</x:v>
      </x:c>
    </x:row>
    <x:row r="337">
      <x:c r="A337" s="25" t="str">
        <x:v>CA-0334</x:v>
      </x:c>
      <x:c r="B337" s="25" t="str">
        <x:v>CA-C0295</x:v>
      </x:c>
      <x:c r="C337" s="25" t="n">
        <x:v>18899</x:v>
      </x:c>
      <x:c r="D337" s="25" t="n">
        <x:v>18899</x:v>
      </x:c>
      <x:c r="E337" s="25" t="str">
        <x:v>Chateau Whistler Golf Club</x:v>
      </x:c>
      <x:c r="F337" s="25"/>
      <x:c r="G337" s="25" t="n">
        <x:v>51879</x:v>
      </x:c>
      <x:c r="H337" s="25" t="str">
        <x:v>Gold</x:v>
      </x:c>
      <x:c r="I337" s="25" t="str">
        <x:v>https://api.golfcanada.ca/api/v1/facilities/18899</x:v>
      </x:c>
      <x:c r="J337" s="25"/>
      <x:c r="K337" s="25"/>
      <x:c r="L337" s="25" t="n">
        <x:v>50.1303</x:v>
      </x:c>
      <x:c r="M337" s="25" t="n">
        <x:v>-122.9739</x:v>
      </x:c>
      <x:c r="N337" s="25" t="str">
        <x:v>2026-08-15</x:v>
      </x:c>
    </x:row>
    <x:row r="338">
      <x:c r="A338" s="25" t="str">
        <x:v>CA-0335</x:v>
      </x:c>
      <x:c r="B338" s="25" t="str">
        <x:v>CA-C0296</x:v>
      </x:c>
      <x:c r="C338" s="25" t="n">
        <x:v>35473</x:v>
      </x:c>
      <x:c r="D338" s="25" t="n">
        <x:v>34813</x:v>
      </x:c>
      <x:c r="E338" s="25" t="str">
        <x:v>Cheam Mountain Golf Course</x:v>
      </x:c>
      <x:c r="F338" s="25"/>
      <x:c r="G338" s="25" t="n">
        <x:v>251866</x:v>
      </x:c>
      <x:c r="H338" s="25" t="str">
        <x:v>White</x:v>
      </x:c>
      <x:c r="I338" s="25" t="str">
        <x:v>https://api.golfcanada.ca/api/v1/facilities/35473</x:v>
      </x:c>
      <x:c r="J338" s="25" t="str">
        <x:v>way/25311857</x:v>
      </x:c>
      <x:c r="K338" s="25"/>
      <x:c r="L338" s="25" t="n">
        <x:v>49.1436</x:v>
      </x:c>
      <x:c r="M338" s="25" t="n">
        <x:v>-121.9896</x:v>
      </x:c>
      <x:c r="N338" s="25" t="str">
        <x:v>2026-08-15</x:v>
      </x:c>
    </x:row>
    <x:row r="339">
      <x:c r="A339" s="25" t="str">
        <x:v>CA-0336</x:v>
      </x:c>
      <x:c r="B339" s="25" t="str">
        <x:v>CA-C0297</x:v>
      </x:c>
      <x:c r="C339" s="25" t="n">
        <x:v>18898</x:v>
      </x:c>
      <x:c r="D339" s="25" t="n">
        <x:v>18898</x:v>
      </x:c>
      <x:c r="E339" s="25" t="str">
        <x:v>Chilliwack Golf Club</x:v>
      </x:c>
      <x:c r="F339" s="25"/>
      <x:c r="G339" s="25" t="n">
        <x:v>51874</x:v>
      </x:c>
      <x:c r="H339" s="25" t="str">
        <x:v>Gold</x:v>
      </x:c>
      <x:c r="I339" s="25" t="str">
        <x:v>https://api.golfcanada.ca/api/v1/facilities/18898</x:v>
      </x:c>
      <x:c r="J339" s="25" t="str">
        <x:v>way/25311838</x:v>
      </x:c>
      <x:c r="K339" s="25"/>
      <x:c r="L339" s="25" t="n">
        <x:v>49.126</x:v>
      </x:c>
      <x:c r="M339" s="25" t="n">
        <x:v>-122.066</x:v>
      </x:c>
      <x:c r="N339" s="25" t="str">
        <x:v>2026-08-15</x:v>
      </x:c>
    </x:row>
    <x:row r="340">
      <x:c r="A340" s="25" t="str">
        <x:v>CA-0337</x:v>
      </x:c>
      <x:c r="B340" s="25" t="str">
        <x:v>CA-C0298</x:v>
      </x:c>
      <x:c r="C340" s="25" t="n">
        <x:v>18803</x:v>
      </x:c>
      <x:c r="D340" s="25" t="n">
        <x:v>18803</x:v>
      </x:c>
      <x:c r="E340" s="25" t="str">
        <x:v>Chinook Cove Golf Club</x:v>
      </x:c>
      <x:c r="F340" s="25" t="str">
        <x:v>Chinook Cove Golf</x:v>
      </x:c>
      <x:c r="G340" s="25" t="n">
        <x:v>51588</x:v>
      </x:c>
      <x:c r="H340" s="25" t="str">
        <x:v>Black</x:v>
      </x:c>
      <x:c r="I340" s="25" t="str">
        <x:v>https://api.golfcanada.ca/api/v1/facilities/18803</x:v>
      </x:c>
      <x:c r="J340" s="25"/>
      <x:c r="K340" s="25"/>
      <x:c r="L340" s="25" t="n">
        <x:v>51.207</x:v>
      </x:c>
      <x:c r="M340" s="25" t="n">
        <x:v>-120.1603</x:v>
      </x:c>
      <x:c r="N340" s="25" t="str">
        <x:v>2026-08-15</x:v>
      </x:c>
    </x:row>
    <x:row r="341">
      <x:c r="A341" s="25" t="str">
        <x:v>CA-0338</x:v>
      </x:c>
      <x:c r="B341" s="25" t="str">
        <x:v>CA-C0299</x:v>
      </x:c>
      <x:c r="C341" s="25" t="n">
        <x:v>18890</x:v>
      </x:c>
      <x:c r="D341" s="25" t="n">
        <x:v>18890</x:v>
      </x:c>
      <x:c r="E341" s="25" t="str">
        <x:v>Christina Lake Golf Club</x:v>
      </x:c>
      <x:c r="F341" s="25"/>
      <x:c r="G341" s="25" t="n">
        <x:v>51850</x:v>
      </x:c>
      <x:c r="H341" s="25" t="str">
        <x:v>Black</x:v>
      </x:c>
      <x:c r="I341" s="25" t="str">
        <x:v>https://api.golfcanada.ca/api/v1/facilities/18890</x:v>
      </x:c>
      <x:c r="J341" s="25" t="str">
        <x:v>way/390004933</x:v>
      </x:c>
      <x:c r="K341" s="25"/>
      <x:c r="L341" s="25" t="n">
        <x:v>49.0194</x:v>
      </x:c>
      <x:c r="M341" s="25" t="n">
        <x:v>-118.2054</x:v>
      </x:c>
      <x:c r="N341" s="25" t="str">
        <x:v>2026-08-15</x:v>
      </x:c>
    </x:row>
    <x:row r="342">
      <x:c r="A342" s="25" t="str">
        <x:v>CA-0339</x:v>
      </x:c>
      <x:c r="B342" s="25" t="str">
        <x:v>CA-C0300</x:v>
      </x:c>
      <x:c r="C342" s="25" t="n">
        <x:v>21057</x:v>
      </x:c>
      <x:c r="D342" s="25" t="n">
        <x:v>18748</x:v>
      </x:c>
      <x:c r="E342" s="25" t="str">
        <x:v>Civilia Golf</x:v>
      </x:c>
      <x:c r="F342" s="25"/>
      <x:c r="G342" s="25" t="n">
        <x:v>51433</x:v>
      </x:c>
      <x:c r="H342" s="25" t="str">
        <x:v>Blue</x:v>
      </x:c>
      <x:c r="I342" s="25" t="str">
        <x:v>https://api.golfcanada.ca/api/v1/facilities/21057</x:v>
      </x:c>
      <x:c r="J342" s="25"/>
      <x:c r="K342" s="25"/>
      <x:c r="L342" s="25" t="n">
        <x:v>51.5993</x:v>
      </x:c>
      <x:c r="M342" s="25" t="n">
        <x:v>-120.1173</x:v>
      </x:c>
      <x:c r="N342" s="25" t="str">
        <x:v>2026-08-15</x:v>
      </x:c>
    </x:row>
    <x:row r="343">
      <x:c r="A343" s="25" t="str">
        <x:v>CA-0340</x:v>
      </x:c>
      <x:c r="B343" s="25" t="str">
        <x:v>CA-C0301</x:v>
      </x:c>
      <x:c r="C343" s="25" t="n">
        <x:v>18947</x:v>
      </x:c>
      <x:c r="D343" s="25" t="n">
        <x:v>18947</x:v>
      </x:c>
      <x:c r="E343" s="25" t="str">
        <x:v>Comox Golf Club</x:v>
      </x:c>
      <x:c r="F343" s="25"/>
      <x:c r="G343" s="25" t="n">
        <x:v>82821</x:v>
      </x:c>
      <x:c r="H343" s="25" t="str">
        <x:v>Red/Yellow</x:v>
      </x:c>
      <x:c r="I343" s="25" t="str">
        <x:v>https://api.golfcanada.ca/api/v1/facilities/18947</x:v>
      </x:c>
      <x:c r="J343" s="25" t="str">
        <x:v>relation/9090077</x:v>
      </x:c>
      <x:c r="K343" s="25"/>
      <x:c r="L343" s="25" t="n">
        <x:v>49.6759</x:v>
      </x:c>
      <x:c r="M343" s="25" t="n">
        <x:v>-124.9223</x:v>
      </x:c>
      <x:c r="N343" s="25" t="str">
        <x:v>2026-08-15</x:v>
      </x:c>
    </x:row>
    <x:row r="344">
      <x:c r="A344" s="25" t="str">
        <x:v>CA-0341</x:v>
      </x:c>
      <x:c r="B344" s="25" t="str">
        <x:v>CA-C0302</x:v>
      </x:c>
      <x:c r="C344" s="25" t="n">
        <x:v>17992</x:v>
      </x:c>
      <x:c r="D344" s="25" t="n">
        <x:v>17992</x:v>
      </x:c>
      <x:c r="E344" s="25" t="str">
        <x:v>Copper Point Golf Club</x:v>
      </x:c>
      <x:c r="F344" s="25" t="str">
        <x:v>Copper Point Golf Club - Point Course</x:v>
      </x:c>
      <x:c r="G344" s="25" t="n">
        <x:v>49554</x:v>
      </x:c>
      <x:c r="H344" s="25" t="str">
        <x:v>Black</x:v>
      </x:c>
      <x:c r="I344" s="25" t="str">
        <x:v>https://api.golfcanada.ca/api/v1/facilities/17992</x:v>
      </x:c>
      <x:c r="J344" s="25" t="str">
        <x:v>way/481876176</x:v>
      </x:c>
      <x:c r="K344" s="25"/>
      <x:c r="L344" s="25" t="n">
        <x:v>50.5058</x:v>
      </x:c>
      <x:c r="M344" s="25" t="n">
        <x:v>-115.9979</x:v>
      </x:c>
      <x:c r="N344" s="25" t="str">
        <x:v>2026-08-15</x:v>
      </x:c>
    </x:row>
    <x:row r="345">
      <x:c r="A345" s="25" t="str">
        <x:v>CA-0342</x:v>
      </x:c>
      <x:c r="B345" s="25" t="str">
        <x:v>CA-C0302</x:v>
      </x:c>
      <x:c r="C345" s="25" t="n">
        <x:v>17992</x:v>
      </x:c>
      <x:c r="D345" s="25" t="n">
        <x:v>23237</x:v>
      </x:c>
      <x:c r="E345" s="25" t="str">
        <x:v>Copper Point Golf Club</x:v>
      </x:c>
      <x:c r="F345" s="25" t="str">
        <x:v>Copper Point Golf Club - Ridge Course</x:v>
      </x:c>
      <x:c r="G345" s="25" t="n">
        <x:v>162294</x:v>
      </x:c>
      <x:c r="H345" s="25" t="str">
        <x:v>Black</x:v>
      </x:c>
      <x:c r="I345" s="25" t="str">
        <x:v>https://api.golfcanada.ca/api/v1/facilities/17992</x:v>
      </x:c>
      <x:c r="J345" s="25" t="str">
        <x:v>way/481876176</x:v>
      </x:c>
      <x:c r="K345" s="25"/>
      <x:c r="L345" s="25" t="n">
        <x:v>50.5058</x:v>
      </x:c>
      <x:c r="M345" s="25" t="n">
        <x:v>-115.9979</x:v>
      </x:c>
      <x:c r="N345" s="25" t="str">
        <x:v>2026-08-15</x:v>
      </x:c>
    </x:row>
    <x:row r="346">
      <x:c r="A346" s="25" t="str">
        <x:v>CA-0343</x:v>
      </x:c>
      <x:c r="B346" s="25" t="str">
        <x:v>CA-C0303</x:v>
      </x:c>
      <x:c r="C346" s="25" t="n">
        <x:v>21046</x:v>
      </x:c>
      <x:c r="D346" s="25" t="n">
        <x:v>21154</x:v>
      </x:c>
      <x:c r="E346" s="25" t="str">
        <x:v>Cordova Bay Golf Club</x:v>
      </x:c>
      <x:c r="F346" s="25" t="str">
        <x:v>Cordova Bay - Ridge Course</x:v>
      </x:c>
      <x:c r="G346" s="25"/>
      <x:c r="H346" s="25"/>
      <x:c r="I346" s="25" t="str">
        <x:v>https://api.golfcanada.ca/api/v1/facilities/21046</x:v>
      </x:c>
      <x:c r="J346" s="25" t="str">
        <x:v>way/155186954</x:v>
      </x:c>
      <x:c r="K346" s="25"/>
      <x:c r="L346" s="25" t="n">
        <x:v>48.5316</x:v>
      </x:c>
      <x:c r="M346" s="25" t="n">
        <x:v>-123.3716</x:v>
      </x:c>
      <x:c r="N346" s="25" t="str">
        <x:v>2026-08-15</x:v>
      </x:c>
    </x:row>
    <x:row r="347">
      <x:c r="A347" s="25" t="str">
        <x:v>CA-0344</x:v>
      </x:c>
      <x:c r="B347" s="25" t="str">
        <x:v>CA-C0303</x:v>
      </x:c>
      <x:c r="C347" s="25" t="n">
        <x:v>21046</x:v>
      </x:c>
      <x:c r="D347" s="25" t="n">
        <x:v>18083</x:v>
      </x:c>
      <x:c r="E347" s="25" t="str">
        <x:v>Cordova Bay Golf Club</x:v>
      </x:c>
      <x:c r="F347" s="25" t="str">
        <x:v>Cordova Bay Golf Course</x:v>
      </x:c>
      <x:c r="G347" s="25" t="n">
        <x:v>49772</x:v>
      </x:c>
      <x:c r="H347" s="25" t="str">
        <x:v>Black</x:v>
      </x:c>
      <x:c r="I347" s="25" t="str">
        <x:v>https://api.golfcanada.ca/api/v1/facilities/21046</x:v>
      </x:c>
      <x:c r="J347" s="25" t="str">
        <x:v>way/155186954</x:v>
      </x:c>
      <x:c r="K347" s="25"/>
      <x:c r="L347" s="25" t="n">
        <x:v>48.5316</x:v>
      </x:c>
      <x:c r="M347" s="25" t="n">
        <x:v>-123.3716</x:v>
      </x:c>
      <x:c r="N347" s="25" t="str">
        <x:v>2026-08-15</x:v>
      </x:c>
    </x:row>
    <x:row r="348">
      <x:c r="A348" s="25" t="str">
        <x:v>CA-0345</x:v>
      </x:c>
      <x:c r="B348" s="25" t="str">
        <x:v>CA-C0304</x:v>
      </x:c>
      <x:c r="C348" s="25" t="n">
        <x:v>19659</x:v>
      </x:c>
      <x:c r="D348" s="25" t="n">
        <x:v>19659</x:v>
      </x:c>
      <x:c r="E348" s="25" t="str">
        <x:v>Cottonwood Golf Course</x:v>
      </x:c>
      <x:c r="F348" s="25"/>
      <x:c r="G348" s="25" t="n">
        <x:v>53671</x:v>
      </x:c>
      <x:c r="H348" s="25" t="str">
        <x:v>Blue</x:v>
      </x:c>
      <x:c r="I348" s="25" t="str">
        <x:v>https://api.golfcanada.ca/api/v1/facilities/19659</x:v>
      </x:c>
      <x:c r="J348" s="25" t="str">
        <x:v>way/363666838</x:v>
      </x:c>
      <x:c r="K348" s="25"/>
      <x:c r="L348" s="25" t="n">
        <x:v>49.0606</x:v>
      </x:c>
      <x:c r="M348" s="25" t="n">
        <x:v>-123.8656</x:v>
      </x:c>
      <x:c r="N348" s="25" t="str">
        <x:v>2026-08-15</x:v>
      </x:c>
    </x:row>
    <x:row r="349">
      <x:c r="A349" s="25" t="str">
        <x:v>CA-0346</x:v>
      </x:c>
      <x:c r="B349" s="25" t="str">
        <x:v>CA-C0305</x:v>
      </x:c>
      <x:c r="C349" s="25" t="n">
        <x:v>18889</x:v>
      </x:c>
      <x:c r="D349" s="25" t="n">
        <x:v>18889</x:v>
      </x:c>
      <x:c r="E349" s="25" t="str">
        <x:v>Country Meadows Golf Course</x:v>
      </x:c>
      <x:c r="F349" s="25" t="str">
        <x:v>Country Meadows Members Club</x:v>
      </x:c>
      <x:c r="G349" s="25" t="n">
        <x:v>82684</x:v>
      </x:c>
      <x:c r="H349" s="25" t="str">
        <x:v>White</x:v>
      </x:c>
      <x:c r="I349" s="25" t="str">
        <x:v>https://api.golfcanada.ca/api/v1/facilities/18889</x:v>
      </x:c>
      <x:c r="J349" s="25" t="str">
        <x:v>way/119107990</x:v>
      </x:c>
      <x:c r="K349" s="25" t="str">
        <x:v>https://www.countrymeadowsgolfcourse.ca/</x:v>
      </x:c>
      <x:c r="L349" s="25" t="n">
        <x:v>49.151047</x:v>
      </x:c>
      <x:c r="M349" s="25" t="n">
        <x:v>-123.068333</x:v>
      </x:c>
      <x:c r="N349" s="25" t="str">
        <x:v>2026-08-15</x:v>
      </x:c>
    </x:row>
    <x:row r="350">
      <x:c r="A350" s="25" t="str">
        <x:v>CA-0347</x:v>
      </x:c>
      <x:c r="B350" s="25" t="str">
        <x:v>CA-C0306</x:v>
      </x:c>
      <x:c r="C350" s="25" t="n">
        <x:v>18917</x:v>
      </x:c>
      <x:c r="D350" s="25" t="n">
        <x:v>18917</x:v>
      </x:c>
      <x:c r="E350" s="25" t="str">
        <x:v>Cowichan Golf &amp; Country Club</x:v>
      </x:c>
      <x:c r="F350" s="25"/>
      <x:c r="G350" s="25" t="n">
        <x:v>51934</x:v>
      </x:c>
      <x:c r="H350" s="25" t="str">
        <x:v>Gold</x:v>
      </x:c>
      <x:c r="I350" s="25" t="str">
        <x:v>https://api.golfcanada.ca/api/v1/facilities/18917</x:v>
      </x:c>
      <x:c r="J350" s="25" t="str">
        <x:v>relation/1020688</x:v>
      </x:c>
      <x:c r="K350" s="25"/>
      <x:c r="L350" s="25" t="n">
        <x:v>48.749946</x:v>
      </x:c>
      <x:c r="M350" s="25" t="n">
        <x:v>-123.669223</x:v>
      </x:c>
      <x:c r="N350" s="25" t="str">
        <x:v>2026-08-15</x:v>
      </x:c>
    </x:row>
    <x:row r="351">
      <x:c r="A351" s="25" t="str">
        <x:v>CA-0348</x:v>
      </x:c>
      <x:c r="B351" s="25" t="str">
        <x:v>CA-C0307</x:v>
      </x:c>
      <x:c r="C351" s="25" t="n">
        <x:v>18855</x:v>
      </x:c>
      <x:c r="D351" s="25" t="n">
        <x:v>18855</x:v>
      </x:c>
      <x:c r="E351" s="25" t="str">
        <x:v>Cranbrook Golf Club</x:v>
      </x:c>
      <x:c r="F351" s="25"/>
      <x:c r="G351" s="25" t="n">
        <x:v>54502</x:v>
      </x:c>
      <x:c r="H351" s="25" t="str">
        <x:v>Black</x:v>
      </x:c>
      <x:c r="I351" s="25" t="str">
        <x:v>https://api.golfcanada.ca/api/v1/facilities/18855</x:v>
      </x:c>
      <x:c r="J351" s="25" t="str">
        <x:v>way/159766848</x:v>
      </x:c>
      <x:c r="K351" s="25" t="str">
        <x:v>https://www.golfcranbrook.com/</x:v>
      </x:c>
      <x:c r="L351" s="25" t="n">
        <x:v>49.5093</x:v>
      </x:c>
      <x:c r="M351" s="25" t="n">
        <x:v>-115.7445</x:v>
      </x:c>
      <x:c r="N351" s="25" t="str">
        <x:v>2026-08-15</x:v>
      </x:c>
    </x:row>
    <x:row r="352">
      <x:c r="A352" s="25" t="str">
        <x:v>CA-0349</x:v>
      </x:c>
      <x:c r="B352" s="25" t="str">
        <x:v>CA-C0308</x:v>
      </x:c>
      <x:c r="C352" s="25" t="n">
        <x:v>18802</x:v>
      </x:c>
      <x:c r="D352" s="25" t="n">
        <x:v>18802</x:v>
      </x:c>
      <x:c r="E352" s="25" t="str">
        <x:v>Creston Golf Club</x:v>
      </x:c>
      <x:c r="F352" s="25"/>
      <x:c r="G352" s="25" t="n">
        <x:v>51585</x:v>
      </x:c>
      <x:c r="H352" s="25" t="str">
        <x:v>Blue</x:v>
      </x:c>
      <x:c r="I352" s="25" t="str">
        <x:v>https://api.golfcanada.ca/api/v1/facilities/18802</x:v>
      </x:c>
      <x:c r="J352" s="25" t="str">
        <x:v>way/1450118787</x:v>
      </x:c>
      <x:c r="K352" s="25" t="str">
        <x:v>https://crestongolf.com/</x:v>
      </x:c>
      <x:c r="L352" s="25" t="n">
        <x:v>49.0479</x:v>
      </x:c>
      <x:c r="M352" s="25" t="n">
        <x:v>-116.4953</x:v>
      </x:c>
      <x:c r="N352" s="25" t="str">
        <x:v>2026-08-15</x:v>
      </x:c>
    </x:row>
    <x:row r="353">
      <x:c r="A353" s="25" t="str">
        <x:v>CA-0350</x:v>
      </x:c>
      <x:c r="B353" s="25" t="str">
        <x:v>CA-C0309</x:v>
      </x:c>
      <x:c r="C353" s="25" t="n">
        <x:v>18843</x:v>
      </x:c>
      <x:c r="D353" s="25" t="n">
        <x:v>18843</x:v>
      </x:c>
      <x:c r="E353" s="25" t="str">
        <x:v>Crown Isle Golf &amp; Resort Community</x:v>
      </x:c>
      <x:c r="F353" s="25"/>
      <x:c r="G353" s="25" t="n">
        <x:v>54992</x:v>
      </x:c>
      <x:c r="H353" s="25" t="str">
        <x:v>Gold</x:v>
      </x:c>
      <x:c r="I353" s="25" t="str">
        <x:v>https://api.golfcanada.ca/api/v1/facilities/18843</x:v>
      </x:c>
      <x:c r="J353" s="25"/>
      <x:c r="K353" s="25"/>
      <x:c r="L353" s="25" t="n">
        <x:v>49.7112</x:v>
      </x:c>
      <x:c r="M353" s="25" t="n">
        <x:v>-124.9573</x:v>
      </x:c>
      <x:c r="N353" s="25" t="str">
        <x:v>2026-08-15</x:v>
      </x:c>
    </x:row>
    <x:row r="354">
      <x:c r="A354" s="25" t="str">
        <x:v>CA-0351</x:v>
      </x:c>
      <x:c r="B354" s="25" t="str">
        <x:v>CA-C0310</x:v>
      </x:c>
      <x:c r="C354" s="25" t="n">
        <x:v>18753</x:v>
      </x:c>
      <x:c r="D354" s="25" t="n">
        <x:v>18753</x:v>
      </x:c>
      <x:c r="E354" s="25" t="str">
        <x:v>Cultus Lake Golf Club</x:v>
      </x:c>
      <x:c r="F354" s="25"/>
      <x:c r="G354" s="25" t="n">
        <x:v>241999</x:v>
      </x:c>
      <x:c r="H354" s="25" t="str">
        <x:v>Black</x:v>
      </x:c>
      <x:c r="I354" s="25" t="str">
        <x:v>https://api.golfcanada.ca/api/v1/facilities/18753</x:v>
      </x:c>
      <x:c r="J354" s="25" t="str">
        <x:v>way/25311932</x:v>
      </x:c>
      <x:c r="K354" s="25"/>
      <x:c r="L354" s="25" t="n">
        <x:v>49.0741</x:v>
      </x:c>
      <x:c r="M354" s="25" t="n">
        <x:v>-121.9682</x:v>
      </x:c>
      <x:c r="N354" s="25" t="str">
        <x:v>2026-08-15</x:v>
      </x:c>
    </x:row>
    <x:row r="355">
      <x:c r="A355" s="25" t="str">
        <x:v>CA-0352</x:v>
      </x:c>
      <x:c r="B355" s="25" t="str">
        <x:v>CA-C0311</x:v>
      </x:c>
      <x:c r="C355" s="25" t="n">
        <x:v>18830</x:v>
      </x:c>
      <x:c r="D355" s="25" t="n">
        <x:v>18830</x:v>
      </x:c>
      <x:c r="E355" s="25" t="str">
        <x:v>Dawson Creek Golf Club</x:v>
      </x:c>
      <x:c r="F355" s="25"/>
      <x:c r="G355" s="25" t="n">
        <x:v>51668</x:v>
      </x:c>
      <x:c r="H355" s="25" t="str">
        <x:v>Blue</x:v>
      </x:c>
      <x:c r="I355" s="25" t="str">
        <x:v>https://api.golfcanada.ca/api/v1/facilities/18830</x:v>
      </x:c>
      <x:c r="J355" s="25" t="str">
        <x:v>way/185134971</x:v>
      </x:c>
      <x:c r="K355" s="25" t="str">
        <x:v>https://dawsoncreekgolfclub.ca/</x:v>
      </x:c>
      <x:c r="L355" s="25" t="n">
        <x:v>55.7747</x:v>
      </x:c>
      <x:c r="M355" s="25" t="n">
        <x:v>-120.2679</x:v>
      </x:c>
      <x:c r="N355" s="25" t="str">
        <x:v>2026-08-15</x:v>
      </x:c>
    </x:row>
    <x:row r="356">
      <x:c r="A356" s="25" t="str">
        <x:v>CA-0353</x:v>
      </x:c>
      <x:c r="B356" s="25" t="str">
        <x:v>CA-C0312</x:v>
      </x:c>
      <x:c r="C356" s="25" t="n">
        <x:v>18888</x:v>
      </x:c>
      <x:c r="D356" s="25" t="n">
        <x:v>18888</x:v>
      </x:c>
      <x:c r="E356" s="25" t="str">
        <x:v>Delta Golf Club</x:v>
      </x:c>
      <x:c r="F356" s="25"/>
      <x:c r="G356" s="25" t="n">
        <x:v>51848</x:v>
      </x:c>
      <x:c r="H356" s="25" t="str">
        <x:v>Blue</x:v>
      </x:c>
      <x:c r="I356" s="25" t="str">
        <x:v>https://api.golfcanada.ca/api/v1/facilities/18888</x:v>
      </x:c>
      <x:c r="J356" s="25" t="str">
        <x:v>way/24722746</x:v>
      </x:c>
      <x:c r="K356" s="25" t="str">
        <x:v>https://www.deltagolfcourse.com/index.php?option=com_contact&amp;catid=1&amp;Itemid=20</x:v>
      </x:c>
      <x:c r="L356" s="25" t="n">
        <x:v>49.1008</x:v>
      </x:c>
      <x:c r="M356" s="25" t="n">
        <x:v>-122.8963</x:v>
      </x:c>
      <x:c r="N356" s="25" t="str">
        <x:v>2026-08-15</x:v>
      </x:c>
    </x:row>
    <x:row r="357">
      <x:c r="A357" s="25" t="str">
        <x:v>CA-0354</x:v>
      </x:c>
      <x:c r="B357" s="25" t="str">
        <x:v>CA-C0313</x:v>
      </x:c>
      <x:c r="C357" s="25" t="n">
        <x:v>18937</x:v>
      </x:c>
      <x:c r="D357" s="25" t="n">
        <x:v>18937</x:v>
      </x:c>
      <x:c r="E357" s="25" t="str">
        <x:v>Dixon Entrance Golf Course</x:v>
      </x:c>
      <x:c r="F357" s="25"/>
      <x:c r="G357" s="25" t="n">
        <x:v>51985</x:v>
      </x:c>
      <x:c r="H357" s="25" t="str">
        <x:v>White</x:v>
      </x:c>
      <x:c r="I357" s="25" t="str">
        <x:v>https://api.golfcanada.ca/api/v1/facilities/18937</x:v>
      </x:c>
      <x:c r="J357" s="25"/>
      <x:c r="K357" s="25"/>
      <x:c r="L357" s="25" t="n">
        <x:v>54.013519</x:v>
      </x:c>
      <x:c r="M357" s="25" t="n">
        <x:v>-132.138491</x:v>
      </x:c>
      <x:c r="N357" s="25" t="str">
        <x:v>2026-08-15</x:v>
      </x:c>
    </x:row>
    <x:row r="358">
      <x:c r="A358" s="25" t="str">
        <x:v>CA-0355</x:v>
      </x:c>
      <x:c r="B358" s="25" t="str">
        <x:v>CA-C0314</x:v>
      </x:c>
      <x:c r="C358" s="25" t="n">
        <x:v>18874</x:v>
      </x:c>
      <x:c r="D358" s="25" t="n">
        <x:v>18874</x:v>
      </x:c>
      <x:c r="E358" s="25" t="str">
        <x:v>Duncan Meadows Golf &amp; Country Club</x:v>
      </x:c>
      <x:c r="F358" s="25" t="str">
        <x:v>Duncan Meadows Golf Club</x:v>
      </x:c>
      <x:c r="G358" s="25" t="n">
        <x:v>235455</x:v>
      </x:c>
      <x:c r="H358" s="25" t="str">
        <x:v>Black</x:v>
      </x:c>
      <x:c r="I358" s="25" t="str">
        <x:v>https://api.golfcanada.ca/api/v1/facilities/18874</x:v>
      </x:c>
      <x:c r="J358" s="25" t="str">
        <x:v>way/258045945</x:v>
      </x:c>
      <x:c r="K358" s="25"/>
      <x:c r="L358" s="25" t="n">
        <x:v>48.8099</x:v>
      </x:c>
      <x:c r="M358" s="25" t="n">
        <x:v>-123.7432</x:v>
      </x:c>
      <x:c r="N358" s="25" t="str">
        <x:v>2026-08-15</x:v>
      </x:c>
    </x:row>
    <x:row r="359">
      <x:c r="A359" s="25" t="str">
        <x:v>CA-0356</x:v>
      </x:c>
      <x:c r="B359" s="25" t="str">
        <x:v>CA-C0315</x:v>
      </x:c>
      <x:c r="C359" s="25" t="n">
        <x:v>17816</x:v>
      </x:c>
      <x:c r="D359" s="25" t="n">
        <x:v>17816</x:v>
      </x:c>
      <x:c r="E359" s="25" t="str">
        <x:v>Eagle Ranch Resort Golf Club</x:v>
      </x:c>
      <x:c r="F359" s="25" t="str">
        <x:v>Eagle Ranch Golf Course</x:v>
      </x:c>
      <x:c r="G359" s="25" t="n">
        <x:v>49016</x:v>
      </x:c>
      <x:c r="H359" s="25" t="str">
        <x:v>Black</x:v>
      </x:c>
      <x:c r="I359" s="25" t="str">
        <x:v>https://api.golfcanada.ca/api/v1/facilities/17816</x:v>
      </x:c>
      <x:c r="J359" s="25"/>
      <x:c r="K359" s="25"/>
      <x:c r="L359" s="25" t="n">
        <x:v>50.5295</x:v>
      </x:c>
      <x:c r="M359" s="25" t="n">
        <x:v>-116.0269</x:v>
      </x:c>
      <x:c r="N359" s="25" t="str">
        <x:v>2026-08-15</x:v>
      </x:c>
    </x:row>
    <x:row r="360">
      <x:c r="A360" s="25" t="str">
        <x:v>CA-0357</x:v>
      </x:c>
      <x:c r="B360" s="25" t="str">
        <x:v>CA-C0316</x:v>
      </x:c>
      <x:c r="C360" s="25" t="n">
        <x:v>18936</x:v>
      </x:c>
      <x:c r="D360" s="25" t="n">
        <x:v>18936</x:v>
      </x:c>
      <x:c r="E360" s="25" t="str">
        <x:v>Eagle River Golf &amp; Country Club</x:v>
      </x:c>
      <x:c r="F360" s="25"/>
      <x:c r="G360" s="25" t="n">
        <x:v>51984</x:v>
      </x:c>
      <x:c r="H360" s="25" t="str">
        <x:v>White/Red</x:v>
      </x:c>
      <x:c r="I360" s="25" t="str">
        <x:v>https://api.golfcanada.ca/api/v1/facilities/18936</x:v>
      </x:c>
      <x:c r="J360" s="25"/>
      <x:c r="K360" s="25"/>
      <x:c r="L360" s="25" t="n">
        <x:v>50.8473</x:v>
      </x:c>
      <x:c r="M360" s="25" t="n">
        <x:v>-118.9531</x:v>
      </x:c>
      <x:c r="N360" s="25" t="str">
        <x:v>2026-08-15</x:v>
      </x:c>
    </x:row>
    <x:row r="361">
      <x:c r="A361" s="25" t="str">
        <x:v>CA-0358</x:v>
      </x:c>
      <x:c r="B361" s="25" t="str">
        <x:v>CA-C0317</x:v>
      </x:c>
      <x:c r="C361" s="25" t="n">
        <x:v>18887</x:v>
      </x:c>
      <x:c r="D361" s="25" t="n">
        <x:v>18887</x:v>
      </x:c>
      <x:c r="E361" s="25" t="str">
        <x:v>Eaglecrest Golf Club</x:v>
      </x:c>
      <x:c r="F361" s="25"/>
      <x:c r="G361" s="25" t="n">
        <x:v>51846</x:v>
      </x:c>
      <x:c r="H361" s="25" t="str">
        <x:v>Blue</x:v>
      </x:c>
      <x:c r="I361" s="25" t="str">
        <x:v>https://api.golfcanada.ca/api/v1/facilities/18887</x:v>
      </x:c>
      <x:c r="J361" s="25"/>
      <x:c r="K361" s="25"/>
      <x:c r="L361" s="25" t="n">
        <x:v>49.3549</x:v>
      </x:c>
      <x:c r="M361" s="25" t="n">
        <x:v>-124.4043</x:v>
      </x:c>
      <x:c r="N361" s="25" t="str">
        <x:v>2026-08-15</x:v>
      </x:c>
    </x:row>
    <x:row r="362">
      <x:c r="A362" s="25" t="str">
        <x:v>CA-0359</x:v>
      </x:c>
      <x:c r="B362" s="25" t="str">
        <x:v>CA-C0318</x:v>
      </x:c>
      <x:c r="C362" s="25" t="n">
        <x:v>19826</x:v>
      </x:c>
      <x:c r="D362" s="25" t="n">
        <x:v>19826</x:v>
      </x:c>
      <x:c r="E362" s="25" t="str">
        <x:v>Eaglepoint Golf Resort</x:v>
      </x:c>
      <x:c r="F362" s="25"/>
      <x:c r="G362" s="25" t="n">
        <x:v>54635</x:v>
      </x:c>
      <x:c r="H362" s="25" t="str">
        <x:v>Black</x:v>
      </x:c>
      <x:c r="I362" s="25" t="str">
        <x:v>https://api.golfcanada.ca/api/v1/facilities/19826</x:v>
      </x:c>
      <x:c r="J362" s="25"/>
      <x:c r="K362" s="25"/>
      <x:c r="L362" s="25" t="n">
        <x:v>50.6697</x:v>
      </x:c>
      <x:c r="M362" s="25" t="n">
        <x:v>-120.3253</x:v>
      </x:c>
      <x:c r="N362" s="25" t="str">
        <x:v>2026-08-15</x:v>
      </x:c>
    </x:row>
    <x:row r="363">
      <x:c r="A363" s="25" t="str">
        <x:v>CA-0360</x:v>
      </x:c>
      <x:c r="B363" s="25" t="str">
        <x:v>CA-C0319</x:v>
      </x:c>
      <x:c r="C363" s="25" t="n">
        <x:v>31900</x:v>
      </x:c>
      <x:c r="D363" s="25" t="n">
        <x:v>32533</x:v>
      </x:c>
      <x:c r="E363" s="25" t="str">
        <x:v>Eaglequest Golf - Coquitlam</x:v>
      </x:c>
      <x:c r="F363" s="25"/>
      <x:c r="G363" s="25" t="n">
        <x:v>248189</x:v>
      </x:c>
      <x:c r="H363" s="25" t="str">
        <x:v>Blue</x:v>
      </x:c>
      <x:c r="I363" s="25" t="str">
        <x:v>https://api.golfcanada.ca/api/v1/facilities/31900</x:v>
      </x:c>
      <x:c r="J363" s="25"/>
      <x:c r="K363" s="25"/>
      <x:c r="L363" s="25" t="n">
        <x:v>49.2394</x:v>
      </x:c>
      <x:c r="M363" s="25" t="n">
        <x:v>-122.8532</x:v>
      </x:c>
      <x:c r="N363" s="25" t="str">
        <x:v>2026-08-15</x:v>
      </x:c>
    </x:row>
    <x:row r="364">
      <x:c r="A364" s="25" t="str">
        <x:v>CA-0361</x:v>
      </x:c>
      <x:c r="B364" s="25" t="str">
        <x:v>CA-C0320</x:v>
      </x:c>
      <x:c r="C364" s="25" t="n">
        <x:v>18807</x:v>
      </x:c>
      <x:c r="D364" s="25" t="n">
        <x:v>19791</x:v>
      </x:c>
      <x:c r="E364" s="25" t="str">
        <x:v>Fairmont Hot Springs Golf</x:v>
      </x:c>
      <x:c r="F364" s="25" t="str">
        <x:v>Mountainside at Fairmont Hot Springs</x:v>
      </x:c>
      <x:c r="G364" s="25" t="n">
        <x:v>54700</x:v>
      </x:c>
      <x:c r="H364" s="25" t="str">
        <x:v>Black</x:v>
      </x:c>
      <x:c r="I364" s="25" t="str">
        <x:v>https://api.golfcanada.ca/api/v1/facilities/18807</x:v>
      </x:c>
      <x:c r="J364" s="25"/>
      <x:c r="K364" s="25"/>
      <x:c r="L364" s="25" t="n">
        <x:v>50.3327</x:v>
      </x:c>
      <x:c r="M364" s="25" t="n">
        <x:v>-115.8534</x:v>
      </x:c>
      <x:c r="N364" s="25" t="str">
        <x:v>2026-08-15</x:v>
      </x:c>
    </x:row>
    <x:row r="365">
      <x:c r="A365" s="25" t="str">
        <x:v>CA-0362</x:v>
      </x:c>
      <x:c r="B365" s="25" t="str">
        <x:v>CA-C0320</x:v>
      </x:c>
      <x:c r="C365" s="25" t="n">
        <x:v>18807</x:v>
      </x:c>
      <x:c r="D365" s="25" t="n">
        <x:v>18807</x:v>
      </x:c>
      <x:c r="E365" s="25" t="str">
        <x:v>Fairmont Hot Springs Golf</x:v>
      </x:c>
      <x:c r="F365" s="25" t="str">
        <x:v>Riverside at Fairmont Hot Springs</x:v>
      </x:c>
      <x:c r="G365" s="25" t="n">
        <x:v>51603</x:v>
      </x:c>
      <x:c r="H365" s="25" t="str">
        <x:v>Black</x:v>
      </x:c>
      <x:c r="I365" s="25" t="str">
        <x:v>https://api.golfcanada.ca/api/v1/facilities/18807</x:v>
      </x:c>
      <x:c r="J365" s="25"/>
      <x:c r="K365" s="25"/>
      <x:c r="L365" s="25" t="n">
        <x:v>50.3327</x:v>
      </x:c>
      <x:c r="M365" s="25" t="n">
        <x:v>-115.8534</x:v>
      </x:c>
      <x:c r="N365" s="25" t="str">
        <x:v>2026-08-15</x:v>
      </x:c>
    </x:row>
    <x:row r="366">
      <x:c r="A366" s="25" t="str">
        <x:v>CA-0363</x:v>
      </x:c>
      <x:c r="B366" s="25" t="str">
        <x:v>CA-C0321</x:v>
      </x:c>
      <x:c r="C366" s="25" t="n">
        <x:v>18886</x:v>
      </x:c>
      <x:c r="D366" s="25" t="n">
        <x:v>18886</x:v>
      </x:c>
      <x:c r="E366" s="25" t="str">
        <x:v>Fairview Mountain Golf Club</x:v>
      </x:c>
      <x:c r="F366" s="25"/>
      <x:c r="G366" s="25" t="n">
        <x:v>56078</x:v>
      </x:c>
      <x:c r="H366" s="25" t="str">
        <x:v>Gold</x:v>
      </x:c>
      <x:c r="I366" s="25" t="str">
        <x:v>https://api.golfcanada.ca/api/v1/facilities/18886</x:v>
      </x:c>
      <x:c r="J366" s="25" t="str">
        <x:v>way/826852958</x:v>
      </x:c>
      <x:c r="K366" s="25" t="str">
        <x:v>https://fairviewmountain.com/</x:v>
      </x:c>
      <x:c r="L366" s="25" t="n">
        <x:v>49.1644</x:v>
      </x:c>
      <x:c r="M366" s="25" t="n">
        <x:v>-119.5932</x:v>
      </x:c>
      <x:c r="N366" s="25" t="str">
        <x:v>2026-08-15</x:v>
      </x:c>
    </x:row>
    <x:row r="367">
      <x:c r="A367" s="25" t="str">
        <x:v>CA-0364</x:v>
      </x:c>
      <x:c r="B367" s="25" t="str">
        <x:v>CA-C0322</x:v>
      </x:c>
      <x:c r="C367" s="25" t="n">
        <x:v>18815</x:v>
      </x:c>
      <x:c r="D367" s="25" t="n">
        <x:v>18815</x:v>
      </x:c>
      <x:c r="E367" s="25" t="str">
        <x:v>Fairwinds Golf Club</x:v>
      </x:c>
      <x:c r="F367" s="25" t="str">
        <x:v>Fairwinds Golf Course</x:v>
      </x:c>
      <x:c r="G367" s="25" t="n">
        <x:v>51620</x:v>
      </x:c>
      <x:c r="H367" s="25" t="str">
        <x:v>Blue</x:v>
      </x:c>
      <x:c r="I367" s="25" t="str">
        <x:v>https://api.golfcanada.ca/api/v1/facilities/18815</x:v>
      </x:c>
      <x:c r="J367" s="25" t="str">
        <x:v>relation/7597393</x:v>
      </x:c>
      <x:c r="K367" s="25"/>
      <x:c r="L367" s="25" t="n">
        <x:v>49.276</x:v>
      </x:c>
      <x:c r="M367" s="25" t="n">
        <x:v>-124.1242</x:v>
      </x:c>
      <x:c r="N367" s="25" t="str">
        <x:v>2026-08-15</x:v>
      </x:c>
    </x:row>
    <x:row r="368">
      <x:c r="A368" s="25" t="str">
        <x:v>CA-0365</x:v>
      </x:c>
      <x:c r="B368" s="25" t="str">
        <x:v>CA-C0323</x:v>
      </x:c>
      <x:c r="C368" s="25" t="n">
        <x:v>21022</x:v>
      </x:c>
      <x:c r="D368" s="25" t="n">
        <x:v>18914</x:v>
      </x:c>
      <x:c r="E368" s="25" t="str">
        <x:v>Farmington Fairways Ltd</x:v>
      </x:c>
      <x:c r="F368" s="25"/>
      <x:c r="G368" s="25" t="n">
        <x:v>51927</x:v>
      </x:c>
      <x:c r="H368" s="25" t="str">
        <x:v>Blue</x:v>
      </x:c>
      <x:c r="I368" s="25" t="str">
        <x:v>https://api.golfcanada.ca/api/v1/facilities/21022</x:v>
      </x:c>
      <x:c r="J368" s="25"/>
      <x:c r="K368" s="25"/>
      <x:c r="L368" s="25" t="n">
        <x:v>55.8941</x:v>
      </x:c>
      <x:c r="M368" s="25" t="n">
        <x:v>-120.4786</x:v>
      </x:c>
      <x:c r="N368" s="25" t="str">
        <x:v>2026-08-15</x:v>
      </x:c>
    </x:row>
    <x:row r="369">
      <x:c r="A369" s="25" t="str">
        <x:v>CA-0366</x:v>
      </x:c>
      <x:c r="B369" s="25" t="str">
        <x:v>CA-C0324</x:v>
      </x:c>
      <x:c r="C369" s="25" t="n">
        <x:v>18913</x:v>
      </x:c>
      <x:c r="D369" s="25" t="n">
        <x:v>18913</x:v>
      </x:c>
      <x:c r="E369" s="25" t="str">
        <x:v>Fernie Golf &amp; Country Club</x:v>
      </x:c>
      <x:c r="F369" s="25"/>
      <x:c r="G369" s="25" t="n">
        <x:v>51923</x:v>
      </x:c>
      <x:c r="H369" s="25" t="str">
        <x:v>Black</x:v>
      </x:c>
      <x:c r="I369" s="25" t="str">
        <x:v>https://api.golfcanada.ca/api/v1/facilities/18913</x:v>
      </x:c>
      <x:c r="J369" s="25" t="str">
        <x:v>way/102179719</x:v>
      </x:c>
      <x:c r="K369" s="25"/>
      <x:c r="L369" s="25" t="n">
        <x:v>49.5166</x:v>
      </x:c>
      <x:c r="M369" s="25" t="n">
        <x:v>-115.0481</x:v>
      </x:c>
      <x:c r="N369" s="25" t="str">
        <x:v>2026-08-15</x:v>
      </x:c>
    </x:row>
    <x:row r="370">
      <x:c r="A370" s="25" t="str">
        <x:v>CA-0367</x:v>
      </x:c>
      <x:c r="B370" s="25" t="str">
        <x:v>CA-C0325</x:v>
      </x:c>
      <x:c r="C370" s="25" t="n">
        <x:v>18829</x:v>
      </x:c>
      <x:c r="D370" s="25" t="n">
        <x:v>18829</x:v>
      </x:c>
      <x:c r="E370" s="25" t="str">
        <x:v>Fort Langley Golf Course</x:v>
      </x:c>
      <x:c r="F370" s="25"/>
      <x:c r="G370" s="25" t="n">
        <x:v>51665</x:v>
      </x:c>
      <x:c r="H370" s="25" t="str">
        <x:v>Blue</x:v>
      </x:c>
      <x:c r="I370" s="25" t="str">
        <x:v>https://api.golfcanada.ca/api/v1/facilities/18829</x:v>
      </x:c>
      <x:c r="J370" s="25" t="str">
        <x:v>way/25084541</x:v>
      </x:c>
      <x:c r="K370" s="25"/>
      <x:c r="L370" s="25" t="n">
        <x:v>49.179599</x:v>
      </x:c>
      <x:c r="M370" s="25" t="n">
        <x:v>-122.596693</x:v>
      </x:c>
      <x:c r="N370" s="25" t="str">
        <x:v>2026-08-15</x:v>
      </x:c>
    </x:row>
    <x:row r="371">
      <x:c r="A371" s="25" t="str">
        <x:v>CA-0368</x:v>
      </x:c>
      <x:c r="B371" s="25" t="str">
        <x:v>CA-C0326</x:v>
      </x:c>
      <x:c r="C371" s="25" t="n">
        <x:v>18873</x:v>
      </x:c>
      <x:c r="D371" s="25" t="n">
        <x:v>18873</x:v>
      </x:c>
      <x:c r="E371" s="25" t="str">
        <x:v>Fort St. John Links Golf Course</x:v>
      </x:c>
      <x:c r="F371" s="25" t="str">
        <x:v>Fort St. John Links Golf Club</x:v>
      </x:c>
      <x:c r="G371" s="25" t="n">
        <x:v>51802</x:v>
      </x:c>
      <x:c r="H371" s="25" t="str">
        <x:v>Blue</x:v>
      </x:c>
      <x:c r="I371" s="25" t="str">
        <x:v>https://api.golfcanada.ca/api/v1/facilities/18873</x:v>
      </x:c>
      <x:c r="J371" s="25" t="str">
        <x:v>way/1523745877</x:v>
      </x:c>
      <x:c r="K371" s="25" t="str">
        <x:v>https://www.fortstjohnlinks.com/</x:v>
      </x:c>
      <x:c r="L371" s="25" t="n">
        <x:v>56.2708</x:v>
      </x:c>
      <x:c r="M371" s="25" t="n">
        <x:v>-120.8222</x:v>
      </x:c>
      <x:c r="N371" s="25" t="str">
        <x:v>2026-08-15</x:v>
      </x:c>
    </x:row>
    <x:row r="372">
      <x:c r="A372" s="25" t="str">
        <x:v>CA-0369</x:v>
      </x:c>
      <x:c r="B372" s="25" t="str">
        <x:v>CA-C0327</x:v>
      </x:c>
      <x:c r="C372" s="25" t="n">
        <x:v>18912</x:v>
      </x:c>
      <x:c r="D372" s="25" t="n">
        <x:v>18912</x:v>
      </x:c>
      <x:c r="E372" s="25" t="str">
        <x:v>Fraserview Golf Course</x:v>
      </x:c>
      <x:c r="F372" s="25" t="str">
        <x:v>Fraserview Public Golf Course</x:v>
      </x:c>
      <x:c r="G372" s="25" t="n">
        <x:v>51920</x:v>
      </x:c>
      <x:c r="H372" s="25" t="str">
        <x:v>Tee 1</x:v>
      </x:c>
      <x:c r="I372" s="25" t="str">
        <x:v>https://api.golfcanada.ca/api/v1/facilities/18912</x:v>
      </x:c>
      <x:c r="J372" s="25" t="str">
        <x:v>way/23102723</x:v>
      </x:c>
      <x:c r="K372" s="25"/>
      <x:c r="L372" s="25" t="n">
        <x:v>49.2134</x:v>
      </x:c>
      <x:c r="M372" s="25" t="n">
        <x:v>-123.0528</x:v>
      </x:c>
      <x:c r="N372" s="25" t="str">
        <x:v>2026-08-15</x:v>
      </x:c>
    </x:row>
    <x:row r="373">
      <x:c r="A373" s="25" t="str">
        <x:v>CA-0370</x:v>
      </x:c>
      <x:c r="B373" s="25" t="str">
        <x:v>CA-C0328</x:v>
      </x:c>
      <x:c r="C373" s="25" t="n">
        <x:v>18854</x:v>
      </x:c>
      <x:c r="D373" s="25" t="n">
        <x:v>18854</x:v>
      </x:c>
      <x:c r="E373" s="25" t="str">
        <x:v>Furry Creek Golf &amp; Country Club</x:v>
      </x:c>
      <x:c r="F373" s="25"/>
      <x:c r="G373" s="25" t="n">
        <x:v>51753</x:v>
      </x:c>
      <x:c r="H373" s="25" t="str">
        <x:v>Gold</x:v>
      </x:c>
      <x:c r="I373" s="25" t="str">
        <x:v>https://api.golfcanada.ca/api/v1/facilities/18854</x:v>
      </x:c>
      <x:c r="J373" s="25" t="str">
        <x:v>relation/15902493</x:v>
      </x:c>
      <x:c r="K373" s="25"/>
      <x:c r="L373" s="25" t="n">
        <x:v>49.5821</x:v>
      </x:c>
      <x:c r="M373" s="25" t="n">
        <x:v>-123.2185</x:v>
      </x:c>
      <x:c r="N373" s="25" t="str">
        <x:v>2026-08-15</x:v>
      </x:c>
    </x:row>
    <x:row r="374">
      <x:c r="A374" s="25" t="str">
        <x:v>CA-0371</x:v>
      </x:c>
      <x:c r="B374" s="25" t="str">
        <x:v>CA-C0329</x:v>
      </x:c>
      <x:c r="C374" s="25" t="n">
        <x:v>18872</x:v>
      </x:c>
      <x:c r="D374" s="25" t="n">
        <x:v>18872</x:v>
      </x:c>
      <x:c r="E374" s="25" t="str">
        <x:v>Gabriola Golf &amp; Country Club</x:v>
      </x:c>
      <x:c r="F374" s="25"/>
      <x:c r="G374" s="25" t="n">
        <x:v>83050</x:v>
      </x:c>
      <x:c r="H374" s="25" t="str">
        <x:v>Blue/White</x:v>
      </x:c>
      <x:c r="I374" s="25" t="str">
        <x:v>https://api.golfcanada.ca/api/v1/facilities/18872</x:v>
      </x:c>
      <x:c r="J374" s="25"/>
      <x:c r="K374" s="25"/>
      <x:c r="L374" s="25" t="n">
        <x:v>49.1575</x:v>
      </x:c>
      <x:c r="M374" s="25" t="n">
        <x:v>-123.8315</x:v>
      </x:c>
      <x:c r="N374" s="25" t="str">
        <x:v>2026-08-15</x:v>
      </x:c>
    </x:row>
    <x:row r="375">
      <x:c r="A375" s="25" t="str">
        <x:v>CA-0372</x:v>
      </x:c>
      <x:c r="B375" s="25" t="str">
        <x:v>CA-C0330</x:v>
      </x:c>
      <x:c r="C375" s="25" t="n">
        <x:v>18934</x:v>
      </x:c>
      <x:c r="D375" s="25" t="n">
        <x:v>18934</x:v>
      </x:c>
      <x:c r="E375" s="25" t="str">
        <x:v>Gallagher's Canyon Golf &amp; Country Club - Canyon</x:v>
      </x:c>
      <x:c r="F375" s="25"/>
      <x:c r="G375" s="25" t="n">
        <x:v>51979</x:v>
      </x:c>
      <x:c r="H375" s="25" t="str">
        <x:v>Tour</x:v>
      </x:c>
      <x:c r="I375" s="25" t="str">
        <x:v>https://api.golfcanada.ca/api/v1/facilities/18934</x:v>
      </x:c>
      <x:c r="J375" s="25" t="str">
        <x:v>relation/7052966</x:v>
      </x:c>
      <x:c r="K375" s="25"/>
      <x:c r="L375" s="25" t="n">
        <x:v>49.8418</x:v>
      </x:c>
      <x:c r="M375" s="25" t="n">
        <x:v>-119.3786</x:v>
      </x:c>
      <x:c r="N375" s="25" t="str">
        <x:v>2026-08-15</x:v>
      </x:c>
    </x:row>
    <x:row r="376">
      <x:c r="A376" s="25" t="str">
        <x:v>CA-0373</x:v>
      </x:c>
      <x:c r="B376" s="25" t="str">
        <x:v>CA-C0330</x:v>
      </x:c>
      <x:c r="C376" s="25" t="n">
        <x:v>18934</x:v>
      </x:c>
      <x:c r="D376" s="25" t="n">
        <x:v>18935</x:v>
      </x:c>
      <x:c r="E376" s="25" t="str">
        <x:v>Gallagher's Canyon Golf &amp; Country Club - Canyon</x:v>
      </x:c>
      <x:c r="F376" s="25" t="str">
        <x:v>Gallagher's Canyon Golf &amp; Country Club - Pinnacle</x:v>
      </x:c>
      <x:c r="G376" s="25" t="n">
        <x:v>248265</x:v>
      </x:c>
      <x:c r="H376" s="25" t="str">
        <x:v>Blue</x:v>
      </x:c>
      <x:c r="I376" s="25" t="str">
        <x:v>https://api.golfcanada.ca/api/v1/facilities/18934</x:v>
      </x:c>
      <x:c r="J376" s="25" t="str">
        <x:v>relation/7052966</x:v>
      </x:c>
      <x:c r="K376" s="25"/>
      <x:c r="L376" s="25" t="n">
        <x:v>49.8418</x:v>
      </x:c>
      <x:c r="M376" s="25" t="n">
        <x:v>-119.3786</x:v>
      </x:c>
      <x:c r="N376" s="25" t="str">
        <x:v>2026-08-15</x:v>
      </x:c>
    </x:row>
    <x:row r="377">
      <x:c r="A377" s="25" t="str">
        <x:v>CA-0374</x:v>
      </x:c>
      <x:c r="B377" s="25" t="str">
        <x:v>CA-C0331</x:v>
      </x:c>
      <x:c r="C377" s="25" t="n">
        <x:v>18853</x:v>
      </x:c>
      <x:c r="D377" s="25" t="n">
        <x:v>18853</x:v>
      </x:c>
      <x:c r="E377" s="25" t="str">
        <x:v>Glacier Greens Golf Club</x:v>
      </x:c>
      <x:c r="F377" s="25"/>
      <x:c r="G377" s="25" t="n">
        <x:v>51749</x:v>
      </x:c>
      <x:c r="H377" s="25" t="str">
        <x:v>Blue</x:v>
      </x:c>
      <x:c r="I377" s="25" t="str">
        <x:v>https://api.golfcanada.ca/api/v1/facilities/18853</x:v>
      </x:c>
      <x:c r="J377" s="25" t="str">
        <x:v>way/122486385</x:v>
      </x:c>
      <x:c r="K377" s="25"/>
      <x:c r="L377" s="25" t="n">
        <x:v>49.704708</x:v>
      </x:c>
      <x:c r="M377" s="25" t="n">
        <x:v>-124.894837</x:v>
      </x:c>
      <x:c r="N377" s="25" t="str">
        <x:v>2026-08-15</x:v>
      </x:c>
    </x:row>
    <x:row r="378">
      <x:c r="A378" s="25" t="str">
        <x:v>CA-0375</x:v>
      </x:c>
      <x:c r="B378" s="25" t="str">
        <x:v>CA-C0332</x:v>
      </x:c>
      <x:c r="C378" s="25" t="n">
        <x:v>18946</x:v>
      </x:c>
      <x:c r="D378" s="25" t="n">
        <x:v>18946</x:v>
      </x:c>
      <x:c r="E378" s="25" t="str">
        <x:v>Gleneagles Golf Course</x:v>
      </x:c>
      <x:c r="F378" s="25"/>
      <x:c r="G378" s="25" t="n">
        <x:v>52013</x:v>
      </x:c>
      <x:c r="H378" s="25" t="str">
        <x:v>Black</x:v>
      </x:c>
      <x:c r="I378" s="25" t="str">
        <x:v>https://api.golfcanada.ca/api/v1/facilities/18946</x:v>
      </x:c>
      <x:c r="J378" s="25" t="str">
        <x:v>way/89617620</x:v>
      </x:c>
      <x:c r="K378" s="25"/>
      <x:c r="L378" s="25" t="n">
        <x:v>49.3635</x:v>
      </x:c>
      <x:c r="M378" s="25" t="n">
        <x:v>-123.2788</x:v>
      </x:c>
      <x:c r="N378" s="25" t="str">
        <x:v>2026-08-15</x:v>
      </x:c>
    </x:row>
    <x:row r="379">
      <x:c r="A379" s="25" t="str">
        <x:v>CA-0376</x:v>
      </x:c>
      <x:c r="B379" s="25" t="str">
        <x:v>CA-C0333</x:v>
      </x:c>
      <x:c r="C379" s="25" t="n">
        <x:v>18778</x:v>
      </x:c>
      <x:c r="D379" s="25" t="n">
        <x:v>18778</x:v>
      </x:c>
      <x:c r="E379" s="25" t="str">
        <x:v>Gold River Golf Club</x:v>
      </x:c>
      <x:c r="F379" s="25" t="str">
        <x:v>Gold River Golf &amp; Country Club</x:v>
      </x:c>
      <x:c r="G379" s="25" t="n">
        <x:v>86957</x:v>
      </x:c>
      <x:c r="H379" s="25" t="str">
        <x:v>White/Blue</x:v>
      </x:c>
      <x:c r="I379" s="25" t="str">
        <x:v>https://api.golfcanada.ca/api/v1/facilities/18778</x:v>
      </x:c>
      <x:c r="J379" s="25"/>
      <x:c r="K379" s="25"/>
      <x:c r="L379" s="25" t="n">
        <x:v>49.7541</x:v>
      </x:c>
      <x:c r="M379" s="25" t="n">
        <x:v>-126.0501</x:v>
      </x:c>
      <x:c r="N379" s="25" t="str">
        <x:v>2026-08-15</x:v>
      </x:c>
    </x:row>
    <x:row r="380">
      <x:c r="A380" s="25" t="str">
        <x:v>CA-0377</x:v>
      </x:c>
      <x:c r="B380" s="25" t="str">
        <x:v>CA-C0334</x:v>
      </x:c>
      <x:c r="C380" s="25" t="n">
        <x:v>18870</x:v>
      </x:c>
      <x:c r="D380" s="25" t="n">
        <x:v>18870</x:v>
      </x:c>
      <x:c r="E380" s="25" t="str">
        <x:v>Golden Eagle Golf Club</x:v>
      </x:c>
      <x:c r="F380" s="25" t="str">
        <x:v>Golden Eagle Golf Club (North)</x:v>
      </x:c>
      <x:c r="G380" s="25" t="n">
        <x:v>51793</x:v>
      </x:c>
      <x:c r="H380" s="25" t="str">
        <x:v>Black</x:v>
      </x:c>
      <x:c r="I380" s="25" t="str">
        <x:v>https://api.golfcanada.ca/api/v1/facilities/18870</x:v>
      </x:c>
      <x:c r="J380" s="25" t="str">
        <x:v>way/435202577</x:v>
      </x:c>
      <x:c r="K380" s="25"/>
      <x:c r="L380" s="25" t="n">
        <x:v>49.2929</x:v>
      </x:c>
      <x:c r="M380" s="25" t="n">
        <x:v>-122.6178</x:v>
      </x:c>
      <x:c r="N380" s="25" t="str">
        <x:v>2026-08-15</x:v>
      </x:c>
    </x:row>
    <x:row r="381">
      <x:c r="A381" s="25" t="str">
        <x:v>CA-0378</x:v>
      </x:c>
      <x:c r="B381" s="25" t="str">
        <x:v>CA-C0334</x:v>
      </x:c>
      <x:c r="C381" s="25" t="n">
        <x:v>18870</x:v>
      </x:c>
      <x:c r="D381" s="25" t="n">
        <x:v>18871</x:v>
      </x:c>
      <x:c r="E381" s="25" t="str">
        <x:v>Golden Eagle Golf Club</x:v>
      </x:c>
      <x:c r="F381" s="25" t="str">
        <x:v>Golden Eagle Golf Club (South)</x:v>
      </x:c>
      <x:c r="G381" s="25" t="n">
        <x:v>51797</x:v>
      </x:c>
      <x:c r="H381" s="25" t="str">
        <x:v>Black</x:v>
      </x:c>
      <x:c r="I381" s="25" t="str">
        <x:v>https://api.golfcanada.ca/api/v1/facilities/18870</x:v>
      </x:c>
      <x:c r="J381" s="25" t="str">
        <x:v>way/435202577</x:v>
      </x:c>
      <x:c r="K381" s="25"/>
      <x:c r="L381" s="25" t="n">
        <x:v>49.2929</x:v>
      </x:c>
      <x:c r="M381" s="25" t="n">
        <x:v>-122.6178</x:v>
      </x:c>
      <x:c r="N381" s="25" t="str">
        <x:v>2026-08-15</x:v>
      </x:c>
    </x:row>
    <x:row r="382">
      <x:c r="A382" s="25" t="str">
        <x:v>CA-0379</x:v>
      </x:c>
      <x:c r="B382" s="25" t="str">
        <x:v>CA-C0335</x:v>
      </x:c>
      <x:c r="C382" s="25" t="n">
        <x:v>18739</x:v>
      </x:c>
      <x:c r="D382" s="25" t="n">
        <x:v>18739</x:v>
      </x:c>
      <x:c r="E382" s="25" t="str">
        <x:v>Golden Golf Club</x:v>
      </x:c>
      <x:c r="F382" s="25"/>
      <x:c r="G382" s="25" t="n">
        <x:v>51408</x:v>
      </x:c>
      <x:c r="H382" s="25" t="str">
        <x:v>Gold</x:v>
      </x:c>
      <x:c r="I382" s="25" t="str">
        <x:v>https://api.golfcanada.ca/api/v1/facilities/18739</x:v>
      </x:c>
      <x:c r="J382" s="25" t="str">
        <x:v>relation/19169834</x:v>
      </x:c>
      <x:c r="K382" s="25"/>
      <x:c r="L382" s="25" t="n">
        <x:v>51.3336</x:v>
      </x:c>
      <x:c r="M382" s="25" t="n">
        <x:v>-117.0069</x:v>
      </x:c>
      <x:c r="N382" s="25" t="str">
        <x:v>2026-08-15</x:v>
      </x:c>
    </x:row>
    <x:row r="383">
      <x:c r="A383" s="25" t="str">
        <x:v>CA-0380</x:v>
      </x:c>
      <x:c r="B383" s="25" t="str">
        <x:v>CA-C0336</x:v>
      </x:c>
      <x:c r="C383" s="25" t="n">
        <x:v>18752</x:v>
      </x:c>
      <x:c r="D383" s="25" t="n">
        <x:v>18752</x:v>
      </x:c>
      <x:c r="E383" s="25" t="str">
        <x:v>Gorge Vale Golf Club</x:v>
      </x:c>
      <x:c r="F383" s="25"/>
      <x:c r="G383" s="25" t="n">
        <x:v>51443</x:v>
      </x:c>
      <x:c r="H383" s="25" t="str">
        <x:v>Black</x:v>
      </x:c>
      <x:c r="I383" s="25" t="str">
        <x:v>https://api.golfcanada.ca/api/v1/facilities/18752</x:v>
      </x:c>
      <x:c r="J383" s="25" t="str">
        <x:v>relation/10397300</x:v>
      </x:c>
      <x:c r="K383" s="25" t="str">
        <x:v>https://www.gorgevalegolf.com/</x:v>
      </x:c>
      <x:c r="L383" s="25" t="n">
        <x:v>48.4417</x:v>
      </x:c>
      <x:c r="M383" s="25" t="n">
        <x:v>-123.4047</x:v>
      </x:c>
      <x:c r="N383" s="25" t="str">
        <x:v>2026-08-15</x:v>
      </x:c>
    </x:row>
    <x:row r="384">
      <x:c r="A384" s="25" t="str">
        <x:v>CA-0381</x:v>
      </x:c>
      <x:c r="B384" s="25" t="str">
        <x:v>CA-C0337</x:v>
      </x:c>
      <x:c r="C384" s="25" t="n">
        <x:v>18932</x:v>
      </x:c>
      <x:c r="D384" s="25" t="n">
        <x:v>18932</x:v>
      </x:c>
      <x:c r="E384" s="25" t="str">
        <x:v>Granite Pointe Golf Course</x:v>
      </x:c>
      <x:c r="F384" s="25"/>
      <x:c r="G384" s="25" t="n">
        <x:v>51973</x:v>
      </x:c>
      <x:c r="H384" s="25" t="str">
        <x:v>Black</x:v>
      </x:c>
      <x:c r="I384" s="25" t="str">
        <x:v>https://api.golfcanada.ca/api/v1/facilities/18932</x:v>
      </x:c>
      <x:c r="J384" s="25" t="str">
        <x:v>way/41374965</x:v>
      </x:c>
      <x:c r="K384" s="25"/>
      <x:c r="L384" s="25" t="n">
        <x:v>49.4798</x:v>
      </x:c>
      <x:c r="M384" s="25" t="n">
        <x:v>-117.3079</x:v>
      </x:c>
      <x:c r="N384" s="25" t="str">
        <x:v>2026-08-15</x:v>
      </x:c>
    </x:row>
    <x:row r="385">
      <x:c r="A385" s="25" t="str">
        <x:v>CA-0382</x:v>
      </x:c>
      <x:c r="B385" s="25" t="str">
        <x:v>CA-C0338</x:v>
      </x:c>
      <x:c r="C385" s="25" t="n">
        <x:v>18828</x:v>
      </x:c>
      <x:c r="D385" s="25" t="n">
        <x:v>18828</x:v>
      </x:c>
      <x:c r="E385" s="25" t="str">
        <x:v>Greenacres Golf Course</x:v>
      </x:c>
      <x:c r="F385" s="25"/>
      <x:c r="G385" s="25" t="n">
        <x:v>51664</x:v>
      </x:c>
      <x:c r="H385" s="25" t="str">
        <x:v>White</x:v>
      </x:c>
      <x:c r="I385" s="25" t="str">
        <x:v>https://api.golfcanada.ca/api/v1/facilities/18828</x:v>
      </x:c>
      <x:c r="J385" s="25"/>
      <x:c r="K385" s="25"/>
      <x:c r="L385" s="25" t="n">
        <x:v>49.177159</x:v>
      </x:c>
      <x:c r="M385" s="25" t="n">
        <x:v>-123.067217</x:v>
      </x:c>
      <x:c r="N385" s="25" t="str">
        <x:v>2026-08-15</x:v>
      </x:c>
    </x:row>
    <x:row r="386">
      <x:c r="A386" s="25" t="str">
        <x:v>CA-0383</x:v>
      </x:c>
      <x:c r="B386" s="25" t="str">
        <x:v>CA-C0339</x:v>
      </x:c>
      <x:c r="C386" s="25" t="n">
        <x:v>31696</x:v>
      </x:c>
      <x:c r="D386" s="25" t="n">
        <x:v>32337</x:v>
      </x:c>
      <x:c r="E386" s="25" t="str">
        <x:v>GreenTee Golf Country Club</x:v>
      </x:c>
      <x:c r="F386" s="25"/>
      <x:c r="G386" s="25" t="n">
        <x:v>209606</x:v>
      </x:c>
      <x:c r="H386" s="25" t="str">
        <x:v>Tour</x:v>
      </x:c>
      <x:c r="I386" s="25" t="str">
        <x:v>https://api.golfcanada.ca/api/v1/facilities/31696</x:v>
      </x:c>
      <x:c r="J386" s="25"/>
      <x:c r="K386" s="25"/>
      <x:c r="L386" s="25" t="n">
        <x:v>49.145</x:v>
      </x:c>
      <x:c r="M386" s="25" t="n">
        <x:v>-122.4946</x:v>
      </x:c>
      <x:c r="N386" s="25" t="str">
        <x:v>2026-08-15</x:v>
      </x:c>
    </x:row>
    <x:row r="387">
      <x:c r="A387" s="25" t="str">
        <x:v>CA-0384</x:v>
      </x:c>
      <x:c r="B387" s="25" t="str">
        <x:v>CA-C0340</x:v>
      </x:c>
      <x:c r="C387" s="25" t="n">
        <x:v>19784</x:v>
      </x:c>
      <x:c r="D387" s="25" t="n">
        <x:v>19784</x:v>
      </x:c>
      <x:c r="E387" s="25" t="str">
        <x:v>Greywolf Golf Course</x:v>
      </x:c>
      <x:c r="F387" s="25"/>
      <x:c r="G387" s="25" t="n">
        <x:v>53984</x:v>
      </x:c>
      <x:c r="H387" s="25" t="str">
        <x:v>Grey</x:v>
      </x:c>
      <x:c r="I387" s="25" t="str">
        <x:v>https://api.golfcanada.ca/api/v1/facilities/19784</x:v>
      </x:c>
      <x:c r="J387" s="25" t="str">
        <x:v>relation/21216862</x:v>
      </x:c>
      <x:c r="K387" s="25"/>
      <x:c r="L387" s="25" t="n">
        <x:v>50.4475</x:v>
      </x:c>
      <x:c r="M387" s="25" t="n">
        <x:v>-116.2473</x:v>
      </x:c>
      <x:c r="N387" s="25" t="str">
        <x:v>2026-08-15</x:v>
      </x:c>
    </x:row>
    <x:row r="388">
      <x:c r="A388" s="25" t="str">
        <x:v>CA-0385</x:v>
      </x:c>
      <x:c r="B388" s="25" t="str">
        <x:v>CA-C0341</x:v>
      </x:c>
      <x:c r="C388" s="25" t="n">
        <x:v>18751</x:v>
      </x:c>
      <x:c r="D388" s="25" t="n">
        <x:v>18751</x:v>
      </x:c>
      <x:c r="E388" s="25" t="str">
        <x:v>Guildford Golf &amp; Country Club</x:v>
      </x:c>
      <x:c r="F388" s="25"/>
      <x:c r="G388" s="25" t="n">
        <x:v>51440</x:v>
      </x:c>
      <x:c r="H388" s="25" t="str">
        <x:v>Black</x:v>
      </x:c>
      <x:c r="I388" s="25" t="str">
        <x:v>https://api.golfcanada.ca/api/v1/facilities/18751</x:v>
      </x:c>
      <x:c r="J388" s="25" t="str">
        <x:v>relation/1272613</x:v>
      </x:c>
      <x:c r="K388" s="25"/>
      <x:c r="L388" s="25" t="n">
        <x:v>49.1288</x:v>
      </x:c>
      <x:c r="M388" s="25" t="n">
        <x:v>-122.767</x:v>
      </x:c>
      <x:c r="N388" s="25" t="str">
        <x:v>2026-08-15</x:v>
      </x:c>
    </x:row>
    <x:row r="389">
      <x:c r="A389" s="25" t="str">
        <x:v>CA-0386</x:v>
      </x:c>
      <x:c r="B389" s="25" t="str">
        <x:v>CA-C0342</x:v>
      </x:c>
      <x:c r="C389" s="25" t="n">
        <x:v>17866</x:v>
      </x:c>
      <x:c r="D389" s="25" t="n">
        <x:v>17866</x:v>
      </x:c>
      <x:c r="E389" s="25" t="str">
        <x:v>Harrison Resort Golf Course</x:v>
      </x:c>
      <x:c r="F389" s="25"/>
      <x:c r="G389" s="25" t="n">
        <x:v>49144</x:v>
      </x:c>
      <x:c r="H389" s="25" t="str">
        <x:v>Blue</x:v>
      </x:c>
      <x:c r="I389" s="25" t="str">
        <x:v>https://api.golfcanada.ca/api/v1/facilities/17866</x:v>
      </x:c>
      <x:c r="J389" s="25" t="str">
        <x:v>way/26100969</x:v>
      </x:c>
      <x:c r="K389" s="25"/>
      <x:c r="L389" s="25" t="n">
        <x:v>49.2747</x:v>
      </x:c>
      <x:c r="M389" s="25" t="n">
        <x:v>-121.7842</x:v>
      </x:c>
      <x:c r="N389" s="25" t="str">
        <x:v>2026-08-15</x:v>
      </x:c>
    </x:row>
    <x:row r="390">
      <x:c r="A390" s="25" t="str">
        <x:v>CA-0387</x:v>
      </x:c>
      <x:c r="B390" s="25" t="str">
        <x:v>CA-C0343</x:v>
      </x:c>
      <x:c r="C390" s="25" t="n">
        <x:v>18945</x:v>
      </x:c>
      <x:c r="D390" s="25" t="n">
        <x:v>18945</x:v>
      </x:c>
      <x:c r="E390" s="25" t="str">
        <x:v>Harvest Golf Club</x:v>
      </x:c>
      <x:c r="F390" s="25"/>
      <x:c r="G390" s="25" t="n">
        <x:v>52009</x:v>
      </x:c>
      <x:c r="H390" s="25" t="str">
        <x:v>Black</x:v>
      </x:c>
      <x:c r="I390" s="25" t="str">
        <x:v>https://api.golfcanada.ca/api/v1/facilities/18945</x:v>
      </x:c>
      <x:c r="J390" s="25" t="str">
        <x:v>way/145388265</x:v>
      </x:c>
      <x:c r="K390" s="25"/>
      <x:c r="L390" s="25" t="n">
        <x:v>49.856</x:v>
      </x:c>
      <x:c r="M390" s="25" t="n">
        <x:v>-119.4246</x:v>
      </x:c>
      <x:c r="N390" s="25" t="str">
        <x:v>2026-08-15</x:v>
      </x:c>
    </x:row>
    <x:row r="391">
      <x:c r="A391" s="25" t="str">
        <x:v>CA-0388</x:v>
      </x:c>
      <x:c r="B391" s="25" t="str">
        <x:v>CA-C0344</x:v>
      </x:c>
      <x:c r="C391" s="25" t="n">
        <x:v>18897</x:v>
      </x:c>
      <x:c r="D391" s="25" t="n">
        <x:v>18897</x:v>
      </x:c>
      <x:c r="E391" s="25" t="str">
        <x:v>Hazelmere Golf &amp; Tennis Club</x:v>
      </x:c>
      <x:c r="F391" s="25" t="str">
        <x:v>Hazelmere Golf Course</x:v>
      </x:c>
      <x:c r="G391" s="25" t="n">
        <x:v>51869</x:v>
      </x:c>
      <x:c r="H391" s="25" t="str">
        <x:v>Black</x:v>
      </x:c>
      <x:c r="I391" s="25" t="str">
        <x:v>https://api.golfcanada.ca/api/v1/facilities/18897</x:v>
      </x:c>
      <x:c r="J391" s="25"/>
      <x:c r="K391" s="25"/>
      <x:c r="L391" s="25" t="n">
        <x:v>49.014849</x:v>
      </x:c>
      <x:c r="M391" s="25" t="n">
        <x:v>-122.720171</x:v>
      </x:c>
      <x:c r="N391" s="25" t="str">
        <x:v>2026-08-15</x:v>
      </x:c>
    </x:row>
    <x:row r="392">
      <x:c r="A392" s="25" t="str">
        <x:v>CA-0389</x:v>
      </x:c>
      <x:c r="B392" s="25" t="str">
        <x:v>CA-C0345</x:v>
      </x:c>
      <x:c r="C392" s="25" t="n">
        <x:v>23174</x:v>
      </x:c>
      <x:c r="D392" s="25" t="n">
        <x:v>23253</x:v>
      </x:c>
      <x:c r="E392" s="25" t="str">
        <x:v>Highland Pacific Golf</x:v>
      </x:c>
      <x:c r="F392" s="25"/>
      <x:c r="G392" s="25" t="n">
        <x:v>197847</x:v>
      </x:c>
      <x:c r="H392" s="25" t="str">
        <x:v>Gold</x:v>
      </x:c>
      <x:c r="I392" s="25" t="str">
        <x:v>https://api.golfcanada.ca/api/v1/facilities/23174</x:v>
      </x:c>
      <x:c r="J392" s="25" t="str">
        <x:v>relation/2045174</x:v>
      </x:c>
      <x:c r="K392" s="25"/>
      <x:c r="L392" s="25" t="n">
        <x:v>48.469</x:v>
      </x:c>
      <x:c r="M392" s="25" t="n">
        <x:v>-123.4485</x:v>
      </x:c>
      <x:c r="N392" s="25" t="str">
        <x:v>2026-08-15</x:v>
      </x:c>
    </x:row>
    <x:row r="393">
      <x:c r="A393" s="25" t="str">
        <x:v>CA-0390</x:v>
      </x:c>
      <x:c r="B393" s="25" t="str">
        <x:v>CA-C0346</x:v>
      </x:c>
      <x:c r="C393" s="25" t="n">
        <x:v>18777</x:v>
      </x:c>
      <x:c r="D393" s="25" t="n">
        <x:v>18777</x:v>
      </x:c>
      <x:c r="E393" s="25" t="str">
        <x:v>Hirsch Creek Golf and Winter Club</x:v>
      </x:c>
      <x:c r="F393" s="25"/>
      <x:c r="G393" s="25" t="n">
        <x:v>51517</x:v>
      </x:c>
      <x:c r="H393" s="25" t="str">
        <x:v>Blue</x:v>
      </x:c>
      <x:c r="I393" s="25" t="str">
        <x:v>https://api.golfcanada.ca/api/v1/facilities/18777</x:v>
      </x:c>
      <x:c r="J393" s="25"/>
      <x:c r="K393" s="25"/>
      <x:c r="L393" s="25" t="n">
        <x:v>54.072503</x:v>
      </x:c>
      <x:c r="M393" s="25" t="n">
        <x:v>-128.635753</x:v>
      </x:c>
      <x:c r="N393" s="25" t="str">
        <x:v>2026-08-15</x:v>
      </x:c>
    </x:row>
    <x:row r="394">
      <x:c r="A394" s="25" t="str">
        <x:v>CA-0391</x:v>
      </x:c>
      <x:c r="B394" s="25" t="str">
        <x:v>CA-C0347</x:v>
      </x:c>
      <x:c r="C394" s="25" t="n">
        <x:v>20014</x:v>
      </x:c>
      <x:c r="D394" s="25" t="n">
        <x:v>20014</x:v>
      </x:c>
      <x:c r="E394" s="25" t="str">
        <x:v>Hope Golf &amp; Country Club</x:v>
      </x:c>
      <x:c r="F394" s="25"/>
      <x:c r="G394" s="25" t="n">
        <x:v>54840</x:v>
      </x:c>
      <x:c r="H394" s="25" t="str">
        <x:v>White/Blue</x:v>
      </x:c>
      <x:c r="I394" s="25" t="str">
        <x:v>https://api.golfcanada.ca/api/v1/facilities/20014</x:v>
      </x:c>
      <x:c r="J394" s="25"/>
      <x:c r="K394" s="25"/>
      <x:c r="L394" s="25" t="n">
        <x:v>49.3885</x:v>
      </x:c>
      <x:c r="M394" s="25" t="n">
        <x:v>-121.4313</x:v>
      </x:c>
      <x:c r="N394" s="25" t="str">
        <x:v>2026-08-15</x:v>
      </x:c>
    </x:row>
    <x:row r="395">
      <x:c r="A395" s="25" t="str">
        <x:v>CA-0392</x:v>
      </x:c>
      <x:c r="B395" s="25" t="str">
        <x:v>CA-C0348</x:v>
      </x:c>
      <x:c r="C395" s="25" t="n">
        <x:v>18765</x:v>
      </x:c>
      <x:c r="D395" s="25" t="n">
        <x:v>18765</x:v>
      </x:c>
      <x:c r="E395" s="25" t="str">
        <x:v>Kamloops Golf &amp; Country Club Ltd.</x:v>
      </x:c>
      <x:c r="F395" s="25" t="str">
        <x:v>Kamloops Golf &amp; Country Club</x:v>
      </x:c>
      <x:c r="G395" s="25" t="n">
        <x:v>51484</x:v>
      </x:c>
      <x:c r="H395" s="25" t="str">
        <x:v>Black</x:v>
      </x:c>
      <x:c r="I395" s="25" t="str">
        <x:v>https://api.golfcanada.ca/api/v1/facilities/18765</x:v>
      </x:c>
      <x:c r="J395" s="25" t="str">
        <x:v>way/102351064</x:v>
      </x:c>
      <x:c r="K395" s="25"/>
      <x:c r="L395" s="25" t="n">
        <x:v>50.712514</x:v>
      </x:c>
      <x:c r="M395" s="25" t="n">
        <x:v>-120.445808</x:v>
      </x:c>
      <x:c r="N395" s="25" t="str">
        <x:v>2026-08-15</x:v>
      </x:c>
    </x:row>
    <x:row r="396">
      <x:c r="A396" s="25" t="str">
        <x:v>CA-0393</x:v>
      </x:c>
      <x:c r="B396" s="25" t="str">
        <x:v>CA-C0349</x:v>
      </x:c>
      <x:c r="C396" s="25" t="n">
        <x:v>18885</x:v>
      </x:c>
      <x:c r="D396" s="25" t="n">
        <x:v>18885</x:v>
      </x:c>
      <x:c r="E396" s="25" t="str">
        <x:v>Kaslo Golf Club</x:v>
      </x:c>
      <x:c r="F396" s="25"/>
      <x:c r="G396" s="25" t="n">
        <x:v>240648</x:v>
      </x:c>
      <x:c r="H396" s="25" t="str">
        <x:v>Black</x:v>
      </x:c>
      <x:c r="I396" s="25" t="str">
        <x:v>https://api.golfcanada.ca/api/v1/facilities/18885</x:v>
      </x:c>
      <x:c r="J396" s="25" t="str">
        <x:v>way/529880057</x:v>
      </x:c>
      <x:c r="K396" s="25"/>
      <x:c r="L396" s="25" t="n">
        <x:v>49.907</x:v>
      </x:c>
      <x:c r="M396" s="25" t="n">
        <x:v>-116.9073</x:v>
      </x:c>
      <x:c r="N396" s="25" t="str">
        <x:v>2026-08-15</x:v>
      </x:c>
    </x:row>
    <x:row r="397">
      <x:c r="A397" s="25" t="str">
        <x:v>CA-0394</x:v>
      </x:c>
      <x:c r="B397" s="25" t="str">
        <x:v>CA-C0350</x:v>
      </x:c>
      <x:c r="C397" s="25" t="n">
        <x:v>18801</x:v>
      </x:c>
      <x:c r="D397" s="25" t="n">
        <x:v>18801</x:v>
      </x:c>
      <x:c r="E397" s="25" t="str">
        <x:v>Kelowna Golf &amp; Country Club</x:v>
      </x:c>
      <x:c r="F397" s="25"/>
      <x:c r="G397" s="25" t="n">
        <x:v>51577</x:v>
      </x:c>
      <x:c r="H397" s="25" t="str">
        <x:v>Gold</x:v>
      </x:c>
      <x:c r="I397" s="25" t="str">
        <x:v>https://api.golfcanada.ca/api/v1/facilities/18801</x:v>
      </x:c>
      <x:c r="J397" s="25"/>
      <x:c r="K397" s="25"/>
      <x:c r="L397" s="25" t="n">
        <x:v>49.8919</x:v>
      </x:c>
      <x:c r="M397" s="25" t="n">
        <x:v>-119.4528</x:v>
      </x:c>
      <x:c r="N397" s="25" t="str">
        <x:v>2026-08-15</x:v>
      </x:c>
    </x:row>
    <x:row r="398">
      <x:c r="A398" s="25" t="str">
        <x:v>CA-0395</x:v>
      </x:c>
      <x:c r="B398" s="25" t="str">
        <x:v>CA-C0351</x:v>
      </x:c>
      <x:c r="C398" s="25" t="n">
        <x:v>18842</x:v>
      </x:c>
      <x:c r="D398" s="25" t="n">
        <x:v>18842</x:v>
      </x:c>
      <x:c r="E398" s="25" t="str">
        <x:v>Kelowna Springs Golf &amp; Country Club</x:v>
      </x:c>
      <x:c r="F398" s="25"/>
      <x:c r="G398" s="25" t="n">
        <x:v>51710</x:v>
      </x:c>
      <x:c r="H398" s="25" t="str">
        <x:v>Blue</x:v>
      </x:c>
      <x:c r="I398" s="25" t="str">
        <x:v>https://api.golfcanada.ca/api/v1/facilities/18842</x:v>
      </x:c>
      <x:c r="J398" s="25"/>
      <x:c r="K398" s="25"/>
      <x:c r="L398" s="25" t="n">
        <x:v>49.9434</x:v>
      </x:c>
      <x:c r="M398" s="25" t="n">
        <x:v>-119.3841</x:v>
      </x:c>
      <x:c r="N398" s="25" t="str">
        <x:v>2026-08-15</x:v>
      </x:c>
    </x:row>
    <x:row r="399">
      <x:c r="A399" s="25" t="str">
        <x:v>CA-0396</x:v>
      </x:c>
      <x:c r="B399" s="25" t="str">
        <x:v>CA-C0352</x:v>
      </x:c>
      <x:c r="C399" s="25" t="n">
        <x:v>18749</x:v>
      </x:c>
      <x:c r="D399" s="25" t="n">
        <x:v>18749</x:v>
      </x:c>
      <x:c r="E399" s="25" t="str">
        <x:v>Kettle Valley Golf Club</x:v>
      </x:c>
      <x:c r="F399" s="25"/>
      <x:c r="G399" s="25" t="n">
        <x:v>51437</x:v>
      </x:c>
      <x:c r="H399" s="25" t="str">
        <x:v>Blue</x:v>
      </x:c>
      <x:c r="I399" s="25" t="str">
        <x:v>https://api.golfcanada.ca/api/v1/facilities/18749</x:v>
      </x:c>
      <x:c r="J399" s="25" t="str">
        <x:v>way/785154992</x:v>
      </x:c>
      <x:c r="K399" s="25"/>
      <x:c r="L399" s="25" t="n">
        <x:v>49.0442</x:v>
      </x:c>
      <x:c r="M399" s="25" t="n">
        <x:v>-118.8899</x:v>
      </x:c>
      <x:c r="N399" s="25" t="str">
        <x:v>2026-08-15</x:v>
      </x:c>
    </x:row>
    <x:row r="400">
      <x:c r="A400" s="25" t="str">
        <x:v>CA-0397</x:v>
      </x:c>
      <x:c r="B400" s="25" t="str">
        <x:v>CA-C0353</x:v>
      </x:c>
      <x:c r="C400" s="25" t="n">
        <x:v>18896</x:v>
      </x:c>
      <x:c r="D400" s="25" t="n">
        <x:v>18896</x:v>
      </x:c>
      <x:c r="E400" s="25" t="str">
        <x:v>Kimberley Golf Course</x:v>
      </x:c>
      <x:c r="F400" s="25"/>
      <x:c r="G400" s="25" t="n">
        <x:v>51866</x:v>
      </x:c>
      <x:c r="H400" s="25" t="str">
        <x:v>Blue</x:v>
      </x:c>
      <x:c r="I400" s="25" t="str">
        <x:v>https://api.golfcanada.ca/api/v1/facilities/18896</x:v>
      </x:c>
      <x:c r="J400" s="25" t="str">
        <x:v>way/159756420</x:v>
      </x:c>
      <x:c r="K400" s="25"/>
      <x:c r="L400" s="25" t="n">
        <x:v>49.6351</x:v>
      </x:c>
      <x:c r="M400" s="25" t="n">
        <x:v>-115.9642</x:v>
      </x:c>
      <x:c r="N400" s="25" t="str">
        <x:v>2026-08-15</x:v>
      </x:c>
    </x:row>
    <x:row r="401">
      <x:c r="A401" s="25" t="str">
        <x:v>CA-0398</x:v>
      </x:c>
      <x:c r="B401" s="25" t="str">
        <x:v>CA-C0354</x:v>
      </x:c>
      <x:c r="C401" s="25" t="n">
        <x:v>19675</x:v>
      </x:c>
      <x:c r="D401" s="25" t="n">
        <x:v>19675</x:v>
      </x:c>
      <x:c r="E401" s="25" t="str">
        <x:v>Kings Links By The Sea</x:v>
      </x:c>
      <x:c r="F401" s="25"/>
      <x:c r="G401" s="25" t="n">
        <x:v>53723</x:v>
      </x:c>
      <x:c r="H401" s="25" t="str">
        <x:v>Black</x:v>
      </x:c>
      <x:c r="I401" s="25" t="str">
        <x:v>https://api.golfcanada.ca/api/v1/facilities/19675</x:v>
      </x:c>
      <x:c r="J401" s="25" t="str">
        <x:v>way/24634074</x:v>
      </x:c>
      <x:c r="K401" s="25" t="str">
        <x:v>https://www.kingslinks.ca/</x:v>
      </x:c>
      <x:c r="L401" s="25" t="n">
        <x:v>49.0646</x:v>
      </x:c>
      <x:c r="M401" s="25" t="n">
        <x:v>-123.0223</x:v>
      </x:c>
      <x:c r="N401" s="25" t="str">
        <x:v>2026-08-15</x:v>
      </x:c>
    </x:row>
    <x:row r="402">
      <x:c r="A402" s="25" t="str">
        <x:v>CA-0399</x:v>
      </x:c>
      <x:c r="B402" s="25" t="str">
        <x:v>CA-C0355</x:v>
      </x:c>
      <x:c r="C402" s="25" t="n">
        <x:v>18931</x:v>
      </x:c>
      <x:c r="D402" s="25" t="n">
        <x:v>18931</x:v>
      </x:c>
      <x:c r="E402" s="25" t="str">
        <x:v>Kokanee Springs Resort by Pinnacle Lifestyles</x:v>
      </x:c>
      <x:c r="F402" s="25"/>
      <x:c r="G402" s="25" t="n">
        <x:v>205821</x:v>
      </x:c>
      <x:c r="H402" s="25" t="str">
        <x:v>Black</x:v>
      </x:c>
      <x:c r="I402" s="25" t="str">
        <x:v>https://api.golfcanada.ca/api/v1/facilities/18931</x:v>
      </x:c>
      <x:c r="J402" s="25"/>
      <x:c r="K402" s="25"/>
      <x:c r="L402" s="25" t="n">
        <x:v>49.6869</x:v>
      </x:c>
      <x:c r="M402" s="25" t="n">
        <x:v>-116.8086</x:v>
      </x:c>
      <x:c r="N402" s="25" t="str">
        <x:v>2026-08-15</x:v>
      </x:c>
    </x:row>
    <x:row r="403">
      <x:c r="A403" s="25" t="str">
        <x:v>CA-0400</x:v>
      </x:c>
      <x:c r="B403" s="25" t="str">
        <x:v>CA-C0356</x:v>
      </x:c>
      <x:c r="C403" s="25" t="n">
        <x:v>18800</x:v>
      </x:c>
      <x:c r="D403" s="25" t="n">
        <x:v>18800</x:v>
      </x:c>
      <x:c r="E403" s="25" t="str">
        <x:v>Lakepoint Golf &amp; Country Club</x:v>
      </x:c>
      <x:c r="F403" s="25"/>
      <x:c r="G403" s="25" t="n">
        <x:v>254602</x:v>
      </x:c>
      <x:c r="H403" s="25" t="str">
        <x:v>Black</x:v>
      </x:c>
      <x:c r="I403" s="25" t="str">
        <x:v>https://api.golfcanada.ca/api/v1/facilities/18800</x:v>
      </x:c>
      <x:c r="J403" s="25" t="str">
        <x:v>way/101476939</x:v>
      </x:c>
      <x:c r="K403" s="25" t="str">
        <x:v>https://lakepoint.ca/</x:v>
      </x:c>
      <x:c r="L403" s="25" t="n">
        <x:v>56.3274</x:v>
      </x:c>
      <x:c r="M403" s="25" t="n">
        <x:v>-120.9996</x:v>
      </x:c>
      <x:c r="N403" s="25" t="str">
        <x:v>2026-08-15</x:v>
      </x:c>
    </x:row>
    <x:row r="404">
      <x:c r="A404" s="25" t="str">
        <x:v>CA-0401</x:v>
      </x:c>
      <x:c r="B404" s="25" t="str">
        <x:v>CA-C0357</x:v>
      </x:c>
      <x:c r="C404" s="25" t="n">
        <x:v>18747</x:v>
      </x:c>
      <x:c r="D404" s="25" t="n">
        <x:v>18747</x:v>
      </x:c>
      <x:c r="E404" s="25" t="str">
        <x:v>Langara Golf Club</x:v>
      </x:c>
      <x:c r="F404" s="25" t="str">
        <x:v>Langara Golf Course</x:v>
      </x:c>
      <x:c r="G404" s="25" t="n">
        <x:v>51430</x:v>
      </x:c>
      <x:c r="H404" s="25" t="str">
        <x:v>Tee 1</x:v>
      </x:c>
      <x:c r="I404" s="25" t="str">
        <x:v>https://api.golfcanada.ca/api/v1/facilities/18747</x:v>
      </x:c>
      <x:c r="J404" s="25" t="str">
        <x:v>way/26596220</x:v>
      </x:c>
      <x:c r="K404" s="25"/>
      <x:c r="L404" s="25" t="n">
        <x:v>49.223</x:v>
      </x:c>
      <x:c r="M404" s="25" t="n">
        <x:v>-123.1122</x:v>
      </x:c>
      <x:c r="N404" s="25" t="str">
        <x:v>2026-08-15</x:v>
      </x:c>
    </x:row>
    <x:row r="405">
      <x:c r="A405" s="25" t="str">
        <x:v>CA-0402</x:v>
      </x:c>
      <x:c r="B405" s="25" t="str">
        <x:v>CA-C0358</x:v>
      </x:c>
      <x:c r="C405" s="25" t="n">
        <x:v>18813</x:v>
      </x:c>
      <x:c r="D405" s="25" t="n">
        <x:v>18813</x:v>
      </x:c>
      <x:c r="E405" s="25" t="str">
        <x:v>Ledgeview Golf Club</x:v>
      </x:c>
      <x:c r="F405" s="25"/>
      <x:c r="G405" s="25" t="n">
        <x:v>51616</x:v>
      </x:c>
      <x:c r="H405" s="25" t="str">
        <x:v>Blue</x:v>
      </x:c>
      <x:c r="I405" s="25" t="str">
        <x:v>https://api.golfcanada.ca/api/v1/facilities/18813</x:v>
      </x:c>
      <x:c r="J405" s="25" t="str">
        <x:v>way/26194853</x:v>
      </x:c>
      <x:c r="K405" s="25"/>
      <x:c r="L405" s="25" t="n">
        <x:v>49.0715</x:v>
      </x:c>
      <x:c r="M405" s="25" t="n">
        <x:v>-122.2284</x:v>
      </x:c>
      <x:c r="N405" s="25" t="str">
        <x:v>2026-08-15</x:v>
      </x:c>
    </x:row>
    <x:row r="406">
      <x:c r="A406" s="25" t="str">
        <x:v>CA-0403</x:v>
      </x:c>
      <x:c r="B406" s="25" t="str">
        <x:v>CA-C0359</x:v>
      </x:c>
      <x:c r="C406" s="25" t="n">
        <x:v>18793</x:v>
      </x:c>
      <x:c r="D406" s="25" t="n">
        <x:v>18793</x:v>
      </x:c>
      <x:c r="E406" s="25" t="str">
        <x:v>Lillooet Golf &amp; Country Club</x:v>
      </x:c>
      <x:c r="F406" s="25"/>
      <x:c r="G406" s="25" t="n">
        <x:v>51553</x:v>
      </x:c>
      <x:c r="H406" s="25" t="str">
        <x:v>White</x:v>
      </x:c>
      <x:c r="I406" s="25" t="str">
        <x:v>https://api.golfcanada.ca/api/v1/facilities/18793</x:v>
      </x:c>
      <x:c r="J406" s="25"/>
      <x:c r="K406" s="25"/>
      <x:c r="L406" s="25" t="n">
        <x:v>50.6417</x:v>
      </x:c>
      <x:c r="M406" s="25" t="n">
        <x:v>-121.8968</x:v>
      </x:c>
      <x:c r="N406" s="25" t="str">
        <x:v>2026-08-15</x:v>
      </x:c>
    </x:row>
    <x:row r="407">
      <x:c r="A407" s="25" t="str">
        <x:v>CA-0404</x:v>
      </x:c>
      <x:c r="B407" s="25" t="str">
        <x:v>CA-C0360</x:v>
      </x:c>
      <x:c r="C407" s="25" t="n">
        <x:v>18799</x:v>
      </x:c>
      <x:c r="D407" s="25" t="n">
        <x:v>18799</x:v>
      </x:c>
      <x:c r="E407" s="25" t="str">
        <x:v>Lone Wolf Golf Club</x:v>
      </x:c>
      <x:c r="F407" s="25"/>
      <x:c r="G407" s="25" t="n">
        <x:v>86976</x:v>
      </x:c>
      <x:c r="H407" s="25" t="str">
        <x:v>Wolf</x:v>
      </x:c>
      <x:c r="I407" s="25" t="str">
        <x:v>https://api.golfcanada.ca/api/v1/facilities/18799</x:v>
      </x:c>
      <x:c r="J407" s="25" t="str">
        <x:v>way/160521174</x:v>
      </x:c>
      <x:c r="K407" s="25"/>
      <x:c r="L407" s="25" t="n">
        <x:v>56.1616</x:v>
      </x:c>
      <x:c r="M407" s="25" t="n">
        <x:v>-120.6836</x:v>
      </x:c>
      <x:c r="N407" s="25" t="str">
        <x:v>2026-08-15</x:v>
      </x:c>
    </x:row>
    <x:row r="408">
      <x:c r="A408" s="25" t="str">
        <x:v>CA-0405</x:v>
      </x:c>
      <x:c r="B408" s="25" t="str">
        <x:v>CA-C0361</x:v>
      </x:c>
      <x:c r="C408" s="25" t="n">
        <x:v>18737</x:v>
      </x:c>
      <x:c r="D408" s="25" t="n">
        <x:v>18737</x:v>
      </x:c>
      <x:c r="E408" s="25" t="str">
        <x:v>Long Beach Golf Club</x:v>
      </x:c>
      <x:c r="F408" s="25"/>
      <x:c r="G408" s="25" t="n">
        <x:v>51404</x:v>
      </x:c>
      <x:c r="H408" s="25" t="str">
        <x:v>Blue</x:v>
      </x:c>
      <x:c r="I408" s="25" t="str">
        <x:v>https://api.golfcanada.ca/api/v1/facilities/18737</x:v>
      </x:c>
      <x:c r="J408" s="25" t="str">
        <x:v>node/4380083991</x:v>
      </x:c>
      <x:c r="K408" s="25"/>
      <x:c r="L408" s="25" t="n">
        <x:v>49.0805</x:v>
      </x:c>
      <x:c r="M408" s="25" t="n">
        <x:v>-125.7835</x:v>
      </x:c>
      <x:c r="N408" s="25" t="str">
        <x:v>2026-08-15</x:v>
      </x:c>
    </x:row>
    <x:row r="409">
      <x:c r="A409" s="25" t="str">
        <x:v>CA-0406</x:v>
      </x:c>
      <x:c r="B409" s="25" t="str">
        <x:v>CA-C0362</x:v>
      </x:c>
      <x:c r="C409" s="25" t="n">
        <x:v>17991</x:v>
      </x:c>
      <x:c r="D409" s="25" t="n">
        <x:v>17991</x:v>
      </x:c>
      <x:c r="E409" s="25" t="str">
        <x:v>Mabel Lake Golf &amp; Country Club</x:v>
      </x:c>
      <x:c r="F409" s="25"/>
      <x:c r="G409" s="25" t="n">
        <x:v>49551</x:v>
      </x:c>
      <x:c r="H409" s="25" t="str">
        <x:v>Black</x:v>
      </x:c>
      <x:c r="I409" s="25" t="str">
        <x:v>https://api.golfcanada.ca/api/v1/facilities/17991</x:v>
      </x:c>
      <x:c r="J409" s="25"/>
      <x:c r="K409" s="25"/>
      <x:c r="L409" s="25" t="n">
        <x:v>50.606</x:v>
      </x:c>
      <x:c r="M409" s="25" t="n">
        <x:v>-118.7338</x:v>
      </x:c>
      <x:c r="N409" s="25" t="str">
        <x:v>2026-08-15</x:v>
      </x:c>
    </x:row>
    <x:row r="410">
      <x:c r="A410" s="25" t="str">
        <x:v>CA-0407</x:v>
      </x:c>
      <x:c r="B410" s="25" t="str">
        <x:v>CA-C0363</x:v>
      </x:c>
      <x:c r="C410" s="25" t="n">
        <x:v>18788</x:v>
      </x:c>
      <x:c r="D410" s="25" t="n">
        <x:v>18788</x:v>
      </x:c>
      <x:c r="E410" s="25" t="str">
        <x:v>Mackenzie Golf &amp; Country Club</x:v>
      </x:c>
      <x:c r="F410" s="25"/>
      <x:c r="G410" s="25" t="n">
        <x:v>51541</x:v>
      </x:c>
      <x:c r="H410" s="25" t="str">
        <x:v>Blue</x:v>
      </x:c>
      <x:c r="I410" s="25" t="str">
        <x:v>https://api.golfcanada.ca/api/v1/facilities/18788</x:v>
      </x:c>
      <x:c r="J410" s="25" t="str">
        <x:v>way/77965863</x:v>
      </x:c>
      <x:c r="K410" s="25"/>
      <x:c r="L410" s="25" t="n">
        <x:v>55.3234</x:v>
      </x:c>
      <x:c r="M410" s="25" t="n">
        <x:v>-123.0834</x:v>
      </x:c>
      <x:c r="N410" s="25" t="str">
        <x:v>2026-08-15</x:v>
      </x:c>
    </x:row>
    <x:row r="411">
      <x:c r="A411" s="25" t="str">
        <x:v>CA-0408</x:v>
      </x:c>
      <x:c r="B411" s="25" t="str">
        <x:v>CA-C0364</x:v>
      </x:c>
      <x:c r="C411" s="25" t="n">
        <x:v>18736</x:v>
      </x:c>
      <x:c r="D411" s="25" t="n">
        <x:v>18736</x:v>
      </x:c>
      <x:c r="E411" s="25" t="str">
        <x:v>Maple Ridge Golf Club</x:v>
      </x:c>
      <x:c r="F411" s="25"/>
      <x:c r="G411" s="25" t="n">
        <x:v>51403</x:v>
      </x:c>
      <x:c r="H411" s="25" t="str">
        <x:v>White/Blue</x:v>
      </x:c>
      <x:c r="I411" s="25" t="str">
        <x:v>https://api.golfcanada.ca/api/v1/facilities/18736</x:v>
      </x:c>
      <x:c r="J411" s="25"/>
      <x:c r="K411" s="25"/>
      <x:c r="L411" s="25" t="n">
        <x:v>49.2104</x:v>
      </x:c>
      <x:c r="M411" s="25" t="n">
        <x:v>-122.6448</x:v>
      </x:c>
      <x:c r="N411" s="25" t="str">
        <x:v>2026-08-15</x:v>
      </x:c>
    </x:row>
    <x:row r="412">
      <x:c r="A412" s="25" t="str">
        <x:v>CA-0409</x:v>
      </x:c>
      <x:c r="B412" s="25" t="str">
        <x:v>CA-C0365</x:v>
      </x:c>
      <x:c r="C412" s="25" t="n">
        <x:v>17923</x:v>
      </x:c>
      <x:c r="D412" s="25" t="n">
        <x:v>17923</x:v>
      </x:c>
      <x:c r="E412" s="25" t="str">
        <x:v>MaraHills Golf Resort</x:v>
      </x:c>
      <x:c r="F412" s="25" t="str">
        <x:v>Mara Hills Golf Resort</x:v>
      </x:c>
      <x:c r="G412" s="25" t="n">
        <x:v>49329</x:v>
      </x:c>
      <x:c r="H412" s="25" t="str">
        <x:v>Black</x:v>
      </x:c>
      <x:c r="I412" s="25" t="str">
        <x:v>https://api.golfcanada.ca/api/v1/facilities/17923</x:v>
      </x:c>
      <x:c r="J412" s="25"/>
      <x:c r="K412" s="25"/>
      <x:c r="L412" s="25" t="n">
        <x:v>50.8024</x:v>
      </x:c>
      <x:c r="M412" s="25" t="n">
        <x:v>-118.9982</x:v>
      </x:c>
      <x:c r="N412" s="25" t="str">
        <x:v>2026-08-15</x:v>
      </x:c>
    </x:row>
    <x:row r="413">
      <x:c r="A413" s="25" t="str">
        <x:v>CA-0410</x:v>
      </x:c>
      <x:c r="B413" s="25" t="str">
        <x:v>CA-C0366</x:v>
      </x:c>
      <x:c r="C413" s="25" t="n">
        <x:v>18852</x:v>
      </x:c>
      <x:c r="D413" s="25" t="n">
        <x:v>18852</x:v>
      </x:c>
      <x:c r="E413" s="25" t="str">
        <x:v>March Meadows Golf Club</x:v>
      </x:c>
      <x:c r="F413" s="25"/>
      <x:c r="G413" s="25" t="n">
        <x:v>51744</x:v>
      </x:c>
      <x:c r="H413" s="25" t="str">
        <x:v>Blue</x:v>
      </x:c>
      <x:c r="I413" s="25" t="str">
        <x:v>https://api.golfcanada.ca/api/v1/facilities/18852</x:v>
      </x:c>
      <x:c r="J413" s="25" t="str">
        <x:v>way/258045946</x:v>
      </x:c>
      <x:c r="K413" s="25"/>
      <x:c r="L413" s="25" t="n">
        <x:v>48.8251</x:v>
      </x:c>
      <x:c r="M413" s="25" t="n">
        <x:v>-124.1935</x:v>
      </x:c>
      <x:c r="N413" s="25" t="str">
        <x:v>2026-08-15</x:v>
      </x:c>
    </x:row>
    <x:row r="414">
      <x:c r="A414" s="25" t="str">
        <x:v>CA-0411</x:v>
      </x:c>
      <x:c r="B414" s="25" t="str">
        <x:v>CA-C0367</x:v>
      </x:c>
      <x:c r="C414" s="25" t="n">
        <x:v>18827</x:v>
      </x:c>
      <x:c r="D414" s="25" t="n">
        <x:v>18827</x:v>
      </x:c>
      <x:c r="E414" s="25" t="str">
        <x:v>Marine Drive Golf Club</x:v>
      </x:c>
      <x:c r="F414" s="25"/>
      <x:c r="G414" s="25" t="n">
        <x:v>51659</x:v>
      </x:c>
      <x:c r="H414" s="25" t="str">
        <x:v>Black</x:v>
      </x:c>
      <x:c r="I414" s="25" t="str">
        <x:v>https://api.golfcanada.ca/api/v1/facilities/18827</x:v>
      </x:c>
      <x:c r="J414" s="25" t="str">
        <x:v>way/37058593</x:v>
      </x:c>
      <x:c r="K414" s="25"/>
      <x:c r="L414" s="25" t="n">
        <x:v>49.2169</x:v>
      </x:c>
      <x:c r="M414" s="25" t="n">
        <x:v>-123.1588</x:v>
      </x:c>
      <x:c r="N414" s="25" t="str">
        <x:v>2026-08-15</x:v>
      </x:c>
    </x:row>
    <x:row r="415">
      <x:c r="A415" s="25" t="str">
        <x:v>CA-0412</x:v>
      </x:c>
      <x:c r="B415" s="25" t="str">
        <x:v>CA-C0368</x:v>
      </x:c>
      <x:c r="C415" s="25" t="n">
        <x:v>18869</x:v>
      </x:c>
      <x:c r="D415" s="25" t="n">
        <x:v>18869</x:v>
      </x:c>
      <x:c r="E415" s="25" t="str">
        <x:v>Mayfair Lakes Golf Course</x:v>
      </x:c>
      <x:c r="F415" s="25"/>
      <x:c r="G415" s="25" t="n">
        <x:v>51789</x:v>
      </x:c>
      <x:c r="H415" s="25" t="str">
        <x:v>Red</x:v>
      </x:c>
      <x:c r="I415" s="25" t="str">
        <x:v>https://api.golfcanada.ca/api/v1/facilities/18869</x:v>
      </x:c>
      <x:c r="J415" s="25" t="str">
        <x:v>relation/1256003</x:v>
      </x:c>
      <x:c r="K415" s="25"/>
      <x:c r="L415" s="25" t="n">
        <x:v>49.1744</x:v>
      </x:c>
      <x:c r="M415" s="25" t="n">
        <x:v>-123.0368</x:v>
      </x:c>
      <x:c r="N415" s="25" t="str">
        <x:v>2026-08-15</x:v>
      </x:c>
    </x:row>
    <x:row r="416">
      <x:c r="A416" s="25" t="str">
        <x:v>CA-0413</x:v>
      </x:c>
      <x:c r="B416" s="25" t="str">
        <x:v>CA-C0369</x:v>
      </x:c>
      <x:c r="C416" s="25" t="n">
        <x:v>18929</x:v>
      </x:c>
      <x:c r="D416" s="25" t="n">
        <x:v>18929</x:v>
      </x:c>
      <x:c r="E416" s="25" t="str">
        <x:v>McCleery Golf Club</x:v>
      </x:c>
      <x:c r="F416" s="25" t="str">
        <x:v>McCleery Public Golf Course</x:v>
      </x:c>
      <x:c r="G416" s="25" t="n">
        <x:v>51966</x:v>
      </x:c>
      <x:c r="H416" s="25" t="str">
        <x:v>Tee 1</x:v>
      </x:c>
      <x:c r="I416" s="25" t="str">
        <x:v>https://api.golfcanada.ca/api/v1/facilities/18929</x:v>
      </x:c>
      <x:c r="J416" s="25" t="str">
        <x:v>way/37058592</x:v>
      </x:c>
      <x:c r="K416" s="25"/>
      <x:c r="L416" s="25" t="n">
        <x:v>49.2207</x:v>
      </x:c>
      <x:c r="M416" s="25" t="n">
        <x:v>-123.1671</x:v>
      </x:c>
      <x:c r="N416" s="25" t="str">
        <x:v>2026-08-15</x:v>
      </x:c>
    </x:row>
    <x:row r="417">
      <x:c r="A417" s="25" t="str">
        <x:v>CA-0414</x:v>
      </x:c>
      <x:c r="B417" s="25" t="str">
        <x:v>CA-C0370</x:v>
      </x:c>
      <x:c r="C417" s="25" t="n">
        <x:v>18851</x:v>
      </x:c>
      <x:c r="D417" s="25" t="n">
        <x:v>18851</x:v>
      </x:c>
      <x:c r="E417" s="25" t="str">
        <x:v>Meadow Creek Golf Club</x:v>
      </x:c>
      <x:c r="F417" s="25"/>
      <x:c r="G417" s="25" t="n">
        <x:v>51742</x:v>
      </x:c>
      <x:c r="H417" s="25" t="str">
        <x:v>White/Blue</x:v>
      </x:c>
      <x:c r="I417" s="25" t="str">
        <x:v>https://api.golfcanada.ca/api/v1/facilities/18851</x:v>
      </x:c>
      <x:c r="J417" s="25" t="str">
        <x:v>way/785143264</x:v>
      </x:c>
      <x:c r="K417" s="25"/>
      <x:c r="L417" s="25" t="n">
        <x:v>50.4966</x:v>
      </x:c>
      <x:c r="M417" s="25" t="n">
        <x:v>-120.7949</x:v>
      </x:c>
      <x:c r="N417" s="25" t="str">
        <x:v>2026-08-15</x:v>
      </x:c>
    </x:row>
    <x:row r="418">
      <x:c r="A418" s="25" t="str">
        <x:v>CA-0415</x:v>
      </x:c>
      <x:c r="B418" s="25" t="str">
        <x:v>CA-C0371</x:v>
      </x:c>
      <x:c r="C418" s="25" t="n">
        <x:v>18928</x:v>
      </x:c>
      <x:c r="D418" s="25" t="n">
        <x:v>18928</x:v>
      </x:c>
      <x:c r="E418" s="25" t="str">
        <x:v>Meadow Gardens Golf Club</x:v>
      </x:c>
      <x:c r="F418" s="25" t="str">
        <x:v>Meadow Gardens Golf Assoc.</x:v>
      </x:c>
      <x:c r="G418" s="25" t="n">
        <x:v>51962</x:v>
      </x:c>
      <x:c r="H418" s="25" t="str">
        <x:v>Black</x:v>
      </x:c>
      <x:c r="I418" s="25" t="str">
        <x:v>https://api.golfcanada.ca/api/v1/facilities/18928</x:v>
      </x:c>
      <x:c r="J418" s="25"/>
      <x:c r="K418" s="25"/>
      <x:c r="L418" s="25" t="n">
        <x:v>49.2251</x:v>
      </x:c>
      <x:c r="M418" s="25" t="n">
        <x:v>-122.6696</x:v>
      </x:c>
      <x:c r="N418" s="25" t="str">
        <x:v>2026-08-15</x:v>
      </x:c>
    </x:row>
    <x:row r="419">
      <x:c r="A419" s="25" t="str">
        <x:v>CA-0416</x:v>
      </x:c>
      <x:c r="B419" s="25" t="str">
        <x:v>CA-C0372</x:v>
      </x:c>
      <x:c r="C419" s="25" t="n">
        <x:v>18944</x:v>
      </x:c>
      <x:c r="D419" s="25" t="n">
        <x:v>18944</x:v>
      </x:c>
      <x:c r="E419" s="25" t="str">
        <x:v>Meadowlands Golf &amp; Country Club</x:v>
      </x:c>
      <x:c r="F419" s="25"/>
      <x:c r="G419" s="25" t="n">
        <x:v>52008</x:v>
      </x:c>
      <x:c r="H419" s="25" t="str">
        <x:v>White</x:v>
      </x:c>
      <x:c r="I419" s="25" t="str">
        <x:v>https://api.golfcanada.ca/api/v1/facilities/18944</x:v>
      </x:c>
      <x:c r="J419" s="25" t="str">
        <x:v>way/25312097</x:v>
      </x:c>
      <x:c r="K419" s="25"/>
      <x:c r="L419" s="25" t="n">
        <x:v>49.1856</x:v>
      </x:c>
      <x:c r="M419" s="25" t="n">
        <x:v>-121.8978</x:v>
      </x:c>
      <x:c r="N419" s="25" t="str">
        <x:v>2026-08-15</x:v>
      </x:c>
    </x:row>
    <x:row r="420">
      <x:c r="A420" s="25" t="str">
        <x:v>CA-0417</x:v>
      </x:c>
      <x:c r="B420" s="25" t="str">
        <x:v>CA-C0373</x:v>
      </x:c>
      <x:c r="C420" s="25" t="n">
        <x:v>18868</x:v>
      </x:c>
      <x:c r="D420" s="25" t="n">
        <x:v>18868</x:v>
      </x:c>
      <x:c r="E420" s="25" t="str">
        <x:v>Merritt Golf &amp; Country Club</x:v>
      </x:c>
      <x:c r="F420" s="25"/>
      <x:c r="G420" s="25" t="n">
        <x:v>51787</x:v>
      </x:c>
      <x:c r="H420" s="25" t="str">
        <x:v>Blue/White</x:v>
      </x:c>
      <x:c r="I420" s="25" t="str">
        <x:v>https://api.golfcanada.ca/api/v1/facilities/18868</x:v>
      </x:c>
      <x:c r="J420" s="25" t="str">
        <x:v>relation/12212789</x:v>
      </x:c>
      <x:c r="K420" s="25" t="str">
        <x:v>https://www.merrittgolf.com/</x:v>
      </x:c>
      <x:c r="L420" s="25" t="n">
        <x:v>50.1176</x:v>
      </x:c>
      <x:c r="M420" s="25" t="n">
        <x:v>-120.7935</x:v>
      </x:c>
      <x:c r="N420" s="25" t="str">
        <x:v>2026-08-15</x:v>
      </x:c>
    </x:row>
    <x:row r="421">
      <x:c r="A421" s="25" t="str">
        <x:v>CA-0418</x:v>
      </x:c>
      <x:c r="B421" s="25" t="str">
        <x:v>CA-C0374</x:v>
      </x:c>
      <x:c r="C421" s="25" t="n">
        <x:v>18787</x:v>
      </x:c>
      <x:c r="D421" s="25" t="n">
        <x:v>18787</x:v>
      </x:c>
      <x:c r="E421" s="25" t="str">
        <x:v>Metchosin Golf Course &amp; Country Club</x:v>
      </x:c>
      <x:c r="F421" s="25" t="str">
        <x:v>Metchosin Golf &amp; Country Club</x:v>
      </x:c>
      <x:c r="G421" s="25" t="n">
        <x:v>51540</x:v>
      </x:c>
      <x:c r="H421" s="25" t="str">
        <x:v>Blue</x:v>
      </x:c>
      <x:c r="I421" s="25" t="str">
        <x:v>https://api.golfcanada.ca/api/v1/facilities/18787</x:v>
      </x:c>
      <x:c r="J421" s="25" t="str">
        <x:v>way/151298465</x:v>
      </x:c>
      <x:c r="K421" s="25"/>
      <x:c r="L421" s="25" t="n">
        <x:v>48.3896</x:v>
      </x:c>
      <x:c r="M421" s="25" t="n">
        <x:v>-123.5263</x:v>
      </x:c>
      <x:c r="N421" s="25" t="str">
        <x:v>2026-08-15</x:v>
      </x:c>
    </x:row>
    <x:row r="422">
      <x:c r="A422" s="25" t="str">
        <x:v>CA-0419</x:v>
      </x:c>
      <x:c r="B422" s="25" t="str">
        <x:v>CA-C0375</x:v>
      </x:c>
      <x:c r="C422" s="25" t="n">
        <x:v>18786</x:v>
      </x:c>
      <x:c r="D422" s="25" t="n">
        <x:v>18786</x:v>
      </x:c>
      <x:c r="E422" s="25" t="str">
        <x:v>Michaelbrook Golf</x:v>
      </x:c>
      <x:c r="F422" s="25"/>
      <x:c r="G422" s="25" t="n">
        <x:v>51538</x:v>
      </x:c>
      <x:c r="H422" s="25" t="str">
        <x:v>Blue</x:v>
      </x:c>
      <x:c r="I422" s="25" t="str">
        <x:v>https://api.golfcanada.ca/api/v1/facilities/18786</x:v>
      </x:c>
      <x:c r="J422" s="25"/>
      <x:c r="K422" s="25"/>
      <x:c r="L422" s="25" t="n">
        <x:v>49.8395</x:v>
      </x:c>
      <x:c r="M422" s="25" t="n">
        <x:v>-119.4728</x:v>
      </x:c>
      <x:c r="N422" s="25" t="str">
        <x:v>2026-08-15</x:v>
      </x:c>
    </x:row>
    <x:row r="423">
      <x:c r="A423" s="25" t="str">
        <x:v>CA-0420</x:v>
      </x:c>
      <x:c r="B423" s="25" t="str">
        <x:v>CA-C0376</x:v>
      </x:c>
      <x:c r="C423" s="25" t="n">
        <x:v>18746</x:v>
      </x:c>
      <x:c r="D423" s="25" t="n">
        <x:v>18746</x:v>
      </x:c>
      <x:c r="E423" s="25" t="str">
        <x:v>Mission Creek Golf Club</x:v>
      </x:c>
      <x:c r="F423" s="25"/>
      <x:c r="G423" s="25" t="n">
        <x:v>51427</x:v>
      </x:c>
      <x:c r="H423" s="25" t="str">
        <x:v>Blue</x:v>
      </x:c>
      <x:c r="I423" s="25" t="str">
        <x:v>https://api.golfcanada.ca/api/v1/facilities/18746</x:v>
      </x:c>
      <x:c r="J423" s="25" t="str">
        <x:v>way/145079891</x:v>
      </x:c>
      <x:c r="K423" s="25"/>
      <x:c r="L423" s="25" t="n">
        <x:v>49.8605</x:v>
      </x:c>
      <x:c r="M423" s="25" t="n">
        <x:v>-119.4519</x:v>
      </x:c>
      <x:c r="N423" s="25" t="str">
        <x:v>2026-08-15</x:v>
      </x:c>
    </x:row>
    <x:row r="424">
      <x:c r="A424" s="25" t="str">
        <x:v>CA-0421</x:v>
      </x:c>
      <x:c r="B424" s="25" t="str">
        <x:v>CA-C0377</x:v>
      </x:c>
      <x:c r="C424" s="25" t="n">
        <x:v>18826</x:v>
      </x:c>
      <x:c r="D424" s="25" t="n">
        <x:v>18826</x:v>
      </x:c>
      <x:c r="E424" s="25" t="str">
        <x:v>Mission Golf &amp; Country Club</x:v>
      </x:c>
      <x:c r="F424" s="25"/>
      <x:c r="G424" s="25" t="n">
        <x:v>87005</x:v>
      </x:c>
      <x:c r="H424" s="25" t="str">
        <x:v>Blue/White</x:v>
      </x:c>
      <x:c r="I424" s="25" t="str">
        <x:v>https://api.golfcanada.ca/api/v1/facilities/18826</x:v>
      </x:c>
      <x:c r="J424" s="25"/>
      <x:c r="K424" s="25"/>
      <x:c r="L424" s="25" t="n">
        <x:v>49.1469</x:v>
      </x:c>
      <x:c r="M424" s="25" t="n">
        <x:v>-122.3566</x:v>
      </x:c>
      <x:c r="N424" s="25" t="str">
        <x:v>2026-08-15</x:v>
      </x:c>
    </x:row>
    <x:row r="425">
      <x:c r="A425" s="25" t="str">
        <x:v>CA-0422</x:v>
      </x:c>
      <x:c r="B425" s="25" t="str">
        <x:v>CA-C0378</x:v>
      </x:c>
      <x:c r="C425" s="25" t="n">
        <x:v>18927</x:v>
      </x:c>
      <x:c r="D425" s="25" t="n">
        <x:v>18927</x:v>
      </x:c>
      <x:c r="E425" s="25" t="str">
        <x:v>Molyhills Golf Club</x:v>
      </x:c>
      <x:c r="F425" s="25" t="str">
        <x:v>Molyhills Golf Course</x:v>
      </x:c>
      <x:c r="G425" s="25" t="n">
        <x:v>51960</x:v>
      </x:c>
      <x:c r="H425" s="25" t="str">
        <x:v>White/Blue</x:v>
      </x:c>
      <x:c r="I425" s="25" t="str">
        <x:v>https://api.golfcanada.ca/api/v1/facilities/18927</x:v>
      </x:c>
      <x:c r="J425" s="25"/>
      <x:c r="K425" s="25"/>
      <x:c r="L425" s="25" t="n">
        <x:v>54.0115</x:v>
      </x:c>
      <x:c r="M425" s="25" t="n">
        <x:v>-125.0567</x:v>
      </x:c>
      <x:c r="N425" s="25" t="str">
        <x:v>2026-08-15</x:v>
      </x:c>
    </x:row>
    <x:row r="426">
      <x:c r="A426" s="25" t="str">
        <x:v>CA-0423</x:v>
      </x:c>
      <x:c r="B426" s="25" t="str">
        <x:v>CA-C0379</x:v>
      </x:c>
      <x:c r="C426" s="25" t="n">
        <x:v>18850</x:v>
      </x:c>
      <x:c r="D426" s="25" t="n">
        <x:v>18850</x:v>
      </x:c>
      <x:c r="E426" s="25" t="str">
        <x:v>Morgan Creek Golf Course</x:v>
      </x:c>
      <x:c r="F426" s="25"/>
      <x:c r="G426" s="25" t="n">
        <x:v>51737</x:v>
      </x:c>
      <x:c r="H426" s="25" t="str">
        <x:v>Championship</x:v>
      </x:c>
      <x:c r="I426" s="25" t="str">
        <x:v>https://api.golfcanada.ca/api/v1/facilities/18850</x:v>
      </x:c>
      <x:c r="J426" s="25"/>
      <x:c r="K426" s="25"/>
      <x:c r="L426" s="25" t="n">
        <x:v>49.0654</x:v>
      </x:c>
      <x:c r="M426" s="25" t="n">
        <x:v>-122.7804</x:v>
      </x:c>
      <x:c r="N426" s="25" t="str">
        <x:v>2026-08-15</x:v>
      </x:c>
    </x:row>
    <x:row r="427">
      <x:c r="A427" s="25" t="str">
        <x:v>CA-0424</x:v>
      </x:c>
      <x:c r="B427" s="25" t="str">
        <x:v>CA-C0380</x:v>
      </x:c>
      <x:c r="C427" s="25" t="n">
        <x:v>21067</x:v>
      </x:c>
      <x:c r="D427" s="25" t="n">
        <x:v>18943</x:v>
      </x:c>
      <x:c r="E427" s="25" t="str">
        <x:v>Morningstar Golf Club</x:v>
      </x:c>
      <x:c r="F427" s="25"/>
      <x:c r="G427" s="25" t="n">
        <x:v>167471</x:v>
      </x:c>
      <x:c r="H427" s="25" t="str">
        <x:v>Gold</x:v>
      </x:c>
      <x:c r="I427" s="25" t="str">
        <x:v>https://api.golfcanada.ca/api/v1/facilities/21067</x:v>
      </x:c>
      <x:c r="J427" s="25" t="str">
        <x:v>relation/2965773</x:v>
      </x:c>
      <x:c r="K427" s="25"/>
      <x:c r="L427" s="25" t="n">
        <x:v>49.3342</x:v>
      </x:c>
      <x:c r="M427" s="25" t="n">
        <x:v>-124.3633</x:v>
      </x:c>
      <x:c r="N427" s="25" t="str">
        <x:v>2026-08-15</x:v>
      </x:c>
    </x:row>
    <x:row r="428">
      <x:c r="A428" s="25" t="str">
        <x:v>CA-0425</x:v>
      </x:c>
      <x:c r="B428" s="25" t="str">
        <x:v>CA-C0381</x:v>
      </x:c>
      <x:c r="C428" s="25" t="n">
        <x:v>18086</x:v>
      </x:c>
      <x:c r="D428" s="25" t="n">
        <x:v>18086</x:v>
      </x:c>
      <x:c r="E428" s="25" t="str">
        <x:v>Mount Brenton Golf Course</x:v>
      </x:c>
      <x:c r="F428" s="25"/>
      <x:c r="G428" s="25" t="n">
        <x:v>49780</x:v>
      </x:c>
      <x:c r="H428" s="25" t="str">
        <x:v>Black</x:v>
      </x:c>
      <x:c r="I428" s="25" t="str">
        <x:v>https://api.golfcanada.ca/api/v1/facilities/18086</x:v>
      </x:c>
      <x:c r="J428" s="25" t="str">
        <x:v>way/258045947</x:v>
      </x:c>
      <x:c r="K428" s="25"/>
      <x:c r="L428" s="25" t="n">
        <x:v>48.9114</x:v>
      </x:c>
      <x:c r="M428" s="25" t="n">
        <x:v>-123.7137</x:v>
      </x:c>
      <x:c r="N428" s="25" t="str">
        <x:v>2026-08-15</x:v>
      </x:c>
    </x:row>
    <x:row r="429">
      <x:c r="A429" s="25" t="str">
        <x:v>CA-0426</x:v>
      </x:c>
      <x:c r="B429" s="25" t="str">
        <x:v>CA-C0382</x:v>
      </x:c>
      <x:c r="C429" s="25" t="n">
        <x:v>18745</x:v>
      </x:c>
      <x:c r="D429" s="25" t="n">
        <x:v>18745</x:v>
      </x:c>
      <x:c r="E429" s="25" t="str">
        <x:v>Mount Paul Golf Course</x:v>
      </x:c>
      <x:c r="F429" s="25"/>
      <x:c r="G429" s="25" t="n">
        <x:v>51424</x:v>
      </x:c>
      <x:c r="H429" s="25" t="str">
        <x:v>Blue</x:v>
      </x:c>
      <x:c r="I429" s="25" t="str">
        <x:v>https://api.golfcanada.ca/api/v1/facilities/18745</x:v>
      </x:c>
      <x:c r="J429" s="25" t="str">
        <x:v>way/128462229</x:v>
      </x:c>
      <x:c r="K429" s="25"/>
      <x:c r="L429" s="25" t="n">
        <x:v>50.6886</x:v>
      </x:c>
      <x:c r="M429" s="25" t="n">
        <x:v>-120.3213</x:v>
      </x:c>
      <x:c r="N429" s="25" t="str">
        <x:v>2026-08-15</x:v>
      </x:c>
    </x:row>
    <x:row r="430">
      <x:c r="A430" s="25" t="str">
        <x:v>CA-0427</x:v>
      </x:c>
      <x:c r="B430" s="25" t="str">
        <x:v>CA-C0383</x:v>
      </x:c>
      <x:c r="C430" s="25" t="n">
        <x:v>18926</x:v>
      </x:c>
      <x:c r="D430" s="25" t="n">
        <x:v>18926</x:v>
      </x:c>
      <x:c r="E430" s="25" t="str">
        <x:v>Mountain Meadows Golf Club</x:v>
      </x:c>
      <x:c r="F430" s="25"/>
      <x:c r="G430" s="25" t="n">
        <x:v>51959</x:v>
      </x:c>
      <x:c r="H430" s="25" t="str">
        <x:v>White</x:v>
      </x:c>
      <x:c r="I430" s="25" t="str">
        <x:v>https://api.golfcanada.ca/api/v1/facilities/18926</x:v>
      </x:c>
      <x:c r="J430" s="25"/>
      <x:c r="K430" s="25"/>
      <x:c r="L430" s="25" t="n">
        <x:v>50.0157</x:v>
      </x:c>
      <x:c r="M430" s="25" t="n">
        <x:v>-114.9177</x:v>
      </x:c>
      <x:c r="N430" s="25" t="str">
        <x:v>2026-08-15</x:v>
      </x:c>
    </x:row>
    <x:row r="431">
      <x:c r="A431" s="25" t="str">
        <x:v>CA-0428</x:v>
      </x:c>
      <x:c r="B431" s="25" t="str">
        <x:v>CA-C0384</x:v>
      </x:c>
      <x:c r="C431" s="25" t="n">
        <x:v>21141</x:v>
      </x:c>
      <x:c r="D431" s="25" t="n">
        <x:v>19678</x:v>
      </x:c>
      <x:c r="E431" s="25" t="str">
        <x:v>Musqueam Golf and Learning Academy</x:v>
      </x:c>
      <x:c r="F431" s="25"/>
      <x:c r="G431" s="25" t="n">
        <x:v>54459</x:v>
      </x:c>
      <x:c r="H431" s="25" t="str">
        <x:v>Blue</x:v>
      </x:c>
      <x:c r="I431" s="25" t="str">
        <x:v>https://api.golfcanada.ca/api/v1/facilities/21141</x:v>
      </x:c>
      <x:c r="J431" s="25" t="str">
        <x:v>way/58801882</x:v>
      </x:c>
      <x:c r="K431" s="25" t="str">
        <x:v>https://www.musqueamgolf.com/</x:v>
      </x:c>
      <x:c r="L431" s="25" t="n">
        <x:v>49.2253</x:v>
      </x:c>
      <x:c r="M431" s="25" t="n">
        <x:v>-123.1924</x:v>
      </x:c>
      <x:c r="N431" s="25" t="str">
        <x:v>2026-08-15</x:v>
      </x:c>
    </x:row>
    <x:row r="432">
      <x:c r="A432" s="25" t="str">
        <x:v>CA-0429</x:v>
      </x:c>
      <x:c r="B432" s="25" t="str">
        <x:v>CA-C0385</x:v>
      </x:c>
      <x:c r="C432" s="25" t="n">
        <x:v>20389</x:v>
      </x:c>
      <x:c r="D432" s="25" t="n">
        <x:v>18925</x:v>
      </x:c>
      <x:c r="E432" s="25" t="str">
        <x:v>Mylora Golf Course</x:v>
      </x:c>
      <x:c r="F432" s="25"/>
      <x:c r="G432" s="25" t="n">
        <x:v>51957</x:v>
      </x:c>
      <x:c r="H432" s="25" t="str">
        <x:v>Gold</x:v>
      </x:c>
      <x:c r="I432" s="25" t="str">
        <x:v>https://api.golfcanada.ca/api/v1/facilities/20389</x:v>
      </x:c>
      <x:c r="J432" s="25" t="str">
        <x:v>way/25147198</x:v>
      </x:c>
      <x:c r="K432" s="25"/>
      <x:c r="L432" s="25" t="n">
        <x:v>49.1413</x:v>
      </x:c>
      <x:c r="M432" s="25" t="n">
        <x:v>-123.0815</x:v>
      </x:c>
      <x:c r="N432" s="25" t="str">
        <x:v>2026-08-15</x:v>
      </x:c>
    </x:row>
    <x:row r="433">
      <x:c r="A433" s="25" t="str">
        <x:v>CA-0430</x:v>
      </x:c>
      <x:c r="B433" s="25" t="str">
        <x:v>CA-C0386</x:v>
      </x:c>
      <x:c r="C433" s="25" t="n">
        <x:v>18812</x:v>
      </x:c>
      <x:c r="D433" s="25" t="n">
        <x:v>18812</x:v>
      </x:c>
      <x:c r="E433" s="25" t="str">
        <x:v>Myrtle Point Golf Club</x:v>
      </x:c>
      <x:c r="F433" s="25"/>
      <x:c r="G433" s="25" t="n">
        <x:v>51612</x:v>
      </x:c>
      <x:c r="H433" s="25" t="str">
        <x:v>Black</x:v>
      </x:c>
      <x:c r="I433" s="25" t="str">
        <x:v>https://api.golfcanada.ca/api/v1/facilities/18812</x:v>
      </x:c>
      <x:c r="J433" s="25"/>
      <x:c r="K433" s="25"/>
      <x:c r="L433" s="25" t="n">
        <x:v>49.793</x:v>
      </x:c>
      <x:c r="M433" s="25" t="n">
        <x:v>-124.4617</x:v>
      </x:c>
      <x:c r="N433" s="25" t="str">
        <x:v>2026-08-15</x:v>
      </x:c>
    </x:row>
    <x:row r="434">
      <x:c r="A434" s="25" t="str">
        <x:v>CA-0431</x:v>
      </x:c>
      <x:c r="B434" s="25" t="str">
        <x:v>CA-C0387</x:v>
      </x:c>
      <x:c r="C434" s="25" t="n">
        <x:v>18723</x:v>
      </x:c>
      <x:c r="D434" s="25" t="n">
        <x:v>18723</x:v>
      </x:c>
      <x:c r="E434" s="25" t="str">
        <x:v>Nakusp Golf Club</x:v>
      </x:c>
      <x:c r="F434" s="25" t="str">
        <x:v>Nakusp Centennial Golf Club</x:v>
      </x:c>
      <x:c r="G434" s="25" t="n">
        <x:v>51371</x:v>
      </x:c>
      <x:c r="H434" s="25" t="str">
        <x:v>White</x:v>
      </x:c>
      <x:c r="I434" s="25" t="str">
        <x:v>https://api.golfcanada.ca/api/v1/facilities/18723</x:v>
      </x:c>
      <x:c r="J434" s="25" t="str">
        <x:v>way/66515888</x:v>
      </x:c>
      <x:c r="K434" s="25"/>
      <x:c r="L434" s="25" t="n">
        <x:v>50.2347</x:v>
      </x:c>
      <x:c r="M434" s="25" t="n">
        <x:v>-117.77</x:v>
      </x:c>
      <x:c r="N434" s="25" t="str">
        <x:v>2026-08-15</x:v>
      </x:c>
    </x:row>
    <x:row r="435">
      <x:c r="A435" s="25" t="str">
        <x:v>CA-0432</x:v>
      </x:c>
      <x:c r="B435" s="25" t="str">
        <x:v>CA-C0388</x:v>
      </x:c>
      <x:c r="C435" s="25" t="n">
        <x:v>18735</x:v>
      </x:c>
      <x:c r="D435" s="25" t="n">
        <x:v>18735</x:v>
      </x:c>
      <x:c r="E435" s="25" t="str">
        <x:v>Nanaimo Golf Club</x:v>
      </x:c>
      <x:c r="F435" s="25"/>
      <x:c r="G435" s="25" t="n">
        <x:v>51399</x:v>
      </x:c>
      <x:c r="H435" s="25" t="str">
        <x:v>Black</x:v>
      </x:c>
      <x:c r="I435" s="25" t="str">
        <x:v>https://api.golfcanada.ca/api/v1/facilities/18735</x:v>
      </x:c>
      <x:c r="J435" s="25" t="str">
        <x:v>way/156412792</x:v>
      </x:c>
      <x:c r="K435" s="25"/>
      <x:c r="L435" s="25" t="n">
        <x:v>49.1989</x:v>
      </x:c>
      <x:c r="M435" s="25" t="n">
        <x:v>-123.984</x:v>
      </x:c>
      <x:c r="N435" s="25" t="str">
        <x:v>2026-08-15</x:v>
      </x:c>
    </x:row>
    <x:row r="436">
      <x:c r="A436" s="25" t="str">
        <x:v>CA-0433</x:v>
      </x:c>
      <x:c r="B436" s="25" t="str">
        <x:v>CA-C0389</x:v>
      </x:c>
      <x:c r="C436" s="25" t="n">
        <x:v>18910</x:v>
      </x:c>
      <x:c r="D436" s="25" t="n">
        <x:v>18910</x:v>
      </x:c>
      <x:c r="E436" s="25" t="str">
        <x:v>Newlands Golf Club</x:v>
      </x:c>
      <x:c r="F436" s="25"/>
      <x:c r="G436" s="25" t="n">
        <x:v>51915</x:v>
      </x:c>
      <x:c r="H436" s="25" t="str">
        <x:v>Blue</x:v>
      </x:c>
      <x:c r="I436" s="25" t="str">
        <x:v>https://api.golfcanada.ca/api/v1/facilities/18910</x:v>
      </x:c>
      <x:c r="J436" s="25" t="str">
        <x:v>relation/12804415</x:v>
      </x:c>
      <x:c r="K436" s="25"/>
      <x:c r="L436" s="25" t="n">
        <x:v>49.1034</x:v>
      </x:c>
      <x:c r="M436" s="25" t="n">
        <x:v>-122.6544</x:v>
      </x:c>
      <x:c r="N436" s="25" t="str">
        <x:v>2026-08-15</x:v>
      </x:c>
    </x:row>
    <x:row r="437">
      <x:c r="A437" s="25" t="str">
        <x:v>CA-0434</x:v>
      </x:c>
      <x:c r="B437" s="25" t="str">
        <x:v>CA-C0390</x:v>
      </x:c>
      <x:c r="C437" s="25" t="n">
        <x:v>18883</x:v>
      </x:c>
      <x:c r="D437" s="25" t="n">
        <x:v>18883</x:v>
      </x:c>
      <x:c r="E437" s="25" t="str">
        <x:v>Nicklaus North Golf Course</x:v>
      </x:c>
      <x:c r="F437" s="25" t="str">
        <x:v>Nicklaus North Golf Club</x:v>
      </x:c>
      <x:c r="G437" s="25" t="n">
        <x:v>51835</x:v>
      </x:c>
      <x:c r="H437" s="25" t="str">
        <x:v>Gold</x:v>
      </x:c>
      <x:c r="I437" s="25" t="str">
        <x:v>https://api.golfcanada.ca/api/v1/facilities/18883</x:v>
      </x:c>
      <x:c r="J437" s="25" t="str">
        <x:v>way/24689936</x:v>
      </x:c>
      <x:c r="K437" s="25"/>
      <x:c r="L437" s="25" t="n">
        <x:v>50.143</x:v>
      </x:c>
      <x:c r="M437" s="25" t="n">
        <x:v>-122.9499</x:v>
      </x:c>
      <x:c r="N437" s="25" t="str">
        <x:v>2026-08-15</x:v>
      </x:c>
    </x:row>
    <x:row r="438">
      <x:c r="A438" s="25" t="str">
        <x:v>CA-0435</x:v>
      </x:c>
      <x:c r="B438" s="25" t="str">
        <x:v>CA-C0391</x:v>
      </x:c>
      <x:c r="C438" s="25" t="n">
        <x:v>18825</x:v>
      </x:c>
      <x:c r="D438" s="25" t="n">
        <x:v>18825</x:v>
      </x:c>
      <x:c r="E438" s="25" t="str">
        <x:v>Nico-Wynd Golf Club</x:v>
      </x:c>
      <x:c r="F438" s="25" t="str">
        <x:v>Nico Wynd Golf Course</x:v>
      </x:c>
      <x:c r="G438" s="25" t="n">
        <x:v>51654</x:v>
      </x:c>
      <x:c r="H438" s="25" t="str">
        <x:v>Blue</x:v>
      </x:c>
      <x:c r="I438" s="25" t="str">
        <x:v>https://api.golfcanada.ca/api/v1/facilities/18825</x:v>
      </x:c>
      <x:c r="J438" s="25"/>
      <x:c r="K438" s="25"/>
      <x:c r="L438" s="25" t="n">
        <x:v>49.069</x:v>
      </x:c>
      <x:c r="M438" s="25" t="n">
        <x:v>-122.8335</x:v>
      </x:c>
      <x:c r="N438" s="25" t="str">
        <x:v>2026-08-15</x:v>
      </x:c>
    </x:row>
    <x:row r="439">
      <x:c r="A439" s="25" t="str">
        <x:v>CA-0436</x:v>
      </x:c>
      <x:c r="B439" s="25" t="str">
        <x:v>CA-C0392</x:v>
      </x:c>
      <x:c r="C439" s="25" t="n">
        <x:v>18766</x:v>
      </x:c>
      <x:c r="D439" s="25" t="n">
        <x:v>18766</x:v>
      </x:c>
      <x:c r="E439" s="25" t="str">
        <x:v>Nk'mip Canyon Desert Golf Course</x:v>
      </x:c>
      <x:c r="F439" s="25"/>
      <x:c r="G439" s="25" t="n">
        <x:v>51488</x:v>
      </x:c>
      <x:c r="H439" s="25" t="str">
        <x:v>Black</x:v>
      </x:c>
      <x:c r="I439" s="25" t="str">
        <x:v>https://api.golfcanada.ca/api/v1/facilities/18766</x:v>
      </x:c>
      <x:c r="J439" s="25" t="str">
        <x:v>way/1370622953</x:v>
      </x:c>
      <x:c r="K439" s="25" t="str">
        <x:v>https://nkmipcanyon.ca/</x:v>
      </x:c>
      <x:c r="L439" s="25" t="n">
        <x:v>49.195</x:v>
      </x:c>
      <x:c r="M439" s="25" t="n">
        <x:v>-119.5315</x:v>
      </x:c>
      <x:c r="N439" s="25" t="str">
        <x:v>2026-08-15</x:v>
      </x:c>
    </x:row>
    <x:row r="440">
      <x:c r="A440" s="25" t="str">
        <x:v>CA-0437</x:v>
      </x:c>
      <x:c r="B440" s="25" t="str">
        <x:v>CA-C0393</x:v>
      </x:c>
      <x:c r="C440" s="25" t="n">
        <x:v>21063</x:v>
      </x:c>
      <x:c r="D440" s="25" t="n">
        <x:v>18856</x:v>
      </x:c>
      <x:c r="E440" s="25" t="str">
        <x:v>North Shuswap Golf Club</x:v>
      </x:c>
      <x:c r="F440" s="25"/>
      <x:c r="G440" s="25" t="n">
        <x:v>51760</x:v>
      </x:c>
      <x:c r="H440" s="25" t="str">
        <x:v>White</x:v>
      </x:c>
      <x:c r="I440" s="25" t="str">
        <x:v>https://api.golfcanada.ca/api/v1/facilities/21063</x:v>
      </x:c>
      <x:c r="J440" s="25"/>
      <x:c r="K440" s="25"/>
      <x:c r="L440" s="25" t="n">
        <x:v>50.9671</x:v>
      </x:c>
      <x:c r="M440" s="25" t="n">
        <x:v>-119.1687</x:v>
      </x:c>
      <x:c r="N440" s="25" t="str">
        <x:v>2026-08-15</x:v>
      </x:c>
    </x:row>
    <x:row r="441">
      <x:c r="A441" s="25" t="str">
        <x:v>CA-0438</x:v>
      </x:c>
      <x:c r="B441" s="25" t="str">
        <x:v>CA-C0394</x:v>
      </x:c>
      <x:c r="C441" s="25" t="n">
        <x:v>19679</x:v>
      </x:c>
      <x:c r="D441" s="25" t="n">
        <x:v>19679</x:v>
      </x:c>
      <x:c r="E441" s="25" t="str">
        <x:v>Northlands Golf Course</x:v>
      </x:c>
      <x:c r="F441" s="25"/>
      <x:c r="G441" s="25" t="n">
        <x:v>53734</x:v>
      </x:c>
      <x:c r="H441" s="25" t="str">
        <x:v>Black</x:v>
      </x:c>
      <x:c r="I441" s="25" t="str">
        <x:v>https://api.golfcanada.ca/api/v1/facilities/19679</x:v>
      </x:c>
      <x:c r="J441" s="25" t="str">
        <x:v>way/397511205</x:v>
      </x:c>
      <x:c r="K441" s="25" t="str">
        <x:v>https://golfnorthlands.com/</x:v>
      </x:c>
      <x:c r="L441" s="25" t="n">
        <x:v>49.3209</x:v>
      </x:c>
      <x:c r="M441" s="25" t="n">
        <x:v>-122.9812</x:v>
      </x:c>
      <x:c r="N441" s="25" t="str">
        <x:v>2026-08-15</x:v>
      </x:c>
    </x:row>
    <x:row r="442">
      <x:c r="A442" s="25" t="str">
        <x:v>CA-0439</x:v>
      </x:c>
      <x:c r="B442" s="25" t="str">
        <x:v>CA-C0395</x:v>
      </x:c>
      <x:c r="C442" s="25" t="n">
        <x:v>18908</x:v>
      </x:c>
      <x:c r="D442" s="25" t="n">
        <x:v>18908</x:v>
      </x:c>
      <x:c r="E442" s="25" t="str">
        <x:v>Northview Golf &amp; Country Club</x:v>
      </x:c>
      <x:c r="F442" s="25" t="str">
        <x:v>Northview Golf &amp; Country Club - Canal</x:v>
      </x:c>
      <x:c r="G442" s="25" t="n">
        <x:v>87055</x:v>
      </x:c>
      <x:c r="H442" s="25" t="str">
        <x:v>Gold</x:v>
      </x:c>
      <x:c r="I442" s="25" t="str">
        <x:v>https://api.golfcanada.ca/api/v1/facilities/18908</x:v>
      </x:c>
      <x:c r="J442" s="25" t="str">
        <x:v>relation/1273897</x:v>
      </x:c>
      <x:c r="K442" s="25" t="str">
        <x:v>https://www.northviewgolf.com/</x:v>
      </x:c>
      <x:c r="L442" s="25" t="n">
        <x:v>49.125</x:v>
      </x:c>
      <x:c r="M442" s="25" t="n">
        <x:v>-122.7592</x:v>
      </x:c>
      <x:c r="N442" s="25" t="str">
        <x:v>2026-08-15</x:v>
      </x:c>
    </x:row>
    <x:row r="443">
      <x:c r="A443" s="25" t="str">
        <x:v>CA-0440</x:v>
      </x:c>
      <x:c r="B443" s="25" t="str">
        <x:v>CA-C0395</x:v>
      </x:c>
      <x:c r="C443" s="25" t="n">
        <x:v>18908</x:v>
      </x:c>
      <x:c r="D443" s="25" t="n">
        <x:v>18909</x:v>
      </x:c>
      <x:c r="E443" s="25" t="str">
        <x:v>Northview Golf &amp; Country Club</x:v>
      </x:c>
      <x:c r="F443" s="25" t="str">
        <x:v>Northview Golf &amp; Country Club - Ridge</x:v>
      </x:c>
      <x:c r="G443" s="25" t="n">
        <x:v>51912</x:v>
      </x:c>
      <x:c r="H443" s="25" t="str">
        <x:v>Palmer</x:v>
      </x:c>
      <x:c r="I443" s="25" t="str">
        <x:v>https://api.golfcanada.ca/api/v1/facilities/18908</x:v>
      </x:c>
      <x:c r="J443" s="25" t="str">
        <x:v>relation/1273897</x:v>
      </x:c>
      <x:c r="K443" s="25" t="str">
        <x:v>https://www.northviewgolf.com/</x:v>
      </x:c>
      <x:c r="L443" s="25" t="n">
        <x:v>49.125</x:v>
      </x:c>
      <x:c r="M443" s="25" t="n">
        <x:v>-122.7592</x:v>
      </x:c>
      <x:c r="N443" s="25" t="str">
        <x:v>2026-08-15</x:v>
      </x:c>
    </x:row>
    <x:row r="444">
      <x:c r="A444" s="25" t="str">
        <x:v>CA-0441</x:v>
      </x:c>
      <x:c r="B444" s="25" t="str">
        <x:v>CA-C0396</x:v>
      </x:c>
      <x:c r="C444" s="25" t="n">
        <x:v>18942</x:v>
      </x:c>
      <x:c r="D444" s="25" t="n">
        <x:v>18942</x:v>
      </x:c>
      <x:c r="E444" s="25" t="str">
        <x:v>Olympic View Golf Club</x:v>
      </x:c>
      <x:c r="F444" s="25"/>
      <x:c r="G444" s="25" t="n">
        <x:v>52001</x:v>
      </x:c>
      <x:c r="H444" s="25" t="str">
        <x:v>Gold</x:v>
      </x:c>
      <x:c r="I444" s="25" t="str">
        <x:v>https://api.golfcanada.ca/api/v1/facilities/18942</x:v>
      </x:c>
      <x:c r="J444" s="25" t="str">
        <x:v>way/27501859</x:v>
      </x:c>
      <x:c r="K444" s="25"/>
      <x:c r="L444" s="25" t="n">
        <x:v>48.4032</x:v>
      </x:c>
      <x:c r="M444" s="25" t="n">
        <x:v>-123.5203</x:v>
      </x:c>
      <x:c r="N444" s="25" t="str">
        <x:v>2026-08-15</x:v>
      </x:c>
    </x:row>
    <x:row r="445">
      <x:c r="A445" s="25" t="str">
        <x:v>CA-0442</x:v>
      </x:c>
      <x:c r="B445" s="25" t="str">
        <x:v>CA-C0397</x:v>
      </x:c>
      <x:c r="C445" s="25" t="n">
        <x:v>19827</x:v>
      </x:c>
      <x:c r="D445" s="25" t="n">
        <x:v>19827</x:v>
      </x:c>
      <x:c r="E445" s="25" t="str">
        <x:v>Omineca Golf Club</x:v>
      </x:c>
      <x:c r="F445" s="25"/>
      <x:c r="G445" s="25" t="n">
        <x:v>54189</x:v>
      </x:c>
      <x:c r="H445" s="25" t="str">
        <x:v>White</x:v>
      </x:c>
      <x:c r="I445" s="25" t="str">
        <x:v>https://api.golfcanada.ca/api/v1/facilities/19827</x:v>
      </x:c>
      <x:c r="J445" s="25"/>
      <x:c r="K445" s="25"/>
      <x:c r="L445" s="25" t="n">
        <x:v>54.0463</x:v>
      </x:c>
      <x:c r="M445" s="25" t="n">
        <x:v>-124.0065</x:v>
      </x:c>
      <x:c r="N445" s="25" t="str">
        <x:v>2026-08-15</x:v>
      </x:c>
    </x:row>
    <x:row r="446">
      <x:c r="A446" s="25" t="str">
        <x:v>CA-0443</x:v>
      </x:c>
      <x:c r="B446" s="25" t="str">
        <x:v>CA-C0398</x:v>
      </x:c>
      <x:c r="C446" s="25" t="n">
        <x:v>18867</x:v>
      </x:c>
      <x:c r="D446" s="25" t="n">
        <x:v>18867</x:v>
      </x:c>
      <x:c r="E446" s="25" t="str">
        <x:v>One-O-Eight Golf Resort</x:v>
      </x:c>
      <x:c r="F446" s="25"/>
      <x:c r="G446" s="25" t="n">
        <x:v>51783</x:v>
      </x:c>
      <x:c r="H446" s="25" t="str">
        <x:v>Blue</x:v>
      </x:c>
      <x:c r="I446" s="25" t="str">
        <x:v>https://api.golfcanada.ca/api/v1/facilities/18867</x:v>
      </x:c>
      <x:c r="J446" s="25"/>
      <x:c r="K446" s="25"/>
      <x:c r="L446" s="25" t="n">
        <x:v>51.6472</x:v>
      </x:c>
      <x:c r="M446" s="25" t="n">
        <x:v>-121.294</x:v>
      </x:c>
      <x:c r="N446" s="25" t="str">
        <x:v>2026-08-15</x:v>
      </x:c>
    </x:row>
    <x:row r="447">
      <x:c r="A447" s="25" t="str">
        <x:v>CA-0444</x:v>
      </x:c>
      <x:c r="B447" s="25" t="str">
        <x:v>CA-C0399</x:v>
      </x:c>
      <x:c r="C447" s="25" t="n">
        <x:v>19660</x:v>
      </x:c>
      <x:c r="D447" s="25" t="n">
        <x:v>19660</x:v>
      </x:c>
      <x:c r="E447" s="25" t="str">
        <x:v>Orchard Greens Golf Club</x:v>
      </x:c>
      <x:c r="F447" s="25"/>
      <x:c r="G447" s="25" t="n">
        <x:v>53674</x:v>
      </x:c>
      <x:c r="H447" s="25" t="str">
        <x:v>Blue</x:v>
      </x:c>
      <x:c r="I447" s="25" t="str">
        <x:v>https://api.golfcanada.ca/api/v1/facilities/19660</x:v>
      </x:c>
      <x:c r="J447" s="25"/>
      <x:c r="K447" s="25"/>
      <x:c r="L447" s="25" t="n">
        <x:v>49.8396</x:v>
      </x:c>
      <x:c r="M447" s="25" t="n">
        <x:v>-119.4449</x:v>
      </x:c>
      <x:c r="N447" s="25" t="str">
        <x:v>2026-08-15</x:v>
      </x:c>
    </x:row>
    <x:row r="448">
      <x:c r="A448" s="25" t="str">
        <x:v>CA-0445</x:v>
      </x:c>
      <x:c r="B448" s="25" t="str">
        <x:v>CA-C0400</x:v>
      </x:c>
      <x:c r="C448" s="25" t="n">
        <x:v>18861</x:v>
      </x:c>
      <x:c r="D448" s="25" t="n">
        <x:v>18861</x:v>
      </x:c>
      <x:c r="E448" s="25" t="str">
        <x:v>Osoyoos Golf Club</x:v>
      </x:c>
      <x:c r="F448" s="25" t="str">
        <x:v>Osoyoos Golf Club - Desert Gold</x:v>
      </x:c>
      <x:c r="G448" s="25" t="n">
        <x:v>55134</x:v>
      </x:c>
      <x:c r="H448" s="25" t="str">
        <x:v>Gold</x:v>
      </x:c>
      <x:c r="I448" s="25" t="str">
        <x:v>https://api.golfcanada.ca/api/v1/facilities/18861</x:v>
      </x:c>
      <x:c r="J448" s="25"/>
      <x:c r="K448" s="25"/>
      <x:c r="L448" s="25" t="n">
        <x:v>49.0163</x:v>
      </x:c>
      <x:c r="M448" s="25" t="n">
        <x:v>-119.4909</x:v>
      </x:c>
      <x:c r="N448" s="25" t="str">
        <x:v>2026-08-15</x:v>
      </x:c>
    </x:row>
    <x:row r="449">
      <x:c r="A449" s="25" t="str">
        <x:v>CA-0446</x:v>
      </x:c>
      <x:c r="B449" s="25" t="str">
        <x:v>CA-C0400</x:v>
      </x:c>
      <x:c r="C449" s="25" t="n">
        <x:v>18861</x:v>
      </x:c>
      <x:c r="D449" s="25" t="n">
        <x:v>18865</x:v>
      </x:c>
      <x:c r="E449" s="25" t="str">
        <x:v>Osoyoos Golf Club</x:v>
      </x:c>
      <x:c r="F449" s="25" t="str">
        <x:v>Osoyoos Golf Club - Park Meadows</x:v>
      </x:c>
      <x:c r="G449" s="25" t="n">
        <x:v>51777</x:v>
      </x:c>
      <x:c r="H449" s="25" t="str">
        <x:v>Black</x:v>
      </x:c>
      <x:c r="I449" s="25" t="str">
        <x:v>https://api.golfcanada.ca/api/v1/facilities/18861</x:v>
      </x:c>
      <x:c r="J449" s="25"/>
      <x:c r="K449" s="25"/>
      <x:c r="L449" s="25" t="n">
        <x:v>49.0163</x:v>
      </x:c>
      <x:c r="M449" s="25" t="n">
        <x:v>-119.4909</x:v>
      </x:c>
      <x:c r="N449" s="25" t="str">
        <x:v>2026-08-15</x:v>
      </x:c>
    </x:row>
    <x:row r="450">
      <x:c r="A450" s="25" t="str">
        <x:v>CA-0447</x:v>
      </x:c>
      <x:c r="B450" s="25" t="str">
        <x:v>CA-C0401</x:v>
      </x:c>
      <x:c r="C450" s="25" t="n">
        <x:v>18841</x:v>
      </x:c>
      <x:c r="D450" s="25" t="n">
        <x:v>18841</x:v>
      </x:c>
      <x:c r="E450" s="25" t="str">
        <x:v>Pender Harbour Golf Club</x:v>
      </x:c>
      <x:c r="F450" s="25"/>
      <x:c r="G450" s="25" t="n">
        <x:v>51706</x:v>
      </x:c>
      <x:c r="H450" s="25" t="str">
        <x:v>Gold/Gold</x:v>
      </x:c>
      <x:c r="I450" s="25" t="str">
        <x:v>https://api.golfcanada.ca/api/v1/facilities/18841</x:v>
      </x:c>
      <x:c r="J450" s="25" t="str">
        <x:v>way/551566071</x:v>
      </x:c>
      <x:c r="K450" s="25"/>
      <x:c r="L450" s="25" t="n">
        <x:v>49.6487</x:v>
      </x:c>
      <x:c r="M450" s="25" t="n">
        <x:v>-123.9725</x:v>
      </x:c>
      <x:c r="N450" s="25" t="str">
        <x:v>2026-08-15</x:v>
      </x:c>
    </x:row>
    <x:row r="451">
      <x:c r="A451" s="25" t="str">
        <x:v>CA-0448</x:v>
      </x:c>
      <x:c r="B451" s="25" t="str">
        <x:v>CA-C0402</x:v>
      </x:c>
      <x:c r="C451" s="25" t="n">
        <x:v>18849</x:v>
      </x:c>
      <x:c r="D451" s="25" t="n">
        <x:v>18849</x:v>
      </x:c>
      <x:c r="E451" s="25" t="str">
        <x:v>Pender Island Golf &amp; Country Club</x:v>
      </x:c>
      <x:c r="F451" s="25"/>
      <x:c r="G451" s="25" t="n">
        <x:v>51735</x:v>
      </x:c>
      <x:c r="H451" s="25" t="str">
        <x:v>Blue</x:v>
      </x:c>
      <x:c r="I451" s="25" t="str">
        <x:v>https://api.golfcanada.ca/api/v1/facilities/18849</x:v>
      </x:c>
      <x:c r="J451" s="25" t="str">
        <x:v>way/270767103</x:v>
      </x:c>
      <x:c r="K451" s="25"/>
      <x:c r="L451" s="25" t="n">
        <x:v>48.8045</x:v>
      </x:c>
      <x:c r="M451" s="25" t="n">
        <x:v>-123.311</x:v>
      </x:c>
      <x:c r="N451" s="25" t="str">
        <x:v>2026-08-15</x:v>
      </x:c>
    </x:row>
    <x:row r="452">
      <x:c r="A452" s="25" t="str">
        <x:v>CA-0449</x:v>
      </x:c>
      <x:c r="B452" s="25" t="str">
        <x:v>CA-C0403</x:v>
      </x:c>
      <x:c r="C452" s="25" t="n">
        <x:v>18840</x:v>
      </x:c>
      <x:c r="D452" s="25" t="n">
        <x:v>18840</x:v>
      </x:c>
      <x:c r="E452" s="25" t="str">
        <x:v>Penticton Golf &amp; Country Club</x:v>
      </x:c>
      <x:c r="F452" s="25"/>
      <x:c r="G452" s="25" t="n">
        <x:v>51702</x:v>
      </x:c>
      <x:c r="H452" s="25" t="str">
        <x:v>Gold</x:v>
      </x:c>
      <x:c r="I452" s="25" t="str">
        <x:v>https://api.golfcanada.ca/api/v1/facilities/18840</x:v>
      </x:c>
      <x:c r="J452" s="25" t="str">
        <x:v>relation/13777590</x:v>
      </x:c>
      <x:c r="K452" s="25"/>
      <x:c r="L452" s="25" t="n">
        <x:v>49.4922</x:v>
      </x:c>
      <x:c r="M452" s="25" t="n">
        <x:v>-119.6106</x:v>
      </x:c>
      <x:c r="N452" s="25" t="str">
        <x:v>2026-08-15</x:v>
      </x:c>
    </x:row>
    <x:row r="453">
      <x:c r="A453" s="25" t="str">
        <x:v>CA-0450</x:v>
      </x:c>
      <x:c r="B453" s="25" t="str">
        <x:v>CA-C0404</x:v>
      </x:c>
      <x:c r="C453" s="25" t="n">
        <x:v>18933</x:v>
      </x:c>
      <x:c r="D453" s="25" t="n">
        <x:v>18933</x:v>
      </x:c>
      <x:c r="E453" s="25" t="str">
        <x:v>Pheasant Glen Golf Resort</x:v>
      </x:c>
      <x:c r="F453" s="25"/>
      <x:c r="G453" s="25" t="n">
        <x:v>51976</x:v>
      </x:c>
      <x:c r="H453" s="25" t="str">
        <x:v>Black</x:v>
      </x:c>
      <x:c r="I453" s="25" t="str">
        <x:v>https://api.golfcanada.ca/api/v1/facilities/18933</x:v>
      </x:c>
      <x:c r="J453" s="25" t="str">
        <x:v>way/223555284</x:v>
      </x:c>
      <x:c r="K453" s="25" t="str">
        <x:v>https://www.pheasantglen.com/contact/</x:v>
      </x:c>
      <x:c r="L453" s="25" t="n">
        <x:v>49.3342</x:v>
      </x:c>
      <x:c r="M453" s="25" t="n">
        <x:v>-124.427</x:v>
      </x:c>
      <x:c r="N453" s="25" t="str">
        <x:v>2026-08-15</x:v>
      </x:c>
    </x:row>
    <x:row r="454">
      <x:c r="A454" s="25" t="str">
        <x:v>CA-0451</x:v>
      </x:c>
      <x:c r="B454" s="25" t="str">
        <x:v>CA-C0405</x:v>
      </x:c>
      <x:c r="C454" s="25" t="n">
        <x:v>34159</x:v>
      </x:c>
      <x:c r="D454" s="25" t="n">
        <x:v>34627</x:v>
      </x:c>
      <x:c r="E454" s="25" t="str">
        <x:v>Pine Valley Golf Course</x:v>
      </x:c>
      <x:c r="F454" s="25"/>
      <x:c r="G454" s="25" t="n">
        <x:v>249727</x:v>
      </x:c>
      <x:c r="H454" s="25" t="str">
        <x:v>Tee</x:v>
      </x:c>
      <x:c r="I454" s="25" t="str">
        <x:v>https://api.golfcanada.ca/api/v1/facilities/34159</x:v>
      </x:c>
      <x:c r="J454" s="25"/>
      <x:c r="K454" s="25"/>
      <x:c r="L454" s="25" t="n">
        <x:v>53.909</x:v>
      </x:c>
      <x:c r="M454" s="25" t="n">
        <x:v>-122.7664</x:v>
      </x:c>
      <x:c r="N454" s="25" t="str">
        <x:v>2026-08-15</x:v>
      </x:c>
    </x:row>
    <x:row r="455">
      <x:c r="A455" s="25" t="str">
        <x:v>CA-0452</x:v>
      </x:c>
      <x:c r="B455" s="25" t="str">
        <x:v>CA-C0406</x:v>
      </x:c>
      <x:c r="C455" s="25" t="n">
        <x:v>18785</x:v>
      </x:c>
      <x:c r="D455" s="25" t="n">
        <x:v>18785</x:v>
      </x:c>
      <x:c r="E455" s="25" t="str">
        <x:v>Pitt Meadows Golf Club</x:v>
      </x:c>
      <x:c r="F455" s="25"/>
      <x:c r="G455" s="25" t="n">
        <x:v>51534</x:v>
      </x:c>
      <x:c r="H455" s="25" t="str">
        <x:v>Black</x:v>
      </x:c>
      <x:c r="I455" s="25" t="str">
        <x:v>https://api.golfcanada.ca/api/v1/facilities/18785</x:v>
      </x:c>
      <x:c r="J455" s="25" t="str">
        <x:v>way/41780199</x:v>
      </x:c>
      <x:c r="K455" s="25"/>
      <x:c r="L455" s="25" t="n">
        <x:v>49.2493</x:v>
      </x:c>
      <x:c r="M455" s="25" t="n">
        <x:v>-122.6931</x:v>
      </x:c>
      <x:c r="N455" s="25" t="str">
        <x:v>2026-08-15</x:v>
      </x:c>
    </x:row>
    <x:row r="456">
      <x:c r="A456" s="25" t="str">
        <x:v>CA-0453</x:v>
      </x:c>
      <x:c r="B456" s="25" t="str">
        <x:v>CA-C0407</x:v>
      </x:c>
      <x:c r="C456" s="25" t="n">
        <x:v>18881</x:v>
      </x:c>
      <x:c r="D456" s="25" t="n">
        <x:v>18881</x:v>
      </x:c>
      <x:c r="E456" s="25" t="str">
        <x:v>Point Grey Golf &amp; Country Club</x:v>
      </x:c>
      <x:c r="F456" s="25"/>
      <x:c r="G456" s="25" t="n">
        <x:v>51826</x:v>
      </x:c>
      <x:c r="H456" s="25" t="str">
        <x:v>Black</x:v>
      </x:c>
      <x:c r="I456" s="25" t="str">
        <x:v>https://api.golfcanada.ca/api/v1/facilities/18881</x:v>
      </x:c>
      <x:c r="J456" s="25" t="str">
        <x:v>way/31399643</x:v>
      </x:c>
      <x:c r="K456" s="25"/>
      <x:c r="L456" s="25" t="n">
        <x:v>49.2274</x:v>
      </x:c>
      <x:c r="M456" s="25" t="n">
        <x:v>-123.1808</x:v>
      </x:c>
      <x:c r="N456" s="25" t="str">
        <x:v>2026-08-15</x:v>
      </x:c>
    </x:row>
    <x:row r="457">
      <x:c r="A457" s="25" t="str">
        <x:v>CA-0454</x:v>
      </x:c>
      <x:c r="B457" s="25" t="str">
        <x:v>CA-C0408</x:v>
      </x:c>
      <x:c r="C457" s="25" t="n">
        <x:v>18808</x:v>
      </x:c>
      <x:c r="D457" s="25" t="n">
        <x:v>18808</x:v>
      </x:c>
      <x:c r="E457" s="25" t="str">
        <x:v>Poplar Hills Golf Club</x:v>
      </x:c>
      <x:c r="F457" s="25"/>
      <x:c r="G457" s="25" t="n">
        <x:v>51607</x:v>
      </x:c>
      <x:c r="H457" s="25" t="str">
        <x:v>White</x:v>
      </x:c>
      <x:c r="I457" s="25" t="str">
        <x:v>https://api.golfcanada.ca/api/v1/facilities/18808</x:v>
      </x:c>
      <x:c r="J457" s="25"/>
      <x:c r="K457" s="25"/>
      <x:c r="L457" s="25" t="n">
        <x:v>58.8529</x:v>
      </x:c>
      <x:c r="M457" s="25" t="n">
        <x:v>-122.8349</x:v>
      </x:c>
      <x:c r="N457" s="25" t="str">
        <x:v>2026-08-15</x:v>
      </x:c>
    </x:row>
    <x:row r="458">
      <x:c r="A458" s="25" t="str">
        <x:v>CA-0455</x:v>
      </x:c>
      <x:c r="B458" s="25" t="str">
        <x:v>CA-C0409</x:v>
      </x:c>
      <x:c r="C458" s="25" t="n">
        <x:v>18797</x:v>
      </x:c>
      <x:c r="D458" s="25" t="n">
        <x:v>18797</x:v>
      </x:c>
      <x:c r="E458" s="25" t="str">
        <x:v>Poppy Estate Golf Club</x:v>
      </x:c>
      <x:c r="F458" s="25"/>
      <x:c r="G458" s="25" t="n">
        <x:v>51564</x:v>
      </x:c>
      <x:c r="H458" s="25" t="str">
        <x:v>Blue</x:v>
      </x:c>
      <x:c r="I458" s="25" t="str">
        <x:v>https://api.golfcanada.ca/api/v1/facilities/18797</x:v>
      </x:c>
      <x:c r="J458" s="25" t="str">
        <x:v>way/405207834</x:v>
      </x:c>
      <x:c r="K458" s="25" t="str">
        <x:v>https://www.poppygolf.ca/</x:v>
      </x:c>
      <x:c r="L458" s="25" t="n">
        <x:v>49.0704</x:v>
      </x:c>
      <x:c r="M458" s="25" t="n">
        <x:v>-122.5346</x:v>
      </x:c>
      <x:c r="N458" s="25" t="str">
        <x:v>2026-08-15</x:v>
      </x:c>
    </x:row>
    <x:row r="459">
      <x:c r="A459" s="25" t="str">
        <x:v>CA-0456</x:v>
      </x:c>
      <x:c r="B459" s="25" t="str">
        <x:v>CA-C0410</x:v>
      </x:c>
      <x:c r="C459" s="25" t="n">
        <x:v>18839</x:v>
      </x:c>
      <x:c r="D459" s="25" t="n">
        <x:v>18835</x:v>
      </x:c>
      <x:c r="E459" s="25" t="str">
        <x:v>Predator Ridge Golf Resort</x:v>
      </x:c>
      <x:c r="F459" s="25" t="str">
        <x:v>Predator Ridge Golf Resort - Predator Course</x:v>
      </x:c>
      <x:c r="G459" s="25" t="n">
        <x:v>51682</x:v>
      </x:c>
      <x:c r="H459" s="25" t="str">
        <x:v>Black</x:v>
      </x:c>
      <x:c r="I459" s="25" t="str">
        <x:v>https://api.golfcanada.ca/api/v1/facilities/18839</x:v>
      </x:c>
      <x:c r="J459" s="25" t="str">
        <x:v>relation/17796634</x:v>
      </x:c>
      <x:c r="K459" s="25"/>
      <x:c r="L459" s="25" t="n">
        <x:v>50.189</x:v>
      </x:c>
      <x:c r="M459" s="25" t="n">
        <x:v>-119.3875</x:v>
      </x:c>
      <x:c r="N459" s="25" t="str">
        <x:v>2026-08-15</x:v>
      </x:c>
    </x:row>
    <x:row r="460">
      <x:c r="A460" s="25" t="str">
        <x:v>CA-0457</x:v>
      </x:c>
      <x:c r="B460" s="25" t="str">
        <x:v>CA-C0410</x:v>
      </x:c>
      <x:c r="C460" s="25" t="n">
        <x:v>18839</x:v>
      </x:c>
      <x:c r="D460" s="25" t="n">
        <x:v>18837</x:v>
      </x:c>
      <x:c r="E460" s="25" t="str">
        <x:v>Predator Ridge Golf Resort</x:v>
      </x:c>
      <x:c r="F460" s="25" t="str">
        <x:v>Predator Ridge Golf Resort - Ridge</x:v>
      </x:c>
      <x:c r="G460" s="25" t="n">
        <x:v>51690</x:v>
      </x:c>
      <x:c r="H460" s="25" t="str">
        <x:v>Black</x:v>
      </x:c>
      <x:c r="I460" s="25" t="str">
        <x:v>https://api.golfcanada.ca/api/v1/facilities/18839</x:v>
      </x:c>
      <x:c r="J460" s="25" t="str">
        <x:v>relation/17796634</x:v>
      </x:c>
      <x:c r="K460" s="25"/>
      <x:c r="L460" s="25" t="n">
        <x:v>50.189</x:v>
      </x:c>
      <x:c r="M460" s="25" t="n">
        <x:v>-119.3875</x:v>
      </x:c>
      <x:c r="N460" s="25" t="str">
        <x:v>2026-08-15</x:v>
      </x:c>
    </x:row>
    <x:row r="461">
      <x:c r="A461" s="25" t="str">
        <x:v>CA-0458</x:v>
      </x:c>
      <x:c r="B461" s="25" t="str">
        <x:v>CA-C0411</x:v>
      </x:c>
      <x:c r="C461" s="25" t="n">
        <x:v>18784</x:v>
      </x:c>
      <x:c r="D461" s="25" t="n">
        <x:v>18784</x:v>
      </x:c>
      <x:c r="E461" s="25" t="str">
        <x:v>Prince George Golf &amp; Curling Club</x:v>
      </x:c>
      <x:c r="F461" s="25" t="str">
        <x:v>Prince George Golf Club</x:v>
      </x:c>
      <x:c r="G461" s="25" t="n">
        <x:v>51531</x:v>
      </x:c>
      <x:c r="H461" s="25" t="str">
        <x:v>Black</x:v>
      </x:c>
      <x:c r="I461" s="25" t="str">
        <x:v>https://api.golfcanada.ca/api/v1/facilities/18784</x:v>
      </x:c>
      <x:c r="J461" s="25" t="str">
        <x:v>way/24657388</x:v>
      </x:c>
      <x:c r="K461" s="25"/>
      <x:c r="L461" s="25" t="n">
        <x:v>53.896</x:v>
      </x:c>
      <x:c r="M461" s="25" t="n">
        <x:v>-122.7722</x:v>
      </x:c>
      <x:c r="N461" s="25" t="str">
        <x:v>2026-08-15</x:v>
      </x:c>
    </x:row>
    <x:row r="462">
      <x:c r="A462" s="25" t="str">
        <x:v>CA-0459</x:v>
      </x:c>
      <x:c r="B462" s="25" t="str">
        <x:v>CA-C0412</x:v>
      </x:c>
      <x:c r="C462" s="25" t="n">
        <x:v>18924</x:v>
      </x:c>
      <x:c r="D462" s="25" t="n">
        <x:v>18924</x:v>
      </x:c>
      <x:c r="E462" s="25" t="str">
        <x:v>Prince Rupert Golf Club</x:v>
      </x:c>
      <x:c r="F462" s="25"/>
      <x:c r="G462" s="25" t="n">
        <x:v>51956</x:v>
      </x:c>
      <x:c r="H462" s="25" t="str">
        <x:v>Black</x:v>
      </x:c>
      <x:c r="I462" s="25" t="str">
        <x:v>https://api.golfcanada.ca/api/v1/facilities/18924</x:v>
      </x:c>
      <x:c r="J462" s="25"/>
      <x:c r="K462" s="25"/>
      <x:c r="L462" s="25" t="n">
        <x:v>54.342</x:v>
      </x:c>
      <x:c r="M462" s="25" t="n">
        <x:v>-130.2658</x:v>
      </x:c>
      <x:c r="N462" s="25" t="str">
        <x:v>2026-08-15</x:v>
      </x:c>
    </x:row>
    <x:row r="463">
      <x:c r="A463" s="25" t="str">
        <x:v>CA-0460</x:v>
      </x:c>
      <x:c r="B463" s="25" t="str">
        <x:v>CA-C0413</x:v>
      </x:c>
      <x:c r="C463" s="25" t="n">
        <x:v>18763</x:v>
      </x:c>
      <x:c r="D463" s="25" t="n">
        <x:v>18763</x:v>
      </x:c>
      <x:c r="E463" s="25" t="str">
        <x:v>Princeton Golf Club</x:v>
      </x:c>
      <x:c r="F463" s="25"/>
      <x:c r="G463" s="25" t="n">
        <x:v>51478</x:v>
      </x:c>
      <x:c r="H463" s="25" t="str">
        <x:v>Blue</x:v>
      </x:c>
      <x:c r="I463" s="25" t="str">
        <x:v>https://api.golfcanada.ca/api/v1/facilities/18763</x:v>
      </x:c>
      <x:c r="J463" s="25"/>
      <x:c r="K463" s="25"/>
      <x:c r="L463" s="25" t="n">
        <x:v>49.4574</x:v>
      </x:c>
      <x:c r="M463" s="25" t="n">
        <x:v>-120.4706</x:v>
      </x:c>
      <x:c r="N463" s="25" t="str">
        <x:v>2026-08-15</x:v>
      </x:c>
    </x:row>
    <x:row r="464">
      <x:c r="A464" s="25" t="str">
        <x:v>CA-0461</x:v>
      </x:c>
      <x:c r="B464" s="25" t="str">
        <x:v>CA-C0414</x:v>
      </x:c>
      <x:c r="C464" s="25" t="n">
        <x:v>31755</x:v>
      </x:c>
      <x:c r="D464" s="25" t="n">
        <x:v>32390</x:v>
      </x:c>
      <x:c r="E464" s="25" t="str">
        <x:v>Quadra Island Golf Club</x:v>
      </x:c>
      <x:c r="F464" s="25"/>
      <x:c r="G464" s="25" t="n">
        <x:v>210613</x:v>
      </x:c>
      <x:c r="H464" s="25" t="str">
        <x:v>Blue</x:v>
      </x:c>
      <x:c r="I464" s="25" t="str">
        <x:v>https://api.golfcanada.ca/api/v1/facilities/31755</x:v>
      </x:c>
      <x:c r="J464" s="25"/>
      <x:c r="K464" s="25"/>
      <x:c r="L464" s="25" t="n">
        <x:v>50.0577</x:v>
      </x:c>
      <x:c r="M464" s="25" t="n">
        <x:v>-125.1832</x:v>
      </x:c>
      <x:c r="N464" s="25" t="str">
        <x:v>2026-08-15</x:v>
      </x:c>
    </x:row>
    <x:row r="465">
      <x:c r="A465" s="25" t="str">
        <x:v>CA-0462</x:v>
      </x:c>
      <x:c r="B465" s="25" t="str">
        <x:v>CA-C0415</x:v>
      </x:c>
      <x:c r="C465" s="25" t="n">
        <x:v>18796</x:v>
      </x:c>
      <x:c r="D465" s="25" t="n">
        <x:v>18796</x:v>
      </x:c>
      <x:c r="E465" s="25" t="str">
        <x:v>Qualicum Beach Memorial Golf Club</x:v>
      </x:c>
      <x:c r="F465" s="25"/>
      <x:c r="G465" s="25" t="n">
        <x:v>51562</x:v>
      </x:c>
      <x:c r="H465" s="25" t="str">
        <x:v>Blue</x:v>
      </x:c>
      <x:c r="I465" s="25" t="str">
        <x:v>https://api.golfcanada.ca/api/v1/facilities/18796</x:v>
      </x:c>
      <x:c r="J465" s="25" t="str">
        <x:v>relation/7526898</x:v>
      </x:c>
      <x:c r="K465" s="25"/>
      <x:c r="L465" s="25" t="n">
        <x:v>49.3543</x:v>
      </x:c>
      <x:c r="M465" s="25" t="n">
        <x:v>-124.4427</x:v>
      </x:c>
      <x:c r="N465" s="25" t="str">
        <x:v>2026-08-15</x:v>
      </x:c>
    </x:row>
    <x:row r="466">
      <x:c r="A466" s="25" t="str">
        <x:v>CA-0463</x:v>
      </x:c>
      <x:c r="B466" s="25" t="str">
        <x:v>CA-C0416</x:v>
      </x:c>
      <x:c r="C466" s="25" t="n">
        <x:v>18734</x:v>
      </x:c>
      <x:c r="D466" s="25" t="n">
        <x:v>18734</x:v>
      </x:c>
      <x:c r="E466" s="25" t="str">
        <x:v>Quesnel Golf Club</x:v>
      </x:c>
      <x:c r="F466" s="25"/>
      <x:c r="G466" s="25" t="n">
        <x:v>51396</x:v>
      </x:c>
      <x:c r="H466" s="25" t="str">
        <x:v>Black</x:v>
      </x:c>
      <x:c r="I466" s="25" t="str">
        <x:v>https://api.golfcanada.ca/api/v1/facilities/18734</x:v>
      </x:c>
      <x:c r="J466" s="25"/>
      <x:c r="K466" s="25"/>
      <x:c r="L466" s="25" t="n">
        <x:v>53.0167</x:v>
      </x:c>
      <x:c r="M466" s="25" t="n">
        <x:v>-122.558</x:v>
      </x:c>
      <x:c r="N466" s="25" t="str">
        <x:v>2026-08-15</x:v>
      </x:c>
    </x:row>
    <x:row r="467">
      <x:c r="A467" s="25" t="str">
        <x:v>CA-0464</x:v>
      </x:c>
      <x:c r="B467" s="25" t="str">
        <x:v>CA-C0417</x:v>
      </x:c>
      <x:c r="C467" s="25" t="n">
        <x:v>18822</x:v>
      </x:c>
      <x:c r="D467" s="25" t="n">
        <x:v>18822</x:v>
      </x:c>
      <x:c r="E467" s="25" t="str">
        <x:v>Quilchena Golf &amp; Country Club</x:v>
      </x:c>
      <x:c r="F467" s="25"/>
      <x:c r="G467" s="25" t="n">
        <x:v>51641</x:v>
      </x:c>
      <x:c r="H467" s="25" t="str">
        <x:v>Gold</x:v>
      </x:c>
      <x:c r="I467" s="25" t="str">
        <x:v>https://api.golfcanada.ca/api/v1/facilities/18822</x:v>
      </x:c>
      <x:c r="J467" s="25" t="str">
        <x:v>way/35894312</x:v>
      </x:c>
      <x:c r="K467" s="25"/>
      <x:c r="L467" s="25" t="n">
        <x:v>49.1648</x:v>
      </x:c>
      <x:c r="M467" s="25" t="n">
        <x:v>-123.1891</x:v>
      </x:c>
      <x:c r="N467" s="25" t="str">
        <x:v>2026-08-15</x:v>
      </x:c>
    </x:row>
    <x:row r="468">
      <x:c r="A468" s="25" t="str">
        <x:v>CA-0465</x:v>
      </x:c>
      <x:c r="B468" s="25" t="str">
        <x:v>CA-C0418</x:v>
      </x:c>
      <x:c r="C468" s="25" t="n">
        <x:v>21147</x:v>
      </x:c>
      <x:c r="D468" s="25" t="n">
        <x:v>18773</x:v>
      </x:c>
      <x:c r="E468" s="25" t="str">
        <x:v>Radium Course</x:v>
      </x:c>
      <x:c r="F468" s="25"/>
      <x:c r="G468" s="25" t="n">
        <x:v>209121</x:v>
      </x:c>
      <x:c r="H468" s="25" t="str">
        <x:v>Black</x:v>
      </x:c>
      <x:c r="I468" s="25" t="str">
        <x:v>https://api.golfcanada.ca/api/v1/facilities/21147</x:v>
      </x:c>
      <x:c r="J468" s="25" t="str">
        <x:v>way/750425467</x:v>
      </x:c>
      <x:c r="K468" s="25"/>
      <x:c r="L468" s="25" t="n">
        <x:v>50.5982</x:v>
      </x:c>
      <x:c r="M468" s="25" t="n">
        <x:v>-116.0452</x:v>
      </x:c>
      <x:c r="N468" s="25" t="str">
        <x:v>2026-08-15</x:v>
      </x:c>
    </x:row>
    <x:row r="469">
      <x:c r="A469" s="25" t="str">
        <x:v>CA-0466</x:v>
      </x:c>
      <x:c r="B469" s="25" t="str">
        <x:v>CA-C0418</x:v>
      </x:c>
      <x:c r="C469" s="25" t="n">
        <x:v>21147</x:v>
      </x:c>
      <x:c r="D469" s="25" t="n">
        <x:v>18774</x:v>
      </x:c>
      <x:c r="E469" s="25" t="str">
        <x:v>Radium Course</x:v>
      </x:c>
      <x:c r="F469" s="25" t="str">
        <x:v>The Springs Course</x:v>
      </x:c>
      <x:c r="G469" s="25" t="n">
        <x:v>51508</x:v>
      </x:c>
      <x:c r="H469" s="25" t="str">
        <x:v>Black</x:v>
      </x:c>
      <x:c r="I469" s="25" t="str">
        <x:v>https://api.golfcanada.ca/api/v1/facilities/21147</x:v>
      </x:c>
      <x:c r="J469" s="25" t="str">
        <x:v>way/750425467</x:v>
      </x:c>
      <x:c r="K469" s="25"/>
      <x:c r="L469" s="25" t="n">
        <x:v>50.5982</x:v>
      </x:c>
      <x:c r="M469" s="25" t="n">
        <x:v>-116.0452</x:v>
      </x:c>
      <x:c r="N469" s="25" t="str">
        <x:v>2026-08-15</x:v>
      </x:c>
    </x:row>
    <x:row r="470">
      <x:c r="A470" s="25" t="str">
        <x:v>CA-0467</x:v>
      </x:c>
      <x:c r="B470" s="25" t="str">
        <x:v>CA-C0419</x:v>
      </x:c>
      <x:c r="C470" s="25" t="n">
        <x:v>21044</x:v>
      </x:c>
      <x:c r="D470" s="25" t="n">
        <x:v>20509</x:v>
      </x:c>
      <x:c r="E470" s="25" t="str">
        <x:v>Redstone Golf Resort</x:v>
      </x:c>
      <x:c r="F470" s="25"/>
      <x:c r="G470" s="25" t="n">
        <x:v>159083</x:v>
      </x:c>
      <x:c r="H470" s="25" t="str">
        <x:v>Black</x:v>
      </x:c>
      <x:c r="I470" s="25" t="str">
        <x:v>https://api.golfcanada.ca/api/v1/facilities/21044</x:v>
      </x:c>
      <x:c r="J470" s="25" t="str">
        <x:v>way/176257964</x:v>
      </x:c>
      <x:c r="K470" s="25" t="str">
        <x:v>https://redstoneresort.com/</x:v>
      </x:c>
      <x:c r="L470" s="25" t="n">
        <x:v>49.0665</x:v>
      </x:c>
      <x:c r="M470" s="25" t="n">
        <x:v>-117.7891</x:v>
      </x:c>
      <x:c r="N470" s="25" t="str">
        <x:v>2026-08-15</x:v>
      </x:c>
    </x:row>
    <x:row r="471">
      <x:c r="A471" s="25" t="str">
        <x:v>CA-0468</x:v>
      </x:c>
      <x:c r="B471" s="25" t="str">
        <x:v>CA-C0420</x:v>
      </x:c>
      <x:c r="C471" s="25" t="n">
        <x:v>18833</x:v>
      </x:c>
      <x:c r="D471" s="25" t="n">
        <x:v>18833</x:v>
      </x:c>
      <x:c r="E471" s="25" t="str">
        <x:v>Revelstoke Golf Club</x:v>
      </x:c>
      <x:c r="F471" s="25"/>
      <x:c r="G471" s="25" t="n">
        <x:v>51676</x:v>
      </x:c>
      <x:c r="H471" s="25" t="str">
        <x:v>Blue</x:v>
      </x:c>
      <x:c r="I471" s="25" t="str">
        <x:v>https://api.golfcanada.ca/api/v1/facilities/18833</x:v>
      </x:c>
      <x:c r="J471" s="25" t="str">
        <x:v>way/164835313</x:v>
      </x:c>
      <x:c r="K471" s="25"/>
      <x:c r="L471" s="25" t="n">
        <x:v>51.0139</x:v>
      </x:c>
      <x:c r="M471" s="25" t="n">
        <x:v>-118.2259</x:v>
      </x:c>
      <x:c r="N471" s="25" t="str">
        <x:v>2026-08-15</x:v>
      </x:c>
    </x:row>
    <x:row r="472">
      <x:c r="A472" s="25" t="str">
        <x:v>CA-0469</x:v>
      </x:c>
      <x:c r="B472" s="25" t="str">
        <x:v>CA-C0421</x:v>
      </x:c>
      <x:c r="C472" s="25" t="n">
        <x:v>18003</x:v>
      </x:c>
      <x:c r="D472" s="25" t="n">
        <x:v>18003</x:v>
      </x:c>
      <x:c r="E472" s="25" t="str">
        <x:v>Richbar Nursery Golf &amp; Gardens</x:v>
      </x:c>
      <x:c r="F472" s="25"/>
      <x:c r="G472" s="25" t="n">
        <x:v>49583</x:v>
      </x:c>
      <x:c r="H472" s="25" t="str">
        <x:v>Blue</x:v>
      </x:c>
      <x:c r="I472" s="25" t="str">
        <x:v>https://api.golfcanada.ca/api/v1/facilities/18003</x:v>
      </x:c>
      <x:c r="J472" s="25"/>
      <x:c r="K472" s="25"/>
      <x:c r="L472" s="25" t="n">
        <x:v>52.917</x:v>
      </x:c>
      <x:c r="M472" s="25" t="n">
        <x:v>-122.4628</x:v>
      </x:c>
      <x:c r="N472" s="25" t="str">
        <x:v>2026-08-15</x:v>
      </x:c>
    </x:row>
    <x:row r="473">
      <x:c r="A473" s="25" t="str">
        <x:v>CA-0470</x:v>
      </x:c>
      <x:c r="B473" s="25" t="str">
        <x:v>CA-C0422</x:v>
      </x:c>
      <x:c r="C473" s="25" t="n">
        <x:v>18940</x:v>
      </x:c>
      <x:c r="D473" s="25" t="n">
        <x:v>18940</x:v>
      </x:c>
      <x:c r="E473" s="25" t="str">
        <x:v>Richmond Country Club</x:v>
      </x:c>
      <x:c r="F473" s="25"/>
      <x:c r="G473" s="25" t="n">
        <x:v>51995</x:v>
      </x:c>
      <x:c r="H473" s="25" t="str">
        <x:v>Black</x:v>
      </x:c>
      <x:c r="I473" s="25" t="str">
        <x:v>https://api.golfcanada.ca/api/v1/facilities/18940</x:v>
      </x:c>
      <x:c r="J473" s="25" t="str">
        <x:v>way/24941563</x:v>
      </x:c>
      <x:c r="K473" s="25"/>
      <x:c r="L473" s="25" t="n">
        <x:v>49.1311</x:v>
      </x:c>
      <x:c r="M473" s="25" t="n">
        <x:v>-123.1245</x:v>
      </x:c>
      <x:c r="N473" s="25" t="str">
        <x:v>2026-08-15</x:v>
      </x:c>
    </x:row>
    <x:row r="474">
      <x:c r="A474" s="25" t="str">
        <x:v>CA-0471</x:v>
      </x:c>
      <x:c r="B474" s="25" t="str">
        <x:v>CA-C0423</x:v>
      </x:c>
      <x:c r="C474" s="25" t="n">
        <x:v>18832</x:v>
      </x:c>
      <x:c r="D474" s="25" t="n">
        <x:v>18832</x:v>
      </x:c>
      <x:c r="E474" s="25" t="str">
        <x:v>Riondel Golf Club</x:v>
      </x:c>
      <x:c r="F474" s="25"/>
      <x:c r="G474" s="25" t="n">
        <x:v>215430</x:v>
      </x:c>
      <x:c r="H474" s="25" t="str">
        <x:v>Red</x:v>
      </x:c>
      <x:c r="I474" s="25" t="str">
        <x:v>https://api.golfcanada.ca/api/v1/facilities/18832</x:v>
      </x:c>
      <x:c r="J474" s="25"/>
      <x:c r="K474" s="25"/>
      <x:c r="L474" s="25" t="n">
        <x:v>49.7555</x:v>
      </x:c>
      <x:c r="M474" s="25" t="n">
        <x:v>-116.8558</x:v>
      </x:c>
      <x:c r="N474" s="25" t="str">
        <x:v>2026-08-15</x:v>
      </x:c>
    </x:row>
    <x:row r="475">
      <x:c r="A475" s="25" t="str">
        <x:v>CA-0472</x:v>
      </x:c>
      <x:c r="B475" s="25" t="str">
        <x:v>CA-C0424</x:v>
      </x:c>
      <x:c r="C475" s="25" t="n">
        <x:v>18939</x:v>
      </x:c>
      <x:c r="D475" s="25" t="n">
        <x:v>18939</x:v>
      </x:c>
      <x:c r="E475" s="25" t="str">
        <x:v>Rivershore Golf Links</x:v>
      </x:c>
      <x:c r="F475" s="25"/>
      <x:c r="G475" s="25" t="n">
        <x:v>51991</x:v>
      </x:c>
      <x:c r="H475" s="25" t="str">
        <x:v>Gold</x:v>
      </x:c>
      <x:c r="I475" s="25" t="str">
        <x:v>https://api.golfcanada.ca/api/v1/facilities/18939</x:v>
      </x:c>
      <x:c r="J475" s="25"/>
      <x:c r="K475" s="25"/>
      <x:c r="L475" s="25" t="n">
        <x:v>50.6538</x:v>
      </x:c>
      <x:c r="M475" s="25" t="n">
        <x:v>-120.0043</x:v>
      </x:c>
      <x:c r="N475" s="25" t="str">
        <x:v>2026-08-15</x:v>
      </x:c>
    </x:row>
    <x:row r="476">
      <x:c r="A476" s="25" t="str">
        <x:v>CA-0473</x:v>
      </x:c>
      <x:c r="B476" s="25" t="str">
        <x:v>CA-C0425</x:v>
      </x:c>
      <x:c r="C476" s="25" t="n">
        <x:v>18848</x:v>
      </x:c>
      <x:c r="D476" s="25" t="n">
        <x:v>18848</x:v>
      </x:c>
      <x:c r="E476" s="25" t="str">
        <x:v>Riverway Golf Course</x:v>
      </x:c>
      <x:c r="F476" s="25" t="str">
        <x:v>Riverway Public Golf Course</x:v>
      </x:c>
      <x:c r="G476" s="25" t="n">
        <x:v>51731</x:v>
      </x:c>
      <x:c r="H476" s="25" t="str">
        <x:v>Black</x:v>
      </x:c>
      <x:c r="I476" s="25" t="str">
        <x:v>https://api.golfcanada.ca/api/v1/facilities/18848</x:v>
      </x:c>
      <x:c r="J476" s="25" t="str">
        <x:v>way/32815959</x:v>
      </x:c>
      <x:c r="K476" s="25"/>
      <x:c r="L476" s="25" t="n">
        <x:v>49.2004</x:v>
      </x:c>
      <x:c r="M476" s="25" t="n">
        <x:v>-122.9911</x:v>
      </x:c>
      <x:c r="N476" s="25" t="str">
        <x:v>2026-08-15</x:v>
      </x:c>
    </x:row>
    <x:row r="477">
      <x:c r="A477" s="25" t="str">
        <x:v>CA-0474</x:v>
      </x:c>
      <x:c r="B477" s="25" t="str">
        <x:v>CA-C0426</x:v>
      </x:c>
      <x:c r="C477" s="25" t="n">
        <x:v>18880</x:v>
      </x:c>
      <x:c r="D477" s="25" t="n">
        <x:v>18880</x:v>
      </x:c>
      <x:c r="E477" s="25" t="str">
        <x:v>Royal Colwood Golf Club</x:v>
      </x:c>
      <x:c r="F477" s="25"/>
      <x:c r="G477" s="25" t="n">
        <x:v>51823</x:v>
      </x:c>
      <x:c r="H477" s="25" t="str">
        <x:v>Gold</x:v>
      </x:c>
      <x:c r="I477" s="25" t="str">
        <x:v>https://api.golfcanada.ca/api/v1/facilities/18880</x:v>
      </x:c>
      <x:c r="J477" s="25" t="str">
        <x:v>relation/2557711</x:v>
      </x:c>
      <x:c r="K477" s="25"/>
      <x:c r="L477" s="25" t="n">
        <x:v>48.4435</x:v>
      </x:c>
      <x:c r="M477" s="25" t="n">
        <x:v>-123.4874</x:v>
      </x:c>
      <x:c r="N477" s="25" t="str">
        <x:v>2026-08-15</x:v>
      </x:c>
    </x:row>
    <x:row r="478">
      <x:c r="A478" s="25" t="str">
        <x:v>CA-0475</x:v>
      </x:c>
      <x:c r="B478" s="25" t="str">
        <x:v>CA-C0427</x:v>
      </x:c>
      <x:c r="C478" s="25" t="n">
        <x:v>18733</x:v>
      </x:c>
      <x:c r="D478" s="25" t="n">
        <x:v>18733</x:v>
      </x:c>
      <x:c r="E478" s="25" t="str">
        <x:v>Royal Oak Golf Club</x:v>
      </x:c>
      <x:c r="F478" s="25"/>
      <x:c r="G478" s="25" t="n">
        <x:v>51395</x:v>
      </x:c>
      <x:c r="H478" s="25" t="str">
        <x:v>White</x:v>
      </x:c>
      <x:c r="I478" s="25" t="str">
        <x:v>https://api.golfcanada.ca/api/v1/facilities/18733</x:v>
      </x:c>
      <x:c r="J478" s="25"/>
      <x:c r="K478" s="25"/>
      <x:c r="L478" s="25" t="n">
        <x:v>48.503974</x:v>
      </x:c>
      <x:c r="M478" s="25" t="n">
        <x:v>-123.390638</x:v>
      </x:c>
      <x:c r="N478" s="25" t="str">
        <x:v>2026-08-15</x:v>
      </x:c>
    </x:row>
    <x:row r="479">
      <x:c r="A479" s="25" t="str">
        <x:v>CA-0476</x:v>
      </x:c>
      <x:c r="B479" s="25" t="str">
        <x:v>CA-C0428</x:v>
      </x:c>
      <x:c r="C479" s="25" t="n">
        <x:v>18795</x:v>
      </x:c>
      <x:c r="D479" s="25" t="n">
        <x:v>18795</x:v>
      </x:c>
      <x:c r="E479" s="25" t="str">
        <x:v>Royalwood Golf Club</x:v>
      </x:c>
      <x:c r="F479" s="25"/>
      <x:c r="G479" s="25" t="n">
        <x:v>51559</x:v>
      </x:c>
      <x:c r="H479" s="25" t="str">
        <x:v>Gold</x:v>
      </x:c>
      <x:c r="I479" s="25" t="str">
        <x:v>https://api.golfcanada.ca/api/v1/facilities/18795</x:v>
      </x:c>
      <x:c r="J479" s="25" t="str">
        <x:v>way/25311768</x:v>
      </x:c>
      <x:c r="K479" s="25"/>
      <x:c r="L479" s="25" t="n">
        <x:v>49.1245</x:v>
      </x:c>
      <x:c r="M479" s="25" t="n">
        <x:v>-122.0868</x:v>
      </x:c>
      <x:c r="N479" s="25" t="str">
        <x:v>2026-08-15</x:v>
      </x:c>
    </x:row>
    <x:row r="480">
      <x:c r="A480" s="25" t="str">
        <x:v>CA-0477</x:v>
      </x:c>
      <x:c r="B480" s="25" t="str">
        <x:v>CA-C0429</x:v>
      </x:c>
      <x:c r="C480" s="25" t="n">
        <x:v>17817</x:v>
      </x:c>
      <x:c r="D480" s="25" t="n">
        <x:v>17817</x:v>
      </x:c>
      <x:c r="E480" s="25" t="str">
        <x:v>Sagebrush Golf Club</x:v>
      </x:c>
      <x:c r="F480" s="25"/>
      <x:c r="G480" s="25" t="n">
        <x:v>246026</x:v>
      </x:c>
      <x:c r="H480" s="25" t="str">
        <x:v>Rifle (Black)</x:v>
      </x:c>
      <x:c r="I480" s="25" t="str">
        <x:v>https://api.golfcanada.ca/api/v1/facilities/17817</x:v>
      </x:c>
      <x:c r="J480" s="25"/>
      <x:c r="K480" s="25"/>
      <x:c r="L480" s="25" t="n">
        <x:v>49.4969</x:v>
      </x:c>
      <x:c r="M480" s="25" t="n">
        <x:v>-119.5987</x:v>
      </x:c>
      <x:c r="N480" s="25" t="str">
        <x:v>2026-08-15</x:v>
      </x:c>
    </x:row>
    <x:row r="481">
      <x:c r="A481" s="25" t="str">
        <x:v>CA-0478</x:v>
      </x:c>
      <x:c r="B481" s="25" t="str">
        <x:v>CA-C0430</x:v>
      </x:c>
      <x:c r="C481" s="25" t="n">
        <x:v>18772</x:v>
      </x:c>
      <x:c r="D481" s="25" t="n">
        <x:v>18772</x:v>
      </x:c>
      <x:c r="E481" s="25" t="str">
        <x:v>Salmo District Golf Club</x:v>
      </x:c>
      <x:c r="F481" s="25"/>
      <x:c r="G481" s="25" t="n">
        <x:v>51506</x:v>
      </x:c>
      <x:c r="H481" s="25" t="str">
        <x:v>White/Blue</x:v>
      </x:c>
      <x:c r="I481" s="25" t="str">
        <x:v>https://api.golfcanada.ca/api/v1/facilities/18772</x:v>
      </x:c>
      <x:c r="J481" s="25" t="str">
        <x:v>way/785172441</x:v>
      </x:c>
      <x:c r="K481" s="25"/>
      <x:c r="L481" s="25" t="n">
        <x:v>49.1644</x:v>
      </x:c>
      <x:c r="M481" s="25" t="n">
        <x:v>-117.2588</x:v>
      </x:c>
      <x:c r="N481" s="25" t="str">
        <x:v>2026-08-15</x:v>
      </x:c>
    </x:row>
    <x:row r="482">
      <x:c r="A482" s="25" t="str">
        <x:v>CA-0479</x:v>
      </x:c>
      <x:c r="B482" s="25" t="str">
        <x:v>CA-C0431</x:v>
      </x:c>
      <x:c r="C482" s="25" t="n">
        <x:v>18081</x:v>
      </x:c>
      <x:c r="D482" s="25" t="n">
        <x:v>18081</x:v>
      </x:c>
      <x:c r="E482" s="25" t="str">
        <x:v>Salmon Arm Golf Club</x:v>
      </x:c>
      <x:c r="F482" s="25"/>
      <x:c r="G482" s="25" t="n">
        <x:v>49763</x:v>
      </x:c>
      <x:c r="H482" s="25" t="str">
        <x:v>Black</x:v>
      </x:c>
      <x:c r="I482" s="25" t="str">
        <x:v>https://api.golfcanada.ca/api/v1/facilities/18081</x:v>
      </x:c>
      <x:c r="J482" s="25" t="str">
        <x:v>way/143933200</x:v>
      </x:c>
      <x:c r="K482" s="25"/>
      <x:c r="L482" s="25" t="n">
        <x:v>50.6738</x:v>
      </x:c>
      <x:c r="M482" s="25" t="n">
        <x:v>-119.2192</x:v>
      </x:c>
      <x:c r="N482" s="25" t="str">
        <x:v>2026-08-15</x:v>
      </x:c>
    </x:row>
    <x:row r="483">
      <x:c r="A483" s="25" t="str">
        <x:v>CA-0480</x:v>
      </x:c>
      <x:c r="B483" s="25" t="str">
        <x:v>CA-C0431</x:v>
      </x:c>
      <x:c r="C483" s="25" t="n">
        <x:v>18081</x:v>
      </x:c>
      <x:c r="D483" s="25" t="n">
        <x:v>18082</x:v>
      </x:c>
      <x:c r="E483" s="25" t="str">
        <x:v>Salmon Arm Golf Club</x:v>
      </x:c>
      <x:c r="F483" s="25" t="str">
        <x:v>Salmon Arm Golf Club - Heritage</x:v>
      </x:c>
      <x:c r="G483" s="25" t="n">
        <x:v>49767</x:v>
      </x:c>
      <x:c r="H483" s="25" t="str">
        <x:v>Blue</x:v>
      </x:c>
      <x:c r="I483" s="25" t="str">
        <x:v>https://api.golfcanada.ca/api/v1/facilities/18081</x:v>
      </x:c>
      <x:c r="J483" s="25" t="str">
        <x:v>way/143933200</x:v>
      </x:c>
      <x:c r="K483" s="25"/>
      <x:c r="L483" s="25" t="n">
        <x:v>50.6738</x:v>
      </x:c>
      <x:c r="M483" s="25" t="n">
        <x:v>-119.2192</x:v>
      </x:c>
      <x:c r="N483" s="25" t="str">
        <x:v>2026-08-15</x:v>
      </x:c>
    </x:row>
    <x:row r="484">
      <x:c r="A484" s="25" t="str">
        <x:v>CA-0481</x:v>
      </x:c>
      <x:c r="B484" s="25" t="str">
        <x:v>CA-C0432</x:v>
      </x:c>
      <x:c r="C484" s="25" t="n">
        <x:v>18771</x:v>
      </x:c>
      <x:c r="D484" s="25" t="n">
        <x:v>18771</x:v>
      </x:c>
      <x:c r="E484" s="25" t="str">
        <x:v>Salt Spring Island Golf &amp; Country Club</x:v>
      </x:c>
      <x:c r="F484" s="25" t="str">
        <x:v>Salt Spring Island Golf Club</x:v>
      </x:c>
      <x:c r="G484" s="25" t="n">
        <x:v>51505</x:v>
      </x:c>
      <x:c r="H484" s="25" t="str">
        <x:v>White / Blue</x:v>
      </x:c>
      <x:c r="I484" s="25" t="str">
        <x:v>https://api.golfcanada.ca/api/v1/facilities/18771</x:v>
      </x:c>
      <x:c r="J484" s="25" t="str">
        <x:v>way/317815243</x:v>
      </x:c>
      <x:c r="K484" s="25" t="str">
        <x:v>https://www.saltspringgolf.com/</x:v>
      </x:c>
      <x:c r="L484" s="25" t="n">
        <x:v>48.8706</x:v>
      </x:c>
      <x:c r="M484" s="25" t="n">
        <x:v>-123.5277</x:v>
      </x:c>
      <x:c r="N484" s="25" t="str">
        <x:v>2026-08-15</x:v>
      </x:c>
    </x:row>
    <x:row r="485">
      <x:c r="A485" s="25" t="str">
        <x:v>CA-0482</x:v>
      </x:c>
      <x:c r="B485" s="25" t="str">
        <x:v>CA-C0433</x:v>
      </x:c>
      <x:c r="C485" s="25" t="n">
        <x:v>19677</x:v>
      </x:c>
      <x:c r="D485" s="25" t="n">
        <x:v>19677</x:v>
      </x:c>
      <x:c r="E485" s="25" t="str">
        <x:v>Sandpiper Golf Club</x:v>
      </x:c>
      <x:c r="F485" s="25"/>
      <x:c r="G485" s="25" t="n">
        <x:v>53730</x:v>
      </x:c>
      <x:c r="H485" s="25" t="str">
        <x:v>Blue</x:v>
      </x:c>
      <x:c r="I485" s="25" t="str">
        <x:v>https://api.golfcanada.ca/api/v1/facilities/19677</x:v>
      </x:c>
      <x:c r="J485" s="25" t="str">
        <x:v>way/105025842</x:v>
      </x:c>
      <x:c r="K485" s="25" t="str">
        <x:v>https://sandpipergc.com/</x:v>
      </x:c>
      <x:c r="L485" s="25" t="n">
        <x:v>49.2555</x:v>
      </x:c>
      <x:c r="M485" s="25" t="n">
        <x:v>-121.9471</x:v>
      </x:c>
      <x:c r="N485" s="25" t="str">
        <x:v>2026-08-15</x:v>
      </x:c>
    </x:row>
    <x:row r="486">
      <x:c r="A486" s="25" t="str">
        <x:v>CA-0483</x:v>
      </x:c>
      <x:c r="B486" s="25" t="str">
        <x:v>CA-C0434</x:v>
      </x:c>
      <x:c r="C486" s="25" t="n">
        <x:v>33893</x:v>
      </x:c>
      <x:c r="D486" s="25" t="n">
        <x:v>34395</x:v>
      </x:c>
      <x:c r="E486" s="25" t="str">
        <x:v>Savage Creek Golf Course</x:v>
      </x:c>
      <x:c r="F486" s="25"/>
      <x:c r="G486" s="25" t="n">
        <x:v>248913</x:v>
      </x:c>
      <x:c r="H486" s="25" t="str">
        <x:v>Blue</x:v>
      </x:c>
      <x:c r="I486" s="25" t="str">
        <x:v>https://api.golfcanada.ca/api/v1/facilities/33893</x:v>
      </x:c>
      <x:c r="J486" s="25" t="str">
        <x:v>way/119107965</x:v>
      </x:c>
      <x:c r="K486" s="25" t="str">
        <x:v>https://www.savagecreekgolf.com/</x:v>
      </x:c>
      <x:c r="L486" s="25" t="n">
        <x:v>49.1575</x:v>
      </x:c>
      <x:c r="M486" s="25" t="n">
        <x:v>-123.0501</x:v>
      </x:c>
      <x:c r="N486" s="25" t="str">
        <x:v>2026-08-15</x:v>
      </x:c>
    </x:row>
    <x:row r="487">
      <x:c r="A487" s="25" t="str">
        <x:v>CA-0484</x:v>
      </x:c>
      <x:c r="B487" s="25" t="str">
        <x:v>CA-C0435</x:v>
      </x:c>
      <x:c r="C487" s="25" t="n">
        <x:v>18879</x:v>
      </x:c>
      <x:c r="D487" s="25" t="n">
        <x:v>18879</x:v>
      </x:c>
      <x:c r="E487" s="25" t="str">
        <x:v>Seven Hills Golf &amp; Country Club</x:v>
      </x:c>
      <x:c r="F487" s="25"/>
      <x:c r="G487" s="25" t="n">
        <x:v>51819</x:v>
      </x:c>
      <x:c r="H487" s="25" t="str">
        <x:v>Blue</x:v>
      </x:c>
      <x:c r="I487" s="25" t="str">
        <x:v>https://api.golfcanada.ca/api/v1/facilities/18879</x:v>
      </x:c>
      <x:c r="J487" s="25"/>
      <x:c r="K487" s="25" t="str">
        <x:v>https://sevenhillsgcc.ca/</x:v>
      </x:c>
      <x:c r="L487" s="25" t="n">
        <x:v>50.5870327</x:v>
      </x:c>
      <x:c r="M487" s="25" t="n">
        <x:v>-127.3025767</x:v>
      </x:c>
      <x:c r="N487" s="25" t="str">
        <x:v>2026-08-15</x:v>
      </x:c>
    </x:row>
    <x:row r="488">
      <x:c r="A488" s="25" t="str">
        <x:v>CA-0485</x:v>
      </x:c>
      <x:c r="B488" s="25" t="str">
        <x:v>CA-C0436</x:v>
      </x:c>
      <x:c r="C488" s="25" t="n">
        <x:v>18720</x:v>
      </x:c>
      <x:c r="D488" s="25" t="n">
        <x:v>18720</x:v>
      </x:c>
      <x:c r="E488" s="25" t="str">
        <x:v>Seymour Golf &amp; Country Club</x:v>
      </x:c>
      <x:c r="F488" s="25"/>
      <x:c r="G488" s="25" t="n">
        <x:v>51367</x:v>
      </x:c>
      <x:c r="H488" s="25" t="str">
        <x:v>Black</x:v>
      </x:c>
      <x:c r="I488" s="25" t="str">
        <x:v>https://api.golfcanada.ca/api/v1/facilities/18720</x:v>
      </x:c>
      <x:c r="J488" s="25" t="str">
        <x:v>way/536458600</x:v>
      </x:c>
      <x:c r="K488" s="25" t="str">
        <x:v>https://www.seymourgolf.com/</x:v>
      </x:c>
      <x:c r="L488" s="25" t="n">
        <x:v>49.3105</x:v>
      </x:c>
      <x:c r="M488" s="25" t="n">
        <x:v>-122.9606</x:v>
      </x:c>
      <x:c r="N488" s="25" t="str">
        <x:v>2026-08-15</x:v>
      </x:c>
    </x:row>
    <x:row r="489">
      <x:c r="A489" s="25" t="str">
        <x:v>CA-0486</x:v>
      </x:c>
      <x:c r="B489" s="25" t="str">
        <x:v>CA-C0437</x:v>
      </x:c>
      <x:c r="C489" s="25" t="n">
        <x:v>23354</x:v>
      </x:c>
      <x:c r="D489" s="25" t="n">
        <x:v>23386</x:v>
      </x:c>
      <x:c r="E489" s="25" t="str">
        <x:v>Shadow Mountain Golf Club</x:v>
      </x:c>
      <x:c r="F489" s="25" t="str">
        <x:v>Shadow Mountain Golf Course</x:v>
      </x:c>
      <x:c r="G489" s="25" t="n">
        <x:v>165236</x:v>
      </x:c>
      <x:c r="H489" s="25" t="str">
        <x:v>Rockies</x:v>
      </x:c>
      <x:c r="I489" s="25" t="str">
        <x:v>https://api.golfcanada.ca/api/v1/facilities/23354</x:v>
      </x:c>
      <x:c r="J489" s="25" t="str">
        <x:v>way/619175639</x:v>
      </x:c>
      <x:c r="K489" s="25"/>
      <x:c r="L489" s="25" t="n">
        <x:v>49.5772</x:v>
      </x:c>
      <x:c r="M489" s="25" t="n">
        <x:v>-115.7999</x:v>
      </x:c>
      <x:c r="N489" s="25" t="str">
        <x:v>2026-08-15</x:v>
      </x:c>
    </x:row>
    <x:row r="490">
      <x:c r="A490" s="25" t="str">
        <x:v>CA-0487</x:v>
      </x:c>
      <x:c r="B490" s="25" t="str">
        <x:v>CA-C0438</x:v>
      </x:c>
      <x:c r="C490" s="25" t="n">
        <x:v>18762</x:v>
      </x:c>
      <x:c r="D490" s="25" t="n">
        <x:v>18762</x:v>
      </x:c>
      <x:c r="E490" s="25" t="str">
        <x:v>Shadow Ridge Golf Club</x:v>
      </x:c>
      <x:c r="F490" s="25"/>
      <x:c r="G490" s="25" t="n">
        <x:v>51475</x:v>
      </x:c>
      <x:c r="H490" s="25" t="str">
        <x:v>Black</x:v>
      </x:c>
      <x:c r="I490" s="25" t="str">
        <x:v>https://api.golfcanada.ca/api/v1/facilities/18762</x:v>
      </x:c>
      <x:c r="J490" s="25" t="str">
        <x:v>way/144950856</x:v>
      </x:c>
      <x:c r="K490" s="25"/>
      <x:c r="L490" s="25" t="n">
        <x:v>49.9429</x:v>
      </x:c>
      <x:c r="M490" s="25" t="n">
        <x:v>-119.379</x:v>
      </x:c>
      <x:c r="N490" s="25" t="str">
        <x:v>2026-08-15</x:v>
      </x:c>
    </x:row>
    <x:row r="491">
      <x:c r="A491" s="25" t="str">
        <x:v>CA-0488</x:v>
      </x:c>
      <x:c r="B491" s="25" t="str">
        <x:v>CA-C0439</x:v>
      </x:c>
      <x:c r="C491" s="25" t="n">
        <x:v>18743</x:v>
      </x:c>
      <x:c r="D491" s="25" t="n">
        <x:v>18743</x:v>
      </x:c>
      <x:c r="E491" s="25" t="str">
        <x:v>Shannon Lake Golf Club</x:v>
      </x:c>
      <x:c r="F491" s="25"/>
      <x:c r="G491" s="25" t="n">
        <x:v>51420</x:v>
      </x:c>
      <x:c r="H491" s="25" t="str">
        <x:v>Blue</x:v>
      </x:c>
      <x:c r="I491" s="25" t="str">
        <x:v>https://api.golfcanada.ca/api/v1/facilities/18743</x:v>
      </x:c>
      <x:c r="J491" s="25" t="str">
        <x:v>way/159628664</x:v>
      </x:c>
      <x:c r="K491" s="25"/>
      <x:c r="L491" s="25" t="n">
        <x:v>49.8604</x:v>
      </x:c>
      <x:c r="M491" s="25" t="n">
        <x:v>-119.6117</x:v>
      </x:c>
      <x:c r="N491" s="25" t="str">
        <x:v>2026-08-15</x:v>
      </x:c>
    </x:row>
    <x:row r="492">
      <x:c r="A492" s="25" t="str">
        <x:v>CA-0489</x:v>
      </x:c>
      <x:c r="B492" s="25" t="str">
        <x:v>CA-C0440</x:v>
      </x:c>
      <x:c r="C492" s="25" t="n">
        <x:v>18923</x:v>
      </x:c>
      <x:c r="D492" s="25" t="n">
        <x:v>18923</x:v>
      </x:c>
      <x:c r="E492" s="25" t="str">
        <x:v>Shaughnessy Golf &amp; Country Club</x:v>
      </x:c>
      <x:c r="F492" s="25"/>
      <x:c r="G492" s="25" t="n">
        <x:v>51951</x:v>
      </x:c>
      <x:c r="H492" s="25" t="str">
        <x:v>Black</x:v>
      </x:c>
      <x:c r="I492" s="25" t="str">
        <x:v>https://api.golfcanada.ca/api/v1/facilities/18923</x:v>
      </x:c>
      <x:c r="J492" s="25" t="str">
        <x:v>relation/1425001</x:v>
      </x:c>
      <x:c r="K492" s="25"/>
      <x:c r="L492" s="25" t="n">
        <x:v>49.2333</x:v>
      </x:c>
      <x:c r="M492" s="25" t="n">
        <x:v>-123.2101</x:v>
      </x:c>
      <x:c r="N492" s="25" t="str">
        <x:v>2026-08-15</x:v>
      </x:c>
    </x:row>
    <x:row r="493">
      <x:c r="A493" s="25" t="str">
        <x:v>CA-0490</x:v>
      </x:c>
      <x:c r="B493" s="25" t="str">
        <x:v>CA-C0441</x:v>
      </x:c>
      <x:c r="C493" s="25" t="n">
        <x:v>18770</x:v>
      </x:c>
      <x:c r="D493" s="25" t="n">
        <x:v>18770</x:v>
      </x:c>
      <x:c r="E493" s="25" t="str">
        <x:v>Shuswap Lake Golf Course</x:v>
      </x:c>
      <x:c r="F493" s="25" t="str">
        <x:v>Shuswap Lake Golf Course at Blind Bay</x:v>
      </x:c>
      <x:c r="G493" s="25" t="n">
        <x:v>51502</x:v>
      </x:c>
      <x:c r="H493" s="25" t="str">
        <x:v>Blue</x:v>
      </x:c>
      <x:c r="I493" s="25" t="str">
        <x:v>https://api.golfcanada.ca/api/v1/facilities/18770</x:v>
      </x:c>
      <x:c r="J493" s="25" t="str">
        <x:v>way/981019895</x:v>
      </x:c>
      <x:c r="K493" s="25"/>
      <x:c r="L493" s="25" t="n">
        <x:v>50.8659</x:v>
      </x:c>
      <x:c r="M493" s="25" t="n">
        <x:v>-119.3725</x:v>
      </x:c>
      <x:c r="N493" s="25" t="str">
        <x:v>2026-08-15</x:v>
      </x:c>
    </x:row>
    <x:row r="494">
      <x:c r="A494" s="25" t="str">
        <x:v>CA-0491</x:v>
      </x:c>
      <x:c r="B494" s="25" t="str">
        <x:v>CA-C0442</x:v>
      </x:c>
      <x:c r="C494" s="25" t="n">
        <x:v>20563</x:v>
      </x:c>
      <x:c r="D494" s="25" t="n">
        <x:v>20562</x:v>
      </x:c>
      <x:c r="E494" s="25" t="str">
        <x:v>Shuswap National</x:v>
      </x:c>
      <x:c r="F494" s="25"/>
      <x:c r="G494" s="25" t="n">
        <x:v>83022</x:v>
      </x:c>
      <x:c r="H494" s="25" t="str">
        <x:v>Gold</x:v>
      </x:c>
      <x:c r="I494" s="25" t="str">
        <x:v>https://api.golfcanada.ca/api/v1/facilities/20563</x:v>
      </x:c>
      <x:c r="J494" s="25" t="str">
        <x:v>way/997981857</x:v>
      </x:c>
      <x:c r="K494" s="25"/>
      <x:c r="L494" s="25" t="n">
        <x:v>50.6555</x:v>
      </x:c>
      <x:c r="M494" s="25" t="n">
        <x:v>-119.2134</x:v>
      </x:c>
      <x:c r="N494" s="25" t="str">
        <x:v>2026-08-15</x:v>
      </x:c>
    </x:row>
    <x:row r="495">
      <x:c r="A495" s="25" t="str">
        <x:v>CA-0492</x:v>
      </x:c>
      <x:c r="B495" s="25" t="str">
        <x:v>CA-C0443</x:v>
      </x:c>
      <x:c r="C495" s="25" t="n">
        <x:v>17930</x:v>
      </x:c>
      <x:c r="D495" s="25" t="n">
        <x:v>17930</x:v>
      </x:c>
      <x:c r="E495" s="25" t="str">
        <x:v>Skaha Meadows Golf Club</x:v>
      </x:c>
      <x:c r="F495" s="25"/>
      <x:c r="G495" s="25" t="n">
        <x:v>49352</x:v>
      </x:c>
      <x:c r="H495" s="25" t="str">
        <x:v>Blue</x:v>
      </x:c>
      <x:c r="I495" s="25" t="str">
        <x:v>https://api.golfcanada.ca/api/v1/facilities/17930</x:v>
      </x:c>
      <x:c r="J495" s="25"/>
      <x:c r="K495" s="25"/>
      <x:c r="L495" s="25" t="n">
        <x:v>49.4534</x:v>
      </x:c>
      <x:c r="M495" s="25" t="n">
        <x:v>-119.6091</x:v>
      </x:c>
      <x:c r="N495" s="25" t="str">
        <x:v>2026-08-15</x:v>
      </x:c>
    </x:row>
    <x:row r="496">
      <x:c r="A496" s="25" t="str">
        <x:v>CA-0493</x:v>
      </x:c>
      <x:c r="B496" s="25" t="str">
        <x:v>CA-C0444</x:v>
      </x:c>
      <x:c r="C496" s="25" t="n">
        <x:v>18761</x:v>
      </x:c>
      <x:c r="D496" s="25" t="n">
        <x:v>18761</x:v>
      </x:c>
      <x:c r="E496" s="25" t="str">
        <x:v>Skeena Valley Golf &amp; Country Club</x:v>
      </x:c>
      <x:c r="F496" s="25"/>
      <x:c r="G496" s="25" t="n">
        <x:v>51472</x:v>
      </x:c>
      <x:c r="H496" s="25" t="str">
        <x:v>Blue</x:v>
      </x:c>
      <x:c r="I496" s="25" t="str">
        <x:v>https://api.golfcanada.ca/api/v1/facilities/18761</x:v>
      </x:c>
      <x:c r="J496" s="25" t="str">
        <x:v>way/93169703</x:v>
      </x:c>
      <x:c r="K496" s="25"/>
      <x:c r="L496" s="25" t="n">
        <x:v>54.512</x:v>
      </x:c>
      <x:c r="M496" s="25" t="n">
        <x:v>-128.5151</x:v>
      </x:c>
      <x:c r="N496" s="25" t="str">
        <x:v>2026-08-15</x:v>
      </x:c>
    </x:row>
    <x:row r="497">
      <x:c r="A497" s="25" t="str">
        <x:v>CA-0494</x:v>
      </x:c>
      <x:c r="B497" s="25" t="str">
        <x:v>CA-C0445</x:v>
      </x:c>
      <x:c r="C497" s="25" t="n">
        <x:v>18783</x:v>
      </x:c>
      <x:c r="D497" s="25" t="n">
        <x:v>18783</x:v>
      </x:c>
      <x:c r="E497" s="25" t="str">
        <x:v>Slocan Lake Golf Club</x:v>
      </x:c>
      <x:c r="F497" s="25"/>
      <x:c r="G497" s="25" t="n">
        <x:v>51530</x:v>
      </x:c>
      <x:c r="H497" s="25" t="str">
        <x:v>White</x:v>
      </x:c>
      <x:c r="I497" s="25" t="str">
        <x:v>https://api.golfcanada.ca/api/v1/facilities/18783</x:v>
      </x:c>
      <x:c r="J497" s="25" t="str">
        <x:v>way/785161260</x:v>
      </x:c>
      <x:c r="K497" s="25"/>
      <x:c r="L497" s="25" t="n">
        <x:v>50.0094</x:v>
      </x:c>
      <x:c r="M497" s="25" t="n">
        <x:v>-117.3834</x:v>
      </x:c>
      <x:c r="N497" s="25" t="str">
        <x:v>2026-08-15</x:v>
      </x:c>
    </x:row>
    <x:row r="498">
      <x:c r="A498" s="25" t="str">
        <x:v>CA-0495</x:v>
      </x:c>
      <x:c r="B498" s="25" t="str">
        <x:v>CA-C0446</x:v>
      </x:c>
      <x:c r="C498" s="25" t="n">
        <x:v>18878</x:v>
      </x:c>
      <x:c r="D498" s="25" t="n">
        <x:v>18878</x:v>
      </x:c>
      <x:c r="E498" s="25" t="str">
        <x:v>Smithers Golf &amp; Country Club</x:v>
      </x:c>
      <x:c r="F498" s="25"/>
      <x:c r="G498" s="25" t="n">
        <x:v>51815</x:v>
      </x:c>
      <x:c r="H498" s="25" t="str">
        <x:v>Black</x:v>
      </x:c>
      <x:c r="I498" s="25" t="str">
        <x:v>https://api.golfcanada.ca/api/v1/facilities/18878</x:v>
      </x:c>
      <x:c r="J498" s="25" t="str">
        <x:v>way/192837145</x:v>
      </x:c>
      <x:c r="K498" s="25"/>
      <x:c r="L498" s="25" t="n">
        <x:v>54.7961</x:v>
      </x:c>
      <x:c r="M498" s="25" t="n">
        <x:v>-127.1892</x:v>
      </x:c>
      <x:c r="N498" s="25" t="str">
        <x:v>2026-08-15</x:v>
      </x:c>
    </x:row>
    <x:row r="499">
      <x:c r="A499" s="25" t="str">
        <x:v>CA-0496</x:v>
      </x:c>
      <x:c r="B499" s="25" t="str">
        <x:v>CA-C0447</x:v>
      </x:c>
      <x:c r="C499" s="25" t="n">
        <x:v>20079</x:v>
      </x:c>
      <x:c r="D499" s="25" t="n">
        <x:v>20079</x:v>
      </x:c>
      <x:c r="E499" s="25" t="str">
        <x:v>Sonora Dunes Golf Course</x:v>
      </x:c>
      <x:c r="F499" s="25"/>
      <x:c r="G499" s="25" t="n">
        <x:v>55159</x:v>
      </x:c>
      <x:c r="H499" s="25" t="str">
        <x:v>Green</x:v>
      </x:c>
      <x:c r="I499" s="25" t="str">
        <x:v>https://api.golfcanada.ca/api/v1/facilities/20079</x:v>
      </x:c>
      <x:c r="J499" s="25" t="str">
        <x:v>way/223172285</x:v>
      </x:c>
      <x:c r="K499" s="25" t="str">
        <x:v>https://www.sonoradunes.com/</x:v>
      </x:c>
      <x:c r="L499" s="25" t="n">
        <x:v>49.0393</x:v>
      </x:c>
      <x:c r="M499" s="25" t="n">
        <x:v>-119.4324</x:v>
      </x:c>
      <x:c r="N499" s="25" t="str">
        <x:v>2026-08-15</x:v>
      </x:c>
    </x:row>
    <x:row r="500">
      <x:c r="A500" s="25" t="str">
        <x:v>CA-0497</x:v>
      </x:c>
      <x:c r="B500" s="25" t="str">
        <x:v>CA-C0448</x:v>
      </x:c>
      <x:c r="C500" s="25" t="n">
        <x:v>18816</x:v>
      </x:c>
      <x:c r="D500" s="25" t="n">
        <x:v>18816</x:v>
      </x:c>
      <x:c r="E500" s="25" t="str">
        <x:v>Spallumcheen Golf &amp; Country Club</x:v>
      </x:c>
      <x:c r="F500" s="25"/>
      <x:c r="G500" s="25" t="n">
        <x:v>51623</x:v>
      </x:c>
      <x:c r="H500" s="25" t="str">
        <x:v>Black</x:v>
      </x:c>
      <x:c r="I500" s="25" t="str">
        <x:v>https://api.golfcanada.ca/api/v1/facilities/18816</x:v>
      </x:c>
      <x:c r="J500" s="25"/>
      <x:c r="K500" s="25"/>
      <x:c r="L500" s="25" t="n">
        <x:v>50.3581</x:v>
      </x:c>
      <x:c r="M500" s="25" t="n">
        <x:v>-119.2853</x:v>
      </x:c>
      <x:c r="N500" s="25" t="str">
        <x:v>2026-08-15</x:v>
      </x:c>
    </x:row>
    <x:row r="501">
      <x:c r="A501" s="25" t="str">
        <x:v>CA-0498</x:v>
      </x:c>
      <x:c r="B501" s="25" t="str">
        <x:v>CA-C0448</x:v>
      </x:c>
      <x:c r="C501" s="25" t="n">
        <x:v>18816</x:v>
      </x:c>
      <x:c r="D501" s="25" t="n">
        <x:v>18817</x:v>
      </x:c>
      <x:c r="E501" s="25" t="str">
        <x:v>Spallumcheen Golf &amp; Country Club</x:v>
      </x:c>
      <x:c r="F501" s="25" t="str">
        <x:v>Spallumcheen Golf &amp; Country Club - Executive</x:v>
      </x:c>
      <x:c r="G501" s="25" t="n">
        <x:v>86995</x:v>
      </x:c>
      <x:c r="H501" s="25" t="str">
        <x:v>White</x:v>
      </x:c>
      <x:c r="I501" s="25" t="str">
        <x:v>https://api.golfcanada.ca/api/v1/facilities/18816</x:v>
      </x:c>
      <x:c r="J501" s="25"/>
      <x:c r="K501" s="25"/>
      <x:c r="L501" s="25" t="n">
        <x:v>50.3581</x:v>
      </x:c>
      <x:c r="M501" s="25" t="n">
        <x:v>-119.2853</x:v>
      </x:c>
      <x:c r="N501" s="25" t="str">
        <x:v>2026-08-15</x:v>
      </x:c>
    </x:row>
    <x:row r="502">
      <x:c r="A502" s="25" t="str">
        <x:v>CA-0499</x:v>
      </x:c>
      <x:c r="B502" s="25" t="str">
        <x:v>CA-C0449</x:v>
      </x:c>
      <x:c r="C502" s="25" t="n">
        <x:v>18907</x:v>
      </x:c>
      <x:c r="D502" s="25" t="n">
        <x:v>18907</x:v>
      </x:c>
      <x:c r="E502" s="25" t="str">
        <x:v>Sparwood Golf Club</x:v>
      </x:c>
      <x:c r="F502" s="25"/>
      <x:c r="G502" s="25" t="n">
        <x:v>167075</x:v>
      </x:c>
      <x:c r="H502" s="25" t="str">
        <x:v>White/Blue</x:v>
      </x:c>
      <x:c r="I502" s="25" t="str">
        <x:v>https://api.golfcanada.ca/api/v1/facilities/18907</x:v>
      </x:c>
      <x:c r="J502" s="25" t="str">
        <x:v>way/249474922</x:v>
      </x:c>
      <x:c r="K502" s="25"/>
      <x:c r="L502" s="25" t="n">
        <x:v>49.725</x:v>
      </x:c>
      <x:c r="M502" s="25" t="n">
        <x:v>-114.8848</x:v>
      </x:c>
      <x:c r="N502" s="25" t="str">
        <x:v>2026-08-15</x:v>
      </x:c>
    </x:row>
    <x:row r="503">
      <x:c r="A503" s="25" t="str">
        <x:v>CA-0500</x:v>
      </x:c>
      <x:c r="B503" s="25" t="str">
        <x:v>CA-C0450</x:v>
      </x:c>
      <x:c r="C503" s="25" t="n">
        <x:v>19787</x:v>
      </x:c>
      <x:c r="D503" s="25" t="n">
        <x:v>20226</x:v>
      </x:c>
      <x:c r="E503" s="25" t="str">
        <x:v>Spur Valley Golf Resort</x:v>
      </x:c>
      <x:c r="F503" s="25" t="str">
        <x:v>Spur Valley Greens</x:v>
      </x:c>
      <x:c r="G503" s="25" t="n">
        <x:v>55776</x:v>
      </x:c>
      <x:c r="H503" s="25" t="str">
        <x:v>Blue</x:v>
      </x:c>
      <x:c r="I503" s="25" t="str">
        <x:v>https://api.golfcanada.ca/api/v1/facilities/19787</x:v>
      </x:c>
      <x:c r="J503" s="25"/>
      <x:c r="K503" s="25"/>
      <x:c r="L503" s="25" t="n">
        <x:v>50.633</x:v>
      </x:c>
      <x:c r="M503" s="25" t="n">
        <x:v>-116.0496</x:v>
      </x:c>
      <x:c r="N503" s="25" t="str">
        <x:v>2026-08-15</x:v>
      </x:c>
    </x:row>
    <x:row r="504">
      <x:c r="A504" s="25" t="str">
        <x:v>CA-0501</x:v>
      </x:c>
      <x:c r="B504" s="25" t="str">
        <x:v>CA-C0451</x:v>
      </x:c>
      <x:c r="C504" s="25" t="n">
        <x:v>18906</x:v>
      </x:c>
      <x:c r="D504" s="25" t="n">
        <x:v>18906</x:v>
      </x:c>
      <x:c r="E504" s="25" t="str">
        <x:v>Squamish Valley Golf Club</x:v>
      </x:c>
      <x:c r="F504" s="25"/>
      <x:c r="G504" s="25" t="n">
        <x:v>51901</x:v>
      </x:c>
      <x:c r="H504" s="25" t="str">
        <x:v>Black</x:v>
      </x:c>
      <x:c r="I504" s="25" t="str">
        <x:v>https://api.golfcanada.ca/api/v1/facilities/18906</x:v>
      </x:c>
      <x:c r="J504" s="25" t="str">
        <x:v>relation/14995013</x:v>
      </x:c>
      <x:c r="K504" s="25" t="str">
        <x:v>https://squamishvalleygolf.com/</x:v>
      </x:c>
      <x:c r="L504" s="25" t="n">
        <x:v>49.7324</x:v>
      </x:c>
      <x:c r="M504" s="25" t="n">
        <x:v>-123.1248</x:v>
      </x:c>
      <x:c r="N504" s="25" t="str">
        <x:v>2026-08-15</x:v>
      </x:c>
    </x:row>
    <x:row r="505">
      <x:c r="A505" s="25" t="str">
        <x:v>CA-0502</x:v>
      </x:c>
      <x:c r="B505" s="25" t="str">
        <x:v>CA-C0452</x:v>
      </x:c>
      <x:c r="C505" s="25" t="n">
        <x:v>18877</x:v>
      </x:c>
      <x:c r="D505" s="25" t="n">
        <x:v>18877</x:v>
      </x:c>
      <x:c r="E505" s="25" t="str">
        <x:v>St. Andrews by-the-Lake</x:v>
      </x:c>
      <x:c r="F505" s="25"/>
      <x:c r="G505" s="25" t="n">
        <x:v>51812</x:v>
      </x:c>
      <x:c r="H505" s="25" t="str">
        <x:v>Blue</x:v>
      </x:c>
      <x:c r="I505" s="25" t="str">
        <x:v>https://api.golfcanada.ca/api/v1/facilities/18877</x:v>
      </x:c>
      <x:c r="J505" s="25" t="str">
        <x:v>way/785157694</x:v>
      </x:c>
      <x:c r="K505" s="25"/>
      <x:c r="L505" s="25" t="n">
        <x:v>49.3386</x:v>
      </x:c>
      <x:c r="M505" s="25" t="n">
        <x:v>-119.6349</x:v>
      </x:c>
      <x:c r="N505" s="25" t="str">
        <x:v>2026-08-15</x:v>
      </x:c>
    </x:row>
    <x:row r="506">
      <x:c r="A506" s="25" t="str">
        <x:v>CA-0503</x:v>
      </x:c>
      <x:c r="B506" s="25" t="str">
        <x:v>CA-C0453</x:v>
      </x:c>
      <x:c r="C506" s="25" t="n">
        <x:v>17896</x:v>
      </x:c>
      <x:c r="D506" s="25" t="n">
        <x:v>17896</x:v>
      </x:c>
      <x:c r="E506" s="25" t="str">
        <x:v>St. Eugene Golf Resort</x:v>
      </x:c>
      <x:c r="F506" s="25" t="str">
        <x:v>St. Eugene Golf Resort and Casino</x:v>
      </x:c>
      <x:c r="G506" s="25" t="n">
        <x:v>49242</x:v>
      </x:c>
      <x:c r="H506" s="25" t="str">
        <x:v>Black</x:v>
      </x:c>
      <x:c r="I506" s="25" t="str">
        <x:v>https://api.golfcanada.ca/api/v1/facilities/17896</x:v>
      </x:c>
      <x:c r="J506" s="25" t="str">
        <x:v>way/785173828</x:v>
      </x:c>
      <x:c r="K506" s="25"/>
      <x:c r="L506" s="25" t="n">
        <x:v>49.584925</x:v>
      </x:c>
      <x:c r="M506" s="25" t="n">
        <x:v>-115.758948</x:v>
      </x:c>
      <x:c r="N506" s="25" t="str">
        <x:v>2026-08-15</x:v>
      </x:c>
    </x:row>
    <x:row r="507">
      <x:c r="A507" s="25" t="str">
        <x:v>CA-0504</x:v>
      </x:c>
      <x:c r="B507" s="25" t="str">
        <x:v>CA-C0454</x:v>
      </x:c>
      <x:c r="C507" s="25" t="n">
        <x:v>18732</x:v>
      </x:c>
      <x:c r="D507" s="25" t="n">
        <x:v>18732</x:v>
      </x:c>
      <x:c r="E507" s="25" t="str">
        <x:v>Storey Creek Golf Club</x:v>
      </x:c>
      <x:c r="F507" s="25"/>
      <x:c r="G507" s="25" t="n">
        <x:v>51391</x:v>
      </x:c>
      <x:c r="H507" s="25" t="str">
        <x:v>Tyee</x:v>
      </x:c>
      <x:c r="I507" s="25" t="str">
        <x:v>https://api.golfcanada.ca/api/v1/facilities/18732</x:v>
      </x:c>
      <x:c r="J507" s="25"/>
      <x:c r="K507" s="25"/>
      <x:c r="L507" s="25" t="n">
        <x:v>49.9285</x:v>
      </x:c>
      <x:c r="M507" s="25" t="n">
        <x:v>-125.2108</x:v>
      </x:c>
      <x:c r="N507" s="25" t="str">
        <x:v>2026-08-15</x:v>
      </x:c>
    </x:row>
    <x:row r="508">
      <x:c r="A508" s="25" t="str">
        <x:v>CA-0505</x:v>
      </x:c>
      <x:c r="B508" s="25" t="str">
        <x:v>CA-C0455</x:v>
      </x:c>
      <x:c r="C508" s="25" t="n">
        <x:v>18858</x:v>
      </x:c>
      <x:c r="D508" s="25" t="n">
        <x:v>18858</x:v>
      </x:c>
      <x:c r="E508" s="25" t="str">
        <x:v>Stuart Lake Golf Course</x:v>
      </x:c>
      <x:c r="F508" s="25" t="str">
        <x:v>Stuart Lake Golf Club</x:v>
      </x:c>
      <x:c r="G508" s="25" t="n">
        <x:v>51764</x:v>
      </x:c>
      <x:c r="H508" s="25" t="str">
        <x:v>White/Blue</x:v>
      </x:c>
      <x:c r="I508" s="25" t="str">
        <x:v>https://api.golfcanada.ca/api/v1/facilities/18858</x:v>
      </x:c>
      <x:c r="J508" s="25" t="str">
        <x:v>way/1346893637</x:v>
      </x:c>
      <x:c r="K508" s="25" t="str">
        <x:v>https://www.stuartlakegolfclub.com/</x:v>
      </x:c>
      <x:c r="L508" s="25" t="n">
        <x:v>54.4595</x:v>
      </x:c>
      <x:c r="M508" s="25" t="n">
        <x:v>-124.2961</x:v>
      </x:c>
      <x:c r="N508" s="25" t="str">
        <x:v>2026-08-15</x:v>
      </x:c>
    </x:row>
    <x:row r="509">
      <x:c r="A509" s="25" t="str">
        <x:v>CA-0506</x:v>
      </x:c>
      <x:c r="B509" s="25" t="str">
        <x:v>CA-C0456</x:v>
      </x:c>
      <x:c r="C509" s="25" t="n">
        <x:v>18760</x:v>
      </x:c>
      <x:c r="D509" s="25" t="n">
        <x:v>18760</x:v>
      </x:c>
      <x:c r="E509" s="25" t="str">
        <x:v>Summerland Golf &amp; Country Club</x:v>
      </x:c>
      <x:c r="F509" s="25"/>
      <x:c r="G509" s="25" t="n">
        <x:v>51468</x:v>
      </x:c>
      <x:c r="H509" s="25" t="str">
        <x:v>Copper</x:v>
      </x:c>
      <x:c r="I509" s="25" t="str">
        <x:v>https://api.golfcanada.ca/api/v1/facilities/18760</x:v>
      </x:c>
      <x:c r="J509" s="25"/>
      <x:c r="K509" s="25"/>
      <x:c r="L509" s="25" t="n">
        <x:v>49.5567</x:v>
      </x:c>
      <x:c r="M509" s="25" t="n">
        <x:v>-119.6943</x:v>
      </x:c>
      <x:c r="N509" s="25" t="str">
        <x:v>2026-08-15</x:v>
      </x:c>
    </x:row>
    <x:row r="510">
      <x:c r="A510" s="25" t="str">
        <x:v>CA-0507</x:v>
      </x:c>
      <x:c r="B510" s="25" t="str">
        <x:v>CA-C0457</x:v>
      </x:c>
      <x:c r="C510" s="25" t="n">
        <x:v>19676</x:v>
      </x:c>
      <x:c r="D510" s="25" t="n">
        <x:v>19676</x:v>
      </x:c>
      <x:c r="E510" s="25" t="str">
        <x:v>Sun Peaks Golf Resort</x:v>
      </x:c>
      <x:c r="F510" s="25" t="str">
        <x:v>Sun Peaks Resort Golf Course</x:v>
      </x:c>
      <x:c r="G510" s="25" t="n">
        <x:v>53727</x:v>
      </x:c>
      <x:c r="H510" s="25" t="str">
        <x:v>Black</x:v>
      </x:c>
      <x:c r="I510" s="25" t="str">
        <x:v>https://api.golfcanada.ca/api/v1/facilities/19676</x:v>
      </x:c>
      <x:c r="J510" s="25"/>
      <x:c r="K510" s="25"/>
      <x:c r="L510" s="25" t="n">
        <x:v>50.8817</x:v>
      </x:c>
      <x:c r="M510" s="25" t="n">
        <x:v>-119.8912</x:v>
      </x:c>
      <x:c r="N510" s="25" t="str">
        <x:v>2026-08-15</x:v>
      </x:c>
    </x:row>
    <x:row r="511">
      <x:c r="A511" s="25" t="str">
        <x:v>CA-0508</x:v>
      </x:c>
      <x:c r="B511" s="25" t="str">
        <x:v>CA-C0458</x:v>
      </x:c>
      <x:c r="C511" s="25" t="n">
        <x:v>18876</x:v>
      </x:c>
      <x:c r="D511" s="25" t="n">
        <x:v>18876</x:v>
      </x:c>
      <x:c r="E511" s="25" t="str">
        <x:v>Sunnydale Golf &amp; Country Club</x:v>
      </x:c>
      <x:c r="F511" s="25" t="str">
        <x:v>Sunnydale Golf Society</x:v>
      </x:c>
      <x:c r="G511" s="25" t="n">
        <x:v>51811</x:v>
      </x:c>
      <x:c r="H511" s="25" t="str">
        <x:v>White</x:v>
      </x:c>
      <x:c r="I511" s="25" t="str">
        <x:v>https://api.golfcanada.ca/api/v1/facilities/18876</x:v>
      </x:c>
      <x:c r="J511" s="25" t="str">
        <x:v>relation/15931209</x:v>
      </x:c>
      <x:c r="K511" s="25"/>
      <x:c r="L511" s="25" t="n">
        <x:v>49.7387</x:v>
      </x:c>
      <x:c r="M511" s="25" t="n">
        <x:v>-125.0044</x:v>
      </x:c>
      <x:c r="N511" s="25" t="str">
        <x:v>2026-08-15</x:v>
      </x:c>
    </x:row>
    <x:row r="512">
      <x:c r="A512" s="25" t="str">
        <x:v>CA-0509</x:v>
      </x:c>
      <x:c r="B512" s="25" t="str">
        <x:v>CA-C0459</x:v>
      </x:c>
      <x:c r="C512" s="25" t="n">
        <x:v>18938</x:v>
      </x:c>
      <x:c r="D512" s="25" t="n">
        <x:v>18938</x:v>
      </x:c>
      <x:c r="E512" s="25" t="str">
        <x:v>Sunset Ranch Golf &amp; Country Club</x:v>
      </x:c>
      <x:c r="F512" s="25"/>
      <x:c r="G512" s="25" t="n">
        <x:v>51986</x:v>
      </x:c>
      <x:c r="H512" s="25" t="str">
        <x:v>Black</x:v>
      </x:c>
      <x:c r="I512" s="25" t="str">
        <x:v>https://api.golfcanada.ca/api/v1/facilities/18938</x:v>
      </x:c>
      <x:c r="J512" s="25" t="str">
        <x:v>relation/15832653</x:v>
      </x:c>
      <x:c r="K512" s="25"/>
      <x:c r="L512" s="25" t="n">
        <x:v>49.941</x:v>
      </x:c>
      <x:c r="M512" s="25" t="n">
        <x:v>-119.3513</x:v>
      </x:c>
      <x:c r="N512" s="25" t="str">
        <x:v>2026-08-15</x:v>
      </x:c>
    </x:row>
    <x:row r="513">
      <x:c r="A513" s="25" t="str">
        <x:v>CA-0510</x:v>
      </x:c>
      <x:c r="B513" s="25" t="str">
        <x:v>CA-C0460</x:v>
      </x:c>
      <x:c r="C513" s="25" t="n">
        <x:v>18769</x:v>
      </x:c>
      <x:c r="D513" s="25" t="n">
        <x:v>18769</x:v>
      </x:c>
      <x:c r="E513" s="25" t="str">
        <x:v>Sunshine Coast Golf &amp; Country Club</x:v>
      </x:c>
      <x:c r="F513" s="25"/>
      <x:c r="G513" s="25" t="n">
        <x:v>51496</x:v>
      </x:c>
      <x:c r="H513" s="25" t="str">
        <x:v>Blue</x:v>
      </x:c>
      <x:c r="I513" s="25" t="str">
        <x:v>https://api.golfcanada.ca/api/v1/facilities/18769</x:v>
      </x:c>
      <x:c r="J513" s="25" t="str">
        <x:v>way/551717763</x:v>
      </x:c>
      <x:c r="K513" s="25" t="str">
        <x:v>https://sunshinecoastgolf.com/</x:v>
      </x:c>
      <x:c r="L513" s="25" t="n">
        <x:v>49.433</x:v>
      </x:c>
      <x:c r="M513" s="25" t="n">
        <x:v>-123.647</x:v>
      </x:c>
      <x:c r="N513" s="25" t="str">
        <x:v>2026-08-15</x:v>
      </x:c>
    </x:row>
    <x:row r="514">
      <x:c r="A514" s="25" t="str">
        <x:v>CA-0511</x:v>
      </x:c>
      <x:c r="B514" s="25" t="str">
        <x:v>CA-C0461</x:v>
      </x:c>
      <x:c r="C514" s="25" t="n">
        <x:v>18731</x:v>
      </x:c>
      <x:c r="D514" s="25" t="n">
        <x:v>18731</x:v>
      </x:c>
      <x:c r="E514" s="25" t="str">
        <x:v>Sunshore Golf Course</x:v>
      </x:c>
      <x:c r="F514" s="25"/>
      <x:c r="G514" s="25" t="n">
        <x:v>51389</x:v>
      </x:c>
      <x:c r="H514" s="25" t="str">
        <x:v>Yellow/Red</x:v>
      </x:c>
      <x:c r="I514" s="25" t="str">
        <x:v>https://api.golfcanada.ca/api/v1/facilities/18731</x:v>
      </x:c>
      <x:c r="J514" s="25"/>
      <x:c r="K514" s="25"/>
      <x:c r="L514" s="25" t="n">
        <x:v>50.825254</x:v>
      </x:c>
      <x:c r="M514" s="25" t="n">
        <x:v>-119.69111</x:v>
      </x:c>
      <x:c r="N514" s="25" t="str">
        <x:v>2026-08-15</x:v>
      </x:c>
    </x:row>
    <x:row r="515">
      <x:c r="A515" s="25" t="str">
        <x:v>CA-0512</x:v>
      </x:c>
      <x:c r="B515" s="25" t="str">
        <x:v>CA-C0462</x:v>
      </x:c>
      <x:c r="C515" s="25" t="n">
        <x:v>18882</x:v>
      </x:c>
      <x:c r="D515" s="25" t="n">
        <x:v>18882</x:v>
      </x:c>
      <x:c r="E515" s="25" t="str">
        <x:v>Sunstone Golf Club</x:v>
      </x:c>
      <x:c r="F515" s="25"/>
      <x:c r="G515" s="25" t="n">
        <x:v>51831</x:v>
      </x:c>
      <x:c r="H515" s="25" t="str">
        <x:v>Black</x:v>
      </x:c>
      <x:c r="I515" s="25" t="str">
        <x:v>https://api.golfcanada.ca/api/v1/facilities/18882</x:v>
      </x:c>
      <x:c r="J515" s="25" t="str">
        <x:v>way/416876594</x:v>
      </x:c>
      <x:c r="K515" s="25" t="str">
        <x:v>https://www.sunstonegolfclub.com/</x:v>
      </x:c>
      <x:c r="L515" s="25" t="n">
        <x:v>50.3228</x:v>
      </x:c>
      <x:c r="M515" s="25" t="n">
        <x:v>-122.8028</x:v>
      </x:c>
      <x:c r="N515" s="25" t="str">
        <x:v>2026-08-15</x:v>
      </x:c>
    </x:row>
    <x:row r="516">
      <x:c r="A516" s="25" t="str">
        <x:v>CA-0513</x:v>
      </x:c>
      <x:c r="B516" s="25" t="str">
        <x:v>CA-C0463</x:v>
      </x:c>
      <x:c r="C516" s="25" t="n">
        <x:v>20017</x:v>
      </x:c>
      <x:c r="D516" s="25" t="n">
        <x:v>20017</x:v>
      </x:c>
      <x:c r="E516" s="25" t="str">
        <x:v>Surrey Golf Club</x:v>
      </x:c>
      <x:c r="F516" s="25" t="str">
        <x:v>Surrey (Executive) Golf Club</x:v>
      </x:c>
      <x:c r="G516" s="25" t="n">
        <x:v>54849</x:v>
      </x:c>
      <x:c r="H516" s="25" t="str">
        <x:v>Regular</x:v>
      </x:c>
      <x:c r="I516" s="25" t="str">
        <x:v>https://api.golfcanada.ca/api/v1/facilities/20017</x:v>
      </x:c>
      <x:c r="J516" s="25" t="str">
        <x:v>way/26762646</x:v>
      </x:c>
      <x:c r="K516" s="25" t="str">
        <x:v>https://www.surreygolf.com/</x:v>
      </x:c>
      <x:c r="L516" s="25" t="n">
        <x:v>49.1424</x:v>
      </x:c>
      <x:c r="M516" s="25" t="n">
        <x:v>-122.7538</x:v>
      </x:c>
      <x:c r="N516" s="25" t="str">
        <x:v>2026-08-15</x:v>
      </x:c>
    </x:row>
    <x:row r="517">
      <x:c r="A517" s="25" t="str">
        <x:v>CA-0514</x:v>
      </x:c>
      <x:c r="B517" s="25" t="str">
        <x:v>CA-C0463</x:v>
      </x:c>
      <x:c r="C517" s="25" t="n">
        <x:v>20017</x:v>
      </x:c>
      <x:c r="D517" s="25" t="n">
        <x:v>18730</x:v>
      </x:c>
      <x:c r="E517" s="25" t="str">
        <x:v>Surrey Golf Club</x:v>
      </x:c>
      <x:c r="F517" s="25"/>
      <x:c r="G517" s="25" t="n">
        <x:v>51386</x:v>
      </x:c>
      <x:c r="H517" s="25" t="str">
        <x:v>Blue</x:v>
      </x:c>
      <x:c r="I517" s="25" t="str">
        <x:v>https://api.golfcanada.ca/api/v1/facilities/20017</x:v>
      </x:c>
      <x:c r="J517" s="25" t="str">
        <x:v>way/26762646</x:v>
      </x:c>
      <x:c r="K517" s="25" t="str">
        <x:v>https://www.surreygolf.com/</x:v>
      </x:c>
      <x:c r="L517" s="25" t="n">
        <x:v>49.1424</x:v>
      </x:c>
      <x:c r="M517" s="25" t="n">
        <x:v>-122.7538</x:v>
      </x:c>
      <x:c r="N517" s="25" t="str">
        <x:v>2026-08-15</x:v>
      </x:c>
    </x:row>
    <x:row r="518">
      <x:c r="A518" s="25" t="str">
        <x:v>CA-0515</x:v>
      </x:c>
      <x:c r="B518" s="25" t="str">
        <x:v>CA-C0464</x:v>
      </x:c>
      <x:c r="C518" s="25" t="n">
        <x:v>18805</x:v>
      </x:c>
      <x:c r="D518" s="25" t="n">
        <x:v>18805</x:v>
      </x:c>
      <x:c r="E518" s="25" t="str">
        <x:v>Swaneset Bay Resort &amp; Country Club</x:v>
      </x:c>
      <x:c r="F518" s="25" t="str">
        <x:v>Swan-E-Set Bay Resort Club - Links</x:v>
      </x:c>
      <x:c r="G518" s="25" t="n">
        <x:v>51596</x:v>
      </x:c>
      <x:c r="H518" s="25" t="str">
        <x:v>Black</x:v>
      </x:c>
      <x:c r="I518" s="25" t="str">
        <x:v>https://api.golfcanada.ca/api/v1/facilities/18805</x:v>
      </x:c>
      <x:c r="J518" s="25" t="str">
        <x:v>way/41779106</x:v>
      </x:c>
      <x:c r="K518" s="25" t="str">
        <x:v>https://wcgg.ca/swaneset-bay-resort-country-club/</x:v>
      </x:c>
      <x:c r="L518" s="25" t="n">
        <x:v>49.3053</x:v>
      </x:c>
      <x:c r="M518" s="25" t="n">
        <x:v>-122.6583</x:v>
      </x:c>
      <x:c r="N518" s="25" t="str">
        <x:v>2026-08-15</x:v>
      </x:c>
    </x:row>
    <x:row r="519">
      <x:c r="A519" s="25" t="str">
        <x:v>CA-0516</x:v>
      </x:c>
      <x:c r="B519" s="25" t="str">
        <x:v>CA-C0464</x:v>
      </x:c>
      <x:c r="C519" s="25" t="n">
        <x:v>18805</x:v>
      </x:c>
      <x:c r="D519" s="25" t="n">
        <x:v>18806</x:v>
      </x:c>
      <x:c r="E519" s="25" t="str">
        <x:v>Swaneset Bay Resort &amp; Country Club</x:v>
      </x:c>
      <x:c r="F519" s="25" t="str">
        <x:v>Swan-E-Set Bay Resort Club - Resort</x:v>
      </x:c>
      <x:c r="G519" s="25" t="n">
        <x:v>51600</x:v>
      </x:c>
      <x:c r="H519" s="25" t="str">
        <x:v>Blue</x:v>
      </x:c>
      <x:c r="I519" s="25" t="str">
        <x:v>https://api.golfcanada.ca/api/v1/facilities/18805</x:v>
      </x:c>
      <x:c r="J519" s="25" t="str">
        <x:v>way/41779106</x:v>
      </x:c>
      <x:c r="K519" s="25" t="str">
        <x:v>https://wcgg.ca/swaneset-bay-resort-country-club/</x:v>
      </x:c>
      <x:c r="L519" s="25" t="n">
        <x:v>49.3053</x:v>
      </x:c>
      <x:c r="M519" s="25" t="n">
        <x:v>-122.6583</x:v>
      </x:c>
      <x:c r="N519" s="25" t="str">
        <x:v>2026-08-15</x:v>
      </x:c>
    </x:row>
    <x:row r="520">
      <x:c r="A520" s="25" t="str">
        <x:v>CA-0517</x:v>
      </x:c>
      <x:c r="B520" s="25" t="str">
        <x:v>CA-C0465</x:v>
      </x:c>
      <x:c r="C520" s="25" t="n">
        <x:v>21041</x:v>
      </x:c>
      <x:c r="D520" s="25" t="n">
        <x:v>20563</x:v>
      </x:c>
      <x:c r="E520" s="25" t="str">
        <x:v>Talking Rock Golf Resort</x:v>
      </x:c>
      <x:c r="F520" s="25"/>
      <x:c r="G520" s="25" t="n">
        <x:v>83002</x:v>
      </x:c>
      <x:c r="H520" s="25" t="str">
        <x:v>Black</x:v>
      </x:c>
      <x:c r="I520" s="25" t="str">
        <x:v>https://api.golfcanada.ca/api/v1/facilities/21041</x:v>
      </x:c>
      <x:c r="J520" s="25" t="str">
        <x:v>way/847743719</x:v>
      </x:c>
      <x:c r="K520" s="25" t="str">
        <x:v>https://www.quaaoutlodge.com/golf-en.html</x:v>
      </x:c>
      <x:c r="L520" s="25" t="n">
        <x:v>50.8761</x:v>
      </x:c>
      <x:c r="M520" s="25" t="n">
        <x:v>-119.6156</x:v>
      </x:c>
      <x:c r="N520" s="25" t="str">
        <x:v>2026-08-15</x:v>
      </x:c>
    </x:row>
    <x:row r="521">
      <x:c r="A521" s="25" t="str">
        <x:v>CA-0518</x:v>
      </x:c>
      <x:c r="B521" s="25" t="str">
        <x:v>CA-C0466</x:v>
      </x:c>
      <x:c r="C521" s="25" t="n">
        <x:v>18893</x:v>
      </x:c>
      <x:c r="D521" s="25" t="n">
        <x:v>18893</x:v>
      </x:c>
      <x:c r="E521" s="25" t="str">
        <x:v>The Dunes at Kamloops</x:v>
      </x:c>
      <x:c r="F521" s="25"/>
      <x:c r="G521" s="25" t="n">
        <x:v>51859</x:v>
      </x:c>
      <x:c r="H521" s="25" t="str">
        <x:v>Gold</x:v>
      </x:c>
      <x:c r="I521" s="25" t="str">
        <x:v>https://api.golfcanada.ca/api/v1/facilities/18893</x:v>
      </x:c>
      <x:c r="J521" s="25" t="str">
        <x:v>way/237879055</x:v>
      </x:c>
      <x:c r="K521" s="25"/>
      <x:c r="L521" s="25" t="n">
        <x:v>50.7801</x:v>
      </x:c>
      <x:c r="M521" s="25" t="n">
        <x:v>-120.3305</x:v>
      </x:c>
      <x:c r="N521" s="25" t="str">
        <x:v>2026-08-15</x:v>
      </x:c>
    </x:row>
    <x:row r="522">
      <x:c r="A522" s="25" t="str">
        <x:v>CA-0519</x:v>
      </x:c>
      <x:c r="B522" s="25" t="str">
        <x:v>CA-C0467</x:v>
      </x:c>
      <x:c r="C522" s="25" t="n">
        <x:v>21064</x:v>
      </x:c>
      <x:c r="D522" s="25" t="n">
        <x:v>21172</x:v>
      </x:c>
      <x:c r="E522" s="25" t="str">
        <x:v>The Falls Golf Club</x:v>
      </x:c>
      <x:c r="F522" s="25"/>
      <x:c r="G522" s="25" t="n">
        <x:v>87044</x:v>
      </x:c>
      <x:c r="H522" s="25" t="str">
        <x:v>Black</x:v>
      </x:c>
      <x:c r="I522" s="25" t="str">
        <x:v>https://api.golfcanada.ca/api/v1/facilities/21064</x:v>
      </x:c>
      <x:c r="J522" s="25" t="str">
        <x:v>relation/11359464</x:v>
      </x:c>
      <x:c r="K522" s="25" t="str">
        <x:v>https://www.thefalls.com/</x:v>
      </x:c>
      <x:c r="L522" s="25" t="n">
        <x:v>49.1488</x:v>
      </x:c>
      <x:c r="M522" s="25" t="n">
        <x:v>-121.8196</x:v>
      </x:c>
      <x:c r="N522" s="25" t="str">
        <x:v>2026-08-15</x:v>
      </x:c>
    </x:row>
    <x:row r="523">
      <x:c r="A523" s="25" t="str">
        <x:v>CA-0520</x:v>
      </x:c>
      <x:c r="B523" s="25" t="str">
        <x:v>CA-C0468</x:v>
      </x:c>
      <x:c r="C523" s="25" t="n">
        <x:v>18860</x:v>
      </x:c>
      <x:c r="D523" s="25" t="n">
        <x:v>18860</x:v>
      </x:c>
      <x:c r="E523" s="25" t="str">
        <x:v>The Hills at Portal Golf Club</x:v>
      </x:c>
      <x:c r="F523" s="25"/>
      <x:c r="G523" s="25" t="n">
        <x:v>51768</x:v>
      </x:c>
      <x:c r="H523" s="25" t="str">
        <x:v>Blue</x:v>
      </x:c>
      <x:c r="I523" s="25" t="str">
        <x:v>https://api.golfcanada.ca/api/v1/facilities/18860</x:v>
      </x:c>
      <x:c r="J523" s="25"/>
      <x:c r="K523" s="25"/>
      <x:c r="L523" s="25" t="n">
        <x:v>49.0099</x:v>
      </x:c>
      <x:c r="M523" s="25" t="n">
        <x:v>-122.7534</x:v>
      </x:c>
      <x:c r="N523" s="25" t="str">
        <x:v>2026-08-15</x:v>
      </x:c>
    </x:row>
    <x:row r="524">
      <x:c r="A524" s="25" t="str">
        <x:v>CA-0521</x:v>
      </x:c>
      <x:c r="B524" s="25" t="str">
        <x:v>CA-C0469</x:v>
      </x:c>
      <x:c r="C524" s="25" t="n">
        <x:v>17935</x:v>
      </x:c>
      <x:c r="D524" s="25" t="n">
        <x:v>17935</x:v>
      </x:c>
      <x:c r="E524" s="25" t="str">
        <x:v>The Links at Hampton Cove ( Cove Links)</x:v>
      </x:c>
      <x:c r="F524" s="25" t="str">
        <x:v>The Links at Hampton Cove</x:v>
      </x:c>
      <x:c r="G524" s="25" t="n">
        <x:v>49370</x:v>
      </x:c>
      <x:c r="H524" s="25" t="str">
        <x:v>Black (Long)</x:v>
      </x:c>
      <x:c r="I524" s="25" t="str">
        <x:v>https://api.golfcanada.ca/api/v1/facilities/17935</x:v>
      </x:c>
      <x:c r="J524" s="25"/>
      <x:c r="K524" s="25"/>
      <x:c r="L524" s="25" t="n">
        <x:v>49.0786</x:v>
      </x:c>
      <x:c r="M524" s="25" t="n">
        <x:v>-123.0735</x:v>
      </x:c>
      <x:c r="N524" s="25" t="str">
        <x:v>2026-08-15</x:v>
      </x:c>
    </x:row>
    <x:row r="525">
      <x:c r="A525" s="25" t="str">
        <x:v>CA-0522</x:v>
      </x:c>
      <x:c r="B525" s="25" t="str">
        <x:v>CA-C0470</x:v>
      </x:c>
      <x:c r="C525" s="25" t="n">
        <x:v>18823</x:v>
      </x:c>
      <x:c r="D525" s="25" t="n">
        <x:v>18823</x:v>
      </x:c>
      <x:c r="E525" s="25" t="str">
        <x:v>The Okanagan Golf Club</x:v>
      </x:c>
      <x:c r="F525" s="25" t="str">
        <x:v>The Okanagan Golf Club - Bear Course</x:v>
      </x:c>
      <x:c r="G525" s="25" t="n">
        <x:v>51649</x:v>
      </x:c>
      <x:c r="H525" s="25" t="str">
        <x:v>Gold</x:v>
      </x:c>
      <x:c r="I525" s="25" t="str">
        <x:v>https://api.golfcanada.ca/api/v1/facilities/18823</x:v>
      </x:c>
      <x:c r="J525" s="25"/>
      <x:c r="K525" s="25"/>
      <x:c r="L525" s="25" t="n">
        <x:v>49.9558</x:v>
      </x:c>
      <x:c r="M525" s="25" t="n">
        <x:v>-119.3965</x:v>
      </x:c>
      <x:c r="N525" s="25" t="str">
        <x:v>2026-08-15</x:v>
      </x:c>
    </x:row>
    <x:row r="526">
      <x:c r="A526" s="25" t="str">
        <x:v>CA-0523</x:v>
      </x:c>
      <x:c r="B526" s="25" t="str">
        <x:v>CA-C0470</x:v>
      </x:c>
      <x:c r="C526" s="25" t="n">
        <x:v>18823</x:v>
      </x:c>
      <x:c r="D526" s="25" t="n">
        <x:v>18824</x:v>
      </x:c>
      <x:c r="E526" s="25" t="str">
        <x:v>The Okanagan Golf Club</x:v>
      </x:c>
      <x:c r="F526" s="25" t="str">
        <x:v>The Okanagan Golf Club - Quail Course</x:v>
      </x:c>
      <x:c r="G526" s="25" t="n">
        <x:v>51652</x:v>
      </x:c>
      <x:c r="H526" s="25" t="str">
        <x:v>Gold</x:v>
      </x:c>
      <x:c r="I526" s="25" t="str">
        <x:v>https://api.golfcanada.ca/api/v1/facilities/18823</x:v>
      </x:c>
      <x:c r="J526" s="25"/>
      <x:c r="K526" s="25"/>
      <x:c r="L526" s="25" t="n">
        <x:v>49.9558</x:v>
      </x:c>
      <x:c r="M526" s="25" t="n">
        <x:v>-119.3965</x:v>
      </x:c>
      <x:c r="N526" s="25" t="str">
        <x:v>2026-08-15</x:v>
      </x:c>
    </x:row>
    <x:row r="527">
      <x:c r="A527" s="25" t="str">
        <x:v>CA-0524</x:v>
      </x:c>
      <x:c r="B527" s="25" t="str">
        <x:v>CA-C0471</x:v>
      </x:c>
      <x:c r="C527" s="25" t="n">
        <x:v>18859</x:v>
      </x:c>
      <x:c r="D527" s="25" t="n">
        <x:v>18859</x:v>
      </x:c>
      <x:c r="E527" s="25" t="str">
        <x:v>The Redwoods Golf Course</x:v>
      </x:c>
      <x:c r="F527" s="25"/>
      <x:c r="G527" s="25" t="n">
        <x:v>51765</x:v>
      </x:c>
      <x:c r="H527" s="25" t="str">
        <x:v>Blue</x:v>
      </x:c>
      <x:c r="I527" s="25" t="str">
        <x:v>https://api.golfcanada.ca/api/v1/facilities/18859</x:v>
      </x:c>
      <x:c r="J527" s="25" t="str">
        <x:v>way/61225680</x:v>
      </x:c>
      <x:c r="K527" s="25"/>
      <x:c r="L527" s="25" t="n">
        <x:v>49.163396</x:v>
      </x:c>
      <x:c r="M527" s="25" t="n">
        <x:v>-122.616627</x:v>
      </x:c>
      <x:c r="N527" s="25" t="str">
        <x:v>2026-08-15</x:v>
      </x:c>
    </x:row>
    <x:row r="528">
      <x:c r="A528" s="25" t="str">
        <x:v>CA-0525</x:v>
      </x:c>
      <x:c r="B528" s="25" t="str">
        <x:v>CA-C0472</x:v>
      </x:c>
      <x:c r="C528" s="25" t="n">
        <x:v>22748</x:v>
      </x:c>
      <x:c r="D528" s="25" t="n">
        <x:v>22748</x:v>
      </x:c>
      <x:c r="E528" s="25" t="str">
        <x:v>The Rise Golf Course</x:v>
      </x:c>
      <x:c r="F528" s="25"/>
      <x:c r="G528" s="25" t="n">
        <x:v>159230</x:v>
      </x:c>
      <x:c r="H528" s="25" t="str">
        <x:v>Boom Boom</x:v>
      </x:c>
      <x:c r="I528" s="25" t="str">
        <x:v>https://api.golfcanada.ca/api/v1/facilities/22748</x:v>
      </x:c>
      <x:c r="J528" s="25" t="str">
        <x:v>way/1484814828</x:v>
      </x:c>
      <x:c r="K528" s="25" t="str">
        <x:v>https://theriseresort.ca/</x:v>
      </x:c>
      <x:c r="L528" s="25" t="n">
        <x:v>50.2572</x:v>
      </x:c>
      <x:c r="M528" s="25" t="n">
        <x:v>-119.3493</x:v>
      </x:c>
      <x:c r="N528" s="25" t="str">
        <x:v>2026-08-15</x:v>
      </x:c>
    </x:row>
    <x:row r="529">
      <x:c r="A529" s="25" t="str">
        <x:v>CA-0526</x:v>
      </x:c>
      <x:c r="B529" s="25" t="str">
        <x:v>CA-C0473</x:v>
      </x:c>
      <x:c r="C529" s="25" t="n">
        <x:v>20565</x:v>
      </x:c>
      <x:c r="D529" s="25" t="n">
        <x:v>20564</x:v>
      </x:c>
      <x:c r="E529" s="25" t="str">
        <x:v>Tobiano Golf Course</x:v>
      </x:c>
      <x:c r="F529" s="25"/>
      <x:c r="G529" s="25" t="n">
        <x:v>162822</x:v>
      </x:c>
      <x:c r="H529" s="25" t="str">
        <x:v>Tour</x:v>
      </x:c>
      <x:c r="I529" s="25" t="str">
        <x:v>https://api.golfcanada.ca/api/v1/facilities/20565</x:v>
      </x:c>
      <x:c r="J529" s="25" t="str">
        <x:v>way/875797174</x:v>
      </x:c>
      <x:c r="K529" s="25" t="str">
        <x:v>https://www.tobianogolf.com/</x:v>
      </x:c>
      <x:c r="L529" s="25" t="n">
        <x:v>50.737</x:v>
      </x:c>
      <x:c r="M529" s="25" t="n">
        <x:v>-120.6973</x:v>
      </x:c>
      <x:c r="N529" s="25" t="str">
        <x:v>2026-08-15</x:v>
      </x:c>
    </x:row>
    <x:row r="530">
      <x:c r="A530" s="25" t="str">
        <x:v>CA-0527</x:v>
      </x:c>
      <x:c r="B530" s="25" t="str">
        <x:v>CA-C0474</x:v>
      </x:c>
      <x:c r="C530" s="25" t="n">
        <x:v>21000</x:v>
      </x:c>
      <x:c r="D530" s="25" t="n">
        <x:v>21108</x:v>
      </x:c>
      <x:c r="E530" s="25" t="str">
        <x:v>Tower Ranch Golf &amp; Country Club</x:v>
      </x:c>
      <x:c r="F530" s="25"/>
      <x:c r="G530" s="25" t="n">
        <x:v>86394</x:v>
      </x:c>
      <x:c r="H530" s="25" t="str">
        <x:v>Gold</x:v>
      </x:c>
      <x:c r="I530" s="25" t="str">
        <x:v>https://api.golfcanada.ca/api/v1/facilities/21000</x:v>
      </x:c>
      <x:c r="J530" s="25" t="str">
        <x:v>relation/7042192</x:v>
      </x:c>
      <x:c r="K530" s="25" t="str">
        <x:v>https://golftowerranch.com/</x:v>
      </x:c>
      <x:c r="L530" s="25" t="n">
        <x:v>49.9121</x:v>
      </x:c>
      <x:c r="M530" s="25" t="n">
        <x:v>-119.3402</x:v>
      </x:c>
      <x:c r="N530" s="25" t="str">
        <x:v>2026-08-15</x:v>
      </x:c>
    </x:row>
    <x:row r="531">
      <x:c r="A531" s="25" t="str">
        <x:v>CA-0528</x:v>
      </x:c>
      <x:c r="B531" s="25" t="str">
        <x:v>CA-C0475</x:v>
      </x:c>
      <x:c r="C531" s="25" t="n">
        <x:v>18759</x:v>
      </x:c>
      <x:c r="D531" s="25" t="n">
        <x:v>18759</x:v>
      </x:c>
      <x:c r="E531" s="25" t="str">
        <x:v>Trickle Creek Golf Resort</x:v>
      </x:c>
      <x:c r="F531" s="25"/>
      <x:c r="G531" s="25" t="n">
        <x:v>51464</x:v>
      </x:c>
      <x:c r="H531" s="25" t="str">
        <x:v>Black</x:v>
      </x:c>
      <x:c r="I531" s="25" t="str">
        <x:v>https://api.golfcanada.ca/api/v1/facilities/18759</x:v>
      </x:c>
      <x:c r="J531" s="25" t="str">
        <x:v>way/893560651</x:v>
      </x:c>
      <x:c r="K531" s="25"/>
      <x:c r="L531" s="25" t="n">
        <x:v>49.6825</x:v>
      </x:c>
      <x:c r="M531" s="25" t="n">
        <x:v>-115.9967</x:v>
      </x:c>
      <x:c r="N531" s="25" t="str">
        <x:v>2026-08-15</x:v>
      </x:c>
    </x:row>
    <x:row r="532">
      <x:c r="A532" s="25" t="str">
        <x:v>CA-0529</x:v>
      </x:c>
      <x:c r="B532" s="25" t="str">
        <x:v>CA-C0476</x:v>
      </x:c>
      <x:c r="C532" s="25" t="n">
        <x:v>18729</x:v>
      </x:c>
      <x:c r="D532" s="25" t="n">
        <x:v>18729</x:v>
      </x:c>
      <x:c r="E532" s="25" t="str">
        <x:v>Tsawwassen Springs Golf Course</x:v>
      </x:c>
      <x:c r="F532" s="25"/>
      <x:c r="G532" s="25" t="n">
        <x:v>209629</x:v>
      </x:c>
      <x:c r="H532" s="25" t="str">
        <x:v>Black</x:v>
      </x:c>
      <x:c r="I532" s="25" t="str">
        <x:v>https://api.golfcanada.ca/api/v1/facilities/18729</x:v>
      </x:c>
      <x:c r="J532" s="25" t="str">
        <x:v>relation/11046357</x:v>
      </x:c>
      <x:c r="K532" s="25" t="str">
        <x:v>https://www.tsawwassensprings.ca/</x:v>
      </x:c>
      <x:c r="L532" s="25" t="n">
        <x:v>49.0308</x:v>
      </x:c>
      <x:c r="M532" s="25" t="n">
        <x:v>-123.0836</x:v>
      </x:c>
      <x:c r="N532" s="25" t="str">
        <x:v>2026-08-15</x:v>
      </x:c>
    </x:row>
    <x:row r="533">
      <x:c r="A533" s="25" t="str">
        <x:v>CA-0530</x:v>
      </x:c>
      <x:c r="B533" s="25" t="str">
        <x:v>CA-C0477</x:v>
      </x:c>
      <x:c r="C533" s="25" t="n">
        <x:v>18728</x:v>
      </x:c>
      <x:c r="D533" s="25" t="n">
        <x:v>18728</x:v>
      </x:c>
      <x:c r="E533" s="25" t="str">
        <x:v>Tumbler Ridge Golf &amp; Country Club</x:v>
      </x:c>
      <x:c r="F533" s="25"/>
      <x:c r="G533" s="25" t="n">
        <x:v>51382</x:v>
      </x:c>
      <x:c r="H533" s="25" t="str">
        <x:v>Blue</x:v>
      </x:c>
      <x:c r="I533" s="25" t="str">
        <x:v>https://api.golfcanada.ca/api/v1/facilities/18728</x:v>
      </x:c>
      <x:c r="J533" s="25"/>
      <x:c r="K533" s="25"/>
      <x:c r="L533" s="25" t="n">
        <x:v>55.1397</x:v>
      </x:c>
      <x:c r="M533" s="25" t="n">
        <x:v>-121.0222</x:v>
      </x:c>
      <x:c r="N533" s="25" t="str">
        <x:v>2026-08-15</x:v>
      </x:c>
    </x:row>
    <x:row r="534">
      <x:c r="A534" s="25" t="str">
        <x:v>CA-0531</x:v>
      </x:c>
      <x:c r="B534" s="25" t="str">
        <x:v>CA-C0478</x:v>
      </x:c>
      <x:c r="C534" s="25" t="n">
        <x:v>18903</x:v>
      </x:c>
      <x:c r="D534" s="25" t="n">
        <x:v>18903</x:v>
      </x:c>
      <x:c r="E534" s="25" t="str">
        <x:v>Twin Lakes Golf Course</x:v>
      </x:c>
      <x:c r="F534" s="25"/>
      <x:c r="G534" s="25" t="n">
        <x:v>51891</x:v>
      </x:c>
      <x:c r="H534" s="25" t="str">
        <x:v>Black</x:v>
      </x:c>
      <x:c r="I534" s="25" t="str">
        <x:v>https://api.golfcanada.ca/api/v1/facilities/18903</x:v>
      </x:c>
      <x:c r="J534" s="25"/>
      <x:c r="K534" s="25"/>
      <x:c r="L534" s="25" t="n">
        <x:v>49.3333</x:v>
      </x:c>
      <x:c r="M534" s="25" t="n">
        <x:v>-119.7212</x:v>
      </x:c>
      <x:c r="N534" s="25" t="str">
        <x:v>2026-08-15</x:v>
      </x:c>
    </x:row>
    <x:row r="535">
      <x:c r="A535" s="25" t="str">
        <x:v>CA-0532</x:v>
      </x:c>
      <x:c r="B535" s="25" t="str">
        <x:v>CA-C0479</x:v>
      </x:c>
      <x:c r="C535" s="25" t="n">
        <x:v>17913</x:v>
      </x:c>
      <x:c r="D535" s="25" t="n">
        <x:v>17913</x:v>
      </x:c>
      <x:c r="E535" s="25" t="str">
        <x:v>Two Eagles Golf Club</x:v>
      </x:c>
      <x:c r="F535" s="25" t="str">
        <x:v>Two Eagles Golf Course &amp; Academy</x:v>
      </x:c>
      <x:c r="G535" s="25" t="n">
        <x:v>49297</x:v>
      </x:c>
      <x:c r="H535" s="25" t="str">
        <x:v>Black</x:v>
      </x:c>
      <x:c r="I535" s="25" t="str">
        <x:v>https://api.golfcanada.ca/api/v1/facilities/17913</x:v>
      </x:c>
      <x:c r="J535" s="25" t="str">
        <x:v>way/160065631</x:v>
      </x:c>
      <x:c r="K535" s="25" t="str">
        <x:v>https://www.twoeaglesgolf.com/</x:v>
      </x:c>
      <x:c r="L535" s="25" t="n">
        <x:v>49.8383</x:v>
      </x:c>
      <x:c r="M535" s="25" t="n">
        <x:v>-119.6068</x:v>
      </x:c>
      <x:c r="N535" s="25" t="str">
        <x:v>2026-08-15</x:v>
      </x:c>
    </x:row>
    <x:row r="536">
      <x:c r="A536" s="25" t="str">
        <x:v>CA-0533</x:v>
      </x:c>
      <x:c r="B536" s="25" t="str">
        <x:v>CA-C0480</x:v>
      </x:c>
      <x:c r="C536" s="25" t="n">
        <x:v>18727</x:v>
      </x:c>
      <x:c r="D536" s="25" t="n">
        <x:v>18727</x:v>
      </x:c>
      <x:c r="E536" s="25" t="str">
        <x:v>University Golf Course</x:v>
      </x:c>
      <x:c r="F536" s="25" t="str">
        <x:v>University Golf Club</x:v>
      </x:c>
      <x:c r="G536" s="25" t="n">
        <x:v>51379</x:v>
      </x:c>
      <x:c r="H536" s="25" t="str">
        <x:v>Blue</x:v>
      </x:c>
      <x:c r="I536" s="25" t="str">
        <x:v>https://api.golfcanada.ca/api/v1/facilities/18727</x:v>
      </x:c>
      <x:c r="J536" s="25" t="str">
        <x:v>relation/14226737</x:v>
      </x:c>
      <x:c r="K536" s="25"/>
      <x:c r="L536" s="25" t="n">
        <x:v>49.2646</x:v>
      </x:c>
      <x:c r="M536" s="25" t="n">
        <x:v>-123.2184</x:v>
      </x:c>
      <x:c r="N536" s="25" t="str">
        <x:v>2026-08-15</x:v>
      </x:c>
    </x:row>
    <x:row r="537">
      <x:c r="A537" s="25" t="str">
        <x:v>CA-0534</x:v>
      </x:c>
      <x:c r="B537" s="25" t="str">
        <x:v>CA-C0481</x:v>
      </x:c>
      <x:c r="C537" s="25" t="n">
        <x:v>18084</x:v>
      </x:c>
      <x:c r="D537" s="25" t="n">
        <x:v>18084</x:v>
      </x:c>
      <x:c r="E537" s="25" t="str">
        <x:v>Uplands Golf Club</x:v>
      </x:c>
      <x:c r="F537" s="25"/>
      <x:c r="G537" s="25" t="n">
        <x:v>49775</x:v>
      </x:c>
      <x:c r="H537" s="25" t="str">
        <x:v>Gold</x:v>
      </x:c>
      <x:c r="I537" s="25" t="str">
        <x:v>https://api.golfcanada.ca/api/v1/facilities/18084</x:v>
      </x:c>
      <x:c r="J537" s="25" t="str">
        <x:v>way/26108026</x:v>
      </x:c>
      <x:c r="K537" s="25"/>
      <x:c r="L537" s="25" t="n">
        <x:v>48.4502</x:v>
      </x:c>
      <x:c r="M537" s="25" t="n">
        <x:v>-123.3094</x:v>
      </x:c>
      <x:c r="N537" s="25" t="str">
        <x:v>2026-08-15</x:v>
      </x:c>
    </x:row>
    <x:row r="538">
      <x:c r="A538" s="25" t="str">
        <x:v>CA-0535</x:v>
      </x:c>
      <x:c r="B538" s="25" t="str">
        <x:v>CA-C0482</x:v>
      </x:c>
      <x:c r="C538" s="25" t="n">
        <x:v>18758</x:v>
      </x:c>
      <x:c r="D538" s="25" t="n">
        <x:v>18758</x:v>
      </x:c>
      <x:c r="E538" s="25" t="str">
        <x:v>Valley View Golf Club</x:v>
      </x:c>
      <x:c r="F538" s="25"/>
      <x:c r="G538" s="25" t="n">
        <x:v>51463</x:v>
      </x:c>
      <x:c r="H538" s="25" t="str">
        <x:v>Blue/White</x:v>
      </x:c>
      <x:c r="I538" s="25" t="str">
        <x:v>https://api.golfcanada.ca/api/v1/facilities/18758</x:v>
      </x:c>
      <x:c r="J538" s="25"/>
      <x:c r="K538" s="25"/>
      <x:c r="L538" s="25" t="n">
        <x:v>49.6501</x:v>
      </x:c>
      <x:c r="M538" s="25" t="n">
        <x:v>-117.5228</x:v>
      </x:c>
      <x:c r="N538" s="25" t="str">
        <x:v>2026-08-15</x:v>
      </x:c>
    </x:row>
    <x:row r="539">
      <x:c r="A539" s="25" t="str">
        <x:v>CA-0536</x:v>
      </x:c>
      <x:c r="B539" s="25" t="str">
        <x:v>CA-C0483</x:v>
      </x:c>
      <x:c r="C539" s="25" t="n">
        <x:v>18846</x:v>
      </x:c>
      <x:c r="D539" s="25" t="n">
        <x:v>18846</x:v>
      </x:c>
      <x:c r="E539" s="25" t="str">
        <x:v>Vancouver Golf Club</x:v>
      </x:c>
      <x:c r="F539" s="25"/>
      <x:c r="G539" s="25" t="n">
        <x:v>51724</x:v>
      </x:c>
      <x:c r="H539" s="25" t="str">
        <x:v>Black</x:v>
      </x:c>
      <x:c r="I539" s="25" t="str">
        <x:v>https://api.golfcanada.ca/api/v1/facilities/18846</x:v>
      </x:c>
      <x:c r="J539" s="25" t="str">
        <x:v>way/31151226</x:v>
      </x:c>
      <x:c r="K539" s="25"/>
      <x:c r="L539" s="25" t="n">
        <x:v>49.2514</x:v>
      </x:c>
      <x:c r="M539" s="25" t="n">
        <x:v>-122.8782</x:v>
      </x:c>
      <x:c r="N539" s="25" t="str">
        <x:v>2026-08-15</x:v>
      </x:c>
    </x:row>
    <x:row r="540">
      <x:c r="A540" s="25" t="str">
        <x:v>CA-0537</x:v>
      </x:c>
      <x:c r="B540" s="25" t="str">
        <x:v>CA-C0484</x:v>
      </x:c>
      <x:c r="C540" s="25" t="n">
        <x:v>18892</x:v>
      </x:c>
      <x:c r="D540" s="25" t="n">
        <x:v>18892</x:v>
      </x:c>
      <x:c r="E540" s="25" t="str">
        <x:v>Vernon Golf &amp; Country Club</x:v>
      </x:c>
      <x:c r="F540" s="25"/>
      <x:c r="G540" s="25" t="n">
        <x:v>51855</x:v>
      </x:c>
      <x:c r="H540" s="25" t="str">
        <x:v>Gold</x:v>
      </x:c>
      <x:c r="I540" s="25" t="str">
        <x:v>https://api.golfcanada.ca/api/v1/facilities/18892</x:v>
      </x:c>
      <x:c r="J540" s="25" t="str">
        <x:v>way/124598301</x:v>
      </x:c>
      <x:c r="K540" s="25"/>
      <x:c r="L540" s="25" t="n">
        <x:v>50.247177</x:v>
      </x:c>
      <x:c r="M540" s="25" t="n">
        <x:v>-119.265647</x:v>
      </x:c>
      <x:c r="N540" s="25" t="str">
        <x:v>2026-08-15</x:v>
      </x:c>
    </x:row>
    <x:row r="541">
      <x:c r="A541" s="25" t="str">
        <x:v>CA-0538</x:v>
      </x:c>
      <x:c r="B541" s="25" t="str">
        <x:v>CA-C0485</x:v>
      </x:c>
      <x:c r="C541" s="25" t="n">
        <x:v>18922</x:v>
      </x:c>
      <x:c r="D541" s="25" t="n">
        <x:v>18922</x:v>
      </x:c>
      <x:c r="E541" s="25" t="str">
        <x:v>Victoria Golf Club</x:v>
      </x:c>
      <x:c r="F541" s="25"/>
      <x:c r="G541" s="25" t="n">
        <x:v>51948</x:v>
      </x:c>
      <x:c r="H541" s="25" t="str">
        <x:v>Gold</x:v>
      </x:c>
      <x:c r="I541" s="25" t="str">
        <x:v>https://api.golfcanada.ca/api/v1/facilities/18922</x:v>
      </x:c>
      <x:c r="J541" s="25" t="str">
        <x:v>relation/2579054</x:v>
      </x:c>
      <x:c r="K541" s="25"/>
      <x:c r="L541" s="25" t="n">
        <x:v>48.4179</x:v>
      </x:c>
      <x:c r="M541" s="25" t="n">
        <x:v>-123.3011</x:v>
      </x:c>
      <x:c r="N541" s="25" t="str">
        <x:v>2026-08-15</x:v>
      </x:c>
    </x:row>
    <x:row r="542">
      <x:c r="A542" s="25" t="str">
        <x:v>CA-0539</x:v>
      </x:c>
      <x:c r="B542" s="25" t="str">
        <x:v>CA-C0486</x:v>
      </x:c>
      <x:c r="C542" s="25" t="n">
        <x:v>18742</x:v>
      </x:c>
      <x:c r="D542" s="25" t="n">
        <x:v>18742</x:v>
      </x:c>
      <x:c r="E542" s="25" t="str">
        <x:v>Westwood Plateau Executive Course</x:v>
      </x:c>
      <x:c r="F542" s="25"/>
      <x:c r="G542" s="25" t="n">
        <x:v>51418</x:v>
      </x:c>
      <x:c r="H542" s="25" t="str">
        <x:v>Gold</x:v>
      </x:c>
      <x:c r="I542" s="25" t="str">
        <x:v>https://api.golfcanada.ca/api/v1/facilities/18742</x:v>
      </x:c>
      <x:c r="J542" s="25"/>
      <x:c r="K542" s="25"/>
      <x:c r="L542" s="25" t="n">
        <x:v>49.306</x:v>
      </x:c>
      <x:c r="M542" s="25" t="n">
        <x:v>-122.806</x:v>
      </x:c>
      <x:c r="N542" s="25" t="str">
        <x:v>2026-08-15</x:v>
      </x:c>
    </x:row>
    <x:row r="543">
      <x:c r="A543" s="25" t="str">
        <x:v>CA-0540</x:v>
      </x:c>
      <x:c r="B543" s="25" t="str">
        <x:v>CA-C0487</x:v>
      </x:c>
      <x:c r="C543" s="25" t="n">
        <x:v>18921</x:v>
      </x:c>
      <x:c r="D543" s="25" t="n">
        <x:v>18921</x:v>
      </x:c>
      <x:c r="E543" s="25" t="str">
        <x:v>Westwood Plateau Golf &amp; Country Club</x:v>
      </x:c>
      <x:c r="F543" s="25"/>
      <x:c r="G543" s="25" t="n">
        <x:v>161638</x:v>
      </x:c>
      <x:c r="H543" s="25" t="str">
        <x:v>Crown</x:v>
      </x:c>
      <x:c r="I543" s="25" t="str">
        <x:v>https://api.golfcanada.ca/api/v1/facilities/18921</x:v>
      </x:c>
      <x:c r="J543" s="25" t="str">
        <x:v>relation/12018778</x:v>
      </x:c>
      <x:c r="K543" s="25"/>
      <x:c r="L543" s="25" t="n">
        <x:v>49.3137</x:v>
      </x:c>
      <x:c r="M543" s="25" t="n">
        <x:v>-122.7861</x:v>
      </x:c>
      <x:c r="N543" s="25" t="str">
        <x:v>2026-08-15</x:v>
      </x:c>
    </x:row>
    <x:row r="544">
      <x:c r="A544" s="25" t="str">
        <x:v>CA-0541</x:v>
      </x:c>
      <x:c r="B544" s="25" t="str">
        <x:v>CA-C0488</x:v>
      </x:c>
      <x:c r="C544" s="25" t="n">
        <x:v>25880</x:v>
      </x:c>
      <x:c r="D544" s="25" t="n">
        <x:v>25788</x:v>
      </x:c>
      <x:c r="E544" s="25" t="str">
        <x:v>Wildstone Golf Course</x:v>
      </x:c>
      <x:c r="F544" s="25"/>
      <x:c r="G544" s="25" t="n">
        <x:v>188888</x:v>
      </x:c>
      <x:c r="H544" s="25" t="str">
        <x:v>Black</x:v>
      </x:c>
      <x:c r="I544" s="25" t="str">
        <x:v>https://api.golfcanada.ca/api/v1/facilities/25880</x:v>
      </x:c>
      <x:c r="J544" s="25" t="str">
        <x:v>way/889376225</x:v>
      </x:c>
      <x:c r="K544" s="25"/>
      <x:c r="L544" s="25" t="n">
        <x:v>49.5475</x:v>
      </x:c>
      <x:c r="M544" s="25" t="n">
        <x:v>-115.7603</x:v>
      </x:c>
      <x:c r="N544" s="25" t="str">
        <x:v>2026-08-15</x:v>
      </x:c>
    </x:row>
    <x:row r="545">
      <x:c r="A545" s="25" t="str">
        <x:v>CA-0542</x:v>
      </x:c>
      <x:c r="B545" s="25" t="str">
        <x:v>CA-C0489</x:v>
      </x:c>
      <x:c r="C545" s="25" t="n">
        <x:v>18902</x:v>
      </x:c>
      <x:c r="D545" s="25" t="n">
        <x:v>18902</x:v>
      </x:c>
      <x:c r="E545" s="25" t="str">
        <x:v>Williams Lake Golf &amp; Tennis Club</x:v>
      </x:c>
      <x:c r="F545" s="25"/>
      <x:c r="G545" s="25" t="n">
        <x:v>51890</x:v>
      </x:c>
      <x:c r="H545" s="25" t="str">
        <x:v>White</x:v>
      </x:c>
      <x:c r="I545" s="25" t="str">
        <x:v>https://api.golfcanada.ca/api/v1/facilities/18902</x:v>
      </x:c>
      <x:c r="J545" s="25" t="str">
        <x:v>way/439668935</x:v>
      </x:c>
      <x:c r="K545" s="25"/>
      <x:c r="L545" s="25" t="n">
        <x:v>52.1172</x:v>
      </x:c>
      <x:c r="M545" s="25" t="n">
        <x:v>-122.1496</x:v>
      </x:c>
      <x:c r="N545" s="25" t="str">
        <x:v>2026-08-15</x:v>
      </x:c>
    </x:row>
    <x:row r="546">
      <x:c r="A546" s="25" t="str">
        <x:v>CA-0543</x:v>
      </x:c>
      <x:c r="B546" s="25" t="str">
        <x:v>CA-C0490</x:v>
      </x:c>
      <x:c r="C546" s="25" t="n">
        <x:v>18792</x:v>
      </x:c>
      <x:c r="D546" s="25" t="n">
        <x:v>18792</x:v>
      </x:c>
      <x:c r="E546" s="25" t="str">
        <x:v>Willow Grove Golf Club</x:v>
      </x:c>
      <x:c r="F546" s="25"/>
      <x:c r="G546" s="25" t="n">
        <x:v>51551</x:v>
      </x:c>
      <x:c r="H546" s="25" t="str">
        <x:v>White/Blue</x:v>
      </x:c>
      <x:c r="I546" s="25" t="str">
        <x:v>https://api.golfcanada.ca/api/v1/facilities/18792</x:v>
      </x:c>
      <x:c r="J546" s="25"/>
      <x:c r="K546" s="25"/>
      <x:c r="L546" s="25" t="n">
        <x:v>54.4179</x:v>
      </x:c>
      <x:c r="M546" s="25" t="n">
        <x:v>-126.6315</x:v>
      </x:c>
      <x:c r="N546" s="25" t="str">
        <x:v>2026-08-15</x:v>
      </x:c>
    </x:row>
    <x:row r="547">
      <x:c r="A547" s="25" t="str">
        <x:v>CA-0544</x:v>
      </x:c>
      <x:c r="B547" s="25" t="str">
        <x:v>CA-C0491</x:v>
      </x:c>
      <x:c r="C547" s="25" t="n">
        <x:v>18920</x:v>
      </x:c>
      <x:c r="D547" s="25" t="n">
        <x:v>18920</x:v>
      </x:c>
      <x:c r="E547" s="25" t="str">
        <x:v>Willows Golf Club</x:v>
      </x:c>
      <x:c r="F547" s="25"/>
      <x:c r="G547" s="25" t="n">
        <x:v>83053</x:v>
      </x:c>
      <x:c r="H547" s="25" t="str">
        <x:v>Yellow/Blue</x:v>
      </x:c>
      <x:c r="I547" s="25" t="str">
        <x:v>https://api.golfcanada.ca/api/v1/facilities/18920</x:v>
      </x:c>
      <x:c r="J547" s="25" t="str">
        <x:v>node/13146212718</x:v>
      </x:c>
      <x:c r="K547" s="25"/>
      <x:c r="L547" s="25" t="n">
        <x:v>53.2429</x:v>
      </x:c>
      <x:c r="M547" s="25" t="n">
        <x:v>-131.8089</x:v>
      </x:c>
      <x:c r="N547" s="25" t="str">
        <x:v>2026-08-15</x:v>
      </x:c>
    </x:row>
    <x:row r="548">
      <x:c r="A548" s="25" t="str">
        <x:v>CA-0545</x:v>
      </x:c>
      <x:c r="B548" s="25" t="str">
        <x:v>CA-C0492</x:v>
      </x:c>
      <x:c r="C548" s="25" t="n">
        <x:v>18768</x:v>
      </x:c>
      <x:c r="D548" s="25" t="n">
        <x:v>18768</x:v>
      </x:c>
      <x:c r="E548" s="25" t="str">
        <x:v>Winchelsea View Golf Course</x:v>
      </x:c>
      <x:c r="F548" s="25"/>
      <x:c r="G548" s="25" t="n">
        <x:v>56731</x:v>
      </x:c>
      <x:c r="H548" s="25" t="str">
        <x:v>Blue</x:v>
      </x:c>
      <x:c r="I548" s="25" t="str">
        <x:v>https://api.golfcanada.ca/api/v1/facilities/18768</x:v>
      </x:c>
      <x:c r="J548" s="25" t="str">
        <x:v>relation/7939424</x:v>
      </x:c>
      <x:c r="K548" s="25"/>
      <x:c r="L548" s="25" t="n">
        <x:v>49.2442</x:v>
      </x:c>
      <x:c r="M548" s="25" t="n">
        <x:v>-124.1006</x:v>
      </x:c>
      <x:c r="N548" s="25" t="str">
        <x:v>2026-08-15</x:v>
      </x:c>
    </x:row>
    <x:row r="549">
      <x:c r="A549" s="25" t="str">
        <x:v>CA-0546</x:v>
      </x:c>
      <x:c r="B549" s="25" t="str">
        <x:v>CA-C0493</x:v>
      </x:c>
      <x:c r="C549" s="25" t="n">
        <x:v>18726</x:v>
      </x:c>
      <x:c r="D549" s="25" t="n">
        <x:v>18726</x:v>
      </x:c>
      <x:c r="E549" s="25" t="str">
        <x:v>Windermere Valley Golf Course</x:v>
      </x:c>
      <x:c r="F549" s="25"/>
      <x:c r="G549" s="25" t="n">
        <x:v>51378</x:v>
      </x:c>
      <x:c r="H549" s="25" t="str">
        <x:v>White</x:v>
      </x:c>
      <x:c r="I549" s="25" t="str">
        <x:v>https://api.golfcanada.ca/api/v1/facilities/18726</x:v>
      </x:c>
      <x:c r="J549" s="25"/>
      <x:c r="K549" s="25"/>
      <x:c r="L549" s="25" t="n">
        <x:v>50.4685</x:v>
      </x:c>
      <x:c r="M549" s="25" t="n">
        <x:v>-115.9474</x:v>
      </x:c>
      <x:c r="N549" s="25" t="str">
        <x:v>2026-08-15</x:v>
      </x:c>
    </x:row>
    <x:row r="550">
      <x:c r="A550" s="25" t="str">
        <x:v>CA-0547</x:v>
      </x:c>
      <x:c r="B550" s="25" t="str">
        <x:v>CA-C0494</x:v>
      </x:c>
      <x:c r="C550" s="25" t="n">
        <x:v>18790</x:v>
      </x:c>
      <x:c r="D550" s="25" t="n">
        <x:v>18790</x:v>
      </x:c>
      <x:c r="E550" s="25" t="str">
        <x:v>Agassiz Harrison Golf Club</x:v>
      </x:c>
      <x:c r="F550" s="25"/>
      <x:c r="G550" s="25"/>
      <x:c r="H550" s="25"/>
      <x:c r="I550" s="25" t="str">
        <x:v>https://api.golfcanada.ca/api/v1/facilities/18790</x:v>
      </x:c>
      <x:c r="J550" s="25"/>
      <x:c r="K550" s="25"/>
      <x:c r="L550" s="25" t="n">
        <x:v>49.2288</x:v>
      </x:c>
      <x:c r="M550" s="25" t="n">
        <x:v>-121.7902</x:v>
      </x:c>
      <x:c r="N550" s="25" t="str">
        <x:v>2026-08-15</x:v>
      </x:c>
    </x:row>
    <x:row r="551">
      <x:c r="A551" s="25" t="str">
        <x:v>CA-0548</x:v>
      </x:c>
      <x:c r="B551" s="25" t="str">
        <x:v>CA-C0495</x:v>
      </x:c>
      <x:c r="C551" s="25" t="n">
        <x:v>18959</x:v>
      </x:c>
      <x:c r="D551" s="25" t="n">
        <x:v>18959</x:v>
      </x:c>
      <x:c r="E551" s="25" t="str">
        <x:v>Assiniboine Golf Club</x:v>
      </x:c>
      <x:c r="F551" s="25"/>
      <x:c r="G551" s="25" t="n">
        <x:v>52041</x:v>
      </x:c>
      <x:c r="H551" s="25" t="str">
        <x:v>Blue</x:v>
      </x:c>
      <x:c r="I551" s="25" t="str">
        <x:v>https://api.golfcanada.ca/api/v1/facilities/18959</x:v>
      </x:c>
      <x:c r="J551" s="25" t="str">
        <x:v>way/96216216</x:v>
      </x:c>
      <x:c r="K551" s="25"/>
      <x:c r="L551" s="25" t="n">
        <x:v>49.8854</x:v>
      </x:c>
      <x:c r="M551" s="25" t="n">
        <x:v>-97.232</x:v>
      </x:c>
      <x:c r="N551" s="25" t="str">
        <x:v>2026-08-15</x:v>
      </x:c>
    </x:row>
    <x:row r="552">
      <x:c r="A552" s="25" t="str">
        <x:v>CA-0549</x:v>
      </x:c>
      <x:c r="B552" s="25" t="str">
        <x:v>CA-C0496</x:v>
      </x:c>
      <x:c r="C552" s="25" t="n">
        <x:v>19034</x:v>
      </x:c>
      <x:c r="D552" s="25" t="n">
        <x:v>19034</x:v>
      </x:c>
      <x:c r="E552" s="25" t="str">
        <x:v>Bel Acres Golf &amp; Country Club</x:v>
      </x:c>
      <x:c r="F552" s="25"/>
      <x:c r="G552" s="25" t="n">
        <x:v>223330</x:v>
      </x:c>
      <x:c r="H552" s="25" t="str">
        <x:v>Black</x:v>
      </x:c>
      <x:c r="I552" s="25" t="str">
        <x:v>https://api.golfcanada.ca/api/v1/facilities/19034</x:v>
      </x:c>
      <x:c r="J552" s="25" t="str">
        <x:v>way/796550985</x:v>
      </x:c>
      <x:c r="K552" s="25"/>
      <x:c r="L552" s="25" t="n">
        <x:v>50.0352</x:v>
      </x:c>
      <x:c r="M552" s="25" t="n">
        <x:v>-97.279</x:v>
      </x:c>
      <x:c r="N552" s="25" t="str">
        <x:v>2026-08-15</x:v>
      </x:c>
    </x:row>
    <x:row r="553">
      <x:c r="A553" s="25" t="str">
        <x:v>CA-0550</x:v>
      </x:c>
      <x:c r="B553" s="25" t="str">
        <x:v>CA-C0497</x:v>
      </x:c>
      <x:c r="C553" s="25" t="n">
        <x:v>31929</x:v>
      </x:c>
      <x:c r="D553" s="25" t="n">
        <x:v>32562</x:v>
      </x:c>
      <x:c r="E553" s="25" t="str">
        <x:v>Black Bear Golf Club</x:v>
      </x:c>
      <x:c r="F553" s="25" t="str">
        <x:v>Black Bear Golf</x:v>
      </x:c>
      <x:c r="G553" s="25" t="n">
        <x:v>253614</x:v>
      </x:c>
      <x:c r="H553" s="25" t="str">
        <x:v>White</x:v>
      </x:c>
      <x:c r="I553" s="25" t="str">
        <x:v>https://api.golfcanada.ca/api/v1/facilities/31929</x:v>
      </x:c>
      <x:c r="J553" s="25"/>
      <x:c r="K553" s="25"/>
      <x:c r="L553" s="25" t="n">
        <x:v>50.2898</x:v>
      </x:c>
      <x:c r="M553" s="25" t="n">
        <x:v>-95.8731</x:v>
      </x:c>
      <x:c r="N553" s="25" t="str">
        <x:v>2026-08-15</x:v>
      </x:c>
    </x:row>
    <x:row r="554">
      <x:c r="A554" s="25" t="str">
        <x:v>CA-0551</x:v>
      </x:c>
      <x:c r="B554" s="25" t="str">
        <x:v>CA-C0498</x:v>
      </x:c>
      <x:c r="C554" s="25" t="n">
        <x:v>18996</x:v>
      </x:c>
      <x:c r="D554" s="25" t="n">
        <x:v>18996</x:v>
      </x:c>
      <x:c r="E554" s="25" t="str">
        <x:v>Boissevain Golf Club</x:v>
      </x:c>
      <x:c r="F554" s="25"/>
      <x:c r="G554" s="25" t="n">
        <x:v>244636</x:v>
      </x:c>
      <x:c r="H554" s="25" t="str">
        <x:v>Blue</x:v>
      </x:c>
      <x:c r="I554" s="25" t="str">
        <x:v>https://api.golfcanada.ca/api/v1/facilities/18996</x:v>
      </x:c>
      <x:c r="J554" s="25"/>
      <x:c r="K554" s="25"/>
      <x:c r="L554" s="25" t="n">
        <x:v>49.208</x:v>
      </x:c>
      <x:c r="M554" s="25" t="n">
        <x:v>-100.0549</x:v>
      </x:c>
      <x:c r="N554" s="25" t="str">
        <x:v>2026-08-15</x:v>
      </x:c>
    </x:row>
    <x:row r="555">
      <x:c r="A555" s="25" t="str">
        <x:v>CA-0552</x:v>
      </x:c>
      <x:c r="B555" s="25" t="str">
        <x:v>CA-C0499</x:v>
      </x:c>
      <x:c r="C555" s="25" t="n">
        <x:v>18989</x:v>
      </x:c>
      <x:c r="D555" s="25" t="n">
        <x:v>18989</x:v>
      </x:c>
      <x:c r="E555" s="25" t="str">
        <x:v>Breezy Bend Country Club</x:v>
      </x:c>
      <x:c r="F555" s="25"/>
      <x:c r="G555" s="25" t="n">
        <x:v>206855</x:v>
      </x:c>
      <x:c r="H555" s="25" t="str">
        <x:v>Black</x:v>
      </x:c>
      <x:c r="I555" s="25" t="str">
        <x:v>https://api.golfcanada.ca/api/v1/facilities/18989</x:v>
      </x:c>
      <x:c r="J555" s="25" t="str">
        <x:v>way/347306895</x:v>
      </x:c>
      <x:c r="K555" s="25"/>
      <x:c r="L555" s="25" t="n">
        <x:v>49.8613</x:v>
      </x:c>
      <x:c r="M555" s="25" t="n">
        <x:v>-97.3729</x:v>
      </x:c>
      <x:c r="N555" s="25" t="str">
        <x:v>2026-08-15</x:v>
      </x:c>
    </x:row>
    <x:row r="556">
      <x:c r="A556" s="25" t="str">
        <x:v>CA-0553</x:v>
      </x:c>
      <x:c r="B556" s="25" t="str">
        <x:v>CA-C0500</x:v>
      </x:c>
      <x:c r="C556" s="25" t="n">
        <x:v>17888</x:v>
      </x:c>
      <x:c r="D556" s="25" t="n">
        <x:v>17888</x:v>
      </x:c>
      <x:c r="E556" s="25" t="str">
        <x:v>Bridges Golf Course</x:v>
      </x:c>
      <x:c r="F556" s="25"/>
      <x:c r="G556" s="25" t="n">
        <x:v>49214</x:v>
      </x:c>
      <x:c r="H556" s="25" t="str">
        <x:v>Black</x:v>
      </x:c>
      <x:c r="I556" s="25" t="str">
        <x:v>https://api.golfcanada.ca/api/v1/facilities/17888</x:v>
      </x:c>
      <x:c r="J556" s="25" t="str">
        <x:v>way/893835654</x:v>
      </x:c>
      <x:c r="K556" s="25"/>
      <x:c r="L556" s="25" t="n">
        <x:v>49.7652</x:v>
      </x:c>
      <x:c r="M556" s="25" t="n">
        <x:v>-97.5828</x:v>
      </x:c>
      <x:c r="N556" s="25" t="str">
        <x:v>2026-08-15</x:v>
      </x:c>
    </x:row>
    <x:row r="557">
      <x:c r="A557" s="25" t="str">
        <x:v>CA-0554</x:v>
      </x:c>
      <x:c r="B557" s="25" t="str">
        <x:v>CA-C0501</x:v>
      </x:c>
      <x:c r="C557" s="25" t="n">
        <x:v>19020</x:v>
      </x:c>
      <x:c r="D557" s="25" t="n">
        <x:v>19020</x:v>
      </x:c>
      <x:c r="E557" s="25" t="str">
        <x:v>Carman Golf &amp; Curling Club</x:v>
      </x:c>
      <x:c r="F557" s="25"/>
      <x:c r="G557" s="25" t="n">
        <x:v>52182</x:v>
      </x:c>
      <x:c r="H557" s="25" t="str">
        <x:v>Blue</x:v>
      </x:c>
      <x:c r="I557" s="25" t="str">
        <x:v>https://api.golfcanada.ca/api/v1/facilities/19020</x:v>
      </x:c>
      <x:c r="J557" s="25"/>
      <x:c r="K557" s="25"/>
      <x:c r="L557" s="25" t="n">
        <x:v>49.5037</x:v>
      </x:c>
      <x:c r="M557" s="25" t="n">
        <x:v>-98.0139</x:v>
      </x:c>
      <x:c r="N557" s="25" t="str">
        <x:v>2026-08-15</x:v>
      </x:c>
    </x:row>
    <x:row r="558">
      <x:c r="A558" s="25" t="str">
        <x:v>CA-0555</x:v>
      </x:c>
      <x:c r="B558" s="25" t="str">
        <x:v>CA-C0502</x:v>
      </x:c>
      <x:c r="C558" s="25" t="n">
        <x:v>19047</x:v>
      </x:c>
      <x:c r="D558" s="25" t="n">
        <x:v>19047</x:v>
      </x:c>
      <x:c r="E558" s="25" t="str">
        <x:v>Clear Lake Golf Course</x:v>
      </x:c>
      <x:c r="F558" s="25"/>
      <x:c r="G558" s="25" t="n">
        <x:v>189643</x:v>
      </x:c>
      <x:c r="H558" s="25" t="str">
        <x:v>Blue</x:v>
      </x:c>
      <x:c r="I558" s="25" t="str">
        <x:v>https://api.golfcanada.ca/api/v1/facilities/19047</x:v>
      </x:c>
      <x:c r="J558" s="25"/>
      <x:c r="K558" s="25"/>
      <x:c r="L558" s="25" t="n">
        <x:v>50.6741</x:v>
      </x:c>
      <x:c r="M558" s="25" t="n">
        <x:v>-99.9084</x:v>
      </x:c>
      <x:c r="N558" s="25" t="str">
        <x:v>2026-08-15</x:v>
      </x:c>
    </x:row>
    <x:row r="559">
      <x:c r="A559" s="25" t="str">
        <x:v>CA-0556</x:v>
      </x:c>
      <x:c r="B559" s="25" t="str">
        <x:v>CA-C0503</x:v>
      </x:c>
      <x:c r="C559" s="25" t="n">
        <x:v>35903</x:v>
      </x:c>
      <x:c r="D559" s="25" t="n">
        <x:v>34995</x:v>
      </x:c>
      <x:c r="E559" s="25" t="str">
        <x:v>Crescent Drive Golf Course</x:v>
      </x:c>
      <x:c r="F559" s="25"/>
      <x:c r="G559" s="25" t="n">
        <x:v>254024</x:v>
      </x:c>
      <x:c r="H559" s="25" t="str">
        <x:v>Blue</x:v>
      </x:c>
      <x:c r="I559" s="25" t="str">
        <x:v>https://api.golfcanada.ca/api/v1/facilities/35903</x:v>
      </x:c>
      <x:c r="J559" s="25" t="str">
        <x:v>way/276648141</x:v>
      </x:c>
      <x:c r="K559" s="25"/>
      <x:c r="L559" s="25" t="n">
        <x:v>49.833969</x:v>
      </x:c>
      <x:c r="M559" s="25" t="n">
        <x:v>-97.140555</x:v>
      </x:c>
      <x:c r="N559" s="25" t="str">
        <x:v>2026-08-15</x:v>
      </x:c>
    </x:row>
    <x:row r="560">
      <x:c r="A560" s="25" t="str">
        <x:v>CA-0557</x:v>
      </x:c>
      <x:c r="B560" s="25" t="str">
        <x:v>CA-C0504</x:v>
      </x:c>
      <x:c r="C560" s="25" t="n">
        <x:v>19033</x:v>
      </x:c>
      <x:c r="D560" s="25" t="n">
        <x:v>19033</x:v>
      </x:c>
      <x:c r="E560" s="25" t="str">
        <x:v>Dauphin Lake Golf Club</x:v>
      </x:c>
      <x:c r="F560" s="25"/>
      <x:c r="G560" s="25" t="n">
        <x:v>52214</x:v>
      </x:c>
      <x:c r="H560" s="25" t="str">
        <x:v>Blue</x:v>
      </x:c>
      <x:c r="I560" s="25" t="str">
        <x:v>https://api.golfcanada.ca/api/v1/facilities/19033</x:v>
      </x:c>
      <x:c r="J560" s="25" t="str">
        <x:v>node/6517114667</x:v>
      </x:c>
      <x:c r="K560" s="25"/>
      <x:c r="L560" s="25" t="n">
        <x:v>51.1457</x:v>
      </x:c>
      <x:c r="M560" s="25" t="n">
        <x:v>-99.8435</x:v>
      </x:c>
      <x:c r="N560" s="25" t="str">
        <x:v>2026-08-15</x:v>
      </x:c>
    </x:row>
    <x:row r="561">
      <x:c r="A561" s="25" t="str">
        <x:v>CA-0558</x:v>
      </x:c>
      <x:c r="B561" s="25" t="str">
        <x:v>CA-C0505</x:v>
      </x:c>
      <x:c r="C561" s="25" t="n">
        <x:v>31899</x:v>
      </x:c>
      <x:c r="D561" s="25" t="n">
        <x:v>32532</x:v>
      </x:c>
      <x:c r="E561" s="25" t="str">
        <x:v>Deer Ridge Golf Course</x:v>
      </x:c>
      <x:c r="F561" s="25"/>
      <x:c r="G561" s="25" t="n">
        <x:v>249285</x:v>
      </x:c>
      <x:c r="H561" s="25" t="str">
        <x:v>White</x:v>
      </x:c>
      <x:c r="I561" s="25" t="str">
        <x:v>https://api.golfcanada.ca/api/v1/facilities/31899</x:v>
      </x:c>
      <x:c r="J561" s="25"/>
      <x:c r="K561" s="25"/>
      <x:c r="L561" s="25" t="n">
        <x:v>49.8923</x:v>
      </x:c>
      <x:c r="M561" s="25" t="n">
        <x:v>-99.9573</x:v>
      </x:c>
      <x:c r="N561" s="25" t="str">
        <x:v>2026-08-15</x:v>
      </x:c>
    </x:row>
    <x:row r="562">
      <x:c r="A562" s="25" t="str">
        <x:v>CA-0559</x:v>
      </x:c>
      <x:c r="B562" s="25" t="str">
        <x:v>CA-C0506</x:v>
      </x:c>
      <x:c r="C562" s="25" t="n">
        <x:v>18954</x:v>
      </x:c>
      <x:c r="D562" s="25" t="n">
        <x:v>18954</x:v>
      </x:c>
      <x:c r="E562" s="25" t="str">
        <x:v>Delahunt Golf &amp; Country Club</x:v>
      </x:c>
      <x:c r="F562" s="25"/>
      <x:c r="G562" s="25" t="n">
        <x:v>52032</x:v>
      </x:c>
      <x:c r="H562" s="25" t="str">
        <x:v>White</x:v>
      </x:c>
      <x:c r="I562" s="25" t="str">
        <x:v>https://api.golfcanada.ca/api/v1/facilities/18954</x:v>
      </x:c>
      <x:c r="J562" s="25"/>
      <x:c r="K562" s="25"/>
      <x:c r="L562" s="25" t="n">
        <x:v>49.6416</x:v>
      </x:c>
      <x:c r="M562" s="25" t="n">
        <x:v>-98.6403</x:v>
      </x:c>
      <x:c r="N562" s="25" t="str">
        <x:v>2026-08-15</x:v>
      </x:c>
    </x:row>
    <x:row r="563">
      <x:c r="A563" s="25" t="str">
        <x:v>CA-0560</x:v>
      </x:c>
      <x:c r="B563" s="25" t="str">
        <x:v>CA-C0507</x:v>
      </x:c>
      <x:c r="C563" s="25" t="n">
        <x:v>19027</x:v>
      </x:c>
      <x:c r="D563" s="25" t="n">
        <x:v>19027</x:v>
      </x:c>
      <x:c r="E563" s="25" t="str">
        <x:v>Deloraine Golf &amp; Country Club</x:v>
      </x:c>
      <x:c r="F563" s="25"/>
      <x:c r="G563" s="25" t="n">
        <x:v>52201</x:v>
      </x:c>
      <x:c r="H563" s="25" t="str">
        <x:v>Blue</x:v>
      </x:c>
      <x:c r="I563" s="25" t="str">
        <x:v>https://api.golfcanada.ca/api/v1/facilities/19027</x:v>
      </x:c>
      <x:c r="J563" s="25"/>
      <x:c r="K563" s="25"/>
      <x:c r="L563" s="25" t="n">
        <x:v>49.1477</x:v>
      </x:c>
      <x:c r="M563" s="25" t="n">
        <x:v>-100.4131</x:v>
      </x:c>
      <x:c r="N563" s="25" t="str">
        <x:v>2026-08-15</x:v>
      </x:c>
    </x:row>
    <x:row r="564">
      <x:c r="A564" s="25" t="str">
        <x:v>CA-0561</x:v>
      </x:c>
      <x:c r="B564" s="25" t="str">
        <x:v>CA-C0508</x:v>
      </x:c>
      <x:c r="C564" s="25" t="n">
        <x:v>18970</x:v>
      </x:c>
      <x:c r="D564" s="25" t="n">
        <x:v>18970</x:v>
      </x:c>
      <x:c r="E564" s="25" t="str">
        <x:v>Elmhurst Golf &amp; Country Club</x:v>
      </x:c>
      <x:c r="F564" s="25"/>
      <x:c r="G564" s="25" t="n">
        <x:v>55682</x:v>
      </x:c>
      <x:c r="H564" s="25" t="str">
        <x:v>Gold</x:v>
      </x:c>
      <x:c r="I564" s="25" t="str">
        <x:v>https://api.golfcanada.ca/api/v1/facilities/18970</x:v>
      </x:c>
      <x:c r="J564" s="25"/>
      <x:c r="K564" s="25"/>
      <x:c r="L564" s="25" t="n">
        <x:v>49.9769</x:v>
      </x:c>
      <x:c r="M564" s="25" t="n">
        <x:v>-96.9158</x:v>
      </x:c>
      <x:c r="N564" s="25" t="str">
        <x:v>2026-08-15</x:v>
      </x:c>
    </x:row>
    <x:row r="565">
      <x:c r="A565" s="25" t="str">
        <x:v>CA-0562</x:v>
      </x:c>
      <x:c r="B565" s="25" t="str">
        <x:v>CA-C0509</x:v>
      </x:c>
      <x:c r="C565" s="25" t="n">
        <x:v>17503</x:v>
      </x:c>
      <x:c r="D565" s="25" t="n">
        <x:v>19046</x:v>
      </x:c>
      <x:c r="E565" s="25" t="str">
        <x:v>Falcon Lake Golf Course</x:v>
      </x:c>
      <x:c r="F565" s="25"/>
      <x:c r="G565" s="25" t="n">
        <x:v>52239</x:v>
      </x:c>
      <x:c r="H565" s="25" t="str">
        <x:v>Blue</x:v>
      </x:c>
      <x:c r="I565" s="25" t="str">
        <x:v>https://api.golfcanada.ca/api/v1/facilities/17503</x:v>
      </x:c>
      <x:c r="J565" s="25" t="str">
        <x:v>way/103276452</x:v>
      </x:c>
      <x:c r="K565" s="25"/>
      <x:c r="L565" s="25" t="n">
        <x:v>49.6866</x:v>
      </x:c>
      <x:c r="M565" s="25" t="n">
        <x:v>-95.3324</x:v>
      </x:c>
      <x:c r="N565" s="25" t="str">
        <x:v>2026-08-15</x:v>
      </x:c>
    </x:row>
    <x:row r="566">
      <x:c r="A566" s="25" t="str">
        <x:v>CA-0563</x:v>
      </x:c>
      <x:c r="B566" s="25" t="str">
        <x:v>CA-C0510</x:v>
      </x:c>
      <x:c r="C566" s="25" t="n">
        <x:v>18953</x:v>
      </x:c>
      <x:c r="D566" s="25" t="n">
        <x:v>18953</x:v>
      </x:c>
      <x:c r="E566" s="25" t="str">
        <x:v>Gilbert Plains Country Club</x:v>
      </x:c>
      <x:c r="F566" s="25"/>
      <x:c r="G566" s="25" t="n">
        <x:v>52029</x:v>
      </x:c>
      <x:c r="H566" s="25" t="str">
        <x:v>Blue</x:v>
      </x:c>
      <x:c r="I566" s="25" t="str">
        <x:v>https://api.golfcanada.ca/api/v1/facilities/18953</x:v>
      </x:c>
      <x:c r="J566" s="25"/>
      <x:c r="K566" s="25"/>
      <x:c r="L566" s="25" t="n">
        <x:v>51.1508</x:v>
      </x:c>
      <x:c r="M566" s="25" t="n">
        <x:v>-100.4925</x:v>
      </x:c>
      <x:c r="N566" s="25" t="str">
        <x:v>2026-08-15</x:v>
      </x:c>
    </x:row>
    <x:row r="567">
      <x:c r="A567" s="25" t="str">
        <x:v>CA-0564</x:v>
      </x:c>
      <x:c r="B567" s="25" t="str">
        <x:v>CA-C0511</x:v>
      </x:c>
      <x:c r="C567" s="25" t="n">
        <x:v>18952</x:v>
      </x:c>
      <x:c r="D567" s="25" t="n">
        <x:v>18952</x:v>
      </x:c>
      <x:c r="E567" s="25" t="str">
        <x:v>Gladstone Golf &amp; Country Club</x:v>
      </x:c>
      <x:c r="F567" s="25"/>
      <x:c r="G567" s="25" t="n">
        <x:v>52028</x:v>
      </x:c>
      <x:c r="H567" s="25" t="str">
        <x:v>White</x:v>
      </x:c>
      <x:c r="I567" s="25" t="str">
        <x:v>https://api.golfcanada.ca/api/v1/facilities/18952</x:v>
      </x:c>
      <x:c r="J567" s="25" t="str">
        <x:v>way/1056303855</x:v>
      </x:c>
      <x:c r="K567" s="25"/>
      <x:c r="L567" s="25" t="n">
        <x:v>50.1887</x:v>
      </x:c>
      <x:c r="M567" s="25" t="n">
        <x:v>-98.9537</x:v>
      </x:c>
      <x:c r="N567" s="25" t="str">
        <x:v>2026-08-15</x:v>
      </x:c>
    </x:row>
    <x:row r="568">
      <x:c r="A568" s="25" t="str">
        <x:v>CA-0565</x:v>
      </x:c>
      <x:c r="B568" s="25" t="str">
        <x:v>CA-C0512</x:v>
      </x:c>
      <x:c r="C568" s="25" t="n">
        <x:v>19019</x:v>
      </x:c>
      <x:c r="D568" s="25" t="n">
        <x:v>19019</x:v>
      </x:c>
      <x:c r="E568" s="25" t="str">
        <x:v>Glen Lea Golf Course</x:v>
      </x:c>
      <x:c r="F568" s="25" t="str">
        <x:v>Glen Lea Golf Club - Glen-Lea</x:v>
      </x:c>
      <x:c r="G568" s="25" t="n">
        <x:v>52181</x:v>
      </x:c>
      <x:c r="H568" s="25" t="str">
        <x:v>White</x:v>
      </x:c>
      <x:c r="I568" s="25" t="str">
        <x:v>https://api.golfcanada.ca/api/v1/facilities/19019</x:v>
      </x:c>
      <x:c r="J568" s="25" t="str">
        <x:v>way/358412494</x:v>
      </x:c>
      <x:c r="K568" s="25"/>
      <x:c r="L568" s="25" t="n">
        <x:v>49.8742</x:v>
      </x:c>
      <x:c r="M568" s="25" t="n">
        <x:v>-99.8597</x:v>
      </x:c>
      <x:c r="N568" s="25" t="str">
        <x:v>2026-08-15</x:v>
      </x:c>
    </x:row>
    <x:row r="569">
      <x:c r="A569" s="25" t="str">
        <x:v>CA-0566</x:v>
      </x:c>
      <x:c r="B569" s="25" t="str">
        <x:v>CA-C0513</x:v>
      </x:c>
      <x:c r="C569" s="25" t="n">
        <x:v>18957</x:v>
      </x:c>
      <x:c r="D569" s="25" t="n">
        <x:v>18957</x:v>
      </x:c>
      <x:c r="E569" s="25" t="str">
        <x:v>Glenboro Golf &amp; Country Club</x:v>
      </x:c>
      <x:c r="F569" s="25"/>
      <x:c r="G569" s="25" t="n">
        <x:v>240611</x:v>
      </x:c>
      <x:c r="H569" s="25" t="str">
        <x:v>Blue</x:v>
      </x:c>
      <x:c r="I569" s="25" t="str">
        <x:v>https://api.golfcanada.ca/api/v1/facilities/18957</x:v>
      </x:c>
      <x:c r="J569" s="25"/>
      <x:c r="K569" s="25"/>
      <x:c r="L569" s="25" t="n">
        <x:v>49.5815</x:v>
      </x:c>
      <x:c r="M569" s="25" t="n">
        <x:v>-99.3037</x:v>
      </x:c>
      <x:c r="N569" s="25" t="str">
        <x:v>2026-08-15</x:v>
      </x:c>
    </x:row>
    <x:row r="570">
      <x:c r="A570" s="25" t="str">
        <x:v>CA-0567</x:v>
      </x:c>
      <x:c r="B570" s="25" t="str">
        <x:v>CA-C0514</x:v>
      </x:c>
      <x:c r="C570" s="25" t="n">
        <x:v>20298</x:v>
      </x:c>
      <x:c r="D570" s="25" t="n">
        <x:v>20298</x:v>
      </x:c>
      <x:c r="E570" s="25" t="str">
        <x:v>Glendale Golf &amp; Country Club</x:v>
      </x:c>
      <x:c r="F570" s="25"/>
      <x:c r="G570" s="25" t="n">
        <x:v>56092</x:v>
      </x:c>
      <x:c r="H570" s="25" t="str">
        <x:v>Black</x:v>
      </x:c>
      <x:c r="I570" s="25" t="str">
        <x:v>https://api.golfcanada.ca/api/v1/facilities/20298</x:v>
      </x:c>
      <x:c r="J570" s="25" t="str">
        <x:v>way/230487139</x:v>
      </x:c>
      <x:c r="K570" s="25"/>
      <x:c r="L570" s="25" t="n">
        <x:v>49.8747</x:v>
      </x:c>
      <x:c r="M570" s="25" t="n">
        <x:v>-97.3153</x:v>
      </x:c>
      <x:c r="N570" s="25" t="str">
        <x:v>2026-08-15</x:v>
      </x:c>
    </x:row>
    <x:row r="571">
      <x:c r="A571" s="25" t="str">
        <x:v>CA-0568</x:v>
      </x:c>
      <x:c r="B571" s="25" t="str">
        <x:v>CA-C0515</x:v>
      </x:c>
      <x:c r="C571" s="25" t="n">
        <x:v>19769</x:v>
      </x:c>
      <x:c r="D571" s="25" t="n">
        <x:v>19769</x:v>
      </x:c>
      <x:c r="E571" s="25" t="str">
        <x:v>Grand Pines Golf Course</x:v>
      </x:c>
      <x:c r="F571" s="25"/>
      <x:c r="G571" s="25" t="n">
        <x:v>53947</x:v>
      </x:c>
      <x:c r="H571" s="25" t="str">
        <x:v>Blue</x:v>
      </x:c>
      <x:c r="I571" s="25" t="str">
        <x:v>https://api.golfcanada.ca/api/v1/facilities/19769</x:v>
      </x:c>
      <x:c r="J571" s="25" t="str">
        <x:v>way/1302911363</x:v>
      </x:c>
      <x:c r="K571" s="25" t="str">
        <x:v>https://www.grandpines.ca/</x:v>
      </x:c>
      <x:c r="L571" s="25" t="n">
        <x:v>50.6495</x:v>
      </x:c>
      <x:c r="M571" s="25" t="n">
        <x:v>-96.5273</x:v>
      </x:c>
      <x:c r="N571" s="25" t="str">
        <x:v>2026-08-15</x:v>
      </x:c>
    </x:row>
    <x:row r="572">
      <x:c r="A572" s="25" t="str">
        <x:v>CA-0569</x:v>
      </x:c>
      <x:c r="B572" s="25" t="str">
        <x:v>CA-C0516</x:v>
      </x:c>
      <x:c r="C572" s="25" t="n">
        <x:v>21039</x:v>
      </x:c>
      <x:c r="D572" s="25" t="n">
        <x:v>23224</x:v>
      </x:c>
      <x:c r="E572" s="25" t="str">
        <x:v>Granite Hills Golf Club</x:v>
      </x:c>
      <x:c r="F572" s="25"/>
      <x:c r="G572" s="25" t="n">
        <x:v>161977</x:v>
      </x:c>
      <x:c r="H572" s="25" t="str">
        <x:v>Black</x:v>
      </x:c>
      <x:c r="I572" s="25" t="str">
        <x:v>https://api.golfcanada.ca/api/v1/facilities/21039</x:v>
      </x:c>
      <x:c r="J572" s="25" t="str">
        <x:v>way/893835095</x:v>
      </x:c>
      <x:c r="K572" s="25"/>
      <x:c r="L572" s="25" t="n">
        <x:v>50.3794</x:v>
      </x:c>
      <x:c r="M572" s="25" t="n">
        <x:v>-95.8515</x:v>
      </x:c>
      <x:c r="N572" s="25" t="str">
        <x:v>2026-08-15</x:v>
      </x:c>
    </x:row>
    <x:row r="573">
      <x:c r="A573" s="25" t="str">
        <x:v>CA-0570</x:v>
      </x:c>
      <x:c r="B573" s="25" t="str">
        <x:v>CA-C0517</x:v>
      </x:c>
      <x:c r="C573" s="25" t="n">
        <x:v>19018</x:v>
      </x:c>
      <x:c r="D573" s="25" t="n">
        <x:v>19018</x:v>
      </x:c>
      <x:c r="E573" s="25" t="str">
        <x:v>Halcrow Lake Golf and Country Club</x:v>
      </x:c>
      <x:c r="F573" s="25"/>
      <x:c r="G573" s="25" t="n">
        <x:v>52180</x:v>
      </x:c>
      <x:c r="H573" s="25" t="str">
        <x:v>Back</x:v>
      </x:c>
      <x:c r="I573" s="25" t="str">
        <x:v>https://api.golfcanada.ca/api/v1/facilities/19018</x:v>
      </x:c>
      <x:c r="J573" s="25" t="str">
        <x:v>way/86366666</x:v>
      </x:c>
      <x:c r="K573" s="25" t="str">
        <x:v>https://www.halcrowlakegolf.com/</x:v>
      </x:c>
      <x:c r="L573" s="25" t="n">
        <x:v>53.8132</x:v>
      </x:c>
      <x:c r="M573" s="25" t="n">
        <x:v>-101.2636</x:v>
      </x:c>
      <x:c r="N573" s="25" t="str">
        <x:v>2026-08-15</x:v>
      </x:c>
    </x:row>
    <x:row r="574">
      <x:c r="A574" s="25" t="str">
        <x:v>CA-0571</x:v>
      </x:c>
      <x:c r="B574" s="25" t="str">
        <x:v>CA-C0518</x:v>
      </x:c>
      <x:c r="C574" s="25" t="n">
        <x:v>19009</x:v>
      </x:c>
      <x:c r="D574" s="25" t="n">
        <x:v>19009</x:v>
      </x:c>
      <x:c r="E574" s="25" t="str">
        <x:v>Hecla Golf Course At Gull Harbour Resort</x:v>
      </x:c>
      <x:c r="F574" s="25"/>
      <x:c r="G574" s="25" t="n">
        <x:v>52159</x:v>
      </x:c>
      <x:c r="H574" s="25" t="str">
        <x:v>Blue</x:v>
      </x:c>
      <x:c r="I574" s="25" t="str">
        <x:v>https://api.golfcanada.ca/api/v1/facilities/19009</x:v>
      </x:c>
      <x:c r="J574" s="25"/>
      <x:c r="K574" s="25"/>
      <x:c r="L574" s="25" t="n">
        <x:v>51.184347</x:v>
      </x:c>
      <x:c r="M574" s="25" t="n">
        <x:v>-96.626022</x:v>
      </x:c>
      <x:c r="N574" s="25" t="str">
        <x:v>2026-08-15</x:v>
      </x:c>
    </x:row>
    <x:row r="575">
      <x:c r="A575" s="25" t="str">
        <x:v>CA-0572</x:v>
      </x:c>
      <x:c r="B575" s="25" t="str">
        <x:v>CA-C0519</x:v>
      </x:c>
      <x:c r="C575" s="25" t="n">
        <x:v>19832</x:v>
      </x:c>
      <x:c r="D575" s="25" t="n">
        <x:v>19832</x:v>
      </x:c>
      <x:c r="E575" s="25" t="str">
        <x:v>John Blumberg Golf Course - Blumberg Gold Course</x:v>
      </x:c>
      <x:c r="F575" s="25" t="str">
        <x:v>John Blumberg GC - Gold Course</x:v>
      </x:c>
      <x:c r="G575" s="25" t="n">
        <x:v>245910</x:v>
      </x:c>
      <x:c r="H575" s="25" t="str">
        <x:v>Black</x:v>
      </x:c>
      <x:c r="I575" s="25" t="str">
        <x:v>https://api.golfcanada.ca/api/v1/facilities/19832</x:v>
      </x:c>
      <x:c r="J575" s="25" t="str">
        <x:v>way/99365847</x:v>
      </x:c>
      <x:c r="K575" s="25" t="str">
        <x:v>https://johnblumberggolfcourse.com/</x:v>
      </x:c>
      <x:c r="L575" s="25" t="n">
        <x:v>49.8706</x:v>
      </x:c>
      <x:c r="M575" s="25" t="n">
        <x:v>-97.3645</x:v>
      </x:c>
      <x:c r="N575" s="25" t="str">
        <x:v>2026-08-15</x:v>
      </x:c>
    </x:row>
    <x:row r="576">
      <x:c r="A576" s="25" t="str">
        <x:v>CA-0573</x:v>
      </x:c>
      <x:c r="B576" s="25" t="str">
        <x:v>CA-C0519</x:v>
      </x:c>
      <x:c r="C576" s="25" t="n">
        <x:v>19832</x:v>
      </x:c>
      <x:c r="D576" s="25" t="n">
        <x:v>19016</x:v>
      </x:c>
      <x:c r="E576" s="25" t="str">
        <x:v>John Blumberg Golf Course - Blumberg Gold Course</x:v>
      </x:c>
      <x:c r="F576" s="25" t="str">
        <x:v>John Blumberg Golf Course</x:v>
      </x:c>
      <x:c r="G576" s="25" t="n">
        <x:v>52177</x:v>
      </x:c>
      <x:c r="H576" s="25" t="str">
        <x:v>Blue -18 hole</x:v>
      </x:c>
      <x:c r="I576" s="25" t="str">
        <x:v>https://api.golfcanada.ca/api/v1/facilities/19832</x:v>
      </x:c>
      <x:c r="J576" s="25" t="str">
        <x:v>way/99365847</x:v>
      </x:c>
      <x:c r="K576" s="25" t="str">
        <x:v>https://johnblumberggolfcourse.com/</x:v>
      </x:c>
      <x:c r="L576" s="25" t="n">
        <x:v>49.8706</x:v>
      </x:c>
      <x:c r="M576" s="25" t="n">
        <x:v>-97.3645</x:v>
      </x:c>
      <x:c r="N576" s="25" t="str">
        <x:v>2026-08-15</x:v>
      </x:c>
    </x:row>
    <x:row r="577">
      <x:c r="A577" s="25" t="str">
        <x:v>CA-0574</x:v>
      </x:c>
      <x:c r="B577" s="25" t="str">
        <x:v>CA-C0520</x:v>
      </x:c>
      <x:c r="C577" s="25" t="n">
        <x:v>18956</x:v>
      </x:c>
      <x:c r="D577" s="25" t="n">
        <x:v>18956</x:v>
      </x:c>
      <x:c r="E577" s="25" t="str">
        <x:v>Kildonan Park Golf Course</x:v>
      </x:c>
      <x:c r="F577" s="25"/>
      <x:c r="G577" s="25" t="n">
        <x:v>225715</x:v>
      </x:c>
      <x:c r="H577" s="25" t="str">
        <x:v>Blue</x:v>
      </x:c>
      <x:c r="I577" s="25" t="str">
        <x:v>https://api.golfcanada.ca/api/v1/facilities/18956</x:v>
      </x:c>
      <x:c r="J577" s="25" t="str">
        <x:v>way/30876370</x:v>
      </x:c>
      <x:c r="K577" s="25" t="str">
        <x:v>https://winnipeg.ca/golf/kildonan.stm</x:v>
      </x:c>
      <x:c r="L577" s="25" t="n">
        <x:v>49.9486</x:v>
      </x:c>
      <x:c r="M577" s="25" t="n">
        <x:v>-97.1031</x:v>
      </x:c>
      <x:c r="N577" s="25" t="str">
        <x:v>2026-08-15</x:v>
      </x:c>
    </x:row>
    <x:row r="578">
      <x:c r="A578" s="25" t="str">
        <x:v>CA-0575</x:v>
      </x:c>
      <x:c r="B578" s="25" t="str">
        <x:v>CA-C0521</x:v>
      </x:c>
      <x:c r="C578" s="25" t="n">
        <x:v>19002</x:v>
      </x:c>
      <x:c r="D578" s="25" t="n">
        <x:v>19002</x:v>
      </x:c>
      <x:c r="E578" s="25" t="str">
        <x:v>Killarney Lakeside Golf Club</x:v>
      </x:c>
      <x:c r="F578" s="25"/>
      <x:c r="G578" s="25" t="n">
        <x:v>52145</x:v>
      </x:c>
      <x:c r="H578" s="25" t="str">
        <x:v>Blue</x:v>
      </x:c>
      <x:c r="I578" s="25" t="str">
        <x:v>https://api.golfcanada.ca/api/v1/facilities/19002</x:v>
      </x:c>
      <x:c r="J578" s="25"/>
      <x:c r="K578" s="25"/>
      <x:c r="L578" s="25" t="n">
        <x:v>49.1937</x:v>
      </x:c>
      <x:c r="M578" s="25" t="n">
        <x:v>-99.7031</x:v>
      </x:c>
      <x:c r="N578" s="25" t="str">
        <x:v>2026-08-15</x:v>
      </x:c>
    </x:row>
    <x:row r="579">
      <x:c r="A579" s="25" t="str">
        <x:v>CA-0576</x:v>
      </x:c>
      <x:c r="B579" s="25" t="str">
        <x:v>CA-C0522</x:v>
      </x:c>
      <x:c r="C579" s="25" t="n">
        <x:v>19029</x:v>
      </x:c>
      <x:c r="D579" s="25" t="n">
        <x:v>19029</x:v>
      </x:c>
      <x:c r="E579" s="25" t="str">
        <x:v>Kingswood Golf &amp; Country Club</x:v>
      </x:c>
      <x:c r="F579" s="25"/>
      <x:c r="G579" s="25" t="n">
        <x:v>52205</x:v>
      </x:c>
      <x:c r="H579" s="25" t="str">
        <x:v>Blue</x:v>
      </x:c>
      <x:c r="I579" s="25" t="str">
        <x:v>https://api.golfcanada.ca/api/v1/facilities/19029</x:v>
      </x:c>
      <x:c r="J579" s="25"/>
      <x:c r="K579" s="25"/>
      <x:c r="L579" s="25" t="n">
        <x:v>49.6901</x:v>
      </x:c>
      <x:c r="M579" s="25" t="n">
        <x:v>-97.2915</x:v>
      </x:c>
      <x:c r="N579" s="25" t="str">
        <x:v>2026-08-15</x:v>
      </x:c>
    </x:row>
    <x:row r="580">
      <x:c r="A580" s="25" t="str">
        <x:v>CA-0577</x:v>
      </x:c>
      <x:c r="B580" s="25" t="str">
        <x:v>CA-C0523</x:v>
      </x:c>
      <x:c r="C580" s="25" t="n">
        <x:v>17776</x:v>
      </x:c>
      <x:c r="D580" s="25" t="n">
        <x:v>17776</x:v>
      </x:c>
      <x:c r="E580" s="25" t="str">
        <x:v>La Broquerie Golf</x:v>
      </x:c>
      <x:c r="F580" s="25" t="str">
        <x:v>La Broquerie Golf Course</x:v>
      </x:c>
      <x:c r="G580" s="25" t="n">
        <x:v>48916</x:v>
      </x:c>
      <x:c r="H580" s="25" t="str">
        <x:v>Blue</x:v>
      </x:c>
      <x:c r="I580" s="25" t="str">
        <x:v>https://api.golfcanada.ca/api/v1/facilities/17776</x:v>
      </x:c>
      <x:c r="J580" s="25"/>
      <x:c r="K580" s="25"/>
      <x:c r="L580" s="25" t="n">
        <x:v>49.5182</x:v>
      </x:c>
      <x:c r="M580" s="25" t="n">
        <x:v>-96.4947</x:v>
      </x:c>
      <x:c r="N580" s="25" t="str">
        <x:v>2026-08-15</x:v>
      </x:c>
    </x:row>
    <x:row r="581">
      <x:c r="A581" s="25" t="str">
        <x:v>CA-0578</x:v>
      </x:c>
      <x:c r="B581" s="25" t="str">
        <x:v>CA-C0524</x:v>
      </x:c>
      <x:c r="C581" s="25" t="n">
        <x:v>36090</x:v>
      </x:c>
      <x:c r="D581" s="25" t="n">
        <x:v>35101</x:v>
      </x:c>
      <x:c r="E581" s="25" t="str">
        <x:v>Lake Manitoba Resort</x:v>
      </x:c>
      <x:c r="F581" s="25"/>
      <x:c r="G581" s="25" t="n">
        <x:v>255317</x:v>
      </x:c>
      <x:c r="H581" s="25" t="str">
        <x:v>Blue</x:v>
      </x:c>
      <x:c r="I581" s="25" t="str">
        <x:v>https://api.golfcanada.ca/api/v1/facilities/36090</x:v>
      </x:c>
      <x:c r="J581" s="25"/>
      <x:c r="K581" s="25"/>
      <x:c r="L581" s="25" t="n">
        <x:v>50.6335</x:v>
      </x:c>
      <x:c r="M581" s="25" t="n">
        <x:v>-96.9867</x:v>
      </x:c>
      <x:c r="N581" s="25" t="str">
        <x:v>2026-08-15</x:v>
      </x:c>
    </x:row>
    <x:row r="582">
      <x:c r="A582" s="25" t="str">
        <x:v>CA-0579</x:v>
      </x:c>
      <x:c r="B582" s="25" t="str">
        <x:v>CA-C0525</x:v>
      </x:c>
      <x:c r="C582" s="25" t="n">
        <x:v>19797</x:v>
      </x:c>
      <x:c r="D582" s="25" t="n">
        <x:v>17939</x:v>
      </x:c>
      <x:c r="E582" s="25" t="str">
        <x:v>Lake of the Sandhills</x:v>
      </x:c>
      <x:c r="F582" s="25" t="str">
        <x:v>Lake of the Sandhills Golf Course - Buffalo Point</x:v>
      </x:c>
      <x:c r="G582" s="25" t="n">
        <x:v>49379</x:v>
      </x:c>
      <x:c r="H582" s="25" t="str">
        <x:v>Black</x:v>
      </x:c>
      <x:c r="I582" s="25" t="str">
        <x:v>https://api.golfcanada.ca/api/v1/facilities/19797</x:v>
      </x:c>
      <x:c r="J582" s="25" t="str">
        <x:v>way/255540154</x:v>
      </x:c>
      <x:c r="K582" s="25"/>
      <x:c r="L582" s="25" t="n">
        <x:v>49.0021</x:v>
      </x:c>
      <x:c r="M582" s="25" t="n">
        <x:v>-95.2336</x:v>
      </x:c>
      <x:c r="N582" s="25" t="str">
        <x:v>2026-08-15</x:v>
      </x:c>
    </x:row>
    <x:row r="583">
      <x:c r="A583" s="25" t="str">
        <x:v>CA-0580</x:v>
      </x:c>
      <x:c r="B583" s="25" t="str">
        <x:v>CA-C0526</x:v>
      </x:c>
      <x:c r="C583" s="25" t="n">
        <x:v>18987</x:v>
      </x:c>
      <x:c r="D583" s="25" t="n">
        <x:v>18987</x:v>
      </x:c>
      <x:c r="E583" s="25" t="str">
        <x:v>Larters at St. Andrews Golf and Country Club</x:v>
      </x:c>
      <x:c r="F583" s="25"/>
      <x:c r="G583" s="25" t="n">
        <x:v>52112</x:v>
      </x:c>
      <x:c r="H583" s="25" t="str">
        <x:v>Blue</x:v>
      </x:c>
      <x:c r="I583" s="25" t="str">
        <x:v>https://api.golfcanada.ca/api/v1/facilities/18987</x:v>
      </x:c>
      <x:c r="J583" s="25" t="str">
        <x:v>node/14074292040</x:v>
      </x:c>
      <x:c r="K583" s="25"/>
      <x:c r="L583" s="25" t="n">
        <x:v>50.0358</x:v>
      </x:c>
      <x:c r="M583" s="25" t="n">
        <x:v>-97.0219</x:v>
      </x:c>
      <x:c r="N583" s="25" t="str">
        <x:v>2026-08-15</x:v>
      </x:c>
    </x:row>
    <x:row r="584">
      <x:c r="A584" s="25" t="str">
        <x:v>CA-0581</x:v>
      </x:c>
      <x:c r="B584" s="25" t="str">
        <x:v>CA-C0527</x:v>
      </x:c>
      <x:c r="C584" s="25" t="n">
        <x:v>17762</x:v>
      </x:c>
      <x:c r="D584" s="25" t="n">
        <x:v>17762</x:v>
      </x:c>
      <x:c r="E584" s="25" t="str">
        <x:v>Links at the Lake</x:v>
      </x:c>
      <x:c r="F584" s="25"/>
      <x:c r="G584" s="25" t="n">
        <x:v>48886</x:v>
      </x:c>
      <x:c r="H584" s="25" t="str">
        <x:v>Blue</x:v>
      </x:c>
      <x:c r="I584" s="25" t="str">
        <x:v>https://api.golfcanada.ca/api/v1/facilities/17762</x:v>
      </x:c>
      <x:c r="J584" s="25"/>
      <x:c r="K584" s="25"/>
      <x:c r="L584" s="25" t="n">
        <x:v>50.6553</x:v>
      </x:c>
      <x:c r="M584" s="25" t="n">
        <x:v>-96.9801</x:v>
      </x:c>
      <x:c r="N584" s="25" t="str">
        <x:v>2026-08-15</x:v>
      </x:c>
    </x:row>
    <x:row r="585">
      <x:c r="A585" s="25" t="str">
        <x:v>CA-0582</x:v>
      </x:c>
      <x:c r="B585" s="25" t="str">
        <x:v>CA-C0528</x:v>
      </x:c>
      <x:c r="C585" s="25" t="n">
        <x:v>19008</x:v>
      </x:c>
      <x:c r="D585" s="25" t="n">
        <x:v>19008</x:v>
      </x:c>
      <x:c r="E585" s="25" t="str">
        <x:v>Lorette Golf Course</x:v>
      </x:c>
      <x:c r="F585" s="25"/>
      <x:c r="G585" s="25" t="n">
        <x:v>52156</x:v>
      </x:c>
      <x:c r="H585" s="25" t="str">
        <x:v>Blue</x:v>
      </x:c>
      <x:c r="I585" s="25" t="str">
        <x:v>https://api.golfcanada.ca/api/v1/facilities/19008</x:v>
      </x:c>
      <x:c r="J585" s="25"/>
      <x:c r="K585" s="25"/>
      <x:c r="L585" s="25" t="n">
        <x:v>49.7401</x:v>
      </x:c>
      <x:c r="M585" s="25" t="n">
        <x:v>-96.8971</x:v>
      </x:c>
      <x:c r="N585" s="25" t="str">
        <x:v>2026-08-15</x:v>
      </x:c>
    </x:row>
    <x:row r="586">
      <x:c r="A586" s="25" t="str">
        <x:v>CA-0583</x:v>
      </x:c>
      <x:c r="B586" s="25" t="str">
        <x:v>CA-C0529</x:v>
      </x:c>
      <x:c r="C586" s="25" t="n">
        <x:v>18986</x:v>
      </x:c>
      <x:c r="D586" s="25" t="n">
        <x:v>18986</x:v>
      </x:c>
      <x:c r="E586" s="25" t="str">
        <x:v>MacGregor Town &amp; Country Golf Club</x:v>
      </x:c>
      <x:c r="F586" s="25"/>
      <x:c r="G586" s="25" t="n">
        <x:v>52109</x:v>
      </x:c>
      <x:c r="H586" s="25" t="str">
        <x:v>Blue</x:v>
      </x:c>
      <x:c r="I586" s="25" t="str">
        <x:v>https://api.golfcanada.ca/api/v1/facilities/18986</x:v>
      </x:c>
      <x:c r="J586" s="25"/>
      <x:c r="K586" s="25"/>
      <x:c r="L586" s="25" t="n">
        <x:v>49.9736</x:v>
      </x:c>
      <x:c r="M586" s="25" t="n">
        <x:v>-98.7683</x:v>
      </x:c>
      <x:c r="N586" s="25" t="str">
        <x:v>2026-08-15</x:v>
      </x:c>
    </x:row>
    <x:row r="587">
      <x:c r="A587" s="25" t="str">
        <x:v>CA-0584</x:v>
      </x:c>
      <x:c r="B587" s="25" t="str">
        <x:v>CA-C0530</x:v>
      </x:c>
      <x:c r="C587" s="25" t="n">
        <x:v>25100</x:v>
      </x:c>
      <x:c r="D587" s="25" t="n">
        <x:v>24920</x:v>
      </x:c>
      <x:c r="E587" s="25" t="str">
        <x:v>Maplewood Golf Club</x:v>
      </x:c>
      <x:c r="F587" s="25" t="str">
        <x:v>Maplewood Golf Course</x:v>
      </x:c>
      <x:c r="G587" s="25" t="n">
        <x:v>178026</x:v>
      </x:c>
      <x:c r="H587" s="25" t="str">
        <x:v>Blue</x:v>
      </x:c>
      <x:c r="I587" s="25" t="str">
        <x:v>https://api.golfcanada.ca/api/v1/facilities/25100</x:v>
      </x:c>
      <x:c r="J587" s="25"/>
      <x:c r="K587" s="25"/>
      <x:c r="L587" s="25" t="n">
        <x:v>49.462</x:v>
      </x:c>
      <x:c r="M587" s="25" t="n">
        <x:v>-97.0157</x:v>
      </x:c>
      <x:c r="N587" s="25" t="str">
        <x:v>2026-08-15</x:v>
      </x:c>
    </x:row>
    <x:row r="588">
      <x:c r="A588" s="25" t="str">
        <x:v>CA-0585</x:v>
      </x:c>
      <x:c r="B588" s="25" t="str">
        <x:v>CA-C0531</x:v>
      </x:c>
      <x:c r="C588" s="25" t="n">
        <x:v>19770</x:v>
      </x:c>
      <x:c r="D588" s="25" t="n">
        <x:v>19770</x:v>
      </x:c>
      <x:c r="E588" s="25" t="str">
        <x:v>Mars Sandhills Golf Course</x:v>
      </x:c>
      <x:c r="F588" s="25" t="str">
        <x:v>Mars Sandhills Resort &amp; Golf Course - Sandhills</x:v>
      </x:c>
      <x:c r="G588" s="25" t="n">
        <x:v>53950</x:v>
      </x:c>
      <x:c r="H588" s="25" t="str">
        <x:v>White</x:v>
      </x:c>
      <x:c r="I588" s="25" t="str">
        <x:v>https://api.golfcanada.ca/api/v1/facilities/19770</x:v>
      </x:c>
      <x:c r="J588" s="25" t="str">
        <x:v>way/195242527</x:v>
      </x:c>
      <x:c r="K588" s="25" t="str">
        <x:v>https://golfmars.ca/</x:v>
      </x:c>
      <x:c r="L588" s="25" t="n">
        <x:v>50.2488</x:v>
      </x:c>
      <x:c r="M588" s="25" t="n">
        <x:v>-96.5739</x:v>
      </x:c>
      <x:c r="N588" s="25" t="str">
        <x:v>2026-08-15</x:v>
      </x:c>
    </x:row>
    <x:row r="589">
      <x:c r="A589" s="25" t="str">
        <x:v>CA-0586</x:v>
      </x:c>
      <x:c r="B589" s="25" t="str">
        <x:v>CA-C0532</x:v>
      </x:c>
      <x:c r="C589" s="25" t="n">
        <x:v>33837</x:v>
      </x:c>
      <x:c r="D589" s="25" t="n">
        <x:v>34341</x:v>
      </x:c>
      <x:c r="E589" s="25" t="str">
        <x:v>Marvellous Meadows Golf &amp; Grill</x:v>
      </x:c>
      <x:c r="F589" s="25" t="str">
        <x:v>Marvellous Meadows Golf</x:v>
      </x:c>
      <x:c r="G589" s="25" t="n">
        <x:v>245898</x:v>
      </x:c>
      <x:c r="H589" s="25" t="str">
        <x:v>Blue</x:v>
      </x:c>
      <x:c r="I589" s="25" t="str">
        <x:v>https://api.golfcanada.ca/api/v1/facilities/33837</x:v>
      </x:c>
      <x:c r="J589" s="25"/>
      <x:c r="K589" s="25"/>
      <x:c r="L589" s="25" t="n">
        <x:v>50.6335</x:v>
      </x:c>
      <x:c r="M589" s="25" t="n">
        <x:v>-96.9867</x:v>
      </x:c>
      <x:c r="N589" s="25" t="str">
        <x:v>2026-08-15</x:v>
      </x:c>
    </x:row>
    <x:row r="590">
      <x:c r="A590" s="25" t="str">
        <x:v>CA-0587</x:v>
      </x:c>
      <x:c r="B590" s="25" t="str">
        <x:v>CA-C0533</x:v>
      </x:c>
      <x:c r="C590" s="25" t="n">
        <x:v>19012</x:v>
      </x:c>
      <x:c r="D590" s="25" t="n">
        <x:v>19012</x:v>
      </x:c>
      <x:c r="E590" s="25" t="str">
        <x:v>Minnedosa Golf &amp; Country Club</x:v>
      </x:c>
      <x:c r="F590" s="25"/>
      <x:c r="G590" s="25" t="n">
        <x:v>52167</x:v>
      </x:c>
      <x:c r="H590" s="25" t="str">
        <x:v>Blue</x:v>
      </x:c>
      <x:c r="I590" s="25" t="str">
        <x:v>https://api.golfcanada.ca/api/v1/facilities/19012</x:v>
      </x:c>
      <x:c r="J590" s="25" t="str">
        <x:v>way/76799918</x:v>
      </x:c>
      <x:c r="K590" s="25"/>
      <x:c r="L590" s="25" t="n">
        <x:v>50.2426</x:v>
      </x:c>
      <x:c r="M590" s="25" t="n">
        <x:v>-99.8596</x:v>
      </x:c>
      <x:c r="N590" s="25" t="str">
        <x:v>2026-08-15</x:v>
      </x:c>
    </x:row>
    <x:row r="591">
      <x:c r="A591" s="25" t="str">
        <x:v>CA-0588</x:v>
      </x:c>
      <x:c r="B591" s="25" t="str">
        <x:v>CA-C0534</x:v>
      </x:c>
      <x:c r="C591" s="25" t="n">
        <x:v>18979</x:v>
      </x:c>
      <x:c r="D591" s="25" t="n">
        <x:v>18979</x:v>
      </x:c>
      <x:c r="E591" s="25" t="str">
        <x:v>Minnewasta Golf &amp; Country Club</x:v>
      </x:c>
      <x:c r="F591" s="25"/>
      <x:c r="G591" s="25" t="n">
        <x:v>52089</x:v>
      </x:c>
      <x:c r="H591" s="25" t="str">
        <x:v>Blue</x:v>
      </x:c>
      <x:c r="I591" s="25" t="str">
        <x:v>https://api.golfcanada.ca/api/v1/facilities/18979</x:v>
      </x:c>
      <x:c r="J591" s="25" t="str">
        <x:v>way/82247986</x:v>
      </x:c>
      <x:c r="K591" s="25"/>
      <x:c r="L591" s="25" t="n">
        <x:v>49.1869</x:v>
      </x:c>
      <x:c r="M591" s="25" t="n">
        <x:v>-98.129</x:v>
      </x:c>
      <x:c r="N591" s="25" t="str">
        <x:v>2026-08-15</x:v>
      </x:c>
    </x:row>
    <x:row r="592">
      <x:c r="A592" s="25" t="str">
        <x:v>CA-0589</x:v>
      </x:c>
      <x:c r="B592" s="25" t="str">
        <x:v>CA-C0535</x:v>
      </x:c>
      <x:c r="C592" s="25" t="n">
        <x:v>19044</x:v>
      </x:c>
      <x:c r="D592" s="25" t="n">
        <x:v>19044</x:v>
      </x:c>
      <x:c r="E592" s="25" t="str">
        <x:v>Morris Riverview Golf &amp; Country Club</x:v>
      </x:c>
      <x:c r="F592" s="25"/>
      <x:c r="G592" s="25" t="n">
        <x:v>52236</x:v>
      </x:c>
      <x:c r="H592" s="25" t="str">
        <x:v>Blue</x:v>
      </x:c>
      <x:c r="I592" s="25" t="str">
        <x:v>https://api.golfcanada.ca/api/v1/facilities/19044</x:v>
      </x:c>
      <x:c r="J592" s="25"/>
      <x:c r="K592" s="25"/>
      <x:c r="L592" s="25" t="n">
        <x:v>49.35</x:v>
      </x:c>
      <x:c r="M592" s="25" t="n">
        <x:v>-97.366</x:v>
      </x:c>
      <x:c r="N592" s="25" t="str">
        <x:v>2026-08-15</x:v>
      </x:c>
    </x:row>
    <x:row r="593">
      <x:c r="A593" s="25" t="str">
        <x:v>CA-0590</x:v>
      </x:c>
      <x:c r="B593" s="25" t="str">
        <x:v>CA-C0536</x:v>
      </x:c>
      <x:c r="C593" s="25" t="n">
        <x:v>19015</x:v>
      </x:c>
      <x:c r="D593" s="25" t="n">
        <x:v>20195</x:v>
      </x:c>
      <x:c r="E593" s="25" t="str">
        <x:v>Neepawa Golf &amp; Country Club</x:v>
      </x:c>
      <x:c r="F593" s="25"/>
      <x:c r="G593" s="25" t="n">
        <x:v>55648</x:v>
      </x:c>
      <x:c r="H593" s="25" t="str">
        <x:v>Blue</x:v>
      </x:c>
      <x:c r="I593" s="25" t="str">
        <x:v>https://api.golfcanada.ca/api/v1/facilities/19015</x:v>
      </x:c>
      <x:c r="J593" s="25"/>
      <x:c r="K593" s="25"/>
      <x:c r="L593" s="25" t="n">
        <x:v>50.2346</x:v>
      </x:c>
      <x:c r="M593" s="25" t="n">
        <x:v>-99.4519</x:v>
      </x:c>
      <x:c r="N593" s="25" t="str">
        <x:v>2026-08-15</x:v>
      </x:c>
    </x:row>
    <x:row r="594">
      <x:c r="A594" s="25" t="str">
        <x:v>CA-0591</x:v>
      </x:c>
      <x:c r="B594" s="25" t="str">
        <x:v>CA-C0537</x:v>
      </x:c>
      <x:c r="C594" s="25" t="n">
        <x:v>19011</x:v>
      </x:c>
      <x:c r="D594" s="25" t="n">
        <x:v>19011</x:v>
      </x:c>
      <x:c r="E594" s="25" t="str">
        <x:v>Netley Creek Golf Course</x:v>
      </x:c>
      <x:c r="F594" s="25"/>
      <x:c r="G594" s="25" t="n">
        <x:v>52165</x:v>
      </x:c>
      <x:c r="H594" s="25" t="str">
        <x:v>Blue</x:v>
      </x:c>
      <x:c r="I594" s="25" t="str">
        <x:v>https://api.golfcanada.ca/api/v1/facilities/19011</x:v>
      </x:c>
      <x:c r="J594" s="25"/>
      <x:c r="K594" s="25"/>
      <x:c r="L594" s="25" t="n">
        <x:v>50.3077</x:v>
      </x:c>
      <x:c r="M594" s="25" t="n">
        <x:v>-96.9922</x:v>
      </x:c>
      <x:c r="N594" s="25" t="str">
        <x:v>2026-08-15</x:v>
      </x:c>
    </x:row>
    <x:row r="595">
      <x:c r="A595" s="25" t="str">
        <x:v>CA-0592</x:v>
      </x:c>
      <x:c r="B595" s="25" t="str">
        <x:v>CA-C0538</x:v>
      </x:c>
      <x:c r="C595" s="25" t="n">
        <x:v>18995</x:v>
      </x:c>
      <x:c r="D595" s="25" t="n">
        <x:v>18995</x:v>
      </x:c>
      <x:c r="E595" s="25" t="str">
        <x:v>Niakwa Country Club</x:v>
      </x:c>
      <x:c r="F595" s="25"/>
      <x:c r="G595" s="25" t="n">
        <x:v>169623</x:v>
      </x:c>
      <x:c r="H595" s="25" t="str">
        <x:v>Gold</x:v>
      </x:c>
      <x:c r="I595" s="25" t="str">
        <x:v>https://api.golfcanada.ca/api/v1/facilities/18995</x:v>
      </x:c>
      <x:c r="J595" s="25" t="str">
        <x:v>relation/7198139</x:v>
      </x:c>
      <x:c r="K595" s="25" t="str">
        <x:v>https://www.niakwacountryclub.ca/</x:v>
      </x:c>
      <x:c r="L595" s="25" t="n">
        <x:v>49.8547</x:v>
      </x:c>
      <x:c r="M595" s="25" t="n">
        <x:v>-97.0955</x:v>
      </x:c>
      <x:c r="N595" s="25" t="str">
        <x:v>2026-08-15</x:v>
      </x:c>
    </x:row>
    <x:row r="596">
      <x:c r="A596" s="25" t="str">
        <x:v>CA-0593</x:v>
      </x:c>
      <x:c r="B596" s="25" t="str">
        <x:v>CA-C0539</x:v>
      </x:c>
      <x:c r="C596" s="25" t="n">
        <x:v>23310</x:v>
      </x:c>
      <x:c r="D596" s="25" t="n">
        <x:v>23348</x:v>
      </x:c>
      <x:c r="E596" s="25" t="str">
        <x:v>Oak Island Golf</x:v>
      </x:c>
      <x:c r="F596" s="25" t="str">
        <x:v>Oak Island Golf Course</x:v>
      </x:c>
      <x:c r="G596" s="25" t="n">
        <x:v>164353</x:v>
      </x:c>
      <x:c r="H596" s="25" t="str">
        <x:v>Black</x:v>
      </x:c>
      <x:c r="I596" s="25" t="str">
        <x:v>https://api.golfcanada.ca/api/v1/facilities/23310</x:v>
      </x:c>
      <x:c r="J596" s="25"/>
      <x:c r="K596" s="25"/>
      <x:c r="L596" s="25" t="n">
        <x:v>49.6788</x:v>
      </x:c>
      <x:c r="M596" s="25" t="n">
        <x:v>-100.705</x:v>
      </x:c>
      <x:c r="N596" s="25" t="str">
        <x:v>2026-08-15</x:v>
      </x:c>
    </x:row>
    <x:row r="597">
      <x:c r="A597" s="25" t="str">
        <x:v>CA-0594</x:v>
      </x:c>
      <x:c r="B597" s="25" t="str">
        <x:v>CA-C0540</x:v>
      </x:c>
      <x:c r="C597" s="25" t="n">
        <x:v>19001</x:v>
      </x:c>
      <x:c r="D597" s="25" t="n">
        <x:v>19001</x:v>
      </x:c>
      <x:c r="E597" s="25" t="str">
        <x:v>Oakview Golf &amp; Country Club</x:v>
      </x:c>
      <x:c r="F597" s="25"/>
      <x:c r="G597" s="25" t="n">
        <x:v>52142</x:v>
      </x:c>
      <x:c r="H597" s="25" t="str">
        <x:v>Black</x:v>
      </x:c>
      <x:c r="I597" s="25" t="str">
        <x:v>https://api.golfcanada.ca/api/v1/facilities/19001</x:v>
      </x:c>
      <x:c r="J597" s="25"/>
      <x:c r="K597" s="25"/>
      <x:c r="L597" s="25" t="n">
        <x:v>49.0238</x:v>
      </x:c>
      <x:c r="M597" s="25" t="n">
        <x:v>-97.5643</x:v>
      </x:c>
      <x:c r="N597" s="25" t="str">
        <x:v>2026-08-15</x:v>
      </x:c>
    </x:row>
    <x:row r="598">
      <x:c r="A598" s="25" t="str">
        <x:v>CA-0595</x:v>
      </x:c>
      <x:c r="B598" s="25" t="str">
        <x:v>CA-C0541</x:v>
      </x:c>
      <x:c r="C598" s="25" t="n">
        <x:v>18978</x:v>
      </x:c>
      <x:c r="D598" s="25" t="n">
        <x:v>18978</x:v>
      </x:c>
      <x:c r="E598" s="25" t="str">
        <x:v>Oakwood Golf Course</x:v>
      </x:c>
      <x:c r="F598" s="25"/>
      <x:c r="G598" s="25" t="n">
        <x:v>52087</x:v>
      </x:c>
      <x:c r="H598" s="25" t="str">
        <x:v>Blue</x:v>
      </x:c>
      <x:c r="I598" s="25" t="str">
        <x:v>https://api.golfcanada.ca/api/v1/facilities/18978</x:v>
      </x:c>
      <x:c r="J598" s="25" t="str">
        <x:v>way/756946479</x:v>
      </x:c>
      <x:c r="K598" s="25"/>
      <x:c r="L598" s="25" t="n">
        <x:v>49.6607</x:v>
      </x:c>
      <x:c r="M598" s="25" t="n">
        <x:v>-96.5226</x:v>
      </x:c>
      <x:c r="N598" s="25" t="str">
        <x:v>2026-08-15</x:v>
      </x:c>
    </x:row>
    <x:row r="599">
      <x:c r="A599" s="25" t="str">
        <x:v>CA-0596</x:v>
      </x:c>
      <x:c r="B599" s="25" t="str">
        <x:v>CA-C0542</x:v>
      </x:c>
      <x:c r="C599" s="25" t="n">
        <x:v>19038</x:v>
      </x:c>
      <x:c r="D599" s="25" t="n">
        <x:v>19038</x:v>
      </x:c>
      <x:c r="E599" s="25" t="str">
        <x:v>Pinawa Golf Club</x:v>
      </x:c>
      <x:c r="F599" s="25"/>
      <x:c r="G599" s="25" t="n">
        <x:v>52227</x:v>
      </x:c>
      <x:c r="H599" s="25" t="str">
        <x:v>Blue</x:v>
      </x:c>
      <x:c r="I599" s="25" t="str">
        <x:v>https://api.golfcanada.ca/api/v1/facilities/19038</x:v>
      </x:c>
      <x:c r="J599" s="25" t="str">
        <x:v>way/75493457</x:v>
      </x:c>
      <x:c r="K599" s="25" t="str">
        <x:v>https://www.pinawaclub.mb.ca/</x:v>
      </x:c>
      <x:c r="L599" s="25" t="n">
        <x:v>50.1543</x:v>
      </x:c>
      <x:c r="M599" s="25" t="n">
        <x:v>-95.8715</x:v>
      </x:c>
      <x:c r="N599" s="25" t="str">
        <x:v>2026-08-15</x:v>
      </x:c>
    </x:row>
    <x:row r="600">
      <x:c r="A600" s="25" t="str">
        <x:v>CA-0597</x:v>
      </x:c>
      <x:c r="B600" s="25" t="str">
        <x:v>CA-C0543</x:v>
      </x:c>
      <x:c r="C600" s="25" t="n">
        <x:v>19007</x:v>
      </x:c>
      <x:c r="D600" s="25" t="n">
        <x:v>19007</x:v>
      </x:c>
      <x:c r="E600" s="25" t="str">
        <x:v>Pine Ridge Golf Club</x:v>
      </x:c>
      <x:c r="F600" s="25"/>
      <x:c r="G600" s="25" t="n">
        <x:v>52154</x:v>
      </x:c>
      <x:c r="H600" s="25" t="str">
        <x:v>Black</x:v>
      </x:c>
      <x:c r="I600" s="25" t="str">
        <x:v>https://api.golfcanada.ca/api/v1/facilities/19007</x:v>
      </x:c>
      <x:c r="J600" s="25"/>
      <x:c r="K600" s="25"/>
      <x:c r="L600" s="25" t="n">
        <x:v>49.977</x:v>
      </x:c>
      <x:c r="M600" s="25" t="n">
        <x:v>-96.9089</x:v>
      </x:c>
      <x:c r="N600" s="25" t="str">
        <x:v>2026-08-15</x:v>
      </x:c>
    </x:row>
    <x:row r="601">
      <x:c r="A601" s="25" t="str">
        <x:v>CA-0598</x:v>
      </x:c>
      <x:c r="B601" s="25" t="str">
        <x:v>CA-C0544</x:v>
      </x:c>
      <x:c r="C601" s="25" t="n">
        <x:v>19006</x:v>
      </x:c>
      <x:c r="D601" s="25" t="n">
        <x:v>19006</x:v>
      </x:c>
      <x:c r="E601" s="25" t="str">
        <x:v>Pleasant Valley Golf Club</x:v>
      </x:c>
      <x:c r="F601" s="25"/>
      <x:c r="G601" s="25" t="n">
        <x:v>52152</x:v>
      </x:c>
      <x:c r="H601" s="25" t="str">
        <x:v>White</x:v>
      </x:c>
      <x:c r="I601" s="25" t="str">
        <x:v>https://api.golfcanada.ca/api/v1/facilities/19006</x:v>
      </x:c>
      <x:c r="J601" s="25" t="str">
        <x:v>way/104937224</x:v>
      </x:c>
      <x:c r="K601" s="25" t="str">
        <x:v>https://www.pleasantvalleygolfclub.ca/</x:v>
      </x:c>
      <x:c r="L601" s="25" t="n">
        <x:v>49.2775</x:v>
      </x:c>
      <x:c r="M601" s="25" t="n">
        <x:v>-99.4635</x:v>
      </x:c>
      <x:c r="N601" s="25" t="str">
        <x:v>2026-08-15</x:v>
      </x:c>
    </x:row>
    <x:row r="602">
      <x:c r="A602" s="25" t="str">
        <x:v>CA-0599</x:v>
      </x:c>
      <x:c r="B602" s="25" t="str">
        <x:v>CA-C0545</x:v>
      </x:c>
      <x:c r="C602" s="25" t="n">
        <x:v>23295</x:v>
      </x:c>
      <x:c r="D602" s="25" t="n">
        <x:v>23333</x:v>
      </x:c>
      <x:c r="E602" s="25" t="str">
        <x:v>Poplar Ridge Golf Club</x:v>
      </x:c>
      <x:c r="F602" s="25"/>
      <x:c r="G602" s="25" t="n">
        <x:v>169245</x:v>
      </x:c>
      <x:c r="H602" s="25" t="str">
        <x:v>Black</x:v>
      </x:c>
      <x:c r="I602" s="25" t="str">
        <x:v>https://api.golfcanada.ca/api/v1/facilities/23295</x:v>
      </x:c>
      <x:c r="J602" s="25" t="str">
        <x:v>way/757085241</x:v>
      </x:c>
      <x:c r="K602" s="25"/>
      <x:c r="L602" s="25" t="n">
        <x:v>50.6255</x:v>
      </x:c>
      <x:c r="M602" s="25" t="n">
        <x:v>-99.9843</x:v>
      </x:c>
      <x:c r="N602" s="25" t="str">
        <x:v>2026-08-15</x:v>
      </x:c>
    </x:row>
    <x:row r="603">
      <x:c r="A603" s="25" t="str">
        <x:v>CA-0600</x:v>
      </x:c>
      <x:c r="B603" s="25" t="str">
        <x:v>CA-C0546</x:v>
      </x:c>
      <x:c r="C603" s="25" t="n">
        <x:v>18949</x:v>
      </x:c>
      <x:c r="D603" s="25" t="n">
        <x:v>18949</x:v>
      </x:c>
      <x:c r="E603" s="25" t="str">
        <x:v>Portage Golf Club</x:v>
      </x:c>
      <x:c r="F603" s="25"/>
      <x:c r="G603" s="25" t="n">
        <x:v>52021</x:v>
      </x:c>
      <x:c r="H603" s="25" t="str">
        <x:v>Blue</x:v>
      </x:c>
      <x:c r="I603" s="25" t="str">
        <x:v>https://api.golfcanada.ca/api/v1/facilities/18949</x:v>
      </x:c>
      <x:c r="J603" s="25" t="str">
        <x:v>way/80491536</x:v>
      </x:c>
      <x:c r="K603" s="25"/>
      <x:c r="L603" s="25" t="n">
        <x:v>49.9645</x:v>
      </x:c>
      <x:c r="M603" s="25" t="n">
        <x:v>-98.3015</x:v>
      </x:c>
      <x:c r="N603" s="25" t="str">
        <x:v>2026-08-15</x:v>
      </x:c>
    </x:row>
    <x:row r="604">
      <x:c r="A604" s="25" t="str">
        <x:v>CA-0601</x:v>
      </x:c>
      <x:c r="B604" s="25" t="str">
        <x:v>CA-C0547</x:v>
      </x:c>
      <x:c r="C604" s="25" t="n">
        <x:v>18966</x:v>
      </x:c>
      <x:c r="D604" s="25" t="n">
        <x:v>18968</x:v>
      </x:c>
      <x:c r="E604" s="25" t="str">
        <x:v>Quarry Oaks Golf Course</x:v>
      </x:c>
      <x:c r="F604" s="25" t="str">
        <x:v>Quarry Oaks - Desert/Quarry</x:v>
      </x:c>
      <x:c r="G604" s="25" t="n">
        <x:v>52062</x:v>
      </x:c>
      <x:c r="H604" s="25" t="str">
        <x:v>Black</x:v>
      </x:c>
      <x:c r="I604" s="25" t="str">
        <x:v>https://api.golfcanada.ca/api/v1/facilities/18966</x:v>
      </x:c>
      <x:c r="J604" s="25" t="str">
        <x:v>way/751054952</x:v>
      </x:c>
      <x:c r="K604" s="25" t="str">
        <x:v>https://quarryoaks.ca/</x:v>
      </x:c>
      <x:c r="L604" s="25" t="n">
        <x:v>49.552</x:v>
      </x:c>
      <x:c r="M604" s="25" t="n">
        <x:v>-96.6066</x:v>
      </x:c>
      <x:c r="N604" s="25" t="str">
        <x:v>2026-08-15</x:v>
      </x:c>
    </x:row>
    <x:row r="605">
      <x:c r="A605" s="25" t="str">
        <x:v>CA-0602</x:v>
      </x:c>
      <x:c r="B605" s="25" t="str">
        <x:v>CA-C0547</x:v>
      </x:c>
      <x:c r="C605" s="25" t="n">
        <x:v>18966</x:v>
      </x:c>
      <x:c r="D605" s="25" t="n">
        <x:v>18967</x:v>
      </x:c>
      <x:c r="E605" s="25" t="str">
        <x:v>Quarry Oaks Golf Course</x:v>
      </x:c>
      <x:c r="F605" s="25" t="str">
        <x:v>Quarry Oaks - Oak / Quarry</x:v>
      </x:c>
      <x:c r="G605" s="25" t="n">
        <x:v>52058</x:v>
      </x:c>
      <x:c r="H605" s="25" t="str">
        <x:v>Black</x:v>
      </x:c>
      <x:c r="I605" s="25" t="str">
        <x:v>https://api.golfcanada.ca/api/v1/facilities/18966</x:v>
      </x:c>
      <x:c r="J605" s="25" t="str">
        <x:v>way/751054952</x:v>
      </x:c>
      <x:c r="K605" s="25" t="str">
        <x:v>https://quarryoaks.ca/</x:v>
      </x:c>
      <x:c r="L605" s="25" t="n">
        <x:v>49.552</x:v>
      </x:c>
      <x:c r="M605" s="25" t="n">
        <x:v>-96.6066</x:v>
      </x:c>
      <x:c r="N605" s="25" t="str">
        <x:v>2026-08-15</x:v>
      </x:c>
    </x:row>
    <x:row r="606">
      <x:c r="A606" s="25" t="str">
        <x:v>CA-0603</x:v>
      </x:c>
      <x:c r="B606" s="25" t="str">
        <x:v>CA-C0547</x:v>
      </x:c>
      <x:c r="C606" s="25" t="n">
        <x:v>18966</x:v>
      </x:c>
      <x:c r="D606" s="25" t="n">
        <x:v>18966</x:v>
      </x:c>
      <x:c r="E606" s="25" t="str">
        <x:v>Quarry Oaks Golf Course</x:v>
      </x:c>
      <x:c r="F606" s="25" t="str">
        <x:v>Quarry Oaks -Oak/Desert</x:v>
      </x:c>
      <x:c r="G606" s="25" t="n">
        <x:v>52054</x:v>
      </x:c>
      <x:c r="H606" s="25" t="str">
        <x:v>Black</x:v>
      </x:c>
      <x:c r="I606" s="25" t="str">
        <x:v>https://api.golfcanada.ca/api/v1/facilities/18966</x:v>
      </x:c>
      <x:c r="J606" s="25" t="str">
        <x:v>way/751054952</x:v>
      </x:c>
      <x:c r="K606" s="25" t="str">
        <x:v>https://quarryoaks.ca/</x:v>
      </x:c>
      <x:c r="L606" s="25" t="n">
        <x:v>49.552</x:v>
      </x:c>
      <x:c r="M606" s="25" t="n">
        <x:v>-96.6066</x:v>
      </x:c>
      <x:c r="N606" s="25" t="str">
        <x:v>2026-08-15</x:v>
      </x:c>
    </x:row>
    <x:row r="607">
      <x:c r="A607" s="25" t="str">
        <x:v>CA-0604</x:v>
      </x:c>
      <x:c r="B607" s="25" t="str">
        <x:v>CA-C0548</x:v>
      </x:c>
      <x:c r="C607" s="25" t="n">
        <x:v>19036</x:v>
      </x:c>
      <x:c r="D607" s="25" t="n">
        <x:v>19036</x:v>
      </x:c>
      <x:c r="E607" s="25" t="str">
        <x:v>River Oaks Golf Course</x:v>
      </x:c>
      <x:c r="F607" s="25"/>
      <x:c r="G607" s="25" t="n">
        <x:v>52223</x:v>
      </x:c>
      <x:c r="H607" s="25" t="str">
        <x:v>White</x:v>
      </x:c>
      <x:c r="I607" s="25" t="str">
        <x:v>https://api.golfcanada.ca/api/v1/facilities/19036</x:v>
      </x:c>
      <x:c r="J607" s="25" t="str">
        <x:v>way/30670367</x:v>
      </x:c>
      <x:c r="K607" s="25"/>
      <x:c r="L607" s="25" t="n">
        <x:v>49.7108</x:v>
      </x:c>
      <x:c r="M607" s="25" t="n">
        <x:v>-97.1974</x:v>
      </x:c>
      <x:c r="N607" s="25" t="str">
        <x:v>2026-08-15</x:v>
      </x:c>
    </x:row>
    <x:row r="608">
      <x:c r="A608" s="25" t="str">
        <x:v>CA-0605</x:v>
      </x:c>
      <x:c r="B608" s="25" t="str">
        <x:v>CA-C0549</x:v>
      </x:c>
      <x:c r="C608" s="25" t="n">
        <x:v>33992</x:v>
      </x:c>
      <x:c r="D608" s="25" t="n">
        <x:v>34472</x:v>
      </x:c>
      <x:c r="E608" s="25" t="str">
        <x:v>Riverdale Golf &amp; Country Club</x:v>
      </x:c>
      <x:c r="F608" s="25"/>
      <x:c r="G608" s="25" t="n">
        <x:v>248038</x:v>
      </x:c>
      <x:c r="H608" s="25" t="str">
        <x:v>Back</x:v>
      </x:c>
      <x:c r="I608" s="25" t="str">
        <x:v>https://api.golfcanada.ca/api/v1/facilities/33992</x:v>
      </x:c>
      <x:c r="J608" s="25"/>
      <x:c r="K608" s="25"/>
      <x:c r="L608" s="25" t="n">
        <x:v>50.0146</x:v>
      </x:c>
      <x:c r="M608" s="25" t="n">
        <x:v>-100.3283</x:v>
      </x:c>
      <x:c r="N608" s="25" t="str">
        <x:v>2026-08-15</x:v>
      </x:c>
    </x:row>
    <x:row r="609">
      <x:c r="A609" s="25" t="str">
        <x:v>CA-0606</x:v>
      </x:c>
      <x:c r="B609" s="25" t="str">
        <x:v>CA-C0550</x:v>
      </x:c>
      <x:c r="C609" s="25" t="n">
        <x:v>33454</x:v>
      </x:c>
      <x:c r="D609" s="25" t="n">
        <x:v>34006</x:v>
      </x:c>
      <x:c r="E609" s="25" t="str">
        <x:v>Rivers Edge Golf Course</x:v>
      </x:c>
      <x:c r="F609" s="25" t="str">
        <x:v>Rivers Edge Golf &amp; Country Club</x:v>
      </x:c>
      <x:c r="G609" s="25" t="n">
        <x:v>249373</x:v>
      </x:c>
      <x:c r="H609" s="25" t="str">
        <x:v>Black</x:v>
      </x:c>
      <x:c r="I609" s="25" t="str">
        <x:v>https://api.golfcanada.ca/api/v1/facilities/33454</x:v>
      </x:c>
      <x:c r="J609" s="25"/>
      <x:c r="K609" s="25"/>
      <x:c r="L609" s="25" t="n">
        <x:v>50.0664</x:v>
      </x:c>
      <x:c r="M609" s="25" t="n">
        <x:v>-96.4716</x:v>
      </x:c>
      <x:c r="N609" s="25" t="str">
        <x:v>2026-08-15</x:v>
      </x:c>
    </x:row>
    <x:row r="610">
      <x:c r="A610" s="25" t="str">
        <x:v>CA-0607</x:v>
      </x:c>
      <x:c r="B610" s="25" t="str">
        <x:v>CA-C0551</x:v>
      </x:c>
      <x:c r="C610" s="25" t="n">
        <x:v>19024</x:v>
      </x:c>
      <x:c r="D610" s="25" t="n">
        <x:v>19024</x:v>
      </x:c>
      <x:c r="E610" s="25" t="str">
        <x:v>Rossmere Country Club</x:v>
      </x:c>
      <x:c r="F610" s="25"/>
      <x:c r="G610" s="25" t="n">
        <x:v>52191</x:v>
      </x:c>
      <x:c r="H610" s="25" t="str">
        <x:v>Blue</x:v>
      </x:c>
      <x:c r="I610" s="25" t="str">
        <x:v>https://api.golfcanada.ca/api/v1/facilities/19024</x:v>
      </x:c>
      <x:c r="J610" s="25" t="str">
        <x:v>way/83571725</x:v>
      </x:c>
      <x:c r="K610" s="25" t="str">
        <x:v>https://www.rossmere.ca/</x:v>
      </x:c>
      <x:c r="L610" s="25" t="n">
        <x:v>49.9303</x:v>
      </x:c>
      <x:c r="M610" s="25" t="n">
        <x:v>-97.0853</x:v>
      </x:c>
      <x:c r="N610" s="25" t="str">
        <x:v>2026-08-15</x:v>
      </x:c>
    </x:row>
    <x:row r="611">
      <x:c r="A611" s="25" t="str">
        <x:v>CA-0608</x:v>
      </x:c>
      <x:c r="B611" s="25" t="str">
        <x:v>CA-C0552</x:v>
      </x:c>
      <x:c r="C611" s="25" t="n">
        <x:v>18977</x:v>
      </x:c>
      <x:c r="D611" s="25" t="n">
        <x:v>18977</x:v>
      </x:c>
      <x:c r="E611" s="25" t="str">
        <x:v>Sandy Hook Golf Club</x:v>
      </x:c>
      <x:c r="F611" s="25"/>
      <x:c r="G611" s="25" t="n">
        <x:v>52084</x:v>
      </x:c>
      <x:c r="H611" s="25" t="str">
        <x:v>Blue</x:v>
      </x:c>
      <x:c r="I611" s="25" t="str">
        <x:v>https://api.golfcanada.ca/api/v1/facilities/18977</x:v>
      </x:c>
      <x:c r="J611" s="25" t="str">
        <x:v>way/197118368</x:v>
      </x:c>
      <x:c r="K611" s="25"/>
      <x:c r="L611" s="25" t="n">
        <x:v>50.5318</x:v>
      </x:c>
      <x:c r="M611" s="25" t="n">
        <x:v>-96.9904</x:v>
      </x:c>
      <x:c r="N611" s="25" t="str">
        <x:v>2026-08-15</x:v>
      </x:c>
    </x:row>
    <x:row r="612">
      <x:c r="A612" s="25" t="str">
        <x:v>CA-0609</x:v>
      </x:c>
      <x:c r="B612" s="25" t="str">
        <x:v>CA-C0553</x:v>
      </x:c>
      <x:c r="C612" s="25" t="n">
        <x:v>18961</x:v>
      </x:c>
      <x:c r="D612" s="25" t="n">
        <x:v>18961</x:v>
      </x:c>
      <x:c r="E612" s="25" t="str">
        <x:v>Scotswood Links</x:v>
      </x:c>
      <x:c r="F612" s="25"/>
      <x:c r="G612" s="25" t="n">
        <x:v>240393</x:v>
      </x:c>
      <x:c r="H612" s="25" t="str">
        <x:v>Blue</x:v>
      </x:c>
      <x:c r="I612" s="25" t="str">
        <x:v>https://api.golfcanada.ca/api/v1/facilities/18961</x:v>
      </x:c>
      <x:c r="J612" s="25" t="str">
        <x:v>way/942664238</x:v>
      </x:c>
      <x:c r="K612" s="25"/>
      <x:c r="L612" s="25" t="n">
        <x:v>49.6788</x:v>
      </x:c>
      <x:c r="M612" s="25" t="n">
        <x:v>-98.0171</x:v>
      </x:c>
      <x:c r="N612" s="25" t="str">
        <x:v>2026-08-15</x:v>
      </x:c>
    </x:row>
    <x:row r="613">
      <x:c r="A613" s="25" t="str">
        <x:v>CA-0610</x:v>
      </x:c>
      <x:c r="B613" s="25" t="str">
        <x:v>CA-C0554</x:v>
      </x:c>
      <x:c r="C613" s="25" t="n">
        <x:v>18993</x:v>
      </x:c>
      <x:c r="D613" s="25" t="n">
        <x:v>18993</x:v>
      </x:c>
      <x:c r="E613" s="25" t="str">
        <x:v>Selkirk Golf &amp; Country Club</x:v>
      </x:c>
      <x:c r="F613" s="25"/>
      <x:c r="G613" s="25" t="n">
        <x:v>52129</x:v>
      </x:c>
      <x:c r="H613" s="25" t="str">
        <x:v>Black</x:v>
      </x:c>
      <x:c r="I613" s="25" t="str">
        <x:v>https://api.golfcanada.ca/api/v1/facilities/18993</x:v>
      </x:c>
      <x:c r="J613" s="25" t="str">
        <x:v>way/156547042</x:v>
      </x:c>
      <x:c r="K613" s="25" t="str">
        <x:v>https://www.selkirkgolfandcountryclub.com/</x:v>
      </x:c>
      <x:c r="L613" s="25" t="n">
        <x:v>50.1359</x:v>
      </x:c>
      <x:c r="M613" s="25" t="n">
        <x:v>-96.8748</x:v>
      </x:c>
      <x:c r="N613" s="25" t="str">
        <x:v>2026-08-15</x:v>
      </x:c>
    </x:row>
    <x:row r="614">
      <x:c r="A614" s="25" t="str">
        <x:v>CA-0612</x:v>
      </x:c>
      <x:c r="B614" s="25" t="str">
        <x:v>CA-C0556</x:v>
      </x:c>
      <x:c r="C614" s="25" t="n">
        <x:v>18960</x:v>
      </x:c>
      <x:c r="D614" s="25" t="n">
        <x:v>18960</x:v>
      </x:c>
      <x:c r="E614" s="25" t="str">
        <x:v>Shilo Country Club</x:v>
      </x:c>
      <x:c r="F614" s="25"/>
      <x:c r="G614" s="25" t="n">
        <x:v>54197</x:v>
      </x:c>
      <x:c r="H614" s="25" t="str">
        <x:v>Black</x:v>
      </x:c>
      <x:c r="I614" s="25" t="str">
        <x:v>https://api.golfcanada.ca/api/v1/facilities/18960</x:v>
      </x:c>
      <x:c r="J614" s="25"/>
      <x:c r="K614" s="25"/>
      <x:c r="L614" s="25" t="n">
        <x:v>49.8054</x:v>
      </x:c>
      <x:c r="M614" s="25" t="n">
        <x:v>-99.6253</x:v>
      </x:c>
      <x:c r="N614" s="25" t="str">
        <x:v>2026-08-15</x:v>
      </x:c>
    </x:row>
    <x:row r="615">
      <x:c r="A615" s="25" t="str">
        <x:v>CA-0613</x:v>
      </x:c>
      <x:c r="B615" s="25" t="str">
        <x:v>CA-C0557</x:v>
      </x:c>
      <x:c r="C615" s="25" t="n">
        <x:v>20432</x:v>
      </x:c>
      <x:c r="D615" s="25" t="n">
        <x:v>20432</x:v>
      </x:c>
      <x:c r="E615" s="25" t="str">
        <x:v>Shooters Family Golf Centre</x:v>
      </x:c>
      <x:c r="F615" s="25"/>
      <x:c r="G615" s="25" t="n">
        <x:v>56716</x:v>
      </x:c>
      <x:c r="H615" s="25" t="str">
        <x:v>Blue</x:v>
      </x:c>
      <x:c r="I615" s="25" t="str">
        <x:v>https://api.golfcanada.ca/api/v1/facilities/20432</x:v>
      </x:c>
      <x:c r="J615" s="25"/>
      <x:c r="K615" s="25"/>
      <x:c r="L615" s="25" t="n">
        <x:v>49.9608</x:v>
      </x:c>
      <x:c r="M615" s="25" t="n">
        <x:v>-97.0805</x:v>
      </x:c>
      <x:c r="N615" s="25" t="str">
        <x:v>2026-08-15</x:v>
      </x:c>
    </x:row>
    <x:row r="616">
      <x:c r="A616" s="25" t="str">
        <x:v>CA-0614</x:v>
      </x:c>
      <x:c r="B616" s="25" t="str">
        <x:v>CA-C0558</x:v>
      </x:c>
      <x:c r="C616" s="25" t="n">
        <x:v>18948</x:v>
      </x:c>
      <x:c r="D616" s="25" t="n">
        <x:v>18948</x:v>
      </x:c>
      <x:c r="E616" s="25" t="str">
        <x:v>Souris &amp; Glenwood Golf Club Inc.</x:v>
      </x:c>
      <x:c r="F616" s="25" t="str">
        <x:v>Souris &amp; Glenwood Golf Club</x:v>
      </x:c>
      <x:c r="G616" s="25" t="n">
        <x:v>52018</x:v>
      </x:c>
      <x:c r="H616" s="25" t="str">
        <x:v>Blue</x:v>
      </x:c>
      <x:c r="I616" s="25" t="str">
        <x:v>https://api.golfcanada.ca/api/v1/facilities/18948</x:v>
      </x:c>
      <x:c r="J616" s="25"/>
      <x:c r="K616" s="25"/>
      <x:c r="L616" s="25" t="n">
        <x:v>49.6073</x:v>
      </x:c>
      <x:c r="M616" s="25" t="n">
        <x:v>-100.2452</x:v>
      </x:c>
      <x:c r="N616" s="25" t="str">
        <x:v>2026-08-15</x:v>
      </x:c>
    </x:row>
    <x:row r="617">
      <x:c r="A617" s="25" t="str">
        <x:v>CA-0615</x:v>
      </x:c>
      <x:c r="B617" s="25" t="str">
        <x:v>CA-C0559</x:v>
      </x:c>
      <x:c r="C617" s="25" t="n">
        <x:v>19010</x:v>
      </x:c>
      <x:c r="D617" s="25" t="n">
        <x:v>19010</x:v>
      </x:c>
      <x:c r="E617" s="25" t="str">
        <x:v>Southport Golf Club</x:v>
      </x:c>
      <x:c r="F617" s="25"/>
      <x:c r="G617" s="25" t="n">
        <x:v>242680</x:v>
      </x:c>
      <x:c r="H617" s="25" t="str">
        <x:v>White/Blue</x:v>
      </x:c>
      <x:c r="I617" s="25" t="str">
        <x:v>https://api.golfcanada.ca/api/v1/facilities/19010</x:v>
      </x:c>
      <x:c r="J617" s="25"/>
      <x:c r="K617" s="25"/>
      <x:c r="L617" s="25" t="n">
        <x:v>49.9003</x:v>
      </x:c>
      <x:c r="M617" s="25" t="n">
        <x:v>-98.2505</x:v>
      </x:c>
      <x:c r="N617" s="25" t="str">
        <x:v>2026-08-15</x:v>
      </x:c>
    </x:row>
    <x:row r="618">
      <x:c r="A618" s="25" t="str">
        <x:v>CA-0616</x:v>
      </x:c>
      <x:c r="B618" s="25" t="str">
        <x:v>CA-C0560</x:v>
      </x:c>
      <x:c r="C618" s="25" t="n">
        <x:v>17927</x:v>
      </x:c>
      <x:c r="D618" s="25" t="n">
        <x:v>17927</x:v>
      </x:c>
      <x:c r="E618" s="25" t="str">
        <x:v>Southside Golf Course</x:v>
      </x:c>
      <x:c r="F618" s="25"/>
      <x:c r="G618" s="25" t="n">
        <x:v>49343</x:v>
      </x:c>
      <x:c r="H618" s="25" t="str">
        <x:v>Blue</x:v>
      </x:c>
      <x:c r="I618" s="25" t="str">
        <x:v>https://api.golfcanada.ca/api/v1/facilities/17927</x:v>
      </x:c>
      <x:c r="J618" s="25" t="str">
        <x:v>way/159452769</x:v>
      </x:c>
      <x:c r="K618" s="25"/>
      <x:c r="L618" s="25" t="n">
        <x:v>49.781</x:v>
      </x:c>
      <x:c r="M618" s="25" t="n">
        <x:v>-97.0005</x:v>
      </x:c>
      <x:c r="N618" s="25" t="str">
        <x:v>2026-08-15</x:v>
      </x:c>
    </x:row>
    <x:row r="619">
      <x:c r="A619" s="25" t="str">
        <x:v>CA-0617</x:v>
      </x:c>
      <x:c r="B619" s="25" t="str">
        <x:v>CA-C0561</x:v>
      </x:c>
      <x:c r="C619" s="25" t="n">
        <x:v>18976</x:v>
      </x:c>
      <x:c r="D619" s="25" t="n">
        <x:v>18976</x:v>
      </x:c>
      <x:c r="E619" s="25" t="str">
        <x:v>Southwood Golf &amp; Country Club</x:v>
      </x:c>
      <x:c r="F619" s="25"/>
      <x:c r="G619" s="25" t="n">
        <x:v>191110</x:v>
      </x:c>
      <x:c r="H619" s="25" t="str">
        <x:v>Black</x:v>
      </x:c>
      <x:c r="I619" s="25" t="str">
        <x:v>https://api.golfcanada.ca/api/v1/facilities/18976</x:v>
      </x:c>
      <x:c r="J619" s="25" t="str">
        <x:v>way/132107696</x:v>
      </x:c>
      <x:c r="K619" s="25"/>
      <x:c r="L619" s="25" t="n">
        <x:v>49.7548</x:v>
      </x:c>
      <x:c r="M619" s="25" t="n">
        <x:v>-97.1573</x:v>
      </x:c>
      <x:c r="N619" s="25" t="str">
        <x:v>2026-08-15</x:v>
      </x:c>
    </x:row>
    <x:row r="620">
      <x:c r="A620" s="25" t="str">
        <x:v>CA-0618</x:v>
      </x:c>
      <x:c r="B620" s="25" t="str">
        <x:v>CA-C0562</x:v>
      </x:c>
      <x:c r="C620" s="25" t="n">
        <x:v>19022</x:v>
      </x:c>
      <x:c r="D620" s="25" t="n">
        <x:v>19022</x:v>
      </x:c>
      <x:c r="E620" s="25" t="str">
        <x:v>St. Boniface Golf Club</x:v>
      </x:c>
      <x:c r="F620" s="25"/>
      <x:c r="G620" s="25" t="n">
        <x:v>52187</x:v>
      </x:c>
      <x:c r="H620" s="25" t="str">
        <x:v>Black</x:v>
      </x:c>
      <x:c r="I620" s="25" t="str">
        <x:v>https://api.golfcanada.ca/api/v1/facilities/19022</x:v>
      </x:c>
      <x:c r="J620" s="25" t="str">
        <x:v>relation/7194105</x:v>
      </x:c>
      <x:c r="K620" s="25"/>
      <x:c r="L620" s="25" t="n">
        <x:v>49.8749</x:v>
      </x:c>
      <x:c r="M620" s="25" t="n">
        <x:v>-97.1057</x:v>
      </x:c>
      <x:c r="N620" s="25" t="str">
        <x:v>2026-08-15</x:v>
      </x:c>
    </x:row>
    <x:row r="621">
      <x:c r="A621" s="25" t="str">
        <x:v>CA-0619</x:v>
      </x:c>
      <x:c r="B621" s="25" t="str">
        <x:v>CA-C0563</x:v>
      </x:c>
      <x:c r="C621" s="25" t="n">
        <x:v>19829</x:v>
      </x:c>
      <x:c r="D621" s="25" t="n">
        <x:v>19829</x:v>
      </x:c>
      <x:c r="E621" s="25" t="str">
        <x:v>St. Charles Country Club</x:v>
      </x:c>
      <x:c r="F621" s="25" t="str">
        <x:v>St. Charles C.C- N/W (MacKenzie/Woods)</x:v>
      </x:c>
      <x:c r="G621" s="25" t="n">
        <x:v>54210</x:v>
      </x:c>
      <x:c r="H621" s="25" t="str">
        <x:v>Bronze</x:v>
      </x:c>
      <x:c r="I621" s="25" t="str">
        <x:v>https://api.golfcanada.ca/api/v1/facilities/19829</x:v>
      </x:c>
      <x:c r="J621" s="25" t="str">
        <x:v>way/282121288</x:v>
      </x:c>
      <x:c r="K621" s="25"/>
      <x:c r="L621" s="25" t="n">
        <x:v>49.8681</x:v>
      </x:c>
      <x:c r="M621" s="25" t="n">
        <x:v>-97.2842</x:v>
      </x:c>
      <x:c r="N621" s="25" t="str">
        <x:v>2026-08-15</x:v>
      </x:c>
    </x:row>
    <x:row r="622">
      <x:c r="A622" s="25" t="str">
        <x:v>CA-0620</x:v>
      </x:c>
      <x:c r="B622" s="25" t="str">
        <x:v>CA-C0563</x:v>
      </x:c>
      <x:c r="C622" s="25" t="n">
        <x:v>19829</x:v>
      </x:c>
      <x:c r="D622" s="25" t="n">
        <x:v>18991</x:v>
      </x:c>
      <x:c r="E622" s="25" t="str">
        <x:v>St. Charles Country Club</x:v>
      </x:c>
      <x:c r="F622" s="25" t="str">
        <x:v>St. Charles C.C. - S/N (Ross/Mackenzie)</x:v>
      </x:c>
      <x:c r="G622" s="25" t="n">
        <x:v>52122</x:v>
      </x:c>
      <x:c r="H622" s="25" t="str">
        <x:v>Bronze</x:v>
      </x:c>
      <x:c r="I622" s="25" t="str">
        <x:v>https://api.golfcanada.ca/api/v1/facilities/19829</x:v>
      </x:c>
      <x:c r="J622" s="25" t="str">
        <x:v>way/282121288</x:v>
      </x:c>
      <x:c r="K622" s="25"/>
      <x:c r="L622" s="25" t="n">
        <x:v>49.8681</x:v>
      </x:c>
      <x:c r="M622" s="25" t="n">
        <x:v>-97.2842</x:v>
      </x:c>
      <x:c r="N622" s="25" t="str">
        <x:v>2026-08-15</x:v>
      </x:c>
    </x:row>
    <x:row r="623">
      <x:c r="A623" s="25" t="str">
        <x:v>CA-0621</x:v>
      </x:c>
      <x:c r="B623" s="25" t="str">
        <x:v>CA-C0563</x:v>
      </x:c>
      <x:c r="C623" s="25" t="n">
        <x:v>19829</x:v>
      </x:c>
      <x:c r="D623" s="25" t="n">
        <x:v>34099</x:v>
      </x:c>
      <x:c r="E623" s="25" t="str">
        <x:v>St. Charles Country Club</x:v>
      </x:c>
      <x:c r="F623" s="25" t="str">
        <x:v>St. Charles C.C. - S/W (Ross/Woods)</x:v>
      </x:c>
      <x:c r="G623" s="25" t="n">
        <x:v>242618</x:v>
      </x:c>
      <x:c r="H623" s="25" t="str">
        <x:v>Bronze</x:v>
      </x:c>
      <x:c r="I623" s="25" t="str">
        <x:v>https://api.golfcanada.ca/api/v1/facilities/19829</x:v>
      </x:c>
      <x:c r="J623" s="25" t="str">
        <x:v>way/282121288</x:v>
      </x:c>
      <x:c r="K623" s="25"/>
      <x:c r="L623" s="25" t="n">
        <x:v>49.8681</x:v>
      </x:c>
      <x:c r="M623" s="25" t="n">
        <x:v>-97.2842</x:v>
      </x:c>
      <x:c r="N623" s="25" t="str">
        <x:v>2026-08-15</x:v>
      </x:c>
    </x:row>
    <x:row r="624">
      <x:c r="A624" s="25" t="str">
        <x:v>CA-0622</x:v>
      </x:c>
      <x:c r="B624" s="25" t="str">
        <x:v>CA-C0563</x:v>
      </x:c>
      <x:c r="C624" s="25" t="n">
        <x:v>19829</x:v>
      </x:c>
      <x:c r="D624" s="25" t="n">
        <x:v>18990</x:v>
      </x:c>
      <x:c r="E624" s="25" t="str">
        <x:v>St. Charles Country Club</x:v>
      </x:c>
      <x:c r="F624" s="25" t="str">
        <x:v>St. Charles C.C. - W/S (Woods/Ross)</x:v>
      </x:c>
      <x:c r="G624" s="25" t="n">
        <x:v>52118</x:v>
      </x:c>
      <x:c r="H624" s="25" t="str">
        <x:v>Bronze</x:v>
      </x:c>
      <x:c r="I624" s="25" t="str">
        <x:v>https://api.golfcanada.ca/api/v1/facilities/19829</x:v>
      </x:c>
      <x:c r="J624" s="25" t="str">
        <x:v>way/282121288</x:v>
      </x:c>
      <x:c r="K624" s="25"/>
      <x:c r="L624" s="25" t="n">
        <x:v>49.8681</x:v>
      </x:c>
      <x:c r="M624" s="25" t="n">
        <x:v>-97.2842</x:v>
      </x:c>
      <x:c r="N624" s="25" t="str">
        <x:v>2026-08-15</x:v>
      </x:c>
    </x:row>
    <x:row r="625">
      <x:c r="A625" s="25" t="str">
        <x:v>CA-0623</x:v>
      </x:c>
      <x:c r="B625" s="25" t="str">
        <x:v>CA-C0563</x:v>
      </x:c>
      <x:c r="C625" s="25" t="n">
        <x:v>19829</x:v>
      </x:c>
      <x:c r="D625" s="25" t="n">
        <x:v>34318</x:v>
      </x:c>
      <x:c r="E625" s="25" t="str">
        <x:v>St. Charles Country Club</x:v>
      </x:c>
      <x:c r="F625" s="25" t="str">
        <x:v>St. Charles C.C. (W/N Woods/Mackenzie)</x:v>
      </x:c>
      <x:c r="G625" s="25" t="n">
        <x:v>245649</x:v>
      </x:c>
      <x:c r="H625" s="25" t="str">
        <x:v>Bronze</x:v>
      </x:c>
      <x:c r="I625" s="25" t="str">
        <x:v>https://api.golfcanada.ca/api/v1/facilities/19829</x:v>
      </x:c>
      <x:c r="J625" s="25" t="str">
        <x:v>way/282121288</x:v>
      </x:c>
      <x:c r="K625" s="25"/>
      <x:c r="L625" s="25" t="n">
        <x:v>49.8681</x:v>
      </x:c>
      <x:c r="M625" s="25" t="n">
        <x:v>-97.2842</x:v>
      </x:c>
      <x:c r="N625" s="25" t="str">
        <x:v>2026-08-15</x:v>
      </x:c>
    </x:row>
    <x:row r="626">
      <x:c r="A626" s="25" t="str">
        <x:v>CA-0624</x:v>
      </x:c>
      <x:c r="B626" s="25" t="str">
        <x:v>CA-C0563</x:v>
      </x:c>
      <x:c r="C626" s="25" t="n">
        <x:v>19829</x:v>
      </x:c>
      <x:c r="D626" s="25" t="n">
        <x:v>34558</x:v>
      </x:c>
      <x:c r="E626" s="25" t="str">
        <x:v>St. Charles Country Club</x:v>
      </x:c>
      <x:c r="F626" s="25" t="str">
        <x:v>St. Charles C.C.-N/S (Mackenzie/Ross)</x:v>
      </x:c>
      <x:c r="G626" s="25" t="n">
        <x:v>249057</x:v>
      </x:c>
      <x:c r="H626" s="25" t="str">
        <x:v>Bronze</x:v>
      </x:c>
      <x:c r="I626" s="25" t="str">
        <x:v>https://api.golfcanada.ca/api/v1/facilities/19829</x:v>
      </x:c>
      <x:c r="J626" s="25" t="str">
        <x:v>way/282121288</x:v>
      </x:c>
      <x:c r="K626" s="25"/>
      <x:c r="L626" s="25" t="n">
        <x:v>49.8681</x:v>
      </x:c>
      <x:c r="M626" s="25" t="n">
        <x:v>-97.2842</x:v>
      </x:c>
      <x:c r="N626" s="25" t="str">
        <x:v>2026-08-15</x:v>
      </x:c>
    </x:row>
    <x:row r="627">
      <x:c r="A627" s="25" t="str">
        <x:v>CA-0625</x:v>
      </x:c>
      <x:c r="B627" s="25" t="str">
        <x:v>CA-C0564</x:v>
      </x:c>
      <x:c r="C627" s="25" t="n">
        <x:v>19028</x:v>
      </x:c>
      <x:c r="D627" s="25" t="n">
        <x:v>19028</x:v>
      </x:c>
      <x:c r="E627" s="25" t="str">
        <x:v>Steinbach Fly-In Golf Club</x:v>
      </x:c>
      <x:c r="F627" s="25"/>
      <x:c r="G627" s="25" t="n">
        <x:v>52203</x:v>
      </x:c>
      <x:c r="H627" s="25" t="str">
        <x:v>Blue</x:v>
      </x:c>
      <x:c r="I627" s="25" t="str">
        <x:v>https://api.golfcanada.ca/api/v1/facilities/19028</x:v>
      </x:c>
      <x:c r="J627" s="25" t="str">
        <x:v>way/106217001</x:v>
      </x:c>
      <x:c r="K627" s="25"/>
      <x:c r="L627" s="25" t="n">
        <x:v>49.544203</x:v>
      </x:c>
      <x:c r="M627" s="25" t="n">
        <x:v>-96.678829</x:v>
      </x:c>
      <x:c r="N627" s="25" t="str">
        <x:v>2026-08-15</x:v>
      </x:c>
    </x:row>
    <x:row r="628">
      <x:c r="A628" s="25" t="str">
        <x:v>CA-0626</x:v>
      </x:c>
      <x:c r="B628" s="25" t="str">
        <x:v>CA-C0565</x:v>
      </x:c>
      <x:c r="C628" s="25" t="n">
        <x:v>18975</x:v>
      </x:c>
      <x:c r="D628" s="25" t="n">
        <x:v>18975</x:v>
      </x:c>
      <x:c r="E628" s="25" t="str">
        <x:v>Swan River Golf &amp; Country Club</x:v>
      </x:c>
      <x:c r="F628" s="25"/>
      <x:c r="G628" s="25" t="n">
        <x:v>52079</x:v>
      </x:c>
      <x:c r="H628" s="25" t="str">
        <x:v>Blue</x:v>
      </x:c>
      <x:c r="I628" s="25" t="str">
        <x:v>https://api.golfcanada.ca/api/v1/facilities/18975</x:v>
      </x:c>
      <x:c r="J628" s="25"/>
      <x:c r="K628" s="25"/>
      <x:c r="L628" s="25" t="n">
        <x:v>52.0979</x:v>
      </x:c>
      <x:c r="M628" s="25" t="n">
        <x:v>-101.3118</x:v>
      </x:c>
      <x:c r="N628" s="25" t="str">
        <x:v>2026-08-15</x:v>
      </x:c>
    </x:row>
    <x:row r="629">
      <x:c r="A629" s="25" t="str">
        <x:v>CA-0627</x:v>
      </x:c>
      <x:c r="B629" s="25" t="str">
        <x:v>CA-C0566</x:v>
      </x:c>
      <x:c r="C629" s="25" t="n">
        <x:v>19021</x:v>
      </x:c>
      <x:c r="D629" s="25" t="n">
        <x:v>19021</x:v>
      </x:c>
      <x:c r="E629" s="25" t="str">
        <x:v>Teulon Golf &amp; Country Club</x:v>
      </x:c>
      <x:c r="F629" s="25"/>
      <x:c r="G629" s="25" t="n">
        <x:v>52184</x:v>
      </x:c>
      <x:c r="H629" s="25" t="str">
        <x:v>Blue</x:v>
      </x:c>
      <x:c r="I629" s="25" t="str">
        <x:v>https://api.golfcanada.ca/api/v1/facilities/19021</x:v>
      </x:c>
      <x:c r="J629" s="25"/>
      <x:c r="K629" s="25"/>
      <x:c r="L629" s="25" t="n">
        <x:v>50.3975</x:v>
      </x:c>
      <x:c r="M629" s="25" t="n">
        <x:v>-97.2514</x:v>
      </x:c>
      <x:c r="N629" s="25" t="str">
        <x:v>2026-08-15</x:v>
      </x:c>
    </x:row>
    <x:row r="630">
      <x:c r="A630" s="25" t="str">
        <x:v>CA-0628</x:v>
      </x:c>
      <x:c r="B630" s="25" t="str">
        <x:v>CA-C0567</x:v>
      </x:c>
      <x:c r="C630" s="25" t="n">
        <x:v>18983</x:v>
      </x:c>
      <x:c r="D630" s="25" t="n">
        <x:v>18983</x:v>
      </x:c>
      <x:c r="E630" s="25" t="str">
        <x:v>The Players Course</x:v>
      </x:c>
      <x:c r="F630" s="25" t="str">
        <x:v>Players Course</x:v>
      </x:c>
      <x:c r="G630" s="25" t="n">
        <x:v>52101</x:v>
      </x:c>
      <x:c r="H630" s="25" t="str">
        <x:v>Blue</x:v>
      </x:c>
      <x:c r="I630" s="25" t="str">
        <x:v>https://api.golfcanada.ca/api/v1/facilities/18983</x:v>
      </x:c>
      <x:c r="J630" s="25" t="str">
        <x:v>relation/3296172</x:v>
      </x:c>
      <x:c r="K630" s="25"/>
      <x:c r="L630" s="25" t="n">
        <x:v>49.9474</x:v>
      </x:c>
      <x:c r="M630" s="25" t="n">
        <x:v>-97.2438</x:v>
      </x:c>
      <x:c r="N630" s="25" t="str">
        <x:v>2026-08-15</x:v>
      </x:c>
    </x:row>
    <x:row r="631">
      <x:c r="A631" s="25" t="str">
        <x:v>CA-0629</x:v>
      </x:c>
      <x:c r="B631" s="25" t="str">
        <x:v>CA-C0568</x:v>
      </x:c>
      <x:c r="C631" s="25" t="n">
        <x:v>18982</x:v>
      </x:c>
      <x:c r="D631" s="25" t="n">
        <x:v>18982</x:v>
      </x:c>
      <x:c r="E631" s="25" t="str">
        <x:v>Thompson Golf Club</x:v>
      </x:c>
      <x:c r="F631" s="25"/>
      <x:c r="G631" s="25" t="n">
        <x:v>52097</x:v>
      </x:c>
      <x:c r="H631" s="25" t="str">
        <x:v>Blue</x:v>
      </x:c>
      <x:c r="I631" s="25" t="str">
        <x:v>https://api.golfcanada.ca/api/v1/facilities/18982</x:v>
      </x:c>
      <x:c r="J631" s="25"/>
      <x:c r="K631" s="25"/>
      <x:c r="L631" s="25" t="n">
        <x:v>55.7743</x:v>
      </x:c>
      <x:c r="M631" s="25" t="n">
        <x:v>-97.829</x:v>
      </x:c>
      <x:c r="N631" s="25" t="str">
        <x:v>2026-08-15</x:v>
      </x:c>
    </x:row>
    <x:row r="632">
      <x:c r="A632" s="25" t="str">
        <x:v>CA-0630</x:v>
      </x:c>
      <x:c r="B632" s="25" t="str">
        <x:v>CA-C0569</x:v>
      </x:c>
      <x:c r="C632" s="25" t="n">
        <x:v>19040</x:v>
      </x:c>
      <x:c r="D632" s="25" t="n">
        <x:v>19040</x:v>
      </x:c>
      <x:c r="E632" s="25" t="str">
        <x:v>Transcona Golf Club</x:v>
      </x:c>
      <x:c r="F632" s="25"/>
      <x:c r="G632" s="25" t="n">
        <x:v>52231</x:v>
      </x:c>
      <x:c r="H632" s="25" t="str">
        <x:v>Blue</x:v>
      </x:c>
      <x:c r="I632" s="25" t="str">
        <x:v>https://api.golfcanada.ca/api/v1/facilities/19040</x:v>
      </x:c>
      <x:c r="J632" s="25" t="str">
        <x:v>way/83577133</x:v>
      </x:c>
      <x:c r="K632" s="25" t="str">
        <x:v>https://transconagolf.ca/</x:v>
      </x:c>
      <x:c r="L632" s="25" t="n">
        <x:v>49.8843</x:v>
      </x:c>
      <x:c r="M632" s="25" t="n">
        <x:v>-97.0232</x:v>
      </x:c>
      <x:c r="N632" s="25" t="str">
        <x:v>2026-08-15</x:v>
      </x:c>
    </x:row>
    <x:row r="633">
      <x:c r="A633" s="25" t="str">
        <x:v>CA-0631</x:v>
      </x:c>
      <x:c r="B633" s="25" t="str">
        <x:v>CA-C0570</x:v>
      </x:c>
      <x:c r="C633" s="25" t="n">
        <x:v>18998</x:v>
      </x:c>
      <x:c r="D633" s="25" t="n">
        <x:v>18998</x:v>
      </x:c>
      <x:c r="E633" s="25" t="str">
        <x:v>Tuxedo Golf Club</x:v>
      </x:c>
      <x:c r="F633" s="25"/>
      <x:c r="G633" s="25" t="n">
        <x:v>52137</x:v>
      </x:c>
      <x:c r="H633" s="25" t="str">
        <x:v>Blue</x:v>
      </x:c>
      <x:c r="I633" s="25" t="str">
        <x:v>https://api.golfcanada.ca/api/v1/facilities/18998</x:v>
      </x:c>
      <x:c r="J633" s="25" t="str">
        <x:v>way/25124023</x:v>
      </x:c>
      <x:c r="K633" s="25"/>
      <x:c r="L633" s="25" t="n">
        <x:v>49.8654</x:v>
      </x:c>
      <x:c r="M633" s="25" t="n">
        <x:v>-97.2316</x:v>
      </x:c>
      <x:c r="N633" s="25" t="str">
        <x:v>2026-08-15</x:v>
      </x:c>
    </x:row>
    <x:row r="634">
      <x:c r="A634" s="25" t="str">
        <x:v>CA-0632</x:v>
      </x:c>
      <x:c r="B634" s="25" t="str">
        <x:v>CA-C0571</x:v>
      </x:c>
      <x:c r="C634" s="25" t="n">
        <x:v>35952</x:v>
      </x:c>
      <x:c r="D634" s="25" t="n">
        <x:v>35019</x:v>
      </x:c>
      <x:c r="E634" s="25" t="str">
        <x:v>Valleyview Golf Club</x:v>
      </x:c>
      <x:c r="F634" s="25"/>
      <x:c r="G634" s="25" t="n">
        <x:v>254298</x:v>
      </x:c>
      <x:c r="H634" s="25" t="str">
        <x:v>White</x:v>
      </x:c>
      <x:c r="I634" s="25" t="str">
        <x:v>https://api.golfcanada.ca/api/v1/facilities/35952</x:v>
      </x:c>
      <x:c r="J634" s="25"/>
      <x:c r="K634" s="25"/>
      <x:c r="L634" s="25" t="n">
        <x:v>50.1222</x:v>
      </x:c>
      <x:c r="M634" s="25" t="n">
        <x:v>-100.0313</x:v>
      </x:c>
      <x:c r="N634" s="25" t="str">
        <x:v>2026-08-15</x:v>
      </x:c>
    </x:row>
    <x:row r="635">
      <x:c r="A635" s="25" t="str">
        <x:v>CA-0633</x:v>
      </x:c>
      <x:c r="B635" s="25" t="str">
        <x:v>CA-C0572</x:v>
      </x:c>
      <x:c r="C635" s="25" t="n">
        <x:v>18965</x:v>
      </x:c>
      <x:c r="D635" s="25" t="n">
        <x:v>18965</x:v>
      </x:c>
      <x:c r="E635" s="25" t="str">
        <x:v>Virden Wellview Golf Club - Wellview</x:v>
      </x:c>
      <x:c r="F635" s="25"/>
      <x:c r="G635" s="25" t="n">
        <x:v>182273</x:v>
      </x:c>
      <x:c r="H635" s="25" t="str">
        <x:v>Black</x:v>
      </x:c>
      <x:c r="I635" s="25" t="str">
        <x:v>https://api.golfcanada.ca/api/v1/facilities/18965</x:v>
      </x:c>
      <x:c r="J635" s="25"/>
      <x:c r="K635" s="25"/>
      <x:c r="L635" s="25" t="n">
        <x:v>49.8419</x:v>
      </x:c>
      <x:c r="M635" s="25" t="n">
        <x:v>-100.9683</x:v>
      </x:c>
      <x:c r="N635" s="25" t="str">
        <x:v>2026-08-15</x:v>
      </x:c>
    </x:row>
    <x:row r="636">
      <x:c r="A636" s="25" t="str">
        <x:v>CA-0634</x:v>
      </x:c>
      <x:c r="B636" s="25" t="str">
        <x:v>CA-C0573</x:v>
      </x:c>
      <x:c r="C636" s="25" t="n">
        <x:v>17841</x:v>
      </x:c>
      <x:c r="D636" s="25" t="n">
        <x:v>17841</x:v>
      </x:c>
      <x:c r="E636" s="25" t="str">
        <x:v>Wheat City Golf Course</x:v>
      </x:c>
      <x:c r="F636" s="25"/>
      <x:c r="G636" s="25" t="n">
        <x:v>177956</x:v>
      </x:c>
      <x:c r="H636" s="25" t="str">
        <x:v>Black</x:v>
      </x:c>
      <x:c r="I636" s="25" t="str">
        <x:v>https://api.golfcanada.ca/api/v1/facilities/17841</x:v>
      </x:c>
      <x:c r="J636" s="25" t="str">
        <x:v>way/95044892</x:v>
      </x:c>
      <x:c r="K636" s="25"/>
      <x:c r="L636" s="25" t="n">
        <x:v>49.8512</x:v>
      </x:c>
      <x:c r="M636" s="25" t="n">
        <x:v>-99.9877</x:v>
      </x:c>
      <x:c r="N636" s="25" t="str">
        <x:v>2026-08-15</x:v>
      </x:c>
    </x:row>
    <x:row r="637">
      <x:c r="A637" s="25" t="str">
        <x:v>CA-0635</x:v>
      </x:c>
      <x:c r="B637" s="25" t="str">
        <x:v>CA-C0574</x:v>
      </x:c>
      <x:c r="C637" s="25" t="n">
        <x:v>19014</x:v>
      </x:c>
      <x:c r="D637" s="25" t="n">
        <x:v>19014</x:v>
      </x:c>
      <x:c r="E637" s="25" t="str">
        <x:v>Whispering Winds of Warren</x:v>
      </x:c>
      <x:c r="F637" s="25"/>
      <x:c r="G637" s="25" t="n">
        <x:v>52171</x:v>
      </x:c>
      <x:c r="H637" s="25" t="str">
        <x:v>Blue</x:v>
      </x:c>
      <x:c r="I637" s="25" t="str">
        <x:v>https://api.golfcanada.ca/api/v1/facilities/19014</x:v>
      </x:c>
      <x:c r="J637" s="25" t="str">
        <x:v>way/144254648</x:v>
      </x:c>
      <x:c r="K637" s="25"/>
      <x:c r="L637" s="25" t="n">
        <x:v>50.1321</x:v>
      </x:c>
      <x:c r="M637" s="25" t="n">
        <x:v>-97.526</x:v>
      </x:c>
      <x:c r="N637" s="25" t="str">
        <x:v>2026-08-15</x:v>
      </x:c>
    </x:row>
    <x:row r="638">
      <x:c r="A638" s="25" t="str">
        <x:v>CA-0636</x:v>
      </x:c>
      <x:c r="B638" s="25" t="str">
        <x:v>CA-C0575</x:v>
      </x:c>
      <x:c r="C638" s="25" t="n">
        <x:v>19032</x:v>
      </x:c>
      <x:c r="D638" s="25" t="n">
        <x:v>19032</x:v>
      </x:c>
      <x:c r="E638" s="25" t="str">
        <x:v>Wildewood Golf</x:v>
      </x:c>
      <x:c r="F638" s="25"/>
      <x:c r="G638" s="25" t="n">
        <x:v>215999</x:v>
      </x:c>
      <x:c r="H638" s="25" t="str">
        <x:v>Blue</x:v>
      </x:c>
      <x:c r="I638" s="25" t="str">
        <x:v>https://api.golfcanada.ca/api/v1/facilities/19032</x:v>
      </x:c>
      <x:c r="J638" s="25"/>
      <x:c r="K638" s="25"/>
      <x:c r="L638" s="25" t="n">
        <x:v>49.8146</x:v>
      </x:c>
      <x:c r="M638" s="25" t="n">
        <x:v>-97.1728</x:v>
      </x:c>
      <x:c r="N638" s="25" t="str">
        <x:v>2026-08-15</x:v>
      </x:c>
    </x:row>
    <x:row r="639">
      <x:c r="A639" s="25" t="str">
        <x:v>CA-0637</x:v>
      </x:c>
      <x:c r="B639" s="25" t="str">
        <x:v>CA-C0576</x:v>
      </x:c>
      <x:c r="C639" s="25" t="n">
        <x:v>19031</x:v>
      </x:c>
      <x:c r="D639" s="25" t="n">
        <x:v>19031</x:v>
      </x:c>
      <x:c r="E639" s="25" t="str">
        <x:v>Windsor Park Golf Course</x:v>
      </x:c>
      <x:c r="F639" s="25"/>
      <x:c r="G639" s="25" t="n">
        <x:v>241002</x:v>
      </x:c>
      <x:c r="H639" s="25" t="str">
        <x:v>Blue</x:v>
      </x:c>
      <x:c r="I639" s="25" t="str">
        <x:v>https://api.golfcanada.ca/api/v1/facilities/19031</x:v>
      </x:c>
      <x:c r="J639" s="25" t="str">
        <x:v>relation/7194109</x:v>
      </x:c>
      <x:c r="K639" s="25"/>
      <x:c r="L639" s="25" t="n">
        <x:v>49.859511</x:v>
      </x:c>
      <x:c r="M639" s="25" t="n">
        <x:v>-97.099528</x:v>
      </x:c>
      <x:c r="N639" s="25" t="str">
        <x:v>2026-08-15</x:v>
      </x:c>
    </x:row>
    <x:row r="640">
      <x:c r="A640" s="25" t="str">
        <x:v>CA-0638</x:v>
      </x:c>
      <x:c r="B640" s="25" t="str">
        <x:v>CA-C0577</x:v>
      </x:c>
      <x:c r="C640" s="25" t="n">
        <x:v>19030</x:v>
      </x:c>
      <x:c r="D640" s="25" t="n">
        <x:v>19030</x:v>
      </x:c>
      <x:c r="E640" s="25" t="str">
        <x:v>Winkler Centennial Golf Club</x:v>
      </x:c>
      <x:c r="F640" s="25" t="str">
        <x:v>Winkler Golf Club Inc.</x:v>
      </x:c>
      <x:c r="G640" s="25" t="n">
        <x:v>87147</x:v>
      </x:c>
      <x:c r="H640" s="25" t="str">
        <x:v>Black</x:v>
      </x:c>
      <x:c r="I640" s="25" t="str">
        <x:v>https://api.golfcanada.ca/api/v1/facilities/19030</x:v>
      </x:c>
      <x:c r="J640" s="25"/>
      <x:c r="K640" s="25"/>
      <x:c r="L640" s="25" t="n">
        <x:v>49.1832</x:v>
      </x:c>
      <x:c r="M640" s="25" t="n">
        <x:v>-97.9571</x:v>
      </x:c>
      <x:c r="N640" s="25" t="str">
        <x:v>2026-08-15</x:v>
      </x:c>
    </x:row>
    <x:row r="641">
      <x:c r="A641" s="25" t="str">
        <x:v>CA-0639</x:v>
      </x:c>
      <x:c r="B641" s="25" t="str">
        <x:v>CA-C0578</x:v>
      </x:c>
      <x:c r="C641" s="25" t="n">
        <x:v>33791</x:v>
      </x:c>
      <x:c r="D641" s="25" t="n">
        <x:v>34295</x:v>
      </x:c>
      <x:c r="E641" s="25" t="str">
        <x:v>Winnipegosis Golf Club</x:v>
      </x:c>
      <x:c r="F641" s="25"/>
      <x:c r="G641" s="25" t="n">
        <x:v>245382</x:v>
      </x:c>
      <x:c r="H641" s="25" t="str">
        <x:v>Blue</x:v>
      </x:c>
      <x:c r="I641" s="25" t="str">
        <x:v>https://api.golfcanada.ca/api/v1/facilities/33791</x:v>
      </x:c>
      <x:c r="J641" s="25"/>
      <x:c r="K641" s="25"/>
      <x:c r="L641" s="25" t="n">
        <x:v>51.6494</x:v>
      </x:c>
      <x:c r="M641" s="25" t="n">
        <x:v>-99.9336</x:v>
      </x:c>
      <x:c r="N641" s="25" t="str">
        <x:v>2026-08-15</x:v>
      </x:c>
    </x:row>
    <x:row r="642">
      <x:c r="A642" s="25" t="str">
        <x:v>CA-0640</x:v>
      </x:c>
      <x:c r="B642" s="25" t="str">
        <x:v>CA-C0579</x:v>
      </x:c>
      <x:c r="C642" s="25" t="n">
        <x:v>19841</x:v>
      </x:c>
      <x:c r="D642" s="25" t="n">
        <x:v>19060</x:v>
      </x:c>
      <x:c r="E642" s="25" t="str">
        <x:v>Algonquin Golf Course</x:v>
      </x:c>
      <x:c r="F642" s="25"/>
      <x:c r="G642" s="25" t="n">
        <x:v>52274</x:v>
      </x:c>
      <x:c r="H642" s="25" t="str">
        <x:v>Black</x:v>
      </x:c>
      <x:c r="I642" s="25" t="str">
        <x:v>https://api.golfcanada.ca/api/v1/facilities/19841</x:v>
      </x:c>
      <x:c r="J642" s="25" t="str">
        <x:v>way/448564302</x:v>
      </x:c>
      <x:c r="K642" s="25" t="str">
        <x:v>https://www.algonquinresort.com/golf</x:v>
      </x:c>
      <x:c r="L642" s="25" t="n">
        <x:v>45.0826</x:v>
      </x:c>
      <x:c r="M642" s="25" t="n">
        <x:v>-67.0759</x:v>
      </x:c>
      <x:c r="N642" s="25" t="str">
        <x:v>2026-08-15</x:v>
      </x:c>
    </x:row>
    <x:row r="643">
      <x:c r="A643" s="25" t="str">
        <x:v>CA-0641</x:v>
      </x:c>
      <x:c r="B643" s="25" t="str">
        <x:v>CA-C0580</x:v>
      </x:c>
      <x:c r="C643" s="25" t="n">
        <x:v>19068</x:v>
      </x:c>
      <x:c r="D643" s="25" t="n">
        <x:v>19068</x:v>
      </x:c>
      <x:c r="E643" s="25" t="str">
        <x:v>Aroostook Valley Country Club</x:v>
      </x:c>
      <x:c r="F643" s="25"/>
      <x:c r="G643" s="25" t="n">
        <x:v>52291</x:v>
      </x:c>
      <x:c r="H643" s="25" t="str">
        <x:v>Blue</x:v>
      </x:c>
      <x:c r="I643" s="25" t="str">
        <x:v>https://api.golfcanada.ca/api/v1/facilities/19068</x:v>
      </x:c>
      <x:c r="J643" s="25"/>
      <x:c r="K643" s="25"/>
      <x:c r="L643" s="25" t="n">
        <x:v>46.7499</x:v>
      </x:c>
      <x:c r="M643" s="25" t="n">
        <x:v>-67.7002</x:v>
      </x:c>
      <x:c r="N643" s="25" t="str">
        <x:v>2026-08-15</x:v>
      </x:c>
    </x:row>
    <x:row r="644">
      <x:c r="A644" s="25" t="str">
        <x:v>CA-0642</x:v>
      </x:c>
      <x:c r="B644" s="25" t="str">
        <x:v>CA-C0581</x:v>
      </x:c>
      <x:c r="C644" s="25" t="n">
        <x:v>17819</x:v>
      </x:c>
      <x:c r="D644" s="25" t="n">
        <x:v>17819</x:v>
      </x:c>
      <x:c r="E644" s="25" t="str">
        <x:v>Carman Creek Golf Club</x:v>
      </x:c>
      <x:c r="F644" s="25"/>
      <x:c r="G644" s="25"/>
      <x:c r="H644" s="25"/>
      <x:c r="I644" s="25" t="str">
        <x:v>https://api.golfcanada.ca/api/v1/facilities/17819</x:v>
      </x:c>
      <x:c r="J644" s="25" t="str">
        <x:v>way/104292655</x:v>
      </x:c>
      <x:c r="K644" s="25"/>
      <x:c r="L644" s="25" t="n">
        <x:v>45.937803</x:v>
      </x:c>
      <x:c r="M644" s="25" t="n">
        <x:v>-66.613149</x:v>
      </x:c>
      <x:c r="N644" s="25" t="str">
        <x:v>2026-08-15</x:v>
      </x:c>
    </x:row>
    <x:row r="645">
      <x:c r="A645" s="25" t="str">
        <x:v>CA-0643</x:v>
      </x:c>
      <x:c r="B645" s="25" t="str">
        <x:v>CA-C0582</x:v>
      </x:c>
      <x:c r="C645" s="25" t="n">
        <x:v>32331</x:v>
      </x:c>
      <x:c r="D645" s="25" t="n">
        <x:v>32955</x:v>
      </x:c>
      <x:c r="E645" s="25" t="str">
        <x:v>Country Meadows Golf Club</x:v>
      </x:c>
      <x:c r="F645" s="25" t="str">
        <x:v>Country Meadows</x:v>
      </x:c>
      <x:c r="G645" s="25" t="n">
        <x:v>218738</x:v>
      </x:c>
      <x:c r="H645" s="25" t="str">
        <x:v>Black</x:v>
      </x:c>
      <x:c r="I645" s="25" t="str">
        <x:v>https://api.golfcanada.ca/api/v1/facilities/32331</x:v>
      </x:c>
      <x:c r="J645" s="25" t="str">
        <x:v>way/71697424</x:v>
      </x:c>
      <x:c r="K645" s="25" t="str">
        <x:v>https://www.countrymeadows.nb.ca/</x:v>
      </x:c>
      <x:c r="L645" s="25" t="n">
        <x:v>46.160498</x:v>
      </x:c>
      <x:c r="M645" s="25" t="n">
        <x:v>-64.957652</x:v>
      </x:c>
      <x:c r="N645" s="25" t="str">
        <x:v>2026-08-15</x:v>
      </x:c>
    </x:row>
    <x:row r="646">
      <x:c r="A646" s="25" t="str">
        <x:v>CA-0644</x:v>
      </x:c>
      <x:c r="B646" s="25" t="str">
        <x:v>CA-C0583</x:v>
      </x:c>
      <x:c r="C646" s="25" t="n">
        <x:v>19084</x:v>
      </x:c>
      <x:c r="D646" s="25" t="n">
        <x:v>19084</x:v>
      </x:c>
      <x:c r="E646" s="25" t="str">
        <x:v>Covered Bridge Golf &amp; Country Club</x:v>
      </x:c>
      <x:c r="F646" s="25"/>
      <x:c r="G646" s="25" t="n">
        <x:v>52325</x:v>
      </x:c>
      <x:c r="H646" s="25" t="str">
        <x:v>Blue</x:v>
      </x:c>
      <x:c r="I646" s="25" t="str">
        <x:v>https://api.golfcanada.ca/api/v1/facilities/19084</x:v>
      </x:c>
      <x:c r="J646" s="25" t="str">
        <x:v>way/391758595</x:v>
      </x:c>
      <x:c r="K646" s="25"/>
      <x:c r="L646" s="25" t="n">
        <x:v>46.3024</x:v>
      </x:c>
      <x:c r="M646" s="25" t="n">
        <x:v>-67.5545</x:v>
      </x:c>
      <x:c r="N646" s="25" t="str">
        <x:v>2026-08-15</x:v>
      </x:c>
    </x:row>
    <x:row r="647">
      <x:c r="A647" s="25" t="str">
        <x:v>CA-0645</x:v>
      </x:c>
      <x:c r="B647" s="25" t="str">
        <x:v>CA-C0584</x:v>
      </x:c>
      <x:c r="C647" s="25" t="n">
        <x:v>20032</x:v>
      </x:c>
      <x:c r="D647" s="25" t="n">
        <x:v>20032</x:v>
      </x:c>
      <x:c r="E647" s="25" t="str">
        <x:v>Fox Creek Golf Club</x:v>
      </x:c>
      <x:c r="F647" s="25"/>
      <x:c r="G647" s="25" t="n">
        <x:v>54928</x:v>
      </x:c>
      <x:c r="H647" s="25" t="str">
        <x:v>Noir</x:v>
      </x:c>
      <x:c r="I647" s="25" t="str">
        <x:v>https://api.golfcanada.ca/api/v1/facilities/20032</x:v>
      </x:c>
      <x:c r="J647" s="25" t="str">
        <x:v>relation/4520973</x:v>
      </x:c>
      <x:c r="K647" s="25"/>
      <x:c r="L647" s="25" t="n">
        <x:v>46.0844</x:v>
      </x:c>
      <x:c r="M647" s="25" t="n">
        <x:v>-64.6968</x:v>
      </x:c>
      <x:c r="N647" s="25" t="str">
        <x:v>2026-08-15</x:v>
      </x:c>
    </x:row>
    <x:row r="648">
      <x:c r="A648" s="25" t="str">
        <x:v>CA-0646</x:v>
      </x:c>
      <x:c r="B648" s="25" t="str">
        <x:v>CA-C0585</x:v>
      </x:c>
      <x:c r="C648" s="25" t="n">
        <x:v>19072</x:v>
      </x:c>
      <x:c r="D648" s="25" t="n">
        <x:v>19072</x:v>
      </x:c>
      <x:c r="E648" s="25" t="str">
        <x:v>Fraser Edmundston Golf Club</x:v>
      </x:c>
      <x:c r="F648" s="25" t="str">
        <x:v>Fraser Edmundston Golf Club - Edmundston</x:v>
      </x:c>
      <x:c r="G648" s="25" t="n">
        <x:v>87183</x:v>
      </x:c>
      <x:c r="H648" s="25" t="str">
        <x:v>Blue</x:v>
      </x:c>
      <x:c r="I648" s="25" t="str">
        <x:v>https://api.golfcanada.ca/api/v1/facilities/19072</x:v>
      </x:c>
      <x:c r="J648" s="25" t="str">
        <x:v>way/136598805</x:v>
      </x:c>
      <x:c r="K648" s="25" t="str">
        <x:v>https://www.golfedmundston.com/</x:v>
      </x:c>
      <x:c r="L648" s="25" t="n">
        <x:v>47.3772</x:v>
      </x:c>
      <x:c r="M648" s="25" t="n">
        <x:v>-68.3392</x:v>
      </x:c>
      <x:c r="N648" s="25" t="str">
        <x:v>2026-08-15</x:v>
      </x:c>
    </x:row>
    <x:row r="649">
      <x:c r="A649" s="25" t="str">
        <x:v>CA-0647</x:v>
      </x:c>
      <x:c r="B649" s="25" t="str">
        <x:v>CA-C0586</x:v>
      </x:c>
      <x:c r="C649" s="25" t="n">
        <x:v>19845</x:v>
      </x:c>
      <x:c r="D649" s="25" t="n">
        <x:v>19064</x:v>
      </x:c>
      <x:c r="E649" s="25" t="str">
        <x:v>Fredericton Golf Club</x:v>
      </x:c>
      <x:c r="F649" s="25"/>
      <x:c r="G649" s="25" t="n">
        <x:v>52280</x:v>
      </x:c>
      <x:c r="H649" s="25" t="str">
        <x:v>Blue</x:v>
      </x:c>
      <x:c r="I649" s="25" t="str">
        <x:v>https://api.golfcanada.ca/api/v1/facilities/19845</x:v>
      </x:c>
      <x:c r="J649" s="25" t="str">
        <x:v>way/35140396</x:v>
      </x:c>
      <x:c r="K649" s="25"/>
      <x:c r="L649" s="25" t="n">
        <x:v>45.9592</x:v>
      </x:c>
      <x:c r="M649" s="25" t="n">
        <x:v>-66.6846</x:v>
      </x:c>
      <x:c r="N649" s="25" t="str">
        <x:v>2026-08-15</x:v>
      </x:c>
    </x:row>
    <x:row r="650">
      <x:c r="A650" s="25" t="str">
        <x:v>CA-0648</x:v>
      </x:c>
      <x:c r="B650" s="25" t="str">
        <x:v>CA-C0587</x:v>
      </x:c>
      <x:c r="C650" s="25" t="n">
        <x:v>19074</x:v>
      </x:c>
      <x:c r="D650" s="25" t="n">
        <x:v>19074</x:v>
      </x:c>
      <x:c r="E650" s="25" t="str">
        <x:v>Fundy National Park Golf Club</x:v>
      </x:c>
      <x:c r="F650" s="25"/>
      <x:c r="G650" s="25" t="n">
        <x:v>52306</x:v>
      </x:c>
      <x:c r="H650" s="25" t="str">
        <x:v>White</x:v>
      </x:c>
      <x:c r="I650" s="25" t="str">
        <x:v>https://api.golfcanada.ca/api/v1/facilities/19074</x:v>
      </x:c>
      <x:c r="J650" s="25" t="str">
        <x:v>way/148160615</x:v>
      </x:c>
      <x:c r="K650" s="25"/>
      <x:c r="L650" s="25" t="n">
        <x:v>45.5904</x:v>
      </x:c>
      <x:c r="M650" s="25" t="n">
        <x:v>-64.9635</x:v>
      </x:c>
      <x:c r="N650" s="25" t="str">
        <x:v>2026-08-15</x:v>
      </x:c>
    </x:row>
    <x:row r="651">
      <x:c r="A651" s="25" t="str">
        <x:v>CA-0649</x:v>
      </x:c>
      <x:c r="B651" s="25" t="str">
        <x:v>CA-C0588</x:v>
      </x:c>
      <x:c r="C651" s="25" t="n">
        <x:v>19080</x:v>
      </x:c>
      <x:c r="D651" s="25" t="n">
        <x:v>19080</x:v>
      </x:c>
      <x:c r="E651" s="25" t="str">
        <x:v>Gage Golf &amp; Curling Club</x:v>
      </x:c>
      <x:c r="F651" s="25" t="str">
        <x:v>Gage Golf Course</x:v>
      </x:c>
      <x:c r="G651" s="25" t="n">
        <x:v>52316</x:v>
      </x:c>
      <x:c r="H651" s="25" t="str">
        <x:v>Blue</x:v>
      </x:c>
      <x:c r="I651" s="25" t="str">
        <x:v>https://api.golfcanada.ca/api/v1/facilities/19080</x:v>
      </x:c>
      <x:c r="J651" s="25" t="str">
        <x:v>way/108711573</x:v>
      </x:c>
      <x:c r="K651" s="25"/>
      <x:c r="L651" s="25" t="n">
        <x:v>45.8455</x:v>
      </x:c>
      <x:c r="M651" s="25" t="n">
        <x:v>-66.4932</x:v>
      </x:c>
      <x:c r="N651" s="25" t="str">
        <x:v>2026-08-15</x:v>
      </x:c>
    </x:row>
    <x:row r="652">
      <x:c r="A652" s="25" t="str">
        <x:v>CA-0650</x:v>
      </x:c>
      <x:c r="B652" s="25" t="str">
        <x:v>CA-C0589</x:v>
      </x:c>
      <x:c r="C652" s="25" t="n">
        <x:v>19056</x:v>
      </x:c>
      <x:c r="D652" s="25" t="n">
        <x:v>19056</x:v>
      </x:c>
      <x:c r="E652" s="25" t="str">
        <x:v>Golf Bouctouche</x:v>
      </x:c>
      <x:c r="F652" s="25"/>
      <x:c r="G652" s="25" t="n">
        <x:v>55446</x:v>
      </x:c>
      <x:c r="H652" s="25" t="str">
        <x:v>Bleu</x:v>
      </x:c>
      <x:c r="I652" s="25" t="str">
        <x:v>https://api.golfcanada.ca/api/v1/facilities/19056</x:v>
      </x:c>
      <x:c r="J652" s="25" t="str">
        <x:v>way/803328397</x:v>
      </x:c>
      <x:c r="K652" s="25"/>
      <x:c r="L652" s="25" t="n">
        <x:v>46.4822</x:v>
      </x:c>
      <x:c r="M652" s="25" t="n">
        <x:v>-64.76</x:v>
      </x:c>
      <x:c r="N652" s="25" t="str">
        <x:v>2026-08-15</x:v>
      </x:c>
    </x:row>
    <x:row r="653">
      <x:c r="A653" s="25" t="str">
        <x:v>CA-0651</x:v>
      </x:c>
      <x:c r="B653" s="25" t="str">
        <x:v>CA-C0590</x:v>
      </x:c>
      <x:c r="C653" s="25" t="n">
        <x:v>19050</x:v>
      </x:c>
      <x:c r="D653" s="25" t="n">
        <x:v>19050</x:v>
      </x:c>
      <x:c r="E653" s="25" t="str">
        <x:v>Golf Pokemouche</x:v>
      </x:c>
      <x:c r="F653" s="25" t="str">
        <x:v>Golf Pokemouche Ltee - Pokemouche</x:v>
      </x:c>
      <x:c r="G653" s="25" t="n">
        <x:v>248339</x:v>
      </x:c>
      <x:c r="H653" s="25" t="str">
        <x:v>Acadien</x:v>
      </x:c>
      <x:c r="I653" s="25" t="str">
        <x:v>https://api.golfcanada.ca/api/v1/facilities/19050</x:v>
      </x:c>
      <x:c r="J653" s="25"/>
      <x:c r="K653" s="25"/>
      <x:c r="L653" s="25" t="n">
        <x:v>47.659903</x:v>
      </x:c>
      <x:c r="M653" s="25" t="n">
        <x:v>-64.987044</x:v>
      </x:c>
      <x:c r="N653" s="25" t="str">
        <x:v>2026-08-15</x:v>
      </x:c>
    </x:row>
    <x:row r="654">
      <x:c r="A654" s="25" t="str">
        <x:v>CA-0652</x:v>
      </x:c>
      <x:c r="B654" s="25" t="str">
        <x:v>CA-C0591</x:v>
      </x:c>
      <x:c r="C654" s="25" t="n">
        <x:v>19083</x:v>
      </x:c>
      <x:c r="D654" s="25" t="n">
        <x:v>19083</x:v>
      </x:c>
      <x:c r="E654" s="25" t="str">
        <x:v>Gowan Brae Golf &amp; Country Club</x:v>
      </x:c>
      <x:c r="F654" s="25"/>
      <x:c r="G654" s="25" t="n">
        <x:v>52323</x:v>
      </x:c>
      <x:c r="H654" s="25" t="str">
        <x:v>Black</x:v>
      </x:c>
      <x:c r="I654" s="25" t="str">
        <x:v>https://api.golfcanada.ca/api/v1/facilities/19083</x:v>
      </x:c>
      <x:c r="J654" s="25" t="str">
        <x:v>relation/11860731</x:v>
      </x:c>
      <x:c r="K654" s="25"/>
      <x:c r="L654" s="25" t="n">
        <x:v>47.6473</x:v>
      </x:c>
      <x:c r="M654" s="25" t="n">
        <x:v>-65.6611</x:v>
      </x:c>
      <x:c r="N654" s="25" t="str">
        <x:v>2026-08-15</x:v>
      </x:c>
    </x:row>
    <x:row r="655">
      <x:c r="A655" s="25" t="str">
        <x:v>CA-0653</x:v>
      </x:c>
      <x:c r="B655" s="25" t="str">
        <x:v>CA-C0592</x:v>
      </x:c>
      <x:c r="C655" s="25" t="n">
        <x:v>19078</x:v>
      </x:c>
      <x:c r="D655" s="25" t="n">
        <x:v>19078</x:v>
      </x:c>
      <x:c r="E655" s="25" t="str">
        <x:v>Grand Falls Golf Club Inc.</x:v>
      </x:c>
      <x:c r="F655" s="25"/>
      <x:c r="G655" s="25" t="n">
        <x:v>87188</x:v>
      </x:c>
      <x:c r="H655" s="25" t="str">
        <x:v>Gold</x:v>
      </x:c>
      <x:c r="I655" s="25" t="str">
        <x:v>https://api.golfcanada.ca/api/v1/facilities/19078</x:v>
      </x:c>
      <x:c r="J655" s="25"/>
      <x:c r="K655" s="25"/>
      <x:c r="L655" s="25" t="n">
        <x:v>47.0549</x:v>
      </x:c>
      <x:c r="M655" s="25" t="n">
        <x:v>-67.7766</x:v>
      </x:c>
      <x:c r="N655" s="25" t="str">
        <x:v>2026-08-15</x:v>
      </x:c>
    </x:row>
    <x:row r="656">
      <x:c r="A656" s="25" t="str">
        <x:v>CA-0654</x:v>
      </x:c>
      <x:c r="B656" s="25" t="str">
        <x:v>CA-C0593</x:v>
      </x:c>
      <x:c r="C656" s="25" t="n">
        <x:v>19063</x:v>
      </x:c>
      <x:c r="D656" s="25" t="n">
        <x:v>19063</x:v>
      </x:c>
      <x:c r="E656" s="25" t="str">
        <x:v>Hampton Golf Club</x:v>
      </x:c>
      <x:c r="F656" s="25"/>
      <x:c r="G656" s="25" t="n">
        <x:v>52278</x:v>
      </x:c>
      <x:c r="H656" s="25" t="str">
        <x:v>Platinum</x:v>
      </x:c>
      <x:c r="I656" s="25" t="str">
        <x:v>https://api.golfcanada.ca/api/v1/facilities/19063</x:v>
      </x:c>
      <x:c r="J656" s="25" t="str">
        <x:v>way/61651419</x:v>
      </x:c>
      <x:c r="K656" s="25" t="str">
        <x:v>https://www.hamptongolf.ca/</x:v>
      </x:c>
      <x:c r="L656" s="25" t="n">
        <x:v>45.5058</x:v>
      </x:c>
      <x:c r="M656" s="25" t="n">
        <x:v>-65.8353</x:v>
      </x:c>
      <x:c r="N656" s="25" t="str">
        <x:v>2026-08-15</x:v>
      </x:c>
    </x:row>
    <x:row r="657">
      <x:c r="A657" s="25" t="str">
        <x:v>CA-0655</x:v>
      </x:c>
      <x:c r="B657" s="25" t="str">
        <x:v>CA-C0594</x:v>
      </x:c>
      <x:c r="C657" s="25" t="n">
        <x:v>19059</x:v>
      </x:c>
      <x:c r="D657" s="25" t="n">
        <x:v>19059</x:v>
      </x:c>
      <x:c r="E657" s="25" t="str">
        <x:v>Herring Cove Provincial Park Golf Club</x:v>
      </x:c>
      <x:c r="F657" s="25"/>
      <x:c r="G657" s="25" t="n">
        <x:v>52269</x:v>
      </x:c>
      <x:c r="H657" s="25" t="str">
        <x:v>Blue/White</x:v>
      </x:c>
      <x:c r="I657" s="25" t="str">
        <x:v>https://api.golfcanada.ca/api/v1/facilities/19059</x:v>
      </x:c>
      <x:c r="J657" s="25"/>
      <x:c r="K657" s="25"/>
      <x:c r="L657" s="25" t="n">
        <x:v>44.877282</x:v>
      </x:c>
      <x:c r="M657" s="25" t="n">
        <x:v>-66.927898</x:v>
      </x:c>
      <x:c r="N657" s="25" t="str">
        <x:v>2026-08-15</x:v>
      </x:c>
    </x:row>
    <x:row r="658">
      <x:c r="A658" s="25" t="str">
        <x:v>CA-0656</x:v>
      </x:c>
      <x:c r="B658" s="25" t="str">
        <x:v>CA-C0595</x:v>
      </x:c>
      <x:c r="C658" s="25" t="n">
        <x:v>19067</x:v>
      </x:c>
      <x:c r="D658" s="25" t="n">
        <x:v>19067</x:v>
      </x:c>
      <x:c r="E658" s="25" t="str">
        <x:v>Hillsborough Golf Club</x:v>
      </x:c>
      <x:c r="F658" s="25"/>
      <x:c r="G658" s="25" t="n">
        <x:v>52288</x:v>
      </x:c>
      <x:c r="H658" s="25" t="str">
        <x:v>Blue</x:v>
      </x:c>
      <x:c r="I658" s="25" t="str">
        <x:v>https://api.golfcanada.ca/api/v1/facilities/19067</x:v>
      </x:c>
      <x:c r="J658" s="25" t="str">
        <x:v>way/306539773</x:v>
      </x:c>
      <x:c r="K658" s="25"/>
      <x:c r="L658" s="25" t="n">
        <x:v>45.9075</x:v>
      </x:c>
      <x:c r="M658" s="25" t="n">
        <x:v>-64.6601</x:v>
      </x:c>
      <x:c r="N658" s="25" t="str">
        <x:v>2026-08-15</x:v>
      </x:c>
    </x:row>
    <x:row r="659">
      <x:c r="A659" s="25" t="str">
        <x:v>CA-0657</x:v>
      </x:c>
      <x:c r="B659" s="25" t="str">
        <x:v>CA-C0596</x:v>
      </x:c>
      <x:c r="C659" s="25" t="n">
        <x:v>23219</x:v>
      </x:c>
      <x:c r="D659" s="25" t="n">
        <x:v>23287</x:v>
      </x:c>
      <x:c r="E659" s="25" t="str">
        <x:v>Kingswood Golf</x:v>
      </x:c>
      <x:c r="F659" s="25" t="str">
        <x:v>Kingswood Signature Golf Course</x:v>
      </x:c>
      <x:c r="G659" s="25" t="n">
        <x:v>162873</x:v>
      </x:c>
      <x:c r="H659" s="25" t="str">
        <x:v>Black</x:v>
      </x:c>
      <x:c r="I659" s="25" t="str">
        <x:v>https://api.golfcanada.ca/api/v1/facilities/23219</x:v>
      </x:c>
      <x:c r="J659" s="25" t="str">
        <x:v>relation/9626273</x:v>
      </x:c>
      <x:c r="K659" s="25"/>
      <x:c r="L659" s="25" t="n">
        <x:v>45.9298</x:v>
      </x:c>
      <x:c r="M659" s="25" t="n">
        <x:v>-66.7116</x:v>
      </x:c>
      <x:c r="N659" s="25" t="str">
        <x:v>2026-08-15</x:v>
      </x:c>
    </x:row>
    <x:row r="660">
      <x:c r="A660" s="25" t="str">
        <x:v>CA-0658</x:v>
      </x:c>
      <x:c r="B660" s="25" t="str">
        <x:v>CA-C0597</x:v>
      </x:c>
      <x:c r="C660" s="25" t="n">
        <x:v>17790</x:v>
      </x:c>
      <x:c r="D660" s="25" t="n">
        <x:v>17790</x:v>
      </x:c>
      <x:c r="E660" s="25" t="str">
        <x:v>Kingswood Golf - Executive</x:v>
      </x:c>
      <x:c r="F660" s="25"/>
      <x:c r="G660" s="25" t="n">
        <x:v>48951</x:v>
      </x:c>
      <x:c r="H660" s="25" t="str">
        <x:v>Blue</x:v>
      </x:c>
      <x:c r="I660" s="25" t="str">
        <x:v>https://api.golfcanada.ca/api/v1/facilities/17790</x:v>
      </x:c>
      <x:c r="J660" s="25"/>
      <x:c r="K660" s="25"/>
      <x:c r="L660" s="25" t="n">
        <x:v>45.9469</x:v>
      </x:c>
      <x:c r="M660" s="25" t="n">
        <x:v>-66.6603</x:v>
      </x:c>
      <x:c r="N660" s="25" t="str">
        <x:v>2026-08-15</x:v>
      </x:c>
    </x:row>
    <x:row r="661">
      <x:c r="A661" s="25" t="str">
        <x:v>CA-0659</x:v>
      </x:c>
      <x:c r="B661" s="25" t="str">
        <x:v>CA-C0598</x:v>
      </x:c>
      <x:c r="C661" s="25" t="n">
        <x:v>20182</x:v>
      </x:c>
      <x:c r="D661" s="25" t="n">
        <x:v>20182</x:v>
      </x:c>
      <x:c r="E661" s="25" t="str">
        <x:v>Lakeside Golf &amp; Country Club</x:v>
      </x:c>
      <x:c r="F661" s="25"/>
      <x:c r="G661" s="25" t="n">
        <x:v>55593</x:v>
      </x:c>
      <x:c r="H661" s="25" t="str">
        <x:v>Blue</x:v>
      </x:c>
      <x:c r="I661" s="25" t="str">
        <x:v>https://api.golfcanada.ca/api/v1/facilities/20182</x:v>
      </x:c>
      <x:c r="J661" s="25" t="str">
        <x:v>way/324758420</x:v>
      </x:c>
      <x:c r="K661" s="25"/>
      <x:c r="L661" s="25" t="n">
        <x:v>46.1402</x:v>
      </x:c>
      <x:c r="M661" s="25" t="n">
        <x:v>-64.6825</x:v>
      </x:c>
      <x:c r="N661" s="25" t="str">
        <x:v>2026-08-15</x:v>
      </x:c>
    </x:row>
    <x:row r="662">
      <x:c r="A662" s="25" t="str">
        <x:v>CA-0660</x:v>
      </x:c>
      <x:c r="B662" s="25" t="str">
        <x:v>CA-C0599</x:v>
      </x:c>
      <x:c r="C662" s="25" t="n">
        <x:v>19055</x:v>
      </x:c>
      <x:c r="D662" s="25" t="n">
        <x:v>19055</x:v>
      </x:c>
      <x:c r="E662" s="25" t="str">
        <x:v>Mactaquac Provincial Park Golf Club</x:v>
      </x:c>
      <x:c r="F662" s="25"/>
      <x:c r="G662" s="25" t="n">
        <x:v>52260</x:v>
      </x:c>
      <x:c r="H662" s="25" t="str">
        <x:v>Black</x:v>
      </x:c>
      <x:c r="I662" s="25" t="str">
        <x:v>https://api.golfcanada.ca/api/v1/facilities/19055</x:v>
      </x:c>
      <x:c r="J662" s="25"/>
      <x:c r="K662" s="25"/>
      <x:c r="L662" s="25" t="n">
        <x:v>45.9582</x:v>
      </x:c>
      <x:c r="M662" s="25" t="n">
        <x:v>-66.8974</x:v>
      </x:c>
      <x:c r="N662" s="25" t="str">
        <x:v>2026-08-15</x:v>
      </x:c>
    </x:row>
    <x:row r="663">
      <x:c r="A663" s="25" t="str">
        <x:v>CA-0661</x:v>
      </x:c>
      <x:c r="B663" s="25" t="str">
        <x:v>CA-C0600</x:v>
      </x:c>
      <x:c r="C663" s="25" t="n">
        <x:v>19077</x:v>
      </x:c>
      <x:c r="D663" s="25" t="n">
        <x:v>19077</x:v>
      </x:c>
      <x:c r="E663" s="25" t="str">
        <x:v>Maplewood Golf &amp; Country Club</x:v>
      </x:c>
      <x:c r="F663" s="25"/>
      <x:c r="G663" s="25" t="n">
        <x:v>52310</x:v>
      </x:c>
      <x:c r="H663" s="25" t="str">
        <x:v>Blue</x:v>
      </x:c>
      <x:c r="I663" s="25" t="str">
        <x:v>https://api.golfcanada.ca/api/v1/facilities/19077</x:v>
      </x:c>
      <x:c r="J663" s="25" t="str">
        <x:v>way/326237274</x:v>
      </x:c>
      <x:c r="K663" s="25" t="str">
        <x:v>https://www.maplewoodgolf.ca/</x:v>
      </x:c>
      <x:c r="L663" s="25" t="n">
        <x:v>46.2081</x:v>
      </x:c>
      <x:c r="M663" s="25" t="n">
        <x:v>-64.8037</x:v>
      </x:c>
      <x:c r="N663" s="25" t="str">
        <x:v>2026-08-15</x:v>
      </x:c>
    </x:row>
    <x:row r="664">
      <x:c r="A664" s="25" t="str">
        <x:v>CA-0662</x:v>
      </x:c>
      <x:c r="B664" s="25" t="str">
        <x:v>CA-C0601</x:v>
      </x:c>
      <x:c r="C664" s="25" t="n">
        <x:v>19073</x:v>
      </x:c>
      <x:c r="D664" s="25" t="n">
        <x:v>19073</x:v>
      </x:c>
      <x:c r="E664" s="25" t="str">
        <x:v>Memramcook Valley Golf Club</x:v>
      </x:c>
      <x:c r="F664" s="25" t="str">
        <x:v>Memramcook (Parc de la Vallee de)</x:v>
      </x:c>
      <x:c r="G664" s="25" t="n">
        <x:v>52303</x:v>
      </x:c>
      <x:c r="H664" s="25" t="str">
        <x:v>Blue</x:v>
      </x:c>
      <x:c r="I664" s="25" t="str">
        <x:v>https://api.golfcanada.ca/api/v1/facilities/19073</x:v>
      </x:c>
      <x:c r="J664" s="25"/>
      <x:c r="K664" s="25"/>
      <x:c r="L664" s="25" t="n">
        <x:v>45.9765</x:v>
      </x:c>
      <x:c r="M664" s="25" t="n">
        <x:v>-64.5708</x:v>
      </x:c>
      <x:c r="N664" s="25" t="str">
        <x:v>2026-08-15</x:v>
      </x:c>
    </x:row>
    <x:row r="665">
      <x:c r="A665" s="25" t="str">
        <x:v>CA-0663</x:v>
      </x:c>
      <x:c r="B665" s="25" t="str">
        <x:v>CA-C0602</x:v>
      </x:c>
      <x:c r="C665" s="25" t="n">
        <x:v>18000</x:v>
      </x:c>
      <x:c r="D665" s="25" t="n">
        <x:v>18000</x:v>
      </x:c>
      <x:c r="E665" s="25" t="str">
        <x:v>Midland Meadows Golf Club</x:v>
      </x:c>
      <x:c r="F665" s="25"/>
      <x:c r="G665" s="25" t="n">
        <x:v>49573</x:v>
      </x:c>
      <x:c r="H665" s="25" t="str">
        <x:v>Blue</x:v>
      </x:c>
      <x:c r="I665" s="25" t="str">
        <x:v>https://api.golfcanada.ca/api/v1/facilities/18000</x:v>
      </x:c>
      <x:c r="J665" s="25"/>
      <x:c r="K665" s="25"/>
      <x:c r="L665" s="25" t="n">
        <x:v>45.6485</x:v>
      </x:c>
      <x:c r="M665" s="25" t="n">
        <x:v>-65.7842</x:v>
      </x:c>
      <x:c r="N665" s="25" t="str">
        <x:v>2026-08-15</x:v>
      </x:c>
    </x:row>
    <x:row r="666">
      <x:c r="A666" s="25" t="str">
        <x:v>CA-0664</x:v>
      </x:c>
      <x:c r="B666" s="25" t="str">
        <x:v>CA-C0603</x:v>
      </x:c>
      <x:c r="C666" s="25" t="n">
        <x:v>19054</x:v>
      </x:c>
      <x:c r="D666" s="25" t="n">
        <x:v>19054</x:v>
      </x:c>
      <x:c r="E666" s="25" t="str">
        <x:v>Miramichi Golf &amp; Country Club</x:v>
      </x:c>
      <x:c r="F666" s="25"/>
      <x:c r="G666" s="25" t="n">
        <x:v>52256</x:v>
      </x:c>
      <x:c r="H666" s="25" t="str">
        <x:v>Blue</x:v>
      </x:c>
      <x:c r="I666" s="25" t="str">
        <x:v>https://api.golfcanada.ca/api/v1/facilities/19054</x:v>
      </x:c>
      <x:c r="J666" s="25" t="str">
        <x:v>way/161498032</x:v>
      </x:c>
      <x:c r="K666" s="25"/>
      <x:c r="L666" s="25" t="n">
        <x:v>47.0127</x:v>
      </x:c>
      <x:c r="M666" s="25" t="n">
        <x:v>-65.516</x:v>
      </x:c>
      <x:c r="N666" s="25" t="str">
        <x:v>2026-08-15</x:v>
      </x:c>
    </x:row>
    <x:row r="667">
      <x:c r="A667" s="25" t="str">
        <x:v>CA-0665</x:v>
      </x:c>
      <x:c r="B667" s="25" t="str">
        <x:v>CA-C0604</x:v>
      </x:c>
      <x:c r="C667" s="25" t="n">
        <x:v>19765</x:v>
      </x:c>
      <x:c r="D667" s="25" t="n">
        <x:v>19765</x:v>
      </x:c>
      <x:c r="E667" s="25" t="str">
        <x:v>Moncton Golf &amp; Country Club</x:v>
      </x:c>
      <x:c r="F667" s="25"/>
      <x:c r="G667" s="25" t="n">
        <x:v>53934</x:v>
      </x:c>
      <x:c r="H667" s="25" t="str">
        <x:v>Blue</x:v>
      </x:c>
      <x:c r="I667" s="25" t="str">
        <x:v>https://api.golfcanada.ca/api/v1/facilities/19765</x:v>
      </x:c>
      <x:c r="J667" s="25" t="str">
        <x:v>way/71663894</x:v>
      </x:c>
      <x:c r="K667" s="25"/>
      <x:c r="L667" s="25" t="n">
        <x:v>46.0671</x:v>
      </x:c>
      <x:c r="M667" s="25" t="n">
        <x:v>-64.786</x:v>
      </x:c>
      <x:c r="N667" s="25" t="str">
        <x:v>2026-08-15</x:v>
      </x:c>
    </x:row>
    <x:row r="668">
      <x:c r="A668" s="25" t="str">
        <x:v>CA-0666</x:v>
      </x:c>
      <x:c r="B668" s="25" t="str">
        <x:v>CA-C0605</x:v>
      </x:c>
      <x:c r="C668" s="25" t="n">
        <x:v>19071</x:v>
      </x:c>
      <x:c r="D668" s="25" t="n">
        <x:v>19071</x:v>
      </x:c>
      <x:c r="E668" s="25" t="str">
        <x:v>Mountain Woods Golf Club</x:v>
      </x:c>
      <x:c r="F668" s="25"/>
      <x:c r="G668" s="25" t="n">
        <x:v>52297</x:v>
      </x:c>
      <x:c r="H668" s="25" t="str">
        <x:v>Blue</x:v>
      </x:c>
      <x:c r="I668" s="25" t="str">
        <x:v>https://api.golfcanada.ca/api/v1/facilities/19071</x:v>
      </x:c>
      <x:c r="J668" s="25"/>
      <x:c r="K668" s="25"/>
      <x:c r="L668" s="25" t="n">
        <x:v>46.1333</x:v>
      </x:c>
      <x:c r="M668" s="25" t="n">
        <x:v>-64.8771</x:v>
      </x:c>
      <x:c r="N668" s="25" t="str">
        <x:v>2026-08-15</x:v>
      </x:c>
    </x:row>
    <x:row r="669">
      <x:c r="A669" s="25" t="str">
        <x:v>CA-0667</x:v>
      </x:c>
      <x:c r="B669" s="25" t="str">
        <x:v>CA-C0606</x:v>
      </x:c>
      <x:c r="C669" s="25" t="n">
        <x:v>19095</x:v>
      </x:c>
      <x:c r="D669" s="25" t="n">
        <x:v>19095</x:v>
      </x:c>
      <x:c r="E669" s="25" t="str">
        <x:v>Nackawic Golf &amp; Country Club</x:v>
      </x:c>
      <x:c r="F669" s="25"/>
      <x:c r="G669" s="25" t="n">
        <x:v>52347</x:v>
      </x:c>
      <x:c r="H669" s="25" t="str">
        <x:v>White/Blue</x:v>
      </x:c>
      <x:c r="I669" s="25" t="str">
        <x:v>https://api.golfcanada.ca/api/v1/facilities/19095</x:v>
      </x:c>
      <x:c r="J669" s="25" t="str">
        <x:v>way/74266881</x:v>
      </x:c>
      <x:c r="K669" s="25"/>
      <x:c r="L669" s="25" t="n">
        <x:v>46.0083</x:v>
      </x:c>
      <x:c r="M669" s="25" t="n">
        <x:v>-67.2401</x:v>
      </x:c>
      <x:c r="N669" s="25" t="str">
        <x:v>2026-08-15</x:v>
      </x:c>
    </x:row>
    <x:row r="670">
      <x:c r="A670" s="25" t="str">
        <x:v>CA-0668</x:v>
      </x:c>
      <x:c r="B670" s="25" t="str">
        <x:v>CA-C0607</x:v>
      </x:c>
      <x:c r="C670" s="25" t="n">
        <x:v>19058</x:v>
      </x:c>
      <x:c r="D670" s="25" t="n">
        <x:v>19058</x:v>
      </x:c>
      <x:c r="E670" s="25" t="str">
        <x:v>Old Mill Pond Golf &amp; Country Club</x:v>
      </x:c>
      <x:c r="F670" s="25"/>
      <x:c r="G670" s="25" t="n">
        <x:v>52268</x:v>
      </x:c>
      <x:c r="H670" s="25" t="str">
        <x:v>White</x:v>
      </x:c>
      <x:c r="I670" s="25" t="str">
        <x:v>https://api.golfcanada.ca/api/v1/facilities/19058</x:v>
      </x:c>
      <x:c r="J670" s="25"/>
      <x:c r="K670" s="25"/>
      <x:c r="L670" s="25" t="n">
        <x:v>46.5497</x:v>
      </x:c>
      <x:c r="M670" s="25" t="n">
        <x:v>-66.1292</x:v>
      </x:c>
      <x:c r="N670" s="25" t="str">
        <x:v>2026-08-15</x:v>
      </x:c>
    </x:row>
    <x:row r="671">
      <x:c r="A671" s="25" t="str">
        <x:v>CA-0670</x:v>
      </x:c>
      <x:c r="B671" s="25" t="str">
        <x:v>CA-C0609</x:v>
      </x:c>
      <x:c r="C671" s="25" t="n">
        <x:v>19076</x:v>
      </x:c>
      <x:c r="D671" s="25" t="n">
        <x:v>19076</x:v>
      </x:c>
      <x:c r="E671" s="25" t="str">
        <x:v>Petitcodiac Valley Golf &amp; Country Club</x:v>
      </x:c>
      <x:c r="F671" s="25"/>
      <x:c r="G671" s="25" t="n">
        <x:v>52309</x:v>
      </x:c>
      <x:c r="H671" s="25" t="str">
        <x:v>White</x:v>
      </x:c>
      <x:c r="I671" s="25" t="str">
        <x:v>https://api.golfcanada.ca/api/v1/facilities/19076</x:v>
      </x:c>
      <x:c r="J671" s="25"/>
      <x:c r="K671" s="25"/>
      <x:c r="L671" s="25" t="n">
        <x:v>45.9496</x:v>
      </x:c>
      <x:c r="M671" s="25" t="n">
        <x:v>-65.2078</x:v>
      </x:c>
      <x:c r="N671" s="25" t="str">
        <x:v>2026-08-15</x:v>
      </x:c>
    </x:row>
    <x:row r="672">
      <x:c r="A672" s="25" t="str">
        <x:v>CA-0671</x:v>
      </x:c>
      <x:c r="B672" s="25" t="str">
        <x:v>CA-C0610</x:v>
      </x:c>
      <x:c r="C672" s="25" t="n">
        <x:v>19090</x:v>
      </x:c>
      <x:c r="D672" s="25" t="n">
        <x:v>19089</x:v>
      </x:c>
      <x:c r="E672" s="25" t="str">
        <x:v>Pine Needles Golf &amp; Country Club</x:v>
      </x:c>
      <x:c r="F672" s="25" t="str">
        <x:v>Pine Needles Golf &amp; Country Club - Pine</x:v>
      </x:c>
      <x:c r="G672" s="25" t="n">
        <x:v>52336</x:v>
      </x:c>
      <x:c r="H672" s="25" t="str">
        <x:v>Back/White</x:v>
      </x:c>
      <x:c r="I672" s="25" t="str">
        <x:v>https://api.golfcanada.ca/api/v1/facilities/19090</x:v>
      </x:c>
      <x:c r="J672" s="25" t="str">
        <x:v>relation/14029510</x:v>
      </x:c>
      <x:c r="K672" s="25"/>
      <x:c r="L672" s="25" t="n">
        <x:v>46.1909</x:v>
      </x:c>
      <x:c r="M672" s="25" t="n">
        <x:v>-64.4163</x:v>
      </x:c>
      <x:c r="N672" s="25" t="str">
        <x:v>2026-08-15</x:v>
      </x:c>
    </x:row>
    <x:row r="673">
      <x:c r="A673" s="25" t="str">
        <x:v>CA-0672</x:v>
      </x:c>
      <x:c r="B673" s="25" t="str">
        <x:v>CA-C0610</x:v>
      </x:c>
      <x:c r="C673" s="25" t="n">
        <x:v>19090</x:v>
      </x:c>
      <x:c r="D673" s="25" t="n">
        <x:v>19093</x:v>
      </x:c>
      <x:c r="E673" s="25" t="str">
        <x:v>Pine Needles Golf &amp; Country Club</x:v>
      </x:c>
      <x:c r="F673" s="25" t="str">
        <x:v>Pine Needles Golf &amp; Country Club - River</x:v>
      </x:c>
      <x:c r="G673" s="25" t="n">
        <x:v>52343</x:v>
      </x:c>
      <x:c r="H673" s="25" t="str">
        <x:v>Back/White</x:v>
      </x:c>
      <x:c r="I673" s="25" t="str">
        <x:v>https://api.golfcanada.ca/api/v1/facilities/19090</x:v>
      </x:c>
      <x:c r="J673" s="25" t="str">
        <x:v>relation/14029510</x:v>
      </x:c>
      <x:c r="K673" s="25"/>
      <x:c r="L673" s="25" t="n">
        <x:v>46.1909</x:v>
      </x:c>
      <x:c r="M673" s="25" t="n">
        <x:v>-64.4163</x:v>
      </x:c>
      <x:c r="N673" s="25" t="str">
        <x:v>2026-08-15</x:v>
      </x:c>
    </x:row>
    <x:row r="674">
      <x:c r="A674" s="25" t="str">
        <x:v>CA-0673</x:v>
      </x:c>
      <x:c r="B674" s="25" t="str">
        <x:v>CA-C0611</x:v>
      </x:c>
      <x:c r="C674" s="25" t="n">
        <x:v>19086</x:v>
      </x:c>
      <x:c r="D674" s="25" t="n">
        <x:v>19086</x:v>
      </x:c>
      <x:c r="E674" s="25" t="str">
        <x:v>Plaster Rock Golf Club</x:v>
      </x:c>
      <x:c r="F674" s="25"/>
      <x:c r="G674" s="25" t="n">
        <x:v>52330</x:v>
      </x:c>
      <x:c r="H674" s="25" t="str">
        <x:v>White</x:v>
      </x:c>
      <x:c r="I674" s="25" t="str">
        <x:v>https://api.golfcanada.ca/api/v1/facilities/19086</x:v>
      </x:c>
      <x:c r="J674" s="25"/>
      <x:c r="K674" s="25"/>
      <x:c r="L674" s="25" t="n">
        <x:v>46.9029</x:v>
      </x:c>
      <x:c r="M674" s="25" t="n">
        <x:v>-67.3805</x:v>
      </x:c>
      <x:c r="N674" s="25" t="str">
        <x:v>2026-08-15</x:v>
      </x:c>
    </x:row>
    <x:row r="675">
      <x:c r="A675" s="25" t="str">
        <x:v>CA-0674</x:v>
      </x:c>
      <x:c r="B675" s="25" t="str">
        <x:v>CA-C0612</x:v>
      </x:c>
      <x:c r="C675" s="25" t="n">
        <x:v>19082</x:v>
      </x:c>
      <x:c r="D675" s="25" t="n">
        <x:v>19082</x:v>
      </x:c>
      <x:c r="E675" s="25" t="str">
        <x:v>Restigouche Golf Club</x:v>
      </x:c>
      <x:c r="F675" s="25"/>
      <x:c r="G675" s="25" t="n">
        <x:v>52321</x:v>
      </x:c>
      <x:c r="H675" s="25" t="str">
        <x:v>Blue</x:v>
      </x:c>
      <x:c r="I675" s="25" t="str">
        <x:v>https://api.golfcanada.ca/api/v1/facilities/19082</x:v>
      </x:c>
      <x:c r="J675" s="25" t="str">
        <x:v>relation/13023501</x:v>
      </x:c>
      <x:c r="K675" s="25" t="str">
        <x:v>https://restigouchegolf.ca/</x:v>
      </x:c>
      <x:c r="L675" s="25" t="n">
        <x:v>48.0138</x:v>
      </x:c>
      <x:c r="M675" s="25" t="n">
        <x:v>-66.5863</x:v>
      </x:c>
      <x:c r="N675" s="25" t="str">
        <x:v>2026-08-15</x:v>
      </x:c>
    </x:row>
    <x:row r="676">
      <x:c r="A676" s="25" t="str">
        <x:v>CA-0675</x:v>
      </x:c>
      <x:c r="B676" s="25" t="str">
        <x:v>CA-C0613</x:v>
      </x:c>
      <x:c r="C676" s="25" t="n">
        <x:v>19057</x:v>
      </x:c>
      <x:c r="D676" s="25" t="n">
        <x:v>19057</x:v>
      </x:c>
      <x:c r="E676" s="25" t="str">
        <x:v>Riverbend Golf &amp; Fishing Club</x:v>
      </x:c>
      <x:c r="F676" s="25"/>
      <x:c r="G676" s="25" t="n">
        <x:v>214323</x:v>
      </x:c>
      <x:c r="H676" s="25" t="str">
        <x:v>Black</x:v>
      </x:c>
      <x:c r="I676" s="25" t="str">
        <x:v>https://api.golfcanada.ca/api/v1/facilities/19057</x:v>
      </x:c>
      <x:c r="J676" s="25"/>
      <x:c r="K676" s="25"/>
      <x:c r="L676" s="25" t="n">
        <x:v>46.1031</x:v>
      </x:c>
      <x:c r="M676" s="25" t="n">
        <x:v>-66.6045</x:v>
      </x:c>
      <x:c r="N676" s="25" t="str">
        <x:v>2026-08-15</x:v>
      </x:c>
    </x:row>
    <x:row r="677">
      <x:c r="A677" s="25" t="str">
        <x:v>CA-0676</x:v>
      </x:c>
      <x:c r="B677" s="25" t="str">
        <x:v>CA-C0614</x:v>
      </x:c>
      <x:c r="C677" s="25" t="n">
        <x:v>19053</x:v>
      </x:c>
      <x:c r="D677" s="25" t="n">
        <x:v>19053</x:v>
      </x:c>
      <x:c r="E677" s="25" t="str">
        <x:v>Rockwood Park Golf Course</x:v>
      </x:c>
      <x:c r="F677" s="25"/>
      <x:c r="G677" s="25" t="n">
        <x:v>52253</x:v>
      </x:c>
      <x:c r="H677" s="25" t="str">
        <x:v>Black</x:v>
      </x:c>
      <x:c r="I677" s="25" t="str">
        <x:v>https://api.golfcanada.ca/api/v1/facilities/19053</x:v>
      </x:c>
      <x:c r="J677" s="25"/>
      <x:c r="K677" s="25"/>
      <x:c r="L677" s="25" t="n">
        <x:v>45.3126</x:v>
      </x:c>
      <x:c r="M677" s="25" t="n">
        <x:v>-66.0736</x:v>
      </x:c>
      <x:c r="N677" s="25" t="str">
        <x:v>2026-08-15</x:v>
      </x:c>
    </x:row>
    <x:row r="678">
      <x:c r="A678" s="25" t="str">
        <x:v>CA-0677</x:v>
      </x:c>
      <x:c r="B678" s="25" t="str">
        <x:v>CA-C0615</x:v>
      </x:c>
      <x:c r="C678" s="25" t="n">
        <x:v>17869</x:v>
      </x:c>
      <x:c r="D678" s="25" t="n">
        <x:v>17869</x:v>
      </x:c>
      <x:c r="E678" s="25" t="str">
        <x:v>Royal Oaks Golf Club</x:v>
      </x:c>
      <x:c r="F678" s="25"/>
      <x:c r="G678" s="25" t="n">
        <x:v>49153</x:v>
      </x:c>
      <x:c r="H678" s="25" t="str">
        <x:v>Black</x:v>
      </x:c>
      <x:c r="I678" s="25" t="str">
        <x:v>https://api.golfcanada.ca/api/v1/facilities/17869</x:v>
      </x:c>
      <x:c r="J678" s="25" t="str">
        <x:v>relation/4285335</x:v>
      </x:c>
      <x:c r="K678" s="25"/>
      <x:c r="L678" s="25" t="n">
        <x:v>46.1596</x:v>
      </x:c>
      <x:c r="M678" s="25" t="n">
        <x:v>-64.7907</x:v>
      </x:c>
      <x:c r="N678" s="25" t="str">
        <x:v>2026-08-15</x:v>
      </x:c>
    </x:row>
    <x:row r="679">
      <x:c r="A679" s="25" t="str">
        <x:v>CA-0678</x:v>
      </x:c>
      <x:c r="B679" s="25" t="str">
        <x:v>CA-C0616</x:v>
      </x:c>
      <x:c r="C679" s="25" t="n">
        <x:v>19085</x:v>
      </x:c>
      <x:c r="D679" s="25" t="n">
        <x:v>19085</x:v>
      </x:c>
      <x:c r="E679" s="25" t="str">
        <x:v>Sackville Golf &amp; Country Club</x:v>
      </x:c>
      <x:c r="F679" s="25"/>
      <x:c r="G679" s="25" t="n">
        <x:v>52328</x:v>
      </x:c>
      <x:c r="H679" s="25" t="str">
        <x:v>White</x:v>
      </x:c>
      <x:c r="I679" s="25" t="str">
        <x:v>https://api.golfcanada.ca/api/v1/facilities/19085</x:v>
      </x:c>
      <x:c r="J679" s="25" t="str">
        <x:v>way/149696199</x:v>
      </x:c>
      <x:c r="K679" s="25" t="str">
        <x:v>https://golfsackville.com/</x:v>
      </x:c>
      <x:c r="L679" s="25" t="n">
        <x:v>45.8889</x:v>
      </x:c>
      <x:c r="M679" s="25" t="n">
        <x:v>-64.3853</x:v>
      </x:c>
      <x:c r="N679" s="25" t="str">
        <x:v>2026-08-15</x:v>
      </x:c>
    </x:row>
    <x:row r="680">
      <x:c r="A680" s="25" t="str">
        <x:v>CA-0679</x:v>
      </x:c>
      <x:c r="B680" s="25" t="str">
        <x:v>CA-C0617</x:v>
      </x:c>
      <x:c r="C680" s="25" t="n">
        <x:v>19066</x:v>
      </x:c>
      <x:c r="D680" s="25" t="n">
        <x:v>19066</x:v>
      </x:c>
      <x:c r="E680" s="25" t="str">
        <x:v>Saint-Quentin Golf Club</x:v>
      </x:c>
      <x:c r="F680" s="25"/>
      <x:c r="G680" s="25" t="n">
        <x:v>52285</x:v>
      </x:c>
      <x:c r="H680" s="25" t="str">
        <x:v>Blue</x:v>
      </x:c>
      <x:c r="I680" s="25" t="str">
        <x:v>https://api.golfcanada.ca/api/v1/facilities/19066</x:v>
      </x:c>
      <x:c r="J680" s="25"/>
      <x:c r="K680" s="25"/>
      <x:c r="L680" s="25" t="n">
        <x:v>47.5012</x:v>
      </x:c>
      <x:c r="M680" s="25" t="n">
        <x:v>-67.3984</x:v>
      </x:c>
      <x:c r="N680" s="25" t="str">
        <x:v>2026-08-15</x:v>
      </x:c>
    </x:row>
    <x:row r="681">
      <x:c r="A681" s="25" t="str">
        <x:v>CA-0680</x:v>
      </x:c>
      <x:c r="B681" s="25" t="str">
        <x:v>CA-C0618</x:v>
      </x:c>
      <x:c r="C681" s="25" t="n">
        <x:v>17797</x:v>
      </x:c>
      <x:c r="D681" s="25" t="n">
        <x:v>17797</x:v>
      </x:c>
      <x:c r="E681" s="25" t="str">
        <x:v>Squire Green Golf Club</x:v>
      </x:c>
      <x:c r="F681" s="25"/>
      <x:c r="G681" s="25" t="n">
        <x:v>48971</x:v>
      </x:c>
      <x:c r="H681" s="25" t="str">
        <x:v>Blue</x:v>
      </x:c>
      <x:c r="I681" s="25" t="str">
        <x:v>https://api.golfcanada.ca/api/v1/facilities/17797</x:v>
      </x:c>
      <x:c r="J681" s="25"/>
      <x:c r="K681" s="25"/>
      <x:c r="L681" s="25" t="n">
        <x:v>47.6129</x:v>
      </x:c>
      <x:c r="M681" s="25" t="n">
        <x:v>-65.6769</x:v>
      </x:c>
      <x:c r="N681" s="25" t="str">
        <x:v>2026-08-15</x:v>
      </x:c>
    </x:row>
    <x:row r="682">
      <x:c r="A682" s="25" t="str">
        <x:v>CA-0681</x:v>
      </x:c>
      <x:c r="B682" s="25" t="str">
        <x:v>CA-C0619</x:v>
      </x:c>
      <x:c r="C682" s="25" t="n">
        <x:v>19081</x:v>
      </x:c>
      <x:c r="D682" s="25" t="n">
        <x:v>19081</x:v>
      </x:c>
      <x:c r="E682" s="25" t="str">
        <x:v>St-Ignace Ltee Club de Golf</x:v>
      </x:c>
      <x:c r="F682" s="25"/>
      <x:c r="G682" s="25" t="n">
        <x:v>52318</x:v>
      </x:c>
      <x:c r="H682" s="25" t="str">
        <x:v>Bleu</x:v>
      </x:c>
      <x:c r="I682" s="25" t="str">
        <x:v>https://api.golfcanada.ca/api/v1/facilities/19081</x:v>
      </x:c>
      <x:c r="J682" s="25"/>
      <x:c r="K682" s="25"/>
      <x:c r="L682" s="25" t="n">
        <x:v>46.7052</x:v>
      </x:c>
      <x:c r="M682" s="25" t="n">
        <x:v>-65.0893</x:v>
      </x:c>
      <x:c r="N682" s="25" t="str">
        <x:v>2026-08-15</x:v>
      </x:c>
    </x:row>
    <x:row r="683">
      <x:c r="A683" s="25" t="str">
        <x:v>CA-0682</x:v>
      </x:c>
      <x:c r="B683" s="25" t="str">
        <x:v>CA-C0620</x:v>
      </x:c>
      <x:c r="C683" s="25" t="n">
        <x:v>19051</x:v>
      </x:c>
      <x:c r="D683" s="25" t="n">
        <x:v>19051</x:v>
      </x:c>
      <x:c r="E683" s="25" t="str">
        <x:v>St. Margaret's Golf Club</x:v>
      </x:c>
      <x:c r="F683" s="25"/>
      <x:c r="G683" s="25" t="n">
        <x:v>52251</x:v>
      </x:c>
      <x:c r="H683" s="25" t="str">
        <x:v>White</x:v>
      </x:c>
      <x:c r="I683" s="25" t="str">
        <x:v>https://api.golfcanada.ca/api/v1/facilities/19051</x:v>
      </x:c>
      <x:c r="J683" s="25"/>
      <x:c r="K683" s="25"/>
      <x:c r="L683" s="25" t="n">
        <x:v>46.9122</x:v>
      </x:c>
      <x:c r="M683" s="25" t="n">
        <x:v>-65.2095</x:v>
      </x:c>
      <x:c r="N683" s="25" t="str">
        <x:v>2026-08-15</x:v>
      </x:c>
    </x:row>
    <x:row r="684">
      <x:c r="A684" s="25" t="str">
        <x:v>CA-0683</x:v>
      </x:c>
      <x:c r="B684" s="25" t="str">
        <x:v>CA-C0621</x:v>
      </x:c>
      <x:c r="C684" s="25" t="n">
        <x:v>19062</x:v>
      </x:c>
      <x:c r="D684" s="25" t="n">
        <x:v>19062</x:v>
      </x:c>
      <x:c r="E684" s="25" t="str">
        <x:v>St. Stephen Golf Club</x:v>
      </x:c>
      <x:c r="F684" s="25" t="str">
        <x:v>St. Stephen Golf Club - St Stephen</x:v>
      </x:c>
      <x:c r="G684" s="25" t="n">
        <x:v>52277</x:v>
      </x:c>
      <x:c r="H684" s="25" t="str">
        <x:v>White</x:v>
      </x:c>
      <x:c r="I684" s="25" t="str">
        <x:v>https://api.golfcanada.ca/api/v1/facilities/19062</x:v>
      </x:c>
      <x:c r="J684" s="25" t="str">
        <x:v>way/682175926</x:v>
      </x:c>
      <x:c r="K684" s="25" t="str">
        <x:v>https://ststephengolfclub.ca/</x:v>
      </x:c>
      <x:c r="L684" s="25" t="n">
        <x:v>45.1997</x:v>
      </x:c>
      <x:c r="M684" s="25" t="n">
        <x:v>-67.246</x:v>
      </x:c>
      <x:c r="N684" s="25" t="str">
        <x:v>2026-08-15</x:v>
      </x:c>
    </x:row>
    <x:row r="685">
      <x:c r="A685" s="25" t="str">
        <x:v>CA-0684</x:v>
      </x:c>
      <x:c r="B685" s="25" t="str">
        <x:v>CA-C0622</x:v>
      </x:c>
      <x:c r="C685" s="25" t="n">
        <x:v>19049</x:v>
      </x:c>
      <x:c r="D685" s="25" t="n">
        <x:v>19049</x:v>
      </x:c>
      <x:c r="E685" s="25" t="str">
        <x:v>Sussex Golf &amp; Curling Club</x:v>
      </x:c>
      <x:c r="F685" s="25" t="str">
        <x:v>Sussex Golf &amp; Curling Club Ltd.</x:v>
      </x:c>
      <x:c r="G685" s="25" t="n">
        <x:v>52245</x:v>
      </x:c>
      <x:c r="H685" s="25" t="str">
        <x:v>Blue</x:v>
      </x:c>
      <x:c r="I685" s="25" t="str">
        <x:v>https://api.golfcanada.ca/api/v1/facilities/19049</x:v>
      </x:c>
      <x:c r="J685" s="25" t="str">
        <x:v>way/147987241</x:v>
      </x:c>
      <x:c r="K685" s="25"/>
      <x:c r="L685" s="25" t="n">
        <x:v>45.7171</x:v>
      </x:c>
      <x:c r="M685" s="25" t="n">
        <x:v>-65.4407</x:v>
      </x:c>
      <x:c r="N685" s="25" t="str">
        <x:v>2026-08-15</x:v>
      </x:c>
    </x:row>
    <x:row r="686">
      <x:c r="A686" s="25" t="str">
        <x:v>CA-0685</x:v>
      </x:c>
      <x:c r="B686" s="25" t="str">
        <x:v>CA-C0623</x:v>
      </x:c>
      <x:c r="C686" s="25" t="n">
        <x:v>17798</x:v>
      </x:c>
      <x:c r="D686" s="25" t="n">
        <x:v>17798</x:v>
      </x:c>
      <x:c r="E686" s="25" t="str">
        <x:v>Tabusintac Reg. Golf and Country Club</x:v>
      </x:c>
      <x:c r="F686" s="25"/>
      <x:c r="G686" s="25" t="n">
        <x:v>48975</x:v>
      </x:c>
      <x:c r="H686" s="25" t="str">
        <x:v>Blue</x:v>
      </x:c>
      <x:c r="I686" s="25" t="str">
        <x:v>https://api.golfcanada.ca/api/v1/facilities/17798</x:v>
      </x:c>
      <x:c r="J686" s="25"/>
      <x:c r="K686" s="25"/>
      <x:c r="L686" s="25" t="n">
        <x:v>47.3408</x:v>
      </x:c>
      <x:c r="M686" s="25" t="n">
        <x:v>-65.0085</x:v>
      </x:c>
      <x:c r="N686" s="25" t="str">
        <x:v>2026-08-15</x:v>
      </x:c>
    </x:row>
    <x:row r="687">
      <x:c r="A687" s="25" t="str">
        <x:v>CA-0686</x:v>
      </x:c>
      <x:c r="B687" s="25" t="str">
        <x:v>CA-C0624</x:v>
      </x:c>
      <x:c r="C687" s="25" t="n">
        <x:v>21011</x:v>
      </x:c>
      <x:c r="D687" s="25" t="n">
        <x:v>21119</x:v>
      </x:c>
      <x:c r="E687" s="25" t="str">
        <x:v>The Hollows Golf Club</x:v>
      </x:c>
      <x:c r="F687" s="25"/>
      <x:c r="G687" s="25" t="n">
        <x:v>251873</x:v>
      </x:c>
      <x:c r="H687" s="25" t="str">
        <x:v>Black</x:v>
      </x:c>
      <x:c r="I687" s="25" t="str">
        <x:v>https://api.golfcanada.ca/api/v1/facilities/21011</x:v>
      </x:c>
      <x:c r="J687" s="25"/>
      <x:c r="K687" s="25"/>
      <x:c r="L687" s="25" t="n">
        <x:v>45.1432</x:v>
      </x:c>
      <x:c r="M687" s="25" t="n">
        <x:v>-66.7818</x:v>
      </x:c>
      <x:c r="N687" s="25" t="str">
        <x:v>2026-08-15</x:v>
      </x:c>
    </x:row>
    <x:row r="688">
      <x:c r="A688" s="25" t="str">
        <x:v>CA-0687</x:v>
      </x:c>
      <x:c r="B688" s="25" t="str">
        <x:v>CA-C0625</x:v>
      </x:c>
      <x:c r="C688" s="25" t="n">
        <x:v>19087</x:v>
      </x:c>
      <x:c r="D688" s="25" t="n">
        <x:v>19087</x:v>
      </x:c>
      <x:c r="E688" s="25" t="str">
        <x:v>The Riverside Country Club</x:v>
      </x:c>
      <x:c r="F688" s="25"/>
      <x:c r="G688" s="25" t="n">
        <x:v>180310</x:v>
      </x:c>
      <x:c r="H688" s="25" t="str">
        <x:v>Black</x:v>
      </x:c>
      <x:c r="I688" s="25" t="str">
        <x:v>https://api.golfcanada.ca/api/v1/facilities/19087</x:v>
      </x:c>
      <x:c r="J688" s="25" t="str">
        <x:v>way/64953070</x:v>
      </x:c>
      <x:c r="K688" s="25" t="str">
        <x:v>https://www.riversidecountryclub.ca/</x:v>
      </x:c>
      <x:c r="L688" s="25" t="n">
        <x:v>45.3701</x:v>
      </x:c>
      <x:c r="M688" s="25" t="n">
        <x:v>-66.0079</x:v>
      </x:c>
      <x:c r="N688" s="25" t="str">
        <x:v>2026-08-15</x:v>
      </x:c>
    </x:row>
    <x:row r="689">
      <x:c r="A689" s="25" t="str">
        <x:v>CA-0690</x:v>
      </x:c>
      <x:c r="B689" s="25" t="str">
        <x:v>CA-C0628</x:v>
      </x:c>
      <x:c r="C689" s="25" t="n">
        <x:v>19088</x:v>
      </x:c>
      <x:c r="D689" s="25" t="n">
        <x:v>19088</x:v>
      </x:c>
      <x:c r="E689" s="25" t="str">
        <x:v>Welsford Golf Course</x:v>
      </x:c>
      <x:c r="F689" s="25" t="str">
        <x:v>Welsford Golf Club</x:v>
      </x:c>
      <x:c r="G689" s="25" t="n">
        <x:v>52334</x:v>
      </x:c>
      <x:c r="H689" s="25" t="str">
        <x:v>White</x:v>
      </x:c>
      <x:c r="I689" s="25" t="str">
        <x:v>https://api.golfcanada.ca/api/v1/facilities/19088</x:v>
      </x:c>
      <x:c r="J689" s="25" t="str">
        <x:v>way/108709779</x:v>
      </x:c>
      <x:c r="K689" s="25" t="str">
        <x:v>https://welsfordgolfcourse.com/</x:v>
      </x:c>
      <x:c r="L689" s="25" t="n">
        <x:v>45.4566</x:v>
      </x:c>
      <x:c r="M689" s="25" t="n">
        <x:v>-66.3403</x:v>
      </x:c>
      <x:c r="N689" s="25" t="str">
        <x:v>2026-08-15</x:v>
      </x:c>
    </x:row>
    <x:row r="690">
      <x:c r="A690" s="25" t="str">
        <x:v>CA-0691</x:v>
      </x:c>
      <x:c r="B690" s="25" t="str">
        <x:v>CA-C0629</x:v>
      </x:c>
      <x:c r="C690" s="25" t="n">
        <x:v>32756</x:v>
      </x:c>
      <x:c r="D690" s="25" t="n">
        <x:v>33356</x:v>
      </x:c>
      <x:c r="E690" s="25" t="str">
        <x:v>West Hills Golf Course</x:v>
      </x:c>
      <x:c r="F690" s="25"/>
      <x:c r="G690" s="25" t="n">
        <x:v>227531</x:v>
      </x:c>
      <x:c r="H690" s="25" t="str">
        <x:v>Black</x:v>
      </x:c>
      <x:c r="I690" s="25" t="str">
        <x:v>https://api.golfcanada.ca/api/v1/facilities/32756</x:v>
      </x:c>
      <x:c r="J690" s="25" t="str">
        <x:v>way/499133409</x:v>
      </x:c>
      <x:c r="K690" s="25"/>
      <x:c r="L690" s="25" t="n">
        <x:v>45.9975</x:v>
      </x:c>
      <x:c r="M690" s="25" t="n">
        <x:v>-66.6411</x:v>
      </x:c>
      <x:c r="N690" s="25" t="str">
        <x:v>2026-08-15</x:v>
      </x:c>
    </x:row>
    <x:row r="691">
      <x:c r="A691" s="25" t="str">
        <x:v>CA-0692</x:v>
      </x:c>
      <x:c r="B691" s="25" t="str">
        <x:v>CA-C0630</x:v>
      </x:c>
      <x:c r="C691" s="25" t="n">
        <x:v>19061</x:v>
      </x:c>
      <x:c r="D691" s="25" t="n">
        <x:v>19061</x:v>
      </x:c>
      <x:c r="E691" s="25" t="str">
        <x:v>Westfield Golf and Country Club</x:v>
      </x:c>
      <x:c r="F691" s="25"/>
      <x:c r="G691" s="25" t="n">
        <x:v>52276</x:v>
      </x:c>
      <x:c r="H691" s="25" t="str">
        <x:v>White</x:v>
      </x:c>
      <x:c r="I691" s="25" t="str">
        <x:v>https://api.golfcanada.ca/api/v1/facilities/19061</x:v>
      </x:c>
      <x:c r="J691" s="25" t="str">
        <x:v>way/108800442</x:v>
      </x:c>
      <x:c r="K691" s="25" t="str">
        <x:v>https://www.westfieldgolf.com/</x:v>
      </x:c>
      <x:c r="L691" s="25" t="n">
        <x:v>45.3364</x:v>
      </x:c>
      <x:c r="M691" s="25" t="n">
        <x:v>-66.2212</x:v>
      </x:c>
      <x:c r="N691" s="25" t="str">
        <x:v>2026-08-15</x:v>
      </x:c>
    </x:row>
    <x:row r="692">
      <x:c r="A692" s="25" t="str">
        <x:v>CA-0693</x:v>
      </x:c>
      <x:c r="B692" s="25" t="str">
        <x:v>CA-C0631</x:v>
      </x:c>
      <x:c r="C692" s="25" t="n">
        <x:v>19075</x:v>
      </x:c>
      <x:c r="D692" s="25" t="n">
        <x:v>19075</x:v>
      </x:c>
      <x:c r="E692" s="25" t="str">
        <x:v>Wikiwak Executive Golf Club</x:v>
      </x:c>
      <x:c r="F692" s="25"/>
      <x:c r="G692" s="25"/>
      <x:c r="H692" s="25"/>
      <x:c r="I692" s="25" t="str">
        <x:v>https://api.golfcanada.ca/api/v1/facilities/19075</x:v>
      </x:c>
      <x:c r="J692" s="25"/>
      <x:c r="K692" s="25"/>
      <x:c r="L692" s="25" t="n">
        <x:v>46.2208</x:v>
      </x:c>
      <x:c r="M692" s="25" t="n">
        <x:v>-64.5304</x:v>
      </x:c>
      <x:c r="N692" s="25" t="str">
        <x:v>2026-08-15</x:v>
      </x:c>
    </x:row>
    <x:row r="693">
      <x:c r="A693" s="25" t="str">
        <x:v>CA-0694</x:v>
      </x:c>
      <x:c r="B693" s="25" t="str">
        <x:v>CA-C0632</x:v>
      </x:c>
      <x:c r="C693" s="25" t="n">
        <x:v>19069</x:v>
      </x:c>
      <x:c r="D693" s="25" t="n">
        <x:v>19069</x:v>
      </x:c>
      <x:c r="E693" s="25" t="str">
        <x:v>Woodstock Golf &amp; Curling Club</x:v>
      </x:c>
      <x:c r="F693" s="25"/>
      <x:c r="G693" s="25" t="n">
        <x:v>52295</x:v>
      </x:c>
      <x:c r="H693" s="25" t="str">
        <x:v>Black</x:v>
      </x:c>
      <x:c r="I693" s="25" t="str">
        <x:v>https://api.golfcanada.ca/api/v1/facilities/19069</x:v>
      </x:c>
      <x:c r="J693" s="25"/>
      <x:c r="K693" s="25"/>
      <x:c r="L693" s="25" t="n">
        <x:v>46.1573</x:v>
      </x:c>
      <x:c r="M693" s="25" t="n">
        <x:v>-67.5783</x:v>
      </x:c>
      <x:c r="N693" s="25" t="str">
        <x:v>2026-08-15</x:v>
      </x:c>
    </x:row>
    <x:row r="694">
      <x:c r="A694" s="25" t="str">
        <x:v>CA-0695</x:v>
      </x:c>
      <x:c r="B694" s="25" t="str">
        <x:v>CA-C0633</x:v>
      </x:c>
      <x:c r="C694" s="25" t="n">
        <x:v>19108</x:v>
      </x:c>
      <x:c r="D694" s="25" t="n">
        <x:v>19108</x:v>
      </x:c>
      <x:c r="E694" s="25" t="str">
        <x:v>Amaruk Golf&amp; Sports Club</x:v>
      </x:c>
      <x:c r="F694" s="25" t="str">
        <x:v>Amaruk Golf Club</x:v>
      </x:c>
      <x:c r="G694" s="25" t="n">
        <x:v>52379</x:v>
      </x:c>
      <x:c r="H694" s="25" t="str">
        <x:v>White</x:v>
      </x:c>
      <x:c r="I694" s="25" t="str">
        <x:v>https://api.golfcanada.ca/api/v1/facilities/19108</x:v>
      </x:c>
      <x:c r="J694" s="25"/>
      <x:c r="K694" s="25"/>
      <x:c r="L694" s="25" t="n">
        <x:v>53.3039</x:v>
      </x:c>
      <x:c r="M694" s="25" t="n">
        <x:v>-60.3745</x:v>
      </x:c>
      <x:c r="N694" s="25" t="str">
        <x:v>2026-08-15</x:v>
      </x:c>
    </x:row>
    <x:row r="695">
      <x:c r="A695" s="25" t="str">
        <x:v>CA-0696</x:v>
      </x:c>
      <x:c r="B695" s="25" t="str">
        <x:v>CA-C0634</x:v>
      </x:c>
      <x:c r="C695" s="25" t="n">
        <x:v>24145</x:v>
      </x:c>
      <x:c r="D695" s="25" t="n">
        <x:v>24224</x:v>
      </x:c>
      <x:c r="E695" s="25" t="str">
        <x:v>Bally Haly Country Club</x:v>
      </x:c>
      <x:c r="F695" s="25" t="str">
        <x:v>Bally Haly Country Club - North</x:v>
      </x:c>
      <x:c r="G695" s="25" t="n">
        <x:v>174693</x:v>
      </x:c>
      <x:c r="H695" s="25" t="str">
        <x:v>Black</x:v>
      </x:c>
      <x:c r="I695" s="25" t="str">
        <x:v>https://api.golfcanada.ca/api/v1/facilities/24145</x:v>
      </x:c>
      <x:c r="J695" s="25"/>
      <x:c r="K695" s="25"/>
      <x:c r="L695" s="25" t="n">
        <x:v>47.627</x:v>
      </x:c>
      <x:c r="M695" s="25" t="n">
        <x:v>-52.7112</x:v>
      </x:c>
      <x:c r="N695" s="25" t="str">
        <x:v>2026-08-15</x:v>
      </x:c>
    </x:row>
    <x:row r="696">
      <x:c r="A696" s="25" t="str">
        <x:v>CA-0697</x:v>
      </x:c>
      <x:c r="B696" s="25" t="str">
        <x:v>CA-C0634</x:v>
      </x:c>
      <x:c r="C696" s="25" t="n">
        <x:v>24145</x:v>
      </x:c>
      <x:c r="D696" s="25" t="n">
        <x:v>17818</x:v>
      </x:c>
      <x:c r="E696" s="25" t="str">
        <x:v>Bally Haly Country Club</x:v>
      </x:c>
      <x:c r="F696" s="25" t="str">
        <x:v>Bally Haly Country Club - South</x:v>
      </x:c>
      <x:c r="G696" s="25" t="n">
        <x:v>49023</x:v>
      </x:c>
      <x:c r="H696" s="25" t="str">
        <x:v>Black</x:v>
      </x:c>
      <x:c r="I696" s="25" t="str">
        <x:v>https://api.golfcanada.ca/api/v1/facilities/24145</x:v>
      </x:c>
      <x:c r="J696" s="25"/>
      <x:c r="K696" s="25"/>
      <x:c r="L696" s="25" t="n">
        <x:v>47.627</x:v>
      </x:c>
      <x:c r="M696" s="25" t="n">
        <x:v>-52.7112</x:v>
      </x:c>
      <x:c r="N696" s="25" t="str">
        <x:v>2026-08-15</x:v>
      </x:c>
    </x:row>
    <x:row r="697">
      <x:c r="A697" s="25" t="str">
        <x:v>CA-0698</x:v>
      </x:c>
      <x:c r="B697" s="25" t="str">
        <x:v>CA-C0635</x:v>
      </x:c>
      <x:c r="C697" s="25" t="n">
        <x:v>19107</x:v>
      </x:c>
      <x:c r="D697" s="25" t="n">
        <x:v>19107</x:v>
      </x:c>
      <x:c r="E697" s="25" t="str">
        <x:v>Blomidon Golf Club</x:v>
      </x:c>
      <x:c r="F697" s="25" t="str">
        <x:v>Blomidon Golf &amp; Country Club</x:v>
      </x:c>
      <x:c r="G697" s="25" t="n">
        <x:v>52376</x:v>
      </x:c>
      <x:c r="H697" s="25" t="str">
        <x:v>Blue</x:v>
      </x:c>
      <x:c r="I697" s="25" t="str">
        <x:v>https://api.golfcanada.ca/api/v1/facilities/19107</x:v>
      </x:c>
      <x:c r="J697" s="25"/>
      <x:c r="K697" s="25"/>
      <x:c r="L697" s="25" t="n">
        <x:v>48.9413</x:v>
      </x:c>
      <x:c r="M697" s="25" t="n">
        <x:v>-57.9211</x:v>
      </x:c>
      <x:c r="N697" s="25" t="str">
        <x:v>2026-08-15</x:v>
      </x:c>
    </x:row>
    <x:row r="698">
      <x:c r="A698" s="25" t="str">
        <x:v>CA-0699</x:v>
      </x:c>
      <x:c r="B698" s="25" t="str">
        <x:v>CA-C0636</x:v>
      </x:c>
      <x:c r="C698" s="25" t="n">
        <x:v>17763</x:v>
      </x:c>
      <x:c r="D698" s="25" t="n">
        <x:v>17763</x:v>
      </x:c>
      <x:c r="E698" s="25" t="str">
        <x:v>Brookside Golf Club</x:v>
      </x:c>
      <x:c r="F698" s="25"/>
      <x:c r="G698" s="25"/>
      <x:c r="H698" s="25"/>
      <x:c r="I698" s="25" t="str">
        <x:v>https://api.golfcanada.ca/api/v1/facilities/17763</x:v>
      </x:c>
      <x:c r="J698" s="25"/>
      <x:c r="K698" s="25"/>
      <x:c r="L698" s="25" t="n">
        <x:v>48.0343</x:v>
      </x:c>
      <x:c r="M698" s="25" t="n">
        <x:v>-53.8099</x:v>
      </x:c>
      <x:c r="N698" s="25" t="str">
        <x:v>2026-08-15</x:v>
      </x:c>
    </x:row>
    <x:row r="699">
      <x:c r="A699" s="25" t="str">
        <x:v>CA-0700</x:v>
      </x:c>
      <x:c r="B699" s="25" t="str">
        <x:v>CA-C0637</x:v>
      </x:c>
      <x:c r="C699" s="25" t="n">
        <x:v>19106</x:v>
      </x:c>
      <x:c r="D699" s="25" t="n">
        <x:v>19106</x:v>
      </x:c>
      <x:c r="E699" s="25" t="str">
        <x:v>Gander Golf Club</x:v>
      </x:c>
      <x:c r="F699" s="25"/>
      <x:c r="G699" s="25" t="n">
        <x:v>52373</x:v>
      </x:c>
      <x:c r="H699" s="25" t="str">
        <x:v>Blue</x:v>
      </x:c>
      <x:c r="I699" s="25" t="str">
        <x:v>https://api.golfcanada.ca/api/v1/facilities/19106</x:v>
      </x:c>
      <x:c r="J699" s="25" t="str">
        <x:v>node/1781093144</x:v>
      </x:c>
      <x:c r="K699" s="25"/>
      <x:c r="L699" s="25" t="n">
        <x:v>48.9556</x:v>
      </x:c>
      <x:c r="M699" s="25" t="n">
        <x:v>-54.6314</x:v>
      </x:c>
      <x:c r="N699" s="25" t="str">
        <x:v>2026-08-15</x:v>
      </x:c>
    </x:row>
    <x:row r="700">
      <x:c r="A700" s="25" t="str">
        <x:v>CA-0701</x:v>
      </x:c>
      <x:c r="B700" s="25" t="str">
        <x:v>CA-C0638</x:v>
      </x:c>
      <x:c r="C700" s="25" t="n">
        <x:v>17937</x:v>
      </x:c>
      <x:c r="D700" s="25" t="n">
        <x:v>17937</x:v>
      </x:c>
      <x:c r="E700" s="25" t="str">
        <x:v>GlenDenning Golf Club</x:v>
      </x:c>
      <x:c r="F700" s="25" t="str">
        <x:v>GlenDenning Golf Course</x:v>
      </x:c>
      <x:c r="G700" s="25" t="n">
        <x:v>49374</x:v>
      </x:c>
      <x:c r="H700" s="25" t="str">
        <x:v>Gold</x:v>
      </x:c>
      <x:c r="I700" s="25" t="str">
        <x:v>https://api.golfcanada.ca/api/v1/facilities/17937</x:v>
      </x:c>
      <x:c r="J700" s="25" t="str">
        <x:v>node/2467831575</x:v>
      </x:c>
      <x:c r="K700" s="25"/>
      <x:c r="L700" s="25" t="n">
        <x:v>47.4866</x:v>
      </x:c>
      <x:c r="M700" s="25" t="n">
        <x:v>-52.8302</x:v>
      </x:c>
      <x:c r="N700" s="25" t="str">
        <x:v>2026-08-15</x:v>
      </x:c>
    </x:row>
    <x:row r="701">
      <x:c r="A701" s="25" t="str">
        <x:v>CA-0702</x:v>
      </x:c>
      <x:c r="B701" s="25" t="str">
        <x:v>CA-C0639</x:v>
      </x:c>
      <x:c r="C701" s="25" t="n">
        <x:v>19104</x:v>
      </x:c>
      <x:c r="D701" s="25" t="n">
        <x:v>19104</x:v>
      </x:c>
      <x:c r="E701" s="25" t="str">
        <x:v>Grand Falls Golf Club (NL)</x:v>
      </x:c>
      <x:c r="F701" s="25" t="str">
        <x:v>Grand Falls Golf Club</x:v>
      </x:c>
      <x:c r="G701" s="25" t="n">
        <x:v>52368</x:v>
      </x:c>
      <x:c r="H701" s="25" t="str">
        <x:v>Blue</x:v>
      </x:c>
      <x:c r="I701" s="25" t="str">
        <x:v>https://api.golfcanada.ca/api/v1/facilities/19104</x:v>
      </x:c>
      <x:c r="J701" s="25"/>
      <x:c r="K701" s="25"/>
      <x:c r="L701" s="25" t="n">
        <x:v>48.9394</x:v>
      </x:c>
      <x:c r="M701" s="25" t="n">
        <x:v>-55.7215</x:v>
      </x:c>
      <x:c r="N701" s="25" t="str">
        <x:v>2026-08-15</x:v>
      </x:c>
    </x:row>
    <x:row r="702">
      <x:c r="A702" s="25" t="str">
        <x:v>CA-0703</x:v>
      </x:c>
      <x:c r="B702" s="25" t="str">
        <x:v>CA-C0640</x:v>
      </x:c>
      <x:c r="C702" s="25" t="n">
        <x:v>19096</x:v>
      </x:c>
      <x:c r="D702" s="25" t="n">
        <x:v>19096</x:v>
      </x:c>
      <x:c r="E702" s="25" t="str">
        <x:v>Grande Meadows Golf Club</x:v>
      </x:c>
      <x:c r="F702" s="25"/>
      <x:c r="G702" s="25" t="n">
        <x:v>54274</x:v>
      </x:c>
      <x:c r="H702" s="25" t="str">
        <x:v>White/Blue</x:v>
      </x:c>
      <x:c r="I702" s="25" t="str">
        <x:v>https://api.golfcanada.ca/api/v1/facilities/19096</x:v>
      </x:c>
      <x:c r="J702" s="25" t="str">
        <x:v>node/2551133994</x:v>
      </x:c>
      <x:c r="K702" s="25"/>
      <x:c r="L702" s="25" t="n">
        <x:v>47.211</x:v>
      </x:c>
      <x:c r="M702" s="25" t="n">
        <x:v>-55.4041</x:v>
      </x:c>
      <x:c r="N702" s="25" t="str">
        <x:v>2026-08-15</x:v>
      </x:c>
    </x:row>
    <x:row r="703">
      <x:c r="A703" s="25" t="str">
        <x:v>CA-0704</x:v>
      </x:c>
      <x:c r="B703" s="25" t="str">
        <x:v>CA-C0641</x:v>
      </x:c>
      <x:c r="C703" s="25" t="n">
        <x:v>25079</x:v>
      </x:c>
      <x:c r="D703" s="25" t="n">
        <x:v>24899</x:v>
      </x:c>
      <x:c r="E703" s="25" t="str">
        <x:v>Gros Morne Resort</x:v>
      </x:c>
      <x:c r="F703" s="25"/>
      <x:c r="G703" s="25" t="n">
        <x:v>247255</x:v>
      </x:c>
      <x:c r="H703" s="25" t="str">
        <x:v>Gold</x:v>
      </x:c>
      <x:c r="I703" s="25" t="str">
        <x:v>https://api.golfcanada.ca/api/v1/facilities/25079</x:v>
      </x:c>
      <x:c r="J703" s="25"/>
      <x:c r="K703" s="25"/>
      <x:c r="L703" s="25" t="n">
        <x:v>49.867</x:v>
      </x:c>
      <x:c r="M703" s="25" t="n">
        <x:v>-57.8159</x:v>
      </x:c>
      <x:c r="N703" s="25" t="str">
        <x:v>2026-08-15</x:v>
      </x:c>
    </x:row>
    <x:row r="704">
      <x:c r="A704" s="25" t="str">
        <x:v>CA-0705</x:v>
      </x:c>
      <x:c r="B704" s="25" t="str">
        <x:v>CA-C0642</x:v>
      </x:c>
      <x:c r="C704" s="25" t="n">
        <x:v>19097</x:v>
      </x:c>
      <x:c r="D704" s="25" t="n">
        <x:v>19097</x:v>
      </x:c>
      <x:c r="E704" s="25" t="str">
        <x:v>Harmon Seaside Links</x:v>
      </x:c>
      <x:c r="F704" s="25"/>
      <x:c r="G704" s="25" t="n">
        <x:v>52350</x:v>
      </x:c>
      <x:c r="H704" s="25" t="str">
        <x:v>Blue</x:v>
      </x:c>
      <x:c r="I704" s="25" t="str">
        <x:v>https://api.golfcanada.ca/api/v1/facilities/19097</x:v>
      </x:c>
      <x:c r="J704" s="25"/>
      <x:c r="K704" s="25"/>
      <x:c r="L704" s="25" t="n">
        <x:v>48.53</x:v>
      </x:c>
      <x:c r="M704" s="25" t="n">
        <x:v>-58.5533</x:v>
      </x:c>
      <x:c r="N704" s="25" t="str">
        <x:v>2026-08-15</x:v>
      </x:c>
    </x:row>
    <x:row r="705">
      <x:c r="A705" s="25" t="str">
        <x:v>CA-0706</x:v>
      </x:c>
      <x:c r="B705" s="25" t="str">
        <x:v>CA-C0643</x:v>
      </x:c>
      <x:c r="C705" s="25" t="n">
        <x:v>20437</x:v>
      </x:c>
      <x:c r="D705" s="25" t="n">
        <x:v>20437</x:v>
      </x:c>
      <x:c r="E705" s="25" t="str">
        <x:v>Humber River Golf Club</x:v>
      </x:c>
      <x:c r="F705" s="25"/>
      <x:c r="G705" s="25" t="n">
        <x:v>177823</x:v>
      </x:c>
      <x:c r="H705" s="25" t="str">
        <x:v>Blue</x:v>
      </x:c>
      <x:c r="I705" s="25" t="str">
        <x:v>https://api.golfcanada.ca/api/v1/facilities/20437</x:v>
      </x:c>
      <x:c r="J705" s="25"/>
      <x:c r="K705" s="25"/>
      <x:c r="L705" s="25" t="n">
        <x:v>49.2085</x:v>
      </x:c>
      <x:c r="M705" s="25" t="n">
        <x:v>-57.417</x:v>
      </x:c>
      <x:c r="N705" s="25" t="str">
        <x:v>2026-08-15</x:v>
      </x:c>
    </x:row>
    <x:row r="706">
      <x:c r="A706" s="25" t="str">
        <x:v>CA-0707</x:v>
      </x:c>
      <x:c r="B706" s="25" t="str">
        <x:v>CA-C0644</x:v>
      </x:c>
      <x:c r="C706" s="25" t="n">
        <x:v>19105</x:v>
      </x:c>
      <x:c r="D706" s="25" t="n">
        <x:v>19105</x:v>
      </x:c>
      <x:c r="E706" s="25" t="str">
        <x:v>Humber Valley Resort</x:v>
      </x:c>
      <x:c r="F706" s="25" t="str">
        <x:v>Humber Valley Resort Course</x:v>
      </x:c>
      <x:c r="G706" s="25" t="n">
        <x:v>177772</x:v>
      </x:c>
      <x:c r="H706" s="25" t="str">
        <x:v>Gold</x:v>
      </x:c>
      <x:c r="I706" s="25" t="str">
        <x:v>https://api.golfcanada.ca/api/v1/facilities/19105</x:v>
      </x:c>
      <x:c r="J706" s="25" t="str">
        <x:v>way/1355385515</x:v>
      </x:c>
      <x:c r="K706" s="25"/>
      <x:c r="L706" s="25" t="n">
        <x:v>49.0126</x:v>
      </x:c>
      <x:c r="M706" s="25" t="n">
        <x:v>-57.6879</x:v>
      </x:c>
      <x:c r="N706" s="25" t="str">
        <x:v>2026-08-15</x:v>
      </x:c>
    </x:row>
    <x:row r="707">
      <x:c r="A707" s="25" t="str">
        <x:v>CA-0708</x:v>
      </x:c>
      <x:c r="B707" s="25" t="str">
        <x:v>CA-C0645</x:v>
      </x:c>
      <x:c r="C707" s="25" t="n">
        <x:v>19102</x:v>
      </x:c>
      <x:c r="D707" s="25" t="n">
        <x:v>19102</x:v>
      </x:c>
      <x:c r="E707" s="25" t="str">
        <x:v>Pippy Park Public Golf Course</x:v>
      </x:c>
      <x:c r="F707" s="25" t="str">
        <x:v>Pippy Park - Admiral's Green</x:v>
      </x:c>
      <x:c r="G707" s="25" t="n">
        <x:v>52362</x:v>
      </x:c>
      <x:c r="H707" s="25" t="str">
        <x:v>Black</x:v>
      </x:c>
      <x:c r="I707" s="25" t="str">
        <x:v>https://api.golfcanada.ca/api/v1/facilities/19102</x:v>
      </x:c>
      <x:c r="J707" s="25"/>
      <x:c r="K707" s="25"/>
      <x:c r="L707" s="25" t="n">
        <x:v>47.5889</x:v>
      </x:c>
      <x:c r="M707" s="25" t="n">
        <x:v>-52.7482</x:v>
      </x:c>
      <x:c r="N707" s="25" t="str">
        <x:v>2026-08-15</x:v>
      </x:c>
    </x:row>
    <x:row r="708">
      <x:c r="A708" s="25" t="str">
        <x:v>CA-0709</x:v>
      </x:c>
      <x:c r="B708" s="25" t="str">
        <x:v>CA-C0645</x:v>
      </x:c>
      <x:c r="C708" s="25" t="n">
        <x:v>19102</x:v>
      </x:c>
      <x:c r="D708" s="25" t="n">
        <x:v>19103</x:v>
      </x:c>
      <x:c r="E708" s="25" t="str">
        <x:v>Pippy Park Public Golf Course</x:v>
      </x:c>
      <x:c r="F708" s="25" t="str">
        <x:v>Pippy Park - Captain's Hill</x:v>
      </x:c>
      <x:c r="G708" s="25" t="n">
        <x:v>52365</x:v>
      </x:c>
      <x:c r="H708" s="25" t="str">
        <x:v>Black</x:v>
      </x:c>
      <x:c r="I708" s="25" t="str">
        <x:v>https://api.golfcanada.ca/api/v1/facilities/19102</x:v>
      </x:c>
      <x:c r="J708" s="25"/>
      <x:c r="K708" s="25"/>
      <x:c r="L708" s="25" t="n">
        <x:v>47.5889</x:v>
      </x:c>
      <x:c r="M708" s="25" t="n">
        <x:v>-52.7482</x:v>
      </x:c>
      <x:c r="N708" s="25" t="str">
        <x:v>2026-08-15</x:v>
      </x:c>
    </x:row>
    <x:row r="709">
      <x:c r="A709" s="25" t="str">
        <x:v>CA-0710</x:v>
      </x:c>
      <x:c r="B709" s="25" t="str">
        <x:v>CA-C0646</x:v>
      </x:c>
      <x:c r="C709" s="25" t="n">
        <x:v>23304</x:v>
      </x:c>
      <x:c r="D709" s="25" t="n">
        <x:v>23342</x:v>
      </x:c>
      <x:c r="E709" s="25" t="str">
        <x:v>Pitchers Pond Golf Course</x:v>
      </x:c>
      <x:c r="F709" s="25" t="str">
        <x:v>Pitcher's Pond Golf Course</x:v>
      </x:c>
      <x:c r="G709" s="25" t="n">
        <x:v>167365</x:v>
      </x:c>
      <x:c r="H709" s="25" t="str">
        <x:v>Yellow</x:v>
      </x:c>
      <x:c r="I709" s="25" t="str">
        <x:v>https://api.golfcanada.ca/api/v1/facilities/23304</x:v>
      </x:c>
      <x:c r="J709" s="25"/>
      <x:c r="K709" s="25"/>
      <x:c r="L709" s="25" t="n">
        <x:v>47.691</x:v>
      </x:c>
      <x:c r="M709" s="25" t="n">
        <x:v>-53.4701</x:v>
      </x:c>
      <x:c r="N709" s="25" t="str">
        <x:v>2026-08-15</x:v>
      </x:c>
    </x:row>
    <x:row r="710">
      <x:c r="A710" s="25" t="str">
        <x:v>CA-0711</x:v>
      </x:c>
      <x:c r="B710" s="25" t="str">
        <x:v>CA-C0647</x:v>
      </x:c>
      <x:c r="C710" s="25" t="n">
        <x:v>17914</x:v>
      </x:c>
      <x:c r="D710" s="25" t="n">
        <x:v>17914</x:v>
      </x:c>
      <x:c r="E710" s="25" t="str">
        <x:v>St. Andrews Na Creige Golf Course</x:v>
      </x:c>
      <x:c r="F710" s="25"/>
      <x:c r="G710" s="25" t="n">
        <x:v>49299</x:v>
      </x:c>
      <x:c r="H710" s="25" t="str">
        <x:v>Blue</x:v>
      </x:c>
      <x:c r="I710" s="25" t="str">
        <x:v>https://api.golfcanada.ca/api/v1/facilities/17914</x:v>
      </x:c>
      <x:c r="J710" s="25"/>
      <x:c r="K710" s="25"/>
      <x:c r="L710" s="25" t="n">
        <x:v>47.791996</x:v>
      </x:c>
      <x:c r="M710" s="25" t="n">
        <x:v>-59.245834</x:v>
      </x:c>
      <x:c r="N710" s="25" t="str">
        <x:v>2026-08-15</x:v>
      </x:c>
    </x:row>
    <x:row r="711">
      <x:c r="A711" s="25" t="str">
        <x:v>CA-0712</x:v>
      </x:c>
      <x:c r="B711" s="25" t="str">
        <x:v>CA-C0648</x:v>
      </x:c>
      <x:c r="C711" s="25" t="n">
        <x:v>19098</x:v>
      </x:c>
      <x:c r="D711" s="25" t="n">
        <x:v>19098</x:v>
      </x:c>
      <x:c r="E711" s="25" t="str">
        <x:v>Tamarack Golf Club</x:v>
      </x:c>
      <x:c r="F711" s="25"/>
      <x:c r="G711" s="25" t="n">
        <x:v>52353</x:v>
      </x:c>
      <x:c r="H711" s="25" t="str">
        <x:v>Blue</x:v>
      </x:c>
      <x:c r="I711" s="25" t="str">
        <x:v>https://api.golfcanada.ca/api/v1/facilities/19098</x:v>
      </x:c>
      <x:c r="J711" s="25"/>
      <x:c r="K711" s="25"/>
      <x:c r="L711" s="25" t="n">
        <x:v>52.902917</x:v>
      </x:c>
      <x:c r="M711" s="25" t="n">
        <x:v>-66.989942</x:v>
      </x:c>
      <x:c r="N711" s="25" t="str">
        <x:v>2026-08-15</x:v>
      </x:c>
    </x:row>
    <x:row r="712">
      <x:c r="A712" s="25" t="str">
        <x:v>CA-0713</x:v>
      </x:c>
      <x:c r="B712" s="25" t="str">
        <x:v>CA-C0649</x:v>
      </x:c>
      <x:c r="C712" s="25" t="n">
        <x:v>19100</x:v>
      </x:c>
      <x:c r="D712" s="25" t="n">
        <x:v>19100</x:v>
      </x:c>
      <x:c r="E712" s="25" t="str">
        <x:v>Terra Nova Golf Resort &amp; Golf Community</x:v>
      </x:c>
      <x:c r="F712" s="25" t="str">
        <x:v>Terra Nova Golf Resort &amp; Golf Community - Eagle Creek</x:v>
      </x:c>
      <x:c r="G712" s="25" t="n">
        <x:v>52358</x:v>
      </x:c>
      <x:c r="H712" s="25" t="str">
        <x:v>White</x:v>
      </x:c>
      <x:c r="I712" s="25" t="str">
        <x:v>https://api.golfcanada.ca/api/v1/facilities/19100</x:v>
      </x:c>
      <x:c r="J712" s="25"/>
      <x:c r="K712" s="25"/>
      <x:c r="L712" s="25" t="n">
        <x:v>48.3835</x:v>
      </x:c>
      <x:c r="M712" s="25" t="n">
        <x:v>-54.2018</x:v>
      </x:c>
      <x:c r="N712" s="25" t="str">
        <x:v>2026-08-15</x:v>
      </x:c>
    </x:row>
    <x:row r="713">
      <x:c r="A713" s="25" t="str">
        <x:v>CA-0714</x:v>
      </x:c>
      <x:c r="B713" s="25" t="str">
        <x:v>CA-C0649</x:v>
      </x:c>
      <x:c r="C713" s="25" t="n">
        <x:v>19100</x:v>
      </x:c>
      <x:c r="D713" s="25" t="n">
        <x:v>19099</x:v>
      </x:c>
      <x:c r="E713" s="25" t="str">
        <x:v>Terra Nova Golf Resort &amp; Golf Community</x:v>
      </x:c>
      <x:c r="F713" s="25" t="str">
        <x:v>Terra Nova Golf Resort &amp; Golf Community - Twin Rivers</x:v>
      </x:c>
      <x:c r="G713" s="25" t="n">
        <x:v>52356</x:v>
      </x:c>
      <x:c r="H713" s="25" t="str">
        <x:v>Championship</x:v>
      </x:c>
      <x:c r="I713" s="25" t="str">
        <x:v>https://api.golfcanada.ca/api/v1/facilities/19100</x:v>
      </x:c>
      <x:c r="J713" s="25"/>
      <x:c r="K713" s="25"/>
      <x:c r="L713" s="25" t="n">
        <x:v>48.3835</x:v>
      </x:c>
      <x:c r="M713" s="25" t="n">
        <x:v>-54.2018</x:v>
      </x:c>
      <x:c r="N713" s="25" t="str">
        <x:v>2026-08-15</x:v>
      </x:c>
    </x:row>
    <x:row r="714">
      <x:c r="A714" s="25" t="str">
        <x:v>CA-0715</x:v>
      </x:c>
      <x:c r="B714" s="25" t="str">
        <x:v>CA-C0650</x:v>
      </x:c>
      <x:c r="C714" s="25" t="n">
        <x:v>32319</x:v>
      </x:c>
      <x:c r="D714" s="25" t="n">
        <x:v>32943</x:v>
      </x:c>
      <x:c r="E714" s="25" t="str">
        <x:v>The View Golf Resort</x:v>
      </x:c>
      <x:c r="F714" s="25"/>
      <x:c r="G714" s="25" t="n">
        <x:v>231550</x:v>
      </x:c>
      <x:c r="H714" s="25" t="str">
        <x:v>Blue Tee</x:v>
      </x:c>
      <x:c r="I714" s="25" t="str">
        <x:v>https://api.golfcanada.ca/api/v1/facilities/32319</x:v>
      </x:c>
      <x:c r="J714" s="25"/>
      <x:c r="K714" s="25"/>
      <x:c r="L714" s="25" t="n">
        <x:v>48.4282</x:v>
      </x:c>
      <x:c r="M714" s="25" t="n">
        <x:v>-53.5784</x:v>
      </x:c>
      <x:c r="N714" s="25" t="str">
        <x:v>2026-08-15</x:v>
      </x:c>
    </x:row>
    <x:row r="715">
      <x:c r="A715" s="25" t="str">
        <x:v>CA-0716</x:v>
      </x:c>
      <x:c r="B715" s="25" t="str">
        <x:v>CA-C0651</x:v>
      </x:c>
      <x:c r="C715" s="25" t="n">
        <x:v>20406</x:v>
      </x:c>
      <x:c r="D715" s="25" t="n">
        <x:v>20406</x:v>
      </x:c>
      <x:c r="E715" s="25" t="str">
        <x:v>The Wilds Golf Resort</x:v>
      </x:c>
      <x:c r="F715" s="25"/>
      <x:c r="G715" s="25" t="n">
        <x:v>56597</x:v>
      </x:c>
      <x:c r="H715" s="25" t="str">
        <x:v>Gold</x:v>
      </x:c>
      <x:c r="I715" s="25" t="str">
        <x:v>https://api.golfcanada.ca/api/v1/facilities/20406</x:v>
      </x:c>
      <x:c r="J715" s="25" t="str">
        <x:v>way/1035830529</x:v>
      </x:c>
      <x:c r="K715" s="25" t="str">
        <x:v>https://thewilds.ca/things-to-do/golf</x:v>
      </x:c>
      <x:c r="L715" s="25" t="n">
        <x:v>47.2206</x:v>
      </x:c>
      <x:c r="M715" s="25" t="n">
        <x:v>-53.3319</x:v>
      </x:c>
      <x:c r="N715" s="25" t="str">
        <x:v>2026-08-15</x:v>
      </x:c>
    </x:row>
    <x:row r="716">
      <x:c r="A716" s="25" t="str">
        <x:v>CA-0717</x:v>
      </x:c>
      <x:c r="B716" s="25" t="str">
        <x:v>CA-C0652</x:v>
      </x:c>
      <x:c r="C716" s="25" t="n">
        <x:v>20405</x:v>
      </x:c>
      <x:c r="D716" s="25" t="n">
        <x:v>20405</x:v>
      </x:c>
      <x:c r="E716" s="25" t="str">
        <x:v>The Willows at Holyrood</x:v>
      </x:c>
      <x:c r="F716" s="25"/>
      <x:c r="G716" s="25" t="n">
        <x:v>56596</x:v>
      </x:c>
      <x:c r="H716" s="25" t="str">
        <x:v>White</x:v>
      </x:c>
      <x:c r="I716" s="25" t="str">
        <x:v>https://api.golfcanada.ca/api/v1/facilities/20405</x:v>
      </x:c>
      <x:c r="J716" s="25"/>
      <x:c r="K716" s="25"/>
      <x:c r="L716" s="25" t="n">
        <x:v>47.3668</x:v>
      </x:c>
      <x:c r="M716" s="25" t="n">
        <x:v>-53.1171</x:v>
      </x:c>
      <x:c r="N716" s="25" t="str">
        <x:v>2026-08-15</x:v>
      </x:c>
    </x:row>
    <x:row r="717">
      <x:c r="A717" s="25" t="str">
        <x:v>CA-0718</x:v>
      </x:c>
      <x:c r="B717" s="25" t="str">
        <x:v>CA-C0653</x:v>
      </x:c>
      <x:c r="C717" s="25" t="n">
        <x:v>18691</x:v>
      </x:c>
      <x:c r="D717" s="25" t="n">
        <x:v>18691</x:v>
      </x:c>
      <x:c r="E717" s="25" t="str">
        <x:v>Hay River Golf Club</x:v>
      </x:c>
      <x:c r="F717" s="25"/>
      <x:c r="G717" s="25" t="n">
        <x:v>54161</x:v>
      </x:c>
      <x:c r="H717" s="25" t="str">
        <x:v>White/Blue</x:v>
      </x:c>
      <x:c r="I717" s="25" t="str">
        <x:v>https://api.golfcanada.ca/api/v1/facilities/18691</x:v>
      </x:c>
      <x:c r="J717" s="25"/>
      <x:c r="K717" s="25"/>
      <x:c r="L717" s="25" t="n">
        <x:v>60.8561</x:v>
      </x:c>
      <x:c r="M717" s="25" t="n">
        <x:v>-115.7553</x:v>
      </x:c>
      <x:c r="N717" s="25" t="str">
        <x:v>2026-08-15</x:v>
      </x:c>
    </x:row>
    <x:row r="718">
      <x:c r="A718" s="25" t="str">
        <x:v>CA-0719</x:v>
      </x:c>
      <x:c r="B718" s="25" t="str">
        <x:v>CA-C0654</x:v>
      </x:c>
      <x:c r="C718" s="25" t="n">
        <x:v>18695</x:v>
      </x:c>
      <x:c r="D718" s="25" t="n">
        <x:v>18695</x:v>
      </x:c>
      <x:c r="E718" s="25" t="str">
        <x:v>Yellowknife Golf Club</x:v>
      </x:c>
      <x:c r="F718" s="25"/>
      <x:c r="G718" s="25" t="n">
        <x:v>248408</x:v>
      </x:c>
      <x:c r="H718" s="25" t="str">
        <x:v>Blue</x:v>
      </x:c>
      <x:c r="I718" s="25" t="str">
        <x:v>https://api.golfcanada.ca/api/v1/facilities/18695</x:v>
      </x:c>
      <x:c r="J718" s="25" t="str">
        <x:v>way/104201652</x:v>
      </x:c>
      <x:c r="K718" s="25"/>
      <x:c r="L718" s="25" t="n">
        <x:v>62.4751</x:v>
      </x:c>
      <x:c r="M718" s="25" t="n">
        <x:v>-114.4735</x:v>
      </x:c>
      <x:c r="N718" s="25" t="str">
        <x:v>2026-08-15</x:v>
      </x:c>
    </x:row>
    <x:row r="719">
      <x:c r="A719" s="25" t="str">
        <x:v>CA-0720</x:v>
      </x:c>
      <x:c r="B719" s="25" t="str">
        <x:v>CA-C0655</x:v>
      </x:c>
      <x:c r="C719" s="25" t="n">
        <x:v>19136</x:v>
      </x:c>
      <x:c r="D719" s="25" t="n">
        <x:v>19136</x:v>
      </x:c>
      <x:c r="E719" s="25" t="str">
        <x:v>Abercrombie Country Club</x:v>
      </x:c>
      <x:c r="F719" s="25"/>
      <x:c r="G719" s="25" t="n">
        <x:v>52451</x:v>
      </x:c>
      <x:c r="H719" s="25" t="str">
        <x:v>Black</x:v>
      </x:c>
      <x:c r="I719" s="25" t="str">
        <x:v>https://api.golfcanada.ca/api/v1/facilities/19136</x:v>
      </x:c>
      <x:c r="J719" s="25" t="str">
        <x:v>way/239523320</x:v>
      </x:c>
      <x:c r="K719" s="25" t="str">
        <x:v>https://abercrombiegolf.com/</x:v>
      </x:c>
      <x:c r="L719" s="25" t="n">
        <x:v>45.6125</x:v>
      </x:c>
      <x:c r="M719" s="25" t="n">
        <x:v>-62.665</x:v>
      </x:c>
      <x:c r="N719" s="25" t="str">
        <x:v>2026-08-15</x:v>
      </x:c>
    </x:row>
    <x:row r="720">
      <x:c r="A720" s="25" t="str">
        <x:v>CA-0721</x:v>
      </x:c>
      <x:c r="B720" s="25" t="str">
        <x:v>CA-C0656</x:v>
      </x:c>
      <x:c r="C720" s="25" t="n">
        <x:v>19147</x:v>
      </x:c>
      <x:c r="D720" s="25" t="n">
        <x:v>19147</x:v>
      </x:c>
      <x:c r="E720" s="25" t="str">
        <x:v>Amherst Golf Club</x:v>
      </x:c>
      <x:c r="F720" s="25"/>
      <x:c r="G720" s="25" t="n">
        <x:v>52481</x:v>
      </x:c>
      <x:c r="H720" s="25" t="str">
        <x:v>Blue</x:v>
      </x:c>
      <x:c r="I720" s="25" t="str">
        <x:v>https://api.golfcanada.ca/api/v1/facilities/19147</x:v>
      </x:c>
      <x:c r="J720" s="25"/>
      <x:c r="K720" s="25"/>
      <x:c r="L720" s="25" t="n">
        <x:v>45.8421</x:v>
      </x:c>
      <x:c r="M720" s="25" t="n">
        <x:v>-64.1648</x:v>
      </x:c>
      <x:c r="N720" s="25" t="str">
        <x:v>2026-08-15</x:v>
      </x:c>
    </x:row>
    <x:row r="721">
      <x:c r="A721" s="25" t="str">
        <x:v>CA-0722</x:v>
      </x:c>
      <x:c r="B721" s="25" t="str">
        <x:v>CA-C0657</x:v>
      </x:c>
      <x:c r="C721" s="25" t="n">
        <x:v>19128</x:v>
      </x:c>
      <x:c r="D721" s="25" t="n">
        <x:v>19128</x:v>
      </x:c>
      <x:c r="E721" s="25" t="str">
        <x:v>Antigonish Golf &amp; Country Club</x:v>
      </x:c>
      <x:c r="F721" s="25"/>
      <x:c r="G721" s="25" t="n">
        <x:v>52433</x:v>
      </x:c>
      <x:c r="H721" s="25" t="str">
        <x:v>Black Tees</x:v>
      </x:c>
      <x:c r="I721" s="25" t="str">
        <x:v>https://api.golfcanada.ca/api/v1/facilities/19128</x:v>
      </x:c>
      <x:c r="J721" s="25" t="str">
        <x:v>node/8051229340</x:v>
      </x:c>
      <x:c r="K721" s="25"/>
      <x:c r="L721" s="25" t="n">
        <x:v>45.6322</x:v>
      </x:c>
      <x:c r="M721" s="25" t="n">
        <x:v>-61.9995</x:v>
      </x:c>
      <x:c r="N721" s="25" t="str">
        <x:v>2026-08-15</x:v>
      </x:c>
    </x:row>
    <x:row r="722">
      <x:c r="A722" s="25" t="str">
        <x:v>CA-0723</x:v>
      </x:c>
      <x:c r="B722" s="25" t="str">
        <x:v>CA-C0658</x:v>
      </x:c>
      <x:c r="C722" s="25" t="n">
        <x:v>19864</x:v>
      </x:c>
      <x:c r="D722" s="25" t="n">
        <x:v>19115</x:v>
      </x:c>
      <x:c r="E722" s="25" t="str">
        <x:v>Ashburn Golf Club</x:v>
      </x:c>
      <x:c r="F722" s="25" t="str">
        <x:v>Ashburn Golf Club - New Course</x:v>
      </x:c>
      <x:c r="G722" s="25" t="n">
        <x:v>52398</x:v>
      </x:c>
      <x:c r="H722" s="25" t="str">
        <x:v>Black</x:v>
      </x:c>
      <x:c r="I722" s="25" t="str">
        <x:v>https://api.golfcanada.ca/api/v1/facilities/19864</x:v>
      </x:c>
      <x:c r="J722" s="25"/>
      <x:c r="K722" s="25"/>
      <x:c r="L722" s="25" t="n">
        <x:v>44.81</x:v>
      </x:c>
      <x:c r="M722" s="25" t="n">
        <x:v>-63.65</x:v>
      </x:c>
      <x:c r="N722" s="25" t="str">
        <x:v>2026-08-15</x:v>
      </x:c>
    </x:row>
    <x:row r="723">
      <x:c r="A723" s="25" t="str">
        <x:v>CA-0724</x:v>
      </x:c>
      <x:c r="B723" s="25" t="str">
        <x:v>CA-C0658</x:v>
      </x:c>
      <x:c r="C723" s="25" t="n">
        <x:v>19864</x:v>
      </x:c>
      <x:c r="D723" s="25" t="n">
        <x:v>19116</x:v>
      </x:c>
      <x:c r="E723" s="25" t="str">
        <x:v>Ashburn Golf Club</x:v>
      </x:c>
      <x:c r="F723" s="25" t="str">
        <x:v>Ashburn Golf Club - Old Course</x:v>
      </x:c>
      <x:c r="G723" s="25" t="n">
        <x:v>52402</x:v>
      </x:c>
      <x:c r="H723" s="25" t="str">
        <x:v>White</x:v>
      </x:c>
      <x:c r="I723" s="25" t="str">
        <x:v>https://api.golfcanada.ca/api/v1/facilities/19864</x:v>
      </x:c>
      <x:c r="J723" s="25"/>
      <x:c r="K723" s="25"/>
      <x:c r="L723" s="25" t="n">
        <x:v>44.81</x:v>
      </x:c>
      <x:c r="M723" s="25" t="n">
        <x:v>-63.65</x:v>
      </x:c>
      <x:c r="N723" s="25" t="str">
        <x:v>2026-08-15</x:v>
      </x:c>
    </x:row>
    <x:row r="724">
      <x:c r="A724" s="25" t="str">
        <x:v>CA-0725</x:v>
      </x:c>
      <x:c r="B724" s="25" t="str">
        <x:v>CA-C0659</x:v>
      </x:c>
      <x:c r="C724" s="25" t="n">
        <x:v>33116</x:v>
      </x:c>
      <x:c r="D724" s="25" t="n">
        <x:v>33694</x:v>
      </x:c>
      <x:c r="E724" s="25" t="str">
        <x:v>Aspotogan Ridge Golf Course</x:v>
      </x:c>
      <x:c r="F724" s="25"/>
      <x:c r="G724" s="25" t="n">
        <x:v>234878</x:v>
      </x:c>
      <x:c r="H724" s="25" t="str">
        <x:v>Blue</x:v>
      </x:c>
      <x:c r="I724" s="25" t="str">
        <x:v>https://api.golfcanada.ca/api/v1/facilities/33116</x:v>
      </x:c>
      <x:c r="J724" s="25"/>
      <x:c r="K724" s="25"/>
      <x:c r="L724" s="25" t="n">
        <x:v>44.6332</x:v>
      </x:c>
      <x:c r="M724" s="25" t="n">
        <x:v>-64.067</x:v>
      </x:c>
      <x:c r="N724" s="25" t="str">
        <x:v>2026-08-15</x:v>
      </x:c>
    </x:row>
    <x:row r="725">
      <x:c r="A725" s="25" t="str">
        <x:v>CA-0726</x:v>
      </x:c>
      <x:c r="B725" s="25" t="str">
        <x:v>CA-C0660</x:v>
      </x:c>
      <x:c r="C725" s="25" t="n">
        <x:v>19114</x:v>
      </x:c>
      <x:c r="D725" s="25" t="n">
        <x:v>19114</x:v>
      </x:c>
      <x:c r="E725" s="25" t="str">
        <x:v>Avon Valley Golf &amp; Country Club</x:v>
      </x:c>
      <x:c r="F725" s="25"/>
      <x:c r="G725" s="25" t="n">
        <x:v>52393</x:v>
      </x:c>
      <x:c r="H725" s="25" t="str">
        <x:v>Blue</x:v>
      </x:c>
      <x:c r="I725" s="25" t="str">
        <x:v>https://api.golfcanada.ca/api/v1/facilities/19114</x:v>
      </x:c>
      <x:c r="J725" s="25" t="str">
        <x:v>way/1036105462</x:v>
      </x:c>
      <x:c r="K725" s="25" t="str">
        <x:v>https://avonvalleygolf.com/</x:v>
      </x:c>
      <x:c r="L725" s="25" t="n">
        <x:v>44.9909</x:v>
      </x:c>
      <x:c r="M725" s="25" t="n">
        <x:v>-64.1924</x:v>
      </x:c>
      <x:c r="N725" s="25" t="str">
        <x:v>2026-08-15</x:v>
      </x:c>
    </x:row>
    <x:row r="726">
      <x:c r="A726" s="25" t="str">
        <x:v>CA-0727</x:v>
      </x:c>
      <x:c r="B726" s="25" t="str">
        <x:v>CA-C0661</x:v>
      </x:c>
      <x:c r="C726" s="25" t="n">
        <x:v>19127</x:v>
      </x:c>
      <x:c r="D726" s="25" t="n">
        <x:v>19127</x:v>
      </x:c>
      <x:c r="E726" s="25" t="str">
        <x:v>Baddeck Forks Golf Recreation Ltd.</x:v>
      </x:c>
      <x:c r="F726" s="25"/>
      <x:c r="G726" s="25" t="n">
        <x:v>87234</x:v>
      </x:c>
      <x:c r="H726" s="25" t="str">
        <x:v>Blue Back</x:v>
      </x:c>
      <x:c r="I726" s="25" t="str">
        <x:v>https://api.golfcanada.ca/api/v1/facilities/19127</x:v>
      </x:c>
      <x:c r="J726" s="25"/>
      <x:c r="K726" s="25"/>
      <x:c r="L726" s="25" t="n">
        <x:v>46.181227</x:v>
      </x:c>
      <x:c r="M726" s="25" t="n">
        <x:v>-60.76581</x:v>
      </x:c>
      <x:c r="N726" s="25" t="str">
        <x:v>2026-08-15</x:v>
      </x:c>
    </x:row>
    <x:row r="727">
      <x:c r="A727" s="25" t="str">
        <x:v>CA-0728</x:v>
      </x:c>
      <x:c r="B727" s="25" t="str">
        <x:v>CA-C0662</x:v>
      </x:c>
      <x:c r="C727" s="25" t="n">
        <x:v>19745</x:v>
      </x:c>
      <x:c r="D727" s="25" t="n">
        <x:v>19745</x:v>
      </x:c>
      <x:c r="E727" s="25" t="str">
        <x:v>Bell Bay Golf Club</x:v>
      </x:c>
      <x:c r="F727" s="25"/>
      <x:c r="G727" s="25" t="n">
        <x:v>53883</x:v>
      </x:c>
      <x:c r="H727" s="25" t="str">
        <x:v>Black</x:v>
      </x:c>
      <x:c r="I727" s="25" t="str">
        <x:v>https://api.golfcanada.ca/api/v1/facilities/19745</x:v>
      </x:c>
      <x:c r="J727" s="25" t="str">
        <x:v>way/267665154</x:v>
      </x:c>
      <x:c r="K727" s="25"/>
      <x:c r="L727" s="25" t="n">
        <x:v>46.1123</x:v>
      </x:c>
      <x:c r="M727" s="25" t="n">
        <x:v>-60.7372</x:v>
      </x:c>
      <x:c r="N727" s="25" t="str">
        <x:v>2026-08-15</x:v>
      </x:c>
    </x:row>
    <x:row r="728">
      <x:c r="A728" s="25" t="str">
        <x:v>CA-0729</x:v>
      </x:c>
      <x:c r="B728" s="25" t="str">
        <x:v>CA-C0663</x:v>
      </x:c>
      <x:c r="C728" s="25" t="n">
        <x:v>17872</x:v>
      </x:c>
      <x:c r="D728" s="25" t="n">
        <x:v>17872</x:v>
      </x:c>
      <x:c r="E728" s="25" t="str">
        <x:v>Berwick Heights Golf Club</x:v>
      </x:c>
      <x:c r="F728" s="25" t="str">
        <x:v>Berwick Heights Golf Course</x:v>
      </x:c>
      <x:c r="G728" s="25" t="n">
        <x:v>49162</x:v>
      </x:c>
      <x:c r="H728" s="25" t="str">
        <x:v>Blue</x:v>
      </x:c>
      <x:c r="I728" s="25" t="str">
        <x:v>https://api.golfcanada.ca/api/v1/facilities/17872</x:v>
      </x:c>
      <x:c r="J728" s="25" t="str">
        <x:v>way/365952753</x:v>
      </x:c>
      <x:c r="K728" s="25"/>
      <x:c r="L728" s="25" t="n">
        <x:v>45.0667</x:v>
      </x:c>
      <x:c r="M728" s="25" t="n">
        <x:v>-64.8096</x:v>
      </x:c>
      <x:c r="N728" s="25" t="str">
        <x:v>2026-08-15</x:v>
      </x:c>
    </x:row>
    <x:row r="729">
      <x:c r="A729" s="25" t="str">
        <x:v>CA-0730</x:v>
      </x:c>
      <x:c r="B729" s="25" t="str">
        <x:v>CA-C0664</x:v>
      </x:c>
      <x:c r="C729" s="25" t="n">
        <x:v>19135</x:v>
      </x:c>
      <x:c r="D729" s="25" t="n">
        <x:v>19135</x:v>
      </x:c>
      <x:c r="E729" s="25" t="str">
        <x:v>Bluenose Golf Club</x:v>
      </x:c>
      <x:c r="F729" s="25"/>
      <x:c r="G729" s="25" t="n">
        <x:v>52450</x:v>
      </x:c>
      <x:c r="H729" s="25" t="str">
        <x:v>White/Blue</x:v>
      </x:c>
      <x:c r="I729" s="25" t="str">
        <x:v>https://api.golfcanada.ca/api/v1/facilities/19135</x:v>
      </x:c>
      <x:c r="J729" s="25" t="str">
        <x:v>way/76917318</x:v>
      </x:c>
      <x:c r="K729" s="25" t="str">
        <x:v>https://www.bluenosegolfclub.com/</x:v>
      </x:c>
      <x:c r="L729" s="25" t="n">
        <x:v>44.368</x:v>
      </x:c>
      <x:c r="M729" s="25" t="n">
        <x:v>-64.3126</x:v>
      </x:c>
      <x:c r="N729" s="25" t="str">
        <x:v>2026-08-15</x:v>
      </x:c>
    </x:row>
    <x:row r="730">
      <x:c r="A730" s="25" t="str">
        <x:v>CA-0731</x:v>
      </x:c>
      <x:c r="B730" s="25" t="str">
        <x:v>CA-C0665</x:v>
      </x:c>
      <x:c r="C730" s="25" t="n">
        <x:v>19130</x:v>
      </x:c>
      <x:c r="D730" s="25" t="n">
        <x:v>19130</x:v>
      </x:c>
      <x:c r="E730" s="25" t="str">
        <x:v>Brightwood Golf &amp; Country Club</x:v>
      </x:c>
      <x:c r="F730" s="25"/>
      <x:c r="G730" s="25" t="n">
        <x:v>52438</x:v>
      </x:c>
      <x:c r="H730" s="25" t="str">
        <x:v>White</x:v>
      </x:c>
      <x:c r="I730" s="25" t="str">
        <x:v>https://api.golfcanada.ca/api/v1/facilities/19130</x:v>
      </x:c>
      <x:c r="J730" s="25" t="str">
        <x:v>relation/17257793</x:v>
      </x:c>
      <x:c r="K730" s="25"/>
      <x:c r="L730" s="25" t="n">
        <x:v>44.675</x:v>
      </x:c>
      <x:c r="M730" s="25" t="n">
        <x:v>-63.5729</x:v>
      </x:c>
      <x:c r="N730" s="25" t="str">
        <x:v>2026-08-15</x:v>
      </x:c>
    </x:row>
    <x:row r="731">
      <x:c r="A731" s="25" t="str">
        <x:v>CA-0732</x:v>
      </x:c>
      <x:c r="B731" s="25" t="str">
        <x:v>CA-C0666</x:v>
      </x:c>
      <x:c r="C731" s="25" t="n">
        <x:v>19154</x:v>
      </x:c>
      <x:c r="D731" s="25" t="n">
        <x:v>19154</x:v>
      </x:c>
      <x:c r="E731" s="25" t="str">
        <x:v>Brookfield Golf &amp; Country Club Ltd</x:v>
      </x:c>
      <x:c r="F731" s="25"/>
      <x:c r="G731" s="25" t="n">
        <x:v>52500</x:v>
      </x:c>
      <x:c r="H731" s="25" t="str">
        <x:v>White</x:v>
      </x:c>
      <x:c r="I731" s="25" t="str">
        <x:v>https://api.golfcanada.ca/api/v1/facilities/19154</x:v>
      </x:c>
      <x:c r="J731" s="25" t="str">
        <x:v>way/84509491</x:v>
      </x:c>
      <x:c r="K731" s="25" t="str">
        <x:v>https://www.brookfieldgolf.com/</x:v>
      </x:c>
      <x:c r="L731" s="25" t="n">
        <x:v>45.2475</x:v>
      </x:c>
      <x:c r="M731" s="25" t="n">
        <x:v>-63.2797</x:v>
      </x:c>
      <x:c r="N731" s="25" t="str">
        <x:v>2026-08-15</x:v>
      </x:c>
    </x:row>
    <x:row r="732">
      <x:c r="A732" s="25" t="str">
        <x:v>CA-0733</x:v>
      </x:c>
      <x:c r="B732" s="25" t="str">
        <x:v>CA-C0667</x:v>
      </x:c>
      <x:c r="C732" s="25" t="n">
        <x:v>19129</x:v>
      </x:c>
      <x:c r="D732" s="25" t="n">
        <x:v>19129</x:v>
      </x:c>
      <x:c r="E732" s="25" t="str">
        <x:v>Brule Point Golf</x:v>
      </x:c>
      <x:c r="F732" s="25"/>
      <x:c r="G732" s="25" t="n">
        <x:v>52436</x:v>
      </x:c>
      <x:c r="H732" s="25" t="str">
        <x:v>White/Blue</x:v>
      </x:c>
      <x:c r="I732" s="25" t="str">
        <x:v>https://api.golfcanada.ca/api/v1/facilities/19129</x:v>
      </x:c>
      <x:c r="J732" s="25"/>
      <x:c r="K732" s="25"/>
      <x:c r="L732" s="25" t="n">
        <x:v>45.7531</x:v>
      </x:c>
      <x:c r="M732" s="25" t="n">
        <x:v>-63.2022</x:v>
      </x:c>
      <x:c r="N732" s="25" t="str">
        <x:v>2026-08-15</x:v>
      </x:c>
    </x:row>
    <x:row r="733">
      <x:c r="A733" s="25" t="str">
        <x:v>CA-0734</x:v>
      </x:c>
      <x:c r="B733" s="25" t="str">
        <x:v>CA-C0668</x:v>
      </x:c>
      <x:c r="C733" s="25" t="n">
        <x:v>32751</x:v>
      </x:c>
      <x:c r="D733" s="25" t="n">
        <x:v>33351</x:v>
      </x:c>
      <x:c r="E733" s="25" t="str">
        <x:v>Cabot Cliffs</x:v>
      </x:c>
      <x:c r="F733" s="25"/>
      <x:c r="G733" s="25" t="n">
        <x:v>227356</x:v>
      </x:c>
      <x:c r="H733" s="25" t="str">
        <x:v>Black</x:v>
      </x:c>
      <x:c r="I733" s="25" t="str">
        <x:v>https://api.golfcanada.ca/api/v1/facilities/32751</x:v>
      </x:c>
      <x:c r="J733" s="25"/>
      <x:c r="K733" s="25"/>
      <x:c r="L733" s="25" t="n">
        <x:v>47.5501</x:v>
      </x:c>
      <x:c r="M733" s="25" t="n">
        <x:v>-61.4361</x:v>
      </x:c>
      <x:c r="N733" s="25" t="str">
        <x:v>2026-08-15</x:v>
      </x:c>
    </x:row>
    <x:row r="734">
      <x:c r="A734" s="25" t="str">
        <x:v>CA-0735</x:v>
      </x:c>
      <x:c r="B734" s="25" t="str">
        <x:v>CA-C0669</x:v>
      </x:c>
      <x:c r="C734" s="25" t="n">
        <x:v>31634</x:v>
      </x:c>
      <x:c r="D734" s="25" t="n">
        <x:v>32291</x:v>
      </x:c>
      <x:c r="E734" s="25" t="str">
        <x:v>Cabot Links Golf</x:v>
      </x:c>
      <x:c r="F734" s="25" t="str">
        <x:v>Cabot Links</x:v>
      </x:c>
      <x:c r="G734" s="25" t="n">
        <x:v>207581</x:v>
      </x:c>
      <x:c r="H734" s="25" t="str">
        <x:v>Black</x:v>
      </x:c>
      <x:c r="I734" s="25" t="str">
        <x:v>https://api.golfcanada.ca/api/v1/facilities/31634</x:v>
      </x:c>
      <x:c r="J734" s="25" t="str">
        <x:v>way/854966311</x:v>
      </x:c>
      <x:c r="K734" s="25"/>
      <x:c r="L734" s="25" t="n">
        <x:v>46.2366</x:v>
      </x:c>
      <x:c r="M734" s="25" t="n">
        <x:v>-61.3042</x:v>
      </x:c>
      <x:c r="N734" s="25" t="str">
        <x:v>2026-08-15</x:v>
      </x:c>
    </x:row>
    <x:row r="735">
      <x:c r="A735" s="25" t="str">
        <x:v>CA-0736</x:v>
      </x:c>
      <x:c r="B735" s="25" t="str">
        <x:v>CA-C0670</x:v>
      </x:c>
      <x:c r="C735" s="25" t="n">
        <x:v>19751</x:v>
      </x:c>
      <x:c r="D735" s="25" t="n">
        <x:v>19124</x:v>
      </x:c>
      <x:c r="E735" s="25" t="str">
        <x:v>Cape Breton Highlands Links</x:v>
      </x:c>
      <x:c r="F735" s="25"/>
      <x:c r="G735" s="25" t="n">
        <x:v>52420</x:v>
      </x:c>
      <x:c r="H735" s="25" t="str">
        <x:v>Blue</x:v>
      </x:c>
      <x:c r="I735" s="25" t="str">
        <x:v>https://api.golfcanada.ca/api/v1/facilities/19751</x:v>
      </x:c>
      <x:c r="J735" s="25"/>
      <x:c r="K735" s="25"/>
      <x:c r="L735" s="25" t="n">
        <x:v>46.7631</x:v>
      </x:c>
      <x:c r="M735" s="25" t="n">
        <x:v>-60.4548</x:v>
      </x:c>
      <x:c r="N735" s="25" t="str">
        <x:v>2026-08-15</x:v>
      </x:c>
    </x:row>
    <x:row r="736">
      <x:c r="A736" s="25" t="str">
        <x:v>CA-0737</x:v>
      </x:c>
      <x:c r="B736" s="25" t="str">
        <x:v>CA-C0671</x:v>
      </x:c>
      <x:c r="C736" s="25" t="n">
        <x:v>19133</x:v>
      </x:c>
      <x:c r="D736" s="25" t="n">
        <x:v>19133</x:v>
      </x:c>
      <x:c r="E736" s="25" t="str">
        <x:v>Chester Golf Club</x:v>
      </x:c>
      <x:c r="F736" s="25"/>
      <x:c r="G736" s="25" t="n">
        <x:v>52444</x:v>
      </x:c>
      <x:c r="H736" s="25" t="str">
        <x:v>Blue</x:v>
      </x:c>
      <x:c r="I736" s="25" t="str">
        <x:v>https://api.golfcanada.ca/api/v1/facilities/19133</x:v>
      </x:c>
      <x:c r="J736" s="25" t="str">
        <x:v>way/363467341</x:v>
      </x:c>
      <x:c r="K736" s="25"/>
      <x:c r="L736" s="25" t="n">
        <x:v>44.5358</x:v>
      </x:c>
      <x:c r="M736" s="25" t="n">
        <x:v>-64.2226</x:v>
      </x:c>
      <x:c r="N736" s="25" t="str">
        <x:v>2026-08-15</x:v>
      </x:c>
    </x:row>
    <x:row r="737">
      <x:c r="A737" s="25" t="str">
        <x:v>CA-0738</x:v>
      </x:c>
      <x:c r="B737" s="25" t="str">
        <x:v>CA-C0672</x:v>
      </x:c>
      <x:c r="C737" s="25" t="n">
        <x:v>19152</x:v>
      </x:c>
      <x:c r="D737" s="25" t="n">
        <x:v>19152</x:v>
      </x:c>
      <x:c r="E737" s="25" t="str">
        <x:v>Clare Golf &amp; Country Club</x:v>
      </x:c>
      <x:c r="F737" s="25"/>
      <x:c r="G737" s="25" t="n">
        <x:v>52496</x:v>
      </x:c>
      <x:c r="H737" s="25" t="str">
        <x:v>White</x:v>
      </x:c>
      <x:c r="I737" s="25" t="str">
        <x:v>https://api.golfcanada.ca/api/v1/facilities/19152</x:v>
      </x:c>
      <x:c r="J737" s="25" t="str">
        <x:v>way/1341449138</x:v>
      </x:c>
      <x:c r="K737" s="25" t="str">
        <x:v>https://claregolf.ca/</x:v>
      </x:c>
      <x:c r="L737" s="25" t="n">
        <x:v>44.2851</x:v>
      </x:c>
      <x:c r="M737" s="25" t="n">
        <x:v>-66.1111</x:v>
      </x:c>
      <x:c r="N737" s="25" t="str">
        <x:v>2026-08-15</x:v>
      </x:c>
    </x:row>
    <x:row r="738">
      <x:c r="A738" s="25" t="str">
        <x:v>CA-0739</x:v>
      </x:c>
      <x:c r="B738" s="25" t="str">
        <x:v>CA-C0673</x:v>
      </x:c>
      <x:c r="C738" s="25" t="n">
        <x:v>20562</x:v>
      </x:c>
      <x:c r="D738" s="25" t="n">
        <x:v>20561</x:v>
      </x:c>
      <x:c r="E738" s="25" t="str">
        <x:v>Coyote Hill Golf Course</x:v>
      </x:c>
      <x:c r="F738" s="25"/>
      <x:c r="G738" s="25" t="n">
        <x:v>82881</x:v>
      </x:c>
      <x:c r="H738" s="25" t="str">
        <x:v>White</x:v>
      </x:c>
      <x:c r="I738" s="25" t="str">
        <x:v>https://api.golfcanada.ca/api/v1/facilities/20562</x:v>
      </x:c>
      <x:c r="J738" s="25"/>
      <x:c r="K738" s="25"/>
      <x:c r="L738" s="25" t="n">
        <x:v>44.9762</x:v>
      </x:c>
      <x:c r="M738" s="25" t="n">
        <x:v>-63.9869</x:v>
      </x:c>
      <x:c r="N738" s="25" t="str">
        <x:v>2026-08-15</x:v>
      </x:c>
    </x:row>
    <x:row r="739">
      <x:c r="A739" s="25" t="str">
        <x:v>CA-0740</x:v>
      </x:c>
      <x:c r="B739" s="25" t="str">
        <x:v>CA-C0674</x:v>
      </x:c>
      <x:c r="C739" s="25" t="n">
        <x:v>19112</x:v>
      </x:c>
      <x:c r="D739" s="25" t="n">
        <x:v>19111</x:v>
      </x:c>
      <x:c r="E739" s="25" t="str">
        <x:v>Digby Pines Golf Resort and Spa</x:v>
      </x:c>
      <x:c r="F739" s="25"/>
      <x:c r="G739" s="25" t="n">
        <x:v>82905</x:v>
      </x:c>
      <x:c r="H739" s="25" t="str">
        <x:v>Blue</x:v>
      </x:c>
      <x:c r="I739" s="25" t="str">
        <x:v>https://api.golfcanada.ca/api/v1/facilities/19112</x:v>
      </x:c>
      <x:c r="J739" s="25"/>
      <x:c r="K739" s="25" t="str">
        <x:v>https://www.digbypines.ca/golf-at-digby-pines-golf-resort-and-spa</x:v>
      </x:c>
      <x:c r="L739" s="25" t="n">
        <x:v>44.630612</x:v>
      </x:c>
      <x:c r="M739" s="25" t="n">
        <x:v>-65.773258</x:v>
      </x:c>
      <x:c r="N739" s="25" t="str">
        <x:v>2026-08-15</x:v>
      </x:c>
    </x:row>
    <x:row r="740">
      <x:c r="A740" s="25" t="str">
        <x:v>CA-0741</x:v>
      </x:c>
      <x:c r="B740" s="25" t="str">
        <x:v>CA-C0675</x:v>
      </x:c>
      <x:c r="C740" s="25" t="n">
        <x:v>19149</x:v>
      </x:c>
      <x:c r="D740" s="25" t="n">
        <x:v>19149</x:v>
      </x:c>
      <x:c r="E740" s="25" t="str">
        <x:v>Dundee Resort &amp; Golf Club</x:v>
      </x:c>
      <x:c r="F740" s="25"/>
      <x:c r="G740" s="25" t="n">
        <x:v>52486</x:v>
      </x:c>
      <x:c r="H740" s="25" t="str">
        <x:v>Blue</x:v>
      </x:c>
      <x:c r="I740" s="25" t="str">
        <x:v>https://api.golfcanada.ca/api/v1/facilities/19149</x:v>
      </x:c>
      <x:c r="J740" s="25" t="str">
        <x:v>way/224386896</x:v>
      </x:c>
      <x:c r="K740" s="25" t="str">
        <x:v>https://www.dundeeresort.com/</x:v>
      </x:c>
      <x:c r="L740" s="25" t="n">
        <x:v>45.7019</x:v>
      </x:c>
      <x:c r="M740" s="25" t="n">
        <x:v>-61.0815</x:v>
      </x:c>
      <x:c r="N740" s="25" t="str">
        <x:v>2026-08-15</x:v>
      </x:c>
    </x:row>
    <x:row r="741">
      <x:c r="A741" s="25" t="str">
        <x:v>CA-0742</x:v>
      </x:c>
      <x:c r="B741" s="25" t="str">
        <x:v>CA-C0676</x:v>
      </x:c>
      <x:c r="C741" s="25" t="n">
        <x:v>19110</x:v>
      </x:c>
      <x:c r="D741" s="25" t="n">
        <x:v>19110</x:v>
      </x:c>
      <x:c r="E741" s="25" t="str">
        <x:v>Eagle Crest Golf Course</x:v>
      </x:c>
      <x:c r="F741" s="25"/>
      <x:c r="G741" s="25" t="n">
        <x:v>52383</x:v>
      </x:c>
      <x:c r="H741" s="25" t="str">
        <x:v>Blue</x:v>
      </x:c>
      <x:c r="I741" s="25" t="str">
        <x:v>https://api.golfcanada.ca/api/v1/facilities/19110</x:v>
      </x:c>
      <x:c r="J741" s="25" t="str">
        <x:v>way/107499674</x:v>
      </x:c>
      <x:c r="K741" s="25"/>
      <x:c r="L741" s="25" t="n">
        <x:v>45.1182</x:v>
      </x:c>
      <x:c r="M741" s="25" t="n">
        <x:v>-64.5113</x:v>
      </x:c>
      <x:c r="N741" s="25" t="str">
        <x:v>2026-08-15</x:v>
      </x:c>
    </x:row>
    <x:row r="742">
      <x:c r="A742" s="25" t="str">
        <x:v>CA-0743</x:v>
      </x:c>
      <x:c r="B742" s="25" t="str">
        <x:v>CA-C0677</x:v>
      </x:c>
      <x:c r="C742" s="25" t="n">
        <x:v>19126</x:v>
      </x:c>
      <x:c r="D742" s="25" t="n">
        <x:v>19126</x:v>
      </x:c>
      <x:c r="E742" s="25" t="str">
        <x:v>Eaglequest Grandview Golf &amp; Country Club</x:v>
      </x:c>
      <x:c r="F742" s="25"/>
      <x:c r="G742" s="25" t="n">
        <x:v>52428</x:v>
      </x:c>
      <x:c r="H742" s="25" t="str">
        <x:v>Blue</x:v>
      </x:c>
      <x:c r="I742" s="25" t="str">
        <x:v>https://api.golfcanada.ca/api/v1/facilities/19126</x:v>
      </x:c>
      <x:c r="J742" s="25"/>
      <x:c r="K742" s="25"/>
      <x:c r="L742" s="25" t="n">
        <x:v>44.7172</x:v>
      </x:c>
      <x:c r="M742" s="25" t="n">
        <x:v>-63.4508</x:v>
      </x:c>
      <x:c r="N742" s="25" t="str">
        <x:v>2026-08-15</x:v>
      </x:c>
    </x:row>
    <x:row r="743">
      <x:c r="A743" s="25" t="str">
        <x:v>CA-0744</x:v>
      </x:c>
      <x:c r="B743" s="25" t="str">
        <x:v>CA-C0678</x:v>
      </x:c>
      <x:c r="C743" s="25" t="n">
        <x:v>19141</x:v>
      </x:c>
      <x:c r="D743" s="25" t="n">
        <x:v>19141</x:v>
      </x:c>
      <x:c r="E743" s="25" t="str">
        <x:v>Eden Golf &amp; Country Club</x:v>
      </x:c>
      <x:c r="F743" s="25"/>
      <x:c r="G743" s="25" t="n">
        <x:v>52465</x:v>
      </x:c>
      <x:c r="H743" s="25" t="str">
        <x:v>Blue</x:v>
      </x:c>
      <x:c r="I743" s="25" t="str">
        <x:v>https://api.golfcanada.ca/api/v1/facilities/19141</x:v>
      </x:c>
      <x:c r="J743" s="25"/>
      <x:c r="K743" s="25"/>
      <x:c r="L743" s="25" t="n">
        <x:v>44.8529</x:v>
      </x:c>
      <x:c r="M743" s="25" t="n">
        <x:v>-65.2285</x:v>
      </x:c>
      <x:c r="N743" s="25" t="str">
        <x:v>2026-08-15</x:v>
      </x:c>
    </x:row>
    <x:row r="744">
      <x:c r="A744" s="25" t="str">
        <x:v>CA-0745</x:v>
      </x:c>
      <x:c r="B744" s="25" t="str">
        <x:v>CA-C0679</x:v>
      </x:c>
      <x:c r="C744" s="25" t="n">
        <x:v>19144</x:v>
      </x:c>
      <x:c r="D744" s="25" t="n">
        <x:v>19144</x:v>
      </x:c>
      <x:c r="E744" s="25" t="str">
        <x:v>Fort View Golf Club</x:v>
      </x:c>
      <x:c r="F744" s="25"/>
      <x:c r="G744" s="25" t="n">
        <x:v>52476</x:v>
      </x:c>
      <x:c r="H744" s="25" t="str">
        <x:v>White</x:v>
      </x:c>
      <x:c r="I744" s="25" t="str">
        <x:v>https://api.golfcanada.ca/api/v1/facilities/19144</x:v>
      </x:c>
      <x:c r="J744" s="25"/>
      <x:c r="K744" s="25"/>
      <x:c r="L744" s="25" t="n">
        <x:v>44.7498</x:v>
      </x:c>
      <x:c r="M744" s="25" t="n">
        <x:v>-65.5172</x:v>
      </x:c>
      <x:c r="N744" s="25" t="str">
        <x:v>2026-08-15</x:v>
      </x:c>
    </x:row>
    <x:row r="745">
      <x:c r="A745" s="25" t="str">
        <x:v>CA-0746</x:v>
      </x:c>
      <x:c r="B745" s="25" t="str">
        <x:v>CA-C0680</x:v>
      </x:c>
      <x:c r="C745" s="25" t="n">
        <x:v>35858</x:v>
      </x:c>
      <x:c r="D745" s="25" t="n">
        <x:v>34969</x:v>
      </x:c>
      <x:c r="E745" s="25" t="str">
        <x:v>Fox Harb'r</x:v>
      </x:c>
      <x:c r="F745" s="25" t="str">
        <x:v>Fox Harb'r Ocean/Vineyard Hybrid</x:v>
      </x:c>
      <x:c r="G745" s="25" t="n">
        <x:v>253740</x:v>
      </x:c>
      <x:c r="H745" s="25" t="str">
        <x:v>Gold</x:v>
      </x:c>
      <x:c r="I745" s="25" t="str">
        <x:v>https://api.golfcanada.ca/api/v1/facilities/35858</x:v>
      </x:c>
      <x:c r="J745" s="25"/>
      <x:c r="K745" s="25"/>
      <x:c r="L745" s="25" t="n">
        <x:v>45.8682</x:v>
      </x:c>
      <x:c r="M745" s="25" t="n">
        <x:v>-63.4532</x:v>
      </x:c>
      <x:c r="N745" s="25" t="str">
        <x:v>2026-08-15</x:v>
      </x:c>
    </x:row>
    <x:row r="746">
      <x:c r="A746" s="25" t="str">
        <x:v>CA-0747</x:v>
      </x:c>
      <x:c r="B746" s="25" t="str">
        <x:v>CA-C0681</x:v>
      </x:c>
      <x:c r="C746" s="25" t="n">
        <x:v>21143</x:v>
      </x:c>
      <x:c r="D746" s="25" t="n">
        <x:v>20078</x:v>
      </x:c>
      <x:c r="E746" s="25" t="str">
        <x:v>Fox Hollow Golf Club</x:v>
      </x:c>
      <x:c r="F746" s="25"/>
      <x:c r="G746" s="25" t="n">
        <x:v>55155</x:v>
      </x:c>
      <x:c r="H746" s="25" t="str">
        <x:v>Blue</x:v>
      </x:c>
      <x:c r="I746" s="25" t="str">
        <x:v>https://api.golfcanada.ca/api/v1/facilities/21143</x:v>
      </x:c>
      <x:c r="J746" s="25" t="str">
        <x:v>way/366176610</x:v>
      </x:c>
      <x:c r="K746" s="25"/>
      <x:c r="L746" s="25" t="n">
        <x:v>45.120886</x:v>
      </x:c>
      <x:c r="M746" s="25" t="n">
        <x:v>-63.367832</x:v>
      </x:c>
      <x:c r="N746" s="25" t="str">
        <x:v>2026-08-15</x:v>
      </x:c>
    </x:row>
    <x:row r="747">
      <x:c r="A747" s="25" t="str">
        <x:v>CA-0748</x:v>
      </x:c>
      <x:c r="B747" s="25" t="str">
        <x:v>CA-C0682</x:v>
      </x:c>
      <x:c r="C747" s="25" t="n">
        <x:v>17829</x:v>
      </x:c>
      <x:c r="D747" s="25" t="n">
        <x:v>17829</x:v>
      </x:c>
      <x:c r="E747" s="25" t="str">
        <x:v>Glen Arbour Golf Club</x:v>
      </x:c>
      <x:c r="F747" s="25"/>
      <x:c r="G747" s="25" t="n">
        <x:v>49058</x:v>
      </x:c>
      <x:c r="H747" s="25" t="str">
        <x:v>Blue</x:v>
      </x:c>
      <x:c r="I747" s="25" t="str">
        <x:v>https://api.golfcanada.ca/api/v1/facilities/17829</x:v>
      </x:c>
      <x:c r="J747" s="25" t="str">
        <x:v>node/11738002080</x:v>
      </x:c>
      <x:c r="K747" s="25" t="str">
        <x:v>https://www.deerfieldpub.ca/</x:v>
      </x:c>
      <x:c r="L747" s="25" t="n">
        <x:v>44.7542</x:v>
      </x:c>
      <x:c r="M747" s="25" t="n">
        <x:v>-63.7702</x:v>
      </x:c>
      <x:c r="N747" s="25" t="str">
        <x:v>2026-08-15</x:v>
      </x:c>
    </x:row>
    <x:row r="748">
      <x:c r="A748" s="25" t="str">
        <x:v>CA-0749</x:v>
      </x:c>
      <x:c r="B748" s="25" t="str">
        <x:v>CA-C0683</x:v>
      </x:c>
      <x:c r="C748" s="25" t="n">
        <x:v>17954</x:v>
      </x:c>
      <x:c r="D748" s="25" t="n">
        <x:v>17954</x:v>
      </x:c>
      <x:c r="E748" s="25" t="str">
        <x:v>Glen Lovat Golf Club</x:v>
      </x:c>
      <x:c r="F748" s="25"/>
      <x:c r="G748" s="25" t="n">
        <x:v>49429</x:v>
      </x:c>
      <x:c r="H748" s="25" t="str">
        <x:v>Blue</x:v>
      </x:c>
      <x:c r="I748" s="25" t="str">
        <x:v>https://api.golfcanada.ca/api/v1/facilities/17954</x:v>
      </x:c>
      <x:c r="J748" s="25" t="str">
        <x:v>relation/19636972</x:v>
      </x:c>
      <x:c r="K748" s="25" t="str">
        <x:v>https://glenlovat.com/</x:v>
      </x:c>
      <x:c r="L748" s="25" t="n">
        <x:v>45.6044</x:v>
      </x:c>
      <x:c r="M748" s="25" t="n">
        <x:v>-62.5741</x:v>
      </x:c>
      <x:c r="N748" s="25" t="str">
        <x:v>2026-08-15</x:v>
      </x:c>
    </x:row>
    <x:row r="749">
      <x:c r="A749" s="25" t="str">
        <x:v>CA-0750</x:v>
      </x:c>
      <x:c r="B749" s="25" t="str">
        <x:v>CA-C0684</x:v>
      </x:c>
      <x:c r="C749" s="25" t="n">
        <x:v>19119</x:v>
      </x:c>
      <x:c r="D749" s="25" t="n">
        <x:v>19119</x:v>
      </x:c>
      <x:c r="E749" s="25" t="str">
        <x:v>Granite Springs Golf Club</x:v>
      </x:c>
      <x:c r="F749" s="25"/>
      <x:c r="G749" s="25" t="n">
        <x:v>52410</x:v>
      </x:c>
      <x:c r="H749" s="25" t="str">
        <x:v>Blue</x:v>
      </x:c>
      <x:c r="I749" s="25" t="str">
        <x:v>https://api.golfcanada.ca/api/v1/facilities/19119</x:v>
      </x:c>
      <x:c r="J749" s="25" t="str">
        <x:v>way/69016147</x:v>
      </x:c>
      <x:c r="K749" s="25"/>
      <x:c r="L749" s="25" t="n">
        <x:v>44.5362</x:v>
      </x:c>
      <x:c r="M749" s="25" t="n">
        <x:v>-63.8058</x:v>
      </x:c>
      <x:c r="N749" s="25" t="str">
        <x:v>2026-08-15</x:v>
      </x:c>
    </x:row>
    <x:row r="750">
      <x:c r="A750" s="25" t="str">
        <x:v>CA-0751</x:v>
      </x:c>
      <x:c r="B750" s="25" t="str">
        <x:v>CA-C0685</x:v>
      </x:c>
      <x:c r="C750" s="25" t="n">
        <x:v>19109</x:v>
      </x:c>
      <x:c r="D750" s="25" t="n">
        <x:v>19109</x:v>
      </x:c>
      <x:c r="E750" s="25" t="str">
        <x:v>Greenwood Golf Club</x:v>
      </x:c>
      <x:c r="F750" s="25" t="str">
        <x:v>14 Wing Greenwood Golf Club -Greenwood CFB</x:v>
      </x:c>
      <x:c r="G750" s="25" t="n">
        <x:v>52382</x:v>
      </x:c>
      <x:c r="H750" s="25" t="str">
        <x:v>White</x:v>
      </x:c>
      <x:c r="I750" s="25" t="str">
        <x:v>https://api.golfcanada.ca/api/v1/facilities/19109</x:v>
      </x:c>
      <x:c r="J750" s="25" t="str">
        <x:v>way/100397117</x:v>
      </x:c>
      <x:c r="K750" s="25"/>
      <x:c r="L750" s="25" t="n">
        <x:v>44.9887</x:v>
      </x:c>
      <x:c r="M750" s="25" t="n">
        <x:v>-64.9222</x:v>
      </x:c>
      <x:c r="N750" s="25" t="str">
        <x:v>2026-08-15</x:v>
      </x:c>
    </x:row>
    <x:row r="751">
      <x:c r="A751" s="25" t="str">
        <x:v>CA-0752</x:v>
      </x:c>
      <x:c r="B751" s="25" t="str">
        <x:v>CA-C0686</x:v>
      </x:c>
      <x:c r="C751" s="25" t="n">
        <x:v>19125</x:v>
      </x:c>
      <x:c r="D751" s="25" t="n">
        <x:v>19125</x:v>
      </x:c>
      <x:c r="E751" s="25" t="str">
        <x:v>Hartlen Point Forces Golf Club</x:v>
      </x:c>
      <x:c r="F751" s="25"/>
      <x:c r="G751" s="25" t="n">
        <x:v>52424</x:v>
      </x:c>
      <x:c r="H751" s="25" t="str">
        <x:v>Blue</x:v>
      </x:c>
      <x:c r="I751" s="25" t="str">
        <x:v>https://api.golfcanada.ca/api/v1/facilities/19125</x:v>
      </x:c>
      <x:c r="J751" s="25" t="str">
        <x:v>relation/15339906</x:v>
      </x:c>
      <x:c r="K751" s="25"/>
      <x:c r="L751" s="25" t="n">
        <x:v>44.5976</x:v>
      </x:c>
      <x:c r="M751" s="25" t="n">
        <x:v>-63.4487</x:v>
      </x:c>
      <x:c r="N751" s="25" t="str">
        <x:v>2026-08-15</x:v>
      </x:c>
    </x:row>
    <x:row r="752">
      <x:c r="A752" s="25" t="str">
        <x:v>CA-0753</x:v>
      </x:c>
      <x:c r="B752" s="25" t="str">
        <x:v>CA-C0687</x:v>
      </x:c>
      <x:c r="C752" s="25" t="n">
        <x:v>19153</x:v>
      </x:c>
      <x:c r="D752" s="25" t="n">
        <x:v>19153</x:v>
      </x:c>
      <x:c r="E752" s="25" t="str">
        <x:v>KenWo Golf Club</x:v>
      </x:c>
      <x:c r="F752" s="25" t="str">
        <x:v>KenWo Country Club</x:v>
      </x:c>
      <x:c r="G752" s="25" t="n">
        <x:v>52497</x:v>
      </x:c>
      <x:c r="H752" s="25" t="str">
        <x:v>Blue</x:v>
      </x:c>
      <x:c r="I752" s="25" t="str">
        <x:v>https://api.golfcanada.ca/api/v1/facilities/19153</x:v>
      </x:c>
      <x:c r="J752" s="25"/>
      <x:c r="K752" s="25"/>
      <x:c r="L752" s="25" t="n">
        <x:v>45.0705</x:v>
      </x:c>
      <x:c r="M752" s="25" t="n">
        <x:v>-64.4292</x:v>
      </x:c>
      <x:c r="N752" s="25" t="str">
        <x:v>2026-08-15</x:v>
      </x:c>
    </x:row>
    <x:row r="753">
      <x:c r="A753" s="25" t="str">
        <x:v>CA-0754</x:v>
      </x:c>
      <x:c r="B753" s="25" t="str">
        <x:v>CA-C0688</x:v>
      </x:c>
      <x:c r="C753" s="25" t="n">
        <x:v>19118</x:v>
      </x:c>
      <x:c r="D753" s="25" t="n">
        <x:v>19118</x:v>
      </x:c>
      <x:c r="E753" s="25" t="str">
        <x:v>Le Portage Golf Club</x:v>
      </x:c>
      <x:c r="F753" s="25"/>
      <x:c r="G753" s="25" t="n">
        <x:v>52407</x:v>
      </x:c>
      <x:c r="H753" s="25" t="str">
        <x:v>Blue</x:v>
      </x:c>
      <x:c r="I753" s="25" t="str">
        <x:v>https://api.golfcanada.ca/api/v1/facilities/19118</x:v>
      </x:c>
      <x:c r="J753" s="25" t="str">
        <x:v>way/117078031</x:v>
      </x:c>
      <x:c r="K753" s="25"/>
      <x:c r="L753" s="25" t="n">
        <x:v>46.6412</x:v>
      </x:c>
      <x:c r="M753" s="25" t="n">
        <x:v>-60.9971</x:v>
      </x:c>
      <x:c r="N753" s="25" t="str">
        <x:v>2026-08-15</x:v>
      </x:c>
    </x:row>
    <x:row r="754">
      <x:c r="A754" s="25" t="str">
        <x:v>CA-0755</x:v>
      </x:c>
      <x:c r="B754" s="25" t="str">
        <x:v>CA-C0689</x:v>
      </x:c>
      <x:c r="C754" s="25" t="n">
        <x:v>19151</x:v>
      </x:c>
      <x:c r="D754" s="25" t="n">
        <x:v>19151</x:v>
      </x:c>
      <x:c r="E754" s="25" t="str">
        <x:v>Lingan Golf Club</x:v>
      </x:c>
      <x:c r="F754" s="25" t="str">
        <x:v>Lingan Golf &amp; Country Club</x:v>
      </x:c>
      <x:c r="G754" s="25" t="n">
        <x:v>52492</x:v>
      </x:c>
      <x:c r="H754" s="25" t="str">
        <x:v>Blue</x:v>
      </x:c>
      <x:c r="I754" s="25" t="str">
        <x:v>https://api.golfcanada.ca/api/v1/facilities/19151</x:v>
      </x:c>
      <x:c r="J754" s="25" t="str">
        <x:v>way/106855438</x:v>
      </x:c>
      <x:c r="K754" s="25"/>
      <x:c r="L754" s="25" t="n">
        <x:v>46.1717</x:v>
      </x:c>
      <x:c r="M754" s="25" t="n">
        <x:v>-60.0985</x:v>
      </x:c>
      <x:c r="N754" s="25" t="str">
        <x:v>2026-08-15</x:v>
      </x:c>
    </x:row>
    <x:row r="755">
      <x:c r="A755" s="25" t="str">
        <x:v>CA-0756</x:v>
      </x:c>
      <x:c r="B755" s="25" t="str">
        <x:v>CA-C0690</x:v>
      </x:c>
      <x:c r="C755" s="25" t="n">
        <x:v>17831</x:v>
      </x:c>
      <x:c r="D755" s="25" t="n">
        <x:v>17831</x:v>
      </x:c>
      <x:c r="E755" s="25" t="str">
        <x:v>Lost Creek Golf Club</x:v>
      </x:c>
      <x:c r="F755" s="25"/>
      <x:c r="G755" s="25" t="n">
        <x:v>49066</x:v>
      </x:c>
      <x:c r="H755" s="25" t="str">
        <x:v>Blue</x:v>
      </x:c>
      <x:c r="I755" s="25" t="str">
        <x:v>https://api.golfcanada.ca/api/v1/facilities/17831</x:v>
      </x:c>
      <x:c r="J755" s="25" t="str">
        <x:v>relation/13809715</x:v>
      </x:c>
      <x:c r="K755" s="25"/>
      <x:c r="L755" s="25" t="n">
        <x:v>44.850149</x:v>
      </x:c>
      <x:c r="M755" s="25" t="n">
        <x:v>-63.666534</x:v>
      </x:c>
      <x:c r="N755" s="25" t="str">
        <x:v>2026-08-15</x:v>
      </x:c>
    </x:row>
    <x:row r="756">
      <x:c r="A756" s="25" t="str">
        <x:v>CA-0757</x:v>
      </x:c>
      <x:c r="B756" s="25" t="str">
        <x:v>CA-C0691</x:v>
      </x:c>
      <x:c r="C756" s="25" t="n">
        <x:v>21017</x:v>
      </x:c>
      <x:c r="D756" s="25" t="n">
        <x:v>21125</x:v>
      </x:c>
      <x:c r="E756" s="25" t="str">
        <x:v>Mill Ridge Golf Course</x:v>
      </x:c>
      <x:c r="F756" s="25"/>
      <x:c r="G756" s="25"/>
      <x:c r="H756" s="25"/>
      <x:c r="I756" s="25" t="str">
        <x:v>https://api.golfcanada.ca/api/v1/facilities/21017</x:v>
      </x:c>
      <x:c r="J756" s="25" t="str">
        <x:v>relation/10223572</x:v>
      </x:c>
      <x:c r="K756" s="25"/>
      <x:c r="L756" s="25" t="n">
        <x:v>44.593084</x:v>
      </x:c>
      <x:c r="M756" s="25" t="n">
        <x:v>-64.259773</x:v>
      </x:c>
      <x:c r="N756" s="25" t="str">
        <x:v>2026-08-15</x:v>
      </x:c>
    </x:row>
    <x:row r="757">
      <x:c r="A757" s="25" t="str">
        <x:v>CA-0758</x:v>
      </x:c>
      <x:c r="B757" s="25" t="str">
        <x:v>CA-C0692</x:v>
      </x:c>
      <x:c r="C757" s="25" t="n">
        <x:v>19148</x:v>
      </x:c>
      <x:c r="D757" s="25" t="n">
        <x:v>19148</x:v>
      </x:c>
      <x:c r="E757" s="25" t="str">
        <x:v>Mountain Golf &amp; Country Club</x:v>
      </x:c>
      <x:c r="F757" s="25"/>
      <x:c r="G757" s="25" t="n">
        <x:v>52485</x:v>
      </x:c>
      <x:c r="H757" s="25" t="str">
        <x:v>Blue</x:v>
      </x:c>
      <x:c r="I757" s="25" t="str">
        <x:v>https://api.golfcanada.ca/api/v1/facilities/19148</x:v>
      </x:c>
      <x:c r="J757" s="25"/>
      <x:c r="K757" s="25"/>
      <x:c r="L757" s="25" t="n">
        <x:v>45.4162</x:v>
      </x:c>
      <x:c r="M757" s="25" t="n">
        <x:v>-63.1869</x:v>
      </x:c>
      <x:c r="N757" s="25" t="str">
        <x:v>2026-08-15</x:v>
      </x:c>
    </x:row>
    <x:row r="758">
      <x:c r="A758" s="25" t="str">
        <x:v>CA-0759</x:v>
      </x:c>
      <x:c r="B758" s="25" t="str">
        <x:v>CA-C0693</x:v>
      </x:c>
      <x:c r="C758" s="25" t="n">
        <x:v>19113</x:v>
      </x:c>
      <x:c r="D758" s="25" t="n">
        <x:v>19113</x:v>
      </x:c>
      <x:c r="E758" s="25" t="str">
        <x:v>Northumberland Links</x:v>
      </x:c>
      <x:c r="F758" s="25" t="str">
        <x:v>Northumberland Golf Club</x:v>
      </x:c>
      <x:c r="G758" s="25" t="n">
        <x:v>52390</x:v>
      </x:c>
      <x:c r="H758" s="25" t="str">
        <x:v>Black</x:v>
      </x:c>
      <x:c r="I758" s="25" t="str">
        <x:v>https://api.golfcanada.ca/api/v1/facilities/19113</x:v>
      </x:c>
      <x:c r="J758" s="25" t="str">
        <x:v>way/240883809</x:v>
      </x:c>
      <x:c r="K758" s="25"/>
      <x:c r="L758" s="25" t="n">
        <x:v>45.8723</x:v>
      </x:c>
      <x:c r="M758" s="25" t="n">
        <x:v>-63.5792</x:v>
      </x:c>
      <x:c r="N758" s="25" t="str">
        <x:v>2026-08-15</x:v>
      </x:c>
    </x:row>
    <x:row r="759">
      <x:c r="A759" s="25" t="str">
        <x:v>CA-0760</x:v>
      </x:c>
      <x:c r="B759" s="25" t="str">
        <x:v>CA-C0694</x:v>
      </x:c>
      <x:c r="C759" s="25" t="n">
        <x:v>19140</x:v>
      </x:c>
      <x:c r="D759" s="25" t="n">
        <x:v>19140</x:v>
      </x:c>
      <x:c r="E759" s="25" t="str">
        <x:v>Oakfield Golf and Country Club</x:v>
      </x:c>
      <x:c r="F759" s="25"/>
      <x:c r="G759" s="25" t="n">
        <x:v>52461</x:v>
      </x:c>
      <x:c r="H759" s="25" t="str">
        <x:v>Blue</x:v>
      </x:c>
      <x:c r="I759" s="25" t="str">
        <x:v>https://api.golfcanada.ca/api/v1/facilities/19140</x:v>
      </x:c>
      <x:c r="J759" s="25" t="str">
        <x:v>way/108711368</x:v>
      </x:c>
      <x:c r="K759" s="25"/>
      <x:c r="L759" s="25" t="n">
        <x:v>44.9134</x:v>
      </x:c>
      <x:c r="M759" s="25" t="n">
        <x:v>-63.5721</x:v>
      </x:c>
      <x:c r="N759" s="25" t="str">
        <x:v>2026-08-15</x:v>
      </x:c>
    </x:row>
    <x:row r="760">
      <x:c r="A760" s="25" t="str">
        <x:v>CA-0761</x:v>
      </x:c>
      <x:c r="B760" s="25" t="str">
        <x:v>CA-C0695</x:v>
      </x:c>
      <x:c r="C760" s="25" t="n">
        <x:v>19771</x:v>
      </x:c>
      <x:c r="D760" s="25" t="n">
        <x:v>19771</x:v>
      </x:c>
      <x:c r="E760" s="25" t="str">
        <x:v>Osprey Ridge Golf Course</x:v>
      </x:c>
      <x:c r="F760" s="25"/>
      <x:c r="G760" s="25" t="n">
        <x:v>53951</x:v>
      </x:c>
      <x:c r="H760" s="25" t="str">
        <x:v>BLACK</x:v>
      </x:c>
      <x:c r="I760" s="25" t="str">
        <x:v>https://api.golfcanada.ca/api/v1/facilities/19771</x:v>
      </x:c>
      <x:c r="J760" s="25" t="str">
        <x:v>way/363054518</x:v>
      </x:c>
      <x:c r="K760" s="25" t="str">
        <x:v>https://www.ospreyridge.ca/</x:v>
      </x:c>
      <x:c r="L760" s="25" t="n">
        <x:v>44.4017</x:v>
      </x:c>
      <x:c r="M760" s="25" t="n">
        <x:v>-64.5045</x:v>
      </x:c>
      <x:c r="N760" s="25" t="str">
        <x:v>2026-08-15</x:v>
      </x:c>
    </x:row>
    <x:row r="761">
      <x:c r="A761" s="25" t="str">
        <x:v>CA-0762</x:v>
      </x:c>
      <x:c r="B761" s="25" t="str">
        <x:v>CA-C0696</x:v>
      </x:c>
      <x:c r="C761" s="25" t="n">
        <x:v>19121</x:v>
      </x:c>
      <x:c r="D761" s="25" t="n">
        <x:v>19121</x:v>
      </x:c>
      <x:c r="E761" s="25" t="str">
        <x:v>Paragon Golf &amp; Country Club</x:v>
      </x:c>
      <x:c r="F761" s="25"/>
      <x:c r="G761" s="25" t="n">
        <x:v>52415</x:v>
      </x:c>
      <x:c r="H761" s="25" t="str">
        <x:v>Blue</x:v>
      </x:c>
      <x:c r="I761" s="25" t="str">
        <x:v>https://api.golfcanada.ca/api/v1/facilities/19121</x:v>
      </x:c>
      <x:c r="J761" s="25" t="str">
        <x:v>way/100487085</x:v>
      </x:c>
      <x:c r="K761" s="25"/>
      <x:c r="L761" s="25" t="n">
        <x:v>44.9805</x:v>
      </x:c>
      <x:c r="M761" s="25" t="n">
        <x:v>-64.9613</x:v>
      </x:c>
      <x:c r="N761" s="25" t="str">
        <x:v>2026-08-15</x:v>
      </x:c>
    </x:row>
    <x:row r="762">
      <x:c r="A762" s="25" t="str">
        <x:v>CA-0763</x:v>
      </x:c>
      <x:c r="B762" s="25" t="str">
        <x:v>CA-C0697</x:v>
      </x:c>
      <x:c r="C762" s="25" t="n">
        <x:v>19139</x:v>
      </x:c>
      <x:c r="D762" s="25" t="n">
        <x:v>19139</x:v>
      </x:c>
      <x:c r="E762" s="25" t="str">
        <x:v>Parrsboro Golf Club</x:v>
      </x:c>
      <x:c r="F762" s="25"/>
      <x:c r="G762" s="25" t="n">
        <x:v>52460</x:v>
      </x:c>
      <x:c r="H762" s="25" t="str">
        <x:v>White</x:v>
      </x:c>
      <x:c r="I762" s="25" t="str">
        <x:v>https://api.golfcanada.ca/api/v1/facilities/19139</x:v>
      </x:c>
      <x:c r="J762" s="25" t="str">
        <x:v>way/241184995</x:v>
      </x:c>
      <x:c r="K762" s="25"/>
      <x:c r="L762" s="25" t="n">
        <x:v>45.3888</x:v>
      </x:c>
      <x:c r="M762" s="25" t="n">
        <x:v>-64.2971</x:v>
      </x:c>
      <x:c r="N762" s="25" t="str">
        <x:v>2026-08-15</x:v>
      </x:c>
    </x:row>
    <x:row r="763">
      <x:c r="A763" s="25" t="str">
        <x:v>CA-0764</x:v>
      </x:c>
      <x:c r="B763" s="25" t="str">
        <x:v>CA-C0698</x:v>
      </x:c>
      <x:c r="C763" s="25" t="n">
        <x:v>17871</x:v>
      </x:c>
      <x:c r="D763" s="25" t="n">
        <x:v>17871</x:v>
      </x:c>
      <x:c r="E763" s="25" t="str">
        <x:v>Passchendaele Golf &amp; Driving Range</x:v>
      </x:c>
      <x:c r="F763" s="25"/>
      <x:c r="G763" s="25" t="n">
        <x:v>49158</x:v>
      </x:c>
      <x:c r="H763" s="25" t="str">
        <x:v>Blue</x:v>
      </x:c>
      <x:c r="I763" s="25" t="str">
        <x:v>https://api.golfcanada.ca/api/v1/facilities/17871</x:v>
      </x:c>
      <x:c r="J763" s="25"/>
      <x:c r="K763" s="25"/>
      <x:c r="L763" s="25" t="n">
        <x:v>46.1824</x:v>
      </x:c>
      <x:c r="M763" s="25" t="n">
        <x:v>-59.9836</x:v>
      </x:c>
      <x:c r="N763" s="25" t="str">
        <x:v>2026-08-15</x:v>
      </x:c>
    </x:row>
    <x:row r="764">
      <x:c r="A764" s="25" t="str">
        <x:v>CA-0765</x:v>
      </x:c>
      <x:c r="B764" s="25" t="str">
        <x:v>CA-C0699</x:v>
      </x:c>
      <x:c r="C764" s="25" t="n">
        <x:v>19150</x:v>
      </x:c>
      <x:c r="D764" s="25" t="n">
        <x:v>19150</x:v>
      </x:c>
      <x:c r="E764" s="25" t="str">
        <x:v>River Hills Golf Club</x:v>
      </x:c>
      <x:c r="F764" s="25" t="str">
        <x:v>River Hills Golf Club - Shelburne</x:v>
      </x:c>
      <x:c r="G764" s="25" t="n">
        <x:v>52489</x:v>
      </x:c>
      <x:c r="H764" s="25" t="str">
        <x:v>Blue</x:v>
      </x:c>
      <x:c r="I764" s="25" t="str">
        <x:v>https://api.golfcanada.ca/api/v1/facilities/19150</x:v>
      </x:c>
      <x:c r="J764" s="25" t="str">
        <x:v>way/99181222</x:v>
      </x:c>
      <x:c r="K764" s="25" t="str">
        <x:v>https://www.riverhillsgolf.ca/</x:v>
      </x:c>
      <x:c r="L764" s="25" t="n">
        <x:v>43.6181</x:v>
      </x:c>
      <x:c r="M764" s="25" t="n">
        <x:v>-65.4758</x:v>
      </x:c>
      <x:c r="N764" s="25" t="str">
        <x:v>2026-08-15</x:v>
      </x:c>
    </x:row>
    <x:row r="765">
      <x:c r="A765" s="25" t="str">
        <x:v>CA-0766</x:v>
      </x:c>
      <x:c r="B765" s="25" t="str">
        <x:v>CA-C0700</x:v>
      </x:c>
      <x:c r="C765" s="25" t="n">
        <x:v>19138</x:v>
      </x:c>
      <x:c r="D765" s="25" t="n">
        <x:v>19137</x:v>
      </x:c>
      <x:c r="E765" s="25" t="str">
        <x:v>River Oaks Golf Club</x:v>
      </x:c>
      <x:c r="F765" s="25" t="str">
        <x:v>River Oaks Golf Club - North</x:v>
      </x:c>
      <x:c r="G765" s="25" t="n">
        <x:v>52456</x:v>
      </x:c>
      <x:c r="H765" s="25" t="str">
        <x:v>White</x:v>
      </x:c>
      <x:c r="I765" s="25" t="str">
        <x:v>https://api.golfcanada.ca/api/v1/facilities/19138</x:v>
      </x:c>
      <x:c r="J765" s="25" t="str">
        <x:v>node/470086570</x:v>
      </x:c>
      <x:c r="K765" s="25" t="str">
        <x:v>https://www.riveroaksgolfclub.ca/</x:v>
      </x:c>
      <x:c r="L765" s="25" t="n">
        <x:v>44.9141</x:v>
      </x:c>
      <x:c r="M765" s="25" t="n">
        <x:v>-63.2363</x:v>
      </x:c>
      <x:c r="N765" s="25" t="str">
        <x:v>2026-08-15</x:v>
      </x:c>
    </x:row>
    <x:row r="766">
      <x:c r="A766" s="25" t="str">
        <x:v>CA-0767</x:v>
      </x:c>
      <x:c r="B766" s="25" t="str">
        <x:v>CA-C0701</x:v>
      </x:c>
      <x:c r="C766" s="25" t="n">
        <x:v>19117</x:v>
      </x:c>
      <x:c r="D766" s="25" t="n">
        <x:v>19117</x:v>
      </x:c>
      <x:c r="E766" s="25" t="str">
        <x:v>Seaview Golf &amp; Country Club</x:v>
      </x:c>
      <x:c r="F766" s="25"/>
      <x:c r="G766" s="25" t="n">
        <x:v>52405</x:v>
      </x:c>
      <x:c r="H766" s="25" t="str">
        <x:v>White</x:v>
      </x:c>
      <x:c r="I766" s="25" t="str">
        <x:v>https://api.golfcanada.ca/api/v1/facilities/19117</x:v>
      </x:c>
      <x:c r="J766" s="25"/>
      <x:c r="K766" s="25"/>
      <x:c r="L766" s="25" t="n">
        <x:v>46.1821</x:v>
      </x:c>
      <x:c r="M766" s="25" t="n">
        <x:v>-60.2965</x:v>
      </x:c>
      <x:c r="N766" s="25" t="str">
        <x:v>2026-08-15</x:v>
      </x:c>
    </x:row>
    <x:row r="767">
      <x:c r="A767" s="25" t="str">
        <x:v>CA-0768</x:v>
      </x:c>
      <x:c r="B767" s="25" t="str">
        <x:v>CA-C0702</x:v>
      </x:c>
      <x:c r="C767" s="25" t="n">
        <x:v>17892</x:v>
      </x:c>
      <x:c r="D767" s="25" t="n">
        <x:v>17892</x:v>
      </x:c>
      <x:c r="E767" s="25" t="str">
        <x:v>Sherwood Golf &amp; Country Club</x:v>
      </x:c>
      <x:c r="F767" s="25"/>
      <x:c r="G767" s="25" t="n">
        <x:v>49227</x:v>
      </x:c>
      <x:c r="H767" s="25" t="str">
        <x:v>Gold</x:v>
      </x:c>
      <x:c r="I767" s="25" t="str">
        <x:v>https://api.golfcanada.ca/api/v1/facilities/17892</x:v>
      </x:c>
      <x:c r="J767" s="25" t="str">
        <x:v>way/355760323</x:v>
      </x:c>
      <x:c r="K767" s="25" t="str">
        <x:v>http://www.golfnovascotia.com/golf-courses/south-shore/sherwood-golf-country-club/</x:v>
      </x:c>
      <x:c r="L767" s="25" t="n">
        <x:v>44.7201</x:v>
      </x:c>
      <x:c r="M767" s="25" t="n">
        <x:v>-64.3074</x:v>
      </x:c>
      <x:c r="N767" s="25" t="str">
        <x:v>2026-08-15</x:v>
      </x:c>
    </x:row>
    <x:row r="768">
      <x:c r="A768" s="25" t="str">
        <x:v>CA-0769</x:v>
      </x:c>
      <x:c r="B768" s="25" t="str">
        <x:v>CA-C0703</x:v>
      </x:c>
      <x:c r="C768" s="25" t="n">
        <x:v>19146</x:v>
      </x:c>
      <x:c r="D768" s="25" t="n">
        <x:v>19146</x:v>
      </x:c>
      <x:c r="E768" s="25" t="str">
        <x:v>Springhill Centennial Golf Club</x:v>
      </x:c>
      <x:c r="F768" s="25"/>
      <x:c r="G768" s="25" t="n">
        <x:v>246526</x:v>
      </x:c>
      <x:c r="H768" s="25" t="str">
        <x:v>Blue</x:v>
      </x:c>
      <x:c r="I768" s="25" t="str">
        <x:v>https://api.golfcanada.ca/api/v1/facilities/19146</x:v>
      </x:c>
      <x:c r="J768" s="25"/>
      <x:c r="K768" s="25"/>
      <x:c r="L768" s="25" t="n">
        <x:v>45.6504</x:v>
      </x:c>
      <x:c r="M768" s="25" t="n">
        <x:v>-64.0493</x:v>
      </x:c>
      <x:c r="N768" s="25" t="str">
        <x:v>2026-08-15</x:v>
      </x:c>
    </x:row>
    <x:row r="769">
      <x:c r="A769" s="25" t="str">
        <x:v>CA-0770</x:v>
      </x:c>
      <x:c r="B769" s="25" t="str">
        <x:v>CA-C0704</x:v>
      </x:c>
      <x:c r="C769" s="25" t="n">
        <x:v>25089</x:v>
      </x:c>
      <x:c r="D769" s="25" t="n">
        <x:v>24909</x:v>
      </x:c>
      <x:c r="E769" s="25" t="str">
        <x:v>The Lakes Resort</x:v>
      </x:c>
      <x:c r="F769" s="25" t="str">
        <x:v>The Lakes Golf Club</x:v>
      </x:c>
      <x:c r="G769" s="25" t="n">
        <x:v>177841</x:v>
      </x:c>
      <x:c r="H769" s="25" t="str">
        <x:v>Black</x:v>
      </x:c>
      <x:c r="I769" s="25" t="str">
        <x:v>https://api.golfcanada.ca/api/v1/facilities/25089</x:v>
      </x:c>
      <x:c r="J769" s="25"/>
      <x:c r="K769" s="25"/>
      <x:c r="L769" s="25" t="n">
        <x:v>45.9746</x:v>
      </x:c>
      <x:c r="M769" s="25" t="n">
        <x:v>-60.436</x:v>
      </x:c>
      <x:c r="N769" s="25" t="str">
        <x:v>2026-08-15</x:v>
      </x:c>
    </x:row>
    <x:row r="770">
      <x:c r="A770" s="25" t="str">
        <x:v>CA-0771</x:v>
      </x:c>
      <x:c r="B770" s="25" t="str">
        <x:v>CA-C0705</x:v>
      </x:c>
      <x:c r="C770" s="25" t="n">
        <x:v>32475</x:v>
      </x:c>
      <x:c r="D770" s="25" t="n">
        <x:v>33075</x:v>
      </x:c>
      <x:c r="E770" s="25" t="str">
        <x:v>The Links At Brunello</x:v>
      </x:c>
      <x:c r="F770" s="25"/>
      <x:c r="G770" s="25" t="n">
        <x:v>221937</x:v>
      </x:c>
      <x:c r="H770" s="25" t="str">
        <x:v>Black</x:v>
      </x:c>
      <x:c r="I770" s="25" t="str">
        <x:v>https://api.golfcanada.ca/api/v1/facilities/32475</x:v>
      </x:c>
      <x:c r="J770" s="25" t="str">
        <x:v>relation/12793289</x:v>
      </x:c>
      <x:c r="K770" s="25" t="str">
        <x:v>https://www.thelinksatbrunello.com/</x:v>
      </x:c>
      <x:c r="L770" s="25" t="n">
        <x:v>44.5905</x:v>
      </x:c>
      <x:c r="M770" s="25" t="n">
        <x:v>-63.7303</x:v>
      </x:c>
      <x:c r="N770" s="25" t="str">
        <x:v>2026-08-15</x:v>
      </x:c>
    </x:row>
    <x:row r="771">
      <x:c r="A771" s="25" t="str">
        <x:v>CA-0772</x:v>
      </x:c>
      <x:c r="B771" s="25" t="str">
        <x:v>CA-C0706</x:v>
      </x:c>
      <x:c r="C771" s="25" t="n">
        <x:v>17976</x:v>
      </x:c>
      <x:c r="D771" s="25" t="n">
        <x:v>17976</x:v>
      </x:c>
      <x:c r="E771" s="25" t="str">
        <x:v>The Links at Penn Hills</x:v>
      </x:c>
      <x:c r="F771" s="25"/>
      <x:c r="G771" s="25" t="n">
        <x:v>49501</x:v>
      </x:c>
      <x:c r="H771" s="25" t="str">
        <x:v>Black</x:v>
      </x:c>
      <x:c r="I771" s="25" t="str">
        <x:v>https://api.golfcanada.ca/api/v1/facilities/17976</x:v>
      </x:c>
      <x:c r="J771" s="25" t="str">
        <x:v>way/366176611</x:v>
      </x:c>
      <x:c r="K771" s="25" t="str">
        <x:v>http://linksatpennhills.com/</x:v>
      </x:c>
      <x:c r="L771" s="25" t="n">
        <x:v>45.1198</x:v>
      </x:c>
      <x:c r="M771" s="25" t="n">
        <x:v>-63.4049</x:v>
      </x:c>
      <x:c r="N771" s="25" t="str">
        <x:v>2026-08-15</x:v>
      </x:c>
    </x:row>
    <x:row r="772">
      <x:c r="A772" s="25" t="str">
        <x:v>CA-0773</x:v>
      </x:c>
      <x:c r="B772" s="25" t="str">
        <x:v>CA-C0707</x:v>
      </x:c>
      <x:c r="C772" s="25" t="n">
        <x:v>19134</x:v>
      </x:c>
      <x:c r="D772" s="25" t="n">
        <x:v>19134</x:v>
      </x:c>
      <x:c r="E772" s="25" t="str">
        <x:v>Truro Golf Club</x:v>
      </x:c>
      <x:c r="F772" s="25"/>
      <x:c r="G772" s="25" t="n">
        <x:v>177951</x:v>
      </x:c>
      <x:c r="H772" s="25" t="str">
        <x:v>Black</x:v>
      </x:c>
      <x:c r="I772" s="25" t="str">
        <x:v>https://api.golfcanada.ca/api/v1/facilities/19134</x:v>
      </x:c>
      <x:c r="J772" s="25" t="str">
        <x:v>way/199376596</x:v>
      </x:c>
      <x:c r="K772" s="25"/>
      <x:c r="L772" s="25" t="n">
        <x:v>45.3644</x:v>
      </x:c>
      <x:c r="M772" s="25" t="n">
        <x:v>-63.2995</x:v>
      </x:c>
      <x:c r="N772" s="25" t="str">
        <x:v>2026-08-15</x:v>
      </x:c>
    </x:row>
    <x:row r="773">
      <x:c r="A773" s="25" t="str">
        <x:v>CA-0774</x:v>
      </x:c>
      <x:c r="B773" s="25" t="str">
        <x:v>CA-C0708</x:v>
      </x:c>
      <x:c r="C773" s="25" t="n">
        <x:v>19145</x:v>
      </x:c>
      <x:c r="D773" s="25" t="n">
        <x:v>19145</x:v>
      </x:c>
      <x:c r="E773" s="25" t="str">
        <x:v>West Pubnico Golf &amp; Country Club</x:v>
      </x:c>
      <x:c r="F773" s="25"/>
      <x:c r="G773" s="25" t="n">
        <x:v>52478</x:v>
      </x:c>
      <x:c r="H773" s="25" t="str">
        <x:v>Blue</x:v>
      </x:c>
      <x:c r="I773" s="25" t="str">
        <x:v>https://api.golfcanada.ca/api/v1/facilities/19145</x:v>
      </x:c>
      <x:c r="J773" s="25" t="str">
        <x:v>way/98956821</x:v>
      </x:c>
      <x:c r="K773" s="25"/>
      <x:c r="L773" s="25" t="n">
        <x:v>43.719</x:v>
      </x:c>
      <x:c r="M773" s="25" t="n">
        <x:v>-65.7853</x:v>
      </x:c>
      <x:c r="N773" s="25" t="str">
        <x:v>2026-08-15</x:v>
      </x:c>
    </x:row>
    <x:row r="774">
      <x:c r="A774" s="25" t="str">
        <x:v>CA-0775</x:v>
      </x:c>
      <x:c r="B774" s="25" t="str">
        <x:v>CA-C0709</x:v>
      </x:c>
      <x:c r="C774" s="25" t="n">
        <x:v>19143</x:v>
      </x:c>
      <x:c r="D774" s="25" t="n">
        <x:v>19143</x:v>
      </x:c>
      <x:c r="E774" s="25" t="str">
        <x:v>White Point Golf Club</x:v>
      </x:c>
      <x:c r="F774" s="25"/>
      <x:c r="G774" s="25" t="n">
        <x:v>233258</x:v>
      </x:c>
      <x:c r="H774" s="25" t="str">
        <x:v>Blue</x:v>
      </x:c>
      <x:c r="I774" s="25" t="str">
        <x:v>https://api.golfcanada.ca/api/v1/facilities/19143</x:v>
      </x:c>
      <x:c r="J774" s="25" t="str">
        <x:v>way/345744620</x:v>
      </x:c>
      <x:c r="K774" s="25" t="str">
        <x:v>https://www.whitepoint.com/things-to-do/golf/</x:v>
      </x:c>
      <x:c r="L774" s="25" t="n">
        <x:v>43.9645</x:v>
      </x:c>
      <x:c r="M774" s="25" t="n">
        <x:v>-64.7485</x:v>
      </x:c>
      <x:c r="N774" s="25" t="str">
        <x:v>2026-08-15</x:v>
      </x:c>
    </x:row>
    <x:row r="775">
      <x:c r="A775" s="25" t="str">
        <x:v>CA-0776</x:v>
      </x:c>
      <x:c r="B775" s="25" t="str">
        <x:v>CA-C0710</x:v>
      </x:c>
      <x:c r="C775" s="25" t="n">
        <x:v>19132</x:v>
      </x:c>
      <x:c r="D775" s="25" t="n">
        <x:v>19132</x:v>
      </x:c>
      <x:c r="E775" s="25" t="str">
        <x:v>Yarmouth Links</x:v>
      </x:c>
      <x:c r="F775" s="25" t="str">
        <x:v>Yarmouth Golf &amp; Curling Club</x:v>
      </x:c>
      <x:c r="G775" s="25" t="n">
        <x:v>52441</x:v>
      </x:c>
      <x:c r="H775" s="25" t="str">
        <x:v>Blue</x:v>
      </x:c>
      <x:c r="I775" s="25" t="str">
        <x:v>https://api.golfcanada.ca/api/v1/facilities/19132</x:v>
      </x:c>
      <x:c r="J775" s="25" t="str">
        <x:v>way/98560388</x:v>
      </x:c>
      <x:c r="K775" s="25" t="str">
        <x:v>https://www.yarmouthlinks.ca/</x:v>
      </x:c>
      <x:c r="L775" s="25" t="n">
        <x:v>43.8231</x:v>
      </x:c>
      <x:c r="M775" s="25" t="n">
        <x:v>-66.1175</x:v>
      </x:c>
      <x:c r="N775" s="25" t="str">
        <x:v>2026-08-15</x:v>
      </x:c>
    </x:row>
    <x:row r="776">
      <x:c r="A776" s="25" t="str">
        <x:v>CA-0777</x:v>
      </x:c>
      <x:c r="B776" s="25" t="str">
        <x:v>CA-C0711</x:v>
      </x:c>
      <x:c r="C776" s="25" t="n">
        <x:v>20674</x:v>
      </x:c>
      <x:c r="D776" s="25" t="n">
        <x:v>20694</x:v>
      </x:c>
      <x:c r="E776" s="25" t="str">
        <x:v>4 Seasons Country Club</x:v>
      </x:c>
      <x:c r="F776" s="25"/>
      <x:c r="G776" s="25" t="n">
        <x:v>83651</x:v>
      </x:c>
      <x:c r="H776" s="25" t="str">
        <x:v>Blue</x:v>
      </x:c>
      <x:c r="I776" s="25" t="str">
        <x:v>https://api.golfcanada.ca/api/v1/facilities/20674</x:v>
      </x:c>
      <x:c r="J776" s="25"/>
      <x:c r="K776" s="25"/>
      <x:c r="L776" s="25" t="n">
        <x:v>43.9611</x:v>
      </x:c>
      <x:c r="M776" s="25" t="n">
        <x:v>-79.1162</x:v>
      </x:c>
      <x:c r="N776" s="25" t="str">
        <x:v>2026-08-15</x:v>
      </x:c>
    </x:row>
    <x:row r="777">
      <x:c r="A777" s="25" t="str">
        <x:v>CA-0778</x:v>
      </x:c>
      <x:c r="B777" s="25" t="str">
        <x:v>CA-C0712</x:v>
      </x:c>
      <x:c r="C777" s="25" t="n">
        <x:v>25670</x:v>
      </x:c>
      <x:c r="D777" s="25" t="n">
        <x:v>25481</x:v>
      </x:c>
      <x:c r="E777" s="25" t="str">
        <x:v>Acton Golf Club</x:v>
      </x:c>
      <x:c r="F777" s="25"/>
      <x:c r="G777" s="25" t="n">
        <x:v>185076</x:v>
      </x:c>
      <x:c r="H777" s="25" t="str">
        <x:v>White</x:v>
      </x:c>
      <x:c r="I777" s="25" t="str">
        <x:v>https://api.golfcanada.ca/api/v1/facilities/25670</x:v>
      </x:c>
      <x:c r="J777" s="25"/>
      <x:c r="K777" s="25"/>
      <x:c r="L777" s="25" t="n">
        <x:v>43.6432</x:v>
      </x:c>
      <x:c r="M777" s="25" t="n">
        <x:v>-80.0811</x:v>
      </x:c>
      <x:c r="N777" s="25" t="str">
        <x:v>2026-08-15</x:v>
      </x:c>
    </x:row>
    <x:row r="778">
      <x:c r="A778" s="25" t="str">
        <x:v>CA-0779</x:v>
      </x:c>
      <x:c r="B778" s="25" t="str">
        <x:v>CA-C0713</x:v>
      </x:c>
      <x:c r="C778" s="25" t="n">
        <x:v>20958</x:v>
      </x:c>
      <x:c r="D778" s="25" t="n">
        <x:v>21062</x:v>
      </x:c>
      <x:c r="E778" s="25" t="str">
        <x:v>Aguasabon Golf Club</x:v>
      </x:c>
      <x:c r="F778" s="25"/>
      <x:c r="G778" s="25" t="n">
        <x:v>184452</x:v>
      </x:c>
      <x:c r="H778" s="25" t="str">
        <x:v>Blue</x:v>
      </x:c>
      <x:c r="I778" s="25" t="str">
        <x:v>https://api.golfcanada.ca/api/v1/facilities/20958</x:v>
      </x:c>
      <x:c r="J778" s="25" t="str">
        <x:v>way/72145083</x:v>
      </x:c>
      <x:c r="K778" s="25" t="str">
        <x:v>https://www.terracebaygolf.ca/</x:v>
      </x:c>
      <x:c r="L778" s="25" t="n">
        <x:v>48.7773</x:v>
      </x:c>
      <x:c r="M778" s="25" t="n">
        <x:v>-87.1095</x:v>
      </x:c>
      <x:c r="N778" s="25" t="str">
        <x:v>2026-08-15</x:v>
      </x:c>
    </x:row>
    <x:row r="779">
      <x:c r="A779" s="25" t="str">
        <x:v>CA-0780</x:v>
      </x:c>
      <x:c r="B779" s="25" t="str">
        <x:v>CA-C0714</x:v>
      </x:c>
      <x:c r="C779" s="25" t="n">
        <x:v>20573</x:v>
      </x:c>
      <x:c r="D779" s="25" t="n">
        <x:v>20571</x:v>
      </x:c>
      <x:c r="E779" s="25" t="str">
        <x:v>Ainsdale Golf Course</x:v>
      </x:c>
      <x:c r="F779" s="25"/>
      <x:c r="G779" s="25" t="n">
        <x:v>83141</x:v>
      </x:c>
      <x:c r="H779" s="25" t="str">
        <x:v>Blue</x:v>
      </x:c>
      <x:c r="I779" s="25" t="str">
        <x:v>https://api.golfcanada.ca/api/v1/facilities/20573</x:v>
      </x:c>
      <x:c r="J779" s="25"/>
      <x:c r="K779" s="25"/>
      <x:c r="L779" s="25" t="n">
        <x:v>44.190728</x:v>
      </x:c>
      <x:c r="M779" s="25" t="n">
        <x:v>-81.633911</x:v>
      </x:c>
      <x:c r="N779" s="25" t="str">
        <x:v>2026-08-15</x:v>
      </x:c>
    </x:row>
    <x:row r="780">
      <x:c r="A780" s="25" t="str">
        <x:v>CA-0781</x:v>
      </x:c>
      <x:c r="B780" s="25" t="str">
        <x:v>CA-C0715</x:v>
      </x:c>
      <x:c r="C780" s="25" t="n">
        <x:v>20574</x:v>
      </x:c>
      <x:c r="D780" s="25" t="n">
        <x:v>20572</x:v>
      </x:c>
      <x:c r="E780" s="25" t="str">
        <x:v>Allandale Golf Course</x:v>
      </x:c>
      <x:c r="F780" s="25" t="str">
        <x:v>Allandale Golf &amp; Country Club</x:v>
      </x:c>
      <x:c r="G780" s="25" t="n">
        <x:v>86751</x:v>
      </x:c>
      <x:c r="H780" s="25" t="str">
        <x:v>BLUE</x:v>
      </x:c>
      <x:c r="I780" s="25" t="str">
        <x:v>https://api.golfcanada.ca/api/v1/facilities/20574</x:v>
      </x:c>
      <x:c r="J780" s="25"/>
      <x:c r="K780" s="25"/>
      <x:c r="L780" s="25" t="n">
        <x:v>44.3762</x:v>
      </x:c>
      <x:c r="M780" s="25" t="n">
        <x:v>-79.5854</x:v>
      </x:c>
      <x:c r="N780" s="25" t="str">
        <x:v>2026-08-15</x:v>
      </x:c>
    </x:row>
    <x:row r="781">
      <x:c r="A781" s="25" t="str">
        <x:v>CA-0782</x:v>
      </x:c>
      <x:c r="B781" s="25" t="str">
        <x:v>CA-C0716</x:v>
      </x:c>
      <x:c r="C781" s="25" t="n">
        <x:v>20891</x:v>
      </x:c>
      <x:c r="D781" s="25" t="n">
        <x:v>20968</x:v>
      </x:c>
      <x:c r="E781" s="25" t="str">
        <x:v>Ambassador Golf Club</x:v>
      </x:c>
      <x:c r="F781" s="25"/>
      <x:c r="G781" s="25" t="n">
        <x:v>84756</x:v>
      </x:c>
      <x:c r="H781" s="25" t="str">
        <x:v>Black</x:v>
      </x:c>
      <x:c r="I781" s="25" t="str">
        <x:v>https://api.golfcanada.ca/api/v1/facilities/20891</x:v>
      </x:c>
      <x:c r="J781" s="25" t="str">
        <x:v>way/23425470</x:v>
      </x:c>
      <x:c r="K781" s="25"/>
      <x:c r="L781" s="25" t="n">
        <x:v>42.2526</x:v>
      </x:c>
      <x:c r="M781" s="25" t="n">
        <x:v>-83.0815</x:v>
      </x:c>
      <x:c r="N781" s="25" t="str">
        <x:v>2026-08-15</x:v>
      </x:c>
    </x:row>
    <x:row r="782">
      <x:c r="A782" s="25" t="str">
        <x:v>CA-0783</x:v>
      </x:c>
      <x:c r="B782" s="25" t="str">
        <x:v>CA-C0717</x:v>
      </x:c>
      <x:c r="C782" s="25" t="n">
        <x:v>19501</x:v>
      </x:c>
      <x:c r="D782" s="25" t="n">
        <x:v>19501</x:v>
      </x:c>
      <x:c r="E782" s="25" t="str">
        <x:v>Amberwood Village Golf and Country Club</x:v>
      </x:c>
      <x:c r="F782" s="25"/>
      <x:c r="G782" s="25" t="n">
        <x:v>53305</x:v>
      </x:c>
      <x:c r="H782" s="25" t="str">
        <x:v>Blue</x:v>
      </x:c>
      <x:c r="I782" s="25" t="str">
        <x:v>https://api.golfcanada.ca/api/v1/facilities/19501</x:v>
      </x:c>
      <x:c r="J782" s="25" t="str">
        <x:v>way/76271951</x:v>
      </x:c>
      <x:c r="K782" s="25"/>
      <x:c r="L782" s="25" t="n">
        <x:v>45.2716</x:v>
      </x:c>
      <x:c r="M782" s="25" t="n">
        <x:v>-75.9228</x:v>
      </x:c>
      <x:c r="N782" s="25" t="str">
        <x:v>2026-08-15</x:v>
      </x:c>
    </x:row>
    <x:row r="783">
      <x:c r="A783" s="25" t="str">
        <x:v>CA-0784</x:v>
      </x:c>
      <x:c r="B783" s="25" t="str">
        <x:v>CA-C0718</x:v>
      </x:c>
      <x:c r="C783" s="25" t="n">
        <x:v>20575</x:v>
      </x:c>
      <x:c r="D783" s="25" t="n">
        <x:v>20573</x:v>
      </x:c>
      <x:c r="E783" s="25" t="str">
        <x:v>Amherstview Golf Club</x:v>
      </x:c>
      <x:c r="F783" s="25"/>
      <x:c r="G783" s="25" t="n">
        <x:v>83150</x:v>
      </x:c>
      <x:c r="H783" s="25" t="str">
        <x:v>BLUE</x:v>
      </x:c>
      <x:c r="I783" s="25" t="str">
        <x:v>https://api.golfcanada.ca/api/v1/facilities/20575</x:v>
      </x:c>
      <x:c r="J783" s="25" t="str">
        <x:v>way/54585435</x:v>
      </x:c>
      <x:c r="K783" s="25"/>
      <x:c r="L783" s="25" t="n">
        <x:v>44.2296</x:v>
      </x:c>
      <x:c r="M783" s="25" t="n">
        <x:v>-76.6558</x:v>
      </x:c>
      <x:c r="N783" s="25" t="str">
        <x:v>2026-08-15</x:v>
      </x:c>
    </x:row>
    <x:row r="784">
      <x:c r="A784" s="25" t="str">
        <x:v>CA-0785</x:v>
      </x:c>
      <x:c r="B784" s="25" t="str">
        <x:v>CA-C0719</x:v>
      </x:c>
      <x:c r="C784" s="25" t="n">
        <x:v>21040</x:v>
      </x:c>
      <x:c r="D784" s="25" t="n">
        <x:v>21148</x:v>
      </x:c>
      <x:c r="E784" s="25" t="str">
        <x:v>Anderson Links Golf &amp; Country Club</x:v>
      </x:c>
      <x:c r="F784" s="25" t="str">
        <x:v>Anderson Links Golf &amp; Country Club East-West</x:v>
      </x:c>
      <x:c r="G784" s="25" t="n">
        <x:v>86682</x:v>
      </x:c>
      <x:c r="H784" s="25" t="str">
        <x:v>Blue</x:v>
      </x:c>
      <x:c r="I784" s="25" t="str">
        <x:v>https://api.golfcanada.ca/api/v1/facilities/21040</x:v>
      </x:c>
      <x:c r="J784" s="25" t="str">
        <x:v>way/244575683</x:v>
      </x:c>
      <x:c r="K784" s="25" t="str">
        <x:v>https://www.andersonlinks.com/</x:v>
      </x:c>
      <x:c r="L784" s="25" t="n">
        <x:v>45.354</x:v>
      </x:c>
      <x:c r="M784" s="25" t="n">
        <x:v>-75.5233</x:v>
      </x:c>
      <x:c r="N784" s="25" t="str">
        <x:v>2026-08-15</x:v>
      </x:c>
    </x:row>
    <x:row r="785">
      <x:c r="A785" s="25" t="str">
        <x:v>CA-0786</x:v>
      </x:c>
      <x:c r="B785" s="25" t="str">
        <x:v>CA-C0719</x:v>
      </x:c>
      <x:c r="C785" s="25" t="n">
        <x:v>21040</x:v>
      </x:c>
      <x:c r="D785" s="25" t="n">
        <x:v>32319</x:v>
      </x:c>
      <x:c r="E785" s="25" t="str">
        <x:v>Anderson Links Golf &amp; Country Club</x:v>
      </x:c>
      <x:c r="F785" s="25" t="str">
        <x:v>Anderson Links Golf &amp; Country Club South-East</x:v>
      </x:c>
      <x:c r="G785" s="25" t="n">
        <x:v>208365</x:v>
      </x:c>
      <x:c r="H785" s="25" t="str">
        <x:v>Blue</x:v>
      </x:c>
      <x:c r="I785" s="25" t="str">
        <x:v>https://api.golfcanada.ca/api/v1/facilities/21040</x:v>
      </x:c>
      <x:c r="J785" s="25" t="str">
        <x:v>way/244575683</x:v>
      </x:c>
      <x:c r="K785" s="25" t="str">
        <x:v>https://www.andersonlinks.com/</x:v>
      </x:c>
      <x:c r="L785" s="25" t="n">
        <x:v>45.354</x:v>
      </x:c>
      <x:c r="M785" s="25" t="n">
        <x:v>-75.5233</x:v>
      </x:c>
      <x:c r="N785" s="25" t="str">
        <x:v>2026-08-15</x:v>
      </x:c>
    </x:row>
    <x:row r="786">
      <x:c r="A786" s="25" t="str">
        <x:v>CA-0787</x:v>
      </x:c>
      <x:c r="B786" s="25" t="str">
        <x:v>CA-C0719</x:v>
      </x:c>
      <x:c r="C786" s="25" t="n">
        <x:v>21040</x:v>
      </x:c>
      <x:c r="D786" s="25" t="n">
        <x:v>32320</x:v>
      </x:c>
      <x:c r="E786" s="25" t="str">
        <x:v>Anderson Links Golf &amp; Country Club</x:v>
      </x:c>
      <x:c r="F786" s="25" t="str">
        <x:v>Anderson Links Golf &amp; Country Club West-South</x:v>
      </x:c>
      <x:c r="G786" s="25" t="n">
        <x:v>208370</x:v>
      </x:c>
      <x:c r="H786" s="25" t="str">
        <x:v>Blue</x:v>
      </x:c>
      <x:c r="I786" s="25" t="str">
        <x:v>https://api.golfcanada.ca/api/v1/facilities/21040</x:v>
      </x:c>
      <x:c r="J786" s="25" t="str">
        <x:v>way/244575683</x:v>
      </x:c>
      <x:c r="K786" s="25" t="str">
        <x:v>https://www.andersonlinks.com/</x:v>
      </x:c>
      <x:c r="L786" s="25" t="n">
        <x:v>45.354</x:v>
      </x:c>
      <x:c r="M786" s="25" t="n">
        <x:v>-75.5233</x:v>
      </x:c>
      <x:c r="N786" s="25" t="str">
        <x:v>2026-08-15</x:v>
      </x:c>
    </x:row>
    <x:row r="787">
      <x:c r="A787" s="25" t="str">
        <x:v>CA-0788</x:v>
      </x:c>
      <x:c r="B787" s="25" t="str">
        <x:v>CA-C0720</x:v>
      </x:c>
      <x:c r="C787" s="25" t="n">
        <x:v>32174</x:v>
      </x:c>
      <x:c r="D787" s="25" t="n">
        <x:v>32806</x:v>
      </x:c>
      <x:c r="E787" s="25" t="str">
        <x:v>Anderson's Homestead Golf Course</x:v>
      </x:c>
      <x:c r="F787" s="25"/>
      <x:c r="G787" s="25" t="n">
        <x:v>215979</x:v>
      </x:c>
      <x:c r="H787" s="25" t="str">
        <x:v>White</x:v>
      </x:c>
      <x:c r="I787" s="25" t="str">
        <x:v>https://api.golfcanada.ca/api/v1/facilities/32174</x:v>
      </x:c>
      <x:c r="J787" s="25"/>
      <x:c r="K787" s="25"/>
      <x:c r="L787" s="25" t="n">
        <x:v>49.7824</x:v>
      </x:c>
      <x:c r="M787" s="25" t="n">
        <x:v>-92.8336</x:v>
      </x:c>
      <x:c r="N787" s="25" t="str">
        <x:v>2026-08-15</x:v>
      </x:c>
    </x:row>
    <x:row r="788">
      <x:c r="A788" s="25" t="str">
        <x:v>CA-0789</x:v>
      </x:c>
      <x:c r="B788" s="25" t="str">
        <x:v>CA-C0721</x:v>
      </x:c>
      <x:c r="C788" s="25" t="n">
        <x:v>20576</x:v>
      </x:c>
      <x:c r="D788" s="25" t="n">
        <x:v>20574</x:v>
      </x:c>
      <x:c r="E788" s="25" t="str">
        <x:v>Angus Glen Golf Club</x:v>
      </x:c>
      <x:c r="F788" s="25" t="str">
        <x:v>Angus Glen Golf Club - NORTH COURSE</x:v>
      </x:c>
      <x:c r="G788" s="25" t="n">
        <x:v>85241</x:v>
      </x:c>
      <x:c r="H788" s="25" t="str">
        <x:v>BLACK</x:v>
      </x:c>
      <x:c r="I788" s="25" t="str">
        <x:v>https://api.golfcanada.ca/api/v1/facilities/20576</x:v>
      </x:c>
      <x:c r="J788" s="25" t="str">
        <x:v>relation/16662983</x:v>
      </x:c>
      <x:c r="K788" s="25" t="str">
        <x:v>https://angusglen.com/</x:v>
      </x:c>
      <x:c r="L788" s="25" t="n">
        <x:v>43.899238</x:v>
      </x:c>
      <x:c r="M788" s="25" t="n">
        <x:v>-79.321311</x:v>
      </x:c>
      <x:c r="N788" s="25" t="str">
        <x:v>2026-08-15</x:v>
      </x:c>
    </x:row>
    <x:row r="789">
      <x:c r="A789" s="25" t="str">
        <x:v>CA-0790</x:v>
      </x:c>
      <x:c r="B789" s="25" t="str">
        <x:v>CA-C0721</x:v>
      </x:c>
      <x:c r="C789" s="25" t="n">
        <x:v>20576</x:v>
      </x:c>
      <x:c r="D789" s="25" t="n">
        <x:v>20575</x:v>
      </x:c>
      <x:c r="E789" s="25" t="str">
        <x:v>Angus Glen Golf Club</x:v>
      </x:c>
      <x:c r="F789" s="25" t="str">
        <x:v>Angus Glen Golf Club - SOUTH COURSE</x:v>
      </x:c>
      <x:c r="G789" s="25" t="n">
        <x:v>161876</x:v>
      </x:c>
      <x:c r="H789" s="25" t="str">
        <x:v>BLACK</x:v>
      </x:c>
      <x:c r="I789" s="25" t="str">
        <x:v>https://api.golfcanada.ca/api/v1/facilities/20576</x:v>
      </x:c>
      <x:c r="J789" s="25" t="str">
        <x:v>relation/16662983</x:v>
      </x:c>
      <x:c r="K789" s="25" t="str">
        <x:v>https://angusglen.com/</x:v>
      </x:c>
      <x:c r="L789" s="25" t="n">
        <x:v>43.899238</x:v>
      </x:c>
      <x:c r="M789" s="25" t="n">
        <x:v>-79.321311</x:v>
      </x:c>
      <x:c r="N789" s="25" t="str">
        <x:v>2026-08-15</x:v>
      </x:c>
    </x:row>
    <x:row r="790">
      <x:c r="A790" s="25" t="str">
        <x:v>CA-0791</x:v>
      </x:c>
      <x:c r="B790" s="25" t="str">
        <x:v>CA-C0722</x:v>
      </x:c>
      <x:c r="C790" s="25" t="n">
        <x:v>20577</x:v>
      </x:c>
      <x:c r="D790" s="25" t="n">
        <x:v>20576</x:v>
      </x:c>
      <x:c r="E790" s="25" t="str">
        <x:v>Annandale Golf &amp; Country Club</x:v>
      </x:c>
      <x:c r="F790" s="25"/>
      <x:c r="G790" s="25" t="n">
        <x:v>83156</x:v>
      </x:c>
      <x:c r="H790" s="25" t="str">
        <x:v>Blue</x:v>
      </x:c>
      <x:c r="I790" s="25" t="str">
        <x:v>https://api.golfcanada.ca/api/v1/facilities/20577</x:v>
      </x:c>
      <x:c r="J790" s="25"/>
      <x:c r="K790" s="25"/>
      <x:c r="L790" s="25" t="n">
        <x:v>43.840811</x:v>
      </x:c>
      <x:c r="M790" s="25" t="n">
        <x:v>-79.049034</x:v>
      </x:c>
      <x:c r="N790" s="25" t="str">
        <x:v>2026-08-15</x:v>
      </x:c>
    </x:row>
    <x:row r="791">
      <x:c r="A791" s="25" t="str">
        <x:v>CA-0792</x:v>
      </x:c>
      <x:c r="B791" s="25" t="str">
        <x:v>CA-C0723</x:v>
      </x:c>
      <x:c r="C791" s="25" t="n">
        <x:v>33589</x:v>
      </x:c>
      <x:c r="D791" s="25" t="n">
        <x:v>34116</x:v>
      </x:c>
      <x:c r="E791" s="25" t="str">
        <x:v>Archie's Family Golf Centre</x:v>
      </x:c>
      <x:c r="F791" s="25"/>
      <x:c r="G791" s="25"/>
      <x:c r="H791" s="25"/>
      <x:c r="I791" s="25" t="str">
        <x:v>https://api.golfcanada.ca/api/v1/facilities/33589</x:v>
      </x:c>
      <x:c r="J791" s="25" t="str">
        <x:v>way/92195966</x:v>
      </x:c>
      <x:c r="K791" s="25" t="str">
        <x:v>https://www.archiescornwall.com/</x:v>
      </x:c>
      <x:c r="L791" s="25" t="n">
        <x:v>45.0319</x:v>
      </x:c>
      <x:c r="M791" s="25" t="n">
        <x:v>-74.7676</x:v>
      </x:c>
      <x:c r="N791" s="25" t="str">
        <x:v>2026-08-15</x:v>
      </x:c>
    </x:row>
    <x:row r="792">
      <x:c r="A792" s="25" t="str">
        <x:v>CA-0793</x:v>
      </x:c>
      <x:c r="B792" s="25" t="str">
        <x:v>CA-C0724</x:v>
      </x:c>
      <x:c r="C792" s="25" t="n">
        <x:v>33578</x:v>
      </x:c>
      <x:c r="D792" s="25" t="n">
        <x:v>32456</x:v>
      </x:c>
      <x:c r="E792" s="25" t="str">
        <x:v>Ariss Valley Golf &amp; Country Club</x:v>
      </x:c>
      <x:c r="F792" s="25" t="str">
        <x:v>Ariss Valley Golf &amp; Country Club - The Lakes</x:v>
      </x:c>
      <x:c r="G792" s="25" t="n">
        <x:v>242759</x:v>
      </x:c>
      <x:c r="H792" s="25" t="str">
        <x:v>Blue</x:v>
      </x:c>
      <x:c r="I792" s="25" t="str">
        <x:v>https://api.golfcanada.ca/api/v1/facilities/33578</x:v>
      </x:c>
      <x:c r="J792" s="25"/>
      <x:c r="K792" s="25"/>
      <x:c r="L792" s="25" t="n">
        <x:v>43.6843</x:v>
      </x:c>
      <x:c r="M792" s="25" t="n">
        <x:v>-80.4344</x:v>
      </x:c>
      <x:c r="N792" s="25" t="str">
        <x:v>2026-08-15</x:v>
      </x:c>
    </x:row>
    <x:row r="793">
      <x:c r="A793" s="25" t="str">
        <x:v>CA-0794</x:v>
      </x:c>
      <x:c r="B793" s="25" t="str">
        <x:v>CA-C0724</x:v>
      </x:c>
      <x:c r="C793" s="25" t="n">
        <x:v>33578</x:v>
      </x:c>
      <x:c r="D793" s="25" t="n">
        <x:v>34107</x:v>
      </x:c>
      <x:c r="E793" s="25" t="str">
        <x:v>Ariss Valley Golf &amp; Country Club</x:v>
      </x:c>
      <x:c r="F793" s="25" t="str">
        <x:v>Ariss Valley Golf &amp; Country Club - The Pines</x:v>
      </x:c>
      <x:c r="G793" s="25" t="n">
        <x:v>242764</x:v>
      </x:c>
      <x:c r="H793" s="25" t="str">
        <x:v>Blue</x:v>
      </x:c>
      <x:c r="I793" s="25" t="str">
        <x:v>https://api.golfcanada.ca/api/v1/facilities/33578</x:v>
      </x:c>
      <x:c r="J793" s="25"/>
      <x:c r="K793" s="25"/>
      <x:c r="L793" s="25" t="n">
        <x:v>43.6843</x:v>
      </x:c>
      <x:c r="M793" s="25" t="n">
        <x:v>-80.4344</x:v>
      </x:c>
      <x:c r="N793" s="25" t="str">
        <x:v>2026-08-15</x:v>
      </x:c>
    </x:row>
    <x:row r="794">
      <x:c r="A794" s="25" t="str">
        <x:v>CA-0795</x:v>
      </x:c>
      <x:c r="B794" s="25" t="str">
        <x:v>CA-C0724</x:v>
      </x:c>
      <x:c r="C794" s="25" t="n">
        <x:v>33578</x:v>
      </x:c>
      <x:c r="D794" s="25" t="n">
        <x:v>34108</x:v>
      </x:c>
      <x:c r="E794" s="25" t="str">
        <x:v>Ariss Valley Golf &amp; Country Club</x:v>
      </x:c>
      <x:c r="F794" s="25" t="str">
        <x:v>Ariss Valley Golf &amp; Country Club - The Willows</x:v>
      </x:c>
      <x:c r="G794" s="25" t="n">
        <x:v>242773</x:v>
      </x:c>
      <x:c r="H794" s="25" t="str">
        <x:v>Blue</x:v>
      </x:c>
      <x:c r="I794" s="25" t="str">
        <x:v>https://api.golfcanada.ca/api/v1/facilities/33578</x:v>
      </x:c>
      <x:c r="J794" s="25"/>
      <x:c r="K794" s="25"/>
      <x:c r="L794" s="25" t="n">
        <x:v>43.6843</x:v>
      </x:c>
      <x:c r="M794" s="25" t="n">
        <x:v>-80.4344</x:v>
      </x:c>
      <x:c r="N794" s="25" t="str">
        <x:v>2026-08-15</x:v>
      </x:c>
    </x:row>
    <x:row r="795">
      <x:c r="A795" s="25" t="str">
        <x:v>CA-0796</x:v>
      </x:c>
      <x:c r="B795" s="25" t="str">
        <x:v>CA-C0725</x:v>
      </x:c>
      <x:c r="C795" s="25" t="n">
        <x:v>20578</x:v>
      </x:c>
      <x:c r="D795" s="25" t="n">
        <x:v>20577</x:v>
      </x:c>
      <x:c r="E795" s="25" t="str">
        <x:v>Arkona Fairways Golf Club</x:v>
      </x:c>
      <x:c r="F795" s="25"/>
      <x:c r="G795" s="25" t="n">
        <x:v>83162</x:v>
      </x:c>
      <x:c r="H795" s="25" t="str">
        <x:v>Blue</x:v>
      </x:c>
      <x:c r="I795" s="25" t="str">
        <x:v>https://api.golfcanada.ca/api/v1/facilities/20578</x:v>
      </x:c>
      <x:c r="J795" s="25" t="str">
        <x:v>way/40038468</x:v>
      </x:c>
      <x:c r="K795" s="25"/>
      <x:c r="L795" s="25" t="n">
        <x:v>43.0739</x:v>
      </x:c>
      <x:c r="M795" s="25" t="n">
        <x:v>-81.827</x:v>
      </x:c>
      <x:c r="N795" s="25" t="str">
        <x:v>2026-08-15</x:v>
      </x:c>
    </x:row>
    <x:row r="796">
      <x:c r="A796" s="25" t="str">
        <x:v>CA-0797</x:v>
      </x:c>
      <x:c r="B796" s="25" t="str">
        <x:v>CA-C0726</x:v>
      </x:c>
      <x:c r="C796" s="25" t="n">
        <x:v>20580</x:v>
      </x:c>
      <x:c r="D796" s="25" t="n">
        <x:v>20579</x:v>
      </x:c>
      <x:c r="E796" s="25" t="str">
        <x:v>Ash Brook Golf Club</x:v>
      </x:c>
      <x:c r="F796" s="25"/>
      <x:c r="G796" s="25" t="n">
        <x:v>83169</x:v>
      </x:c>
      <x:c r="H796" s="25" t="str">
        <x:v>Blue</x:v>
      </x:c>
      <x:c r="I796" s="25" t="str">
        <x:v>https://api.golfcanada.ca/api/v1/facilities/20580</x:v>
      </x:c>
      <x:c r="J796" s="25"/>
      <x:c r="K796" s="25"/>
      <x:c r="L796" s="25" t="n">
        <x:v>43.992</x:v>
      </x:c>
      <x:c r="M796" s="25" t="n">
        <x:v>-78.272</x:v>
      </x:c>
      <x:c r="N796" s="25" t="str">
        <x:v>2026-08-15</x:v>
      </x:c>
    </x:row>
    <x:row r="797">
      <x:c r="A797" s="25" t="str">
        <x:v>CA-0798</x:v>
      </x:c>
      <x:c r="B797" s="25" t="str">
        <x:v>CA-C0727</x:v>
      </x:c>
      <x:c r="C797" s="25" t="n">
        <x:v>31846</x:v>
      </x:c>
      <x:c r="D797" s="25" t="n">
        <x:v>32479</x:v>
      </x:c>
      <x:c r="E797" s="25" t="str">
        <x:v>Assignack-Wikwemikong Golf Club</x:v>
      </x:c>
      <x:c r="F797" s="25"/>
      <x:c r="G797" s="25"/>
      <x:c r="H797" s="25"/>
      <x:c r="I797" s="25" t="str">
        <x:v>https://api.golfcanada.ca/api/v1/facilities/31846</x:v>
      </x:c>
      <x:c r="J797" s="25"/>
      <x:c r="K797" s="25"/>
      <x:c r="L797" s="25" t="n">
        <x:v>45.7493</x:v>
      </x:c>
      <x:c r="M797" s="25" t="n">
        <x:v>-81.8161</x:v>
      </x:c>
      <x:c r="N797" s="25" t="str">
        <x:v>2026-08-15</x:v>
      </x:c>
    </x:row>
    <x:row r="798">
      <x:c r="A798" s="25" t="str">
        <x:v>CA-0799</x:v>
      </x:c>
      <x:c r="B798" s="25" t="str">
        <x:v>CA-C0728</x:v>
      </x:c>
      <x:c r="C798" s="25" t="n">
        <x:v>31824</x:v>
      </x:c>
      <x:c r="D798" s="25" t="n">
        <x:v>32457</x:v>
      </x:c>
      <x:c r="E798" s="25" t="str">
        <x:v>Ayren Links Golf Club</x:v>
      </x:c>
      <x:c r="F798" s="25"/>
      <x:c r="G798" s="25"/>
      <x:c r="H798" s="25"/>
      <x:c r="I798" s="25" t="str">
        <x:v>https://api.golfcanada.ca/api/v1/facilities/31824</x:v>
      </x:c>
      <x:c r="J798" s="25"/>
      <x:c r="K798" s="25"/>
      <x:c r="L798" s="25" t="n">
        <x:v>43.979552</x:v>
      </x:c>
      <x:c r="M798" s="25" t="n">
        <x:v>-78.691131</x:v>
      </x:c>
      <x:c r="N798" s="25" t="str">
        <x:v>2026-08-15</x:v>
      </x:c>
    </x:row>
    <x:row r="799">
      <x:c r="A799" s="25" t="str">
        <x:v>CA-0800</x:v>
      </x:c>
      <x:c r="B799" s="25" t="str">
        <x:v>CA-C0729</x:v>
      </x:c>
      <x:c r="C799" s="25" t="n">
        <x:v>31847</x:v>
      </x:c>
      <x:c r="D799" s="25" t="n">
        <x:v>32480</x:v>
      </x:c>
      <x:c r="E799" s="25" t="str">
        <x:v>Baldoon Golf Club</x:v>
      </x:c>
      <x:c r="F799" s="25"/>
      <x:c r="G799" s="25"/>
      <x:c r="H799" s="25"/>
      <x:c r="I799" s="25" t="str">
        <x:v>https://api.golfcanada.ca/api/v1/facilities/31847</x:v>
      </x:c>
      <x:c r="J799" s="25"/>
      <x:c r="K799" s="25"/>
      <x:c r="L799" s="25" t="n">
        <x:v>42.596048</x:v>
      </x:c>
      <x:c r="M799" s="25" t="n">
        <x:v>-82.466057</x:v>
      </x:c>
      <x:c r="N799" s="25" t="str">
        <x:v>2026-08-15</x:v>
      </x:c>
    </x:row>
    <x:row r="800">
      <x:c r="A800" s="25" t="str">
        <x:v>CA-0801</x:v>
      </x:c>
      <x:c r="B800" s="25" t="str">
        <x:v>CA-C0730</x:v>
      </x:c>
      <x:c r="C800" s="25" t="n">
        <x:v>20897</x:v>
      </x:c>
      <x:c r="D800" s="25" t="n">
        <x:v>20987</x:v>
      </x:c>
      <x:c r="E800" s="25" t="str">
        <x:v>Ballantrae Golf Club</x:v>
      </x:c>
      <x:c r="F800" s="25"/>
      <x:c r="G800" s="25" t="n">
        <x:v>84777</x:v>
      </x:c>
      <x:c r="H800" s="25" t="str">
        <x:v>Blue</x:v>
      </x:c>
      <x:c r="I800" s="25" t="str">
        <x:v>https://api.golfcanada.ca/api/v1/facilities/20897</x:v>
      </x:c>
      <x:c r="J800" s="25" t="str">
        <x:v>way/169458562</x:v>
      </x:c>
      <x:c r="K800" s="25"/>
      <x:c r="L800" s="25" t="n">
        <x:v>44.046874</x:v>
      </x:c>
      <x:c r="M800" s="25" t="n">
        <x:v>-79.288158</x:v>
      </x:c>
      <x:c r="N800" s="25" t="str">
        <x:v>2026-08-15</x:v>
      </x:c>
    </x:row>
    <x:row r="801">
      <x:c r="A801" s="25" t="str">
        <x:v>CA-0802</x:v>
      </x:c>
      <x:c r="B801" s="25" t="str">
        <x:v>CA-C0731</x:v>
      </x:c>
      <x:c r="C801" s="25" t="n">
        <x:v>20970</x:v>
      </x:c>
      <x:c r="D801" s="25" t="n">
        <x:v>21077</x:v>
      </x:c>
      <x:c r="E801" s="25" t="str">
        <x:v>Bancroft Ridge Golf Club</x:v>
      </x:c>
      <x:c r="F801" s="25"/>
      <x:c r="G801" s="25" t="n">
        <x:v>85159</x:v>
      </x:c>
      <x:c r="H801" s="25" t="str">
        <x:v>Black</x:v>
      </x:c>
      <x:c r="I801" s="25" t="str">
        <x:v>https://api.golfcanada.ca/api/v1/facilities/20970</x:v>
      </x:c>
      <x:c r="J801" s="25" t="str">
        <x:v>relation/17208375</x:v>
      </x:c>
      <x:c r="K801" s="25"/>
      <x:c r="L801" s="25" t="n">
        <x:v>45.073293</x:v>
      </x:c>
      <x:c r="M801" s="25" t="n">
        <x:v>-77.871931</x:v>
      </x:c>
      <x:c r="N801" s="25" t="str">
        <x:v>2026-08-15</x:v>
      </x:c>
    </x:row>
    <x:row r="802">
      <x:c r="A802" s="25" t="str">
        <x:v>CA-0803</x:v>
      </x:c>
      <x:c r="B802" s="25" t="str">
        <x:v>CA-C0732</x:v>
      </x:c>
      <x:c r="C802" s="25" t="n">
        <x:v>31848</x:v>
      </x:c>
      <x:c r="D802" s="25" t="n">
        <x:v>32481</x:v>
      </x:c>
      <x:c r="E802" s="25" t="str">
        <x:v>Banty's Roost Golf Club</x:v>
      </x:c>
      <x:c r="F802" s="25" t="str">
        <x:v>Banty's Roost Golf Club (Blue/White)</x:v>
      </x:c>
      <x:c r="G802" s="25" t="n">
        <x:v>247995</x:v>
      </x:c>
      <x:c r="H802" s="25" t="str">
        <x:v>BLUE</x:v>
      </x:c>
      <x:c r="I802" s="25" t="str">
        <x:v>https://api.golfcanada.ca/api/v1/facilities/31848</x:v>
      </x:c>
      <x:c r="J802" s="25" t="str">
        <x:v>way/94347807</x:v>
      </x:c>
      <x:c r="K802" s="25" t="str">
        <x:v>https://bantysroost.com/</x:v>
      </x:c>
      <x:c r="L802" s="25" t="n">
        <x:v>43.7841</x:v>
      </x:c>
      <x:c r="M802" s="25" t="n">
        <x:v>-79.8007</x:v>
      </x:c>
      <x:c r="N802" s="25" t="str">
        <x:v>2026-08-15</x:v>
      </x:c>
    </x:row>
    <x:row r="803">
      <x:c r="A803" s="25" t="str">
        <x:v>CA-0804</x:v>
      </x:c>
      <x:c r="B803" s="25" t="str">
        <x:v>CA-C0732</x:v>
      </x:c>
      <x:c r="C803" s="25" t="n">
        <x:v>31848</x:v>
      </x:c>
      <x:c r="D803" s="25" t="n">
        <x:v>34469</x:v>
      </x:c>
      <x:c r="E803" s="25" t="str">
        <x:v>Banty's Roost Golf Club</x:v>
      </x:c>
      <x:c r="F803" s="25" t="str">
        <x:v>Banty's Roost Golf Club (Red/Blue)</x:v>
      </x:c>
      <x:c r="G803" s="25" t="n">
        <x:v>247997</x:v>
      </x:c>
      <x:c r="H803" s="25" t="str">
        <x:v>BLUE</x:v>
      </x:c>
      <x:c r="I803" s="25" t="str">
        <x:v>https://api.golfcanada.ca/api/v1/facilities/31848</x:v>
      </x:c>
      <x:c r="J803" s="25" t="str">
        <x:v>way/94347807</x:v>
      </x:c>
      <x:c r="K803" s="25" t="str">
        <x:v>https://bantysroost.com/</x:v>
      </x:c>
      <x:c r="L803" s="25" t="n">
        <x:v>43.7841</x:v>
      </x:c>
      <x:c r="M803" s="25" t="n">
        <x:v>-79.8007</x:v>
      </x:c>
      <x:c r="N803" s="25" t="str">
        <x:v>2026-08-15</x:v>
      </x:c>
    </x:row>
    <x:row r="804">
      <x:c r="A804" s="25" t="str">
        <x:v>CA-0805</x:v>
      </x:c>
      <x:c r="B804" s="25" t="str">
        <x:v>CA-C0732</x:v>
      </x:c>
      <x:c r="C804" s="25" t="n">
        <x:v>31848</x:v>
      </x:c>
      <x:c r="D804" s="25" t="n">
        <x:v>34470</x:v>
      </x:c>
      <x:c r="E804" s="25" t="str">
        <x:v>Banty's Roost Golf Club</x:v>
      </x:c>
      <x:c r="F804" s="25" t="str">
        <x:v>Banty's Roost Golf Club (White/Red)</x:v>
      </x:c>
      <x:c r="G804" s="25" t="n">
        <x:v>248001</x:v>
      </x:c>
      <x:c r="H804" s="25" t="str">
        <x:v>BLUE</x:v>
      </x:c>
      <x:c r="I804" s="25" t="str">
        <x:v>https://api.golfcanada.ca/api/v1/facilities/31848</x:v>
      </x:c>
      <x:c r="J804" s="25" t="str">
        <x:v>way/94347807</x:v>
      </x:c>
      <x:c r="K804" s="25" t="str">
        <x:v>https://bantysroost.com/</x:v>
      </x:c>
      <x:c r="L804" s="25" t="n">
        <x:v>43.7841</x:v>
      </x:c>
      <x:c r="M804" s="25" t="n">
        <x:v>-79.8007</x:v>
      </x:c>
      <x:c r="N804" s="25" t="str">
        <x:v>2026-08-15</x:v>
      </x:c>
    </x:row>
    <x:row r="805">
      <x:c r="A805" s="25" t="str">
        <x:v>CA-0806</x:v>
      </x:c>
      <x:c r="B805" s="25" t="str">
        <x:v>CA-C0733</x:v>
      </x:c>
      <x:c r="C805" s="25" t="n">
        <x:v>20583</x:v>
      </x:c>
      <x:c r="D805" s="25" t="n">
        <x:v>20582</x:v>
      </x:c>
      <x:c r="E805" s="25" t="str">
        <x:v>Barcovan Golf Club</x:v>
      </x:c>
      <x:c r="F805" s="25"/>
      <x:c r="G805" s="25" t="n">
        <x:v>83189</x:v>
      </x:c>
      <x:c r="H805" s="25" t="str">
        <x:v>Blue</x:v>
      </x:c>
      <x:c r="I805" s="25" t="str">
        <x:v>https://api.golfcanada.ca/api/v1/facilities/20583</x:v>
      </x:c>
      <x:c r="J805" s="25"/>
      <x:c r="K805" s="25"/>
      <x:c r="L805" s="25" t="n">
        <x:v>44.0387</x:v>
      </x:c>
      <x:c r="M805" s="25" t="n">
        <x:v>-77.6433</x:v>
      </x:c>
      <x:c r="N805" s="25" t="str">
        <x:v>2026-08-15</x:v>
      </x:c>
    </x:row>
    <x:row r="806">
      <x:c r="A806" s="25" t="str">
        <x:v>CA-0807</x:v>
      </x:c>
      <x:c r="B806" s="25" t="str">
        <x:v>CA-C0734</x:v>
      </x:c>
      <x:c r="C806" s="25" t="n">
        <x:v>20584</x:v>
      </x:c>
      <x:c r="D806" s="25" t="n">
        <x:v>20583</x:v>
      </x:c>
      <x:c r="E806" s="25" t="str">
        <x:v>Barrie Country Club</x:v>
      </x:c>
      <x:c r="F806" s="25"/>
      <x:c r="G806" s="25" t="n">
        <x:v>83196</x:v>
      </x:c>
      <x:c r="H806" s="25" t="str">
        <x:v>Black</x:v>
      </x:c>
      <x:c r="I806" s="25" t="str">
        <x:v>https://api.golfcanada.ca/api/v1/facilities/20584</x:v>
      </x:c>
      <x:c r="J806" s="25" t="str">
        <x:v>way/175953971</x:v>
      </x:c>
      <x:c r="K806" s="25"/>
      <x:c r="L806" s="25" t="n">
        <x:v>44.4236</x:v>
      </x:c>
      <x:c r="M806" s="25" t="n">
        <x:v>-79.6947</x:v>
      </x:c>
      <x:c r="N806" s="25" t="str">
        <x:v>2026-08-15</x:v>
      </x:c>
    </x:row>
    <x:row r="807">
      <x:c r="A807" s="25" t="str">
        <x:v>CA-0808</x:v>
      </x:c>
      <x:c r="B807" s="25" t="str">
        <x:v>CA-C0735</x:v>
      </x:c>
      <x:c r="C807" s="25" t="n">
        <x:v>20979</x:v>
      </x:c>
      <x:c r="D807" s="25" t="n">
        <x:v>21086</x:v>
      </x:c>
      <x:c r="E807" s="25" t="str">
        <x:v>Batteaux Creek Golf Course</x:v>
      </x:c>
      <x:c r="F807" s="25"/>
      <x:c r="G807" s="25" t="n">
        <x:v>85201</x:v>
      </x:c>
      <x:c r="H807" s="25" t="str">
        <x:v>Black</x:v>
      </x:c>
      <x:c r="I807" s="25" t="str">
        <x:v>https://api.golfcanada.ca/api/v1/facilities/20979</x:v>
      </x:c>
      <x:c r="J807" s="25" t="str">
        <x:v>way/234946628</x:v>
      </x:c>
      <x:c r="K807" s="25" t="str">
        <x:v>https://www.golfnorth.ca/batteaux/</x:v>
      </x:c>
      <x:c r="L807" s="25" t="n">
        <x:v>44.4337</x:v>
      </x:c>
      <x:c r="M807" s="25" t="n">
        <x:v>-80.1997</x:v>
      </x:c>
      <x:c r="N807" s="25" t="str">
        <x:v>2026-08-15</x:v>
      </x:c>
    </x:row>
    <x:row r="808">
      <x:c r="A808" s="25" t="str">
        <x:v>CA-0809</x:v>
      </x:c>
      <x:c r="B808" s="25" t="str">
        <x:v>CA-C0736</x:v>
      </x:c>
      <x:c r="C808" s="25" t="n">
        <x:v>22753</x:v>
      </x:c>
      <x:c r="D808" s="25" t="n">
        <x:v>22753</x:v>
      </x:c>
      <x:c r="E808" s="25" t="str">
        <x:v>Baxter Creek Golf Club</x:v>
      </x:c>
      <x:c r="F808" s="25"/>
      <x:c r="G808" s="25" t="n">
        <x:v>159109</x:v>
      </x:c>
      <x:c r="H808" s="25" t="str">
        <x:v>Gold</x:v>
      </x:c>
      <x:c r="I808" s="25" t="str">
        <x:v>https://api.golfcanada.ca/api/v1/facilities/22753</x:v>
      </x:c>
      <x:c r="J808" s="25" t="str">
        <x:v>way/1547811151</x:v>
      </x:c>
      <x:c r="K808" s="25" t="str">
        <x:v>https://www.baxtercreekgolf.com/</x:v>
      </x:c>
      <x:c r="L808" s="25" t="n">
        <x:v>44.1831</x:v>
      </x:c>
      <x:c r="M808" s="25" t="n">
        <x:v>-78.3786</x:v>
      </x:c>
      <x:c r="N808" s="25" t="str">
        <x:v>2026-08-15</x:v>
      </x:c>
    </x:row>
    <x:row r="809">
      <x:c r="A809" s="25" t="str">
        <x:v>CA-0810</x:v>
      </x:c>
      <x:c r="B809" s="25" t="str">
        <x:v>CA-C0737</x:v>
      </x:c>
      <x:c r="C809" s="25" t="n">
        <x:v>20585</x:v>
      </x:c>
      <x:c r="D809" s="25" t="n">
        <x:v>34467</x:v>
      </x:c>
      <x:c r="E809" s="25" t="str">
        <x:v>Bay Of Quinte Golf &amp; Country Club</x:v>
      </x:c>
      <x:c r="F809" s="25" t="str">
        <x:v>Bay of Quinte Golf &amp; Country Club - North</x:v>
      </x:c>
      <x:c r="G809" s="25" t="n">
        <x:v>247966</x:v>
      </x:c>
      <x:c r="H809" s="25" t="str">
        <x:v>Black</x:v>
      </x:c>
      <x:c r="I809" s="25" t="str">
        <x:v>https://api.golfcanada.ca/api/v1/facilities/20585</x:v>
      </x:c>
      <x:c r="J809" s="25" t="str">
        <x:v>way/72949004</x:v>
      </x:c>
      <x:c r="K809" s="25"/>
      <x:c r="L809" s="25" t="n">
        <x:v>44.1338</x:v>
      </x:c>
      <x:c r="M809" s="25" t="n">
        <x:v>-77.4435</x:v>
      </x:c>
      <x:c r="N809" s="25" t="str">
        <x:v>2026-08-15</x:v>
      </x:c>
    </x:row>
    <x:row r="810">
      <x:c r="A810" s="25" t="str">
        <x:v>CA-0811</x:v>
      </x:c>
      <x:c r="B810" s="25" t="str">
        <x:v>CA-C0737</x:v>
      </x:c>
      <x:c r="C810" s="25" t="n">
        <x:v>20585</x:v>
      </x:c>
      <x:c r="D810" s="25" t="n">
        <x:v>20584</x:v>
      </x:c>
      <x:c r="E810" s="25" t="str">
        <x:v>Bay Of Quinte Golf &amp; Country Club</x:v>
      </x:c>
      <x:c r="F810" s="25" t="str">
        <x:v>Bay of Quinte Golf &amp; Country Club - South</x:v>
      </x:c>
      <x:c r="G810" s="25" t="n">
        <x:v>83206</x:v>
      </x:c>
      <x:c r="H810" s="25" t="str">
        <x:v>Black</x:v>
      </x:c>
      <x:c r="I810" s="25" t="str">
        <x:v>https://api.golfcanada.ca/api/v1/facilities/20585</x:v>
      </x:c>
      <x:c r="J810" s="25" t="str">
        <x:v>way/72949004</x:v>
      </x:c>
      <x:c r="K810" s="25"/>
      <x:c r="L810" s="25" t="n">
        <x:v>44.1338</x:v>
      </x:c>
      <x:c r="M810" s="25" t="n">
        <x:v>-77.4435</x:v>
      </x:c>
      <x:c r="N810" s="25" t="str">
        <x:v>2026-08-15</x:v>
      </x:c>
    </x:row>
    <x:row r="811">
      <x:c r="A811" s="25" t="str">
        <x:v>CA-0812</x:v>
      </x:c>
      <x:c r="B811" s="25" t="str">
        <x:v>CA-C0738</x:v>
      </x:c>
      <x:c r="C811" s="25" t="n">
        <x:v>31825</x:v>
      </x:c>
      <x:c r="D811" s="25" t="n">
        <x:v>20585</x:v>
      </x:c>
      <x:c r="E811" s="25" t="str">
        <x:v>Bayview Golf &amp; Country Club</x:v>
      </x:c>
      <x:c r="F811" s="25"/>
      <x:c r="G811" s="25" t="n">
        <x:v>83215</x:v>
      </x:c>
      <x:c r="H811" s="25" t="str">
        <x:v>Black </x:v>
      </x:c>
      <x:c r="I811" s="25" t="str">
        <x:v>https://api.golfcanada.ca/api/v1/facilities/31825</x:v>
      </x:c>
      <x:c r="J811" s="25" t="str">
        <x:v>relation/313361</x:v>
      </x:c>
      <x:c r="K811" s="25"/>
      <x:c r="L811" s="25" t="n">
        <x:v>43.809</x:v>
      </x:c>
      <x:c r="M811" s="25" t="n">
        <x:v>-79.3788</x:v>
      </x:c>
      <x:c r="N811" s="25" t="str">
        <x:v>2026-08-15</x:v>
      </x:c>
    </x:row>
    <x:row r="812">
      <x:c r="A812" s="25" t="str">
        <x:v>CA-0813</x:v>
      </x:c>
      <x:c r="B812" s="25" t="str">
        <x:v>CA-C0739</x:v>
      </x:c>
      <x:c r="C812" s="25" t="n">
        <x:v>20587</x:v>
      </x:c>
      <x:c r="D812" s="25" t="n">
        <x:v>20586</x:v>
      </x:c>
      <x:c r="E812" s="25" t="str">
        <x:v>Beach Grove Golf &amp; Country Club</x:v>
      </x:c>
      <x:c r="F812" s="25"/>
      <x:c r="G812" s="25" t="n">
        <x:v>83223</x:v>
      </x:c>
      <x:c r="H812" s="25" t="str">
        <x:v>Black</x:v>
      </x:c>
      <x:c r="I812" s="25" t="str">
        <x:v>https://api.golfcanada.ca/api/v1/facilities/20587</x:v>
      </x:c>
      <x:c r="J812" s="25" t="str">
        <x:v>way/206917492</x:v>
      </x:c>
      <x:c r="K812" s="25"/>
      <x:c r="L812" s="25" t="n">
        <x:v>42.3155</x:v>
      </x:c>
      <x:c r="M812" s="25" t="n">
        <x:v>-82.8497</x:v>
      </x:c>
      <x:c r="N812" s="25" t="str">
        <x:v>2026-08-15</x:v>
      </x:c>
    </x:row>
    <x:row r="813">
      <x:c r="A813" s="25" t="str">
        <x:v>CA-0814</x:v>
      </x:c>
      <x:c r="B813" s="25" t="str">
        <x:v>CA-C0740</x:v>
      </x:c>
      <x:c r="C813" s="25" t="n">
        <x:v>20588</x:v>
      </x:c>
      <x:c r="D813" s="25" t="n">
        <x:v>20587</x:v>
      </x:c>
      <x:c r="E813" s="25" t="str">
        <x:v>Beacon Hall Golf Club</x:v>
      </x:c>
      <x:c r="F813" s="25"/>
      <x:c r="G813" s="25" t="n">
        <x:v>83229</x:v>
      </x:c>
      <x:c r="H813" s="25" t="str">
        <x:v>Black</x:v>
      </x:c>
      <x:c r="I813" s="25" t="str">
        <x:v>https://api.golfcanada.ca/api/v1/facilities/20588</x:v>
      </x:c>
      <x:c r="J813" s="25" t="str">
        <x:v>way/23271616</x:v>
      </x:c>
      <x:c r="K813" s="25"/>
      <x:c r="L813" s="25" t="n">
        <x:v>43.978116</x:v>
      </x:c>
      <x:c r="M813" s="25" t="n">
        <x:v>-79.451494</x:v>
      </x:c>
      <x:c r="N813" s="25" t="str">
        <x:v>2026-08-15</x:v>
      </x:c>
    </x:row>
    <x:row r="814">
      <x:c r="A814" s="25" t="str">
        <x:v>CA-0815</x:v>
      </x:c>
      <x:c r="B814" s="25" t="str">
        <x:v>CA-C0741</x:v>
      </x:c>
      <x:c r="C814" s="25" t="n">
        <x:v>23434</x:v>
      </x:c>
      <x:c r="D814" s="25" t="n">
        <x:v>20588</x:v>
      </x:c>
      <x:c r="E814" s="25" t="str">
        <x:v>Bear Creek Golf Club</x:v>
      </x:c>
      <x:c r="F814" s="25" t="str">
        <x:v>Bear Creek Golf Club - Island - South</x:v>
      </x:c>
      <x:c r="G814" s="25" t="n">
        <x:v>83237</x:v>
      </x:c>
      <x:c r="H814" s="25" t="str">
        <x:v>BLUE</x:v>
      </x:c>
      <x:c r="I814" s="25" t="str">
        <x:v>https://api.golfcanada.ca/api/v1/facilities/23434</x:v>
      </x:c>
      <x:c r="J814" s="25" t="str">
        <x:v>way/77418177</x:v>
      </x:c>
      <x:c r="K814" s="25"/>
      <x:c r="L814" s="25" t="n">
        <x:v>44.328346</x:v>
      </x:c>
      <x:c r="M814" s="25" t="n">
        <x:v>-79.817585</x:v>
      </x:c>
      <x:c r="N814" s="25" t="str">
        <x:v>2026-08-15</x:v>
      </x:c>
    </x:row>
    <x:row r="815">
      <x:c r="A815" s="25" t="str">
        <x:v>CA-0816</x:v>
      </x:c>
      <x:c r="B815" s="25" t="str">
        <x:v>CA-C0741</x:v>
      </x:c>
      <x:c r="C815" s="25" t="n">
        <x:v>23434</x:v>
      </x:c>
      <x:c r="D815" s="25" t="n">
        <x:v>23462</x:v>
      </x:c>
      <x:c r="E815" s="25" t="str">
        <x:v>Bear Creek Golf Club</x:v>
      </x:c>
      <x:c r="F815" s="25" t="str">
        <x:v>Bear Creek Golf Club - South / Central</x:v>
      </x:c>
      <x:c r="G815" s="25" t="n">
        <x:v>167393</x:v>
      </x:c>
      <x:c r="H815" s="25" t="str">
        <x:v>BLUE</x:v>
      </x:c>
      <x:c r="I815" s="25" t="str">
        <x:v>https://api.golfcanada.ca/api/v1/facilities/23434</x:v>
      </x:c>
      <x:c r="J815" s="25" t="str">
        <x:v>way/77418177</x:v>
      </x:c>
      <x:c r="K815" s="25"/>
      <x:c r="L815" s="25" t="n">
        <x:v>44.328346</x:v>
      </x:c>
      <x:c r="M815" s="25" t="n">
        <x:v>-79.817585</x:v>
      </x:c>
      <x:c r="N815" s="25" t="str">
        <x:v>2026-08-15</x:v>
      </x:c>
    </x:row>
    <x:row r="816">
      <x:c r="A816" s="25" t="str">
        <x:v>CA-0817</x:v>
      </x:c>
      <x:c r="B816" s="25" t="str">
        <x:v>CA-C0741</x:v>
      </x:c>
      <x:c r="C816" s="25" t="n">
        <x:v>23434</x:v>
      </x:c>
      <x:c r="D816" s="25" t="n">
        <x:v>23461</x:v>
      </x:c>
      <x:c r="E816" s="25" t="str">
        <x:v>Bear Creek Golf Club</x:v>
      </x:c>
      <x:c r="F816" s="25" t="str">
        <x:v>Bear Creek Golf Club -Central / Island</x:v>
      </x:c>
      <x:c r="G816" s="25" t="n">
        <x:v>167387</x:v>
      </x:c>
      <x:c r="H816" s="25" t="str">
        <x:v>BLUE</x:v>
      </x:c>
      <x:c r="I816" s="25" t="str">
        <x:v>https://api.golfcanada.ca/api/v1/facilities/23434</x:v>
      </x:c>
      <x:c r="J816" s="25" t="str">
        <x:v>way/77418177</x:v>
      </x:c>
      <x:c r="K816" s="25"/>
      <x:c r="L816" s="25" t="n">
        <x:v>44.328346</x:v>
      </x:c>
      <x:c r="M816" s="25" t="n">
        <x:v>-79.817585</x:v>
      </x:c>
      <x:c r="N816" s="25" t="str">
        <x:v>2026-08-15</x:v>
      </x:c>
    </x:row>
    <x:row r="817">
      <x:c r="A817" s="25" t="str">
        <x:v>CA-0818</x:v>
      </x:c>
      <x:c r="B817" s="25" t="str">
        <x:v>CA-C0742</x:v>
      </x:c>
      <x:c r="C817" s="25" t="n">
        <x:v>26194</x:v>
      </x:c>
      <x:c r="D817" s="25" t="n">
        <x:v>26853</x:v>
      </x:c>
      <x:c r="E817" s="25" t="str">
        <x:v>Beaumaris Yacht Club</x:v>
      </x:c>
      <x:c r="F817" s="25"/>
      <x:c r="G817" s="25" t="n">
        <x:v>223593</x:v>
      </x:c>
      <x:c r="H817" s="25" t="str">
        <x:v>Blue</x:v>
      </x:c>
      <x:c r="I817" s="25" t="str">
        <x:v>https://api.golfcanada.ca/api/v1/facilities/26194</x:v>
      </x:c>
      <x:c r="J817" s="25"/>
      <x:c r="K817" s="25"/>
      <x:c r="L817" s="25" t="n">
        <x:v>45.0715</x:v>
      </x:c>
      <x:c r="M817" s="25" t="n">
        <x:v>-79.4877</x:v>
      </x:c>
      <x:c r="N817" s="25" t="str">
        <x:v>2026-08-15</x:v>
      </x:c>
    </x:row>
    <x:row r="818">
      <x:c r="A818" s="25" t="str">
        <x:v>CA-0819</x:v>
      </x:c>
      <x:c r="B818" s="25" t="str">
        <x:v>CA-C0743</x:v>
      </x:c>
      <x:c r="C818" s="25" t="n">
        <x:v>23188</x:v>
      </x:c>
      <x:c r="D818" s="25" t="n">
        <x:v>23266</x:v>
      </x:c>
      <x:c r="E818" s="25" t="str">
        <x:v>Beauty Bay Golf Club</x:v>
      </x:c>
      <x:c r="F818" s="25"/>
      <x:c r="G818" s="25" t="n">
        <x:v>162614</x:v>
      </x:c>
      <x:c r="H818" s="25" t="str">
        <x:v>Blue</x:v>
      </x:c>
      <x:c r="I818" s="25" t="str">
        <x:v>https://api.golfcanada.ca/api/v1/facilities/23188</x:v>
      </x:c>
      <x:c r="J818" s="25"/>
      <x:c r="K818" s="25"/>
      <x:c r="L818" s="25" t="n">
        <x:v>49.7835</x:v>
      </x:c>
      <x:c r="M818" s="25" t="n">
        <x:v>-94.484</x:v>
      </x:c>
      <x:c r="N818" s="25" t="str">
        <x:v>2026-08-15</x:v>
      </x:c>
    </x:row>
    <x:row r="819">
      <x:c r="A819" s="25" t="str">
        <x:v>CA-0820</x:v>
      </x:c>
      <x:c r="B819" s="25" t="str">
        <x:v>CA-C0744</x:v>
      </x:c>
      <x:c r="C819" s="25" t="n">
        <x:v>25671</x:v>
      </x:c>
      <x:c r="D819" s="25" t="n">
        <x:v>25482</x:v>
      </x:c>
      <x:c r="E819" s="25" t="str">
        <x:v>Beaverdale Golf Club</x:v>
      </x:c>
      <x:c r="F819" s="25"/>
      <x:c r="G819" s="25" t="n">
        <x:v>185074</x:v>
      </x:c>
      <x:c r="H819" s="25" t="str">
        <x:v>White</x:v>
      </x:c>
      <x:c r="I819" s="25" t="str">
        <x:v>https://api.golfcanada.ca/api/v1/facilities/25671</x:v>
      </x:c>
      <x:c r="J819" s="25" t="str">
        <x:v>way/67789027</x:v>
      </x:c>
      <x:c r="K819" s="25"/>
      <x:c r="L819" s="25" t="n">
        <x:v>43.4625</x:v>
      </x:c>
      <x:c r="M819" s="25" t="n">
        <x:v>-80.3405</x:v>
      </x:c>
      <x:c r="N819" s="25" t="str">
        <x:v>2026-08-15</x:v>
      </x:c>
    </x:row>
    <x:row r="820">
      <x:c r="A820" s="25" t="str">
        <x:v>CA-0821</x:v>
      </x:c>
      <x:c r="B820" s="25" t="str">
        <x:v>CA-C0745</x:v>
      </x:c>
      <x:c r="C820" s="25" t="n">
        <x:v>20590</x:v>
      </x:c>
      <x:c r="D820" s="25" t="n">
        <x:v>20589</x:v>
      </x:c>
      <x:c r="E820" s="25" t="str">
        <x:v>Beaverton Golf Course</x:v>
      </x:c>
      <x:c r="F820" s="25"/>
      <x:c r="G820" s="25" t="n">
        <x:v>83243</x:v>
      </x:c>
      <x:c r="H820" s="25" t="str">
        <x:v>Blue</x:v>
      </x:c>
      <x:c r="I820" s="25" t="str">
        <x:v>https://api.golfcanada.ca/api/v1/facilities/20590</x:v>
      </x:c>
      <x:c r="J820" s="25"/>
      <x:c r="K820" s="25"/>
      <x:c r="L820" s="25" t="n">
        <x:v>44.4339</x:v>
      </x:c>
      <x:c r="M820" s="25" t="n">
        <x:v>-79.1493</x:v>
      </x:c>
      <x:c r="N820" s="25" t="str">
        <x:v>2026-08-15</x:v>
      </x:c>
    </x:row>
    <x:row r="821">
      <x:c r="A821" s="25" t="str">
        <x:v>CA-0822</x:v>
      </x:c>
      <x:c r="B821" s="25" t="str">
        <x:v>CA-C0746</x:v>
      </x:c>
      <x:c r="C821" s="25" t="n">
        <x:v>20591</x:v>
      </x:c>
      <x:c r="D821" s="25" t="n">
        <x:v>20590</x:v>
      </x:c>
      <x:c r="E821" s="25" t="str">
        <x:v>Beechwood Golf Club</x:v>
      </x:c>
      <x:c r="F821" s="25"/>
      <x:c r="G821" s="25" t="n">
        <x:v>83251</x:v>
      </x:c>
      <x:c r="H821" s="25" t="str">
        <x:v>Gold</x:v>
      </x:c>
      <x:c r="I821" s="25" t="str">
        <x:v>https://api.golfcanada.ca/api/v1/facilities/20591</x:v>
      </x:c>
      <x:c r="J821" s="25"/>
      <x:c r="K821" s="25"/>
      <x:c r="L821" s="25" t="n">
        <x:v>43.1049</x:v>
      </x:c>
      <x:c r="M821" s="25" t="n">
        <x:v>-79.1736</x:v>
      </x:c>
      <x:c r="N821" s="25" t="str">
        <x:v>2026-08-15</x:v>
      </x:c>
    </x:row>
    <x:row r="822">
      <x:c r="A822" s="25" t="str">
        <x:v>CA-0823</x:v>
      </x:c>
      <x:c r="B822" s="25" t="str">
        <x:v>CA-C0747</x:v>
      </x:c>
      <x:c r="C822" s="25" t="n">
        <x:v>33979</x:v>
      </x:c>
      <x:c r="D822" s="25" t="n">
        <x:v>34459</x:v>
      </x:c>
      <x:c r="E822" s="25" t="str">
        <x:v>Beeton Golf &amp; Country Club</x:v>
      </x:c>
      <x:c r="F822" s="25"/>
      <x:c r="G822" s="25" t="n">
        <x:v>247867</x:v>
      </x:c>
      <x:c r="H822" s="25" t="str">
        <x:v>Blue</x:v>
      </x:c>
      <x:c r="I822" s="25" t="str">
        <x:v>https://api.golfcanada.ca/api/v1/facilities/33979</x:v>
      </x:c>
      <x:c r="J822" s="25"/>
      <x:c r="K822" s="25"/>
      <x:c r="L822" s="25" t="n">
        <x:v>44.0827</x:v>
      </x:c>
      <x:c r="M822" s="25" t="n">
        <x:v>-79.7838</x:v>
      </x:c>
      <x:c r="N822" s="25" t="str">
        <x:v>2026-08-15</x:v>
      </x:c>
    </x:row>
    <x:row r="823">
      <x:c r="A823" s="25" t="str">
        <x:v>CA-0824</x:v>
      </x:c>
      <x:c r="B823" s="25" t="str">
        <x:v>CA-C0748</x:v>
      </x:c>
      <x:c r="C823" s="25" t="n">
        <x:v>20681</x:v>
      </x:c>
      <x:c r="D823" s="25" t="n">
        <x:v>20701</x:v>
      </x:c>
      <x:c r="E823" s="25" t="str">
        <x:v>Belleview Golf Club</x:v>
      </x:c>
      <x:c r="F823" s="25"/>
      <x:c r="G823" s="25" t="n">
        <x:v>83689</x:v>
      </x:c>
      <x:c r="H823" s="25" t="str">
        <x:v>Blue</x:v>
      </x:c>
      <x:c r="I823" s="25" t="str">
        <x:v>https://api.golfcanada.ca/api/v1/facilities/20681</x:v>
      </x:c>
      <x:c r="J823" s="25" t="str">
        <x:v>way/196047126</x:v>
      </x:c>
      <x:c r="K823" s="25"/>
      <x:c r="L823" s="25" t="n">
        <x:v>42.200491</x:v>
      </x:c>
      <x:c r="M823" s="25" t="n">
        <x:v>-82.718822</x:v>
      </x:c>
      <x:c r="N823" s="25" t="str">
        <x:v>2026-08-15</x:v>
      </x:c>
    </x:row>
    <x:row r="824">
      <x:c r="A824" s="25" t="str">
        <x:v>CA-0825</x:v>
      </x:c>
      <x:c r="B824" s="25" t="str">
        <x:v>CA-C0749</x:v>
      </x:c>
      <x:c r="C824" s="25" t="n">
        <x:v>20898</x:v>
      </x:c>
      <x:c r="D824" s="25" t="n">
        <x:v>20988</x:v>
      </x:c>
      <x:c r="E824" s="25" t="str">
        <x:v>Bellmere Winds Golf Resort</x:v>
      </x:c>
      <x:c r="F824" s="25"/>
      <x:c r="G824" s="25" t="n">
        <x:v>84785</x:v>
      </x:c>
      <x:c r="H824" s="25" t="str">
        <x:v>Gold</x:v>
      </x:c>
      <x:c r="I824" s="25" t="str">
        <x:v>https://api.golfcanada.ca/api/v1/facilities/20898</x:v>
      </x:c>
      <x:c r="J824" s="25" t="str">
        <x:v>way/177247614</x:v>
      </x:c>
      <x:c r="K824" s="25"/>
      <x:c r="L824" s="25" t="n">
        <x:v>44.2634</x:v>
      </x:c>
      <x:c r="M824" s="25" t="n">
        <x:v>-78.0994</x:v>
      </x:c>
      <x:c r="N824" s="25" t="str">
        <x:v>2026-08-15</x:v>
      </x:c>
    </x:row>
    <x:row r="825">
      <x:c r="A825" s="25" t="str">
        <x:v>CA-0826</x:v>
      </x:c>
      <x:c r="B825" s="25" t="str">
        <x:v>CA-C0750</x:v>
      </x:c>
      <x:c r="C825" s="25" t="n">
        <x:v>20959</x:v>
      </x:c>
      <x:c r="D825" s="25" t="n">
        <x:v>21063</x:v>
      </x:c>
      <x:c r="E825" s="25" t="str">
        <x:v>Belmont Golf Club</x:v>
      </x:c>
      <x:c r="F825" s="25"/>
      <x:c r="G825" s="25" t="n">
        <x:v>85109</x:v>
      </x:c>
      <x:c r="H825" s="25" t="str">
        <x:v>Green</x:v>
      </x:c>
      <x:c r="I825" s="25" t="str">
        <x:v>https://api.golfcanada.ca/api/v1/facilities/20959</x:v>
      </x:c>
      <x:c r="J825" s="25"/>
      <x:c r="K825" s="25"/>
      <x:c r="L825" s="25" t="n">
        <x:v>42.8333</x:v>
      </x:c>
      <x:c r="M825" s="25" t="n">
        <x:v>-81.0942</x:v>
      </x:c>
      <x:c r="N825" s="25" t="str">
        <x:v>2026-08-15</x:v>
      </x:c>
    </x:row>
    <x:row r="826">
      <x:c r="A826" s="25" t="str">
        <x:v>CA-0827</x:v>
      </x:c>
      <x:c r="B826" s="25" t="str">
        <x:v>CA-C0751</x:v>
      </x:c>
      <x:c r="C826" s="25" t="n">
        <x:v>20594</x:v>
      </x:c>
      <x:c r="D826" s="25" t="n">
        <x:v>20595</x:v>
      </x:c>
      <x:c r="E826" s="25" t="str">
        <x:v>Beverly Golf &amp; Country Club</x:v>
      </x:c>
      <x:c r="F826" s="25"/>
      <x:c r="G826" s="25" t="n">
        <x:v>83266</x:v>
      </x:c>
      <x:c r="H826" s="25" t="str">
        <x:v>Gold</x:v>
      </x:c>
      <x:c r="I826" s="25" t="str">
        <x:v>https://api.golfcanada.ca/api/v1/facilities/20594</x:v>
      </x:c>
      <x:c r="J826" s="25" t="str">
        <x:v>way/804071944</x:v>
      </x:c>
      <x:c r="K826" s="25"/>
      <x:c r="L826" s="25" t="n">
        <x:v>43.2668</x:v>
      </x:c>
      <x:c r="M826" s="25" t="n">
        <x:v>-80.0459</x:v>
      </x:c>
      <x:c r="N826" s="25" t="str">
        <x:v>2026-08-15</x:v>
      </x:c>
    </x:row>
    <x:row r="827">
      <x:c r="A827" s="25" t="str">
        <x:v>CA-0828</x:v>
      </x:c>
      <x:c r="B827" s="25" t="str">
        <x:v>CA-C0752</x:v>
      </x:c>
      <x:c r="C827" s="25" t="n">
        <x:v>20595</x:v>
      </x:c>
      <x:c r="D827" s="25" t="n">
        <x:v>20596</x:v>
      </x:c>
      <x:c r="E827" s="25" t="str">
        <x:v>Big Bay Point Golf &amp; Country Club</x:v>
      </x:c>
      <x:c r="F827" s="25"/>
      <x:c r="G827" s="25" t="n">
        <x:v>83271</x:v>
      </x:c>
      <x:c r="H827" s="25" t="str">
        <x:v>White</x:v>
      </x:c>
      <x:c r="I827" s="25" t="str">
        <x:v>https://api.golfcanada.ca/api/v1/facilities/20595</x:v>
      </x:c>
      <x:c r="J827" s="25"/>
      <x:c r="K827" s="25"/>
      <x:c r="L827" s="25" t="n">
        <x:v>44.3987</x:v>
      </x:c>
      <x:c r="M827" s="25" t="n">
        <x:v>-79.5222</x:v>
      </x:c>
      <x:c r="N827" s="25" t="str">
        <x:v>2026-08-15</x:v>
      </x:c>
    </x:row>
    <x:row r="828">
      <x:c r="A828" s="25" t="str">
        <x:v>CA-0829</x:v>
      </x:c>
      <x:c r="B828" s="25" t="str">
        <x:v>CA-C0753</x:v>
      </x:c>
      <x:c r="C828" s="25" t="n">
        <x:v>20899</x:v>
      </x:c>
      <x:c r="D828" s="25" t="n">
        <x:v>20989</x:v>
      </x:c>
      <x:c r="E828" s="25" t="str">
        <x:v>Big Cedar Golf Club</x:v>
      </x:c>
      <x:c r="F828" s="25"/>
      <x:c r="G828" s="25" t="n">
        <x:v>84792</x:v>
      </x:c>
      <x:c r="H828" s="25" t="str">
        <x:v>WHITE</x:v>
      </x:c>
      <x:c r="I828" s="25" t="str">
        <x:v>https://api.golfcanada.ca/api/v1/facilities/20899</x:v>
      </x:c>
      <x:c r="J828" s="25" t="str">
        <x:v>way/127014266</x:v>
      </x:c>
      <x:c r="K828" s="25"/>
      <x:c r="L828" s="25" t="n">
        <x:v>44.2963</x:v>
      </x:c>
      <x:c r="M828" s="25" t="n">
        <x:v>-79.5307</x:v>
      </x:c>
      <x:c r="N828" s="25" t="str">
        <x:v>2026-08-15</x:v>
      </x:c>
    </x:row>
    <x:row r="829">
      <x:c r="A829" s="25" t="str">
        <x:v>CA-0830</x:v>
      </x:c>
      <x:c r="B829" s="25" t="str">
        <x:v>CA-C0754</x:v>
      </x:c>
      <x:c r="C829" s="25" t="n">
        <x:v>20900</x:v>
      </x:c>
      <x:c r="D829" s="25" t="n">
        <x:v>20990</x:v>
      </x:c>
      <x:c r="E829" s="25" t="str">
        <x:v>Bigwin Island Golf Club</x:v>
      </x:c>
      <x:c r="F829" s="25"/>
      <x:c r="G829" s="25" t="n">
        <x:v>84794</x:v>
      </x:c>
      <x:c r="H829" s="25" t="str">
        <x:v>Gold</x:v>
      </x:c>
      <x:c r="I829" s="25" t="str">
        <x:v>https://api.golfcanada.ca/api/v1/facilities/20900</x:v>
      </x:c>
      <x:c r="J829" s="25" t="str">
        <x:v>way/56706120</x:v>
      </x:c>
      <x:c r="K829" s="25" t="str">
        <x:v>https://www.bigwinisland.com/</x:v>
      </x:c>
      <x:c r="L829" s="25" t="n">
        <x:v>45.2431</x:v>
      </x:c>
      <x:c r="M829" s="25" t="n">
        <x:v>-79.0273</x:v>
      </x:c>
      <x:c r="N829" s="25" t="str">
        <x:v>2026-08-15</x:v>
      </x:c>
    </x:row>
    <x:row r="830">
      <x:c r="A830" s="25" t="str">
        <x:v>CA-0831</x:v>
      </x:c>
      <x:c r="B830" s="25" t="str">
        <x:v>CA-C0755</x:v>
      </x:c>
      <x:c r="C830" s="25" t="n">
        <x:v>20810</x:v>
      </x:c>
      <x:c r="D830" s="25" t="n">
        <x:v>20867</x:v>
      </x:c>
      <x:c r="E830" s="25" t="str">
        <x:v>Black Bear Ridge Golf Course</x:v>
      </x:c>
      <x:c r="F830" s="25"/>
      <x:c r="G830" s="25" t="n">
        <x:v>84356</x:v>
      </x:c>
      <x:c r="H830" s="25" t="str">
        <x:v>Black</x:v>
      </x:c>
      <x:c r="I830" s="25" t="str">
        <x:v>https://api.golfcanada.ca/api/v1/facilities/20810</x:v>
      </x:c>
      <x:c r="J830" s="25" t="str">
        <x:v>way/1155271512</x:v>
      </x:c>
      <x:c r="K830" s="25"/>
      <x:c r="L830" s="25" t="n">
        <x:v>44.2486</x:v>
      </x:c>
      <x:c r="M830" s="25" t="n">
        <x:v>-77.3925</x:v>
      </x:c>
      <x:c r="N830" s="25" t="str">
        <x:v>2026-08-15</x:v>
      </x:c>
    </x:row>
    <x:row r="831">
      <x:c r="A831" s="25" t="str">
        <x:v>CA-0832</x:v>
      </x:c>
      <x:c r="B831" s="25" t="str">
        <x:v>CA-C0756</x:v>
      </x:c>
      <x:c r="C831" s="25" t="n">
        <x:v>20596</x:v>
      </x:c>
      <x:c r="D831" s="25" t="n">
        <x:v>20597</x:v>
      </x:c>
      <x:c r="E831" s="25" t="str">
        <x:v>Black Creek Golf Club</x:v>
      </x:c>
      <x:c r="F831" s="25"/>
      <x:c r="G831" s="25" t="n">
        <x:v>83272</x:v>
      </x:c>
      <x:c r="H831" s="25" t="str">
        <x:v>White</x:v>
      </x:c>
      <x:c r="I831" s="25" t="str">
        <x:v>https://api.golfcanada.ca/api/v1/facilities/20596</x:v>
      </x:c>
      <x:c r="J831" s="25"/>
      <x:c r="K831" s="25"/>
      <x:c r="L831" s="25" t="n">
        <x:v>42.8057</x:v>
      </x:c>
      <x:c r="M831" s="25" t="n">
        <x:v>-82.1529</x:v>
      </x:c>
      <x:c r="N831" s="25" t="str">
        <x:v>2026-08-15</x:v>
      </x:c>
    </x:row>
    <x:row r="832">
      <x:c r="A832" s="25" t="str">
        <x:v>CA-0833</x:v>
      </x:c>
      <x:c r="B832" s="25" t="str">
        <x:v>CA-C0757</x:v>
      </x:c>
      <x:c r="C832" s="25" t="n">
        <x:v>20657</x:v>
      </x:c>
      <x:c r="D832" s="25" t="n">
        <x:v>20674</x:v>
      </x:c>
      <x:c r="E832" s="25" t="str">
        <x:v>Black Diamond Golf Club</x:v>
      </x:c>
      <x:c r="F832" s="25"/>
      <x:c r="G832" s="25" t="n">
        <x:v>83566</x:v>
      </x:c>
      <x:c r="H832" s="25" t="str">
        <x:v>BLACK</x:v>
      </x:c>
      <x:c r="I832" s="25" t="str">
        <x:v>https://api.golfcanada.ca/api/v1/facilities/20657</x:v>
      </x:c>
      <x:c r="J832" s="25"/>
      <x:c r="K832" s="25"/>
      <x:c r="L832" s="25" t="n">
        <x:v>44.1229</x:v>
      </x:c>
      <x:c r="M832" s="25" t="n">
        <x:v>-78.5499</x:v>
      </x:c>
      <x:c r="N832" s="25" t="str">
        <x:v>2026-08-15</x:v>
      </x:c>
    </x:row>
    <x:row r="833">
      <x:c r="A833" s="25" t="str">
        <x:v>CA-0834</x:v>
      </x:c>
      <x:c r="B833" s="25" t="str">
        <x:v>CA-C0758</x:v>
      </x:c>
      <x:c r="C833" s="25" t="n">
        <x:v>33959</x:v>
      </x:c>
      <x:c r="D833" s="25" t="n">
        <x:v>34439</x:v>
      </x:c>
      <x:c r="E833" s="25" t="str">
        <x:v>BlackHorse Golf &amp; Country Resort</x:v>
      </x:c>
      <x:c r="F833" s="25"/>
      <x:c r="G833" s="25" t="n">
        <x:v>247644</x:v>
      </x:c>
      <x:c r="H833" s="25" t="str">
        <x:v>Black</x:v>
      </x:c>
      <x:c r="I833" s="25" t="str">
        <x:v>https://api.golfcanada.ca/api/v1/facilities/33959</x:v>
      </x:c>
      <x:c r="J833" s="25"/>
      <x:c r="K833" s="25"/>
      <x:c r="L833" s="25" t="n">
        <x:v>44.0744</x:v>
      </x:c>
      <x:c r="M833" s="25" t="n">
        <x:v>-81.4281</x:v>
      </x:c>
      <x:c r="N833" s="25" t="str">
        <x:v>2026-08-15</x:v>
      </x:c>
    </x:row>
    <x:row r="834">
      <x:c r="A834" s="25" t="str">
        <x:v>CA-0835</x:v>
      </x:c>
      <x:c r="B834" s="25" t="str">
        <x:v>CA-C0759</x:v>
      </x:c>
      <x:c r="C834" s="25" t="n">
        <x:v>31850</x:v>
      </x:c>
      <x:c r="D834" s="25" t="n">
        <x:v>32483</x:v>
      </x:c>
      <x:c r="E834" s="25" t="str">
        <x:v>Blairhampton Golf Club</x:v>
      </x:c>
      <x:c r="F834" s="25"/>
      <x:c r="G834" s="25" t="n">
        <x:v>254454</x:v>
      </x:c>
      <x:c r="H834" s="25" t="str">
        <x:v>Blue</x:v>
      </x:c>
      <x:c r="I834" s="25" t="str">
        <x:v>https://api.golfcanada.ca/api/v1/facilities/31850</x:v>
      </x:c>
      <x:c r="J834" s="25" t="str">
        <x:v>relation/7390911</x:v>
      </x:c>
      <x:c r="K834" s="25"/>
      <x:c r="L834" s="25" t="n">
        <x:v>45.0129</x:v>
      </x:c>
      <x:c r="M834" s="25" t="n">
        <x:v>-78.6583</x:v>
      </x:c>
      <x:c r="N834" s="25" t="str">
        <x:v>2026-08-15</x:v>
      </x:c>
    </x:row>
    <x:row r="835">
      <x:c r="A835" s="25" t="str">
        <x:v>CA-0836</x:v>
      </x:c>
      <x:c r="B835" s="25" t="str">
        <x:v>CA-C0760</x:v>
      </x:c>
      <x:c r="C835" s="25" t="n">
        <x:v>31826</x:v>
      </x:c>
      <x:c r="D835" s="25" t="n">
        <x:v>32459</x:v>
      </x:c>
      <x:c r="E835" s="25" t="str">
        <x:v>Bloomington Downs Golf Club</x:v>
      </x:c>
      <x:c r="F835" s="25"/>
      <x:c r="G835" s="25" t="n">
        <x:v>239263</x:v>
      </x:c>
      <x:c r="H835" s="25" t="str">
        <x:v>Blue</x:v>
      </x:c>
      <x:c r="I835" s="25" t="str">
        <x:v>https://api.golfcanada.ca/api/v1/facilities/31826</x:v>
      </x:c>
      <x:c r="J835" s="25" t="str">
        <x:v>way/43934801</x:v>
      </x:c>
      <x:c r="K835" s="25"/>
      <x:c r="L835" s="25" t="n">
        <x:v>43.9665</x:v>
      </x:c>
      <x:c r="M835" s="25" t="n">
        <x:v>-79.4306</x:v>
      </x:c>
      <x:c r="N835" s="25" t="str">
        <x:v>2026-08-15</x:v>
      </x:c>
    </x:row>
    <x:row r="836">
      <x:c r="A836" s="25" t="str">
        <x:v>CA-0837</x:v>
      </x:c>
      <x:c r="B836" s="25" t="str">
        <x:v>CA-C0761</x:v>
      </x:c>
      <x:c r="C836" s="25" t="n">
        <x:v>20953</x:v>
      </x:c>
      <x:c r="D836" s="25" t="n">
        <x:v>21055</x:v>
      </x:c>
      <x:c r="E836" s="25" t="str">
        <x:v>Blue Mountain Golf &amp; Country Club</x:v>
      </x:c>
      <x:c r="F836" s="25"/>
      <x:c r="G836" s="25" t="n">
        <x:v>85084</x:v>
      </x:c>
      <x:c r="H836" s="25" t="str">
        <x:v>Blue</x:v>
      </x:c>
      <x:c r="I836" s="25" t="str">
        <x:v>https://api.golfcanada.ca/api/v1/facilities/20953</x:v>
      </x:c>
      <x:c r="J836" s="25" t="str">
        <x:v>way/230907258</x:v>
      </x:c>
      <x:c r="K836" s="25"/>
      <x:c r="L836" s="25" t="n">
        <x:v>44.4948</x:v>
      </x:c>
      <x:c r="M836" s="25" t="n">
        <x:v>-80.2507</x:v>
      </x:c>
      <x:c r="N836" s="25" t="str">
        <x:v>2026-08-15</x:v>
      </x:c>
    </x:row>
    <x:row r="837">
      <x:c r="A837" s="25" t="str">
        <x:v>CA-0838</x:v>
      </x:c>
      <x:c r="B837" s="25" t="str">
        <x:v>CA-C0762</x:v>
      </x:c>
      <x:c r="C837" s="25" t="n">
        <x:v>20598</x:v>
      </x:c>
      <x:c r="D837" s="25" t="n">
        <x:v>20599</x:v>
      </x:c>
      <x:c r="E837" s="25" t="str">
        <x:v>Blue Springs Golf Club</x:v>
      </x:c>
      <x:c r="F837" s="25"/>
      <x:c r="G837" s="25" t="n">
        <x:v>83282</x:v>
      </x:c>
      <x:c r="H837" s="25" t="str">
        <x:v>Gold</x:v>
      </x:c>
      <x:c r="I837" s="25" t="str">
        <x:v>https://api.golfcanada.ca/api/v1/facilities/20598</x:v>
      </x:c>
      <x:c r="J837" s="25" t="str">
        <x:v>way/39872926</x:v>
      </x:c>
      <x:c r="K837" s="25"/>
      <x:c r="L837" s="25" t="n">
        <x:v>43.6169</x:v>
      </x:c>
      <x:c r="M837" s="25" t="n">
        <x:v>-80.0527</x:v>
      </x:c>
      <x:c r="N837" s="25" t="str">
        <x:v>2026-08-15</x:v>
      </x:c>
    </x:row>
    <x:row r="838">
      <x:c r="A838" s="25" t="str">
        <x:v>CA-0839</x:v>
      </x:c>
      <x:c r="B838" s="25" t="str">
        <x:v>CA-C0763</x:v>
      </x:c>
      <x:c r="C838" s="25" t="n">
        <x:v>20599</x:v>
      </x:c>
      <x:c r="D838" s="25" t="n">
        <x:v>20600</x:v>
      </x:c>
      <x:c r="E838" s="25" t="str">
        <x:v>Bluewater Golf Course</x:v>
      </x:c>
      <x:c r="F838" s="25"/>
      <x:c r="G838" s="25" t="n">
        <x:v>83288</x:v>
      </x:c>
      <x:c r="H838" s="25" t="str">
        <x:v>White-Blue</x:v>
      </x:c>
      <x:c r="I838" s="25" t="str">
        <x:v>https://api.golfcanada.ca/api/v1/facilities/20599</x:v>
      </x:c>
      <x:c r="J838" s="25"/>
      <x:c r="K838" s="25"/>
      <x:c r="L838" s="25" t="n">
        <x:v>43.587665</x:v>
      </x:c>
      <x:c r="M838" s="25" t="n">
        <x:v>-81.705312</x:v>
      </x:c>
      <x:c r="N838" s="25" t="str">
        <x:v>2026-08-15</x:v>
      </x:c>
    </x:row>
    <x:row r="839">
      <x:c r="A839" s="25" t="str">
        <x:v>CA-0840</x:v>
      </x:c>
      <x:c r="B839" s="25" t="str">
        <x:v>CA-C0764</x:v>
      </x:c>
      <x:c r="C839" s="25" t="n">
        <x:v>33676</x:v>
      </x:c>
      <x:c r="D839" s="25" t="n">
        <x:v>34183</x:v>
      </x:c>
      <x:c r="E839" s="25" t="str">
        <x:v>Bonaire Golf Course</x:v>
      </x:c>
      <x:c r="F839" s="25"/>
      <x:c r="G839" s="25" t="n">
        <x:v>243794</x:v>
      </x:c>
      <x:c r="H839" s="25" t="str">
        <x:v>Blue</x:v>
      </x:c>
      <x:c r="I839" s="25" t="str">
        <x:v>https://api.golfcanada.ca/api/v1/facilities/33676</x:v>
      </x:c>
      <x:c r="J839" s="25" t="str">
        <x:v>way/56209648</x:v>
      </x:c>
      <x:c r="K839" s="25" t="str">
        <x:v>http://www.bonairegolf.com/</x:v>
      </x:c>
      <x:c r="L839" s="25" t="n">
        <x:v>44.6888</x:v>
      </x:c>
      <x:c r="M839" s="25" t="n">
        <x:v>-79.645</x:v>
      </x:c>
      <x:c r="N839" s="25" t="str">
        <x:v>2026-08-15</x:v>
      </x:c>
    </x:row>
    <x:row r="840">
      <x:c r="A840" s="25" t="str">
        <x:v>CA-0841</x:v>
      </x:c>
      <x:c r="B840" s="25" t="str">
        <x:v>CA-C0765</x:v>
      </x:c>
      <x:c r="C840" s="25" t="n">
        <x:v>20604</x:v>
      </x:c>
      <x:c r="D840" s="25" t="n">
        <x:v>20608</x:v>
      </x:c>
      <x:c r="E840" s="25" t="str">
        <x:v>Bowmanville Golf &amp; Country Club</x:v>
      </x:c>
      <x:c r="F840" s="25"/>
      <x:c r="G840" s="25" t="n">
        <x:v>83305</x:v>
      </x:c>
      <x:c r="H840" s="25" t="str">
        <x:v>BLUE</x:v>
      </x:c>
      <x:c r="I840" s="25" t="str">
        <x:v>https://api.golfcanada.ca/api/v1/facilities/20604</x:v>
      </x:c>
      <x:c r="J840" s="25" t="str">
        <x:v>way/76804263</x:v>
      </x:c>
      <x:c r="K840" s="25"/>
      <x:c r="L840" s="25" t="n">
        <x:v>43.951</x:v>
      </x:c>
      <x:c r="M840" s="25" t="n">
        <x:v>-78.7085</x:v>
      </x:c>
      <x:c r="N840" s="25" t="str">
        <x:v>2026-08-15</x:v>
      </x:c>
    </x:row>
    <x:row r="841">
      <x:c r="A841" s="25" t="str">
        <x:v>CA-0842</x:v>
      </x:c>
      <x:c r="B841" s="25" t="str">
        <x:v>CA-C0766</x:v>
      </x:c>
      <x:c r="C841" s="25" t="n">
        <x:v>20602</x:v>
      </x:c>
      <x:c r="D841" s="25" t="n">
        <x:v>20605</x:v>
      </x:c>
      <x:c r="E841" s="25" t="str">
        <x:v>BraeBen Golf Course</x:v>
      </x:c>
      <x:c r="F841" s="25"/>
      <x:c r="G841" s="25" t="n">
        <x:v>83299</x:v>
      </x:c>
      <x:c r="H841" s="25" t="str">
        <x:v>Black</x:v>
      </x:c>
      <x:c r="I841" s="25" t="str">
        <x:v>https://api.golfcanada.ca/api/v1/facilities/20602</x:v>
      </x:c>
      <x:c r="J841" s="25" t="str">
        <x:v>relation/2047804</x:v>
      </x:c>
      <x:c r="K841" s="25"/>
      <x:c r="L841" s="25" t="n">
        <x:v>43.601263</x:v>
      </x:c>
      <x:c r="M841" s="25" t="n">
        <x:v>-79.694695</x:v>
      </x:c>
      <x:c r="N841" s="25" t="str">
        <x:v>2026-08-15</x:v>
      </x:c>
    </x:row>
    <x:row r="842">
      <x:c r="A842" s="25" t="str">
        <x:v>CA-0843</x:v>
      </x:c>
      <x:c r="B842" s="25" t="str">
        <x:v>CA-C0767</x:v>
      </x:c>
      <x:c r="C842" s="25" t="n">
        <x:v>32932</x:v>
      </x:c>
      <x:c r="D842" s="25" t="n">
        <x:v>33515</x:v>
      </x:c>
      <x:c r="E842" s="25" t="str">
        <x:v>Braestone Club</x:v>
      </x:c>
      <x:c r="F842" s="25"/>
      <x:c r="G842" s="25" t="n">
        <x:v>231344</x:v>
      </x:c>
      <x:c r="H842" s="25" t="str">
        <x:v>Black</x:v>
      </x:c>
      <x:c r="I842" s="25" t="str">
        <x:v>https://api.golfcanada.ca/api/v1/facilities/32932</x:v>
      </x:c>
      <x:c r="J842" s="25" t="str">
        <x:v>node/9912821238</x:v>
      </x:c>
      <x:c r="K842" s="25" t="str">
        <x:v>https://braestoneclub.ca/</x:v>
      </x:c>
      <x:c r="L842" s="25" t="n">
        <x:v>44.5972</x:v>
      </x:c>
      <x:c r="M842" s="25" t="n">
        <x:v>-79.5536</x:v>
      </x:c>
      <x:c r="N842" s="25" t="str">
        <x:v>2026-08-15</x:v>
      </x:c>
    </x:row>
    <x:row r="843">
      <x:c r="A843" s="25" t="str">
        <x:v>CA-0844</x:v>
      </x:c>
      <x:c r="B843" s="25" t="str">
        <x:v>CA-C0768</x:v>
      </x:c>
      <x:c r="C843" s="25" t="n">
        <x:v>20605</x:v>
      </x:c>
      <x:c r="D843" s="25" t="n">
        <x:v>20609</x:v>
      </x:c>
      <x:c r="E843" s="25" t="str">
        <x:v>Brampton Golf Club</x:v>
      </x:c>
      <x:c r="F843" s="25"/>
      <x:c r="G843" s="25" t="n">
        <x:v>83310</x:v>
      </x:c>
      <x:c r="H843" s="25" t="str">
        <x:v>BLACK</x:v>
      </x:c>
      <x:c r="I843" s="25" t="str">
        <x:v>https://api.golfcanada.ca/api/v1/facilities/20605</x:v>
      </x:c>
      <x:c r="J843" s="25" t="str">
        <x:v>way/242780307</x:v>
      </x:c>
      <x:c r="K843" s="25"/>
      <x:c r="L843" s="25" t="n">
        <x:v>43.6677</x:v>
      </x:c>
      <x:c r="M843" s="25" t="n">
        <x:v>-79.7172</x:v>
      </x:c>
      <x:c r="N843" s="25" t="str">
        <x:v>2026-08-15</x:v>
      </x:c>
    </x:row>
    <x:row r="844">
      <x:c r="A844" s="25" t="str">
        <x:v>CA-0845</x:v>
      </x:c>
      <x:c r="B844" s="25" t="str">
        <x:v>CA-C0769</x:v>
      </x:c>
      <x:c r="C844" s="25" t="n">
        <x:v>25672</x:v>
      </x:c>
      <x:c r="D844" s="25" t="n">
        <x:v>25483</x:v>
      </x:c>
      <x:c r="E844" s="25" t="str">
        <x:v>Brant Valley Golf Club</x:v>
      </x:c>
      <x:c r="F844" s="25"/>
      <x:c r="G844" s="25" t="n">
        <x:v>191530</x:v>
      </x:c>
      <x:c r="H844" s="25" t="str">
        <x:v>Blue</x:v>
      </x:c>
      <x:c r="I844" s="25" t="str">
        <x:v>https://api.golfcanada.ca/api/v1/facilities/25672</x:v>
      </x:c>
      <x:c r="J844" s="25" t="str">
        <x:v>way/40604798</x:v>
      </x:c>
      <x:c r="K844" s="25"/>
      <x:c r="L844" s="25" t="n">
        <x:v>43.2124</x:v>
      </x:c>
      <x:c r="M844" s="25" t="n">
        <x:v>-80.2282</x:v>
      </x:c>
      <x:c r="N844" s="25" t="str">
        <x:v>2026-08-15</x:v>
      </x:c>
    </x:row>
    <x:row r="845">
      <x:c r="A845" s="25" t="str">
        <x:v>CA-0846</x:v>
      </x:c>
      <x:c r="B845" s="25" t="str">
        <x:v>CA-C0770</x:v>
      </x:c>
      <x:c r="C845" s="25" t="n">
        <x:v>20606</x:v>
      </x:c>
      <x:c r="D845" s="25" t="n">
        <x:v>20610</x:v>
      </x:c>
      <x:c r="E845" s="25" t="str">
        <x:v>Brantford Golf &amp; Country Club Ltd.</x:v>
      </x:c>
      <x:c r="F845" s="25"/>
      <x:c r="G845" s="25" t="n">
        <x:v>217227</x:v>
      </x:c>
      <x:c r="H845" s="25" t="str">
        <x:v>Black</x:v>
      </x:c>
      <x:c r="I845" s="25" t="str">
        <x:v>https://api.golfcanada.ca/api/v1/facilities/20606</x:v>
      </x:c>
      <x:c r="J845" s="25"/>
      <x:c r="K845" s="25"/>
      <x:c r="L845" s="25" t="n">
        <x:v>43.160153</x:v>
      </x:c>
      <x:c r="M845" s="25" t="n">
        <x:v>-80.296508</x:v>
      </x:c>
      <x:c r="N845" s="25" t="str">
        <x:v>2026-08-15</x:v>
      </x:c>
    </x:row>
    <x:row r="846">
      <x:c r="A846" s="25" t="str">
        <x:v>CA-0847</x:v>
      </x:c>
      <x:c r="B846" s="25" t="str">
        <x:v>CA-C0771</x:v>
      </x:c>
      <x:c r="C846" s="25" t="n">
        <x:v>20607</x:v>
      </x:c>
      <x:c r="D846" s="25" t="n">
        <x:v>20611</x:v>
      </x:c>
      <x:c r="E846" s="25" t="str">
        <x:v>Briar Fox Golf Club</x:v>
      </x:c>
      <x:c r="F846" s="25" t="str">
        <x:v>Briar Fox Golf &amp; Country Club</x:v>
      </x:c>
      <x:c r="G846" s="25" t="n">
        <x:v>83323</x:v>
      </x:c>
      <x:c r="H846" s="25" t="str">
        <x:v>BLACK</x:v>
      </x:c>
      <x:c r="I846" s="25" t="str">
        <x:v>https://api.golfcanada.ca/api/v1/facilities/20607</x:v>
      </x:c>
      <x:c r="J846" s="25" t="str">
        <x:v>way/72937955</x:v>
      </x:c>
      <x:c r="K846" s="25"/>
      <x:c r="L846" s="25" t="n">
        <x:v>44.2277</x:v>
      </x:c>
      <x:c r="M846" s="25" t="n">
        <x:v>-77.1372</x:v>
      </x:c>
      <x:c r="N846" s="25" t="str">
        <x:v>2026-08-15</x:v>
      </x:c>
    </x:row>
    <x:row r="847">
      <x:c r="A847" s="25" t="str">
        <x:v>CA-0848</x:v>
      </x:c>
      <x:c r="B847" s="25" t="str">
        <x:v>CA-C0772</x:v>
      </x:c>
      <x:c r="C847" s="25" t="n">
        <x:v>20861</x:v>
      </x:c>
      <x:c r="D847" s="25" t="n">
        <x:v>20928</x:v>
      </x:c>
      <x:c r="E847" s="25" t="str">
        <x:v>Bridges at Tillsonburg (The)</x:v>
      </x:c>
      <x:c r="F847" s="25"/>
      <x:c r="G847" s="25" t="n">
        <x:v>84598</x:v>
      </x:c>
      <x:c r="H847" s="25" t="str">
        <x:v>Bronze (1-9)</x:v>
      </x:c>
      <x:c r="I847" s="25" t="str">
        <x:v>https://api.golfcanada.ca/api/v1/facilities/20861</x:v>
      </x:c>
      <x:c r="J847" s="25"/>
      <x:c r="K847" s="25"/>
      <x:c r="L847" s="25" t="n">
        <x:v>42.854</x:v>
      </x:c>
      <x:c r="M847" s="25" t="n">
        <x:v>-80.73</x:v>
      </x:c>
      <x:c r="N847" s="25" t="str">
        <x:v>2026-08-15</x:v>
      </x:c>
    </x:row>
    <x:row r="848">
      <x:c r="A848" s="25" t="str">
        <x:v>CA-0849</x:v>
      </x:c>
      <x:c r="B848" s="25" t="str">
        <x:v>CA-C0773</x:v>
      </x:c>
      <x:c r="C848" s="25" t="n">
        <x:v>20608</x:v>
      </x:c>
      <x:c r="D848" s="25" t="n">
        <x:v>20612</x:v>
      </x:c>
      <x:c r="E848" s="25" t="str">
        <x:v>Bridgewater Country Club</x:v>
      </x:c>
      <x:c r="F848" s="25"/>
      <x:c r="G848" s="25" t="n">
        <x:v>83330</x:v>
      </x:c>
      <x:c r="H848" s="25" t="str">
        <x:v>Black</x:v>
      </x:c>
      <x:c r="I848" s="25" t="str">
        <x:v>https://api.golfcanada.ca/api/v1/facilities/20608</x:v>
      </x:c>
      <x:c r="J848" s="25"/>
      <x:c r="K848" s="25"/>
      <x:c r="L848" s="25" t="n">
        <x:v>42.9217</x:v>
      </x:c>
      <x:c r="M848" s="25" t="n">
        <x:v>-78.9437</x:v>
      </x:c>
      <x:c r="N848" s="25" t="str">
        <x:v>2026-08-15</x:v>
      </x:c>
    </x:row>
    <x:row r="849">
      <x:c r="A849" s="25" t="str">
        <x:v>CA-0850</x:v>
      </x:c>
      <x:c r="B849" s="25" t="str">
        <x:v>CA-C0774</x:v>
      </x:c>
      <x:c r="C849" s="25" t="n">
        <x:v>33440</x:v>
      </x:c>
      <x:c r="D849" s="25" t="n">
        <x:v>33992</x:v>
      </x:c>
      <x:c r="E849" s="25" t="str">
        <x:v>Brock Golf Course</x:v>
      </x:c>
      <x:c r="F849" s="25"/>
      <x:c r="G849" s="25" t="n">
        <x:v>241144</x:v>
      </x:c>
      <x:c r="H849" s="25" t="str">
        <x:v>Blue</x:v>
      </x:c>
      <x:c r="I849" s="25" t="str">
        <x:v>https://api.golfcanada.ca/api/v1/facilities/33440</x:v>
      </x:c>
      <x:c r="J849" s="25"/>
      <x:c r="K849" s="25"/>
      <x:c r="L849" s="25" t="n">
        <x:v>43.0955</x:v>
      </x:c>
      <x:c r="M849" s="25" t="n">
        <x:v>-79.2455</x:v>
      </x:c>
      <x:c r="N849" s="25" t="str">
        <x:v>2026-08-15</x:v>
      </x:c>
    </x:row>
    <x:row r="850">
      <x:c r="A850" s="25" t="str">
        <x:v>CA-0851</x:v>
      </x:c>
      <x:c r="B850" s="25" t="str">
        <x:v>CA-C0775</x:v>
      </x:c>
      <x:c r="C850" s="25" t="n">
        <x:v>17772</x:v>
      </x:c>
      <x:c r="D850" s="25" t="n">
        <x:v>17772</x:v>
      </x:c>
      <x:c r="E850" s="25" t="str">
        <x:v>Brockville Country Club</x:v>
      </x:c>
      <x:c r="F850" s="25"/>
      <x:c r="G850" s="25" t="n">
        <x:v>48905</x:v>
      </x:c>
      <x:c r="H850" s="25" t="str">
        <x:v>Blue</x:v>
      </x:c>
      <x:c r="I850" s="25" t="str">
        <x:v>https://api.golfcanada.ca/api/v1/facilities/17772</x:v>
      </x:c>
      <x:c r="J850" s="25" t="str">
        <x:v>way/206938825</x:v>
      </x:c>
      <x:c r="K850" s="25"/>
      <x:c r="L850" s="25" t="n">
        <x:v>44.5752</x:v>
      </x:c>
      <x:c r="M850" s="25" t="n">
        <x:v>-75.7102</x:v>
      </x:c>
      <x:c r="N850" s="25" t="str">
        <x:v>2026-08-15</x:v>
      </x:c>
    </x:row>
    <x:row r="851">
      <x:c r="A851" s="25" t="str">
        <x:v>CA-0852</x:v>
      </x:c>
      <x:c r="B851" s="25" t="str">
        <x:v>CA-C0776</x:v>
      </x:c>
      <x:c r="C851" s="25" t="n">
        <x:v>25673</x:v>
      </x:c>
      <x:c r="D851" s="25" t="n">
        <x:v>25485</x:v>
      </x:c>
      <x:c r="E851" s="25" t="str">
        <x:v>Brookfield Golf Club</x:v>
      </x:c>
      <x:c r="F851" s="25" t="str">
        <x:v>Brookfield Golf Club (Blue/Red)</x:v>
      </x:c>
      <x:c r="G851" s="25" t="n">
        <x:v>188458</x:v>
      </x:c>
      <x:c r="H851" s="25" t="str">
        <x:v>Blue</x:v>
      </x:c>
      <x:c r="I851" s="25" t="str">
        <x:v>https://api.golfcanada.ca/api/v1/facilities/25673</x:v>
      </x:c>
      <x:c r="J851" s="25"/>
      <x:c r="K851" s="25"/>
      <x:c r="L851" s="25" t="n">
        <x:v>43.4597</x:v>
      </x:c>
      <x:c r="M851" s="25" t="n">
        <x:v>-80.3359</x:v>
      </x:c>
      <x:c r="N851" s="25" t="str">
        <x:v>2026-08-15</x:v>
      </x:c>
    </x:row>
    <x:row r="852">
      <x:c r="A852" s="25" t="str">
        <x:v>CA-0853</x:v>
      </x:c>
      <x:c r="B852" s="25" t="str">
        <x:v>CA-C0776</x:v>
      </x:c>
      <x:c r="C852" s="25" t="n">
        <x:v>25673</x:v>
      </x:c>
      <x:c r="D852" s="25" t="n">
        <x:v>25484</x:v>
      </x:c>
      <x:c r="E852" s="25" t="str">
        <x:v>Brookfield Golf Club</x:v>
      </x:c>
      <x:c r="F852" s="25" t="str">
        <x:v>Brookfield Golf Club (Gold/Blue)</x:v>
      </x:c>
      <x:c r="G852" s="25" t="n">
        <x:v>188452</x:v>
      </x:c>
      <x:c r="H852" s="25" t="str">
        <x:v>Blue</x:v>
      </x:c>
      <x:c r="I852" s="25" t="str">
        <x:v>https://api.golfcanada.ca/api/v1/facilities/25673</x:v>
      </x:c>
      <x:c r="J852" s="25"/>
      <x:c r="K852" s="25"/>
      <x:c r="L852" s="25" t="n">
        <x:v>43.4597</x:v>
      </x:c>
      <x:c r="M852" s="25" t="n">
        <x:v>-80.3359</x:v>
      </x:c>
      <x:c r="N852" s="25" t="str">
        <x:v>2026-08-15</x:v>
      </x:c>
    </x:row>
    <x:row r="853">
      <x:c r="A853" s="25" t="str">
        <x:v>CA-0854</x:v>
      </x:c>
      <x:c r="B853" s="25" t="str">
        <x:v>CA-C0776</x:v>
      </x:c>
      <x:c r="C853" s="25" t="n">
        <x:v>25673</x:v>
      </x:c>
      <x:c r="D853" s="25" t="n">
        <x:v>25876</x:v>
      </x:c>
      <x:c r="E853" s="25" t="str">
        <x:v>Brookfield Golf Club</x:v>
      </x:c>
      <x:c r="F853" s="25" t="str">
        <x:v>Brookfield Golf Club (Red/Gold)</x:v>
      </x:c>
      <x:c r="G853" s="25" t="n">
        <x:v>191359</x:v>
      </x:c>
      <x:c r="H853" s="25" t="str">
        <x:v>Blue</x:v>
      </x:c>
      <x:c r="I853" s="25" t="str">
        <x:v>https://api.golfcanada.ca/api/v1/facilities/25673</x:v>
      </x:c>
      <x:c r="J853" s="25"/>
      <x:c r="K853" s="25"/>
      <x:c r="L853" s="25" t="n">
        <x:v>43.4597</x:v>
      </x:c>
      <x:c r="M853" s="25" t="n">
        <x:v>-80.3359</x:v>
      </x:c>
      <x:c r="N853" s="25" t="str">
        <x:v>2026-08-15</x:v>
      </x:c>
    </x:row>
    <x:row r="854">
      <x:c r="A854" s="25" t="str">
        <x:v>CA-0855</x:v>
      </x:c>
      <x:c r="B854" s="25" t="str">
        <x:v>CA-C0777</x:v>
      </x:c>
      <x:c r="C854" s="25" t="n">
        <x:v>20611</x:v>
      </x:c>
      <x:c r="D854" s="25" t="n">
        <x:v>20615</x:v>
      </x:c>
      <x:c r="E854" s="25" t="str">
        <x:v>Brooklea Golf &amp; Country Club</x:v>
      </x:c>
      <x:c r="F854" s="25" t="str">
        <x:v>Brooklea Golf &amp; Country Club - CHAMPIONSHIP</x:v>
      </x:c>
      <x:c r="G854" s="25" t="n">
        <x:v>85308</x:v>
      </x:c>
      <x:c r="H854" s="25" t="str">
        <x:v>Navy</x:v>
      </x:c>
      <x:c r="I854" s="25" t="str">
        <x:v>https://api.golfcanada.ca/api/v1/facilities/20611</x:v>
      </x:c>
      <x:c r="J854" s="25" t="str">
        <x:v>way/56211091</x:v>
      </x:c>
      <x:c r="K854" s="25"/>
      <x:c r="L854" s="25" t="n">
        <x:v>44.712</x:v>
      </x:c>
      <x:c r="M854" s="25" t="n">
        <x:v>-79.8939</x:v>
      </x:c>
      <x:c r="N854" s="25" t="str">
        <x:v>2026-08-15</x:v>
      </x:c>
    </x:row>
    <x:row r="855">
      <x:c r="A855" s="25" t="str">
        <x:v>CA-0856</x:v>
      </x:c>
      <x:c r="B855" s="25" t="str">
        <x:v>CA-C0777</x:v>
      </x:c>
      <x:c r="C855" s="25" t="n">
        <x:v>20611</x:v>
      </x:c>
      <x:c r="D855" s="25" t="n">
        <x:v>20616</x:v>
      </x:c>
      <x:c r="E855" s="25" t="str">
        <x:v>Brooklea Golf &amp; Country Club</x:v>
      </x:c>
      <x:c r="F855" s="25" t="str">
        <x:v>Brooklea Golf &amp; Country Club - WEST</x:v>
      </x:c>
      <x:c r="G855" s="25" t="n">
        <x:v>85313</x:v>
      </x:c>
      <x:c r="H855" s="25" t="str">
        <x:v>WHITE</x:v>
      </x:c>
      <x:c r="I855" s="25" t="str">
        <x:v>https://api.golfcanada.ca/api/v1/facilities/20611</x:v>
      </x:c>
      <x:c r="J855" s="25" t="str">
        <x:v>way/56211091</x:v>
      </x:c>
      <x:c r="K855" s="25"/>
      <x:c r="L855" s="25" t="n">
        <x:v>44.712</x:v>
      </x:c>
      <x:c r="M855" s="25" t="n">
        <x:v>-79.8939</x:v>
      </x:c>
      <x:c r="N855" s="25" t="str">
        <x:v>2026-08-15</x:v>
      </x:c>
    </x:row>
    <x:row r="856">
      <x:c r="A856" s="25" t="str">
        <x:v>CA-0857</x:v>
      </x:c>
      <x:c r="B856" s="25" t="str">
        <x:v>CA-C0778</x:v>
      </x:c>
      <x:c r="C856" s="25" t="n">
        <x:v>33991</x:v>
      </x:c>
      <x:c r="D856" s="25" t="n">
        <x:v>34471</x:v>
      </x:c>
      <x:c r="E856" s="25" t="str">
        <x:v>Brookwood Brae Golf Course</x:v>
      </x:c>
      <x:c r="F856" s="25"/>
      <x:c r="G856" s="25" t="n">
        <x:v>248024</x:v>
      </x:c>
      <x:c r="H856" s="25" t="str">
        <x:v>Blue/Blue</x:v>
      </x:c>
      <x:c r="I856" s="25" t="str">
        <x:v>https://api.golfcanada.ca/api/v1/facilities/33991</x:v>
      </x:c>
      <x:c r="J856" s="25"/>
      <x:c r="K856" s="25"/>
      <x:c r="L856" s="25" t="n">
        <x:v>45.7476</x:v>
      </x:c>
      <x:c r="M856" s="25" t="n">
        <x:v>-82.178</x:v>
      </x:c>
      <x:c r="N856" s="25" t="str">
        <x:v>2026-08-15</x:v>
      </x:c>
    </x:row>
    <x:row r="857">
      <x:c r="A857" s="25" t="str">
        <x:v>CA-0858</x:v>
      </x:c>
      <x:c r="B857" s="25" t="str">
        <x:v>CA-C0779</x:v>
      </x:c>
      <x:c r="C857" s="25" t="n">
        <x:v>31852</x:v>
      </x:c>
      <x:c r="D857" s="25" t="n">
        <x:v>32485</x:v>
      </x:c>
      <x:c r="E857" s="25" t="str">
        <x:v>Buck Ridge Golf Club</x:v>
      </x:c>
      <x:c r="F857" s="25"/>
      <x:c r="G857" s="25"/>
      <x:c r="H857" s="25"/>
      <x:c r="I857" s="25" t="str">
        <x:v>https://api.golfcanada.ca/api/v1/facilities/31852</x:v>
      </x:c>
      <x:c r="J857" s="25"/>
      <x:c r="K857" s="25"/>
      <x:c r="L857" s="25" t="n">
        <x:v>46.500372</x:v>
      </x:c>
      <x:c r="M857" s="25" t="n">
        <x:v>-80.524485</x:v>
      </x:c>
      <x:c r="N857" s="25" t="str">
        <x:v>2026-08-15</x:v>
      </x:c>
    </x:row>
    <x:row r="858">
      <x:c r="A858" s="25" t="str">
        <x:v>CA-0859</x:v>
      </x:c>
      <x:c r="B858" s="25" t="str">
        <x:v>CA-C0780</x:v>
      </x:c>
      <x:c r="C858" s="25" t="n">
        <x:v>33347</x:v>
      </x:c>
      <x:c r="D858" s="25" t="n">
        <x:v>33902</x:v>
      </x:c>
      <x:c r="E858" s="25" t="str">
        <x:v>Bunker Hill Golf Club</x:v>
      </x:c>
      <x:c r="F858" s="25"/>
      <x:c r="G858" s="25" t="n">
        <x:v>238813</x:v>
      </x:c>
      <x:c r="H858" s="25" t="str">
        <x:v>Blue</x:v>
      </x:c>
      <x:c r="I858" s="25" t="str">
        <x:v>https://api.golfcanada.ca/api/v1/facilities/33347</x:v>
      </x:c>
      <x:c r="J858" s="25" t="str">
        <x:v>way/922426333</x:v>
      </x:c>
      <x:c r="K858" s="25" t="str">
        <x:v>https://www.bunkerhillgolfclub.com/</x:v>
      </x:c>
      <x:c r="L858" s="25" t="n">
        <x:v>43.9394</x:v>
      </x:c>
      <x:c r="M858" s="25" t="n">
        <x:v>-79.0352</x:v>
      </x:c>
      <x:c r="N858" s="25" t="str">
        <x:v>2026-08-15</x:v>
      </x:c>
    </x:row>
    <x:row r="859">
      <x:c r="A859" s="25" t="str">
        <x:v>CA-0860</x:v>
      </x:c>
      <x:c r="B859" s="25" t="str">
        <x:v>CA-C0781</x:v>
      </x:c>
      <x:c r="C859" s="25" t="n">
        <x:v>20612</x:v>
      </x:c>
      <x:c r="D859" s="25" t="n">
        <x:v>20617</x:v>
      </x:c>
      <x:c r="E859" s="25" t="str">
        <x:v>Burford Golf Links</x:v>
      </x:c>
      <x:c r="F859" s="25"/>
      <x:c r="G859" s="25" t="n">
        <x:v>83349</x:v>
      </x:c>
      <x:c r="H859" s="25" t="str">
        <x:v>Blue</x:v>
      </x:c>
      <x:c r="I859" s="25" t="str">
        <x:v>https://api.golfcanada.ca/api/v1/facilities/20612</x:v>
      </x:c>
      <x:c r="J859" s="25" t="str">
        <x:v>way/215653528</x:v>
      </x:c>
      <x:c r="K859" s="25"/>
      <x:c r="L859" s="25" t="n">
        <x:v>43.1362</x:v>
      </x:c>
      <x:c r="M859" s="25" t="n">
        <x:v>-80.4644</x:v>
      </x:c>
      <x:c r="N859" s="25" t="str">
        <x:v>2026-08-15</x:v>
      </x:c>
    </x:row>
    <x:row r="860">
      <x:c r="A860" s="25" t="str">
        <x:v>CA-0861</x:v>
      </x:c>
      <x:c r="B860" s="25" t="str">
        <x:v>CA-C0782</x:v>
      </x:c>
      <x:c r="C860" s="25" t="n">
        <x:v>20613</x:v>
      </x:c>
      <x:c r="D860" s="25" t="n">
        <x:v>20618</x:v>
      </x:c>
      <x:c r="E860" s="25" t="str">
        <x:v>Burlington Golf &amp; Country Club</x:v>
      </x:c>
      <x:c r="F860" s="25"/>
      <x:c r="G860" s="25" t="n">
        <x:v>83357</x:v>
      </x:c>
      <x:c r="H860" s="25" t="str">
        <x:v>GOLD</x:v>
      </x:c>
      <x:c r="I860" s="25" t="str">
        <x:v>https://api.golfcanada.ca/api/v1/facilities/20613</x:v>
      </x:c>
      <x:c r="J860" s="25" t="str">
        <x:v>way/43937473</x:v>
      </x:c>
      <x:c r="K860" s="25"/>
      <x:c r="L860" s="25" t="n">
        <x:v>43.3099</x:v>
      </x:c>
      <x:c r="M860" s="25" t="n">
        <x:v>-79.8265</x:v>
      </x:c>
      <x:c r="N860" s="25" t="str">
        <x:v>2026-08-15</x:v>
      </x:c>
    </x:row>
    <x:row r="861">
      <x:c r="A861" s="25" t="str">
        <x:v>CA-0862</x:v>
      </x:c>
      <x:c r="B861" s="25" t="str">
        <x:v>CA-C0783</x:v>
      </x:c>
      <x:c r="C861" s="25" t="n">
        <x:v>20901</x:v>
      </x:c>
      <x:c r="D861" s="25" t="n">
        <x:v>20991</x:v>
      </x:c>
      <x:c r="E861" s="25" t="str">
        <x:v>Burlington Springs Golf LTD.</x:v>
      </x:c>
      <x:c r="F861" s="25"/>
      <x:c r="G861" s="25" t="n">
        <x:v>84801</x:v>
      </x:c>
      <x:c r="H861" s="25" t="str">
        <x:v>Gold</x:v>
      </x:c>
      <x:c r="I861" s="25" t="str">
        <x:v>https://api.golfcanada.ca/api/v1/facilities/20901</x:v>
      </x:c>
      <x:c r="J861" s="25" t="str">
        <x:v>way/43937471</x:v>
      </x:c>
      <x:c r="K861" s="25"/>
      <x:c r="L861" s="25" t="n">
        <x:v>43.3965</x:v>
      </x:c>
      <x:c r="M861" s="25" t="n">
        <x:v>-79.8992</x:v>
      </x:c>
      <x:c r="N861" s="25" t="str">
        <x:v>2026-08-15</x:v>
      </x:c>
    </x:row>
    <x:row r="862">
      <x:c r="A862" s="25" t="str">
        <x:v>CA-0863</x:v>
      </x:c>
      <x:c r="B862" s="25" t="str">
        <x:v>CA-C0784</x:v>
      </x:c>
      <x:c r="C862" s="25" t="n">
        <x:v>20615</x:v>
      </x:c>
      <x:c r="D862" s="25" t="n">
        <x:v>20620</x:v>
      </x:c>
      <x:c r="E862" s="25" t="str">
        <x:v>Bushwood Golf Club</x:v>
      </x:c>
      <x:c r="F862" s="25"/>
      <x:c r="G862" s="25" t="n">
        <x:v>83372</x:v>
      </x:c>
      <x:c r="H862" s="25" t="str">
        <x:v>Gold</x:v>
      </x:c>
      <x:c r="I862" s="25" t="str">
        <x:v>https://api.golfcanada.ca/api/v1/facilities/20615</x:v>
      </x:c>
      <x:c r="J862" s="25" t="str">
        <x:v>way/43934762</x:v>
      </x:c>
      <x:c r="K862" s="25"/>
      <x:c r="L862" s="25" t="n">
        <x:v>43.9439</x:v>
      </x:c>
      <x:c r="M862" s="25" t="n">
        <x:v>-79.2198</x:v>
      </x:c>
      <x:c r="N862" s="25" t="str">
        <x:v>2026-08-15</x:v>
      </x:c>
    </x:row>
    <x:row r="863">
      <x:c r="A863" s="25" t="str">
        <x:v>CA-0864</x:v>
      </x:c>
      <x:c r="B863" s="25" t="str">
        <x:v>CA-C0784</x:v>
      </x:c>
      <x:c r="C863" s="25" t="n">
        <x:v>20615</x:v>
      </x:c>
      <x:c r="D863" s="25" t="n">
        <x:v>18304</x:v>
      </x:c>
      <x:c r="E863" s="25" t="str">
        <x:v>Bushwood Golf Club</x:v>
      </x:c>
      <x:c r="F863" s="25" t="str">
        <x:v>Bushwood Golf Club- Executive Course</x:v>
      </x:c>
      <x:c r="G863" s="25" t="n">
        <x:v>50329</x:v>
      </x:c>
      <x:c r="H863" s="25" t="str">
        <x:v>White</x:v>
      </x:c>
      <x:c r="I863" s="25" t="str">
        <x:v>https://api.golfcanada.ca/api/v1/facilities/20615</x:v>
      </x:c>
      <x:c r="J863" s="25" t="str">
        <x:v>way/43934762</x:v>
      </x:c>
      <x:c r="K863" s="25"/>
      <x:c r="L863" s="25" t="n">
        <x:v>43.9439</x:v>
      </x:c>
      <x:c r="M863" s="25" t="n">
        <x:v>-79.2198</x:v>
      </x:c>
      <x:c r="N863" s="25" t="str">
        <x:v>2026-08-15</x:v>
      </x:c>
    </x:row>
    <x:row r="864">
      <x:c r="A864" s="25" t="str">
        <x:v>CA-0865</x:v>
      </x:c>
      <x:c r="B864" s="25" t="str">
        <x:v>CA-C0785</x:v>
      </x:c>
      <x:c r="C864" s="25" t="n">
        <x:v>19419</x:v>
      </x:c>
      <x:c r="D864" s="25" t="n">
        <x:v>25875</x:v>
      </x:c>
      <x:c r="E864" s="25" t="str">
        <x:v>Calabogie Highlands Golf Club</x:v>
      </x:c>
      <x:c r="F864" s="25" t="str">
        <x:v>Calabogie Highlands Golf Club - General 18</x:v>
      </x:c>
      <x:c r="G864" s="25" t="n">
        <x:v>191313</x:v>
      </x:c>
      <x:c r="H864" s="25" t="str">
        <x:v>Black</x:v>
      </x:c>
      <x:c r="I864" s="25" t="str">
        <x:v>https://api.golfcanada.ca/api/v1/facilities/19419</x:v>
      </x:c>
      <x:c r="J864" s="25" t="str">
        <x:v>way/290696684</x:v>
      </x:c>
      <x:c r="K864" s="25" t="str">
        <x:v>https://calabogiehighlandsgolfresort.com/</x:v>
      </x:c>
      <x:c r="L864" s="25" t="n">
        <x:v>45.2759</x:v>
      </x:c>
      <x:c r="M864" s="25" t="n">
        <x:v>-76.7282</x:v>
      </x:c>
      <x:c r="N864" s="25" t="str">
        <x:v>2026-08-15</x:v>
      </x:c>
    </x:row>
    <x:row r="865">
      <x:c r="A865" s="25" t="str">
        <x:v>CA-0866</x:v>
      </x:c>
      <x:c r="B865" s="25" t="str">
        <x:v>CA-C0785</x:v>
      </x:c>
      <x:c r="C865" s="25" t="n">
        <x:v>19419</x:v>
      </x:c>
      <x:c r="D865" s="25" t="n">
        <x:v>19419</x:v>
      </x:c>
      <x:c r="E865" s="25" t="str">
        <x:v>Calabogie Highlands Golf Club</x:v>
      </x:c>
      <x:c r="F865" s="25" t="str">
        <x:v>Calabogie Highlands Golf Club Major 9</x:v>
      </x:c>
      <x:c r="G865" s="25" t="n">
        <x:v>53128</x:v>
      </x:c>
      <x:c r="H865" s="25" t="str">
        <x:v>Black</x:v>
      </x:c>
      <x:c r="I865" s="25" t="str">
        <x:v>https://api.golfcanada.ca/api/v1/facilities/19419</x:v>
      </x:c>
      <x:c r="J865" s="25" t="str">
        <x:v>way/290696684</x:v>
      </x:c>
      <x:c r="K865" s="25" t="str">
        <x:v>https://calabogiehighlandsgolfresort.com/</x:v>
      </x:c>
      <x:c r="L865" s="25" t="n">
        <x:v>45.2759</x:v>
      </x:c>
      <x:c r="M865" s="25" t="n">
        <x:v>-76.7282</x:v>
      </x:c>
      <x:c r="N865" s="25" t="str">
        <x:v>2026-08-15</x:v>
      </x:c>
    </x:row>
    <x:row r="866">
      <x:c r="A866" s="25" t="str">
        <x:v>CA-0867</x:v>
      </x:c>
      <x:c r="B866" s="25" t="str">
        <x:v>CA-C0786</x:v>
      </x:c>
      <x:c r="C866" s="25" t="n">
        <x:v>20937</x:v>
      </x:c>
      <x:c r="D866" s="25" t="n">
        <x:v>21035</x:v>
      </x:c>
      <x:c r="E866" s="25" t="str">
        <x:v>Caledon Country Club</x:v>
      </x:c>
      <x:c r="F866" s="25"/>
      <x:c r="G866" s="25" t="n">
        <x:v>84993</x:v>
      </x:c>
      <x:c r="H866" s="25" t="str">
        <x:v>BLUE</x:v>
      </x:c>
      <x:c r="I866" s="25" t="str">
        <x:v>https://api.golfcanada.ca/api/v1/facilities/20937</x:v>
      </x:c>
      <x:c r="J866" s="25" t="str">
        <x:v>way/43936248</x:v>
      </x:c>
      <x:c r="K866" s="25" t="str">
        <x:v>https://www.golfcaledon.com/</x:v>
      </x:c>
      <x:c r="L866" s="25" t="n">
        <x:v>43.7815</x:v>
      </x:c>
      <x:c r="M866" s="25" t="n">
        <x:v>-79.931</x:v>
      </x:c>
      <x:c r="N866" s="25" t="str">
        <x:v>2026-08-15</x:v>
      </x:c>
    </x:row>
    <x:row r="867">
      <x:c r="A867" s="25" t="str">
        <x:v>CA-0868</x:v>
      </x:c>
      <x:c r="B867" s="25" t="str">
        <x:v>CA-C0787</x:v>
      </x:c>
      <x:c r="C867" s="25" t="n">
        <x:v>20616</x:v>
      </x:c>
      <x:c r="D867" s="25" t="n">
        <x:v>20621</x:v>
      </x:c>
      <x:c r="E867" s="25" t="str">
        <x:v>Caledon Woods Golf Club</x:v>
      </x:c>
      <x:c r="F867" s="25"/>
      <x:c r="G867" s="25" t="n">
        <x:v>83376</x:v>
      </x:c>
      <x:c r="H867" s="25" t="str">
        <x:v>Blue</x:v>
      </x:c>
      <x:c r="I867" s="25" t="str">
        <x:v>https://api.golfcanada.ca/api/v1/facilities/20616</x:v>
      </x:c>
      <x:c r="J867" s="25" t="str">
        <x:v>way/43936246</x:v>
      </x:c>
      <x:c r="K867" s="25"/>
      <x:c r="L867" s="25" t="n">
        <x:v>43.9191</x:v>
      </x:c>
      <x:c r="M867" s="25" t="n">
        <x:v>-79.794</x:v>
      </x:c>
      <x:c r="N867" s="25" t="str">
        <x:v>2026-08-15</x:v>
      </x:c>
    </x:row>
    <x:row r="868">
      <x:c r="A868" s="25" t="str">
        <x:v>CA-0869</x:v>
      </x:c>
      <x:c r="B868" s="25" t="str">
        <x:v>CA-C0788</x:v>
      </x:c>
      <x:c r="C868" s="25" t="n">
        <x:v>25679</x:v>
      </x:c>
      <x:c r="D868" s="25" t="n">
        <x:v>25487</x:v>
      </x:c>
      <x:c r="E868" s="25" t="str">
        <x:v>Calerin Golf Club</x:v>
      </x:c>
      <x:c r="F868" s="25"/>
      <x:c r="G868" s="25" t="n">
        <x:v>188461</x:v>
      </x:c>
      <x:c r="H868" s="25" t="str">
        <x:v>Red</x:v>
      </x:c>
      <x:c r="I868" s="25" t="str">
        <x:v>https://api.golfcanada.ca/api/v1/facilities/25679</x:v>
      </x:c>
      <x:c r="J868" s="25" t="str">
        <x:v>way/180173740</x:v>
      </x:c>
      <x:c r="K868" s="25" t="str">
        <x:v>http://www.golfcalerin.ca/</x:v>
      </x:c>
      <x:c r="L868" s="25" t="n">
        <x:v>43.7481</x:v>
      </x:c>
      <x:c r="M868" s="25" t="n">
        <x:v>-80.0506</x:v>
      </x:c>
      <x:c r="N868" s="25" t="str">
        <x:v>2026-08-15</x:v>
      </x:c>
    </x:row>
    <x:row r="869">
      <x:c r="A869" s="25" t="str">
        <x:v>CA-0870</x:v>
      </x:c>
      <x:c r="B869" s="25" t="str">
        <x:v>CA-C0789</x:v>
      </x:c>
      <x:c r="C869" s="25" t="n">
        <x:v>20618</x:v>
      </x:c>
      <x:c r="D869" s="25" t="n">
        <x:v>20623</x:v>
      </x:c>
      <x:c r="E869" s="25" t="str">
        <x:v>Cambridge Golf Club Ltd.</x:v>
      </x:c>
      <x:c r="F869" s="25"/>
      <x:c r="G869" s="25" t="n">
        <x:v>86747</x:v>
      </x:c>
      <x:c r="H869" s="25" t="str">
        <x:v>Black</x:v>
      </x:c>
      <x:c r="I869" s="25" t="str">
        <x:v>https://api.golfcanada.ca/api/v1/facilities/20618</x:v>
      </x:c>
      <x:c r="J869" s="25"/>
      <x:c r="K869" s="25"/>
      <x:c r="L869" s="25" t="n">
        <x:v>43.3839</x:v>
      </x:c>
      <x:c r="M869" s="25" t="n">
        <x:v>-80.2465</x:v>
      </x:c>
      <x:c r="N869" s="25" t="str">
        <x:v>2026-08-15</x:v>
      </x:c>
    </x:row>
    <x:row r="870">
      <x:c r="A870" s="25" t="str">
        <x:v>CA-0871</x:v>
      </x:c>
      <x:c r="B870" s="25" t="str">
        <x:v>CA-C0790</x:v>
      </x:c>
      <x:c r="C870" s="25" t="n">
        <x:v>20619</x:v>
      </x:c>
      <x:c r="D870" s="25" t="n">
        <x:v>20624</x:v>
      </x:c>
      <x:c r="E870" s="25" t="str">
        <x:v>Camden Braes Golf &amp; Country Club</x:v>
      </x:c>
      <x:c r="F870" s="25"/>
      <x:c r="G870" s="25" t="n">
        <x:v>83394</x:v>
      </x:c>
      <x:c r="H870" s="25" t="str">
        <x:v>Blue</x:v>
      </x:c>
      <x:c r="I870" s="25" t="str">
        <x:v>https://api.golfcanada.ca/api/v1/facilities/20619</x:v>
      </x:c>
      <x:c r="J870" s="25"/>
      <x:c r="K870" s="25"/>
      <x:c r="L870" s="25" t="n">
        <x:v>44.2852</x:v>
      </x:c>
      <x:c r="M870" s="25" t="n">
        <x:v>-76.8017</x:v>
      </x:c>
      <x:c r="N870" s="25" t="str">
        <x:v>2026-08-15</x:v>
      </x:c>
    </x:row>
    <x:row r="871">
      <x:c r="A871" s="25" t="str">
        <x:v>CA-0872</x:v>
      </x:c>
      <x:c r="B871" s="25" t="str">
        <x:v>CA-C0791</x:v>
      </x:c>
      <x:c r="C871" s="25" t="n">
        <x:v>19230</x:v>
      </x:c>
      <x:c r="D871" s="25" t="n">
        <x:v>19230</x:v>
      </x:c>
      <x:c r="E871" s="25" t="str">
        <x:v>Camelot Golf &amp; Country Club</x:v>
      </x:c>
      <x:c r="F871" s="25"/>
      <x:c r="G871" s="25" t="n">
        <x:v>52678</x:v>
      </x:c>
      <x:c r="H871" s="25" t="str">
        <x:v>Black</x:v>
      </x:c>
      <x:c r="I871" s="25" t="str">
        <x:v>https://api.golfcanada.ca/api/v1/facilities/19230</x:v>
      </x:c>
      <x:c r="J871" s="25" t="str">
        <x:v>way/326982043</x:v>
      </x:c>
      <x:c r="K871" s="25" t="str">
        <x:v>https://camelotgolf.ca/</x:v>
      </x:c>
      <x:c r="L871" s="25" t="n">
        <x:v>45.5126</x:v>
      </x:c>
      <x:c r="M871" s="25" t="n">
        <x:v>-75.432</x:v>
      </x:c>
      <x:c r="N871" s="25" t="str">
        <x:v>2026-08-15</x:v>
      </x:c>
    </x:row>
    <x:row r="872">
      <x:c r="A872" s="25" t="str">
        <x:v>CA-0873</x:v>
      </x:c>
      <x:c r="B872" s="25" t="str">
        <x:v>CA-C0792</x:v>
      </x:c>
      <x:c r="C872" s="25" t="n">
        <x:v>20620</x:v>
      </x:c>
      <x:c r="D872" s="25" t="n">
        <x:v>20625</x:v>
      </x:c>
      <x:c r="E872" s="25" t="str">
        <x:v>Camlachie Golf &amp; Country Club</x:v>
      </x:c>
      <x:c r="F872" s="25"/>
      <x:c r="G872" s="25"/>
      <x:c r="H872" s="25"/>
      <x:c r="I872" s="25" t="str">
        <x:v>https://api.golfcanada.ca/api/v1/facilities/20620</x:v>
      </x:c>
      <x:c r="J872" s="25"/>
      <x:c r="K872" s="25"/>
      <x:c r="L872" s="25" t="n">
        <x:v>43.0281</x:v>
      </x:c>
      <x:c r="M872" s="25" t="n">
        <x:v>-82.1268</x:v>
      </x:c>
      <x:c r="N872" s="25" t="str">
        <x:v>2026-08-15</x:v>
      </x:c>
    </x:row>
    <x:row r="873">
      <x:c r="A873" s="25" t="str">
        <x:v>CA-0874</x:v>
      </x:c>
      <x:c r="B873" s="25" t="str">
        <x:v>CA-C0793</x:v>
      </x:c>
      <x:c r="C873" s="25" t="n">
        <x:v>19903</x:v>
      </x:c>
      <x:c r="D873" s="25" t="n">
        <x:v>19903</x:v>
      </x:c>
      <x:c r="E873" s="25" t="str">
        <x:v>Canadian Golf &amp; Country Club</x:v>
      </x:c>
      <x:c r="F873" s="25" t="str">
        <x:v>Canadian Golf &amp; Country Club - East</x:v>
      </x:c>
      <x:c r="G873" s="25" t="n">
        <x:v>57037</x:v>
      </x:c>
      <x:c r="H873" s="25" t="str">
        <x:v>Yellow</x:v>
      </x:c>
      <x:c r="I873" s="25" t="str">
        <x:v>https://api.golfcanada.ca/api/v1/facilities/19903</x:v>
      </x:c>
      <x:c r="J873" s="25" t="str">
        <x:v>way/302807747</x:v>
      </x:c>
      <x:c r="K873" s="25"/>
      <x:c r="L873" s="25" t="n">
        <x:v>45.2175</x:v>
      </x:c>
      <x:c r="M873" s="25" t="n">
        <x:v>-76.011</x:v>
      </x:c>
      <x:c r="N873" s="25" t="str">
        <x:v>2026-08-15</x:v>
      </x:c>
    </x:row>
    <x:row r="874">
      <x:c r="A874" s="25" t="str">
        <x:v>CA-0875</x:v>
      </x:c>
      <x:c r="B874" s="25" t="str">
        <x:v>CA-C0793</x:v>
      </x:c>
      <x:c r="C874" s="25" t="n">
        <x:v>19903</x:v>
      </x:c>
      <x:c r="D874" s="25" t="n">
        <x:v>19551</x:v>
      </x:c>
      <x:c r="E874" s="25" t="str">
        <x:v>Canadian Golf &amp; Country Club</x:v>
      </x:c>
      <x:c r="F874" s="25" t="str">
        <x:v>Canadian Golf &amp; Country Club - West</x:v>
      </x:c>
      <x:c r="G874" s="25" t="n">
        <x:v>53423</x:v>
      </x:c>
      <x:c r="H874" s="25" t="str">
        <x:v>Gold</x:v>
      </x:c>
      <x:c r="I874" s="25" t="str">
        <x:v>https://api.golfcanada.ca/api/v1/facilities/19903</x:v>
      </x:c>
      <x:c r="J874" s="25" t="str">
        <x:v>way/302807747</x:v>
      </x:c>
      <x:c r="K874" s="25"/>
      <x:c r="L874" s="25" t="n">
        <x:v>45.2175</x:v>
      </x:c>
      <x:c r="M874" s="25" t="n">
        <x:v>-76.011</x:v>
      </x:c>
      <x:c r="N874" s="25" t="str">
        <x:v>2026-08-15</x:v>
      </x:c>
    </x:row>
    <x:row r="875">
      <x:c r="A875" s="25" t="str">
        <x:v>CA-0876</x:v>
      </x:c>
      <x:c r="B875" s="25" t="str">
        <x:v>CA-C0794</x:v>
      </x:c>
      <x:c r="C875" s="25" t="n">
        <x:v>20983</x:v>
      </x:c>
      <x:c r="D875" s="25" t="n">
        <x:v>21091</x:v>
      </x:c>
      <x:c r="E875" s="25" t="str">
        <x:v>Caradoc Sands Golf Course Ltd.</x:v>
      </x:c>
      <x:c r="F875" s="25"/>
      <x:c r="G875" s="25" t="n">
        <x:v>85222</x:v>
      </x:c>
      <x:c r="H875" s="25" t="str">
        <x:v>Black</x:v>
      </x:c>
      <x:c r="I875" s="25" t="str">
        <x:v>https://api.golfcanada.ca/api/v1/facilities/20983</x:v>
      </x:c>
      <x:c r="J875" s="25"/>
      <x:c r="K875" s="25"/>
      <x:c r="L875" s="25" t="n">
        <x:v>42.944926</x:v>
      </x:c>
      <x:c r="M875" s="25" t="n">
        <x:v>-81.59842</x:v>
      </x:c>
      <x:c r="N875" s="25" t="str">
        <x:v>2026-08-15</x:v>
      </x:c>
    </x:row>
    <x:row r="876">
      <x:c r="A876" s="25" t="str">
        <x:v>CA-0877</x:v>
      </x:c>
      <x:c r="B876" s="25" t="str">
        <x:v>CA-C0795</x:v>
      </x:c>
      <x:c r="C876" s="25" t="n">
        <x:v>32350</x:v>
      </x:c>
      <x:c r="D876" s="25" t="n">
        <x:v>32974</x:v>
      </x:c>
      <x:c r="E876" s="25" t="str">
        <x:v>Cardinal 18 Golf Club</x:v>
      </x:c>
      <x:c r="F876" s="25"/>
      <x:c r="G876" s="25" t="n">
        <x:v>219227</x:v>
      </x:c>
      <x:c r="H876" s="25" t="str">
        <x:v>Gold</x:v>
      </x:c>
      <x:c r="I876" s="25" t="str">
        <x:v>https://api.golfcanada.ca/api/v1/facilities/32350</x:v>
      </x:c>
      <x:c r="J876" s="25"/>
      <x:c r="K876" s="25"/>
      <x:c r="L876" s="25" t="n">
        <x:v>44.292</x:v>
      </x:c>
      <x:c r="M876" s="25" t="n">
        <x:v>-78.7892</x:v>
      </x:c>
      <x:c r="N876" s="25" t="str">
        <x:v>2026-08-15</x:v>
      </x:c>
    </x:row>
    <x:row r="877">
      <x:c r="A877" s="25" t="str">
        <x:v>CA-0878</x:v>
      </x:c>
      <x:c r="B877" s="25" t="str">
        <x:v>CA-C0796</x:v>
      </x:c>
      <x:c r="C877" s="25" t="n">
        <x:v>20621</x:v>
      </x:c>
      <x:c r="D877" s="25" t="n">
        <x:v>20626</x:v>
      </x:c>
      <x:c r="E877" s="25" t="str">
        <x:v>Cardinal Golf Club</x:v>
      </x:c>
      <x:c r="F877" s="25" t="str">
        <x:v>Cardinal Golf Club - EAST</x:v>
      </x:c>
      <x:c r="G877" s="25" t="n">
        <x:v>85316</x:v>
      </x:c>
      <x:c r="H877" s="25" t="str">
        <x:v>Blue</x:v>
      </x:c>
      <x:c r="I877" s="25" t="str">
        <x:v>https://api.golfcanada.ca/api/v1/facilities/20621</x:v>
      </x:c>
      <x:c r="J877" s="25"/>
      <x:c r="K877" s="25"/>
      <x:c r="L877" s="25" t="n">
        <x:v>44.0362</x:v>
      </x:c>
      <x:c r="M877" s="25" t="n">
        <x:v>-79.5684</x:v>
      </x:c>
      <x:c r="N877" s="25" t="str">
        <x:v>2026-08-15</x:v>
      </x:c>
    </x:row>
    <x:row r="878">
      <x:c r="A878" s="25" t="str">
        <x:v>CA-0879</x:v>
      </x:c>
      <x:c r="B878" s="25" t="str">
        <x:v>CA-C0796</x:v>
      </x:c>
      <x:c r="C878" s="25" t="n">
        <x:v>20621</x:v>
      </x:c>
      <x:c r="D878" s="25" t="n">
        <x:v>20627</x:v>
      </x:c>
      <x:c r="E878" s="25" t="str">
        <x:v>Cardinal Golf Club</x:v>
      </x:c>
      <x:c r="F878" s="25" t="str">
        <x:v>Cardinal Golf Club - WEST</x:v>
      </x:c>
      <x:c r="G878" s="25" t="n">
        <x:v>85320</x:v>
      </x:c>
      <x:c r="H878" s="25" t="str">
        <x:v>Blue</x:v>
      </x:c>
      <x:c r="I878" s="25" t="str">
        <x:v>https://api.golfcanada.ca/api/v1/facilities/20621</x:v>
      </x:c>
      <x:c r="J878" s="25"/>
      <x:c r="K878" s="25"/>
      <x:c r="L878" s="25" t="n">
        <x:v>44.0362</x:v>
      </x:c>
      <x:c r="M878" s="25" t="n">
        <x:v>-79.5684</x:v>
      </x:c>
      <x:c r="N878" s="25" t="str">
        <x:v>2026-08-15</x:v>
      </x:c>
    </x:row>
    <x:row r="879">
      <x:c r="A879" s="25" t="str">
        <x:v>CA-0880</x:v>
      </x:c>
      <x:c r="B879" s="25" t="str">
        <x:v>CA-C0797</x:v>
      </x:c>
      <x:c r="C879" s="25" t="n">
        <x:v>20837</x:v>
      </x:c>
      <x:c r="D879" s="25" t="n">
        <x:v>20898</x:v>
      </x:c>
      <x:c r="E879" s="25" t="str">
        <x:v>Cardinal Lakes Golf Club</x:v>
      </x:c>
      <x:c r="F879" s="25" t="str">
        <x:v>Cardinal Lakes Golf Club - HERON</x:v>
      </x:c>
      <x:c r="G879" s="25" t="n">
        <x:v>85847</x:v>
      </x:c>
      <x:c r="H879" s="25" t="str">
        <x:v>Blue</x:v>
      </x:c>
      <x:c r="I879" s="25" t="str">
        <x:v>https://api.golfcanada.ca/api/v1/facilities/20837</x:v>
      </x:c>
      <x:c r="J879" s="25"/>
      <x:c r="K879" s="25"/>
      <x:c r="L879" s="25" t="n">
        <x:v>42.9792</x:v>
      </x:c>
      <x:c r="M879" s="25" t="n">
        <x:v>-79.2863</x:v>
      </x:c>
      <x:c r="N879" s="25" t="str">
        <x:v>2026-08-15</x:v>
      </x:c>
    </x:row>
    <x:row r="880">
      <x:c r="A880" s="25" t="str">
        <x:v>CA-0881</x:v>
      </x:c>
      <x:c r="B880" s="25" t="str">
        <x:v>CA-C0797</x:v>
      </x:c>
      <x:c r="C880" s="25" t="n">
        <x:v>20837</x:v>
      </x:c>
      <x:c r="D880" s="25" t="n">
        <x:v>20899</x:v>
      </x:c>
      <x:c r="E880" s="25" t="str">
        <x:v>Cardinal Lakes Golf Club</x:v>
      </x:c>
      <x:c r="F880" s="25" t="str">
        <x:v>Cardinal Lakes Golf Club - SPARROW</x:v>
      </x:c>
      <x:c r="G880" s="25" t="n">
        <x:v>85855</x:v>
      </x:c>
      <x:c r="H880" s="25" t="str">
        <x:v>BLUE      </x:v>
      </x:c>
      <x:c r="I880" s="25" t="str">
        <x:v>https://api.golfcanada.ca/api/v1/facilities/20837</x:v>
      </x:c>
      <x:c r="J880" s="25"/>
      <x:c r="K880" s="25"/>
      <x:c r="L880" s="25" t="n">
        <x:v>42.9792</x:v>
      </x:c>
      <x:c r="M880" s="25" t="n">
        <x:v>-79.2863</x:v>
      </x:c>
      <x:c r="N880" s="25" t="str">
        <x:v>2026-08-15</x:v>
      </x:c>
    </x:row>
    <x:row r="881">
      <x:c r="A881" s="25" t="str">
        <x:v>CA-0882</x:v>
      </x:c>
      <x:c r="B881" s="25" t="str">
        <x:v>CA-C0798</x:v>
      </x:c>
      <x:c r="C881" s="25" t="n">
        <x:v>19251</x:v>
      </x:c>
      <x:c r="D881" s="25" t="n">
        <x:v>19251</x:v>
      </x:c>
      <x:c r="E881" s="25" t="str">
        <x:v>Carleton Golf &amp; Yacht Club</x:v>
      </x:c>
      <x:c r="F881" s="25"/>
      <x:c r="G881" s="25" t="n">
        <x:v>52733</x:v>
      </x:c>
      <x:c r="H881" s="25" t="str">
        <x:v>Blue</x:v>
      </x:c>
      <x:c r="I881" s="25" t="str">
        <x:v>https://api.golfcanada.ca/api/v1/facilities/19251</x:v>
      </x:c>
      <x:c r="J881" s="25" t="str">
        <x:v>relation/11281798</x:v>
      </x:c>
      <x:c r="K881" s="25"/>
      <x:c r="L881" s="25" t="n">
        <x:v>45.1658</x:v>
      </x:c>
      <x:c r="M881" s="25" t="n">
        <x:v>-75.634</x:v>
      </x:c>
      <x:c r="N881" s="25" t="str">
        <x:v>2026-08-15</x:v>
      </x:c>
    </x:row>
    <x:row r="882">
      <x:c r="A882" s="25" t="str">
        <x:v>CA-0883</x:v>
      </x:c>
      <x:c r="B882" s="25" t="str">
        <x:v>CA-C0799</x:v>
      </x:c>
      <x:c r="C882" s="25" t="n">
        <x:v>20622</x:v>
      </x:c>
      <x:c r="D882" s="25" t="n">
        <x:v>20629</x:v>
      </x:c>
      <x:c r="E882" s="25" t="str">
        <x:v>Carlisle Golf &amp; Country Club</x:v>
      </x:c>
      <x:c r="F882" s="25" t="str">
        <x:v>Carlisle Golf &amp; Country Club - NORTH-EAST</x:v>
      </x:c>
      <x:c r="G882" s="25" t="n">
        <x:v>85331</x:v>
      </x:c>
      <x:c r="H882" s="25" t="str">
        <x:v>BLACK</x:v>
      </x:c>
      <x:c r="I882" s="25" t="str">
        <x:v>https://api.golfcanada.ca/api/v1/facilities/20622</x:v>
      </x:c>
      <x:c r="J882" s="25" t="str">
        <x:v>way/148587160</x:v>
      </x:c>
      <x:c r="K882" s="25"/>
      <x:c r="L882" s="25" t="n">
        <x:v>43.4132</x:v>
      </x:c>
      <x:c r="M882" s="25" t="n">
        <x:v>-79.9636</x:v>
      </x:c>
      <x:c r="N882" s="25" t="str">
        <x:v>2026-08-15</x:v>
      </x:c>
    </x:row>
    <x:row r="883">
      <x:c r="A883" s="25" t="str">
        <x:v>CA-0884</x:v>
      </x:c>
      <x:c r="B883" s="25" t="str">
        <x:v>CA-C0799</x:v>
      </x:c>
      <x:c r="C883" s="25" t="n">
        <x:v>20622</x:v>
      </x:c>
      <x:c r="D883" s="25" t="n">
        <x:v>20630</x:v>
      </x:c>
      <x:c r="E883" s="25" t="str">
        <x:v>Carlisle Golf &amp; Country Club</x:v>
      </x:c>
      <x:c r="F883" s="25" t="str">
        <x:v>Carlisle Golf &amp; Country Club - NORTH-SOUTH</x:v>
      </x:c>
      <x:c r="G883" s="25" t="n">
        <x:v>85336</x:v>
      </x:c>
      <x:c r="H883" s="25" t="str">
        <x:v>BLACK     </x:v>
      </x:c>
      <x:c r="I883" s="25" t="str">
        <x:v>https://api.golfcanada.ca/api/v1/facilities/20622</x:v>
      </x:c>
      <x:c r="J883" s="25" t="str">
        <x:v>way/148587160</x:v>
      </x:c>
      <x:c r="K883" s="25"/>
      <x:c r="L883" s="25" t="n">
        <x:v>43.4132</x:v>
      </x:c>
      <x:c r="M883" s="25" t="n">
        <x:v>-79.9636</x:v>
      </x:c>
      <x:c r="N883" s="25" t="str">
        <x:v>2026-08-15</x:v>
      </x:c>
    </x:row>
    <x:row r="884">
      <x:c r="A884" s="25" t="str">
        <x:v>CA-0885</x:v>
      </x:c>
      <x:c r="B884" s="25" t="str">
        <x:v>CA-C0799</x:v>
      </x:c>
      <x:c r="C884" s="25" t="n">
        <x:v>20622</x:v>
      </x:c>
      <x:c r="D884" s="25" t="n">
        <x:v>20628</x:v>
      </x:c>
      <x:c r="E884" s="25" t="str">
        <x:v>Carlisle Golf &amp; Country Club</x:v>
      </x:c>
      <x:c r="F884" s="25" t="str">
        <x:v>Carlisle Golf &amp; Country Club - SOUTH-EAST</x:v>
      </x:c>
      <x:c r="G884" s="25" t="n">
        <x:v>85326</x:v>
      </x:c>
      <x:c r="H884" s="25" t="str">
        <x:v>BLACK     </x:v>
      </x:c>
      <x:c r="I884" s="25" t="str">
        <x:v>https://api.golfcanada.ca/api/v1/facilities/20622</x:v>
      </x:c>
      <x:c r="J884" s="25" t="str">
        <x:v>way/148587160</x:v>
      </x:c>
      <x:c r="K884" s="25"/>
      <x:c r="L884" s="25" t="n">
        <x:v>43.4132</x:v>
      </x:c>
      <x:c r="M884" s="25" t="n">
        <x:v>-79.9636</x:v>
      </x:c>
      <x:c r="N884" s="25" t="str">
        <x:v>2026-08-15</x:v>
      </x:c>
    </x:row>
    <x:row r="885">
      <x:c r="A885" s="25" t="str">
        <x:v>CA-0886</x:v>
      </x:c>
      <x:c r="B885" s="25" t="str">
        <x:v>CA-C0800</x:v>
      </x:c>
      <x:c r="C885" s="25" t="n">
        <x:v>33577</x:v>
      </x:c>
      <x:c r="D885" s="25" t="n">
        <x:v>34106</x:v>
      </x:c>
      <x:c r="E885" s="25" t="str">
        <x:v>Carnarvon Family Golf Center</x:v>
      </x:c>
      <x:c r="F885" s="25"/>
      <x:c r="G885" s="25"/>
      <x:c r="H885" s="25"/>
      <x:c r="I885" s="25" t="str">
        <x:v>https://api.golfcanada.ca/api/v1/facilities/33577</x:v>
      </x:c>
      <x:c r="J885" s="25"/>
      <x:c r="K885" s="25"/>
      <x:c r="L885" s="25" t="n">
        <x:v>44.9161</x:v>
      </x:c>
      <x:c r="M885" s="25" t="n">
        <x:v>-78.7166</x:v>
      </x:c>
      <x:c r="N885" s="25" t="str">
        <x:v>2026-08-15</x:v>
      </x:c>
    </x:row>
    <x:row r="886">
      <x:c r="A886" s="25" t="str">
        <x:v>CA-0887</x:v>
      </x:c>
      <x:c r="B886" s="25" t="str">
        <x:v>CA-C0801</x:v>
      </x:c>
      <x:c r="C886" s="25" t="n">
        <x:v>20623</x:v>
      </x:c>
      <x:c r="D886" s="25" t="n">
        <x:v>20631</x:v>
      </x:c>
      <x:c r="E886" s="25" t="str">
        <x:v>Carrying Place Golf &amp; Country Club</x:v>
      </x:c>
      <x:c r="F886" s="25"/>
      <x:c r="G886" s="25" t="n">
        <x:v>83403</x:v>
      </x:c>
      <x:c r="H886" s="25" t="str">
        <x:v>BLACK</x:v>
      </x:c>
      <x:c r="I886" s="25" t="str">
        <x:v>https://api.golfcanada.ca/api/v1/facilities/20623</x:v>
      </x:c>
      <x:c r="J886" s="25" t="str">
        <x:v>way/380317922</x:v>
      </x:c>
      <x:c r="K886" s="25" t="str">
        <x:v>https://carryingplace.com/</x:v>
      </x:c>
      <x:c r="L886" s="25" t="n">
        <x:v>44.0081</x:v>
      </x:c>
      <x:c r="M886" s="25" t="n">
        <x:v>-79.6038</x:v>
      </x:c>
      <x:c r="N886" s="25" t="str">
        <x:v>2026-08-15</x:v>
      </x:c>
    </x:row>
    <x:row r="887">
      <x:c r="A887" s="25" t="str">
        <x:v>CA-0888</x:v>
      </x:c>
      <x:c r="B887" s="25" t="str">
        <x:v>CA-C0802</x:v>
      </x:c>
      <x:c r="C887" s="25" t="n">
        <x:v>20250</x:v>
      </x:c>
      <x:c r="D887" s="25" t="n">
        <x:v>20250</x:v>
      </x:c>
      <x:c r="E887" s="25" t="str">
        <x:v>Casselview Golf &amp; Country Club</x:v>
      </x:c>
      <x:c r="F887" s="25"/>
      <x:c r="G887" s="25" t="n">
        <x:v>167228</x:v>
      </x:c>
      <x:c r="H887" s="25" t="str">
        <x:v>Gold</x:v>
      </x:c>
      <x:c r="I887" s="25" t="str">
        <x:v>https://api.golfcanada.ca/api/v1/facilities/20250</x:v>
      </x:c>
      <x:c r="J887" s="25" t="str">
        <x:v>way/872035898</x:v>
      </x:c>
      <x:c r="K887" s="25"/>
      <x:c r="L887" s="25" t="n">
        <x:v>45.2959</x:v>
      </x:c>
      <x:c r="M887" s="25" t="n">
        <x:v>-75.0899</x:v>
      </x:c>
      <x:c r="N887" s="25" t="str">
        <x:v>2026-08-15</x:v>
      </x:c>
    </x:row>
    <x:row r="888">
      <x:c r="A888" s="25" t="str">
        <x:v>CA-0889</x:v>
      </x:c>
      <x:c r="B888" s="25" t="str">
        <x:v>CA-C0803</x:v>
      </x:c>
      <x:c r="C888" s="25" t="n">
        <x:v>20625</x:v>
      </x:c>
      <x:c r="D888" s="25" t="n">
        <x:v>20633</x:v>
      </x:c>
      <x:c r="E888" s="25" t="str">
        <x:v>Cataraqui Golf &amp; Country Club</x:v>
      </x:c>
      <x:c r="F888" s="25"/>
      <x:c r="G888" s="25" t="n">
        <x:v>188584</x:v>
      </x:c>
      <x:c r="H888" s="25" t="str">
        <x:v>Black</x:v>
      </x:c>
      <x:c r="I888" s="25" t="str">
        <x:v>https://api.golfcanada.ca/api/v1/facilities/20625</x:v>
      </x:c>
      <x:c r="J888" s="25" t="str">
        <x:v>way/4922487</x:v>
      </x:c>
      <x:c r="K888" s="25" t="str">
        <x:v>https://cataraqui.com/</x:v>
      </x:c>
      <x:c r="L888" s="25" t="n">
        <x:v>44.2217</x:v>
      </x:c>
      <x:c r="M888" s="25" t="n">
        <x:v>-76.5336</x:v>
      </x:c>
      <x:c r="N888" s="25" t="str">
        <x:v>2026-08-15</x:v>
      </x:c>
    </x:row>
    <x:row r="889">
      <x:c r="A889" s="25" t="str">
        <x:v>CA-0890</x:v>
      </x:c>
      <x:c r="B889" s="25" t="str">
        <x:v>CA-C0804</x:v>
      </x:c>
      <x:c r="C889" s="25" t="n">
        <x:v>20627</x:v>
      </x:c>
      <x:c r="D889" s="25" t="n">
        <x:v>20635</x:v>
      </x:c>
      <x:c r="E889" s="25" t="str">
        <x:v>Cayuga Golf Club</x:v>
      </x:c>
      <x:c r="F889" s="25"/>
      <x:c r="G889" s="25" t="n">
        <x:v>83430</x:v>
      </x:c>
      <x:c r="H889" s="25" t="str">
        <x:v>Black</x:v>
      </x:c>
      <x:c r="I889" s="25" t="str">
        <x:v>https://api.golfcanada.ca/api/v1/facilities/20627</x:v>
      </x:c>
      <x:c r="J889" s="25"/>
      <x:c r="K889" s="25"/>
      <x:c r="L889" s="25" t="n">
        <x:v>42.933404</x:v>
      </x:c>
      <x:c r="M889" s="25" t="n">
        <x:v>-79.910744</x:v>
      </x:c>
      <x:c r="N889" s="25" t="str">
        <x:v>2026-08-15</x:v>
      </x:c>
    </x:row>
    <x:row r="890">
      <x:c r="A890" s="25" t="str">
        <x:v>CA-0891</x:v>
      </x:c>
      <x:c r="B890" s="25" t="str">
        <x:v>CA-C0805</x:v>
      </x:c>
      <x:c r="C890" s="25" t="n">
        <x:v>20626</x:v>
      </x:c>
      <x:c r="D890" s="25" t="n">
        <x:v>20634</x:v>
      </x:c>
      <x:c r="E890" s="25" t="str">
        <x:v>Cedar Brae Golf Club</x:v>
      </x:c>
      <x:c r="F890" s="25"/>
      <x:c r="G890" s="25" t="n">
        <x:v>83423</x:v>
      </x:c>
      <x:c r="H890" s="25" t="str">
        <x:v>BLUE</x:v>
      </x:c>
      <x:c r="I890" s="25" t="str">
        <x:v>https://api.golfcanada.ca/api/v1/facilities/20626</x:v>
      </x:c>
      <x:c r="J890" s="25" t="str">
        <x:v>way/350455021</x:v>
      </x:c>
      <x:c r="K890" s="25"/>
      <x:c r="L890" s="25" t="n">
        <x:v>43.8397</x:v>
      </x:c>
      <x:c r="M890" s="25" t="n">
        <x:v>-79.2282</x:v>
      </x:c>
      <x:c r="N890" s="25" t="str">
        <x:v>2026-08-15</x:v>
      </x:c>
    </x:row>
    <x:row r="891">
      <x:c r="A891" s="25" t="str">
        <x:v>CA-0892</x:v>
      </x:c>
      <x:c r="B891" s="25" t="str">
        <x:v>CA-C0806</x:v>
      </x:c>
      <x:c r="C891" s="25" t="n">
        <x:v>19229</x:v>
      </x:c>
      <x:c r="D891" s="25" t="n">
        <x:v>19229</x:v>
      </x:c>
      <x:c r="E891" s="25" t="str">
        <x:v>Cedar Glen Golf Course</x:v>
      </x:c>
      <x:c r="F891" s="25"/>
      <x:c r="G891" s="25" t="n">
        <x:v>52674</x:v>
      </x:c>
      <x:c r="H891" s="25" t="str">
        <x:v>Blue</x:v>
      </x:c>
      <x:c r="I891" s="25" t="str">
        <x:v>https://api.golfcanada.ca/api/v1/facilities/19229</x:v>
      </x:c>
      <x:c r="J891" s="25" t="str">
        <x:v>way/921880573</x:v>
      </x:c>
      <x:c r="K891" s="25"/>
      <x:c r="L891" s="25" t="n">
        <x:v>44.9892</x:v>
      </x:c>
      <x:c r="M891" s="25" t="n">
        <x:v>-75.2314</x:v>
      </x:c>
      <x:c r="N891" s="25" t="str">
        <x:v>2026-08-15</x:v>
      </x:c>
    </x:row>
    <x:row r="892">
      <x:c r="A892" s="25" t="str">
        <x:v>CA-0893</x:v>
      </x:c>
      <x:c r="B892" s="25" t="str">
        <x:v>CA-C0807</x:v>
      </x:c>
      <x:c r="C892" s="25" t="n">
        <x:v>31855</x:v>
      </x:c>
      <x:c r="D892" s="25" t="n">
        <x:v>32488</x:v>
      </x:c>
      <x:c r="E892" s="25" t="str">
        <x:v>Cedar Green Golf Course</x:v>
      </x:c>
      <x:c r="F892" s="25"/>
      <x:c r="G892" s="25" t="n">
        <x:v>242570</x:v>
      </x:c>
      <x:c r="H892" s="25" t="str">
        <x:v>Yellow</x:v>
      </x:c>
      <x:c r="I892" s="25" t="str">
        <x:v>https://api.golfcanada.ca/api/v1/facilities/31855</x:v>
      </x:c>
      <x:c r="J892" s="25" t="str">
        <x:v>way/861131131</x:v>
      </x:c>
      <x:c r="K892" s="25"/>
      <x:c r="L892" s="25" t="n">
        <x:v>46.5442</x:v>
      </x:c>
      <x:c r="M892" s="25" t="n">
        <x:v>-80.9059</x:v>
      </x:c>
      <x:c r="N892" s="25" t="str">
        <x:v>2026-08-15</x:v>
      </x:c>
    </x:row>
    <x:row r="893">
      <x:c r="A893" s="25" t="str">
        <x:v>CA-0894</x:v>
      </x:c>
      <x:c r="B893" s="25" t="str">
        <x:v>CA-C0808</x:v>
      </x:c>
      <x:c r="C893" s="25" t="n">
        <x:v>19446</x:v>
      </x:c>
      <x:c r="D893" s="25" t="n">
        <x:v>19446</x:v>
      </x:c>
      <x:c r="E893" s="25" t="str">
        <x:v>Cedarhill Golf &amp; Country Club</x:v>
      </x:c>
      <x:c r="F893" s="25"/>
      <x:c r="G893" s="25" t="n">
        <x:v>53186</x:v>
      </x:c>
      <x:c r="H893" s="25" t="str">
        <x:v>Blue</x:v>
      </x:c>
      <x:c r="I893" s="25" t="str">
        <x:v>https://api.golfcanada.ca/api/v1/facilities/19446</x:v>
      </x:c>
      <x:c r="J893" s="25" t="str">
        <x:v>relation/1299750</x:v>
      </x:c>
      <x:c r="K893" s="25"/>
      <x:c r="L893" s="25" t="n">
        <x:v>45.2876</x:v>
      </x:c>
      <x:c r="M893" s="25" t="n">
        <x:v>-75.7863</x:v>
      </x:c>
      <x:c r="N893" s="25" t="str">
        <x:v>2026-08-15</x:v>
      </x:c>
    </x:row>
    <x:row r="894">
      <x:c r="A894" s="25" t="str">
        <x:v>CA-0895</x:v>
      </x:c>
      <x:c r="B894" s="25" t="str">
        <x:v>CA-C0809</x:v>
      </x:c>
      <x:c r="C894" s="25" t="n">
        <x:v>20628</x:v>
      </x:c>
      <x:c r="D894" s="25" t="n">
        <x:v>20636</x:v>
      </x:c>
      <x:c r="E894" s="25" t="str">
        <x:v>Cedarhurst Golf Club Inc</x:v>
      </x:c>
      <x:c r="F894" s="25"/>
      <x:c r="G894" s="25" t="n">
        <x:v>83436</x:v>
      </x:c>
      <x:c r="H894" s="25" t="str">
        <x:v>BLUE</x:v>
      </x:c>
      <x:c r="I894" s="25" t="str">
        <x:v>https://api.golfcanada.ca/api/v1/facilities/20628</x:v>
      </x:c>
      <x:c r="J894" s="25"/>
      <x:c r="K894" s="25"/>
      <x:c r="L894" s="25" t="n">
        <x:v>44.4074</x:v>
      </x:c>
      <x:c r="M894" s="25" t="n">
        <x:v>-79.1622</x:v>
      </x:c>
      <x:c r="N894" s="25" t="str">
        <x:v>2026-08-15</x:v>
      </x:c>
    </x:row>
    <x:row r="895">
      <x:c r="A895" s="25" t="str">
        <x:v>CA-0896</x:v>
      </x:c>
      <x:c r="B895" s="25" t="str">
        <x:v>CA-C0810</x:v>
      </x:c>
      <x:c r="C895" s="25" t="n">
        <x:v>33398</x:v>
      </x:c>
      <x:c r="D895" s="25" t="n">
        <x:v>33952</x:v>
      </x:c>
      <x:c r="E895" s="25" t="str">
        <x:v>Centennial Park Golf Centre</x:v>
      </x:c>
      <x:c r="F895" s="25" t="str">
        <x:v>Centennial Park Golf Centre - East / North</x:v>
      </x:c>
      <x:c r="G895" s="25" t="n">
        <x:v>240447</x:v>
      </x:c>
      <x:c r="H895" s="25" t="str">
        <x:v>Blue</x:v>
      </x:c>
      <x:c r="I895" s="25" t="str">
        <x:v>https://api.golfcanada.ca/api/v1/facilities/33398</x:v>
      </x:c>
      <x:c r="J895" s="25" t="str">
        <x:v>way/28256353</x:v>
      </x:c>
      <x:c r="K895" s="25"/>
      <x:c r="L895" s="25" t="n">
        <x:v>43.6486</x:v>
      </x:c>
      <x:c r="M895" s="25" t="n">
        <x:v>-79.5974</x:v>
      </x:c>
      <x:c r="N895" s="25" t="str">
        <x:v>2026-08-15</x:v>
      </x:c>
    </x:row>
    <x:row r="896">
      <x:c r="A896" s="25" t="str">
        <x:v>CA-0897</x:v>
      </x:c>
      <x:c r="B896" s="25" t="str">
        <x:v>CA-C0810</x:v>
      </x:c>
      <x:c r="C896" s="25" t="n">
        <x:v>33398</x:v>
      </x:c>
      <x:c r="D896" s="25" t="n">
        <x:v>33950</x:v>
      </x:c>
      <x:c r="E896" s="25" t="str">
        <x:v>Centennial Park Golf Centre</x:v>
      </x:c>
      <x:c r="F896" s="25" t="str">
        <x:v>Centennial Park Golf Centre - East / West</x:v>
      </x:c>
      <x:c r="G896" s="25" t="n">
        <x:v>240437</x:v>
      </x:c>
      <x:c r="H896" s="25" t="str">
        <x:v>Blue</x:v>
      </x:c>
      <x:c r="I896" s="25" t="str">
        <x:v>https://api.golfcanada.ca/api/v1/facilities/33398</x:v>
      </x:c>
      <x:c r="J896" s="25" t="str">
        <x:v>way/28256353</x:v>
      </x:c>
      <x:c r="K896" s="25"/>
      <x:c r="L896" s="25" t="n">
        <x:v>43.6486</x:v>
      </x:c>
      <x:c r="M896" s="25" t="n">
        <x:v>-79.5974</x:v>
      </x:c>
      <x:c r="N896" s="25" t="str">
        <x:v>2026-08-15</x:v>
      </x:c>
    </x:row>
    <x:row r="897">
      <x:c r="A897" s="25" t="str">
        <x:v>CA-0898</x:v>
      </x:c>
      <x:c r="B897" s="25" t="str">
        <x:v>CA-C0810</x:v>
      </x:c>
      <x:c r="C897" s="25" t="n">
        <x:v>33398</x:v>
      </x:c>
      <x:c r="D897" s="25" t="n">
        <x:v>33876</x:v>
      </x:c>
      <x:c r="E897" s="25" t="str">
        <x:v>Centennial Park Golf Centre</x:v>
      </x:c>
      <x:c r="F897" s="25" t="str">
        <x:v>Centennial Park Golf Centre - North/West</x:v>
      </x:c>
      <x:c r="G897" s="25" t="n">
        <x:v>238383</x:v>
      </x:c>
      <x:c r="H897" s="25" t="str">
        <x:v>Blue</x:v>
      </x:c>
      <x:c r="I897" s="25" t="str">
        <x:v>https://api.golfcanada.ca/api/v1/facilities/33398</x:v>
      </x:c>
      <x:c r="J897" s="25" t="str">
        <x:v>way/28256353</x:v>
      </x:c>
      <x:c r="K897" s="25"/>
      <x:c r="L897" s="25" t="n">
        <x:v>43.6486</x:v>
      </x:c>
      <x:c r="M897" s="25" t="n">
        <x:v>-79.5974</x:v>
      </x:c>
      <x:c r="N897" s="25" t="str">
        <x:v>2026-08-15</x:v>
      </x:c>
    </x:row>
    <x:row r="898">
      <x:c r="A898" s="25" t="str">
        <x:v>CA-0899</x:v>
      </x:c>
      <x:c r="B898" s="25" t="str">
        <x:v>CA-C0811</x:v>
      </x:c>
      <x:c r="C898" s="25" t="n">
        <x:v>20975</x:v>
      </x:c>
      <x:c r="D898" s="25" t="n">
        <x:v>18385</x:v>
      </x:c>
      <x:c r="E898" s="25" t="str">
        <x:v>Centennial Pines Golf Course</x:v>
      </x:c>
      <x:c r="F898" s="25"/>
      <x:c r="G898" s="25" t="n">
        <x:v>162303</x:v>
      </x:c>
      <x:c r="H898" s="25" t="str">
        <x:v>White</x:v>
      </x:c>
      <x:c r="I898" s="25" t="str">
        <x:v>https://api.golfcanada.ca/api/v1/facilities/20975</x:v>
      </x:c>
      <x:c r="J898" s="25"/>
      <x:c r="K898" s="25"/>
      <x:c r="L898" s="25" t="n">
        <x:v>48.452</x:v>
      </x:c>
      <x:c r="M898" s="25" t="n">
        <x:v>-89.3602</x:v>
      </x:c>
      <x:c r="N898" s="25" t="str">
        <x:v>2026-08-15</x:v>
      </x:c>
    </x:row>
    <x:row r="899">
      <x:c r="A899" s="25" t="str">
        <x:v>CA-0900</x:v>
      </x:c>
      <x:c r="B899" s="25" t="str">
        <x:v>CA-C0812</x:v>
      </x:c>
      <x:c r="C899" s="25" t="n">
        <x:v>20629</x:v>
      </x:c>
      <x:c r="D899" s="25" t="n">
        <x:v>20637</x:v>
      </x:c>
      <x:c r="E899" s="25" t="str">
        <x:v>Century Pines Golf Club</x:v>
      </x:c>
      <x:c r="F899" s="25"/>
      <x:c r="G899" s="25" t="n">
        <x:v>83441</x:v>
      </x:c>
      <x:c r="H899" s="25" t="str">
        <x:v>Black</x:v>
      </x:c>
      <x:c r="I899" s="25" t="str">
        <x:v>https://api.golfcanada.ca/api/v1/facilities/20629</x:v>
      </x:c>
      <x:c r="J899" s="25" t="str">
        <x:v>way/68810780</x:v>
      </x:c>
      <x:c r="K899" s="25" t="str">
        <x:v>https://www.kaneffgolf.com/public-golf/century-pines/</x:v>
      </x:c>
      <x:c r="L899" s="25" t="n">
        <x:v>43.2935</x:v>
      </x:c>
      <x:c r="M899" s="25" t="n">
        <x:v>-80.0709</x:v>
      </x:c>
      <x:c r="N899" s="25" t="str">
        <x:v>2026-08-15</x:v>
      </x:c>
    </x:row>
    <x:row r="900">
      <x:c r="A900" s="25" t="str">
        <x:v>CA-0901</x:v>
      </x:c>
      <x:c r="B900" s="25" t="str">
        <x:v>CA-C0813</x:v>
      </x:c>
      <x:c r="C900" s="25" t="n">
        <x:v>20636</x:v>
      </x:c>
      <x:c r="D900" s="25" t="n">
        <x:v>20648</x:v>
      </x:c>
      <x:c r="E900" s="25" t="str">
        <x:v>CFB Borden Golf Club</x:v>
      </x:c>
      <x:c r="F900" s="25" t="str">
        <x:v>CFB Borden Golf Club - Circled Pines</x:v>
      </x:c>
      <x:c r="G900" s="25" t="n">
        <x:v>85368</x:v>
      </x:c>
      <x:c r="H900" s="25" t="str">
        <x:v>Blue</x:v>
      </x:c>
      <x:c r="I900" s="25" t="str">
        <x:v>https://api.golfcanada.ca/api/v1/facilities/20636</x:v>
      </x:c>
      <x:c r="J900" s="25"/>
      <x:c r="K900" s="25"/>
      <x:c r="L900" s="25" t="n">
        <x:v>44.2938</x:v>
      </x:c>
      <x:c r="M900" s="25" t="n">
        <x:v>-79.8786</x:v>
      </x:c>
      <x:c r="N900" s="25" t="str">
        <x:v>2026-08-15</x:v>
      </x:c>
    </x:row>
    <x:row r="901">
      <x:c r="A901" s="25" t="str">
        <x:v>CA-0902</x:v>
      </x:c>
      <x:c r="B901" s="25" t="str">
        <x:v>CA-C0814</x:v>
      </x:c>
      <x:c r="C901" s="25" t="n">
        <x:v>31827</x:v>
      </x:c>
      <x:c r="D901" s="25" t="n">
        <x:v>32460</x:v>
      </x:c>
      <x:c r="E901" s="25" t="str">
        <x:v>Chapman's Chute Golf Club</x:v>
      </x:c>
      <x:c r="F901" s="25"/>
      <x:c r="G901" s="25"/>
      <x:c r="H901" s="25"/>
      <x:c r="I901" s="25" t="str">
        <x:v>https://api.golfcanada.ca/api/v1/facilities/31827</x:v>
      </x:c>
      <x:c r="J901" s="25"/>
      <x:c r="K901" s="25"/>
      <x:c r="L901" s="25" t="n">
        <x:v>46.0554</x:v>
      </x:c>
      <x:c r="M901" s="25" t="n">
        <x:v>-79.5407</x:v>
      </x:c>
      <x:c r="N901" s="25" t="str">
        <x:v>2026-08-15</x:v>
      </x:c>
    </x:row>
    <x:row r="902">
      <x:c r="A902" s="25" t="str">
        <x:v>CA-0903</x:v>
      </x:c>
      <x:c r="B902" s="25" t="str">
        <x:v>CA-C0815</x:v>
      </x:c>
      <x:c r="C902" s="25" t="n">
        <x:v>20632</x:v>
      </x:c>
      <x:c r="D902" s="25" t="n">
        <x:v>20640</x:v>
      </x:c>
      <x:c r="E902" s="25" t="str">
        <x:v>Chapples Golf Course</x:v>
      </x:c>
      <x:c r="F902" s="25" t="str">
        <x:v>Chapples Municipal Golf Club</x:v>
      </x:c>
      <x:c r="G902" s="25" t="n">
        <x:v>228960</x:v>
      </x:c>
      <x:c r="H902" s="25" t="str">
        <x:v>Yellow</x:v>
      </x:c>
      <x:c r="I902" s="25" t="str">
        <x:v>https://api.golfcanada.ca/api/v1/facilities/20632</x:v>
      </x:c>
      <x:c r="J902" s="25" t="str">
        <x:v>way/233893073</x:v>
      </x:c>
      <x:c r="K902" s="25"/>
      <x:c r="L902" s="25" t="n">
        <x:v>48.3948</x:v>
      </x:c>
      <x:c r="M902" s="25" t="n">
        <x:v>-89.2639</x:v>
      </x:c>
      <x:c r="N902" s="25" t="str">
        <x:v>2026-08-15</x:v>
      </x:c>
    </x:row>
    <x:row r="903">
      <x:c r="A903" s="25" t="str">
        <x:v>CA-0904</x:v>
      </x:c>
      <x:c r="B903" s="25" t="str">
        <x:v>CA-C0816</x:v>
      </x:c>
      <x:c r="C903" s="25" t="n">
        <x:v>20633</x:v>
      </x:c>
      <x:c r="D903" s="25" t="n">
        <x:v>20642</x:v>
      </x:c>
      <x:c r="E903" s="25" t="str">
        <x:v>Chedoke Golf Club</x:v>
      </x:c>
      <x:c r="F903" s="25" t="str">
        <x:v>Chedoke Golf Club - BEDDOE</x:v>
      </x:c>
      <x:c r="G903" s="25" t="n">
        <x:v>85345</x:v>
      </x:c>
      <x:c r="H903" s="25" t="str">
        <x:v>BLUE      </x:v>
      </x:c>
      <x:c r="I903" s="25" t="str">
        <x:v>https://api.golfcanada.ca/api/v1/facilities/20633</x:v>
      </x:c>
      <x:c r="J903" s="25"/>
      <x:c r="K903" s="25"/>
      <x:c r="L903" s="25" t="n">
        <x:v>43.2467</x:v>
      </x:c>
      <x:c r="M903" s="25" t="n">
        <x:v>-79.9087</x:v>
      </x:c>
      <x:c r="N903" s="25" t="str">
        <x:v>2026-08-15</x:v>
      </x:c>
    </x:row>
    <x:row r="904">
      <x:c r="A904" s="25" t="str">
        <x:v>CA-0905</x:v>
      </x:c>
      <x:c r="B904" s="25" t="str">
        <x:v>CA-C0816</x:v>
      </x:c>
      <x:c r="C904" s="25" t="n">
        <x:v>20633</x:v>
      </x:c>
      <x:c r="D904" s="25" t="n">
        <x:v>20641</x:v>
      </x:c>
      <x:c r="E904" s="25" t="str">
        <x:v>Chedoke Golf Club</x:v>
      </x:c>
      <x:c r="F904" s="25" t="str">
        <x:v>Chedoke Golf Club - MARTIN</x:v>
      </x:c>
      <x:c r="G904" s="25" t="n">
        <x:v>85341</x:v>
      </x:c>
      <x:c r="H904" s="25" t="str">
        <x:v>Blue</x:v>
      </x:c>
      <x:c r="I904" s="25" t="str">
        <x:v>https://api.golfcanada.ca/api/v1/facilities/20633</x:v>
      </x:c>
      <x:c r="J904" s="25"/>
      <x:c r="K904" s="25"/>
      <x:c r="L904" s="25" t="n">
        <x:v>43.2467</x:v>
      </x:c>
      <x:c r="M904" s="25" t="n">
        <x:v>-79.9087</x:v>
      </x:c>
      <x:c r="N904" s="25" t="str">
        <x:v>2026-08-15</x:v>
      </x:c>
    </x:row>
    <x:row r="905">
      <x:c r="A905" s="25" t="str">
        <x:v>CA-0906</x:v>
      </x:c>
      <x:c r="B905" s="25" t="str">
        <x:v>CA-C0817</x:v>
      </x:c>
      <x:c r="C905" s="25" t="n">
        <x:v>31856</x:v>
      </x:c>
      <x:c r="D905" s="25" t="n">
        <x:v>32489</x:v>
      </x:c>
      <x:c r="E905" s="25" t="str">
        <x:v>Chelmsford Golf Course</x:v>
      </x:c>
      <x:c r="F905" s="25"/>
      <x:c r="G905" s="25"/>
      <x:c r="H905" s="25"/>
      <x:c r="I905" s="25" t="str">
        <x:v>https://api.golfcanada.ca/api/v1/facilities/31856</x:v>
      </x:c>
      <x:c r="J905" s="25" t="str">
        <x:v>way/249646856</x:v>
      </x:c>
      <x:c r="K905" s="25"/>
      <x:c r="L905" s="25" t="n">
        <x:v>46.5873</x:v>
      </x:c>
      <x:c r="M905" s="25" t="n">
        <x:v>-81.200123</x:v>
      </x:c>
      <x:c r="N905" s="25" t="str">
        <x:v>2026-08-15</x:v>
      </x:c>
    </x:row>
    <x:row r="906">
      <x:c r="A906" s="25" t="str">
        <x:v>CA-0907</x:v>
      </x:c>
      <x:c r="B906" s="25" t="str">
        <x:v>CA-C0818</x:v>
      </x:c>
      <x:c r="C906" s="25" t="n">
        <x:v>20634</x:v>
      </x:c>
      <x:c r="D906" s="25" t="n">
        <x:v>20643</x:v>
      </x:c>
      <x:c r="E906" s="25" t="str">
        <x:v>Cherry Downs Golf &amp; Country Club</x:v>
      </x:c>
      <x:c r="F906" s="25"/>
      <x:c r="G906" s="25" t="n">
        <x:v>83457</x:v>
      </x:c>
      <x:c r="H906" s="25" t="str">
        <x:v>Blue</x:v>
      </x:c>
      <x:c r="I906" s="25" t="str">
        <x:v>https://api.golfcanada.ca/api/v1/facilities/20634</x:v>
      </x:c>
      <x:c r="J906" s="25" t="str">
        <x:v>way/43934764</x:v>
      </x:c>
      <x:c r="K906" s="25"/>
      <x:c r="L906" s="25" t="n">
        <x:v>43.9446</x:v>
      </x:c>
      <x:c r="M906" s="25" t="n">
        <x:v>-79.0915</x:v>
      </x:c>
      <x:c r="N906" s="25" t="str">
        <x:v>2026-08-15</x:v>
      </x:c>
    </x:row>
    <x:row r="907">
      <x:c r="A907" s="25" t="str">
        <x:v>CA-0908</x:v>
      </x:c>
      <x:c r="B907" s="25" t="str">
        <x:v>CA-C0819</x:v>
      </x:c>
      <x:c r="C907" s="25" t="n">
        <x:v>20631</x:v>
      </x:c>
      <x:c r="D907" s="25" t="n">
        <x:v>20639</x:v>
      </x:c>
      <x:c r="E907" s="25" t="str">
        <x:v>Cherry Hill Club</x:v>
      </x:c>
      <x:c r="F907" s="25"/>
      <x:c r="G907" s="25" t="n">
        <x:v>167173</x:v>
      </x:c>
      <x:c r="H907" s="25" t="str">
        <x:v>Black</x:v>
      </x:c>
      <x:c r="I907" s="25" t="str">
        <x:v>https://api.golfcanada.ca/api/v1/facilities/20631</x:v>
      </x:c>
      <x:c r="J907" s="25" t="str">
        <x:v>way/56218725</x:v>
      </x:c>
      <x:c r="K907" s="25" t="str">
        <x:v>https://www.cherryhillclub.ca/</x:v>
      </x:c>
      <x:c r="L907" s="25" t="n">
        <x:v>42.8985</x:v>
      </x:c>
      <x:c r="M907" s="25" t="n">
        <x:v>-79.0742</x:v>
      </x:c>
      <x:c r="N907" s="25" t="str">
        <x:v>2026-08-15</x:v>
      </x:c>
    </x:row>
    <x:row r="908">
      <x:c r="A908" s="25" t="str">
        <x:v>CA-0909</x:v>
      </x:c>
      <x:c r="B908" s="25" t="str">
        <x:v>CA-C0820</x:v>
      </x:c>
      <x:c r="C908" s="25" t="n">
        <x:v>20635</x:v>
      </x:c>
      <x:c r="D908" s="25" t="n">
        <x:v>20645</x:v>
      </x:c>
      <x:c r="E908" s="25" t="str">
        <x:v>Chippewa Creek Golf &amp; Country Club	</x:v>
      </x:c>
      <x:c r="F908" s="25"/>
      <x:c r="G908" s="25" t="n">
        <x:v>85354</x:v>
      </x:c>
      <x:c r="H908" s="25" t="str">
        <x:v>BLUE</x:v>
      </x:c>
      <x:c r="I908" s="25" t="str">
        <x:v>https://api.golfcanada.ca/api/v1/facilities/20635</x:v>
      </x:c>
      <x:c r="J908" s="25"/>
      <x:c r="K908" s="25"/>
      <x:c r="L908" s="25" t="n">
        <x:v>43.1369</x:v>
      </x:c>
      <x:c r="M908" s="25" t="n">
        <x:v>-79.9487</x:v>
      </x:c>
      <x:c r="N908" s="25" t="str">
        <x:v>2026-08-15</x:v>
      </x:c>
    </x:row>
    <x:row r="909">
      <x:c r="A909" s="25" t="str">
        <x:v>CA-0910</x:v>
      </x:c>
      <x:c r="B909" s="25" t="str">
        <x:v>CA-C0820</x:v>
      </x:c>
      <x:c r="C909" s="25" t="n">
        <x:v>20635</x:v>
      </x:c>
      <x:c r="D909" s="25" t="n">
        <x:v>20646</x:v>
      </x:c>
      <x:c r="E909" s="25" t="str">
        <x:v>Chippewa Creek Golf &amp; Country Club	</x:v>
      </x:c>
      <x:c r="F909" s="25" t="str">
        <x:v>Chippewa Creek Golf &amp; Country Club - RED FALCON - WHITE HAWK</x:v>
      </x:c>
      <x:c r="G909" s="25" t="n">
        <x:v>85359</x:v>
      </x:c>
      <x:c r="H909" s="25" t="str">
        <x:v>BLUE      </x:v>
      </x:c>
      <x:c r="I909" s="25" t="str">
        <x:v>https://api.golfcanada.ca/api/v1/facilities/20635</x:v>
      </x:c>
      <x:c r="J909" s="25"/>
      <x:c r="K909" s="25"/>
      <x:c r="L909" s="25" t="n">
        <x:v>43.1369</x:v>
      </x:c>
      <x:c r="M909" s="25" t="n">
        <x:v>-79.9487</x:v>
      </x:c>
      <x:c r="N909" s="25" t="str">
        <x:v>2026-08-15</x:v>
      </x:c>
    </x:row>
    <x:row r="910">
      <x:c r="A910" s="25" t="str">
        <x:v>CA-0911</x:v>
      </x:c>
      <x:c r="B910" s="25" t="str">
        <x:v>CA-C0820</x:v>
      </x:c>
      <x:c r="C910" s="25" t="n">
        <x:v>20635</x:v>
      </x:c>
      <x:c r="D910" s="25" t="n">
        <x:v>20644</x:v>
      </x:c>
      <x:c r="E910" s="25" t="str">
        <x:v>Chippewa Creek Golf &amp; Country Club	</x:v>
      </x:c>
      <x:c r="F910" s="25" t="str">
        <x:v>Chippewa Creek Golf &amp; Country Club - WHITE HAWK - GOLD EAGLE</x:v>
      </x:c>
      <x:c r="G910" s="25" t="n">
        <x:v>85349</x:v>
      </x:c>
      <x:c r="H910" s="25" t="str">
        <x:v>BLUE      </x:v>
      </x:c>
      <x:c r="I910" s="25" t="str">
        <x:v>https://api.golfcanada.ca/api/v1/facilities/20635</x:v>
      </x:c>
      <x:c r="J910" s="25"/>
      <x:c r="K910" s="25"/>
      <x:c r="L910" s="25" t="n">
        <x:v>43.1369</x:v>
      </x:c>
      <x:c r="M910" s="25" t="n">
        <x:v>-79.9487</x:v>
      </x:c>
      <x:c r="N910" s="25" t="str">
        <x:v>2026-08-15</x:v>
      </x:c>
    </x:row>
    <x:row r="911">
      <x:c r="A911" s="25" t="str">
        <x:v>CA-0912</x:v>
      </x:c>
      <x:c r="B911" s="25" t="str">
        <x:v>CA-C0821</x:v>
      </x:c>
      <x:c r="C911" s="25" t="n">
        <x:v>20903</x:v>
      </x:c>
      <x:c r="D911" s="25" t="n">
        <x:v>20993</x:v>
      </x:c>
      <x:c r="E911" s="25" t="str">
        <x:v>Chippewa Golf &amp; Country Club</x:v>
      </x:c>
      <x:c r="F911" s="25"/>
      <x:c r="G911" s="25" t="n">
        <x:v>84813</x:v>
      </x:c>
      <x:c r="H911" s="25" t="str">
        <x:v>BLUE</x:v>
      </x:c>
      <x:c r="I911" s="25" t="str">
        <x:v>https://api.golfcanada.ca/api/v1/facilities/20903</x:v>
      </x:c>
      <x:c r="J911" s="25"/>
      <x:c r="K911" s="25"/>
      <x:c r="L911" s="25" t="n">
        <x:v>44.510042</x:v>
      </x:c>
      <x:c r="M911" s="25" t="n">
        <x:v>-81.352837</x:v>
      </x:c>
      <x:c r="N911" s="25" t="str">
        <x:v>2026-08-15</x:v>
      </x:c>
    </x:row>
    <x:row r="912">
      <x:c r="A912" s="25" t="str">
        <x:v>CA-0913</x:v>
      </x:c>
      <x:c r="B912" s="25" t="str">
        <x:v>CA-C0822</x:v>
      </x:c>
      <x:c r="C912" s="25" t="n">
        <x:v>31857</x:v>
      </x:c>
      <x:c r="D912" s="25" t="n">
        <x:v>32490</x:v>
      </x:c>
      <x:c r="E912" s="25" t="str">
        <x:v>Clear Springs Golf Course</x:v>
      </x:c>
      <x:c r="F912" s="25"/>
      <x:c r="G912" s="25"/>
      <x:c r="H912" s="25"/>
      <x:c r="I912" s="25" t="str">
        <x:v>https://api.golfcanada.ca/api/v1/facilities/31857</x:v>
      </x:c>
      <x:c r="J912" s="25"/>
      <x:c r="K912" s="25"/>
      <x:c r="L912" s="25" t="n">
        <x:v>46.128081</x:v>
      </x:c>
      <x:c r="M912" s="25" t="n">
        <x:v>-79.189927</x:v>
      </x:c>
      <x:c r="N912" s="25" t="str">
        <x:v>2026-08-15</x:v>
      </x:c>
    </x:row>
    <x:row r="913">
      <x:c r="A913" s="25" t="str">
        <x:v>CA-0914</x:v>
      </x:c>
      <x:c r="B913" s="25" t="str">
        <x:v>CA-C0823</x:v>
      </x:c>
      <x:c r="C913" s="25" t="n">
        <x:v>17806</x:v>
      </x:c>
      <x:c r="D913" s="25" t="n">
        <x:v>17806</x:v>
      </x:c>
      <x:c r="E913" s="25" t="str">
        <x:v>Cloverdale Links</x:v>
      </x:c>
      <x:c r="F913" s="25"/>
      <x:c r="G913" s="25" t="n">
        <x:v>48991</x:v>
      </x:c>
      <x:c r="H913" s="25" t="str">
        <x:v>Blue</x:v>
      </x:c>
      <x:c r="I913" s="25" t="str">
        <x:v>https://api.golfcanada.ca/api/v1/facilities/17806</x:v>
      </x:c>
      <x:c r="J913" s="25" t="str">
        <x:v>way/815090509</x:v>
      </x:c>
      <x:c r="K913" s="25"/>
      <x:c r="L913" s="25" t="n">
        <x:v>45.1185</x:v>
      </x:c>
      <x:c r="M913" s="25" t="n">
        <x:v>-75.4085</x:v>
      </x:c>
      <x:c r="N913" s="25" t="str">
        <x:v>2026-08-15</x:v>
      </x:c>
    </x:row>
    <x:row r="914">
      <x:c r="A914" s="25" t="str">
        <x:v>CA-0915</x:v>
      </x:c>
      <x:c r="B914" s="25" t="str">
        <x:v>CA-C0824</x:v>
      </x:c>
      <x:c r="C914" s="25" t="n">
        <x:v>20673</x:v>
      </x:c>
      <x:c r="D914" s="25" t="n">
        <x:v>20693</x:v>
      </x:c>
      <x:c r="E914" s="25" t="str">
        <x:v>Coachwood Golf and Country Club</x:v>
      </x:c>
      <x:c r="F914" s="25"/>
      <x:c r="G914" s="25" t="n">
        <x:v>83645</x:v>
      </x:c>
      <x:c r="H914" s="25" t="str">
        <x:v>Championship </x:v>
      </x:c>
      <x:c r="I914" s="25" t="str">
        <x:v>https://api.golfcanada.ca/api/v1/facilities/20673</x:v>
      </x:c>
      <x:c r="J914" s="25"/>
      <x:c r="K914" s="25"/>
      <x:c r="L914" s="25" t="n">
        <x:v>42.143</x:v>
      </x:c>
      <x:c r="M914" s="25" t="n">
        <x:v>-83.0018</x:v>
      </x:c>
      <x:c r="N914" s="25" t="str">
        <x:v>2026-08-15</x:v>
      </x:c>
    </x:row>
    <x:row r="915">
      <x:c r="A915" s="25" t="str">
        <x:v>CA-0916</x:v>
      </x:c>
      <x:c r="B915" s="25" t="str">
        <x:v>CA-C0825</x:v>
      </x:c>
      <x:c r="C915" s="25" t="n">
        <x:v>20637</x:v>
      </x:c>
      <x:c r="D915" s="25" t="n">
        <x:v>20649</x:v>
      </x:c>
      <x:c r="E915" s="25" t="str">
        <x:v>Cobble Beach Golf Links</x:v>
      </x:c>
      <x:c r="F915" s="25"/>
      <x:c r="G915" s="25" t="n">
        <x:v>83463</x:v>
      </x:c>
      <x:c r="H915" s="25" t="str">
        <x:v>Championship - Black</x:v>
      </x:c>
      <x:c r="I915" s="25" t="str">
        <x:v>https://api.golfcanada.ca/api/v1/facilities/20637</x:v>
      </x:c>
      <x:c r="J915" s="25"/>
      <x:c r="K915" s="25"/>
      <x:c r="L915" s="25" t="n">
        <x:v>44.674001</x:v>
      </x:c>
      <x:c r="M915" s="25" t="n">
        <x:v>-80.918652</x:v>
      </x:c>
      <x:c r="N915" s="25" t="str">
        <x:v>2026-08-15</x:v>
      </x:c>
    </x:row>
    <x:row r="916">
      <x:c r="A916" s="25" t="str">
        <x:v>CA-0917</x:v>
      </x:c>
      <x:c r="B916" s="25" t="str">
        <x:v>CA-C0826</x:v>
      </x:c>
      <x:c r="C916" s="25" t="n">
        <x:v>20638</x:v>
      </x:c>
      <x:c r="D916" s="25" t="n">
        <x:v>20650</x:v>
      </x:c>
      <x:c r="E916" s="25" t="str">
        <x:v>Cobble Hills Golf Club</x:v>
      </x:c>
      <x:c r="F916" s="25"/>
      <x:c r="G916" s="25" t="n">
        <x:v>83468</x:v>
      </x:c>
      <x:c r="H916" s="25" t="str">
        <x:v>Blue</x:v>
      </x:c>
      <x:c r="I916" s="25" t="str">
        <x:v>https://api.golfcanada.ca/api/v1/facilities/20638</x:v>
      </x:c>
      <x:c r="J916" s="25" t="str">
        <x:v>way/204866999</x:v>
      </x:c>
      <x:c r="K916" s="25"/>
      <x:c r="L916" s="25" t="n">
        <x:v>43.1083</x:v>
      </x:c>
      <x:c r="M916" s="25" t="n">
        <x:v>-81.0661</x:v>
      </x:c>
      <x:c r="N916" s="25" t="str">
        <x:v>2026-08-15</x:v>
      </x:c>
    </x:row>
    <x:row r="917">
      <x:c r="A917" s="25" t="str">
        <x:v>CA-0918</x:v>
      </x:c>
      <x:c r="B917" s="25" t="str">
        <x:v>CA-C0827</x:v>
      </x:c>
      <x:c r="C917" s="25" t="n">
        <x:v>20639</x:v>
      </x:c>
      <x:c r="D917" s="25" t="n">
        <x:v>20651</x:v>
      </x:c>
      <x:c r="E917" s="25" t="str">
        <x:v>Colonnade Golf &amp; Country Club</x:v>
      </x:c>
      <x:c r="F917" s="25"/>
      <x:c r="G917" s="25" t="n">
        <x:v>83474</x:v>
      </x:c>
      <x:c r="H917" s="25" t="str">
        <x:v>BLUE</x:v>
      </x:c>
      <x:c r="I917" s="25" t="str">
        <x:v>https://api.golfcanada.ca/api/v1/facilities/20639</x:v>
      </x:c>
      <x:c r="J917" s="25"/>
      <x:c r="K917" s="25"/>
      <x:c r="L917" s="25" t="n">
        <x:v>44.3434</x:v>
      </x:c>
      <x:c r="M917" s="25" t="n">
        <x:v>-76.3149</x:v>
      </x:c>
      <x:c r="N917" s="25" t="str">
        <x:v>2026-08-15</x:v>
      </x:c>
    </x:row>
    <x:row r="918">
      <x:c r="A918" s="25" t="str">
        <x:v>CA-0919</x:v>
      </x:c>
      <x:c r="B918" s="25" t="str">
        <x:v>CA-C0828</x:v>
      </x:c>
      <x:c r="C918" s="25" t="n">
        <x:v>23148</x:v>
      </x:c>
      <x:c r="D918" s="25" t="n">
        <x:v>23227</x:v>
      </x:c>
      <x:c r="E918" s="25" t="str">
        <x:v>Conestoga Golf Club</x:v>
      </x:c>
      <x:c r="F918" s="25" t="str">
        <x:v>Conestoga Golf &amp; Country Club (Goose-Village)</x:v>
      </x:c>
      <x:c r="G918" s="25" t="n">
        <x:v>162036</x:v>
      </x:c>
      <x:c r="H918" s="25" t="str">
        <x:v>BLUE</x:v>
      </x:c>
      <x:c r="I918" s="25" t="str">
        <x:v>https://api.golfcanada.ca/api/v1/facilities/23148</x:v>
      </x:c>
      <x:c r="J918" s="25" t="str">
        <x:v>way/39872932</x:v>
      </x:c>
      <x:c r="K918" s="25"/>
      <x:c r="L918" s="25" t="n">
        <x:v>43.5442</x:v>
      </x:c>
      <x:c r="M918" s="25" t="n">
        <x:v>-80.4946</x:v>
      </x:c>
      <x:c r="N918" s="25" t="str">
        <x:v>2026-08-15</x:v>
      </x:c>
    </x:row>
    <x:row r="919">
      <x:c r="A919" s="25" t="str">
        <x:v>CA-0920</x:v>
      </x:c>
      <x:c r="B919" s="25" t="str">
        <x:v>CA-C0828</x:v>
      </x:c>
      <x:c r="C919" s="25" t="n">
        <x:v>23148</x:v>
      </x:c>
      <x:c r="D919" s="25" t="n">
        <x:v>23225</x:v>
      </x:c>
      <x:c r="E919" s="25" t="str">
        <x:v>Conestoga Golf Club</x:v>
      </x:c>
      <x:c r="F919" s="25" t="str">
        <x:v>Conestoga Golf &amp; Country Club (Moors/Goose)</x:v>
      </x:c>
      <x:c r="G919" s="25" t="n">
        <x:v>162024</x:v>
      </x:c>
      <x:c r="H919" s="25" t="str">
        <x:v>BLUE</x:v>
      </x:c>
      <x:c r="I919" s="25" t="str">
        <x:v>https://api.golfcanada.ca/api/v1/facilities/23148</x:v>
      </x:c>
      <x:c r="J919" s="25" t="str">
        <x:v>way/39872932</x:v>
      </x:c>
      <x:c r="K919" s="25"/>
      <x:c r="L919" s="25" t="n">
        <x:v>43.5442</x:v>
      </x:c>
      <x:c r="M919" s="25" t="n">
        <x:v>-80.4946</x:v>
      </x:c>
      <x:c r="N919" s="25" t="str">
        <x:v>2026-08-15</x:v>
      </x:c>
    </x:row>
    <x:row r="920">
      <x:c r="A920" s="25" t="str">
        <x:v>CA-0921</x:v>
      </x:c>
      <x:c r="B920" s="25" t="str">
        <x:v>CA-C0828</x:v>
      </x:c>
      <x:c r="C920" s="25" t="n">
        <x:v>23148</x:v>
      </x:c>
      <x:c r="D920" s="25" t="n">
        <x:v>23226</x:v>
      </x:c>
      <x:c r="E920" s="25" t="str">
        <x:v>Conestoga Golf Club</x:v>
      </x:c>
      <x:c r="F920" s="25" t="str">
        <x:v>Conestoga Golf &amp; Country Club (Village/Moors)</x:v>
      </x:c>
      <x:c r="G920" s="25" t="n">
        <x:v>162030</x:v>
      </x:c>
      <x:c r="H920" s="25" t="str">
        <x:v>BLUE</x:v>
      </x:c>
      <x:c r="I920" s="25" t="str">
        <x:v>https://api.golfcanada.ca/api/v1/facilities/23148</x:v>
      </x:c>
      <x:c r="J920" s="25" t="str">
        <x:v>way/39872932</x:v>
      </x:c>
      <x:c r="K920" s="25"/>
      <x:c r="L920" s="25" t="n">
        <x:v>43.5442</x:v>
      </x:c>
      <x:c r="M920" s="25" t="n">
        <x:v>-80.4946</x:v>
      </x:c>
      <x:c r="N920" s="25" t="str">
        <x:v>2026-08-15</x:v>
      </x:c>
    </x:row>
    <x:row r="921">
      <x:c r="A921" s="25" t="str">
        <x:v>CA-0922</x:v>
      </x:c>
      <x:c r="B921" s="25" t="str">
        <x:v>CA-C0829</x:v>
      </x:c>
      <x:c r="C921" s="25" t="n">
        <x:v>23131</x:v>
      </x:c>
      <x:c r="D921" s="25" t="n">
        <x:v>23210</x:v>
      </x:c>
      <x:c r="E921" s="25" t="str">
        <x:v>Copetown Woods Golf Club</x:v>
      </x:c>
      <x:c r="F921" s="25"/>
      <x:c r="G921" s="25" t="n">
        <x:v>161702</x:v>
      </x:c>
      <x:c r="H921" s="25" t="str">
        <x:v>Gold</x:v>
      </x:c>
      <x:c r="I921" s="25" t="str">
        <x:v>https://api.golfcanada.ca/api/v1/facilities/23131</x:v>
      </x:c>
      <x:c r="J921" s="25" t="str">
        <x:v>way/329809545</x:v>
      </x:c>
      <x:c r="K921" s="25" t="str">
        <x:v>https://www.copetownwoods.com/</x:v>
      </x:c>
      <x:c r="L921" s="25" t="n">
        <x:v>43.2553</x:v>
      </x:c>
      <x:c r="M921" s="25" t="n">
        <x:v>-80.0716</x:v>
      </x:c>
      <x:c r="N921" s="25" t="str">
        <x:v>2026-08-15</x:v>
      </x:c>
    </x:row>
    <x:row r="922">
      <x:c r="A922" s="25" t="str">
        <x:v>CA-0923</x:v>
      </x:c>
      <x:c r="B922" s="25" t="str">
        <x:v>CA-C0830</x:v>
      </x:c>
      <x:c r="C922" s="25" t="n">
        <x:v>20961</x:v>
      </x:c>
      <x:c r="D922" s="25" t="n">
        <x:v>21065</x:v>
      </x:c>
      <x:c r="E922" s="25" t="str">
        <x:v>Copper Creek Golf Club</x:v>
      </x:c>
      <x:c r="F922" s="25"/>
      <x:c r="G922" s="25" t="n">
        <x:v>85120</x:v>
      </x:c>
      <x:c r="H922" s="25" t="str">
        <x:v>COPPER</x:v>
      </x:c>
      <x:c r="I922" s="25" t="str">
        <x:v>https://api.golfcanada.ca/api/v1/facilities/20961</x:v>
      </x:c>
      <x:c r="J922" s="25" t="str">
        <x:v>way/93828747</x:v>
      </x:c>
      <x:c r="K922" s="25"/>
      <x:c r="L922" s="25" t="n">
        <x:v>43.860587</x:v>
      </x:c>
      <x:c r="M922" s="25" t="n">
        <x:v>-79.637017</x:v>
      </x:c>
      <x:c r="N922" s="25" t="str">
        <x:v>2026-08-15</x:v>
      </x:c>
    </x:row>
    <x:row r="923">
      <x:c r="A923" s="25" t="str">
        <x:v>CA-0924</x:v>
      </x:c>
      <x:c r="B923" s="25" t="str">
        <x:v>CA-C0831</x:v>
      </x:c>
      <x:c r="C923" s="25" t="n">
        <x:v>21074</x:v>
      </x:c>
      <x:c r="D923" s="25" t="n">
        <x:v>21182</x:v>
      </x:c>
      <x:c r="E923" s="25" t="str">
        <x:v>Copperdale Golf</x:v>
      </x:c>
      <x:c r="F923" s="25"/>
      <x:c r="G923" s="25" t="n">
        <x:v>87352</x:v>
      </x:c>
      <x:c r="H923" s="25" t="str">
        <x:v>Blue</x:v>
      </x:c>
      <x:c r="I923" s="25" t="str">
        <x:v>https://api.golfcanada.ca/api/v1/facilities/21074</x:v>
      </x:c>
      <x:c r="J923" s="25"/>
      <x:c r="K923" s="25"/>
      <x:c r="L923" s="25" t="n">
        <x:v>45.457444</x:v>
      </x:c>
      <x:c r="M923" s="25" t="n">
        <x:v>-76.065861</x:v>
      </x:c>
      <x:c r="N923" s="25" t="str">
        <x:v>2026-08-15</x:v>
      </x:c>
    </x:row>
    <x:row r="924">
      <x:c r="A924" s="25" t="str">
        <x:v>CA-0925</x:v>
      </x:c>
      <x:c r="B924" s="25" t="str">
        <x:v>CA-C0832</x:v>
      </x:c>
      <x:c r="C924" s="25" t="n">
        <x:v>20640</x:v>
      </x:c>
      <x:c r="D924" s="25" t="n">
        <x:v>20652</x:v>
      </x:c>
      <x:c r="E924" s="25" t="str">
        <x:v>Coppinwood Golf Club</x:v>
      </x:c>
      <x:c r="F924" s="25" t="str">
        <x:v>Coppinwood</x:v>
      </x:c>
      <x:c r="G924" s="25" t="n">
        <x:v>83480</x:v>
      </x:c>
      <x:c r="H924" s="25" t="str">
        <x:v>Platinum</x:v>
      </x:c>
      <x:c r="I924" s="25" t="str">
        <x:v>https://api.golfcanada.ca/api/v1/facilities/20640</x:v>
      </x:c>
      <x:c r="J924" s="25" t="str">
        <x:v>way/1547760230</x:v>
      </x:c>
      <x:c r="K924" s="25"/>
      <x:c r="L924" s="25" t="n">
        <x:v>44.0096</x:v>
      </x:c>
      <x:c r="M924" s="25" t="n">
        <x:v>-79.1663</x:v>
      </x:c>
      <x:c r="N924" s="25" t="str">
        <x:v>2026-08-15</x:v>
      </x:c>
    </x:row>
    <x:row r="925">
      <x:c r="A925" s="25" t="str">
        <x:v>CA-0926</x:v>
      </x:c>
      <x:c r="B925" s="25" t="str">
        <x:v>CA-C0833</x:v>
      </x:c>
      <x:c r="C925" s="25" t="n">
        <x:v>31828</x:v>
      </x:c>
      <x:c r="D925" s="25" t="n">
        <x:v>32461</x:v>
      </x:c>
      <x:c r="E925" s="25" t="str">
        <x:v>Coral Creek Golf Course</x:v>
      </x:c>
      <x:c r="F925" s="25"/>
      <x:c r="G925" s="25"/>
      <x:c r="H925" s="25"/>
      <x:c r="I925" s="25" t="str">
        <x:v>https://api.golfcanada.ca/api/v1/facilities/31828</x:v>
      </x:c>
      <x:c r="J925" s="25"/>
      <x:c r="K925" s="25"/>
      <x:c r="L925" s="25" t="n">
        <x:v>42.8849</x:v>
      </x:c>
      <x:c r="M925" s="25" t="n">
        <x:v>-79.8747</x:v>
      </x:c>
      <x:c r="N925" s="25" t="str">
        <x:v>2026-08-15</x:v>
      </x:c>
    </x:row>
    <x:row r="926">
      <x:c r="A926" s="25" t="str">
        <x:v>CA-0927</x:v>
      </x:c>
      <x:c r="B926" s="25" t="str">
        <x:v>CA-C0834</x:v>
      </x:c>
      <x:c r="C926" s="25" t="n">
        <x:v>19337</x:v>
      </x:c>
      <x:c r="D926" s="25" t="n">
        <x:v>21100</x:v>
      </x:c>
      <x:c r="E926" s="25" t="str">
        <x:v>Cornwall Golf &amp; Country Club</x:v>
      </x:c>
      <x:c r="F926" s="25"/>
      <x:c r="G926" s="25" t="n">
        <x:v>86292</x:v>
      </x:c>
      <x:c r="H926" s="25" t="str">
        <x:v>Blue</x:v>
      </x:c>
      <x:c r="I926" s="25" t="str">
        <x:v>https://api.golfcanada.ca/api/v1/facilities/19337</x:v>
      </x:c>
      <x:c r="J926" s="25" t="str">
        <x:v>way/92153444</x:v>
      </x:c>
      <x:c r="K926" s="25"/>
      <x:c r="L926" s="25" t="n">
        <x:v>45.0353</x:v>
      </x:c>
      <x:c r="M926" s="25" t="n">
        <x:v>-74.6516</x:v>
      </x:c>
      <x:c r="N926" s="25" t="str">
        <x:v>2026-08-15</x:v>
      </x:c>
    </x:row>
    <x:row r="927">
      <x:c r="A927" s="25" t="str">
        <x:v>CA-0928</x:v>
      </x:c>
      <x:c r="B927" s="25" t="str">
        <x:v>CA-C0835</x:v>
      </x:c>
      <x:c r="C927" s="25" t="n">
        <x:v>20641</x:v>
      </x:c>
      <x:c r="D927" s="25" t="n">
        <x:v>20653</x:v>
      </x:c>
      <x:c r="E927" s="25" t="str">
        <x:v>Couchiching Golf &amp; Country Club</x:v>
      </x:c>
      <x:c r="F927" s="25"/>
      <x:c r="G927" s="25" t="n">
        <x:v>83485</x:v>
      </x:c>
      <x:c r="H927" s="25" t="str">
        <x:v>White</x:v>
      </x:c>
      <x:c r="I927" s="25" t="str">
        <x:v>https://api.golfcanada.ca/api/v1/facilities/20641</x:v>
      </x:c>
      <x:c r="J927" s="25" t="str">
        <x:v>way/56156739</x:v>
      </x:c>
      <x:c r="K927" s="25" t="str">
        <x:v>https://www.couchichinggolf.com/</x:v>
      </x:c>
      <x:c r="L927" s="25" t="n">
        <x:v>44.6198</x:v>
      </x:c>
      <x:c r="M927" s="25" t="n">
        <x:v>-79.4262</x:v>
      </x:c>
      <x:c r="N927" s="25" t="str">
        <x:v>2026-08-15</x:v>
      </x:c>
    </x:row>
    <x:row r="928">
      <x:c r="A928" s="25" t="str">
        <x:v>CA-0929</x:v>
      </x:c>
      <x:c r="B928" s="25" t="str">
        <x:v>CA-C0836</x:v>
      </x:c>
      <x:c r="C928" s="25" t="n">
        <x:v>20643</x:v>
      </x:c>
      <x:c r="D928" s="25" t="n">
        <x:v>20657</x:v>
      </x:c>
      <x:c r="E928" s="25" t="str">
        <x:v>Craigowan Golf Club</x:v>
      </x:c>
      <x:c r="F928" s="25"/>
      <x:c r="G928" s="25" t="n">
        <x:v>83489</x:v>
      </x:c>
      <x:c r="H928" s="25" t="str">
        <x:v>BLACK     </x:v>
      </x:c>
      <x:c r="I928" s="25" t="str">
        <x:v>https://api.golfcanada.ca/api/v1/facilities/20643</x:v>
      </x:c>
      <x:c r="J928" s="25"/>
      <x:c r="K928" s="25"/>
      <x:c r="L928" s="25" t="n">
        <x:v>43.2045</x:v>
      </x:c>
      <x:c r="M928" s="25" t="n">
        <x:v>-80.7967</x:v>
      </x:c>
      <x:c r="N928" s="25" t="str">
        <x:v>2026-08-15</x:v>
      </x:c>
    </x:row>
    <x:row r="929">
      <x:c r="A929" s="25" t="str">
        <x:v>CA-0930</x:v>
      </x:c>
      <x:c r="B929" s="25" t="str">
        <x:v>CA-C0837</x:v>
      </x:c>
      <x:c r="C929" s="25" t="n">
        <x:v>20644</x:v>
      </x:c>
      <x:c r="D929" s="25" t="n">
        <x:v>20658</x:v>
      </x:c>
      <x:c r="E929" s="25" t="str">
        <x:v>Cranberry Golf Course</x:v>
      </x:c>
      <x:c r="F929" s="25"/>
      <x:c r="G929" s="25" t="n">
        <x:v>83496</x:v>
      </x:c>
      <x:c r="H929" s="25" t="str">
        <x:v>Gold</x:v>
      </x:c>
      <x:c r="I929" s="25" t="str">
        <x:v>https://api.golfcanada.ca/api/v1/facilities/20644</x:v>
      </x:c>
      <x:c r="J929" s="25" t="str">
        <x:v>way/59711131</x:v>
      </x:c>
      <x:c r="K929" s="25"/>
      <x:c r="L929" s="25" t="n">
        <x:v>44.51</x:v>
      </x:c>
      <x:c r="M929" s="25" t="n">
        <x:v>-80.2414</x:v>
      </x:c>
      <x:c r="N929" s="25" t="str">
        <x:v>2026-08-15</x:v>
      </x:c>
    </x:row>
    <x:row r="930">
      <x:c r="A930" s="25" t="str">
        <x:v>CA-0931</x:v>
      </x:c>
      <x:c r="B930" s="25" t="str">
        <x:v>CA-C0838</x:v>
      </x:c>
      <x:c r="C930" s="25" t="n">
        <x:v>20645</x:v>
      </x:c>
      <x:c r="D930" s="25" t="n">
        <x:v>20659</x:v>
      </x:c>
      <x:c r="E930" s="25" t="str">
        <x:v>Credit Valley Golf &amp; Country Club</x:v>
      </x:c>
      <x:c r="F930" s="25"/>
      <x:c r="G930" s="25" t="n">
        <x:v>83501</x:v>
      </x:c>
      <x:c r="H930" s="25" t="str">
        <x:v>Black </x:v>
      </x:c>
      <x:c r="I930" s="25" t="str">
        <x:v>https://api.golfcanada.ca/api/v1/facilities/20645</x:v>
      </x:c>
      <x:c r="J930" s="25" t="str">
        <x:v>way/488447108</x:v>
      </x:c>
      <x:c r="K930" s="25" t="str">
        <x:v>https://www.creditvalleygolf.com/</x:v>
      </x:c>
      <x:c r="L930" s="25" t="n">
        <x:v>43.5509</x:v>
      </x:c>
      <x:c r="M930" s="25" t="n">
        <x:v>-79.6465</x:v>
      </x:c>
      <x:c r="N930" s="25" t="str">
        <x:v>2026-08-15</x:v>
      </x:c>
    </x:row>
    <x:row r="931">
      <x:c r="A931" s="25" t="str">
        <x:v>CA-0932</x:v>
      </x:c>
      <x:c r="B931" s="25" t="str">
        <x:v>CA-C0839</x:v>
      </x:c>
      <x:c r="C931" s="25" t="n">
        <x:v>20646</x:v>
      </x:c>
      <x:c r="D931" s="25" t="n">
        <x:v>20660</x:v>
      </x:c>
      <x:c r="E931" s="25" t="str">
        <x:v>Crestwood Golf Club</x:v>
      </x:c>
      <x:c r="F931" s="25"/>
      <x:c r="G931" s="25" t="n">
        <x:v>83512</x:v>
      </x:c>
      <x:c r="H931" s="25" t="str">
        <x:v>WHITE/BLUE</x:v>
      </x:c>
      <x:c r="I931" s="25" t="str">
        <x:v>https://api.golfcanada.ca/api/v1/facilities/20646</x:v>
      </x:c>
      <x:c r="J931" s="25"/>
      <x:c r="K931" s="25"/>
      <x:c r="L931" s="25" t="n">
        <x:v>44.250056</x:v>
      </x:c>
      <x:c r="M931" s="25" t="n">
        <x:v>-78.961358</x:v>
      </x:c>
      <x:c r="N931" s="25" t="str">
        <x:v>2026-08-15</x:v>
      </x:c>
    </x:row>
    <x:row r="932">
      <x:c r="A932" s="25" t="str">
        <x:v>CA-0933</x:v>
      </x:c>
      <x:c r="B932" s="25" t="str">
        <x:v>CA-C0840</x:v>
      </x:c>
      <x:c r="C932" s="25" t="n">
        <x:v>20905</x:v>
      </x:c>
      <x:c r="D932" s="25" t="n">
        <x:v>20995</x:v>
      </x:c>
      <x:c r="E932" s="25" t="str">
        <x:v>Crimson Ridge Golf Course</x:v>
      </x:c>
      <x:c r="F932" s="25" t="str">
        <x:v>Crimson Ridge Inc.</x:v>
      </x:c>
      <x:c r="G932" s="25" t="n">
        <x:v>84822</x:v>
      </x:c>
      <x:c r="H932" s="25" t="str">
        <x:v>Gold</x:v>
      </x:c>
      <x:c r="I932" s="25" t="str">
        <x:v>https://api.golfcanada.ca/api/v1/facilities/20905</x:v>
      </x:c>
      <x:c r="J932" s="25" t="str">
        <x:v>way/1313572977</x:v>
      </x:c>
      <x:c r="K932" s="25" t="str">
        <x:v>https://www.crimsonridge.com/</x:v>
      </x:c>
      <x:c r="L932" s="25" t="n">
        <x:v>46.5717</x:v>
      </x:c>
      <x:c r="M932" s="25" t="n">
        <x:v>-84.374</x:v>
      </x:c>
      <x:c r="N932" s="25" t="str">
        <x:v>2026-08-15</x:v>
      </x:c>
    </x:row>
    <x:row r="933">
      <x:c r="A933" s="25" t="str">
        <x:v>CA-0934</x:v>
      </x:c>
      <x:c r="B933" s="25" t="str">
        <x:v>CA-C0841</x:v>
      </x:c>
      <x:c r="C933" s="25" t="n">
        <x:v>20962</x:v>
      </x:c>
      <x:c r="D933" s="25" t="n">
        <x:v>21066</x:v>
      </x:c>
      <x:c r="E933" s="25" t="str">
        <x:v>Crosswinds Golf &amp; Country Club</x:v>
      </x:c>
      <x:c r="F933" s="25"/>
      <x:c r="G933" s="25" t="n">
        <x:v>85125</x:v>
      </x:c>
      <x:c r="H933" s="25" t="str">
        <x:v>BLACK</x:v>
      </x:c>
      <x:c r="I933" s="25" t="str">
        <x:v>https://api.golfcanada.ca/api/v1/facilities/20962</x:v>
      </x:c>
      <x:c r="J933" s="25" t="str">
        <x:v>way/178082438</x:v>
      </x:c>
      <x:c r="K933" s="25" t="str">
        <x:v>https://www.crosswindsgolf.com/</x:v>
      </x:c>
      <x:c r="L933" s="25" t="n">
        <x:v>43.448</x:v>
      </x:c>
      <x:c r="M933" s="25" t="n">
        <x:v>-79.9118</x:v>
      </x:c>
      <x:c r="N933" s="25" t="str">
        <x:v>2026-08-15</x:v>
      </x:c>
    </x:row>
    <x:row r="934">
      <x:c r="A934" s="25" t="str">
        <x:v>CA-0935</x:v>
      </x:c>
      <x:c r="B934" s="25" t="str">
        <x:v>CA-C0842</x:v>
      </x:c>
      <x:c r="C934" s="25" t="n">
        <x:v>33786</x:v>
      </x:c>
      <x:c r="D934" s="25" t="n">
        <x:v>34290</x:v>
      </x:c>
      <x:c r="E934" s="25" t="str">
        <x:v>Crumlin Creek Golf Club</x:v>
      </x:c>
      <x:c r="F934" s="25" t="str">
        <x:v>Crumlin Creek</x:v>
      </x:c>
      <x:c r="G934" s="25" t="n">
        <x:v>245332</x:v>
      </x:c>
      <x:c r="H934" s="25" t="str">
        <x:v>Back (1-12)</x:v>
      </x:c>
      <x:c r="I934" s="25" t="str">
        <x:v>https://api.golfcanada.ca/api/v1/facilities/33786</x:v>
      </x:c>
      <x:c r="J934" s="25"/>
      <x:c r="K934" s="25"/>
      <x:c r="L934" s="25" t="n">
        <x:v>43.0231</x:v>
      </x:c>
      <x:c r="M934" s="25" t="n">
        <x:v>-81.1522</x:v>
      </x:c>
      <x:c r="N934" s="25" t="str">
        <x:v>2026-08-15</x:v>
      </x:c>
    </x:row>
    <x:row r="935">
      <x:c r="A935" s="25" t="str">
        <x:v>CA-0936</x:v>
      </x:c>
      <x:c r="B935" s="25" t="str">
        <x:v>CA-C0843</x:v>
      </x:c>
      <x:c r="C935" s="25" t="n">
        <x:v>20647</x:v>
      </x:c>
      <x:c r="D935" s="25" t="n">
        <x:v>20661</x:v>
      </x:c>
      <x:c r="E935" s="25" t="str">
        <x:v>Cutten Fields</x:v>
      </x:c>
      <x:c r="F935" s="25"/>
      <x:c r="G935" s="25" t="n">
        <x:v>83514</x:v>
      </x:c>
      <x:c r="H935" s="25" t="str">
        <x:v>Black</x:v>
      </x:c>
      <x:c r="I935" s="25" t="str">
        <x:v>https://api.golfcanada.ca/api/v1/facilities/20647</x:v>
      </x:c>
      <x:c r="J935" s="25" t="str">
        <x:v>way/39872938</x:v>
      </x:c>
      <x:c r="K935" s="25"/>
      <x:c r="L935" s="25" t="n">
        <x:v>43.538</x:v>
      </x:c>
      <x:c r="M935" s="25" t="n">
        <x:v>-80.2264</x:v>
      </x:c>
      <x:c r="N935" s="25" t="str">
        <x:v>2026-08-15</x:v>
      </x:c>
    </x:row>
    <x:row r="936">
      <x:c r="A936" s="25" t="str">
        <x:v>CA-0937</x:v>
      </x:c>
      <x:c r="B936" s="25" t="str">
        <x:v>CA-C0844</x:v>
      </x:c>
      <x:c r="C936" s="25" t="n">
        <x:v>20906</x:v>
      </x:c>
      <x:c r="D936" s="25" t="n">
        <x:v>20996</x:v>
      </x:c>
      <x:c r="E936" s="25" t="str">
        <x:v>Dalewood Golf Club</x:v>
      </x:c>
      <x:c r="F936" s="25"/>
      <x:c r="G936" s="25" t="n">
        <x:v>84827</x:v>
      </x:c>
      <x:c r="H936" s="25" t="str">
        <x:v>GOLD</x:v>
      </x:c>
      <x:c r="I936" s="25" t="str">
        <x:v>https://api.golfcanada.ca/api/v1/facilities/20906</x:v>
      </x:c>
      <x:c r="J936" s="25" t="str">
        <x:v>way/79148524</x:v>
      </x:c>
      <x:c r="K936" s="25" t="str">
        <x:v>https://www.dalewood.ca/</x:v>
      </x:c>
      <x:c r="L936" s="25" t="n">
        <x:v>43.996643</x:v>
      </x:c>
      <x:c r="M936" s="25" t="n">
        <x:v>-78.255787</x:v>
      </x:c>
      <x:c r="N936" s="25" t="str">
        <x:v>2026-08-15</x:v>
      </x:c>
    </x:row>
    <x:row r="937">
      <x:c r="A937" s="25" t="str">
        <x:v>CA-0938</x:v>
      </x:c>
      <x:c r="B937" s="25" t="str">
        <x:v>CA-C0845</x:v>
      </x:c>
      <x:c r="C937" s="25" t="n">
        <x:v>19416</x:v>
      </x:c>
      <x:c r="D937" s="25" t="n">
        <x:v>19416</x:v>
      </x:c>
      <x:c r="E937" s="25" t="str">
        <x:v>Deep River Golf Club</x:v>
      </x:c>
      <x:c r="F937" s="25"/>
      <x:c r="G937" s="25" t="n">
        <x:v>53119</x:v>
      </x:c>
      <x:c r="H937" s="25" t="str">
        <x:v>White/Yellow</x:v>
      </x:c>
      <x:c r="I937" s="25" t="str">
        <x:v>https://api.golfcanada.ca/api/v1/facilities/19416</x:v>
      </x:c>
      <x:c r="J937" s="25"/>
      <x:c r="K937" s="25"/>
      <x:c r="L937" s="25" t="n">
        <x:v>46.1</x:v>
      </x:c>
      <x:c r="M937" s="25" t="n">
        <x:v>-77.5005</x:v>
      </x:c>
      <x:c r="N937" s="25" t="str">
        <x:v>2026-08-15</x:v>
      </x:c>
    </x:row>
    <x:row r="938">
      <x:c r="A938" s="25" t="str">
        <x:v>CA-0939</x:v>
      </x:c>
      <x:c r="B938" s="25" t="str">
        <x:v>CA-C0846</x:v>
      </x:c>
      <x:c r="C938" s="25" t="n">
        <x:v>23130</x:v>
      </x:c>
      <x:c r="D938" s="25" t="n">
        <x:v>20981</x:v>
      </x:c>
      <x:c r="E938" s="25" t="str">
        <x:v>Deer Creek Golf Club</x:v>
      </x:c>
      <x:c r="F938" s="25" t="str">
        <x:v>Deer Creek Golf Club - Diamond/Black Pearl</x:v>
      </x:c>
      <x:c r="G938" s="25" t="n">
        <x:v>86049</x:v>
      </x:c>
      <x:c r="H938" s="25" t="str">
        <x:v>Blue</x:v>
      </x:c>
      <x:c r="I938" s="25" t="str">
        <x:v>https://api.golfcanada.ca/api/v1/facilities/23130</x:v>
      </x:c>
      <x:c r="J938" s="25"/>
      <x:c r="K938" s="25"/>
      <x:c r="L938" s="25" t="n">
        <x:v>43.918546</x:v>
      </x:c>
      <x:c r="M938" s="25" t="n">
        <x:v>-79.020109</x:v>
      </x:c>
      <x:c r="N938" s="25" t="str">
        <x:v>2026-08-15</x:v>
      </x:c>
    </x:row>
    <x:row r="939">
      <x:c r="A939" s="25" t="str">
        <x:v>CA-0940</x:v>
      </x:c>
      <x:c r="B939" s="25" t="str">
        <x:v>CA-C0846</x:v>
      </x:c>
      <x:c r="C939" s="25" t="n">
        <x:v>23130</x:v>
      </x:c>
      <x:c r="D939" s="25" t="n">
        <x:v>34873</x:v>
      </x:c>
      <x:c r="E939" s="25" t="str">
        <x:v>Deer Creek Golf Club</x:v>
      </x:c>
      <x:c r="F939" s="25" t="str">
        <x:v>Deer Creek Golf Club - Executive Course</x:v>
      </x:c>
      <x:c r="G939" s="25" t="n">
        <x:v>252579</x:v>
      </x:c>
      <x:c r="H939" s="25" t="str">
        <x:v>Blue</x:v>
      </x:c>
      <x:c r="I939" s="25" t="str">
        <x:v>https://api.golfcanada.ca/api/v1/facilities/23130</x:v>
      </x:c>
      <x:c r="J939" s="25"/>
      <x:c r="K939" s="25"/>
      <x:c r="L939" s="25" t="n">
        <x:v>43.918546</x:v>
      </x:c>
      <x:c r="M939" s="25" t="n">
        <x:v>-79.020109</x:v>
      </x:c>
      <x:c r="N939" s="25" t="str">
        <x:v>2026-08-15</x:v>
      </x:c>
    </x:row>
    <x:row r="940">
      <x:c r="A940" s="25" t="str">
        <x:v>CA-0941</x:v>
      </x:c>
      <x:c r="B940" s="25" t="str">
        <x:v>CA-C0846</x:v>
      </x:c>
      <x:c r="C940" s="25" t="n">
        <x:v>23130</x:v>
      </x:c>
      <x:c r="D940" s="25" t="n">
        <x:v>20972</x:v>
      </x:c>
      <x:c r="E940" s="25" t="str">
        <x:v>Deer Creek Golf Club</x:v>
      </x:c>
      <x:c r="F940" s="25" t="str">
        <x:v>Deer Creek Golf Club - Sapphire/Emerald</x:v>
      </x:c>
      <x:c r="G940" s="25" t="n">
        <x:v>86025</x:v>
      </x:c>
      <x:c r="H940" s="25" t="str">
        <x:v>Blue</x:v>
      </x:c>
      <x:c r="I940" s="25" t="str">
        <x:v>https://api.golfcanada.ca/api/v1/facilities/23130</x:v>
      </x:c>
      <x:c r="J940" s="25"/>
      <x:c r="K940" s="25"/>
      <x:c r="L940" s="25" t="n">
        <x:v>43.918546</x:v>
      </x:c>
      <x:c r="M940" s="25" t="n">
        <x:v>-79.020109</x:v>
      </x:c>
      <x:c r="N940" s="25" t="str">
        <x:v>2026-08-15</x:v>
      </x:c>
    </x:row>
    <x:row r="941">
      <x:c r="A941" s="25" t="str">
        <x:v>CA-0942</x:v>
      </x:c>
      <x:c r="B941" s="25" t="str">
        <x:v>CA-C0846</x:v>
      </x:c>
      <x:c r="C941" s="25" t="n">
        <x:v>23130</x:v>
      </x:c>
      <x:c r="D941" s="25" t="n">
        <x:v>20974</x:v>
      </x:c>
      <x:c r="E941" s="25" t="str">
        <x:v>Deer Creek Golf Club</x:v>
      </x:c>
      <x:c r="F941" s="25" t="str">
        <x:v>Deer Creek Golf Club (Ruby/Diamond)</x:v>
      </x:c>
      <x:c r="G941" s="25" t="n">
        <x:v>86031</x:v>
      </x:c>
      <x:c r="H941" s="25" t="str">
        <x:v>Blue   </x:v>
      </x:c>
      <x:c r="I941" s="25" t="str">
        <x:v>https://api.golfcanada.ca/api/v1/facilities/23130</x:v>
      </x:c>
      <x:c r="J941" s="25"/>
      <x:c r="K941" s="25"/>
      <x:c r="L941" s="25" t="n">
        <x:v>43.918546</x:v>
      </x:c>
      <x:c r="M941" s="25" t="n">
        <x:v>-79.020109</x:v>
      </x:c>
      <x:c r="N941" s="25" t="str">
        <x:v>2026-08-15</x:v>
      </x:c>
    </x:row>
    <x:row r="942">
      <x:c r="A942" s="25" t="str">
        <x:v>CA-0943</x:v>
      </x:c>
      <x:c r="B942" s="25" t="str">
        <x:v>CA-C0846</x:v>
      </x:c>
      <x:c r="C942" s="25" t="n">
        <x:v>23130</x:v>
      </x:c>
      <x:c r="D942" s="25" t="n">
        <x:v>20977</x:v>
      </x:c>
      <x:c r="E942" s="25" t="str">
        <x:v>Deer Creek Golf Club</x:v>
      </x:c>
      <x:c r="F942" s="25" t="str">
        <x:v>Deer Creek Golf Club(Black Pearl/Ruby)</x:v>
      </x:c>
      <x:c r="G942" s="25" t="n">
        <x:v>86039</x:v>
      </x:c>
      <x:c r="H942" s="25" t="str">
        <x:v>Blue</x:v>
      </x:c>
      <x:c r="I942" s="25" t="str">
        <x:v>https://api.golfcanada.ca/api/v1/facilities/23130</x:v>
      </x:c>
      <x:c r="J942" s="25"/>
      <x:c r="K942" s="25"/>
      <x:c r="L942" s="25" t="n">
        <x:v>43.918546</x:v>
      </x:c>
      <x:c r="M942" s="25" t="n">
        <x:v>-79.020109</x:v>
      </x:c>
      <x:c r="N942" s="25" t="str">
        <x:v>2026-08-15</x:v>
      </x:c>
    </x:row>
    <x:row r="943">
      <x:c r="A943" s="25" t="str">
        <x:v>CA-0944</x:v>
      </x:c>
      <x:c r="B943" s="25" t="str">
        <x:v>CA-C0847</x:v>
      </x:c>
      <x:c r="C943" s="25" t="n">
        <x:v>20648</x:v>
      </x:c>
      <x:c r="D943" s="25" t="n">
        <x:v>20662</x:v>
      </x:c>
      <x:c r="E943" s="25" t="str">
        <x:v>Deer Ridge Golf Club</x:v>
      </x:c>
      <x:c r="F943" s="25"/>
      <x:c r="G943" s="25" t="n">
        <x:v>184368</x:v>
      </x:c>
      <x:c r="H943" s="25" t="str">
        <x:v>BLACK</x:v>
      </x:c>
      <x:c r="I943" s="25" t="str">
        <x:v>https://api.golfcanada.ca/api/v1/facilities/20648</x:v>
      </x:c>
      <x:c r="J943" s="25" t="str">
        <x:v>node/4459640503</x:v>
      </x:c>
      <x:c r="K943" s="25"/>
      <x:c r="L943" s="25" t="n">
        <x:v>43.4085</x:v>
      </x:c>
      <x:c r="M943" s="25" t="n">
        <x:v>-80.411</x:v>
      </x:c>
      <x:c r="N943" s="25" t="str">
        <x:v>2026-08-15</x:v>
      </x:c>
    </x:row>
    <x:row r="944">
      <x:c r="A944" s="25" t="str">
        <x:v>CA-0945</x:v>
      </x:c>
      <x:c r="B944" s="25" t="str">
        <x:v>CA-C0848</x:v>
      </x:c>
      <x:c r="C944" s="25" t="n">
        <x:v>32363</x:v>
      </x:c>
      <x:c r="D944" s="25" t="n">
        <x:v>32985</x:v>
      </x:c>
      <x:c r="E944" s="25" t="str">
        <x:v>Deer Run Golf Course</x:v>
      </x:c>
      <x:c r="F944" s="25" t="str">
        <x:v>Deer Run Golf Course (Buck/Fawn)</x:v>
      </x:c>
      <x:c r="G944" s="25"/>
      <x:c r="H944" s="25"/>
      <x:c r="I944" s="25" t="str">
        <x:v>https://api.golfcanada.ca/api/v1/facilities/32363</x:v>
      </x:c>
      <x:c r="J944" s="25" t="str">
        <x:v>way/476102543</x:v>
      </x:c>
      <x:c r="K944" s="25"/>
      <x:c r="L944" s="25" t="n">
        <x:v>42.262296</x:v>
      </x:c>
      <x:c r="M944" s="25" t="n">
        <x:v>-82.075145</x:v>
      </x:c>
      <x:c r="N944" s="25" t="str">
        <x:v>2026-08-15</x:v>
      </x:c>
    </x:row>
    <x:row r="945">
      <x:c r="A945" s="25" t="str">
        <x:v>CA-0946</x:v>
      </x:c>
      <x:c r="B945" s="25" t="str">
        <x:v>CA-C0848</x:v>
      </x:c>
      <x:c r="C945" s="25" t="n">
        <x:v>32363</x:v>
      </x:c>
      <x:c r="D945" s="25" t="n">
        <x:v>32986</x:v>
      </x:c>
      <x:c r="E945" s="25" t="str">
        <x:v>Deer Run Golf Course</x:v>
      </x:c>
      <x:c r="F945" s="25" t="str">
        <x:v>Deer Run Golf Course (Doe/Buck)</x:v>
      </x:c>
      <x:c r="G945" s="25"/>
      <x:c r="H945" s="25"/>
      <x:c r="I945" s="25" t="str">
        <x:v>https://api.golfcanada.ca/api/v1/facilities/32363</x:v>
      </x:c>
      <x:c r="J945" s="25" t="str">
        <x:v>way/476102543</x:v>
      </x:c>
      <x:c r="K945" s="25"/>
      <x:c r="L945" s="25" t="n">
        <x:v>42.262296</x:v>
      </x:c>
      <x:c r="M945" s="25" t="n">
        <x:v>-82.075145</x:v>
      </x:c>
      <x:c r="N945" s="25" t="str">
        <x:v>2026-08-15</x:v>
      </x:c>
    </x:row>
    <x:row r="946">
      <x:c r="A946" s="25" t="str">
        <x:v>CA-0947</x:v>
      </x:c>
      <x:c r="B946" s="25" t="str">
        <x:v>CA-C0848</x:v>
      </x:c>
      <x:c r="C946" s="25" t="n">
        <x:v>32363</x:v>
      </x:c>
      <x:c r="D946" s="25" t="n">
        <x:v>32987</x:v>
      </x:c>
      <x:c r="E946" s="25" t="str">
        <x:v>Deer Run Golf Course</x:v>
      </x:c>
      <x:c r="F946" s="25" t="str">
        <x:v>Deer Run Golf Course (Fawn/Doe)</x:v>
      </x:c>
      <x:c r="G946" s="25"/>
      <x:c r="H946" s="25"/>
      <x:c r="I946" s="25" t="str">
        <x:v>https://api.golfcanada.ca/api/v1/facilities/32363</x:v>
      </x:c>
      <x:c r="J946" s="25" t="str">
        <x:v>way/476102543</x:v>
      </x:c>
      <x:c r="K946" s="25"/>
      <x:c r="L946" s="25" t="n">
        <x:v>42.262296</x:v>
      </x:c>
      <x:c r="M946" s="25" t="n">
        <x:v>-82.075145</x:v>
      </x:c>
      <x:c r="N946" s="25" t="str">
        <x:v>2026-08-15</x:v>
      </x:c>
    </x:row>
    <x:row r="947">
      <x:c r="A947" s="25" t="str">
        <x:v>CA-0948</x:v>
      </x:c>
      <x:c r="B947" s="25" t="str">
        <x:v>CA-C0849</x:v>
      </x:c>
      <x:c r="C947" s="25" t="n">
        <x:v>20650</x:v>
      </x:c>
      <x:c r="D947" s="25" t="n">
        <x:v>20664</x:v>
      </x:c>
      <x:c r="E947" s="25" t="str">
        <x:v>Deerfield Golf Club</x:v>
      </x:c>
      <x:c r="F947" s="25"/>
      <x:c r="G947" s="25" t="n">
        <x:v>83533</x:v>
      </x:c>
      <x:c r="H947" s="25" t="str">
        <x:v>Blue</x:v>
      </x:c>
      <x:c r="I947" s="25" t="str">
        <x:v>https://api.golfcanada.ca/api/v1/facilities/20650</x:v>
      </x:c>
      <x:c r="J947" s="25" t="str">
        <x:v>way/34246110</x:v>
      </x:c>
      <x:c r="K947" s="25"/>
      <x:c r="L947" s="25" t="n">
        <x:v>43.4151</x:v>
      </x:c>
      <x:c r="M947" s="25" t="n">
        <x:v>-79.7378</x:v>
      </x:c>
      <x:c r="N947" s="25" t="str">
        <x:v>2026-08-15</x:v>
      </x:c>
    </x:row>
    <x:row r="948">
      <x:c r="A948" s="25" t="str">
        <x:v>CA-0949</x:v>
      </x:c>
      <x:c r="B948" s="25" t="str">
        <x:v>CA-C0850</x:v>
      </x:c>
      <x:c r="C948" s="25" t="n">
        <x:v>20651</x:v>
      </x:c>
      <x:c r="D948" s="25" t="n">
        <x:v>20665</x:v>
      </x:c>
      <x:c r="E948" s="25" t="str">
        <x:v>Deerhurst Golf Course</x:v>
      </x:c>
      <x:c r="F948" s="25" t="str">
        <x:v>Deerhurst Golf Course - Highlands</x:v>
      </x:c>
      <x:c r="G948" s="25" t="n">
        <x:v>85389</x:v>
      </x:c>
      <x:c r="H948" s="25" t="str">
        <x:v>Gold</x:v>
      </x:c>
      <x:c r="I948" s="25" t="str">
        <x:v>https://api.golfcanada.ca/api/v1/facilities/20651</x:v>
      </x:c>
      <x:c r="J948" s="25"/>
      <x:c r="K948" s="25"/>
      <x:c r="L948" s="25" t="n">
        <x:v>45.3472</x:v>
      </x:c>
      <x:c r="M948" s="25" t="n">
        <x:v>-79.1318</x:v>
      </x:c>
      <x:c r="N948" s="25" t="str">
        <x:v>2026-08-15</x:v>
      </x:c>
    </x:row>
    <x:row r="949">
      <x:c r="A949" s="25" t="str">
        <x:v>CA-0950</x:v>
      </x:c>
      <x:c r="B949" s="25" t="str">
        <x:v>CA-C0850</x:v>
      </x:c>
      <x:c r="C949" s="25" t="n">
        <x:v>20651</x:v>
      </x:c>
      <x:c r="D949" s="25" t="n">
        <x:v>20667</x:v>
      </x:c>
      <x:c r="E949" s="25" t="str">
        <x:v>Deerhurst Golf Course</x:v>
      </x:c>
      <x:c r="F949" s="25" t="str">
        <x:v>Deerhurst Golf Course - Lakeside</x:v>
      </x:c>
      <x:c r="G949" s="25" t="n">
        <x:v>85411</x:v>
      </x:c>
      <x:c r="H949" s="25" t="str">
        <x:v>Blue</x:v>
      </x:c>
      <x:c r="I949" s="25" t="str">
        <x:v>https://api.golfcanada.ca/api/v1/facilities/20651</x:v>
      </x:c>
      <x:c r="J949" s="25"/>
      <x:c r="K949" s="25"/>
      <x:c r="L949" s="25" t="n">
        <x:v>45.3472</x:v>
      </x:c>
      <x:c r="M949" s="25" t="n">
        <x:v>-79.1318</x:v>
      </x:c>
      <x:c r="N949" s="25" t="str">
        <x:v>2026-08-15</x:v>
      </x:c>
    </x:row>
    <x:row r="950">
      <x:c r="A950" s="25" t="str">
        <x:v>CA-0951</x:v>
      </x:c>
      <x:c r="B950" s="25" t="str">
        <x:v>CA-C0851</x:v>
      </x:c>
      <x:c r="C950" s="25" t="n">
        <x:v>20907</x:v>
      </x:c>
      <x:c r="D950" s="25" t="n">
        <x:v>20997</x:v>
      </x:c>
      <x:c r="E950" s="25" t="str">
        <x:v>Delhi Golf &amp; Country Club</x:v>
      </x:c>
      <x:c r="F950" s="25"/>
      <x:c r="G950" s="25" t="n">
        <x:v>84834</x:v>
      </x:c>
      <x:c r="H950" s="25" t="str">
        <x:v>BLUE</x:v>
      </x:c>
      <x:c r="I950" s="25" t="str">
        <x:v>https://api.golfcanada.ca/api/v1/facilities/20907</x:v>
      </x:c>
      <x:c r="J950" s="25" t="str">
        <x:v>way/687309972</x:v>
      </x:c>
      <x:c r="K950" s="25"/>
      <x:c r="L950" s="25" t="n">
        <x:v>42.8351</x:v>
      </x:c>
      <x:c r="M950" s="25" t="n">
        <x:v>-80.4823</x:v>
      </x:c>
      <x:c r="N950" s="25" t="str">
        <x:v>2026-08-15</x:v>
      </x:c>
    </x:row>
    <x:row r="951">
      <x:c r="A951" s="25" t="str">
        <x:v>CA-0952</x:v>
      </x:c>
      <x:c r="B951" s="25" t="str">
        <x:v>CA-C0852</x:v>
      </x:c>
      <x:c r="C951" s="25" t="n">
        <x:v>33376</x:v>
      </x:c>
      <x:c r="D951" s="25" t="n">
        <x:v>33928</x:v>
      </x:c>
      <x:c r="E951" s="25" t="str">
        <x:v>Dentonia Park Golf Course</x:v>
      </x:c>
      <x:c r="F951" s="25"/>
      <x:c r="G951" s="25" t="n">
        <x:v>239110</x:v>
      </x:c>
      <x:c r="H951" s="25" t="str">
        <x:v>White</x:v>
      </x:c>
      <x:c r="I951" s="25" t="str">
        <x:v>https://api.golfcanada.ca/api/v1/facilities/33376</x:v>
      </x:c>
      <x:c r="J951" s="25"/>
      <x:c r="K951" s="25"/>
      <x:c r="L951" s="25" t="n">
        <x:v>43.693</x:v>
      </x:c>
      <x:c r="M951" s="25" t="n">
        <x:v>-79.3115</x:v>
      </x:c>
      <x:c r="N951" s="25" t="str">
        <x:v>2026-08-15</x:v>
      </x:c>
    </x:row>
    <x:row r="952">
      <x:c r="A952" s="25" t="str">
        <x:v>CA-0953</x:v>
      </x:c>
      <x:c r="B952" s="25" t="str">
        <x:v>CA-C0853</x:v>
      </x:c>
      <x:c r="C952" s="25" t="n">
        <x:v>20652</x:v>
      </x:c>
      <x:c r="D952" s="25" t="n">
        <x:v>20669</x:v>
      </x:c>
      <x:c r="E952" s="25" t="str">
        <x:v>Diamond 'In The Ruff' Golf Club</x:v>
      </x:c>
      <x:c r="F952" s="25"/>
      <x:c r="G952" s="25" t="n">
        <x:v>83538</x:v>
      </x:c>
      <x:c r="H952" s="25" t="str">
        <x:v>Blue</x:v>
      </x:c>
      <x:c r="I952" s="25" t="str">
        <x:v>https://api.golfcanada.ca/api/v1/facilities/20652</x:v>
      </x:c>
      <x:c r="J952" s="25"/>
      <x:c r="K952" s="25"/>
      <x:c r="L952" s="25" t="n">
        <x:v>45.2126</x:v>
      </x:c>
      <x:c r="M952" s="25" t="n">
        <x:v>-79.454</x:v>
      </x:c>
      <x:c r="N952" s="25" t="str">
        <x:v>2026-08-15</x:v>
      </x:c>
    </x:row>
    <x:row r="953">
      <x:c r="A953" s="25" t="str">
        <x:v>CA-0954</x:v>
      </x:c>
      <x:c r="B953" s="25" t="str">
        <x:v>CA-C0854</x:v>
      </x:c>
      <x:c r="C953" s="25" t="n">
        <x:v>20653</x:v>
      </x:c>
      <x:c r="D953" s="25" t="n">
        <x:v>20670</x:v>
      </x:c>
      <x:c r="E953" s="25" t="str">
        <x:v>DiamondBack Golf Club</x:v>
      </x:c>
      <x:c r="F953" s="25"/>
      <x:c r="G953" s="25" t="n">
        <x:v>83545</x:v>
      </x:c>
      <x:c r="H953" s="25" t="str">
        <x:v>Gold</x:v>
      </x:c>
      <x:c r="I953" s="25" t="str">
        <x:v>https://api.golfcanada.ca/api/v1/facilities/20653</x:v>
      </x:c>
      <x:c r="J953" s="25" t="str">
        <x:v>way/55752126</x:v>
      </x:c>
      <x:c r="K953" s="25"/>
      <x:c r="L953" s="25" t="n">
        <x:v>43.9602</x:v>
      </x:c>
      <x:c r="M953" s="25" t="n">
        <x:v>-79.4133</x:v>
      </x:c>
      <x:c r="N953" s="25" t="str">
        <x:v>2026-08-15</x:v>
      </x:c>
    </x:row>
    <x:row r="954">
      <x:c r="A954" s="25" t="str">
        <x:v>CA-0955</x:v>
      </x:c>
      <x:c r="B954" s="25" t="str">
        <x:v>CA-C0855</x:v>
      </x:c>
      <x:c r="C954" s="25" t="n">
        <x:v>20614</x:v>
      </x:c>
      <x:c r="D954" s="25" t="n">
        <x:v>20619</x:v>
      </x:c>
      <x:c r="E954" s="25" t="str">
        <x:v>Dominion Golf &amp; Country Club</x:v>
      </x:c>
      <x:c r="F954" s="25"/>
      <x:c r="G954" s="25" t="n">
        <x:v>83362</x:v>
      </x:c>
      <x:c r="H954" s="25" t="str">
        <x:v>Blue</x:v>
      </x:c>
      <x:c r="I954" s="25" t="str">
        <x:v>https://api.golfcanada.ca/api/v1/facilities/20614</x:v>
      </x:c>
      <x:c r="J954" s="25" t="str">
        <x:v>way/23859808</x:v>
      </x:c>
      <x:c r="K954" s="25" t="str">
        <x:v>http://www.dominiongolf.com/</x:v>
      </x:c>
      <x:c r="L954" s="25" t="n">
        <x:v>42.2084</x:v>
      </x:c>
      <x:c r="M954" s="25" t="n">
        <x:v>-83.0022</x:v>
      </x:c>
      <x:c r="N954" s="25" t="str">
        <x:v>2026-08-15</x:v>
      </x:c>
    </x:row>
    <x:row r="955">
      <x:c r="A955" s="25" t="str">
        <x:v>CA-0956</x:v>
      </x:c>
      <x:c r="B955" s="25" t="str">
        <x:v>CA-C0856</x:v>
      </x:c>
      <x:c r="C955" s="25" t="n">
        <x:v>20654</x:v>
      </x:c>
      <x:c r="D955" s="25" t="n">
        <x:v>20671</x:v>
      </x:c>
      <x:c r="E955" s="25" t="str">
        <x:v>Don Valley Golf Course</x:v>
      </x:c>
      <x:c r="F955" s="25" t="str">
        <x:v>Don Valley Golf Club</x:v>
      </x:c>
      <x:c r="G955" s="25" t="n">
        <x:v>83550</x:v>
      </x:c>
      <x:c r="H955" s="25" t="str">
        <x:v>BLUE</x:v>
      </x:c>
      <x:c r="I955" s="25" t="str">
        <x:v>https://api.golfcanada.ca/api/v1/facilities/20654</x:v>
      </x:c>
      <x:c r="J955" s="25" t="str">
        <x:v>way/24158446</x:v>
      </x:c>
      <x:c r="K955" s="25"/>
      <x:c r="L955" s="25" t="n">
        <x:v>43.7439</x:v>
      </x:c>
      <x:c r="M955" s="25" t="n">
        <x:v>-79.4093</x:v>
      </x:c>
      <x:c r="N955" s="25" t="str">
        <x:v>2026-08-15</x:v>
      </x:c>
    </x:row>
    <x:row r="956">
      <x:c r="A956" s="25" t="str">
        <x:v>CA-0957</x:v>
      </x:c>
      <x:c r="B956" s="25" t="str">
        <x:v>CA-C0857</x:v>
      </x:c>
      <x:c r="C956" s="25" t="n">
        <x:v>20655</x:v>
      </x:c>
      <x:c r="D956" s="25" t="n">
        <x:v>20672</x:v>
      </x:c>
      <x:c r="E956" s="25" t="str">
        <x:v>Donalda Club</x:v>
      </x:c>
      <x:c r="F956" s="25"/>
      <x:c r="G956" s="25" t="n">
        <x:v>218783</x:v>
      </x:c>
      <x:c r="H956" s="25" t="str">
        <x:v>BLACK</x:v>
      </x:c>
      <x:c r="I956" s="25" t="str">
        <x:v>https://api.golfcanada.ca/api/v1/facilities/20655</x:v>
      </x:c>
      <x:c r="J956" s="25" t="str">
        <x:v>way/24606582</x:v>
      </x:c>
      <x:c r="K956" s="25"/>
      <x:c r="L956" s="25" t="n">
        <x:v>43.7522</x:v>
      </x:c>
      <x:c r="M956" s="25" t="n">
        <x:v>-79.3452</x:v>
      </x:c>
      <x:c r="N956" s="25" t="str">
        <x:v>2026-08-15</x:v>
      </x:c>
    </x:row>
    <x:row r="957">
      <x:c r="A957" s="25" t="str">
        <x:v>CA-0958</x:v>
      </x:c>
      <x:c r="B957" s="25" t="str">
        <x:v>CA-C0858</x:v>
      </x:c>
      <x:c r="C957" s="25" t="n">
        <x:v>20656</x:v>
      </x:c>
      <x:c r="D957" s="25" t="n">
        <x:v>20673</x:v>
      </x:c>
      <x:c r="E957" s="25" t="str">
        <x:v>Doon Valley Golf Course</x:v>
      </x:c>
      <x:c r="F957" s="25"/>
      <x:c r="G957" s="25" t="n">
        <x:v>207182</x:v>
      </x:c>
      <x:c r="H957" s="25" t="str">
        <x:v>Black</x:v>
      </x:c>
      <x:c r="I957" s="25" t="str">
        <x:v>https://api.golfcanada.ca/api/v1/facilities/20656</x:v>
      </x:c>
      <x:c r="J957" s="25" t="str">
        <x:v>relation/11197340</x:v>
      </x:c>
      <x:c r="K957" s="25"/>
      <x:c r="L957" s="25" t="n">
        <x:v>43.394072</x:v>
      </x:c>
      <x:c r="M957" s="25" t="n">
        <x:v>-80.397069</x:v>
      </x:c>
      <x:c r="N957" s="25" t="str">
        <x:v>2026-08-15</x:v>
      </x:c>
    </x:row>
    <x:row r="958">
      <x:c r="A958" s="25" t="str">
        <x:v>CA-0959</x:v>
      </x:c>
      <x:c r="B958" s="25" t="str">
        <x:v>CA-C0858</x:v>
      </x:c>
      <x:c r="C958" s="25" t="n">
        <x:v>20656</x:v>
      </x:c>
      <x:c r="D958" s="25" t="n">
        <x:v>25258</x:v>
      </x:c>
      <x:c r="E958" s="25" t="str">
        <x:v>Doon Valley Golf Course</x:v>
      </x:c>
      <x:c r="F958" s="25" t="str">
        <x:v>Doon Valley Golf Course (9 Hole Course)</x:v>
      </x:c>
      <x:c r="G958" s="25" t="n">
        <x:v>180770</x:v>
      </x:c>
      <x:c r="H958" s="25" t="str">
        <x:v>Blue</x:v>
      </x:c>
      <x:c r="I958" s="25" t="str">
        <x:v>https://api.golfcanada.ca/api/v1/facilities/20656</x:v>
      </x:c>
      <x:c r="J958" s="25" t="str">
        <x:v>relation/11197340</x:v>
      </x:c>
      <x:c r="K958" s="25"/>
      <x:c r="L958" s="25" t="n">
        <x:v>43.394072</x:v>
      </x:c>
      <x:c r="M958" s="25" t="n">
        <x:v>-80.397069</x:v>
      </x:c>
      <x:c r="N958" s="25" t="str">
        <x:v>2026-08-15</x:v>
      </x:c>
    </x:row>
    <x:row r="959">
      <x:c r="A959" s="25" t="str">
        <x:v>CA-0960</x:v>
      </x:c>
      <x:c r="B959" s="25" t="str">
        <x:v>CA-C0859</x:v>
      </x:c>
      <x:c r="C959" s="25" t="n">
        <x:v>33788</x:v>
      </x:c>
      <x:c r="D959" s="25" t="n">
        <x:v>34292</x:v>
      </x:c>
      <x:c r="E959" s="25" t="str">
        <x:v>Dorchester Golf &amp; Country Club</x:v>
      </x:c>
      <x:c r="F959" s="25"/>
      <x:c r="G959" s="25" t="n">
        <x:v>245340</x:v>
      </x:c>
      <x:c r="H959" s="25" t="str">
        <x:v>Blue</x:v>
      </x:c>
      <x:c r="I959" s="25" t="str">
        <x:v>https://api.golfcanada.ca/api/v1/facilities/33788</x:v>
      </x:c>
      <x:c r="J959" s="25"/>
      <x:c r="K959" s="25"/>
      <x:c r="L959" s="25" t="n">
        <x:v>42.9837</x:v>
      </x:c>
      <x:c r="M959" s="25" t="n">
        <x:v>-81.0207</x:v>
      </x:c>
      <x:c r="N959" s="25" t="str">
        <x:v>2026-08-15</x:v>
      </x:c>
    </x:row>
    <x:row r="960">
      <x:c r="A960" s="25" t="str">
        <x:v>CA-0961</x:v>
      </x:c>
      <x:c r="B960" s="25" t="str">
        <x:v>CA-C0860</x:v>
      </x:c>
      <x:c r="C960" s="25" t="n">
        <x:v>20956</x:v>
      </x:c>
      <x:c r="D960" s="25" t="n">
        <x:v>21060</x:v>
      </x:c>
      <x:c r="E960" s="25" t="str">
        <x:v>Dragon Hills Golf Club</x:v>
      </x:c>
      <x:c r="F960" s="25"/>
      <x:c r="G960" s="25" t="n">
        <x:v>85098</x:v>
      </x:c>
      <x:c r="H960" s="25" t="str">
        <x:v>Blue</x:v>
      </x:c>
      <x:c r="I960" s="25" t="str">
        <x:v>https://api.golfcanada.ca/api/v1/facilities/20956</x:v>
      </x:c>
      <x:c r="J960" s="25"/>
      <x:c r="K960" s="25"/>
      <x:c r="L960" s="25" t="n">
        <x:v>48.5011</x:v>
      </x:c>
      <x:c r="M960" s="25" t="n">
        <x:v>-89.2449</x:v>
      </x:c>
      <x:c r="N960" s="25" t="str">
        <x:v>2026-08-15</x:v>
      </x:c>
    </x:row>
    <x:row r="961">
      <x:c r="A961" s="25" t="str">
        <x:v>CA-0962</x:v>
      </x:c>
      <x:c r="B961" s="25" t="str">
        <x:v>CA-C0861</x:v>
      </x:c>
      <x:c r="C961" s="25" t="n">
        <x:v>22752</x:v>
      </x:c>
      <x:c r="D961" s="25" t="n">
        <x:v>22752</x:v>
      </x:c>
      <x:c r="E961" s="25" t="str">
        <x:v>Dragon's Fire Golf Club</x:v>
      </x:c>
      <x:c r="F961" s="25"/>
      <x:c r="G961" s="25" t="n">
        <x:v>159103</x:v>
      </x:c>
      <x:c r="H961" s="25" t="str">
        <x:v>Black</x:v>
      </x:c>
      <x:c r="I961" s="25" t="str">
        <x:v>https://api.golfcanada.ca/api/v1/facilities/22752</x:v>
      </x:c>
      <x:c r="J961" s="25" t="str">
        <x:v>way/76966629</x:v>
      </x:c>
      <x:c r="K961" s="25"/>
      <x:c r="L961" s="25" t="n">
        <x:v>43.3858</x:v>
      </x:c>
      <x:c r="M961" s="25" t="n">
        <x:v>-79.9574</x:v>
      </x:c>
      <x:c r="N961" s="25" t="str">
        <x:v>2026-08-15</x:v>
      </x:c>
    </x:row>
    <x:row r="962">
      <x:c r="A962" s="25" t="str">
        <x:v>CA-0963</x:v>
      </x:c>
      <x:c r="B962" s="25" t="str">
        <x:v>CA-C0862</x:v>
      </x:c>
      <x:c r="C962" s="25" t="n">
        <x:v>19661</x:v>
      </x:c>
      <x:c r="D962" s="25" t="n">
        <x:v>19661</x:v>
      </x:c>
      <x:c r="E962" s="25" t="str">
        <x:v>Dragonfly Golf Links</x:v>
      </x:c>
      <x:c r="F962" s="25"/>
      <x:c r="G962" s="25" t="n">
        <x:v>53677</x:v>
      </x:c>
      <x:c r="H962" s="25" t="str">
        <x:v>Blue</x:v>
      </x:c>
      <x:c r="I962" s="25" t="str">
        <x:v>https://api.golfcanada.ca/api/v1/facilities/19661</x:v>
      </x:c>
      <x:c r="J962" s="25"/>
      <x:c r="K962" s="25"/>
      <x:c r="L962" s="25" t="n">
        <x:v>45.4558</x:v>
      </x:c>
      <x:c r="M962" s="25" t="n">
        <x:v>-76.72</x:v>
      </x:c>
      <x:c r="N962" s="25" t="str">
        <x:v>2026-08-15</x:v>
      </x:c>
    </x:row>
    <x:row r="963">
      <x:c r="A963" s="25" t="str">
        <x:v>CA-0964</x:v>
      </x:c>
      <x:c r="B963" s="25" t="str">
        <x:v>CA-C0863</x:v>
      </x:c>
      <x:c r="C963" s="25" t="n">
        <x:v>20950</x:v>
      </x:c>
      <x:c r="D963" s="25" t="n">
        <x:v>21052</x:v>
      </x:c>
      <x:c r="E963" s="25" t="str">
        <x:v>Dunadel Golf Club Ltd.</x:v>
      </x:c>
      <x:c r="F963" s="25"/>
      <x:c r="G963" s="25" t="n">
        <x:v>85071</x:v>
      </x:c>
      <x:c r="H963" s="25" t="str">
        <x:v>White</x:v>
      </x:c>
      <x:c r="I963" s="25" t="str">
        <x:v>https://api.golfcanada.ca/api/v1/facilities/20950</x:v>
      </x:c>
      <x:c r="J963" s="25" t="str">
        <x:v>way/284094957</x:v>
      </x:c>
      <x:c r="K963" s="25" t="str">
        <x:v>https://www.dunadel.com/</x:v>
      </x:c>
      <x:c r="L963" s="25" t="n">
        <x:v>44.196267</x:v>
      </x:c>
      <x:c r="M963" s="25" t="n">
        <x:v>-80.407283</x:v>
      </x:c>
      <x:c r="N963" s="25" t="str">
        <x:v>2026-08-15</x:v>
      </x:c>
    </x:row>
    <x:row r="964">
      <x:c r="A964" s="25" t="str">
        <x:v>CA-0965</x:v>
      </x:c>
      <x:c r="B964" s="25" t="str">
        <x:v>CA-C0864</x:v>
      </x:c>
      <x:c r="C964" s="25" t="n">
        <x:v>20947</x:v>
      </x:c>
      <x:c r="D964" s="25" t="n">
        <x:v>21049</x:v>
      </x:c>
      <x:c r="E964" s="25" t="str">
        <x:v>Dundas Valley Golf and Curling Club</x:v>
      </x:c>
      <x:c r="F964" s="25"/>
      <x:c r="G964" s="25" t="n">
        <x:v>85040</x:v>
      </x:c>
      <x:c r="H964" s="25" t="str">
        <x:v>Grightmire</x:v>
      </x:c>
      <x:c r="I964" s="25" t="str">
        <x:v>https://api.golfcanada.ca/api/v1/facilities/20947</x:v>
      </x:c>
      <x:c r="J964" s="25"/>
      <x:c r="K964" s="25"/>
      <x:c r="L964" s="25" t="n">
        <x:v>43.2693</x:v>
      </x:c>
      <x:c r="M964" s="25" t="n">
        <x:v>-79.9807</x:v>
      </x:c>
      <x:c r="N964" s="25" t="str">
        <x:v>2026-08-15</x:v>
      </x:c>
    </x:row>
    <x:row r="965">
      <x:c r="A965" s="25" t="str">
        <x:v>CA-0966</x:v>
      </x:c>
      <x:c r="B965" s="25" t="str">
        <x:v>CA-C0865</x:v>
      </x:c>
      <x:c r="C965" s="25" t="n">
        <x:v>18407</x:v>
      </x:c>
      <x:c r="D965" s="25" t="n">
        <x:v>18407</x:v>
      </x:c>
      <x:c r="E965" s="25" t="str">
        <x:v>Dundee Golf Club</x:v>
      </x:c>
      <x:c r="F965" s="25" t="str">
        <x:v>Dundee Country Club</x:v>
      </x:c>
      <x:c r="G965" s="25" t="n">
        <x:v>50588</x:v>
      </x:c>
      <x:c r="H965" s="25" t="str">
        <x:v>Blue</x:v>
      </x:c>
      <x:c r="I965" s="25" t="str">
        <x:v>https://api.golfcanada.ca/api/v1/facilities/18407</x:v>
      </x:c>
      <x:c r="J965" s="25" t="str">
        <x:v>way/39971105</x:v>
      </x:c>
      <x:c r="K965" s="25" t="str">
        <x:v>http://www.golfdundee.ca/</x:v>
      </x:c>
      <x:c r="L965" s="25" t="n">
        <x:v>43.377</x:v>
      </x:c>
      <x:c r="M965" s="25" t="n">
        <x:v>-80.5591</x:v>
      </x:c>
      <x:c r="N965" s="25" t="str">
        <x:v>2026-08-15</x:v>
      </x:c>
    </x:row>
    <x:row r="966">
      <x:c r="A966" s="25" t="str">
        <x:v>CA-0967</x:v>
      </x:c>
      <x:c r="B966" s="25" t="str">
        <x:v>CA-C0866</x:v>
      </x:c>
      <x:c r="C966" s="25" t="n">
        <x:v>20659</x:v>
      </x:c>
      <x:c r="D966" s="25" t="n">
        <x:v>20676</x:v>
      </x:c>
      <x:c r="E966" s="25" t="str">
        <x:v>Dunnville Golf Club</x:v>
      </x:c>
      <x:c r="F966" s="25"/>
      <x:c r="G966" s="25" t="n">
        <x:v>251983</x:v>
      </x:c>
      <x:c r="H966" s="25" t="str">
        <x:v>White-White</x:v>
      </x:c>
      <x:c r="I966" s="25" t="str">
        <x:v>https://api.golfcanada.ca/api/v1/facilities/20659</x:v>
      </x:c>
      <x:c r="J966" s="25" t="str">
        <x:v>relation/7892842</x:v>
      </x:c>
      <x:c r="K966" s="25"/>
      <x:c r="L966" s="25" t="n">
        <x:v>42.9244</x:v>
      </x:c>
      <x:c r="M966" s="25" t="n">
        <x:v>-79.6599</x:v>
      </x:c>
      <x:c r="N966" s="25" t="str">
        <x:v>2026-08-15</x:v>
      </x:c>
    </x:row>
    <x:row r="967">
      <x:c r="A967" s="25" t="str">
        <x:v>CA-0968</x:v>
      </x:c>
      <x:c r="B967" s="25" t="str">
        <x:v>CA-C0867</x:v>
      </x:c>
      <x:c r="C967" s="25" t="n">
        <x:v>20660</x:v>
      </x:c>
      <x:c r="D967" s="25" t="n">
        <x:v>20677</x:v>
      </x:c>
      <x:c r="E967" s="25" t="str">
        <x:v>Dunsford Golf &amp; Country Club</x:v>
      </x:c>
      <x:c r="F967" s="25" t="str">
        <x:v>Dunsford Golf Club Inc.</x:v>
      </x:c>
      <x:c r="G967" s="25" t="n">
        <x:v>83581</x:v>
      </x:c>
      <x:c r="H967" s="25" t="str">
        <x:v>Blue</x:v>
      </x:c>
      <x:c r="I967" s="25" t="str">
        <x:v>https://api.golfcanada.ca/api/v1/facilities/20660</x:v>
      </x:c>
      <x:c r="J967" s="25"/>
      <x:c r="K967" s="25"/>
      <x:c r="L967" s="25" t="n">
        <x:v>44.4782</x:v>
      </x:c>
      <x:c r="M967" s="25" t="n">
        <x:v>-78.6008</x:v>
      </x:c>
      <x:c r="N967" s="25" t="str">
        <x:v>2026-08-15</x:v>
      </x:c>
    </x:row>
    <x:row r="968">
      <x:c r="A968" s="25" t="str">
        <x:v>CA-0969</x:v>
      </x:c>
      <x:c r="B968" s="25" t="str">
        <x:v>CA-C0868</x:v>
      </x:c>
      <x:c r="C968" s="25" t="n">
        <x:v>20661</x:v>
      </x:c>
      <x:c r="D968" s="25" t="n">
        <x:v>20678</x:v>
      </x:c>
      <x:c r="E968" s="25" t="str">
        <x:v>Duntroon Highlands Golf Club</x:v>
      </x:c>
      <x:c r="F968" s="25"/>
      <x:c r="G968" s="25" t="n">
        <x:v>83593</x:v>
      </x:c>
      <x:c r="H968" s="25" t="str">
        <x:v>White</x:v>
      </x:c>
      <x:c r="I968" s="25" t="str">
        <x:v>https://api.golfcanada.ca/api/v1/facilities/20661</x:v>
      </x:c>
      <x:c r="J968" s="25"/>
      <x:c r="K968" s="25"/>
      <x:c r="L968" s="25" t="n">
        <x:v>44.3791</x:v>
      </x:c>
      <x:c r="M968" s="25" t="n">
        <x:v>-80.229968</x:v>
      </x:c>
      <x:c r="N968" s="25" t="str">
        <x:v>2026-08-15</x:v>
      </x:c>
    </x:row>
    <x:row r="969">
      <x:c r="A969" s="25" t="str">
        <x:v>CA-0970</x:v>
      </x:c>
      <x:c r="B969" s="25" t="str">
        <x:v>CA-C0869</x:v>
      </x:c>
      <x:c r="C969" s="25" t="n">
        <x:v>34317</x:v>
      </x:c>
      <x:c r="D969" s="25" t="n">
        <x:v>34775</x:v>
      </x:c>
      <x:c r="E969" s="25" t="str">
        <x:v>Dutton Meadows Golf Club</x:v>
      </x:c>
      <x:c r="F969" s="25"/>
      <x:c r="G969" s="25" t="n">
        <x:v>251494</x:v>
      </x:c>
      <x:c r="H969" s="25" t="str">
        <x:v>Back</x:v>
      </x:c>
      <x:c r="I969" s="25" t="str">
        <x:v>https://api.golfcanada.ca/api/v1/facilities/34317</x:v>
      </x:c>
      <x:c r="J969" s="25"/>
      <x:c r="K969" s="25"/>
      <x:c r="L969" s="25" t="n">
        <x:v>42.632</x:v>
      </x:c>
      <x:c r="M969" s="25" t="n">
        <x:v>-81.5139</x:v>
      </x:c>
      <x:c r="N969" s="25" t="str">
        <x:v>2026-08-15</x:v>
      </x:c>
    </x:row>
    <x:row r="970">
      <x:c r="A970" s="25" t="str">
        <x:v>CA-0971</x:v>
      </x:c>
      <x:c r="B970" s="25" t="str">
        <x:v>CA-C0870</x:v>
      </x:c>
      <x:c r="C970" s="25" t="n">
        <x:v>20016</x:v>
      </x:c>
      <x:c r="D970" s="25" t="n">
        <x:v>20016</x:v>
      </x:c>
      <x:c r="E970" s="25" t="str">
        <x:v>Eagle Creek Golf Club</x:v>
      </x:c>
      <x:c r="F970" s="25" t="str">
        <x:v>Eagle Creek Golf Course</x:v>
      </x:c>
      <x:c r="G970" s="25" t="n">
        <x:v>54847</x:v>
      </x:c>
      <x:c r="H970" s="25" t="str">
        <x:v>Gold</x:v>
      </x:c>
      <x:c r="I970" s="25" t="str">
        <x:v>https://api.golfcanada.ca/api/v1/facilities/20016</x:v>
      </x:c>
      <x:c r="J970" s="25" t="str">
        <x:v>way/597012721</x:v>
      </x:c>
      <x:c r="K970" s="25"/>
      <x:c r="L970" s="25" t="n">
        <x:v>45.4682</x:v>
      </x:c>
      <x:c r="M970" s="25" t="n">
        <x:v>-76.0356</x:v>
      </x:c>
      <x:c r="N970" s="25" t="str">
        <x:v>2026-08-15</x:v>
      </x:c>
    </x:row>
    <x:row r="971">
      <x:c r="A971" s="25" t="str">
        <x:v>CA-0972</x:v>
      </x:c>
      <x:c r="B971" s="25" t="str">
        <x:v>CA-C0871</x:v>
      </x:c>
      <x:c r="C971" s="25" t="n">
        <x:v>32066</x:v>
      </x:c>
      <x:c r="D971" s="25" t="n">
        <x:v>32698</x:v>
      </x:c>
      <x:c r="E971" s="25" t="str">
        <x:v>Eagle Lake Golf Course</x:v>
      </x:c>
      <x:c r="F971" s="25"/>
      <x:c r="G971" s="25" t="n">
        <x:v>254554</x:v>
      </x:c>
      <x:c r="H971" s="25" t="str">
        <x:v>Black</x:v>
      </x:c>
      <x:c r="I971" s="25" t="str">
        <x:v>https://api.golfcanada.ca/api/v1/facilities/32066</x:v>
      </x:c>
      <x:c r="J971" s="25"/>
      <x:c r="K971" s="25"/>
      <x:c r="L971" s="25" t="n">
        <x:v>45.8457</x:v>
      </x:c>
      <x:c r="M971" s="25" t="n">
        <x:v>-79.3794</x:v>
      </x:c>
      <x:c r="N971" s="25" t="str">
        <x:v>2026-08-15</x:v>
      </x:c>
    </x:row>
    <x:row r="972">
      <x:c r="A972" s="25" t="str">
        <x:v>CA-0973</x:v>
      </x:c>
      <x:c r="B972" s="25" t="str">
        <x:v>CA-C0872</x:v>
      </x:c>
      <x:c r="C972" s="25" t="n">
        <x:v>33447</x:v>
      </x:c>
      <x:c r="D972" s="25" t="n">
        <x:v>33999</x:v>
      </x:c>
      <x:c r="E972" s="25" t="str">
        <x:v>Eagle Valley Golf Club</x:v>
      </x:c>
      <x:c r="F972" s="25"/>
      <x:c r="G972" s="25" t="n">
        <x:v>241297</x:v>
      </x:c>
      <x:c r="H972" s="25" t="str">
        <x:v>Blue</x:v>
      </x:c>
      <x:c r="I972" s="25" t="str">
        <x:v>https://api.golfcanada.ca/api/v1/facilities/33447</x:v>
      </x:c>
      <x:c r="J972" s="25"/>
      <x:c r="K972" s="25"/>
      <x:c r="L972" s="25" t="n">
        <x:v>43.1008</x:v>
      </x:c>
      <x:c r="M972" s="25" t="n">
        <x:v>-79.0775</x:v>
      </x:c>
      <x:c r="N972" s="25" t="str">
        <x:v>2026-08-15</x:v>
      </x:c>
    </x:row>
    <x:row r="973">
      <x:c r="A973" s="25" t="str">
        <x:v>CA-0974</x:v>
      </x:c>
      <x:c r="B973" s="25" t="str">
        <x:v>CA-C0873</x:v>
      </x:c>
      <x:c r="C973" s="25" t="n">
        <x:v>20610</x:v>
      </x:c>
      <x:c r="D973" s="25" t="n">
        <x:v>20614</x:v>
      </x:c>
      <x:c r="E973" s="25" t="str">
        <x:v>Eagles Nest Golf Club Inc</x:v>
      </x:c>
      <x:c r="F973" s="25"/>
      <x:c r="G973" s="25" t="n">
        <x:v>83344</x:v>
      </x:c>
      <x:c r="H973" s="25" t="str">
        <x:v>EAGLE</x:v>
      </x:c>
      <x:c r="I973" s="25" t="str">
        <x:v>https://api.golfcanada.ca/api/v1/facilities/20610</x:v>
      </x:c>
      <x:c r="J973" s="25"/>
      <x:c r="K973" s="25"/>
      <x:c r="L973" s="25" t="n">
        <x:v>43.8647</x:v>
      </x:c>
      <x:c r="M973" s="25" t="n">
        <x:v>-79.4919</x:v>
      </x:c>
      <x:c r="N973" s="25" t="str">
        <x:v>2026-08-15</x:v>
      </x:c>
    </x:row>
    <x:row r="974">
      <x:c r="A974" s="25" t="str">
        <x:v>CA-0975</x:v>
      </x:c>
      <x:c r="B974" s="25" t="str">
        <x:v>CA-C0874</x:v>
      </x:c>
      <x:c r="C974" s="25" t="n">
        <x:v>23165</x:v>
      </x:c>
      <x:c r="D974" s="25" t="n">
        <x:v>23244</x:v>
      </x:c>
      <x:c r="E974" s="25" t="str">
        <x:v>East Park Golf Gardens</x:v>
      </x:c>
      <x:c r="F974" s="25"/>
      <x:c r="G974" s="25"/>
      <x:c r="H974" s="25"/>
      <x:c r="I974" s="25" t="str">
        <x:v>https://api.golfcanada.ca/api/v1/facilities/23165</x:v>
      </x:c>
      <x:c r="J974" s="25" t="str">
        <x:v>way/59513605</x:v>
      </x:c>
      <x:c r="K974" s="25"/>
      <x:c r="L974" s="25" t="n">
        <x:v>42.9712</x:v>
      </x:c>
      <x:c r="M974" s="25" t="n">
        <x:v>-81.1676</x:v>
      </x:c>
      <x:c r="N974" s="25" t="str">
        <x:v>2026-08-15</x:v>
      </x:c>
    </x:row>
    <x:row r="975">
      <x:c r="A975" s="25" t="str">
        <x:v>CA-0976</x:v>
      </x:c>
      <x:c r="B975" s="25" t="str">
        <x:v>CA-C0875</x:v>
      </x:c>
      <x:c r="C975" s="25" t="n">
        <x:v>23166</x:v>
      </x:c>
      <x:c r="D975" s="25" t="n">
        <x:v>23245</x:v>
      </x:c>
      <x:c r="E975" s="25" t="str">
        <x:v>Eastbourne Golf Club</x:v>
      </x:c>
      <x:c r="F975" s="25"/>
      <x:c r="G975" s="25" t="n">
        <x:v>162365</x:v>
      </x:c>
      <x:c r="H975" s="25" t="str">
        <x:v>White</x:v>
      </x:c>
      <x:c r="I975" s="25" t="str">
        <x:v>https://api.golfcanada.ca/api/v1/facilities/23166</x:v>
      </x:c>
      <x:c r="J975" s="25"/>
      <x:c r="K975" s="25"/>
      <x:c r="L975" s="25" t="n">
        <x:v>44.3006</x:v>
      </x:c>
      <x:c r="M975" s="25" t="n">
        <x:v>-79.3674</x:v>
      </x:c>
      <x:c r="N975" s="25" t="str">
        <x:v>2026-08-15</x:v>
      </x:c>
    </x:row>
    <x:row r="976">
      <x:c r="A976" s="25" t="str">
        <x:v>CA-0977</x:v>
      </x:c>
      <x:c r="B976" s="25" t="str">
        <x:v>CA-C0876</x:v>
      </x:c>
      <x:c r="C976" s="25" t="n">
        <x:v>20662</x:v>
      </x:c>
      <x:c r="D976" s="25" t="n">
        <x:v>20679</x:v>
      </x:c>
      <x:c r="E976" s="25" t="str">
        <x:v>Echo Valley Golf Club</x:v>
      </x:c>
      <x:c r="F976" s="25"/>
      <x:c r="G976" s="25" t="n">
        <x:v>83595</x:v>
      </x:c>
      <x:c r="H976" s="25" t="str">
        <x:v>Blue</x:v>
      </x:c>
      <x:c r="I976" s="25" t="str">
        <x:v>https://api.golfcanada.ca/api/v1/facilities/20662</x:v>
      </x:c>
      <x:c r="J976" s="25" t="str">
        <x:v>way/186902893</x:v>
      </x:c>
      <x:c r="K976" s="25"/>
      <x:c r="L976" s="25" t="n">
        <x:v>42.9359</x:v>
      </x:c>
      <x:c r="M976" s="25" t="n">
        <x:v>-81.3887</x:v>
      </x:c>
      <x:c r="N976" s="25" t="str">
        <x:v>2026-08-15</x:v>
      </x:c>
    </x:row>
    <x:row r="977">
      <x:c r="A977" s="25" t="str">
        <x:v>CA-0978</x:v>
      </x:c>
      <x:c r="B977" s="25" t="str">
        <x:v>CA-C0877</x:v>
      </x:c>
      <x:c r="C977" s="25" t="n">
        <x:v>33590</x:v>
      </x:c>
      <x:c r="D977" s="25" t="n">
        <x:v>34117</x:v>
      </x:c>
      <x:c r="E977" s="25" t="str">
        <x:v>Eden Golf Club</x:v>
      </x:c>
      <x:c r="F977" s="25"/>
      <x:c r="G977" s="25" t="n">
        <x:v>242833</x:v>
      </x:c>
      <x:c r="H977" s="25" t="str">
        <x:v>Gold</x:v>
      </x:c>
      <x:c r="I977" s="25" t="str">
        <x:v>https://api.golfcanada.ca/api/v1/facilities/33590</x:v>
      </x:c>
      <x:c r="J977" s="25" t="str">
        <x:v>way/1211323287</x:v>
      </x:c>
      <x:c r="K977" s="25"/>
      <x:c r="L977" s="25" t="n">
        <x:v>42.7998</x:v>
      </x:c>
      <x:c r="M977" s="25" t="n">
        <x:v>-80.7505</x:v>
      </x:c>
      <x:c r="N977" s="25" t="str">
        <x:v>2026-08-15</x:v>
      </x:c>
    </x:row>
    <x:row r="978">
      <x:c r="A978" s="25" t="str">
        <x:v>CA-0979</x:v>
      </x:c>
      <x:c r="B978" s="25" t="str">
        <x:v>CA-C0878</x:v>
      </x:c>
      <x:c r="C978" s="25" t="n">
        <x:v>31832</x:v>
      </x:c>
      <x:c r="D978" s="25" t="n">
        <x:v>32465</x:v>
      </x:c>
      <x:c r="E978" s="25" t="str">
        <x:v>Edgewood Golf Club</x:v>
      </x:c>
      <x:c r="F978" s="25"/>
      <x:c r="G978" s="25"/>
      <x:c r="H978" s="25"/>
      <x:c r="I978" s="25" t="str">
        <x:v>https://api.golfcanada.ca/api/v1/facilities/31832</x:v>
      </x:c>
      <x:c r="J978" s="25"/>
      <x:c r="K978" s="25"/>
      <x:c r="L978" s="25" t="n">
        <x:v>45.4657</x:v>
      </x:c>
      <x:c r="M978" s="25" t="n">
        <x:v>-76.0803</x:v>
      </x:c>
      <x:c r="N978" s="25" t="str">
        <x:v>2026-08-15</x:v>
      </x:c>
    </x:row>
    <x:row r="979">
      <x:c r="A979" s="25" t="str">
        <x:v>CA-0980</x:v>
      </x:c>
      <x:c r="B979" s="25" t="str">
        <x:v>CA-C0879</x:v>
      </x:c>
      <x:c r="C979" s="25" t="n">
        <x:v>33599</x:v>
      </x:c>
      <x:c r="D979" s="25" t="n">
        <x:v>34120</x:v>
      </x:c>
      <x:c r="E979" s="25" t="str">
        <x:v>Edgewood Links (Golf club)</x:v>
      </x:c>
      <x:c r="F979" s="25"/>
      <x:c r="G979" s="25" t="n">
        <x:v>246196</x:v>
      </x:c>
      <x:c r="H979" s="25" t="str">
        <x:v>Black</x:v>
      </x:c>
      <x:c r="I979" s="25" t="str">
        <x:v>https://api.golfcanada.ca/api/v1/facilities/33599</x:v>
      </x:c>
      <x:c r="J979" s="25"/>
      <x:c r="K979" s="25"/>
      <x:c r="L979" s="25" t="n">
        <x:v>45.4568</x:v>
      </x:c>
      <x:c r="M979" s="25" t="n">
        <x:v>-76.0664</x:v>
      </x:c>
      <x:c r="N979" s="25" t="str">
        <x:v>2026-08-15</x:v>
      </x:c>
    </x:row>
    <x:row r="980">
      <x:c r="A980" s="25" t="str">
        <x:v>CA-0981</x:v>
      </x:c>
      <x:c r="B980" s="25" t="str">
        <x:v>CA-C0880</x:v>
      </x:c>
      <x:c r="C980" s="25" t="n">
        <x:v>25098</x:v>
      </x:c>
      <x:c r="D980" s="25" t="n">
        <x:v>24918</x:v>
      </x:c>
      <x:c r="E980" s="25" t="str">
        <x:v>EGANRIDGE INN &amp; SPA</x:v>
      </x:c>
      <x:c r="F980" s="25" t="str">
        <x:v>Eganridge Inn, Country Club and Spa</x:v>
      </x:c>
      <x:c r="G980" s="25" t="n">
        <x:v>233352</x:v>
      </x:c>
      <x:c r="H980" s="25" t="str">
        <x:v>Black</x:v>
      </x:c>
      <x:c r="I980" s="25" t="str">
        <x:v>https://api.golfcanada.ca/api/v1/facilities/25098</x:v>
      </x:c>
      <x:c r="J980" s="25"/>
      <x:c r="K980" s="25"/>
      <x:c r="L980" s="25" t="n">
        <x:v>44.5277</x:v>
      </x:c>
      <x:c r="M980" s="25" t="n">
        <x:v>-78.6101</x:v>
      </x:c>
      <x:c r="N980" s="25" t="str">
        <x:v>2026-08-15</x:v>
      </x:c>
    </x:row>
    <x:row r="981">
      <x:c r="A981" s="25" t="str">
        <x:v>CA-0982</x:v>
      </x:c>
      <x:c r="B981" s="25" t="str">
        <x:v>CA-C0881</x:v>
      </x:c>
      <x:c r="C981" s="25" t="n">
        <x:v>33475</x:v>
      </x:c>
      <x:c r="D981" s="25" t="n">
        <x:v>34027</x:v>
      </x:c>
      <x:c r="E981" s="25" t="str">
        <x:v>Eldorado Golf Club</x:v>
      </x:c>
      <x:c r="F981" s="25"/>
      <x:c r="G981" s="25"/>
      <x:c r="H981" s="25"/>
      <x:c r="I981" s="25" t="str">
        <x:v>https://api.golfcanada.ca/api/v1/facilities/33475</x:v>
      </x:c>
      <x:c r="J981" s="25"/>
      <x:c r="K981" s="25"/>
      <x:c r="L981" s="25" t="n">
        <x:v>43.8804</x:v>
      </x:c>
      <x:c r="M981" s="25" t="n">
        <x:v>-78.9302</x:v>
      </x:c>
      <x:c r="N981" s="25" t="str">
        <x:v>2026-08-15</x:v>
      </x:c>
    </x:row>
    <x:row r="982">
      <x:c r="A982" s="25" t="str">
        <x:v>CA-0983</x:v>
      </x:c>
      <x:c r="B982" s="25" t="str">
        <x:v>CA-C0882</x:v>
      </x:c>
      <x:c r="C982" s="25" t="n">
        <x:v>20663</x:v>
      </x:c>
      <x:c r="D982" s="25" t="n">
        <x:v>20680</x:v>
      </x:c>
      <x:c r="E982" s="25" t="str">
        <x:v>Elmira Golf Club</x:v>
      </x:c>
      <x:c r="F982" s="25"/>
      <x:c r="G982" s="25" t="n">
        <x:v>83601</x:v>
      </x:c>
      <x:c r="H982" s="25" t="str">
        <x:v>Black</x:v>
      </x:c>
      <x:c r="I982" s="25" t="str">
        <x:v>https://api.golfcanada.ca/api/v1/facilities/20663</x:v>
      </x:c>
      <x:c r="J982" s="25" t="str">
        <x:v>way/40736398</x:v>
      </x:c>
      <x:c r="K982" s="25"/>
      <x:c r="L982" s="25" t="n">
        <x:v>43.6075</x:v>
      </x:c>
      <x:c r="M982" s="25" t="n">
        <x:v>-80.5799</x:v>
      </x:c>
      <x:c r="N982" s="25" t="str">
        <x:v>2026-08-15</x:v>
      </x:c>
    </x:row>
    <x:row r="983">
      <x:c r="A983" s="25" t="str">
        <x:v>CA-0984</x:v>
      </x:c>
      <x:c r="B983" s="25" t="str">
        <x:v>CA-C0883</x:v>
      </x:c>
      <x:c r="C983" s="25" t="n">
        <x:v>20963</x:v>
      </x:c>
      <x:c r="D983" s="25" t="n">
        <x:v>21067</x:v>
      </x:c>
      <x:c r="E983" s="25" t="str">
        <x:v>Emerald Greens Golf Course</x:v>
      </x:c>
      <x:c r="F983" s="25"/>
      <x:c r="G983" s="25" t="n">
        <x:v>215628</x:v>
      </x:c>
      <x:c r="H983" s="25" t="str">
        <x:v>Blue</x:v>
      </x:c>
      <x:c r="I983" s="25" t="str">
        <x:v>https://api.golfcanada.ca/api/v1/facilities/20963</x:v>
      </x:c>
      <x:c r="J983" s="25"/>
      <x:c r="K983" s="25"/>
      <x:c r="L983" s="25" t="n">
        <x:v>48.485524</x:v>
      </x:c>
      <x:c r="M983" s="25" t="n">
        <x:v>-89.323611</x:v>
      </x:c>
      <x:c r="N983" s="25" t="str">
        <x:v>2026-08-15</x:v>
      </x:c>
    </x:row>
    <x:row r="984">
      <x:c r="A984" s="25" t="str">
        <x:v>CA-0985</x:v>
      </x:c>
      <x:c r="B984" s="25" t="str">
        <x:v>CA-C0884</x:v>
      </x:c>
      <x:c r="C984" s="25" t="n">
        <x:v>20909</x:v>
      </x:c>
      <x:c r="D984" s="25" t="n">
        <x:v>21002</x:v>
      </x:c>
      <x:c r="E984" s="25" t="str">
        <x:v>Emerald Hills Golf &amp; Country Club</x:v>
      </x:c>
      <x:c r="F984" s="25" t="str">
        <x:v>Emerald Hills Golf &amp; Country Club - Forest-Valley</x:v>
      </x:c>
      <x:c r="G984" s="25" t="n">
        <x:v>86094</x:v>
      </x:c>
      <x:c r="H984" s="25" t="str">
        <x:v>Black</x:v>
      </x:c>
      <x:c r="I984" s="25" t="str">
        <x:v>https://api.golfcanada.ca/api/v1/facilities/20909</x:v>
      </x:c>
      <x:c r="J984" s="25" t="str">
        <x:v>way/43934800</x:v>
      </x:c>
      <x:c r="K984" s="25" t="str">
        <x:v>https://emeraldhills.clublink.ca/</x:v>
      </x:c>
      <x:c r="L984" s="25" t="n">
        <x:v>43.9945</x:v>
      </x:c>
      <x:c r="M984" s="25" t="n">
        <x:v>-79.3561</x:v>
      </x:c>
      <x:c r="N984" s="25" t="str">
        <x:v>2026-08-15</x:v>
      </x:c>
    </x:row>
    <x:row r="985">
      <x:c r="A985" s="25" t="str">
        <x:v>CA-0986</x:v>
      </x:c>
      <x:c r="B985" s="25" t="str">
        <x:v>CA-C0884</x:v>
      </x:c>
      <x:c r="C985" s="25" t="n">
        <x:v>20909</x:v>
      </x:c>
      <x:c r="D985" s="25" t="n">
        <x:v>21001</x:v>
      </x:c>
      <x:c r="E985" s="25" t="str">
        <x:v>Emerald Hills Golf &amp; Country Club</x:v>
      </x:c>
      <x:c r="F985" s="25" t="str">
        <x:v>Emerald Hills Golf &amp; Country Club - Parkland-Forest</x:v>
      </x:c>
      <x:c r="G985" s="25" t="n">
        <x:v>86086</x:v>
      </x:c>
      <x:c r="H985" s="25" t="str">
        <x:v>Black</x:v>
      </x:c>
      <x:c r="I985" s="25" t="str">
        <x:v>https://api.golfcanada.ca/api/v1/facilities/20909</x:v>
      </x:c>
      <x:c r="J985" s="25" t="str">
        <x:v>way/43934800</x:v>
      </x:c>
      <x:c r="K985" s="25" t="str">
        <x:v>https://emeraldhills.clublink.ca/</x:v>
      </x:c>
      <x:c r="L985" s="25" t="n">
        <x:v>43.9945</x:v>
      </x:c>
      <x:c r="M985" s="25" t="n">
        <x:v>-79.3561</x:v>
      </x:c>
      <x:c r="N985" s="25" t="str">
        <x:v>2026-08-15</x:v>
      </x:c>
    </x:row>
    <x:row r="986">
      <x:c r="A986" s="25" t="str">
        <x:v>CA-0987</x:v>
      </x:c>
      <x:c r="B986" s="25" t="str">
        <x:v>CA-C0884</x:v>
      </x:c>
      <x:c r="C986" s="25" t="n">
        <x:v>20909</x:v>
      </x:c>
      <x:c r="D986" s="25" t="n">
        <x:v>21000</x:v>
      </x:c>
      <x:c r="E986" s="25" t="str">
        <x:v>Emerald Hills Golf &amp; Country Club</x:v>
      </x:c>
      <x:c r="F986" s="25" t="str">
        <x:v>Emerald Hills Golf &amp; Country Club (Valley-Parkland)</x:v>
      </x:c>
      <x:c r="G986" s="25" t="n">
        <x:v>86078</x:v>
      </x:c>
      <x:c r="H986" s="25" t="str">
        <x:v>Black</x:v>
      </x:c>
      <x:c r="I986" s="25" t="str">
        <x:v>https://api.golfcanada.ca/api/v1/facilities/20909</x:v>
      </x:c>
      <x:c r="J986" s="25" t="str">
        <x:v>way/43934800</x:v>
      </x:c>
      <x:c r="K986" s="25" t="str">
        <x:v>https://emeraldhills.clublink.ca/</x:v>
      </x:c>
      <x:c r="L986" s="25" t="n">
        <x:v>43.9945</x:v>
      </x:c>
      <x:c r="M986" s="25" t="n">
        <x:v>-79.3561</x:v>
      </x:c>
      <x:c r="N986" s="25" t="str">
        <x:v>2026-08-15</x:v>
      </x:c>
    </x:row>
    <x:row r="987">
      <x:c r="A987" s="25" t="str">
        <x:v>CA-0988</x:v>
      </x:c>
      <x:c r="B987" s="25" t="str">
        <x:v>CA-C0885</x:v>
      </x:c>
      <x:c r="C987" s="25" t="n">
        <x:v>23197</x:v>
      </x:c>
      <x:c r="D987" s="25" t="n">
        <x:v>23273</x:v>
      </x:c>
      <x:c r="E987" s="25" t="str">
        <x:v>Emerald Links Golf &amp; Country Club</x:v>
      </x:c>
      <x:c r="F987" s="25" t="str">
        <x:v>Emerald Links Golf &amp; Country Club - East / West</x:v>
      </x:c>
      <x:c r="G987" s="25" t="n">
        <x:v>162699</x:v>
      </x:c>
      <x:c r="H987" s="25" t="str">
        <x:v>Blue</x:v>
      </x:c>
      <x:c r="I987" s="25" t="str">
        <x:v>https://api.golfcanada.ca/api/v1/facilities/23197</x:v>
      </x:c>
      <x:c r="J987" s="25" t="str">
        <x:v>way/87363060</x:v>
      </x:c>
      <x:c r="K987" s="25"/>
      <x:c r="L987" s="25" t="n">
        <x:v>45.2591</x:v>
      </x:c>
      <x:c r="M987" s="25" t="n">
        <x:v>-75.6093</x:v>
      </x:c>
      <x:c r="N987" s="25" t="str">
        <x:v>2026-08-15</x:v>
      </x:c>
    </x:row>
    <x:row r="988">
      <x:c r="A988" s="25" t="str">
        <x:v>CA-0989</x:v>
      </x:c>
      <x:c r="B988" s="25" t="str">
        <x:v>CA-C0885</x:v>
      </x:c>
      <x:c r="C988" s="25" t="n">
        <x:v>23197</x:v>
      </x:c>
      <x:c r="D988" s="25" t="n">
        <x:v>23272</x:v>
      </x:c>
      <x:c r="E988" s="25" t="str">
        <x:v>Emerald Links Golf &amp; Country Club</x:v>
      </x:c>
      <x:c r="F988" s="25" t="str">
        <x:v>Emerald Links Golf &amp; Country Club - South / East</x:v>
      </x:c>
      <x:c r="G988" s="25" t="n">
        <x:v>162696</x:v>
      </x:c>
      <x:c r="H988" s="25" t="str">
        <x:v>Blue</x:v>
      </x:c>
      <x:c r="I988" s="25" t="str">
        <x:v>https://api.golfcanada.ca/api/v1/facilities/23197</x:v>
      </x:c>
      <x:c r="J988" s="25" t="str">
        <x:v>way/87363060</x:v>
      </x:c>
      <x:c r="K988" s="25"/>
      <x:c r="L988" s="25" t="n">
        <x:v>45.2591</x:v>
      </x:c>
      <x:c r="M988" s="25" t="n">
        <x:v>-75.6093</x:v>
      </x:c>
      <x:c r="N988" s="25" t="str">
        <x:v>2026-08-15</x:v>
      </x:c>
    </x:row>
    <x:row r="989">
      <x:c r="A989" s="25" t="str">
        <x:v>CA-0990</x:v>
      </x:c>
      <x:c r="B989" s="25" t="str">
        <x:v>CA-C0885</x:v>
      </x:c>
      <x:c r="C989" s="25" t="n">
        <x:v>23197</x:v>
      </x:c>
      <x:c r="D989" s="25" t="n">
        <x:v>19313</x:v>
      </x:c>
      <x:c r="E989" s="25" t="str">
        <x:v>Emerald Links Golf &amp; Country Club</x:v>
      </x:c>
      <x:c r="F989" s="25" t="str">
        <x:v>Emerald Links Golf &amp; Country Club - West / South</x:v>
      </x:c>
      <x:c r="G989" s="25" t="n">
        <x:v>52890</x:v>
      </x:c>
      <x:c r="H989" s="25" t="str">
        <x:v>Blue</x:v>
      </x:c>
      <x:c r="I989" s="25" t="str">
        <x:v>https://api.golfcanada.ca/api/v1/facilities/23197</x:v>
      </x:c>
      <x:c r="J989" s="25" t="str">
        <x:v>way/87363060</x:v>
      </x:c>
      <x:c r="K989" s="25"/>
      <x:c r="L989" s="25" t="n">
        <x:v>45.2591</x:v>
      </x:c>
      <x:c r="M989" s="25" t="n">
        <x:v>-75.6093</x:v>
      </x:c>
      <x:c r="N989" s="25" t="str">
        <x:v>2026-08-15</x:v>
      </x:c>
    </x:row>
    <x:row r="990">
      <x:c r="A990" s="25" t="str">
        <x:v>CA-0991</x:v>
      </x:c>
      <x:c r="B990" s="25" t="str">
        <x:v>CA-C0886</x:v>
      </x:c>
      <x:c r="C990" s="25" t="n">
        <x:v>25109</x:v>
      </x:c>
      <x:c r="D990" s="25" t="n">
        <x:v>24929</x:v>
      </x:c>
      <x:c r="E990" s="25" t="str">
        <x:v>eQuinelle Golf Club</x:v>
      </x:c>
      <x:c r="F990" s="25" t="str">
        <x:v>Equinelle</x:v>
      </x:c>
      <x:c r="G990" s="25" t="n">
        <x:v>181069</x:v>
      </x:c>
      <x:c r="H990" s="25" t="str">
        <x:v>Black</x:v>
      </x:c>
      <x:c r="I990" s="25" t="str">
        <x:v>https://api.golfcanada.ca/api/v1/facilities/25109</x:v>
      </x:c>
      <x:c r="J990" s="25" t="str">
        <x:v>way/462238644</x:v>
      </x:c>
      <x:c r="K990" s="25"/>
      <x:c r="L990" s="25" t="n">
        <x:v>45.0459</x:v>
      </x:c>
      <x:c r="M990" s="25" t="n">
        <x:v>-75.6776</x:v>
      </x:c>
      <x:c r="N990" s="25" t="str">
        <x:v>2026-08-15</x:v>
      </x:c>
    </x:row>
    <x:row r="991">
      <x:c r="A991" s="25" t="str">
        <x:v>CA-0992</x:v>
      </x:c>
      <x:c r="B991" s="25" t="str">
        <x:v>CA-C0887</x:v>
      </x:c>
      <x:c r="C991" s="25" t="n">
        <x:v>20664</x:v>
      </x:c>
      <x:c r="D991" s="25" t="n">
        <x:v>20681</x:v>
      </x:c>
      <x:c r="E991" s="25" t="str">
        <x:v>Erie Shores Golf &amp; Country Club</x:v>
      </x:c>
      <x:c r="F991" s="25"/>
      <x:c r="G991" s="25" t="n">
        <x:v>83609</x:v>
      </x:c>
      <x:c r="H991" s="25" t="str">
        <x:v>Blue</x:v>
      </x:c>
      <x:c r="I991" s="25" t="str">
        <x:v>https://api.golfcanada.ca/api/v1/facilities/20664</x:v>
      </x:c>
      <x:c r="J991" s="25" t="str">
        <x:v>way/196906520</x:v>
      </x:c>
      <x:c r="K991" s="25"/>
      <x:c r="L991" s="25" t="n">
        <x:v>42.0167</x:v>
      </x:c>
      <x:c r="M991" s="25" t="n">
        <x:v>-82.5793</x:v>
      </x:c>
      <x:c r="N991" s="25" t="str">
        <x:v>2026-08-15</x:v>
      </x:c>
    </x:row>
    <x:row r="992">
      <x:c r="A992" s="25" t="str">
        <x:v>CA-0993</x:v>
      </x:c>
      <x:c r="B992" s="25" t="str">
        <x:v>CA-C0888</x:v>
      </x:c>
      <x:c r="C992" s="25" t="n">
        <x:v>32065</x:v>
      </x:c>
      <x:c r="D992" s="25" t="n">
        <x:v>32697</x:v>
      </x:c>
      <x:c r="E992" s="25" t="str">
        <x:v>Espanola Golf and Country Club</x:v>
      </x:c>
      <x:c r="F992" s="25"/>
      <x:c r="G992" s="25" t="n">
        <x:v>214209</x:v>
      </x:c>
      <x:c r="H992" s="25" t="str">
        <x:v>Blue</x:v>
      </x:c>
      <x:c r="I992" s="25" t="str">
        <x:v>https://api.golfcanada.ca/api/v1/facilities/32065</x:v>
      </x:c>
      <x:c r="J992" s="25" t="str">
        <x:v>way/239852479</x:v>
      </x:c>
      <x:c r="K992" s="25"/>
      <x:c r="L992" s="25" t="n">
        <x:v>46.265</x:v>
      </x:c>
      <x:c r="M992" s="25" t="n">
        <x:v>-81.782</x:v>
      </x:c>
      <x:c r="N992" s="25" t="str">
        <x:v>2026-08-15</x:v>
      </x:c>
    </x:row>
    <x:row r="993">
      <x:c r="A993" s="25" t="str">
        <x:v>CA-0994</x:v>
      </x:c>
      <x:c r="B993" s="25" t="str">
        <x:v>CA-C0889</x:v>
      </x:c>
      <x:c r="C993" s="25" t="n">
        <x:v>20665</x:v>
      </x:c>
      <x:c r="D993" s="25" t="n">
        <x:v>20682</x:v>
      </x:c>
      <x:c r="E993" s="25" t="str">
        <x:v>Essex Golf &amp; Country Club</x:v>
      </x:c>
      <x:c r="F993" s="25"/>
      <x:c r="G993" s="25" t="n">
        <x:v>83614</x:v>
      </x:c>
      <x:c r="H993" s="25" t="str">
        <x:v>Black</x:v>
      </x:c>
      <x:c r="I993" s="25" t="str">
        <x:v>https://api.golfcanada.ca/api/v1/facilities/20665</x:v>
      </x:c>
      <x:c r="J993" s="25" t="str">
        <x:v>way/175365503</x:v>
      </x:c>
      <x:c r="K993" s="25"/>
      <x:c r="L993" s="25" t="n">
        <x:v>42.2178</x:v>
      </x:c>
      <x:c r="M993" s="25" t="n">
        <x:v>-83.079</x:v>
      </x:c>
      <x:c r="N993" s="25" t="str">
        <x:v>2026-08-15</x:v>
      </x:c>
    </x:row>
    <x:row r="994">
      <x:c r="A994" s="25" t="str">
        <x:v>CA-0995</x:v>
      </x:c>
      <x:c r="B994" s="25" t="str">
        <x:v>CA-C0890</x:v>
      </x:c>
      <x:c r="C994" s="25" t="n">
        <x:v>20666</x:v>
      </x:c>
      <x:c r="D994" s="25" t="n">
        <x:v>20683</x:v>
      </x:c>
      <x:c r="E994" s="25" t="str">
        <x:v>Evergreen Golf Club</x:v>
      </x:c>
      <x:c r="F994" s="25"/>
      <x:c r="G994" s="25" t="n">
        <x:v>165520</x:v>
      </x:c>
      <x:c r="H994" s="25" t="str">
        <x:v>Blue</x:v>
      </x:c>
      <x:c r="I994" s="25" t="str">
        <x:v>https://api.golfcanada.ca/api/v1/facilities/20666</x:v>
      </x:c>
      <x:c r="J994" s="25"/>
      <x:c r="K994" s="25"/>
      <x:c r="L994" s="25" t="n">
        <x:v>44.7255</x:v>
      </x:c>
      <x:c r="M994" s="25" t="n">
        <x:v>-79.374783</x:v>
      </x:c>
      <x:c r="N994" s="25" t="str">
        <x:v>2026-08-15</x:v>
      </x:c>
    </x:row>
    <x:row r="995">
      <x:c r="A995" s="25" t="str">
        <x:v>CA-0996</x:v>
      </x:c>
      <x:c r="B995" s="25" t="str">
        <x:v>CA-C0891</x:v>
      </x:c>
      <x:c r="C995" s="25" t="n">
        <x:v>20667</x:v>
      </x:c>
      <x:c r="D995" s="25" t="n">
        <x:v>20684</x:v>
      </x:c>
      <x:c r="E995" s="25" t="str">
        <x:v>Exeter Golf Club</x:v>
      </x:c>
      <x:c r="F995" s="25"/>
      <x:c r="G995" s="25" t="n">
        <x:v>210363</x:v>
      </x:c>
      <x:c r="H995" s="25" t="str">
        <x:v>Yellow</x:v>
      </x:c>
      <x:c r="I995" s="25" t="str">
        <x:v>https://api.golfcanada.ca/api/v1/facilities/20667</x:v>
      </x:c>
      <x:c r="J995" s="25" t="str">
        <x:v>way/39983013</x:v>
      </x:c>
      <x:c r="K995" s="25"/>
      <x:c r="L995" s="25" t="n">
        <x:v>43.3287</x:v>
      </x:c>
      <x:c r="M995" s="25" t="n">
        <x:v>-81.4543</x:v>
      </x:c>
      <x:c r="N995" s="25" t="str">
        <x:v>2026-08-15</x:v>
      </x:c>
    </x:row>
    <x:row r="996">
      <x:c r="A996" s="25" t="str">
        <x:v>CA-0997</x:v>
      </x:c>
      <x:c r="B996" s="25" t="str">
        <x:v>CA-C0892</x:v>
      </x:c>
      <x:c r="C996" s="25" t="n">
        <x:v>20991</x:v>
      </x:c>
      <x:c r="D996" s="25" t="n">
        <x:v>17874</x:v>
      </x:c>
      <x:c r="E996" s="25" t="str">
        <x:v>Falcon Ridge Golf Club</x:v>
      </x:c>
      <x:c r="F996" s="25" t="str">
        <x:v>Falcon Ridge Golf Club - Raceview</x:v>
      </x:c>
      <x:c r="G996" s="25" t="n">
        <x:v>49169</x:v>
      </x:c>
      <x:c r="H996" s="25" t="str">
        <x:v>White</x:v>
      </x:c>
      <x:c r="I996" s="25" t="str">
        <x:v>https://api.golfcanada.ca/api/v1/facilities/20991</x:v>
      </x:c>
      <x:c r="J996" s="25" t="str">
        <x:v>way/140181322</x:v>
      </x:c>
      <x:c r="K996" s="25" t="str">
        <x:v>https://www.falconridgegolf.ca/</x:v>
      </x:c>
      <x:c r="L996" s="25" t="n">
        <x:v>45.2966</x:v>
      </x:c>
      <x:c r="M996" s="25" t="n">
        <x:v>-75.6127</x:v>
      </x:c>
      <x:c r="N996" s="25" t="str">
        <x:v>2026-08-15</x:v>
      </x:c>
    </x:row>
    <x:row r="997">
      <x:c r="A997" s="25" t="str">
        <x:v>CA-0998</x:v>
      </x:c>
      <x:c r="B997" s="25" t="str">
        <x:v>CA-C0892</x:v>
      </x:c>
      <x:c r="C997" s="25" t="n">
        <x:v>20991</x:v>
      </x:c>
      <x:c r="D997" s="25" t="n">
        <x:v>21099</x:v>
      </x:c>
      <x:c r="E997" s="25" t="str">
        <x:v>Falcon Ridge Golf Club</x:v>
      </x:c>
      <x:c r="F997" s="25" t="str">
        <x:v>Falcon Ridge Golf Course</x:v>
      </x:c>
      <x:c r="G997" s="25" t="n">
        <x:v>86290</x:v>
      </x:c>
      <x:c r="H997" s="25" t="str">
        <x:v>Yellow</x:v>
      </x:c>
      <x:c r="I997" s="25" t="str">
        <x:v>https://api.golfcanada.ca/api/v1/facilities/20991</x:v>
      </x:c>
      <x:c r="J997" s="25" t="str">
        <x:v>way/140181322</x:v>
      </x:c>
      <x:c r="K997" s="25" t="str">
        <x:v>https://www.falconridgegolf.ca/</x:v>
      </x:c>
      <x:c r="L997" s="25" t="n">
        <x:v>45.2966</x:v>
      </x:c>
      <x:c r="M997" s="25" t="n">
        <x:v>-75.6127</x:v>
      </x:c>
      <x:c r="N997" s="25" t="str">
        <x:v>2026-08-15</x:v>
      </x:c>
    </x:row>
    <x:row r="998">
      <x:c r="A998" s="25" t="str">
        <x:v>CA-0999</x:v>
      </x:c>
      <x:c r="B998" s="25" t="str">
        <x:v>CA-C0893</x:v>
      </x:c>
      <x:c r="C998" s="25" t="n">
        <x:v>20668</x:v>
      </x:c>
      <x:c r="D998" s="25" t="n">
        <x:v>20686</x:v>
      </x:c>
      <x:c r="E998" s="25" t="str">
        <x:v>Fanshawe Golf &amp; Country Club</x:v>
      </x:c>
      <x:c r="F998" s="25" t="str">
        <x:v>Fanshawe Golf &amp; Country Club - Quarry, (The)</x:v>
      </x:c>
      <x:c r="G998" s="25" t="n">
        <x:v>85438</x:v>
      </x:c>
      <x:c r="H998" s="25" t="str">
        <x:v>Blue</x:v>
      </x:c>
      <x:c r="I998" s="25" t="str">
        <x:v>https://api.golfcanada.ca/api/v1/facilities/20668</x:v>
      </x:c>
      <x:c r="J998" s="25" t="str">
        <x:v>way/40254000</x:v>
      </x:c>
      <x:c r="K998" s="25"/>
      <x:c r="L998" s="25" t="n">
        <x:v>43.0643</x:v>
      </x:c>
      <x:c r="M998" s="25" t="n">
        <x:v>-81.1928</x:v>
      </x:c>
      <x:c r="N998" s="25" t="str">
        <x:v>2026-08-15</x:v>
      </x:c>
    </x:row>
    <x:row r="999">
      <x:c r="A999" s="25" t="str">
        <x:v>CA-1000</x:v>
      </x:c>
      <x:c r="B999" s="25" t="str">
        <x:v>CA-C0893</x:v>
      </x:c>
      <x:c r="C999" s="25" t="n">
        <x:v>20668</x:v>
      </x:c>
      <x:c r="D999" s="25" t="n">
        <x:v>20685</x:v>
      </x:c>
      <x:c r="E999" s="25" t="str">
        <x:v>Fanshawe Golf &amp; Country Club</x:v>
      </x:c>
      <x:c r="F999" s="25" t="str">
        <x:v>Fanshawe Golf &amp; Country Club - Traditional Course</x:v>
      </x:c>
      <x:c r="G999" s="25" t="n">
        <x:v>85434</x:v>
      </x:c>
      <x:c r="H999" s="25" t="str">
        <x:v>Blue</x:v>
      </x:c>
      <x:c r="I999" s="25" t="str">
        <x:v>https://api.golfcanada.ca/api/v1/facilities/20668</x:v>
      </x:c>
      <x:c r="J999" s="25" t="str">
        <x:v>way/40254000</x:v>
      </x:c>
      <x:c r="K999" s="25"/>
      <x:c r="L999" s="25" t="n">
        <x:v>43.0643</x:v>
      </x:c>
      <x:c r="M999" s="25" t="n">
        <x:v>-81.1928</x:v>
      </x:c>
      <x:c r="N999" s="25" t="str">
        <x:v>2026-08-15</x:v>
      </x:c>
    </x:row>
    <x:row r="1000">
      <x:c r="A1000" s="25" t="str">
        <x:v>CA-1001</x:v>
      </x:c>
      <x:c r="B1000" s="25" t="str">
        <x:v>CA-C0894</x:v>
      </x:c>
      <x:c r="C1000" s="25" t="n">
        <x:v>25682</x:v>
      </x:c>
      <x:c r="D1000" s="25" t="n">
        <x:v>25490</x:v>
      </x:c>
      <x:c r="E1000" s="25" t="str">
        <x:v>Fergus Golf Club</x:v>
      </x:c>
      <x:c r="F1000" s="25" t="str">
        <x:v>Fergus Golf Club(East/West)</x:v>
      </x:c>
      <x:c r="G1000" s="25" t="n">
        <x:v>188468</x:v>
      </x:c>
      <x:c r="H1000" s="25" t="str">
        <x:v>White</x:v>
      </x:c>
      <x:c r="I1000" s="25" t="str">
        <x:v>https://api.golfcanada.ca/api/v1/facilities/25682</x:v>
      </x:c>
      <x:c r="J1000" s="25"/>
      <x:c r="K1000" s="25"/>
      <x:c r="L1000" s="25" t="n">
        <x:v>43.743786</x:v>
      </x:c>
      <x:c r="M1000" s="25" t="n">
        <x:v>-80.3613</x:v>
      </x:c>
      <x:c r="N1000" s="25" t="str">
        <x:v>2026-08-15</x:v>
      </x:c>
    </x:row>
    <x:row r="1001">
      <x:c r="A1001" s="25" t="str">
        <x:v>CA-1002</x:v>
      </x:c>
      <x:c r="B1001" s="25" t="str">
        <x:v>CA-C0894</x:v>
      </x:c>
      <x:c r="C1001" s="25" t="n">
        <x:v>25682</x:v>
      </x:c>
      <x:c r="D1001" s="25" t="n">
        <x:v>25880</x:v>
      </x:c>
      <x:c r="E1001" s="25" t="str">
        <x:v>Fergus Golf Club</x:v>
      </x:c>
      <x:c r="F1001" s="25" t="str">
        <x:v>Fergus Golf Club(South/East)</x:v>
      </x:c>
      <x:c r="G1001" s="25" t="n">
        <x:v>191463</x:v>
      </x:c>
      <x:c r="H1001" s="25" t="str">
        <x:v>White</x:v>
      </x:c>
      <x:c r="I1001" s="25" t="str">
        <x:v>https://api.golfcanada.ca/api/v1/facilities/25682</x:v>
      </x:c>
      <x:c r="J1001" s="25"/>
      <x:c r="K1001" s="25"/>
      <x:c r="L1001" s="25" t="n">
        <x:v>43.743786</x:v>
      </x:c>
      <x:c r="M1001" s="25" t="n">
        <x:v>-80.3613</x:v>
      </x:c>
      <x:c r="N1001" s="25" t="str">
        <x:v>2026-08-15</x:v>
      </x:c>
    </x:row>
    <x:row r="1002">
      <x:c r="A1002" s="25" t="str">
        <x:v>CA-1003</x:v>
      </x:c>
      <x:c r="B1002" s="25" t="str">
        <x:v>CA-C0894</x:v>
      </x:c>
      <x:c r="C1002" s="25" t="n">
        <x:v>25682</x:v>
      </x:c>
      <x:c r="D1002" s="25" t="n">
        <x:v>25879</x:v>
      </x:c>
      <x:c r="E1002" s="25" t="str">
        <x:v>Fergus Golf Club</x:v>
      </x:c>
      <x:c r="F1002" s="25" t="str">
        <x:v>Fergus Golf Club(South/West)</x:v>
      </x:c>
      <x:c r="G1002" s="25" t="n">
        <x:v>191457</x:v>
      </x:c>
      <x:c r="H1002" s="25" t="str">
        <x:v>White</x:v>
      </x:c>
      <x:c r="I1002" s="25" t="str">
        <x:v>https://api.golfcanada.ca/api/v1/facilities/25682</x:v>
      </x:c>
      <x:c r="J1002" s="25"/>
      <x:c r="K1002" s="25"/>
      <x:c r="L1002" s="25" t="n">
        <x:v>43.743786</x:v>
      </x:c>
      <x:c r="M1002" s="25" t="n">
        <x:v>-80.3613</x:v>
      </x:c>
      <x:c r="N1002" s="25" t="str">
        <x:v>2026-08-15</x:v>
      </x:c>
    </x:row>
    <x:row r="1003">
      <x:c r="A1003" s="25" t="str">
        <x:v>CA-1004</x:v>
      </x:c>
      <x:c r="B1003" s="25" t="str">
        <x:v>CA-C0895</x:v>
      </x:c>
      <x:c r="C1003" s="25" t="n">
        <x:v>33476</x:v>
      </x:c>
      <x:c r="D1003" s="25" t="n">
        <x:v>34028</x:v>
      </x:c>
      <x:c r="E1003" s="25" t="str">
        <x:v>Fescue's Edge Golf Club</x:v>
      </x:c>
      <x:c r="F1003" s="25"/>
      <x:c r="G1003" s="25" t="n">
        <x:v>241785</x:v>
      </x:c>
      <x:c r="H1003" s="25" t="str">
        <x:v>Black</x:v>
      </x:c>
      <x:c r="I1003" s="25" t="str">
        <x:v>https://api.golfcanada.ca/api/v1/facilities/33476</x:v>
      </x:c>
      <x:c r="J1003" s="25" t="str">
        <x:v>way/396745474</x:v>
      </x:c>
      <x:c r="K1003" s="25" t="str">
        <x:v>https://www.fescuesedge.com/</x:v>
      </x:c>
      <x:c r="L1003" s="25" t="n">
        <x:v>43.0426</x:v>
      </x:c>
      <x:c r="M1003" s="25" t="n">
        <x:v>-80.286</x:v>
      </x:c>
      <x:c r="N1003" s="25" t="str">
        <x:v>2026-08-15</x:v>
      </x:c>
    </x:row>
    <x:row r="1004">
      <x:c r="A1004" s="25" t="str">
        <x:v>CA-1005</x:v>
      </x:c>
      <x:c r="B1004" s="25" t="str">
        <x:v>CA-C0896</x:v>
      </x:c>
      <x:c r="C1004" s="25" t="n">
        <x:v>20686</x:v>
      </x:c>
      <x:c r="D1004" s="25" t="n">
        <x:v>20706</x:v>
      </x:c>
      <x:c r="E1004" s="25" t="str">
        <x:v>Fire Rock Golf Club</x:v>
      </x:c>
      <x:c r="F1004" s="25" t="str">
        <x:v>FireRock Golf Club</x:v>
      </x:c>
      <x:c r="G1004" s="25" t="n">
        <x:v>83718</x:v>
      </x:c>
      <x:c r="H1004" s="25" t="str">
        <x:v>Black</x:v>
      </x:c>
      <x:c r="I1004" s="25" t="str">
        <x:v>https://api.golfcanada.ca/api/v1/facilities/20686</x:v>
      </x:c>
      <x:c r="J1004" s="25"/>
      <x:c r="K1004" s="25"/>
      <x:c r="L1004" s="25" t="n">
        <x:v>42.9662</x:v>
      </x:c>
      <x:c r="M1004" s="25" t="n">
        <x:v>-81.4245</x:v>
      </x:c>
      <x:c r="N1004" s="25" t="str">
        <x:v>2026-08-15</x:v>
      </x:c>
    </x:row>
    <x:row r="1005">
      <x:c r="A1005" s="25" t="str">
        <x:v>CA-1006</x:v>
      </x:c>
      <x:c r="B1005" s="25" t="str">
        <x:v>CA-C0897</x:v>
      </x:c>
      <x:c r="C1005" s="25" t="n">
        <x:v>20669</x:v>
      </x:c>
      <x:c r="D1005" s="25" t="n">
        <x:v>20689</x:v>
      </x:c>
      <x:c r="E1005" s="25" t="str">
        <x:v>Flamborough Hills Golf Club</x:v>
      </x:c>
      <x:c r="F1005" s="25" t="str">
        <x:v>Flamborough Hills Golf Club - HILLS/WOODS COURSE</x:v>
      </x:c>
      <x:c r="G1005" s="25" t="n">
        <x:v>85454</x:v>
      </x:c>
      <x:c r="H1005" s="25" t="str">
        <x:v>Blue</x:v>
      </x:c>
      <x:c r="I1005" s="25" t="str">
        <x:v>https://api.golfcanada.ca/api/v1/facilities/20669</x:v>
      </x:c>
      <x:c r="J1005" s="25" t="str">
        <x:v>way/180203424</x:v>
      </x:c>
      <x:c r="K1005" s="25" t="str">
        <x:v>https://www.flamboroughhills.com/</x:v>
      </x:c>
      <x:c r="L1005" s="25" t="n">
        <x:v>43.2481</x:v>
      </x:c>
      <x:c r="M1005" s="25" t="n">
        <x:v>-80.0641</x:v>
      </x:c>
      <x:c r="N1005" s="25" t="str">
        <x:v>2026-08-15</x:v>
      </x:c>
    </x:row>
    <x:row r="1006">
      <x:c r="A1006" s="25" t="str">
        <x:v>CA-1007</x:v>
      </x:c>
      <x:c r="B1006" s="25" t="str">
        <x:v>CA-C0897</x:v>
      </x:c>
      <x:c r="C1006" s="25" t="n">
        <x:v>20669</x:v>
      </x:c>
      <x:c r="D1006" s="25" t="n">
        <x:v>20687</x:v>
      </x:c>
      <x:c r="E1006" s="25" t="str">
        <x:v>Flamborough Hills Golf Club</x:v>
      </x:c>
      <x:c r="F1006" s="25" t="str">
        <x:v>Flamborough Hills Golf Club - LAKES/HILLS COURSE</x:v>
      </x:c>
      <x:c r="G1006" s="25" t="n">
        <x:v>85442</x:v>
      </x:c>
      <x:c r="H1006" s="25" t="str">
        <x:v>Blue </x:v>
      </x:c>
      <x:c r="I1006" s="25" t="str">
        <x:v>https://api.golfcanada.ca/api/v1/facilities/20669</x:v>
      </x:c>
      <x:c r="J1006" s="25" t="str">
        <x:v>way/180203424</x:v>
      </x:c>
      <x:c r="K1006" s="25" t="str">
        <x:v>https://www.flamboroughhills.com/</x:v>
      </x:c>
      <x:c r="L1006" s="25" t="n">
        <x:v>43.2481</x:v>
      </x:c>
      <x:c r="M1006" s="25" t="n">
        <x:v>-80.0641</x:v>
      </x:c>
      <x:c r="N1006" s="25" t="str">
        <x:v>2026-08-15</x:v>
      </x:c>
    </x:row>
    <x:row r="1007">
      <x:c r="A1007" s="25" t="str">
        <x:v>CA-1008</x:v>
      </x:c>
      <x:c r="B1007" s="25" t="str">
        <x:v>CA-C0897</x:v>
      </x:c>
      <x:c r="C1007" s="25" t="n">
        <x:v>20669</x:v>
      </x:c>
      <x:c r="D1007" s="25" t="n">
        <x:v>20688</x:v>
      </x:c>
      <x:c r="E1007" s="25" t="str">
        <x:v>Flamborough Hills Golf Club</x:v>
      </x:c>
      <x:c r="F1007" s="25" t="str">
        <x:v>Flamborough Hills Golf Club - WOODS/LAKES COURSE</x:v>
      </x:c>
      <x:c r="G1007" s="25" t="n">
        <x:v>85448</x:v>
      </x:c>
      <x:c r="H1007" s="25" t="str">
        <x:v>Blue</x:v>
      </x:c>
      <x:c r="I1007" s="25" t="str">
        <x:v>https://api.golfcanada.ca/api/v1/facilities/20669</x:v>
      </x:c>
      <x:c r="J1007" s="25" t="str">
        <x:v>way/180203424</x:v>
      </x:c>
      <x:c r="K1007" s="25" t="str">
        <x:v>https://www.flamboroughhills.com/</x:v>
      </x:c>
      <x:c r="L1007" s="25" t="n">
        <x:v>43.2481</x:v>
      </x:c>
      <x:c r="M1007" s="25" t="n">
        <x:v>-80.0641</x:v>
      </x:c>
      <x:c r="N1007" s="25" t="str">
        <x:v>2026-08-15</x:v>
      </x:c>
    </x:row>
    <x:row r="1008">
      <x:c r="A1008" s="25" t="str">
        <x:v>CA-1009</x:v>
      </x:c>
      <x:c r="B1008" s="25" t="str">
        <x:v>CA-C0898</x:v>
      </x:c>
      <x:c r="C1008" s="25" t="n">
        <x:v>31833</x:v>
      </x:c>
      <x:c r="D1008" s="25" t="n">
        <x:v>32466</x:v>
      </x:c>
      <x:c r="E1008" s="25" t="str">
        <x:v>Forest City National Golf Club</x:v>
      </x:c>
      <x:c r="F1008" s="25"/>
      <x:c r="G1008" s="25" t="n">
        <x:v>242435</x:v>
      </x:c>
      <x:c r="H1008" s="25" t="str">
        <x:v>BLACK </x:v>
      </x:c>
      <x:c r="I1008" s="25" t="str">
        <x:v>https://api.golfcanada.ca/api/v1/facilities/31833</x:v>
      </x:c>
      <x:c r="J1008" s="25" t="str">
        <x:v>way/249312083</x:v>
      </x:c>
      <x:c r="K1008" s="25"/>
      <x:c r="L1008" s="25" t="n">
        <x:v>43.0489</x:v>
      </x:c>
      <x:c r="M1008" s="25" t="n">
        <x:v>-81.1665</x:v>
      </x:c>
      <x:c r="N1008" s="25" t="str">
        <x:v>2026-08-15</x:v>
      </x:c>
    </x:row>
    <x:row r="1009">
      <x:c r="A1009" s="25" t="str">
        <x:v>CA-1010</x:v>
      </x:c>
      <x:c r="B1009" s="25" t="str">
        <x:v>CA-C0899</x:v>
      </x:c>
      <x:c r="C1009" s="25" t="n">
        <x:v>20910</x:v>
      </x:c>
      <x:c r="D1009" s="25" t="n">
        <x:v>21004</x:v>
      </x:c>
      <x:c r="E1009" s="25" t="str">
        <x:v>Forest Golf Club &amp; Inn</x:v>
      </x:c>
      <x:c r="F1009" s="25" t="str">
        <x:v>Forest Golf Club &amp; Inn - 18 HOLE COURSE</x:v>
      </x:c>
      <x:c r="G1009" s="25" t="n">
        <x:v>86104</x:v>
      </x:c>
      <x:c r="H1009" s="25" t="str">
        <x:v>White</x:v>
      </x:c>
      <x:c r="I1009" s="25" t="str">
        <x:v>https://api.golfcanada.ca/api/v1/facilities/20910</x:v>
      </x:c>
      <x:c r="J1009" s="25"/>
      <x:c r="K1009" s="25"/>
      <x:c r="L1009" s="25" t="n">
        <x:v>43.0876</x:v>
      </x:c>
      <x:c r="M1009" s="25" t="n">
        <x:v>-82.0015</x:v>
      </x:c>
      <x:c r="N1009" s="25" t="str">
        <x:v>2026-08-15</x:v>
      </x:c>
    </x:row>
    <x:row r="1010">
      <x:c r="A1010" s="25" t="str">
        <x:v>CA-1011</x:v>
      </x:c>
      <x:c r="B1010" s="25" t="str">
        <x:v>CA-C0899</x:v>
      </x:c>
      <x:c r="C1010" s="25" t="n">
        <x:v>20910</x:v>
      </x:c>
      <x:c r="D1010" s="25" t="n">
        <x:v>21003</x:v>
      </x:c>
      <x:c r="E1010" s="25" t="str">
        <x:v>Forest Golf Club &amp; Inn</x:v>
      </x:c>
      <x:c r="F1010" s="25" t="str">
        <x:v>Forest Golf Club &amp; Inn - 9 HOLE COURSE</x:v>
      </x:c>
      <x:c r="G1010" s="25" t="n">
        <x:v>86102</x:v>
      </x:c>
      <x:c r="H1010" s="25" t="str">
        <x:v>White</x:v>
      </x:c>
      <x:c r="I1010" s="25" t="str">
        <x:v>https://api.golfcanada.ca/api/v1/facilities/20910</x:v>
      </x:c>
      <x:c r="J1010" s="25"/>
      <x:c r="K1010" s="25"/>
      <x:c r="L1010" s="25" t="n">
        <x:v>43.0876</x:v>
      </x:c>
      <x:c r="M1010" s="25" t="n">
        <x:v>-82.0015</x:v>
      </x:c>
      <x:c r="N1010" s="25" t="str">
        <x:v>2026-08-15</x:v>
      </x:c>
    </x:row>
    <x:row r="1011">
      <x:c r="A1011" s="25" t="str">
        <x:v>CA-1012</x:v>
      </x:c>
      <x:c r="B1011" s="25" t="str">
        <x:v>CA-C0900</x:v>
      </x:c>
      <x:c r="C1011" s="25" t="n">
        <x:v>31859</x:v>
      </x:c>
      <x:c r="D1011" s="25" t="n">
        <x:v>32492</x:v>
      </x:c>
      <x:c r="E1011" s="25" t="str">
        <x:v>Forest Ridge Golf Club</x:v>
      </x:c>
      <x:c r="F1011" s="25" t="str">
        <x:v>Forest Ridge Golf</x:v>
      </x:c>
      <x:c r="G1011" s="25" t="n">
        <x:v>242645</x:v>
      </x:c>
      <x:c r="H1011" s="25" t="str">
        <x:v>White</x:v>
      </x:c>
      <x:c r="I1011" s="25" t="str">
        <x:v>https://api.golfcanada.ca/api/v1/facilities/31859</x:v>
      </x:c>
      <x:c r="J1011" s="25" t="str">
        <x:v>relation/13517923</x:v>
      </x:c>
      <x:c r="K1011" s="25"/>
      <x:c r="L1011" s="25" t="n">
        <x:v>46.5386</x:v>
      </x:c>
      <x:c r="M1011" s="25" t="n">
        <x:v>-81.1887</x:v>
      </x:c>
      <x:c r="N1011" s="25" t="str">
        <x:v>2026-08-15</x:v>
      </x:c>
    </x:row>
    <x:row r="1012">
      <x:c r="A1012" s="25" t="str">
        <x:v>CA-1013</x:v>
      </x:c>
      <x:c r="B1012" s="25" t="str">
        <x:v>CA-C0901</x:v>
      </x:c>
      <x:c r="C1012" s="25" t="n">
        <x:v>33333</x:v>
      </x:c>
      <x:c r="D1012" s="25" t="n">
        <x:v>33888</x:v>
      </x:c>
      <x:c r="E1012" s="25" t="str">
        <x:v>Fort Erie Golf Club</x:v>
      </x:c>
      <x:c r="F1012" s="25"/>
      <x:c r="G1012" s="25" t="n">
        <x:v>238620</x:v>
      </x:c>
      <x:c r="H1012" s="25" t="str">
        <x:v>Blue</x:v>
      </x:c>
      <x:c r="I1012" s="25" t="str">
        <x:v>https://api.golfcanada.ca/api/v1/facilities/33333</x:v>
      </x:c>
      <x:c r="J1012" s="25" t="str">
        <x:v>way/67969294</x:v>
      </x:c>
      <x:c r="K1012" s="25"/>
      <x:c r="L1012" s="25" t="n">
        <x:v>42.9073</x:v>
      </x:c>
      <x:c r="M1012" s="25" t="n">
        <x:v>-78.9769</x:v>
      </x:c>
      <x:c r="N1012" s="25" t="str">
        <x:v>2026-08-15</x:v>
      </x:c>
    </x:row>
    <x:row r="1013">
      <x:c r="A1013" s="25" t="str">
        <x:v>CA-1014</x:v>
      </x:c>
      <x:c r="B1013" s="25" t="str">
        <x:v>CA-C0902</x:v>
      </x:c>
      <x:c r="C1013" s="25" t="n">
        <x:v>18154</x:v>
      </x:c>
      <x:c r="D1013" s="25" t="n">
        <x:v>18154</x:v>
      </x:c>
      <x:c r="E1013" s="25" t="str">
        <x:v>Fort William Country Club</x:v>
      </x:c>
      <x:c r="F1013" s="25"/>
      <x:c r="G1013" s="25" t="n">
        <x:v>49927</x:v>
      </x:c>
      <x:c r="H1013" s="25" t="str">
        <x:v>Black</x:v>
      </x:c>
      <x:c r="I1013" s="25" t="str">
        <x:v>https://api.golfcanada.ca/api/v1/facilities/18154</x:v>
      </x:c>
      <x:c r="J1013" s="25"/>
      <x:c r="K1013" s="25"/>
      <x:c r="L1013" s="25" t="n">
        <x:v>48.3254</x:v>
      </x:c>
      <x:c r="M1013" s="25" t="n">
        <x:v>-89.3199</x:v>
      </x:c>
      <x:c r="N1013" s="25" t="str">
        <x:v>2026-08-15</x:v>
      </x:c>
    </x:row>
    <x:row r="1014">
      <x:c r="A1014" s="25" t="str">
        <x:v>CA-1015</x:v>
      </x:c>
      <x:c r="B1014" s="25" t="str">
        <x:v>CA-C0903</x:v>
      </x:c>
      <x:c r="C1014" s="25" t="n">
        <x:v>33569</x:v>
      </x:c>
      <x:c r="D1014" s="25" t="n">
        <x:v>34098</x:v>
      </x:c>
      <x:c r="E1014" s="25" t="str">
        <x:v>Fox Run Golf Course</x:v>
      </x:c>
      <x:c r="F1014" s="25"/>
      <x:c r="G1014" s="25" t="n">
        <x:v>242607</x:v>
      </x:c>
      <x:c r="H1014" s="25" t="str">
        <x:v>White</x:v>
      </x:c>
      <x:c r="I1014" s="25" t="str">
        <x:v>https://api.golfcanada.ca/api/v1/facilities/33569</x:v>
      </x:c>
      <x:c r="J1014" s="25"/>
      <x:c r="K1014" s="25"/>
      <x:c r="L1014" s="25" t="n">
        <x:v>43.0415</x:v>
      </x:c>
      <x:c r="M1014" s="25" t="n">
        <x:v>-79.3093</x:v>
      </x:c>
      <x:c r="N1014" s="25" t="str">
        <x:v>2026-08-15</x:v>
      </x:c>
    </x:row>
    <x:row r="1015">
      <x:c r="A1015" s="25" t="str">
        <x:v>CA-1016</x:v>
      </x:c>
      <x:c r="B1015" s="25" t="str">
        <x:v>CA-C0904</x:v>
      </x:c>
      <x:c r="C1015" s="25" t="n">
        <x:v>20964</x:v>
      </x:c>
      <x:c r="D1015" s="25" t="n">
        <x:v>21069</x:v>
      </x:c>
      <x:c r="E1015" s="25" t="str">
        <x:v>Foxbridge Golf Club</x:v>
      </x:c>
      <x:c r="F1015" s="25" t="str">
        <x:v>Foxbridge Golf Club - South/North</x:v>
      </x:c>
      <x:c r="G1015" s="25" t="n">
        <x:v>86207</x:v>
      </x:c>
      <x:c r="H1015" s="25" t="str">
        <x:v> BLUE      </x:v>
      </x:c>
      <x:c r="I1015" s="25" t="str">
        <x:v>https://api.golfcanada.ca/api/v1/facilities/20964</x:v>
      </x:c>
      <x:c r="J1015" s="25"/>
      <x:c r="K1015" s="25"/>
      <x:c r="L1015" s="25" t="n">
        <x:v>44.1083</x:v>
      </x:c>
      <x:c r="M1015" s="25" t="n">
        <x:v>-79.1082</x:v>
      </x:c>
      <x:c r="N1015" s="25" t="str">
        <x:v>2026-08-15</x:v>
      </x:c>
    </x:row>
    <x:row r="1016">
      <x:c r="A1016" s="25" t="str">
        <x:v>CA-1017</x:v>
      </x:c>
      <x:c r="B1016" s="25" t="str">
        <x:v>CA-C0905</x:v>
      </x:c>
      <x:c r="C1016" s="25" t="n">
        <x:v>18259</x:v>
      </x:c>
      <x:c r="D1016" s="25" t="n">
        <x:v>18258</x:v>
      </x:c>
      <x:c r="E1016" s="25" t="str">
        <x:v>Foxwood Golf Club</x:v>
      </x:c>
      <x:c r="F1016" s="25" t="str">
        <x:v>Foxwood Golf Club (Blue/White)</x:v>
      </x:c>
      <x:c r="G1016" s="25" t="n">
        <x:v>50202</x:v>
      </x:c>
      <x:c r="H1016" s="25" t="str">
        <x:v>Black</x:v>
      </x:c>
      <x:c r="I1016" s="25" t="str">
        <x:v>https://api.golfcanada.ca/api/v1/facilities/18259</x:v>
      </x:c>
      <x:c r="J1016" s="25" t="str">
        <x:v>way/39971103</x:v>
      </x:c>
      <x:c r="K1016" s="25"/>
      <x:c r="L1016" s="25" t="n">
        <x:v>43.4219</x:v>
      </x:c>
      <x:c r="M1016" s="25" t="n">
        <x:v>-80.6902</x:v>
      </x:c>
      <x:c r="N1016" s="25" t="str">
        <x:v>2026-08-15</x:v>
      </x:c>
    </x:row>
    <x:row r="1017">
      <x:c r="A1017" s="25" t="str">
        <x:v>CA-1018</x:v>
      </x:c>
      <x:c r="B1017" s="25" t="str">
        <x:v>CA-C0905</x:v>
      </x:c>
      <x:c r="C1017" s="25" t="n">
        <x:v>18259</x:v>
      </x:c>
      <x:c r="D1017" s="25" t="n">
        <x:v>18259</x:v>
      </x:c>
      <x:c r="E1017" s="25" t="str">
        <x:v>Foxwood Golf Club</x:v>
      </x:c>
      <x:c r="F1017" s="25" t="str">
        <x:v>Foxwood Golf Club (Red/Blue)</x:v>
      </x:c>
      <x:c r="G1017" s="25" t="n">
        <x:v>50205</x:v>
      </x:c>
      <x:c r="H1017" s="25" t="str">
        <x:v>Black</x:v>
      </x:c>
      <x:c r="I1017" s="25" t="str">
        <x:v>https://api.golfcanada.ca/api/v1/facilities/18259</x:v>
      </x:c>
      <x:c r="J1017" s="25" t="str">
        <x:v>way/39971103</x:v>
      </x:c>
      <x:c r="K1017" s="25"/>
      <x:c r="L1017" s="25" t="n">
        <x:v>43.4219</x:v>
      </x:c>
      <x:c r="M1017" s="25" t="n">
        <x:v>-80.6902</x:v>
      </x:c>
      <x:c r="N1017" s="25" t="str">
        <x:v>2026-08-15</x:v>
      </x:c>
    </x:row>
    <x:row r="1018">
      <x:c r="A1018" s="25" t="str">
        <x:v>CA-1019</x:v>
      </x:c>
      <x:c r="B1018" s="25" t="str">
        <x:v>CA-C0905</x:v>
      </x:c>
      <x:c r="C1018" s="25" t="n">
        <x:v>18259</x:v>
      </x:c>
      <x:c r="D1018" s="25" t="n">
        <x:v>18260</x:v>
      </x:c>
      <x:c r="E1018" s="25" t="str">
        <x:v>Foxwood Golf Club</x:v>
      </x:c>
      <x:c r="F1018" s="25" t="str">
        <x:v>Foxwood Golf Club (White/Red)</x:v>
      </x:c>
      <x:c r="G1018" s="25" t="n">
        <x:v>50208</x:v>
      </x:c>
      <x:c r="H1018" s="25" t="str">
        <x:v>Black</x:v>
      </x:c>
      <x:c r="I1018" s="25" t="str">
        <x:v>https://api.golfcanada.ca/api/v1/facilities/18259</x:v>
      </x:c>
      <x:c r="J1018" s="25" t="str">
        <x:v>way/39971103</x:v>
      </x:c>
      <x:c r="K1018" s="25"/>
      <x:c r="L1018" s="25" t="n">
        <x:v>43.4219</x:v>
      </x:c>
      <x:c r="M1018" s="25" t="n">
        <x:v>-80.6902</x:v>
      </x:c>
      <x:c r="N1018" s="25" t="str">
        <x:v>2026-08-15</x:v>
      </x:c>
    </x:row>
    <x:row r="1019">
      <x:c r="A1019" s="25" t="str">
        <x:v>CA-1020</x:v>
      </x:c>
      <x:c r="B1019" s="25" t="str">
        <x:v>CA-C0906</x:v>
      </x:c>
      <x:c r="C1019" s="25" t="n">
        <x:v>20965</x:v>
      </x:c>
      <x:c r="D1019" s="25" t="n">
        <x:v>21071</x:v>
      </x:c>
      <x:c r="E1019" s="25" t="str">
        <x:v>Freedom Oaks Golf Club</x:v>
      </x:c>
      <x:c r="F1019" s="25"/>
      <x:c r="G1019" s="25" t="n">
        <x:v>85134</x:v>
      </x:c>
      <x:c r="H1019" s="25" t="str">
        <x:v>Gold</x:v>
      </x:c>
      <x:c r="I1019" s="25" t="str">
        <x:v>https://api.golfcanada.ca/api/v1/facilities/20965</x:v>
      </x:c>
      <x:c r="J1019" s="25" t="str">
        <x:v>way/56229830</x:v>
      </x:c>
      <x:c r="K1019" s="25" t="str">
        <x:v>http://www.freedom-oaks.com/</x:v>
      </x:c>
      <x:c r="L1019" s="25" t="n">
        <x:v>42.8454</x:v>
      </x:c>
      <x:c r="M1019" s="25" t="n">
        <x:v>-79.6258</x:v>
      </x:c>
      <x:c r="N1019" s="25" t="str">
        <x:v>2026-08-15</x:v>
      </x:c>
    </x:row>
    <x:row r="1020">
      <x:c r="A1020" s="25" t="str">
        <x:v>CA-1021</x:v>
      </x:c>
      <x:c r="B1020" s="25" t="str">
        <x:v>CA-C0907</x:v>
      </x:c>
      <x:c r="C1020" s="25" t="n">
        <x:v>20675</x:v>
      </x:c>
      <x:c r="D1020" s="25" t="n">
        <x:v>20695</x:v>
      </x:c>
      <x:c r="E1020" s="25" t="str">
        <x:v>Galt Country Club</x:v>
      </x:c>
      <x:c r="F1020" s="25"/>
      <x:c r="G1020" s="25" t="n">
        <x:v>83657</x:v>
      </x:c>
      <x:c r="H1020" s="25" t="str">
        <x:v>Blue</x:v>
      </x:c>
      <x:c r="I1020" s="25" t="str">
        <x:v>https://api.golfcanada.ca/api/v1/facilities/20675</x:v>
      </x:c>
      <x:c r="J1020" s="25"/>
      <x:c r="K1020" s="25"/>
      <x:c r="L1020" s="25" t="n">
        <x:v>43.3783</x:v>
      </x:c>
      <x:c r="M1020" s="25" t="n">
        <x:v>-80.3316</x:v>
      </x:c>
      <x:c r="N1020" s="25" t="str">
        <x:v>2026-08-15</x:v>
      </x:c>
    </x:row>
    <x:row r="1021">
      <x:c r="A1021" s="25" t="str">
        <x:v>CA-1022</x:v>
      </x:c>
      <x:c r="B1021" s="25" t="str">
        <x:v>CA-C0908</x:v>
      </x:c>
      <x:c r="C1021" s="25" t="n">
        <x:v>20676</x:v>
      </x:c>
      <x:c r="D1021" s="25" t="n">
        <x:v>20696</x:v>
      </x:c>
      <x:c r="E1021" s="25" t="str">
        <x:v>Gananoque Golf &amp; Country Club</x:v>
      </x:c>
      <x:c r="F1021" s="25"/>
      <x:c r="G1021" s="25" t="n">
        <x:v>83669</x:v>
      </x:c>
      <x:c r="H1021" s="25" t="str">
        <x:v>BLUE</x:v>
      </x:c>
      <x:c r="I1021" s="25" t="str">
        <x:v>https://api.golfcanada.ca/api/v1/facilities/20676</x:v>
      </x:c>
      <x:c r="J1021" s="25"/>
      <x:c r="K1021" s="25"/>
      <x:c r="L1021" s="25" t="n">
        <x:v>44.319</x:v>
      </x:c>
      <x:c r="M1021" s="25" t="n">
        <x:v>-76.1869</x:v>
      </x:c>
      <x:c r="N1021" s="25" t="str">
        <x:v>2026-08-15</x:v>
      </x:c>
    </x:row>
    <x:row r="1022">
      <x:c r="A1022" s="25" t="str">
        <x:v>CA-1023</x:v>
      </x:c>
      <x:c r="B1022" s="25" t="str">
        <x:v>CA-C0909</x:v>
      </x:c>
      <x:c r="C1022" s="25" t="n">
        <x:v>20911</x:v>
      </x:c>
      <x:c r="D1022" s="25" t="n">
        <x:v>21005</x:v>
      </x:c>
      <x:c r="E1022" s="25" t="str">
        <x:v>Garrison Golf  Club</x:v>
      </x:c>
      <x:c r="F1022" s="25" t="str">
        <x:v>Garrison Golf &amp; Curling Club</x:v>
      </x:c>
      <x:c r="G1022" s="25" t="n">
        <x:v>84839</x:v>
      </x:c>
      <x:c r="H1022" s="25" t="str">
        <x:v>Blue</x:v>
      </x:c>
      <x:c r="I1022" s="25" t="str">
        <x:v>https://api.golfcanada.ca/api/v1/facilities/20911</x:v>
      </x:c>
      <x:c r="J1022" s="25" t="str">
        <x:v>way/19130513</x:v>
      </x:c>
      <x:c r="K1022" s="25" t="str">
        <x:v>https://www.ggcc.on.ca/</x:v>
      </x:c>
      <x:c r="L1022" s="25" t="n">
        <x:v>44.2454</x:v>
      </x:c>
      <x:c r="M1022" s="25" t="n">
        <x:v>-76.449</x:v>
      </x:c>
      <x:c r="N1022" s="25" t="str">
        <x:v>2026-08-15</x:v>
      </x:c>
    </x:row>
    <x:row r="1023">
      <x:c r="A1023" s="25" t="str">
        <x:v>CA-1024</x:v>
      </x:c>
      <x:c r="B1023" s="25" t="str">
        <x:v>CA-C0910</x:v>
      </x:c>
      <x:c r="C1023" s="25" t="n">
        <x:v>31834</x:v>
      </x:c>
      <x:c r="D1023" s="25" t="n">
        <x:v>32467</x:v>
      </x:c>
      <x:c r="E1023" s="25" t="str">
        <x:v>Gentleman Creek</x:v>
      </x:c>
      <x:c r="F1023" s="25"/>
      <x:c r="G1023" s="25"/>
      <x:c r="H1023" s="25"/>
      <x:c r="I1023" s="25" t="str">
        <x:v>https://api.golfcanada.ca/api/v1/facilities/31834</x:v>
      </x:c>
      <x:c r="J1023" s="25" t="str">
        <x:v>way/533816174</x:v>
      </x:c>
      <x:c r="K1023" s="25"/>
      <x:c r="L1023" s="25" t="n">
        <x:v>42.827355</x:v>
      </x:c>
      <x:c r="M1023" s="25" t="n">
        <x:v>-81.583593</x:v>
      </x:c>
      <x:c r="N1023" s="25" t="str">
        <x:v>2026-08-15</x:v>
      </x:c>
    </x:row>
    <x:row r="1024">
      <x:c r="A1024" s="25" t="str">
        <x:v>CA-1025</x:v>
      </x:c>
      <x:c r="B1024" s="25" t="str">
        <x:v>CA-C0911</x:v>
      </x:c>
      <x:c r="C1024" s="25" t="n">
        <x:v>20677</x:v>
      </x:c>
      <x:c r="D1024" s="25" t="n">
        <x:v>20697</x:v>
      </x:c>
      <x:c r="E1024" s="25" t="str">
        <x:v>Georgetown Golf Club</x:v>
      </x:c>
      <x:c r="F1024" s="25"/>
      <x:c r="G1024" s="25" t="n">
        <x:v>83673</x:v>
      </x:c>
      <x:c r="H1024" s="25" t="str">
        <x:v>BLUE</x:v>
      </x:c>
      <x:c r="I1024" s="25" t="str">
        <x:v>https://api.golfcanada.ca/api/v1/facilities/20677</x:v>
      </x:c>
      <x:c r="J1024" s="25"/>
      <x:c r="K1024" s="25"/>
      <x:c r="L1024" s="25" t="n">
        <x:v>43.6501</x:v>
      </x:c>
      <x:c r="M1024" s="25" t="n">
        <x:v>-79.9175</x:v>
      </x:c>
      <x:c r="N1024" s="25" t="str">
        <x:v>2026-08-15</x:v>
      </x:c>
    </x:row>
    <x:row r="1025">
      <x:c r="A1025" s="25" t="str">
        <x:v>CA-1026</x:v>
      </x:c>
      <x:c r="B1025" s="25" t="str">
        <x:v>CA-C0912</x:v>
      </x:c>
      <x:c r="C1025" s="25" t="n">
        <x:v>20581</x:v>
      </x:c>
      <x:c r="D1025" s="25" t="n">
        <x:v>20580</x:v>
      </x:c>
      <x:c r="E1025" s="25" t="str">
        <x:v>Georgian Bay Club</x:v>
      </x:c>
      <x:c r="F1025" s="25"/>
      <x:c r="G1025" s="25" t="n">
        <x:v>83175</x:v>
      </x:c>
      <x:c r="H1025" s="25" t="str">
        <x:v>Cobalt</x:v>
      </x:c>
      <x:c r="I1025" s="25" t="str">
        <x:v>https://api.golfcanada.ca/api/v1/facilities/20581</x:v>
      </x:c>
      <x:c r="J1025" s="25"/>
      <x:c r="K1025" s="25"/>
      <x:c r="L1025" s="25" t="n">
        <x:v>44.538</x:v>
      </x:c>
      <x:c r="M1025" s="25" t="n">
        <x:v>-80.4147</x:v>
      </x:c>
      <x:c r="N1025" s="25" t="str">
        <x:v>2026-08-15</x:v>
      </x:c>
    </x:row>
    <x:row r="1026">
      <x:c r="A1026" s="25" t="str">
        <x:v>CA-1027</x:v>
      </x:c>
      <x:c r="B1026" s="25" t="str">
        <x:v>CA-C0913</x:v>
      </x:c>
      <x:c r="C1026" s="25" t="n">
        <x:v>20679</x:v>
      </x:c>
      <x:c r="D1026" s="25" t="n">
        <x:v>20699</x:v>
      </x:c>
      <x:c r="E1026" s="25" t="str">
        <x:v>Glen Abbey Golf Club</x:v>
      </x:c>
      <x:c r="F1026" s="25"/>
      <x:c r="G1026" s="25" t="n">
        <x:v>83682</x:v>
      </x:c>
      <x:c r="H1026" s="25" t="str">
        <x:v>Black</x:v>
      </x:c>
      <x:c r="I1026" s="25" t="str">
        <x:v>https://api.golfcanada.ca/api/v1/facilities/20679</x:v>
      </x:c>
      <x:c r="J1026" s="25" t="str">
        <x:v>way/32837716</x:v>
      </x:c>
      <x:c r="K1026" s="25"/>
      <x:c r="L1026" s="25" t="n">
        <x:v>43.451</x:v>
      </x:c>
      <x:c r="M1026" s="25" t="n">
        <x:v>-79.7187</x:v>
      </x:c>
      <x:c r="N1026" s="25" t="str">
        <x:v>2026-08-15</x:v>
      </x:c>
    </x:row>
    <x:row r="1027">
      <x:c r="A1027" s="25" t="str">
        <x:v>CA-1028</x:v>
      </x:c>
      <x:c r="B1027" s="25" t="str">
        <x:v>CA-C0914</x:v>
      </x:c>
      <x:c r="C1027" s="25" t="n">
        <x:v>23133</x:v>
      </x:c>
      <x:c r="D1027" s="25" t="n">
        <x:v>23212</x:v>
      </x:c>
      <x:c r="E1027" s="25" t="str">
        <x:v>Glen Eagle Golf Club</x:v>
      </x:c>
      <x:c r="F1027" s="25" t="str">
        <x:v>Glen Eagle Golf Club - Blue/Yellow</x:v>
      </x:c>
      <x:c r="G1027" s="25" t="n">
        <x:v>161720</x:v>
      </x:c>
      <x:c r="H1027" s="25" t="str">
        <x:v>Gold</x:v>
      </x:c>
      <x:c r="I1027" s="25" t="str">
        <x:v>https://api.golfcanada.ca/api/v1/facilities/23133</x:v>
      </x:c>
      <x:c r="J1027" s="25"/>
      <x:c r="K1027" s="25"/>
      <x:c r="L1027" s="25" t="n">
        <x:v>43.9237</x:v>
      </x:c>
      <x:c r="M1027" s="25" t="n">
        <x:v>-79.7892</x:v>
      </x:c>
      <x:c r="N1027" s="25" t="str">
        <x:v>2026-08-15</x:v>
      </x:c>
    </x:row>
    <x:row r="1028">
      <x:c r="A1028" s="25" t="str">
        <x:v>CA-1029</x:v>
      </x:c>
      <x:c r="B1028" s="25" t="str">
        <x:v>CA-C0914</x:v>
      </x:c>
      <x:c r="C1028" s="25" t="n">
        <x:v>23133</x:v>
      </x:c>
      <x:c r="D1028" s="25" t="n">
        <x:v>17596</x:v>
      </x:c>
      <x:c r="E1028" s="25" t="str">
        <x:v>Glen Eagle Golf Club</x:v>
      </x:c>
      <x:c r="F1028" s="25" t="str">
        <x:v>Glen Eagle Golf Club - Original</x:v>
      </x:c>
      <x:c r="G1028" s="25" t="n">
        <x:v>108517</x:v>
      </x:c>
      <x:c r="H1028" s="25" t="str">
        <x:v>Gold</x:v>
      </x:c>
      <x:c r="I1028" s="25" t="str">
        <x:v>https://api.golfcanada.ca/api/v1/facilities/23133</x:v>
      </x:c>
      <x:c r="J1028" s="25"/>
      <x:c r="K1028" s="25"/>
      <x:c r="L1028" s="25" t="n">
        <x:v>43.9237</x:v>
      </x:c>
      <x:c r="M1028" s="25" t="n">
        <x:v>-79.7892</x:v>
      </x:c>
      <x:c r="N1028" s="25" t="str">
        <x:v>2026-08-15</x:v>
      </x:c>
    </x:row>
    <x:row r="1029">
      <x:c r="A1029" s="25" t="str">
        <x:v>CA-1030</x:v>
      </x:c>
      <x:c r="B1029" s="25" t="str">
        <x:v>CA-C0914</x:v>
      </x:c>
      <x:c r="C1029" s="25" t="n">
        <x:v>23133</x:v>
      </x:c>
      <x:c r="D1029" s="25" t="n">
        <x:v>23214</x:v>
      </x:c>
      <x:c r="E1029" s="25" t="str">
        <x:v>Glen Eagle Golf Club</x:v>
      </x:c>
      <x:c r="F1029" s="25" t="str">
        <x:v>Glen Eagle Golf Club - Red/Blue</x:v>
      </x:c>
      <x:c r="G1029" s="25" t="n">
        <x:v>161728</x:v>
      </x:c>
      <x:c r="H1029" s="25" t="str">
        <x:v>Gold </x:v>
      </x:c>
      <x:c r="I1029" s="25" t="str">
        <x:v>https://api.golfcanada.ca/api/v1/facilities/23133</x:v>
      </x:c>
      <x:c r="J1029" s="25"/>
      <x:c r="K1029" s="25"/>
      <x:c r="L1029" s="25" t="n">
        <x:v>43.9237</x:v>
      </x:c>
      <x:c r="M1029" s="25" t="n">
        <x:v>-79.7892</x:v>
      </x:c>
      <x:c r="N1029" s="25" t="str">
        <x:v>2026-08-15</x:v>
      </x:c>
    </x:row>
    <x:row r="1030">
      <x:c r="A1030" s="25" t="str">
        <x:v>CA-1031</x:v>
      </x:c>
      <x:c r="B1030" s="25" t="str">
        <x:v>CA-C0914</x:v>
      </x:c>
      <x:c r="C1030" s="25" t="n">
        <x:v>23133</x:v>
      </x:c>
      <x:c r="D1030" s="25" t="n">
        <x:v>23213</x:v>
      </x:c>
      <x:c r="E1030" s="25" t="str">
        <x:v>Glen Eagle Golf Club</x:v>
      </x:c>
      <x:c r="F1030" s="25" t="str">
        <x:v>Glen Eagle Golf Club - Yellow/Red</x:v>
      </x:c>
      <x:c r="G1030" s="25" t="n">
        <x:v>161724</x:v>
      </x:c>
      <x:c r="H1030" s="25" t="str">
        <x:v>Gold</x:v>
      </x:c>
      <x:c r="I1030" s="25" t="str">
        <x:v>https://api.golfcanada.ca/api/v1/facilities/23133</x:v>
      </x:c>
      <x:c r="J1030" s="25"/>
      <x:c r="K1030" s="25"/>
      <x:c r="L1030" s="25" t="n">
        <x:v>43.9237</x:v>
      </x:c>
      <x:c r="M1030" s="25" t="n">
        <x:v>-79.7892</x:v>
      </x:c>
      <x:c r="N1030" s="25" t="str">
        <x:v>2026-08-15</x:v>
      </x:c>
    </x:row>
    <x:row r="1031">
      <x:c r="A1031" s="25" t="str">
        <x:v>CA-1032</x:v>
      </x:c>
      <x:c r="B1031" s="25" t="str">
        <x:v>CA-C0915</x:v>
      </x:c>
      <x:c r="C1031" s="25" t="n">
        <x:v>20056</x:v>
      </x:c>
      <x:c r="D1031" s="25" t="n">
        <x:v>20056</x:v>
      </x:c>
      <x:c r="E1031" s="25" t="str">
        <x:v>Glencairn Golf Club</x:v>
      </x:c>
      <x:c r="F1031" s="25" t="str">
        <x:v>Glencairn Golf Club - Leithfield-Speyside</x:v>
      </x:c>
      <x:c r="G1031" s="25" t="n">
        <x:v>55054</x:v>
      </x:c>
      <x:c r="H1031" s="25" t="str">
        <x:v>GOLD</x:v>
      </x:c>
      <x:c r="I1031" s="25" t="str">
        <x:v>https://api.golfcanada.ca/api/v1/facilities/20056</x:v>
      </x:c>
      <x:c r="J1031" s="25" t="str">
        <x:v>way/113020216</x:v>
      </x:c>
      <x:c r="K1031" s="25" t="str">
        <x:v>https://glencairn.clublink.ca/</x:v>
      </x:c>
      <x:c r="L1031" s="25" t="n">
        <x:v>43.56</x:v>
      </x:c>
      <x:c r="M1031" s="25" t="n">
        <x:v>-79.9406</x:v>
      </x:c>
      <x:c r="N1031" s="25" t="str">
        <x:v>2026-08-15</x:v>
      </x:c>
    </x:row>
    <x:row r="1032">
      <x:c r="A1032" s="25" t="str">
        <x:v>CA-1033</x:v>
      </x:c>
      <x:c r="B1032" s="25" t="str">
        <x:v>CA-C0915</x:v>
      </x:c>
      <x:c r="C1032" s="25" t="n">
        <x:v>20056</x:v>
      </x:c>
      <x:c r="D1032" s="25" t="n">
        <x:v>20057</x:v>
      </x:c>
      <x:c r="E1032" s="25" t="str">
        <x:v>Glencairn Golf Club</x:v>
      </x:c>
      <x:c r="F1032" s="25" t="str">
        <x:v>Glencairn Golf Club - Scotch Block-Leithfield</x:v>
      </x:c>
      <x:c r="G1032" s="25" t="n">
        <x:v>55061</x:v>
      </x:c>
      <x:c r="H1032" s="25" t="str">
        <x:v>GOLD</x:v>
      </x:c>
      <x:c r="I1032" s="25" t="str">
        <x:v>https://api.golfcanada.ca/api/v1/facilities/20056</x:v>
      </x:c>
      <x:c r="J1032" s="25" t="str">
        <x:v>way/113020216</x:v>
      </x:c>
      <x:c r="K1032" s="25" t="str">
        <x:v>https://glencairn.clublink.ca/</x:v>
      </x:c>
      <x:c r="L1032" s="25" t="n">
        <x:v>43.56</x:v>
      </x:c>
      <x:c r="M1032" s="25" t="n">
        <x:v>-79.9406</x:v>
      </x:c>
      <x:c r="N1032" s="25" t="str">
        <x:v>2026-08-15</x:v>
      </x:c>
    </x:row>
    <x:row r="1033">
      <x:c r="A1033" s="25" t="str">
        <x:v>CA-1034</x:v>
      </x:c>
      <x:c r="B1033" s="25" t="str">
        <x:v>CA-C0915</x:v>
      </x:c>
      <x:c r="C1033" s="25" t="n">
        <x:v>20056</x:v>
      </x:c>
      <x:c r="D1033" s="25" t="n">
        <x:v>20058</x:v>
      </x:c>
      <x:c r="E1033" s="25" t="str">
        <x:v>Glencairn Golf Club</x:v>
      </x:c>
      <x:c r="F1033" s="25" t="str">
        <x:v>Glencairn Golf Club - Speyside-Scotch Block</x:v>
      </x:c>
      <x:c r="G1033" s="25" t="n">
        <x:v>55066</x:v>
      </x:c>
      <x:c r="H1033" s="25" t="str">
        <x:v>GOLD</x:v>
      </x:c>
      <x:c r="I1033" s="25" t="str">
        <x:v>https://api.golfcanada.ca/api/v1/facilities/20056</x:v>
      </x:c>
      <x:c r="J1033" s="25" t="str">
        <x:v>way/113020216</x:v>
      </x:c>
      <x:c r="K1033" s="25" t="str">
        <x:v>https://glencairn.clublink.ca/</x:v>
      </x:c>
      <x:c r="L1033" s="25" t="n">
        <x:v>43.56</x:v>
      </x:c>
      <x:c r="M1033" s="25" t="n">
        <x:v>-79.9406</x:v>
      </x:c>
      <x:c r="N1033" s="25" t="str">
        <x:v>2026-08-15</x:v>
      </x:c>
    </x:row>
    <x:row r="1034">
      <x:c r="A1034" s="25" t="str">
        <x:v>CA-1035</x:v>
      </x:c>
      <x:c r="B1034" s="25" t="str">
        <x:v>CA-C0916</x:v>
      </x:c>
      <x:c r="C1034" s="25" t="n">
        <x:v>20683</x:v>
      </x:c>
      <x:c r="D1034" s="25" t="n">
        <x:v>20703</x:v>
      </x:c>
      <x:c r="E1034" s="25" t="str">
        <x:v>Glendale Golf Club</x:v>
      </x:c>
      <x:c r="F1034" s="25"/>
      <x:c r="G1034" s="25" t="n">
        <x:v>83698</x:v>
      </x:c>
      <x:c r="H1034" s="25" t="str">
        <x:v>Blue</x:v>
      </x:c>
      <x:c r="I1034" s="25" t="str">
        <x:v>https://api.golfcanada.ca/api/v1/facilities/20683</x:v>
      </x:c>
      <x:c r="J1034" s="25" t="str">
        <x:v>way/100576866</x:v>
      </x:c>
      <x:c r="K1034" s="25"/>
      <x:c r="L1034" s="25" t="n">
        <x:v>43.2097</x:v>
      </x:c>
      <x:c r="M1034" s="25" t="n">
        <x:v>-79.7995</x:v>
      </x:c>
      <x:c r="N1034" s="25" t="str">
        <x:v>2026-08-15</x:v>
      </x:c>
    </x:row>
    <x:row r="1035">
      <x:c r="A1035" s="25" t="str">
        <x:v>CA-1036</x:v>
      </x:c>
      <x:c r="B1035" s="25" t="str">
        <x:v>CA-C0917</x:v>
      </x:c>
      <x:c r="C1035" s="25" t="n">
        <x:v>19370</x:v>
      </x:c>
      <x:c r="D1035" s="25" t="n">
        <x:v>19370</x:v>
      </x:c>
      <x:c r="E1035" s="25" t="str">
        <x:v>Glengarry Golf &amp; Country Club</x:v>
      </x:c>
      <x:c r="F1035" s="25"/>
      <x:c r="G1035" s="25" t="n">
        <x:v>213316</x:v>
      </x:c>
      <x:c r="H1035" s="25" t="str">
        <x:v>Black</x:v>
      </x:c>
      <x:c r="I1035" s="25" t="str">
        <x:v>https://api.golfcanada.ca/api/v1/facilities/19370</x:v>
      </x:c>
      <x:c r="J1035" s="25" t="str">
        <x:v>way/92360942</x:v>
      </x:c>
      <x:c r="K1035" s="25" t="str">
        <x:v>https://www.glengarrygolf.ca/</x:v>
      </x:c>
      <x:c r="L1035" s="25" t="n">
        <x:v>45.3196</x:v>
      </x:c>
      <x:c r="M1035" s="25" t="n">
        <x:v>-74.6309</x:v>
      </x:c>
      <x:c r="N1035" s="25" t="str">
        <x:v>2026-08-15</x:v>
      </x:c>
    </x:row>
    <x:row r="1036">
      <x:c r="A1036" s="25" t="str">
        <x:v>CA-1037</x:v>
      </x:c>
      <x:c r="B1036" s="25" t="str">
        <x:v>CA-C0918</x:v>
      </x:c>
      <x:c r="C1036" s="25" t="n">
        <x:v>20685</x:v>
      </x:c>
      <x:c r="D1036" s="25" t="n">
        <x:v>20705</x:v>
      </x:c>
      <x:c r="E1036" s="25" t="str">
        <x:v>Goderich Sunset Golf Club - 18 holes</x:v>
      </x:c>
      <x:c r="F1036" s="25"/>
      <x:c r="G1036" s="25" t="n">
        <x:v>83712</x:v>
      </x:c>
      <x:c r="H1036" s="25" t="str">
        <x:v>Blue</x:v>
      </x:c>
      <x:c r="I1036" s="25" t="str">
        <x:v>https://api.golfcanada.ca/api/v1/facilities/20685</x:v>
      </x:c>
      <x:c r="J1036" s="25"/>
      <x:c r="K1036" s="25"/>
      <x:c r="L1036" s="25" t="n">
        <x:v>43.7938</x:v>
      </x:c>
      <x:c r="M1036" s="25" t="n">
        <x:v>-81.7063</x:v>
      </x:c>
      <x:c r="N1036" s="25" t="str">
        <x:v>2026-08-15</x:v>
      </x:c>
    </x:row>
    <x:row r="1037">
      <x:c r="A1037" s="25" t="str">
        <x:v>CA-1038</x:v>
      </x:c>
      <x:c r="B1037" s="25" t="str">
        <x:v>CA-C0919</x:v>
      </x:c>
      <x:c r="C1037" s="25" t="n">
        <x:v>20894</x:v>
      </x:c>
      <x:c r="D1037" s="25" t="n">
        <x:v>20982</x:v>
      </x:c>
      <x:c r="E1037" s="25" t="str">
        <x:v>Golfer's Dream Golf Club</x:v>
      </x:c>
      <x:c r="F1037" s="25"/>
      <x:c r="G1037" s="25" t="n">
        <x:v>84762</x:v>
      </x:c>
      <x:c r="H1037" s="25" t="str">
        <x:v>BLUE</x:v>
      </x:c>
      <x:c r="I1037" s="25" t="str">
        <x:v>https://api.golfcanada.ca/api/v1/facilities/20894</x:v>
      </x:c>
      <x:c r="J1037" s="25"/>
      <x:c r="K1037" s="25"/>
      <x:c r="L1037" s="25" t="n">
        <x:v>44.035938</x:v>
      </x:c>
      <x:c r="M1037" s="25" t="n">
        <x:v>-78.979747</x:v>
      </x:c>
      <x:c r="N1037" s="25" t="str">
        <x:v>2026-08-15</x:v>
      </x:c>
    </x:row>
    <x:row r="1038">
      <x:c r="A1038" s="25" t="str">
        <x:v>CA-1039</x:v>
      </x:c>
      <x:c r="B1038" s="25" t="str">
        <x:v>CA-C0920</x:v>
      </x:c>
      <x:c r="C1038" s="25" t="n">
        <x:v>20687</x:v>
      </x:c>
      <x:c r="D1038" s="25" t="n">
        <x:v>20707</x:v>
      </x:c>
      <x:c r="E1038" s="25" t="str">
        <x:v>Grand Niagara Golf Club</x:v>
      </x:c>
      <x:c r="F1038" s="25"/>
      <x:c r="G1038" s="25" t="n">
        <x:v>83723</x:v>
      </x:c>
      <x:c r="H1038" s="25" t="str">
        <x:v>Black</x:v>
      </x:c>
      <x:c r="I1038" s="25" t="str">
        <x:v>https://api.golfcanada.ca/api/v1/facilities/20687</x:v>
      </x:c>
      <x:c r="J1038" s="25" t="str">
        <x:v>way/178827747</x:v>
      </x:c>
      <x:c r="K1038" s="25"/>
      <x:c r="L1038" s="25" t="n">
        <x:v>43.0422</x:v>
      </x:c>
      <x:c r="M1038" s="25" t="n">
        <x:v>-79.1396</x:v>
      </x:c>
      <x:c r="N1038" s="25" t="str">
        <x:v>2026-08-15</x:v>
      </x:c>
    </x:row>
    <x:row r="1039">
      <x:c r="A1039" s="25" t="str">
        <x:v>CA-1040</x:v>
      </x:c>
      <x:c r="B1039" s="25" t="str">
        <x:v>CA-C0921</x:v>
      </x:c>
      <x:c r="C1039" s="25" t="n">
        <x:v>20966</x:v>
      </x:c>
      <x:c r="D1039" s="25" t="n">
        <x:v>21072</x:v>
      </x:c>
      <x:c r="E1039" s="25" t="str">
        <x:v>Grand Valley Golf</x:v>
      </x:c>
      <x:c r="F1039" s="25" t="str">
        <x:v>Grand Valley Golf &amp; Country Club</x:v>
      </x:c>
      <x:c r="G1039" s="25" t="n">
        <x:v>85138</x:v>
      </x:c>
      <x:c r="H1039" s="25" t="str">
        <x:v>BLUE</x:v>
      </x:c>
      <x:c r="I1039" s="25" t="str">
        <x:v>https://api.golfcanada.ca/api/v1/facilities/20966</x:v>
      </x:c>
      <x:c r="J1039" s="25" t="str">
        <x:v>way/68104794</x:v>
      </x:c>
      <x:c r="K1039" s="25"/>
      <x:c r="L1039" s="25" t="n">
        <x:v>43.356249</x:v>
      </x:c>
      <x:c r="M1039" s="25" t="n">
        <x:v>-80.399323</x:v>
      </x:c>
      <x:c r="N1039" s="25" t="str">
        <x:v>2026-08-15</x:v>
      </x:c>
    </x:row>
    <x:row r="1040">
      <x:c r="A1040" s="25" t="str">
        <x:v>CA-1041</x:v>
      </x:c>
      <x:c r="B1040" s="25" t="str">
        <x:v>CA-C0922</x:v>
      </x:c>
      <x:c r="C1040" s="25" t="n">
        <x:v>20912</x:v>
      </x:c>
      <x:c r="D1040" s="25" t="n">
        <x:v>21006</x:v>
      </x:c>
      <x:c r="E1040" s="25" t="str">
        <x:v>Grandview Golf Club</x:v>
      </x:c>
      <x:c r="F1040" s="25"/>
      <x:c r="G1040" s="25" t="n">
        <x:v>84846</x:v>
      </x:c>
      <x:c r="H1040" s="25" t="str">
        <x:v>GOLD</x:v>
      </x:c>
      <x:c r="I1040" s="25" t="str">
        <x:v>https://api.golfcanada.ca/api/v1/facilities/20912</x:v>
      </x:c>
      <x:c r="J1040" s="25" t="str">
        <x:v>way/70711887</x:v>
      </x:c>
      <x:c r="K1040" s="25"/>
      <x:c r="L1040" s="25" t="n">
        <x:v>45.35314</x:v>
      </x:c>
      <x:c r="M1040" s="25" t="n">
        <x:v>-79.167438</x:v>
      </x:c>
      <x:c r="N1040" s="25" t="str">
        <x:v>2026-08-15</x:v>
      </x:c>
    </x:row>
    <x:row r="1041">
      <x:c r="A1041" s="25" t="str">
        <x:v>CA-1042</x:v>
      </x:c>
      <x:c r="B1041" s="25" t="str">
        <x:v>CA-C0923</x:v>
      </x:c>
      <x:c r="C1041" s="25" t="n">
        <x:v>20913</x:v>
      </x:c>
      <x:c r="D1041" s="25" t="n">
        <x:v>21007</x:v>
      </x:c>
      <x:c r="E1041" s="25" t="str">
        <x:v>Granite Golf Club</x:v>
      </x:c>
      <x:c r="F1041" s="25"/>
      <x:c r="G1041" s="25" t="n">
        <x:v>84853</x:v>
      </x:c>
      <x:c r="H1041" s="25" t="str">
        <x:v>Black</x:v>
      </x:c>
      <x:c r="I1041" s="25" t="str">
        <x:v>https://api.golfcanada.ca/api/v1/facilities/20913</x:v>
      </x:c>
      <x:c r="J1041" s="25" t="str">
        <x:v>way/123398876</x:v>
      </x:c>
      <x:c r="K1041" s="25" t="str">
        <x:v>https://www.granitegolfclub.ca/</x:v>
      </x:c>
      <x:c r="L1041" s="25" t="n">
        <x:v>44.0016</x:v>
      </x:c>
      <x:c r="M1041" s="25" t="n">
        <x:v>-79.2293</x:v>
      </x:c>
      <x:c r="N1041" s="25" t="str">
        <x:v>2026-08-15</x:v>
      </x:c>
    </x:row>
    <x:row r="1042">
      <x:c r="A1042" s="25" t="str">
        <x:v>CA-1043</x:v>
      </x:c>
      <x:c r="B1042" s="25" t="str">
        <x:v>CA-C0924</x:v>
      </x:c>
      <x:c r="C1042" s="25" t="n">
        <x:v>31746</x:v>
      </x:c>
      <x:c r="D1042" s="25" t="n">
        <x:v>32381</x:v>
      </x:c>
      <x:c r="E1042" s="25" t="str">
        <x:v>Granite Ridge Golf Club</x:v>
      </x:c>
      <x:c r="F1042" s="25" t="str">
        <x:v>Granite Ridge Golf Club(Cobalt)</x:v>
      </x:c>
      <x:c r="G1042" s="25" t="n">
        <x:v>211225</x:v>
      </x:c>
      <x:c r="H1042" s="25" t="str">
        <x:v>Blue</x:v>
      </x:c>
      <x:c r="I1042" s="25" t="str">
        <x:v>https://api.golfcanada.ca/api/v1/facilities/31746</x:v>
      </x:c>
      <x:c r="J1042" s="25" t="str">
        <x:v>way/209486388</x:v>
      </x:c>
      <x:c r="K1042" s="25"/>
      <x:c r="L1042" s="25" t="n">
        <x:v>43.5362</x:v>
      </x:c>
      <x:c r="M1042" s="25" t="n">
        <x:v>-79.9382</x:v>
      </x:c>
      <x:c r="N1042" s="25" t="str">
        <x:v>2026-08-15</x:v>
      </x:c>
    </x:row>
    <x:row r="1043">
      <x:c r="A1043" s="25" t="str">
        <x:v>CA-1044</x:v>
      </x:c>
      <x:c r="B1043" s="25" t="str">
        <x:v>CA-C0924</x:v>
      </x:c>
      <x:c r="C1043" s="25" t="n">
        <x:v>31746</x:v>
      </x:c>
      <x:c r="D1043" s="25" t="n">
        <x:v>32591</x:v>
      </x:c>
      <x:c r="E1043" s="25" t="str">
        <x:v>Granite Ridge Golf Club</x:v>
      </x:c>
      <x:c r="F1043" s="25" t="str">
        <x:v>Granite Ridge Golf Club(Ruby)</x:v>
      </x:c>
      <x:c r="G1043" s="25" t="n">
        <x:v>212279</x:v>
      </x:c>
      <x:c r="H1043" s="25" t="str">
        <x:v>Blue</x:v>
      </x:c>
      <x:c r="I1043" s="25" t="str">
        <x:v>https://api.golfcanada.ca/api/v1/facilities/31746</x:v>
      </x:c>
      <x:c r="J1043" s="25" t="str">
        <x:v>way/209486388</x:v>
      </x:c>
      <x:c r="K1043" s="25"/>
      <x:c r="L1043" s="25" t="n">
        <x:v>43.5362</x:v>
      </x:c>
      <x:c r="M1043" s="25" t="n">
        <x:v>-79.9382</x:v>
      </x:c>
      <x:c r="N1043" s="25" t="str">
        <x:v>2026-08-15</x:v>
      </x:c>
    </x:row>
    <x:row r="1044">
      <x:c r="A1044" s="25" t="str">
        <x:v>CA-1045</x:v>
      </x:c>
      <x:c r="B1044" s="25" t="str">
        <x:v>CA-C0925</x:v>
      </x:c>
      <x:c r="C1044" s="25" t="n">
        <x:v>23327</x:v>
      </x:c>
      <x:c r="D1044" s="25" t="n">
        <x:v>23360</x:v>
      </x:c>
      <x:c r="E1044" s="25" t="str">
        <x:v>Greene Acres Golf Club</x:v>
      </x:c>
      <x:c r="F1044" s="25" t="str">
        <x:v>Greene Acre Golf Club</x:v>
      </x:c>
      <x:c r="G1044" s="25" t="n">
        <x:v>164673</x:v>
      </x:c>
      <x:c r="H1044" s="25" t="str">
        <x:v>Gold/Gold</x:v>
      </x:c>
      <x:c r="I1044" s="25" t="str">
        <x:v>https://api.golfcanada.ca/api/v1/facilities/23327</x:v>
      </x:c>
      <x:c r="J1044" s="25"/>
      <x:c r="K1044" s="25"/>
      <x:c r="L1044" s="25" t="n">
        <x:v>44.3532</x:v>
      </x:c>
      <x:c r="M1044" s="25" t="n">
        <x:v>-76.1777</x:v>
      </x:c>
      <x:c r="N1044" s="25" t="str">
        <x:v>2026-08-15</x:v>
      </x:c>
    </x:row>
    <x:row r="1045">
      <x:c r="A1045" s="25" t="str">
        <x:v>CA-1046</x:v>
      </x:c>
      <x:c r="B1045" s="25" t="str">
        <x:v>CA-C0926</x:v>
      </x:c>
      <x:c r="C1045" s="25" t="n">
        <x:v>20688</x:v>
      </x:c>
      <x:c r="D1045" s="25" t="n">
        <x:v>20708</x:v>
      </x:c>
      <x:c r="E1045" s="25" t="str">
        <x:v>Greenhills Country Club</x:v>
      </x:c>
      <x:c r="F1045" s="25" t="str">
        <x:v>Greenhills Golf Club</x:v>
      </x:c>
      <x:c r="G1045" s="25" t="n">
        <x:v>83729</x:v>
      </x:c>
      <x:c r="H1045" s="25" t="str">
        <x:v>Gold</x:v>
      </x:c>
      <x:c r="I1045" s="25" t="str">
        <x:v>https://api.golfcanada.ca/api/v1/facilities/20688</x:v>
      </x:c>
      <x:c r="J1045" s="25" t="str">
        <x:v>way/190360981</x:v>
      </x:c>
      <x:c r="K1045" s="25"/>
      <x:c r="L1045" s="25" t="n">
        <x:v>42.8963</x:v>
      </x:c>
      <x:c r="M1045" s="25" t="n">
        <x:v>-81.2926</x:v>
      </x:c>
      <x:c r="N1045" s="25" t="str">
        <x:v>2026-08-15</x:v>
      </x:c>
    </x:row>
    <x:row r="1046">
      <x:c r="A1046" s="25" t="str">
        <x:v>CA-1047</x:v>
      </x:c>
      <x:c r="B1046" s="25" t="str">
        <x:v>CA-C0927</x:v>
      </x:c>
      <x:c r="C1046" s="25" t="n">
        <x:v>20895</x:v>
      </x:c>
      <x:c r="D1046" s="25" t="n">
        <x:v>20983</x:v>
      </x:c>
      <x:c r="E1046" s="25" t="str">
        <x:v>Greens At Renton</x:v>
      </x:c>
      <x:c r="F1046" s="25" t="str">
        <x:v>Greens at Renton - BLUE-GREEN</x:v>
      </x:c>
      <x:c r="G1046" s="25" t="n">
        <x:v>86051</x:v>
      </x:c>
      <x:c r="H1046" s="25" t="str">
        <x:v>Blue</x:v>
      </x:c>
      <x:c r="I1046" s="25" t="str">
        <x:v>https://api.golfcanada.ca/api/v1/facilities/20895</x:v>
      </x:c>
      <x:c r="J1046" s="25" t="str">
        <x:v>way/178685989</x:v>
      </x:c>
      <x:c r="K1046" s="25" t="str">
        <x:v>https://www.greensatrenton.com/</x:v>
      </x:c>
      <x:c r="L1046" s="25" t="n">
        <x:v>42.8711</x:v>
      </x:c>
      <x:c r="M1046" s="25" t="n">
        <x:v>-80.2266</x:v>
      </x:c>
      <x:c r="N1046" s="25" t="str">
        <x:v>2026-08-15</x:v>
      </x:c>
    </x:row>
    <x:row r="1047">
      <x:c r="A1047" s="25" t="str">
        <x:v>CA-1048</x:v>
      </x:c>
      <x:c r="B1047" s="25" t="str">
        <x:v>CA-C0927</x:v>
      </x:c>
      <x:c r="C1047" s="25" t="n">
        <x:v>20895</x:v>
      </x:c>
      <x:c r="D1047" s="25" t="n">
        <x:v>20985</x:v>
      </x:c>
      <x:c r="E1047" s="25" t="str">
        <x:v>Greens At Renton</x:v>
      </x:c>
      <x:c r="F1047" s="25" t="str">
        <x:v>Greens At Renton - GREEN-RED</x:v>
      </x:c>
      <x:c r="G1047" s="25" t="n">
        <x:v>86060</x:v>
      </x:c>
      <x:c r="H1047" s="25" t="str">
        <x:v>Blue</x:v>
      </x:c>
      <x:c r="I1047" s="25" t="str">
        <x:v>https://api.golfcanada.ca/api/v1/facilities/20895</x:v>
      </x:c>
      <x:c r="J1047" s="25" t="str">
        <x:v>way/178685989</x:v>
      </x:c>
      <x:c r="K1047" s="25" t="str">
        <x:v>https://www.greensatrenton.com/</x:v>
      </x:c>
      <x:c r="L1047" s="25" t="n">
        <x:v>42.8711</x:v>
      </x:c>
      <x:c r="M1047" s="25" t="n">
        <x:v>-80.2266</x:v>
      </x:c>
      <x:c r="N1047" s="25" t="str">
        <x:v>2026-08-15</x:v>
      </x:c>
    </x:row>
    <x:row r="1048">
      <x:c r="A1048" s="25" t="str">
        <x:v>CA-1049</x:v>
      </x:c>
      <x:c r="B1048" s="25" t="str">
        <x:v>CA-C0927</x:v>
      </x:c>
      <x:c r="C1048" s="25" t="n">
        <x:v>20895</x:v>
      </x:c>
      <x:c r="D1048" s="25" t="n">
        <x:v>20984</x:v>
      </x:c>
      <x:c r="E1048" s="25" t="str">
        <x:v>Greens At Renton</x:v>
      </x:c>
      <x:c r="F1048" s="25" t="str">
        <x:v>Greens At Renton - RED-BLUE</x:v>
      </x:c>
      <x:c r="G1048" s="25" t="n">
        <x:v>86055</x:v>
      </x:c>
      <x:c r="H1048" s="25" t="str">
        <x:v>Blue</x:v>
      </x:c>
      <x:c r="I1048" s="25" t="str">
        <x:v>https://api.golfcanada.ca/api/v1/facilities/20895</x:v>
      </x:c>
      <x:c r="J1048" s="25" t="str">
        <x:v>way/178685989</x:v>
      </x:c>
      <x:c r="K1048" s="25" t="str">
        <x:v>https://www.greensatrenton.com/</x:v>
      </x:c>
      <x:c r="L1048" s="25" t="n">
        <x:v>42.8711</x:v>
      </x:c>
      <x:c r="M1048" s="25" t="n">
        <x:v>-80.2266</x:v>
      </x:c>
      <x:c r="N1048" s="25" t="str">
        <x:v>2026-08-15</x:v>
      </x:c>
    </x:row>
    <x:row r="1049">
      <x:c r="A1049" s="25" t="str">
        <x:v>CA-1050</x:v>
      </x:c>
      <x:c r="B1049" s="25" t="str">
        <x:v>CA-C0928</x:v>
      </x:c>
      <x:c r="C1049" s="25" t="n">
        <x:v>20986</x:v>
      </x:c>
      <x:c r="D1049" s="25" t="n">
        <x:v>25279</x:v>
      </x:c>
      <x:c r="E1049" s="25" t="str">
        <x:v>Greensmere Golf &amp; Country Club</x:v>
      </x:c>
      <x:c r="F1049" s="25" t="str">
        <x:v>Greensmere Golf Club - Legacy</x:v>
      </x:c>
      <x:c r="G1049" s="25" t="n">
        <x:v>181026</x:v>
      </x:c>
      <x:c r="H1049" s="25" t="str">
        <x:v>Gold</x:v>
      </x:c>
      <x:c r="I1049" s="25" t="str">
        <x:v>https://api.golfcanada.ca/api/v1/facilities/20986</x:v>
      </x:c>
      <x:c r="J1049" s="25" t="str">
        <x:v>way/191087712</x:v>
      </x:c>
      <x:c r="K1049" s="25"/>
      <x:c r="L1049" s="25" t="n">
        <x:v>45.3054</x:v>
      </x:c>
      <x:c r="M1049" s="25" t="n">
        <x:v>-76.081</x:v>
      </x:c>
      <x:c r="N1049" s="25" t="str">
        <x:v>2026-08-15</x:v>
      </x:c>
    </x:row>
    <x:row r="1050">
      <x:c r="A1050" s="25" t="str">
        <x:v>CA-1051</x:v>
      </x:c>
      <x:c r="B1050" s="25" t="str">
        <x:v>CA-C0928</x:v>
      </x:c>
      <x:c r="C1050" s="25" t="n">
        <x:v>20986</x:v>
      </x:c>
      <x:c r="D1050" s="25" t="n">
        <x:v>21094</x:v>
      </x:c>
      <x:c r="E1050" s="25" t="str">
        <x:v>Greensmere Golf &amp; Country Club</x:v>
      </x:c>
      <x:c r="F1050" s="25" t="str">
        <x:v>Greensmere Golf Club - Premiere</x:v>
      </x:c>
      <x:c r="G1050" s="25" t="n">
        <x:v>86260</x:v>
      </x:c>
      <x:c r="H1050" s="25" t="str">
        <x:v>Gold</x:v>
      </x:c>
      <x:c r="I1050" s="25" t="str">
        <x:v>https://api.golfcanada.ca/api/v1/facilities/20986</x:v>
      </x:c>
      <x:c r="J1050" s="25" t="str">
        <x:v>way/191087712</x:v>
      </x:c>
      <x:c r="K1050" s="25"/>
      <x:c r="L1050" s="25" t="n">
        <x:v>45.3054</x:v>
      </x:c>
      <x:c r="M1050" s="25" t="n">
        <x:v>-76.081</x:v>
      </x:c>
      <x:c r="N1050" s="25" t="str">
        <x:v>2026-08-15</x:v>
      </x:c>
    </x:row>
    <x:row r="1051">
      <x:c r="A1051" s="25" t="str">
        <x:v>CA-1052</x:v>
      </x:c>
      <x:c r="B1051" s="25" t="str">
        <x:v>CA-C0929</x:v>
      </x:c>
      <x:c r="C1051" s="25" t="n">
        <x:v>23167</x:v>
      </x:c>
      <x:c r="D1051" s="25" t="n">
        <x:v>23246</x:v>
      </x:c>
      <x:c r="E1051" s="25" t="str">
        <x:v>Grenadier Island Country Club</x:v>
      </x:c>
      <x:c r="F1051" s="25"/>
      <x:c r="G1051" s="25" t="n">
        <x:v>229568</x:v>
      </x:c>
      <x:c r="H1051" s="25" t="str">
        <x:v>Black</x:v>
      </x:c>
      <x:c r="I1051" s="25" t="str">
        <x:v>https://api.golfcanada.ca/api/v1/facilities/23167</x:v>
      </x:c>
      <x:c r="J1051" s="25"/>
      <x:c r="K1051" s="25"/>
      <x:c r="L1051" s="25" t="n">
        <x:v>44.3802</x:v>
      </x:c>
      <x:c r="M1051" s="25" t="n">
        <x:v>-75.9363</x:v>
      </x:c>
      <x:c r="N1051" s="25" t="str">
        <x:v>2026-08-15</x:v>
      </x:c>
    </x:row>
    <x:row r="1052">
      <x:c r="A1052" s="25" t="str">
        <x:v>CA-1053</x:v>
      </x:c>
      <x:c r="B1052" s="25" t="str">
        <x:v>CA-C0930</x:v>
      </x:c>
      <x:c r="C1052" s="25" t="n">
        <x:v>20914</x:v>
      </x:c>
      <x:c r="D1052" s="25" t="n">
        <x:v>21008</x:v>
      </x:c>
      <x:c r="E1052" s="25" t="str">
        <x:v>Grey Silo Golf Course</x:v>
      </x:c>
      <x:c r="F1052" s="25"/>
      <x:c r="G1052" s="25" t="n">
        <x:v>84861</x:v>
      </x:c>
      <x:c r="H1052" s="25" t="str">
        <x:v>BLACK</x:v>
      </x:c>
      <x:c r="I1052" s="25" t="str">
        <x:v>https://api.golfcanada.ca/api/v1/facilities/20914</x:v>
      </x:c>
      <x:c r="J1052" s="25" t="str">
        <x:v>relation/13015228</x:v>
      </x:c>
      <x:c r="K1052" s="25"/>
      <x:c r="L1052" s="25" t="n">
        <x:v>43.5172</x:v>
      </x:c>
      <x:c r="M1052" s="25" t="n">
        <x:v>-80.4937</x:v>
      </x:c>
      <x:c r="N1052" s="25" t="str">
        <x:v>2026-08-15</x:v>
      </x:c>
    </x:row>
    <x:row r="1053">
      <x:c r="A1053" s="25" t="str">
        <x:v>CA-1054</x:v>
      </x:c>
      <x:c r="B1053" s="25" t="str">
        <x:v>CA-C0931</x:v>
      </x:c>
      <x:c r="C1053" s="25" t="n">
        <x:v>19477</x:v>
      </x:c>
      <x:c r="D1053" s="25" t="n">
        <x:v>19985</x:v>
      </x:c>
      <x:c r="E1053" s="25" t="str">
        <x:v>Greyhawk Golf Club</x:v>
      </x:c>
      <x:c r="F1053" s="25" t="str">
        <x:v>Greyhawk Golf Club - Predator</x:v>
      </x:c>
      <x:c r="G1053" s="25" t="n">
        <x:v>54727</x:v>
      </x:c>
      <x:c r="H1053" s="25" t="str">
        <x:v>Black</x:v>
      </x:c>
      <x:c r="I1053" s="25" t="str">
        <x:v>https://api.golfcanada.ca/api/v1/facilities/19477</x:v>
      </x:c>
      <x:c r="J1053" s="25" t="str">
        <x:v>way/233892961</x:v>
      </x:c>
      <x:c r="K1053" s="25" t="str">
        <x:v>https://greyhawk.clublink.ca/</x:v>
      </x:c>
      <x:c r="L1053" s="25" t="n">
        <x:v>45.3562</x:v>
      </x:c>
      <x:c r="M1053" s="25" t="n">
        <x:v>-75.447</x:v>
      </x:c>
      <x:c r="N1053" s="25" t="str">
        <x:v>2026-08-15</x:v>
      </x:c>
    </x:row>
    <x:row r="1054">
      <x:c r="A1054" s="25" t="str">
        <x:v>CA-1055</x:v>
      </x:c>
      <x:c r="B1054" s="25" t="str">
        <x:v>CA-C0931</x:v>
      </x:c>
      <x:c r="C1054" s="25" t="n">
        <x:v>19477</x:v>
      </x:c>
      <x:c r="D1054" s="25" t="n">
        <x:v>19477</x:v>
      </x:c>
      <x:c r="E1054" s="25" t="str">
        <x:v>Greyhawk Golf Club</x:v>
      </x:c>
      <x:c r="F1054" s="25" t="str">
        <x:v>Greyhawk Golf Club- Talon</x:v>
      </x:c>
      <x:c r="G1054" s="25" t="n">
        <x:v>53254</x:v>
      </x:c>
      <x:c r="H1054" s="25" t="str">
        <x:v>Black</x:v>
      </x:c>
      <x:c r="I1054" s="25" t="str">
        <x:v>https://api.golfcanada.ca/api/v1/facilities/19477</x:v>
      </x:c>
      <x:c r="J1054" s="25" t="str">
        <x:v>way/233892961</x:v>
      </x:c>
      <x:c r="K1054" s="25" t="str">
        <x:v>https://greyhawk.clublink.ca/</x:v>
      </x:c>
      <x:c r="L1054" s="25" t="n">
        <x:v>45.3562</x:v>
      </x:c>
      <x:c r="M1054" s="25" t="n">
        <x:v>-75.447</x:v>
      </x:c>
      <x:c r="N1054" s="25" t="str">
        <x:v>2026-08-15</x:v>
      </x:c>
    </x:row>
    <x:row r="1055">
      <x:c r="A1055" s="25" t="str">
        <x:v>CA-1056</x:v>
      </x:c>
      <x:c r="B1055" s="25" t="str">
        <x:v>CA-C0932</x:v>
      </x:c>
      <x:c r="C1055" s="25" t="n">
        <x:v>20690</x:v>
      </x:c>
      <x:c r="D1055" s="25" t="n">
        <x:v>20710</x:v>
      </x:c>
      <x:c r="E1055" s="25" t="str">
        <x:v>Greystone Golf Club</x:v>
      </x:c>
      <x:c r="F1055" s="25"/>
      <x:c r="G1055" s="25" t="n">
        <x:v>83741</x:v>
      </x:c>
      <x:c r="H1055" s="25" t="str">
        <x:v>Gold</x:v>
      </x:c>
      <x:c r="I1055" s="25" t="str">
        <x:v>https://api.golfcanada.ca/api/v1/facilities/20690</x:v>
      </x:c>
      <x:c r="J1055" s="25" t="str">
        <x:v>way/721952357</x:v>
      </x:c>
      <x:c r="K1055" s="25" t="str">
        <x:v>https://greystone.clublink.ca/</x:v>
      </x:c>
      <x:c r="L1055" s="25" t="n">
        <x:v>43.5486</x:v>
      </x:c>
      <x:c r="M1055" s="25" t="n">
        <x:v>-79.9489</x:v>
      </x:c>
      <x:c r="N1055" s="25" t="str">
        <x:v>2026-08-15</x:v>
      </x:c>
    </x:row>
    <x:row r="1056">
      <x:c r="A1056" s="25" t="str">
        <x:v>CA-1057</x:v>
      </x:c>
      <x:c r="B1056" s="25" t="str">
        <x:v>CA-C0933</x:v>
      </x:c>
      <x:c r="C1056" s="25" t="n">
        <x:v>20691</x:v>
      </x:c>
      <x:c r="D1056" s="25" t="n">
        <x:v>20711</x:v>
      </x:c>
      <x:c r="E1056" s="25" t="str">
        <x:v>Guelph Country Club</x:v>
      </x:c>
      <x:c r="F1056" s="25"/>
      <x:c r="G1056" s="25" t="n">
        <x:v>83747</x:v>
      </x:c>
      <x:c r="H1056" s="25" t="str">
        <x:v>Red/Blue</x:v>
      </x:c>
      <x:c r="I1056" s="25" t="str">
        <x:v>https://api.golfcanada.ca/api/v1/facilities/20691</x:v>
      </x:c>
      <x:c r="J1056" s="25"/>
      <x:c r="K1056" s="25"/>
      <x:c r="L1056" s="25" t="n">
        <x:v>43.5701</x:v>
      </x:c>
      <x:c r="M1056" s="25" t="n">
        <x:v>-80.267</x:v>
      </x:c>
      <x:c r="N1056" s="25" t="str">
        <x:v>2026-08-15</x:v>
      </x:c>
    </x:row>
    <x:row r="1057">
      <x:c r="A1057" s="25" t="str">
        <x:v>CA-1058</x:v>
      </x:c>
      <x:c r="B1057" s="25" t="str">
        <x:v>CA-C0934</x:v>
      </x:c>
      <x:c r="C1057" s="25" t="n">
        <x:v>20692</x:v>
      </x:c>
      <x:c r="D1057" s="25" t="n">
        <x:v>20712</x:v>
      </x:c>
      <x:c r="E1057" s="25" t="str">
        <x:v>Guelph Lakes Golf Club</x:v>
      </x:c>
      <x:c r="F1057" s="25"/>
      <x:c r="G1057" s="25" t="n">
        <x:v>83751</x:v>
      </x:c>
      <x:c r="H1057" s="25" t="str">
        <x:v>Black</x:v>
      </x:c>
      <x:c r="I1057" s="25" t="str">
        <x:v>https://api.golfcanada.ca/api/v1/facilities/20692</x:v>
      </x:c>
      <x:c r="J1057" s="25" t="str">
        <x:v>way/178104866</x:v>
      </x:c>
      <x:c r="K1057" s="25"/>
      <x:c r="L1057" s="25" t="n">
        <x:v>43.601449</x:v>
      </x:c>
      <x:c r="M1057" s="25" t="n">
        <x:v>-80.229249</x:v>
      </x:c>
      <x:c r="N1057" s="25" t="str">
        <x:v>2026-08-15</x:v>
      </x:c>
    </x:row>
    <x:row r="1058">
      <x:c r="A1058" s="25" t="str">
        <x:v>CA-1059</x:v>
      </x:c>
      <x:c r="B1058" s="25" t="str">
        <x:v>CA-C0935</x:v>
      </x:c>
      <x:c r="C1058" s="25" t="n">
        <x:v>32067</x:v>
      </x:c>
      <x:c r="D1058" s="25" t="n">
        <x:v>32699</x:v>
      </x:c>
      <x:c r="E1058" s="25" t="str">
        <x:v>Haileybury Golf Club</x:v>
      </x:c>
      <x:c r="F1058" s="25"/>
      <x:c r="G1058" s="25" t="n">
        <x:v>241140</x:v>
      </x:c>
      <x:c r="H1058" s="25" t="str">
        <x:v>Black/Black</x:v>
      </x:c>
      <x:c r="I1058" s="25" t="str">
        <x:v>https://api.golfcanada.ca/api/v1/facilities/32067</x:v>
      </x:c>
      <x:c r="J1058" s="25" t="str">
        <x:v>way/242510407</x:v>
      </x:c>
      <x:c r="K1058" s="25"/>
      <x:c r="L1058" s="25" t="n">
        <x:v>47.458</x:v>
      </x:c>
      <x:c r="M1058" s="25" t="n">
        <x:v>-79.6406</x:v>
      </x:c>
      <x:c r="N1058" s="25" t="str">
        <x:v>2026-08-15</x:v>
      </x:c>
    </x:row>
    <x:row r="1059">
      <x:c r="A1059" s="25" t="str">
        <x:v>CA-1060</x:v>
      </x:c>
      <x:c r="B1059" s="25" t="str">
        <x:v>CA-C0936</x:v>
      </x:c>
      <x:c r="C1059" s="25" t="n">
        <x:v>20693</x:v>
      </x:c>
      <x:c r="D1059" s="25" t="n">
        <x:v>20715</x:v>
      </x:c>
      <x:c r="E1059" s="25" t="str">
        <x:v>Hamilton Golf &amp; Country Club</x:v>
      </x:c>
      <x:c r="F1059" s="25" t="str">
        <x:v>Hamilton Golf &amp; Country Club - EAST-WEST</x:v>
      </x:c>
      <x:c r="G1059" s="25" t="n">
        <x:v>85474</x:v>
      </x:c>
      <x:c r="H1059" s="25" t="str">
        <x:v>Black</x:v>
      </x:c>
      <x:c r="I1059" s="25" t="str">
        <x:v>https://api.golfcanada.ca/api/v1/facilities/20693</x:v>
      </x:c>
      <x:c r="J1059" s="25" t="str">
        <x:v>way/20152024</x:v>
      </x:c>
      <x:c r="K1059" s="25"/>
      <x:c r="L1059" s="25" t="n">
        <x:v>43.218735</x:v>
      </x:c>
      <x:c r="M1059" s="25" t="n">
        <x:v>-79.976971</x:v>
      </x:c>
      <x:c r="N1059" s="25" t="str">
        <x:v>2026-08-15</x:v>
      </x:c>
    </x:row>
    <x:row r="1060">
      <x:c r="A1060" s="25" t="str">
        <x:v>CA-1061</x:v>
      </x:c>
      <x:c r="B1060" s="25" t="str">
        <x:v>CA-C0936</x:v>
      </x:c>
      <x:c r="C1060" s="25" t="n">
        <x:v>20693</x:v>
      </x:c>
      <x:c r="D1060" s="25" t="n">
        <x:v>34468</x:v>
      </x:c>
      <x:c r="E1060" s="25" t="str">
        <x:v>Hamilton Golf &amp; Country Club</x:v>
      </x:c>
      <x:c r="F1060" s="25" t="str">
        <x:v>Hamilton Golf &amp; Country Club - Par 3</x:v>
      </x:c>
      <x:c r="G1060" s="25" t="n">
        <x:v>247978</x:v>
      </x:c>
      <x:c r="H1060" s="25" t="str">
        <x:v>BLUE</x:v>
      </x:c>
      <x:c r="I1060" s="25" t="str">
        <x:v>https://api.golfcanada.ca/api/v1/facilities/20693</x:v>
      </x:c>
      <x:c r="J1060" s="25" t="str">
        <x:v>way/20152024</x:v>
      </x:c>
      <x:c r="K1060" s="25"/>
      <x:c r="L1060" s="25" t="n">
        <x:v>43.218735</x:v>
      </x:c>
      <x:c r="M1060" s="25" t="n">
        <x:v>-79.976971</x:v>
      </x:c>
      <x:c r="N1060" s="25" t="str">
        <x:v>2026-08-15</x:v>
      </x:c>
    </x:row>
    <x:row r="1061">
      <x:c r="A1061" s="25" t="str">
        <x:v>CA-1062</x:v>
      </x:c>
      <x:c r="B1061" s="25" t="str">
        <x:v>CA-C0936</x:v>
      </x:c>
      <x:c r="C1061" s="25" t="n">
        <x:v>20693</x:v>
      </x:c>
      <x:c r="D1061" s="25" t="n">
        <x:v>20714</x:v>
      </x:c>
      <x:c r="E1061" s="25" t="str">
        <x:v>Hamilton Golf &amp; Country Club</x:v>
      </x:c>
      <x:c r="F1061" s="25" t="str">
        <x:v>Hamilton Golf &amp; Country Club - SOUTH-EAST</x:v>
      </x:c>
      <x:c r="G1061" s="25" t="n">
        <x:v>210893</x:v>
      </x:c>
      <x:c r="H1061" s="25" t="str">
        <x:v>Black</x:v>
      </x:c>
      <x:c r="I1061" s="25" t="str">
        <x:v>https://api.golfcanada.ca/api/v1/facilities/20693</x:v>
      </x:c>
      <x:c r="J1061" s="25" t="str">
        <x:v>way/20152024</x:v>
      </x:c>
      <x:c r="K1061" s="25"/>
      <x:c r="L1061" s="25" t="n">
        <x:v>43.218735</x:v>
      </x:c>
      <x:c r="M1061" s="25" t="n">
        <x:v>-79.976971</x:v>
      </x:c>
      <x:c r="N1061" s="25" t="str">
        <x:v>2026-08-15</x:v>
      </x:c>
    </x:row>
    <x:row r="1062">
      <x:c r="A1062" s="25" t="str">
        <x:v>CA-1063</x:v>
      </x:c>
      <x:c r="B1062" s="25" t="str">
        <x:v>CA-C0936</x:v>
      </x:c>
      <x:c r="C1062" s="25" t="n">
        <x:v>20693</x:v>
      </x:c>
      <x:c r="D1062" s="25" t="n">
        <x:v>20713</x:v>
      </x:c>
      <x:c r="E1062" s="25" t="str">
        <x:v>Hamilton Golf &amp; Country Club</x:v>
      </x:c>
      <x:c r="F1062" s="25" t="str">
        <x:v>Hamilton Golf &amp; Country Club - WEST-SOUTH</x:v>
      </x:c>
      <x:c r="G1062" s="25" t="n">
        <x:v>86717</x:v>
      </x:c>
      <x:c r="H1062" s="25" t="str">
        <x:v>Black</x:v>
      </x:c>
      <x:c r="I1062" s="25" t="str">
        <x:v>https://api.golfcanada.ca/api/v1/facilities/20693</x:v>
      </x:c>
      <x:c r="J1062" s="25" t="str">
        <x:v>way/20152024</x:v>
      </x:c>
      <x:c r="K1062" s="25"/>
      <x:c r="L1062" s="25" t="n">
        <x:v>43.218735</x:v>
      </x:c>
      <x:c r="M1062" s="25" t="n">
        <x:v>-79.976971</x:v>
      </x:c>
      <x:c r="N1062" s="25" t="str">
        <x:v>2026-08-15</x:v>
      </x:c>
    </x:row>
    <x:row r="1063">
      <x:c r="A1063" s="25" t="str">
        <x:v>CA-1064</x:v>
      </x:c>
      <x:c r="B1063" s="25" t="str">
        <x:v>CA-C0937</x:v>
      </x:c>
      <x:c r="C1063" s="25" t="n">
        <x:v>19413</x:v>
      </x:c>
      <x:c r="D1063" s="25" t="n">
        <x:v>19413</x:v>
      </x:c>
      <x:c r="E1063" s="25" t="str">
        <x:v>Hammond Golf &amp; Country Club</x:v>
      </x:c>
      <x:c r="F1063" s="25"/>
      <x:c r="G1063" s="25" t="n">
        <x:v>53112</x:v>
      </x:c>
      <x:c r="H1063" s="25" t="str">
        <x:v>Blue</x:v>
      </x:c>
      <x:c r="I1063" s="25" t="str">
        <x:v>https://api.golfcanada.ca/api/v1/facilities/19413</x:v>
      </x:c>
      <x:c r="J1063" s="25" t="str">
        <x:v>way/858354838</x:v>
      </x:c>
      <x:c r="K1063" s="25"/>
      <x:c r="L1063" s="25" t="n">
        <x:v>45.4637</x:v>
      </x:c>
      <x:c r="M1063" s="25" t="n">
        <x:v>-75.2699</x:v>
      </x:c>
      <x:c r="N1063" s="25" t="str">
        <x:v>2026-08-15</x:v>
      </x:c>
    </x:row>
    <x:row r="1064">
      <x:c r="A1064" s="25" t="str">
        <x:v>CA-1065</x:v>
      </x:c>
      <x:c r="B1064" s="25" t="str">
        <x:v>CA-C0938</x:v>
      </x:c>
      <x:c r="C1064" s="25" t="n">
        <x:v>20694</x:v>
      </x:c>
      <x:c r="D1064" s="25" t="n">
        <x:v>20716</x:v>
      </x:c>
      <x:c r="E1064" s="25" t="str">
        <x:v>Harbour View Golf &amp; Country Club</x:v>
      </x:c>
      <x:c r="F1064" s="25"/>
      <x:c r="G1064" s="25" t="n">
        <x:v>83757</x:v>
      </x:c>
      <x:c r="H1064" s="25" t="str">
        <x:v>BLUE</x:v>
      </x:c>
      <x:c r="I1064" s="25" t="str">
        <x:v>https://api.golfcanada.ca/api/v1/facilities/20694</x:v>
      </x:c>
      <x:c r="J1064" s="25"/>
      <x:c r="K1064" s="25"/>
      <x:c r="L1064" s="25" t="n">
        <x:v>44.2265</x:v>
      </x:c>
      <x:c r="M1064" s="25" t="n">
        <x:v>-79.5411</x:v>
      </x:c>
      <x:c r="N1064" s="25" t="str">
        <x:v>2026-08-15</x:v>
      </x:c>
    </x:row>
    <x:row r="1065">
      <x:c r="A1065" s="25" t="str">
        <x:v>CA-1066</x:v>
      </x:c>
      <x:c r="B1065" s="25" t="str">
        <x:v>CA-C0939</x:v>
      </x:c>
      <x:c r="C1065" s="25" t="n">
        <x:v>33526</x:v>
      </x:c>
      <x:c r="D1065" s="25" t="n">
        <x:v>34078</x:v>
      </x:c>
      <x:c r="E1065" s="25" t="str">
        <x:v>Harmony Creek Golf Centre Ltd.</x:v>
      </x:c>
      <x:c r="F1065" s="25"/>
      <x:c r="G1065" s="25"/>
      <x:c r="H1065" s="25"/>
      <x:c r="I1065" s="25" t="str">
        <x:v>https://api.golfcanada.ca/api/v1/facilities/33526</x:v>
      </x:c>
      <x:c r="J1065" s="25" t="str">
        <x:v>way/34263044</x:v>
      </x:c>
      <x:c r="K1065" s="25"/>
      <x:c r="L1065" s="25" t="n">
        <x:v>43.8889</x:v>
      </x:c>
      <x:c r="M1065" s="25" t="n">
        <x:v>-78.8476</x:v>
      </x:c>
      <x:c r="N1065" s="25" t="str">
        <x:v>2026-08-15</x:v>
      </x:c>
    </x:row>
    <x:row r="1066">
      <x:c r="A1066" s="25" t="str">
        <x:v>CA-1067</x:v>
      </x:c>
      <x:c r="B1066" s="25" t="str">
        <x:v>CA-C0940</x:v>
      </x:c>
      <x:c r="C1066" s="25" t="n">
        <x:v>20695</x:v>
      </x:c>
      <x:c r="D1066" s="25" t="n">
        <x:v>34930</x:v>
      </x:c>
      <x:c r="E1066" s="25" t="str">
        <x:v>Hawk Ridge Golf Club</x:v>
      </x:c>
      <x:c r="F1066" s="25" t="str">
        <x:v>Hawk Ridge Golf Club - The Island</x:v>
      </x:c>
      <x:c r="G1066" s="25" t="n">
        <x:v>253270</x:v>
      </x:c>
      <x:c r="H1066" s="25" t="str">
        <x:v>White</x:v>
      </x:c>
      <x:c r="I1066" s="25" t="str">
        <x:v>https://api.golfcanada.ca/api/v1/facilities/20695</x:v>
      </x:c>
      <x:c r="J1066" s="25" t="str">
        <x:v>way/732038244</x:v>
      </x:c>
      <x:c r="K1066" s="25" t="str">
        <x:v>https://www.hawkridgegolf.com/</x:v>
      </x:c>
      <x:c r="L1066" s="25" t="n">
        <x:v>44.6282</x:v>
      </x:c>
      <x:c r="M1066" s="25" t="n">
        <x:v>-79.4488</x:v>
      </x:c>
      <x:c r="N1066" s="25" t="str">
        <x:v>2026-08-15</x:v>
      </x:c>
    </x:row>
    <x:row r="1067">
      <x:c r="A1067" s="25" t="str">
        <x:v>CA-1068</x:v>
      </x:c>
      <x:c r="B1067" s="25" t="str">
        <x:v>CA-C0940</x:v>
      </x:c>
      <x:c r="C1067" s="25" t="n">
        <x:v>20695</x:v>
      </x:c>
      <x:c r="D1067" s="25" t="n">
        <x:v>20718</x:v>
      </x:c>
      <x:c r="E1067" s="25" t="str">
        <x:v>Hawk Ridge Golf Club</x:v>
      </x:c>
      <x:c r="F1067" s="25" t="str">
        <x:v>Hawk Ridge Golf Club - The Meadow</x:v>
      </x:c>
      <x:c r="G1067" s="25" t="n">
        <x:v>85487</x:v>
      </x:c>
      <x:c r="H1067" s="25" t="str">
        <x:v>BLACK     </x:v>
      </x:c>
      <x:c r="I1067" s="25" t="str">
        <x:v>https://api.golfcanada.ca/api/v1/facilities/20695</x:v>
      </x:c>
      <x:c r="J1067" s="25" t="str">
        <x:v>way/732038244</x:v>
      </x:c>
      <x:c r="K1067" s="25" t="str">
        <x:v>https://www.hawkridgegolf.com/</x:v>
      </x:c>
      <x:c r="L1067" s="25" t="n">
        <x:v>44.6282</x:v>
      </x:c>
      <x:c r="M1067" s="25" t="n">
        <x:v>-79.4488</x:v>
      </x:c>
      <x:c r="N1067" s="25" t="str">
        <x:v>2026-08-15</x:v>
      </x:c>
    </x:row>
    <x:row r="1068">
      <x:c r="A1068" s="25" t="str">
        <x:v>CA-1069</x:v>
      </x:c>
      <x:c r="B1068" s="25" t="str">
        <x:v>CA-C0940</x:v>
      </x:c>
      <x:c r="C1068" s="25" t="n">
        <x:v>20695</x:v>
      </x:c>
      <x:c r="D1068" s="25" t="n">
        <x:v>20717</x:v>
      </x:c>
      <x:c r="E1068" s="25" t="str">
        <x:v>Hawk Ridge Golf Club</x:v>
      </x:c>
      <x:c r="F1068" s="25" t="str">
        <x:v>Hawk Ridge Golf Club - The Timber</x:v>
      </x:c>
      <x:c r="G1068" s="25" t="n">
        <x:v>85481</x:v>
      </x:c>
      <x:c r="H1068" s="25" t="str">
        <x:v>BLACK</x:v>
      </x:c>
      <x:c r="I1068" s="25" t="str">
        <x:v>https://api.golfcanada.ca/api/v1/facilities/20695</x:v>
      </x:c>
      <x:c r="J1068" s="25" t="str">
        <x:v>way/732038244</x:v>
      </x:c>
      <x:c r="K1068" s="25" t="str">
        <x:v>https://www.hawkridgegolf.com/</x:v>
      </x:c>
      <x:c r="L1068" s="25" t="n">
        <x:v>44.6282</x:v>
      </x:c>
      <x:c r="M1068" s="25" t="n">
        <x:v>-79.4488</x:v>
      </x:c>
      <x:c r="N1068" s="25" t="str">
        <x:v>2026-08-15</x:v>
      </x:c>
    </x:row>
    <x:row r="1069">
      <x:c r="A1069" s="25" t="str">
        <x:v>CA-1070</x:v>
      </x:c>
      <x:c r="B1069" s="25" t="str">
        <x:v>CA-C0941</x:v>
      </x:c>
      <x:c r="C1069" s="25" t="n">
        <x:v>19268</x:v>
      </x:c>
      <x:c r="D1069" s="25" t="n">
        <x:v>19268</x:v>
      </x:c>
      <x:c r="E1069" s="25" t="str">
        <x:v>Hawkesbury Golf &amp; Curling Club</x:v>
      </x:c>
      <x:c r="F1069" s="25"/>
      <x:c r="G1069" s="25" t="n">
        <x:v>87420</x:v>
      </x:c>
      <x:c r="H1069" s="25" t="str">
        <x:v>Gold</x:v>
      </x:c>
      <x:c r="I1069" s="25" t="str">
        <x:v>https://api.golfcanada.ca/api/v1/facilities/19268</x:v>
      </x:c>
      <x:c r="J1069" s="25" t="str">
        <x:v>way/542583925</x:v>
      </x:c>
      <x:c r="K1069" s="25"/>
      <x:c r="L1069" s="25" t="n">
        <x:v>45.5782</x:v>
      </x:c>
      <x:c r="M1069" s="25" t="n">
        <x:v>-74.5271</x:v>
      </x:c>
      <x:c r="N1069" s="25" t="str">
        <x:v>2026-08-15</x:v>
      </x:c>
    </x:row>
    <x:row r="1070">
      <x:c r="A1070" s="25" t="str">
        <x:v>CA-1071</x:v>
      </x:c>
      <x:c r="B1070" s="25" t="str">
        <x:v>CA-C0942</x:v>
      </x:c>
      <x:c r="C1070" s="25" t="n">
        <x:v>20701</x:v>
      </x:c>
      <x:c r="D1070" s="25" t="n">
        <x:v>20725</x:v>
      </x:c>
      <x:c r="E1070" s="25" t="str">
        <x:v>Hearst Golf Club</x:v>
      </x:c>
      <x:c r="F1070" s="25"/>
      <x:c r="G1070" s="25" t="n">
        <x:v>86776</x:v>
      </x:c>
      <x:c r="H1070" s="25" t="str">
        <x:v>BLACK</x:v>
      </x:c>
      <x:c r="I1070" s="25" t="str">
        <x:v>https://api.golfcanada.ca/api/v1/facilities/20701</x:v>
      </x:c>
      <x:c r="J1070" s="25" t="str">
        <x:v>way/315236788</x:v>
      </x:c>
      <x:c r="K1070" s="25"/>
      <x:c r="L1070" s="25" t="n">
        <x:v>49.733537</x:v>
      </x:c>
      <x:c r="M1070" s="25" t="n">
        <x:v>-83.651576</x:v>
      </x:c>
      <x:c r="N1070" s="25" t="str">
        <x:v>2026-08-15</x:v>
      </x:c>
    </x:row>
    <x:row r="1071">
      <x:c r="A1071" s="25" t="str">
        <x:v>CA-1072</x:v>
      </x:c>
      <x:c r="B1071" s="25" t="str">
        <x:v>CA-C0943</x:v>
      </x:c>
      <x:c r="C1071" s="25" t="n">
        <x:v>19664</x:v>
      </x:c>
      <x:c r="D1071" s="25" t="n">
        <x:v>19664</x:v>
      </x:c>
      <x:c r="E1071" s="25" t="str">
        <x:v>Heritage Golf Club</x:v>
      </x:c>
      <x:c r="F1071" s="25" t="str">
        <x:v>Heritage Golf &amp; Country Club - Blue/Green</x:v>
      </x:c>
      <x:c r="G1071" s="25" t="n">
        <x:v>82846</x:v>
      </x:c>
      <x:c r="H1071" s="25" t="str">
        <x:v>Blue</x:v>
      </x:c>
      <x:c r="I1071" s="25" t="str">
        <x:v>https://api.golfcanada.ca/api/v1/facilities/19664</x:v>
      </x:c>
      <x:c r="J1071" s="25"/>
      <x:c r="K1071" s="25"/>
      <x:c r="L1071" s="25" t="n">
        <x:v>45.134</x:v>
      </x:c>
      <x:c r="M1071" s="25" t="n">
        <x:v>-74.5</x:v>
      </x:c>
      <x:c r="N1071" s="25" t="str">
        <x:v>2026-08-15</x:v>
      </x:c>
    </x:row>
    <x:row r="1072">
      <x:c r="A1072" s="25" t="str">
        <x:v>CA-1073</x:v>
      </x:c>
      <x:c r="B1072" s="25" t="str">
        <x:v>CA-C0943</x:v>
      </x:c>
      <x:c r="C1072" s="25" t="n">
        <x:v>19664</x:v>
      </x:c>
      <x:c r="D1072" s="25" t="n">
        <x:v>20472</x:v>
      </x:c>
      <x:c r="E1072" s="25" t="str">
        <x:v>Heritage Golf Club</x:v>
      </x:c>
      <x:c r="F1072" s="25" t="str">
        <x:v>Heritage Golf &amp; Country Club - Blue/Orange</x:v>
      </x:c>
      <x:c r="G1072" s="25" t="n">
        <x:v>82855</x:v>
      </x:c>
      <x:c r="H1072" s="25" t="str">
        <x:v>Blue</x:v>
      </x:c>
      <x:c r="I1072" s="25" t="str">
        <x:v>https://api.golfcanada.ca/api/v1/facilities/19664</x:v>
      </x:c>
      <x:c r="J1072" s="25"/>
      <x:c r="K1072" s="25"/>
      <x:c r="L1072" s="25" t="n">
        <x:v>45.134</x:v>
      </x:c>
      <x:c r="M1072" s="25" t="n">
        <x:v>-74.5</x:v>
      </x:c>
      <x:c r="N1072" s="25" t="str">
        <x:v>2026-08-15</x:v>
      </x:c>
    </x:row>
    <x:row r="1073">
      <x:c r="A1073" s="25" t="str">
        <x:v>CA-1074</x:v>
      </x:c>
      <x:c r="B1073" s="25" t="str">
        <x:v>CA-C0943</x:v>
      </x:c>
      <x:c r="C1073" s="25" t="n">
        <x:v>19664</x:v>
      </x:c>
      <x:c r="D1073" s="25" t="n">
        <x:v>20473</x:v>
      </x:c>
      <x:c r="E1073" s="25" t="str">
        <x:v>Heritage Golf Club</x:v>
      </x:c>
      <x:c r="F1073" s="25" t="str">
        <x:v>Heritage Golf &amp; Country Club - Green/Orange</x:v>
      </x:c>
      <x:c r="G1073" s="25" t="n">
        <x:v>82860</x:v>
      </x:c>
      <x:c r="H1073" s="25" t="str">
        <x:v>Blue</x:v>
      </x:c>
      <x:c r="I1073" s="25" t="str">
        <x:v>https://api.golfcanada.ca/api/v1/facilities/19664</x:v>
      </x:c>
      <x:c r="J1073" s="25"/>
      <x:c r="K1073" s="25"/>
      <x:c r="L1073" s="25" t="n">
        <x:v>45.134</x:v>
      </x:c>
      <x:c r="M1073" s="25" t="n">
        <x:v>-74.5</x:v>
      </x:c>
      <x:c r="N1073" s="25" t="str">
        <x:v>2026-08-15</x:v>
      </x:c>
    </x:row>
    <x:row r="1074">
      <x:c r="A1074" s="25" t="str">
        <x:v>CA-1075</x:v>
      </x:c>
      <x:c r="B1074" s="25" t="str">
        <x:v>CA-C0944</x:v>
      </x:c>
      <x:c r="C1074" s="25" t="n">
        <x:v>20658</x:v>
      </x:c>
      <x:c r="D1074" s="25" t="n">
        <x:v>20675</x:v>
      </x:c>
      <x:c r="E1074" s="25" t="str">
        <x:v>Heritage Hills Golf Club</x:v>
      </x:c>
      <x:c r="F1074" s="25"/>
      <x:c r="G1074" s="25" t="n">
        <x:v>83572</x:v>
      </x:c>
      <x:c r="H1074" s="25" t="str">
        <x:v>BLACK</x:v>
      </x:c>
      <x:c r="I1074" s="25" t="str">
        <x:v>https://api.golfcanada.ca/api/v1/facilities/20658</x:v>
      </x:c>
      <x:c r="J1074" s="25"/>
      <x:c r="K1074" s="25"/>
      <x:c r="L1074" s="25" t="n">
        <x:v>44.4302</x:v>
      </x:c>
      <x:c r="M1074" s="25" t="n">
        <x:v>-79.6095</x:v>
      </x:c>
      <x:c r="N1074" s="25" t="str">
        <x:v>2026-08-15</x:v>
      </x:c>
    </x:row>
    <x:row r="1075">
      <x:c r="A1075" s="25" t="str">
        <x:v>CA-1076</x:v>
      </x:c>
      <x:c r="B1075" s="25" t="str">
        <x:v>CA-C0945</x:v>
      </x:c>
      <x:c r="C1075" s="25" t="n">
        <x:v>32171</x:v>
      </x:c>
      <x:c r="D1075" s="25" t="n">
        <x:v>32803</x:v>
      </x:c>
      <x:c r="E1075" s="25" t="str">
        <x:v>Heron Landing Golf Club</x:v>
      </x:c>
      <x:c r="F1075" s="25"/>
      <x:c r="G1075" s="25" t="n">
        <x:v>215883</x:v>
      </x:c>
      <x:c r="H1075" s="25" t="str">
        <x:v>Blue</x:v>
      </x:c>
      <x:c r="I1075" s="25" t="str">
        <x:v>https://api.golfcanada.ca/api/v1/facilities/32171</x:v>
      </x:c>
      <x:c r="J1075" s="25" t="str">
        <x:v>way/849615364</x:v>
      </x:c>
      <x:c r="K1075" s="25"/>
      <x:c r="L1075" s="25" t="n">
        <x:v>44.267714</x:v>
      </x:c>
      <x:c r="M1075" s="25" t="n">
        <x:v>-78.396047</x:v>
      </x:c>
      <x:c r="N1075" s="25" t="str">
        <x:v>2026-08-15</x:v>
      </x:c>
    </x:row>
    <x:row r="1076">
      <x:c r="A1076" s="25" t="str">
        <x:v>CA-1077</x:v>
      </x:c>
      <x:c r="B1076" s="25" t="str">
        <x:v>CA-C0946</x:v>
      </x:c>
      <x:c r="C1076" s="25" t="n">
        <x:v>25088</x:v>
      </x:c>
      <x:c r="D1076" s="25" t="n">
        <x:v>24908</x:v>
      </x:c>
      <x:c r="E1076" s="25" t="str">
        <x:v>Heron Landing Golf Course</x:v>
      </x:c>
      <x:c r="F1076" s="25"/>
      <x:c r="G1076" s="25" t="n">
        <x:v>177882</x:v>
      </x:c>
      <x:c r="H1076" s="25" t="str">
        <x:v>Black</x:v>
      </x:c>
      <x:c r="I1076" s="25" t="str">
        <x:v>https://api.golfcanada.ca/api/v1/facilities/25088</x:v>
      </x:c>
      <x:c r="J1076" s="25" t="str">
        <x:v>node/13201887329</x:v>
      </x:c>
      <x:c r="K1076" s="25"/>
      <x:c r="L1076" s="25" t="n">
        <x:v>48.5994</x:v>
      </x:c>
      <x:c r="M1076" s="25" t="n">
        <x:v>-93.4009</x:v>
      </x:c>
      <x:c r="N1076" s="25" t="str">
        <x:v>2026-08-15</x:v>
      </x:c>
    </x:row>
    <x:row r="1077">
      <x:c r="A1077" s="25" t="str">
        <x:v>CA-1078</x:v>
      </x:c>
      <x:c r="B1077" s="25" t="str">
        <x:v>CA-C0947</x:v>
      </x:c>
      <x:c r="C1077" s="25" t="n">
        <x:v>20696</x:v>
      </x:c>
      <x:c r="D1077" s="25" t="n">
        <x:v>20719</x:v>
      </x:c>
      <x:c r="E1077" s="25" t="str">
        <x:v>Heron Point Golf Links</x:v>
      </x:c>
      <x:c r="F1077" s="25"/>
      <x:c r="G1077" s="25" t="n">
        <x:v>83764</x:v>
      </x:c>
      <x:c r="H1077" s="25" t="str">
        <x:v>Gold</x:v>
      </x:c>
      <x:c r="I1077" s="25" t="str">
        <x:v>https://api.golfcanada.ca/api/v1/facilities/20696</x:v>
      </x:c>
      <x:c r="J1077" s="25" t="str">
        <x:v>way/839391200</x:v>
      </x:c>
      <x:c r="K1077" s="25"/>
      <x:c r="L1077" s="25" t="n">
        <x:v>43.1829</x:v>
      </x:c>
      <x:c r="M1077" s="25" t="n">
        <x:v>-80.0901</x:v>
      </x:c>
      <x:c r="N1077" s="25" t="str">
        <x:v>2026-08-15</x:v>
      </x:c>
    </x:row>
    <x:row r="1078">
      <x:c r="A1078" s="25" t="str">
        <x:v>CA-1079</x:v>
      </x:c>
      <x:c r="B1078" s="25" t="str">
        <x:v>CA-C0948</x:v>
      </x:c>
      <x:c r="C1078" s="25" t="n">
        <x:v>20697</x:v>
      </x:c>
      <x:c r="D1078" s="25" t="n">
        <x:v>20720</x:v>
      </x:c>
      <x:c r="E1078" s="25" t="str">
        <x:v>Hickory Ridge Golf &amp; Country Club</x:v>
      </x:c>
      <x:c r="F1078" s="25"/>
      <x:c r="G1078" s="25" t="n">
        <x:v>83770</x:v>
      </x:c>
      <x:c r="H1078" s="25" t="str">
        <x:v>Blue</x:v>
      </x:c>
      <x:c r="I1078" s="25" t="str">
        <x:v>https://api.golfcanada.ca/api/v1/facilities/20697</x:v>
      </x:c>
      <x:c r="J1078" s="25" t="str">
        <x:v>way/1053105321</x:v>
      </x:c>
      <x:c r="K1078" s="25"/>
      <x:c r="L1078" s="25" t="n">
        <x:v>42.9189</x:v>
      </x:c>
      <x:c r="M1078" s="25" t="n">
        <x:v>-81.3619</x:v>
      </x:c>
      <x:c r="N1078" s="25" t="str">
        <x:v>2026-08-15</x:v>
      </x:c>
    </x:row>
    <x:row r="1079">
      <x:c r="A1079" s="25" t="str">
        <x:v>CA-1080</x:v>
      </x:c>
      <x:c r="B1079" s="25" t="str">
        <x:v>CA-C0949</x:v>
      </x:c>
      <x:c r="C1079" s="25" t="n">
        <x:v>20642</x:v>
      </x:c>
      <x:c r="D1079" s="25" t="n">
        <x:v>20655</x:v>
      </x:c>
      <x:c r="E1079" s="25" t="str">
        <x:v>Hidden Hills Golf &amp; Country Club</x:v>
      </x:c>
      <x:c r="F1079" s="25" t="str">
        <x:v>Hidden Hills G&amp;CC - BLACK-GREEN</x:v>
      </x:c>
      <x:c r="G1079" s="25" t="n">
        <x:v>85378</x:v>
      </x:c>
      <x:c r="H1079" s="25" t="str">
        <x:v>Black</x:v>
      </x:c>
      <x:c r="I1079" s="25" t="str">
        <x:v>https://api.golfcanada.ca/api/v1/facilities/20642</x:v>
      </x:c>
      <x:c r="J1079" s="25"/>
      <x:c r="K1079" s="25"/>
      <x:c r="L1079" s="25" t="n">
        <x:v>42.4791</x:v>
      </x:c>
      <x:c r="M1079" s="25" t="n">
        <x:v>-82.278</x:v>
      </x:c>
      <x:c r="N1079" s="25" t="str">
        <x:v>2026-08-15</x:v>
      </x:c>
    </x:row>
    <x:row r="1080">
      <x:c r="A1080" s="25" t="str">
        <x:v>CA-1081</x:v>
      </x:c>
      <x:c r="B1080" s="25" t="str">
        <x:v>CA-C0949</x:v>
      </x:c>
      <x:c r="C1080" s="25" t="n">
        <x:v>20642</x:v>
      </x:c>
      <x:c r="D1080" s="25" t="n">
        <x:v>20656</x:v>
      </x:c>
      <x:c r="E1080" s="25" t="str">
        <x:v>Hidden Hills Golf &amp; Country Club</x:v>
      </x:c>
      <x:c r="F1080" s="25" t="str">
        <x:v>Hidden Hills G&amp;CC - BLUE-BLACK</x:v>
      </x:c>
      <x:c r="G1080" s="25" t="n">
        <x:v>85382</x:v>
      </x:c>
      <x:c r="H1080" s="25" t="str">
        <x:v>Black</x:v>
      </x:c>
      <x:c r="I1080" s="25" t="str">
        <x:v>https://api.golfcanada.ca/api/v1/facilities/20642</x:v>
      </x:c>
      <x:c r="J1080" s="25"/>
      <x:c r="K1080" s="25"/>
      <x:c r="L1080" s="25" t="n">
        <x:v>42.4791</x:v>
      </x:c>
      <x:c r="M1080" s="25" t="n">
        <x:v>-82.278</x:v>
      </x:c>
      <x:c r="N1080" s="25" t="str">
        <x:v>2026-08-15</x:v>
      </x:c>
    </x:row>
    <x:row r="1081">
      <x:c r="A1081" s="25" t="str">
        <x:v>CA-1082</x:v>
      </x:c>
      <x:c r="B1081" s="25" t="str">
        <x:v>CA-C0949</x:v>
      </x:c>
      <x:c r="C1081" s="25" t="n">
        <x:v>20642</x:v>
      </x:c>
      <x:c r="D1081" s="25" t="n">
        <x:v>20654</x:v>
      </x:c>
      <x:c r="E1081" s="25" t="str">
        <x:v>Hidden Hills Golf &amp; Country Club</x:v>
      </x:c>
      <x:c r="F1081" s="25" t="str">
        <x:v>Hidden Hills G&amp;CC - GREEN-BLUE</x:v>
      </x:c>
      <x:c r="G1081" s="25" t="n">
        <x:v>85374</x:v>
      </x:c>
      <x:c r="H1081" s="25" t="str">
        <x:v>Black</x:v>
      </x:c>
      <x:c r="I1081" s="25" t="str">
        <x:v>https://api.golfcanada.ca/api/v1/facilities/20642</x:v>
      </x:c>
      <x:c r="J1081" s="25"/>
      <x:c r="K1081" s="25"/>
      <x:c r="L1081" s="25" t="n">
        <x:v>42.4791</x:v>
      </x:c>
      <x:c r="M1081" s="25" t="n">
        <x:v>-82.278</x:v>
      </x:c>
      <x:c r="N1081" s="25" t="str">
        <x:v>2026-08-15</x:v>
      </x:c>
    </x:row>
    <x:row r="1082">
      <x:c r="A1082" s="25" t="str">
        <x:v>CA-1083</x:v>
      </x:c>
      <x:c r="B1082" s="25" t="str">
        <x:v>CA-C0950</x:v>
      </x:c>
      <x:c r="C1082" s="25" t="n">
        <x:v>20698</x:v>
      </x:c>
      <x:c r="D1082" s="25" t="n">
        <x:v>20722</x:v>
      </x:c>
      <x:c r="E1082" s="25" t="str">
        <x:v>Hidden Lake Golf Club</x:v>
      </x:c>
      <x:c r="F1082" s="25" t="str">
        <x:v>Hidden Lake Golf Club - NEW COURSE</x:v>
      </x:c>
      <x:c r="G1082" s="25" t="n">
        <x:v>85505</x:v>
      </x:c>
      <x:c r="H1082" s="25" t="str">
        <x:v>GOLD</x:v>
      </x:c>
      <x:c r="I1082" s="25" t="str">
        <x:v>https://api.golfcanada.ca/api/v1/facilities/20698</x:v>
      </x:c>
      <x:c r="J1082" s="25" t="str">
        <x:v>way/43937472</x:v>
      </x:c>
      <x:c r="K1082" s="25" t="str">
        <x:v>https://hiddenlake.clublink.ca/</x:v>
      </x:c>
      <x:c r="L1082" s="25" t="n">
        <x:v>43.375</x:v>
      </x:c>
      <x:c r="M1082" s="25" t="n">
        <x:v>-79.8838</x:v>
      </x:c>
      <x:c r="N1082" s="25" t="str">
        <x:v>2026-08-15</x:v>
      </x:c>
    </x:row>
    <x:row r="1083">
      <x:c r="A1083" s="25" t="str">
        <x:v>CA-1084</x:v>
      </x:c>
      <x:c r="B1083" s="25" t="str">
        <x:v>CA-C0950</x:v>
      </x:c>
      <x:c r="C1083" s="25" t="n">
        <x:v>20698</x:v>
      </x:c>
      <x:c r="D1083" s="25" t="n">
        <x:v>20721</x:v>
      </x:c>
      <x:c r="E1083" s="25" t="str">
        <x:v>Hidden Lake Golf Club</x:v>
      </x:c>
      <x:c r="F1083" s="25" t="str">
        <x:v>Hidden Lake Golf Club - OLD COURSE</x:v>
      </x:c>
      <x:c r="G1083" s="25" t="n">
        <x:v>85496</x:v>
      </x:c>
      <x:c r="H1083" s="25" t="str">
        <x:v>GOLD      </x:v>
      </x:c>
      <x:c r="I1083" s="25" t="str">
        <x:v>https://api.golfcanada.ca/api/v1/facilities/20698</x:v>
      </x:c>
      <x:c r="J1083" s="25" t="str">
        <x:v>way/43937472</x:v>
      </x:c>
      <x:c r="K1083" s="25" t="str">
        <x:v>https://hiddenlake.clublink.ca/</x:v>
      </x:c>
      <x:c r="L1083" s="25" t="n">
        <x:v>43.375</x:v>
      </x:c>
      <x:c r="M1083" s="25" t="n">
        <x:v>-79.8838</x:v>
      </x:c>
      <x:c r="N1083" s="25" t="str">
        <x:v>2026-08-15</x:v>
      </x:c>
    </x:row>
    <x:row r="1084">
      <x:c r="A1084" s="25" t="str">
        <x:v>CA-1085</x:v>
      </x:c>
      <x:c r="B1084" s="25" t="str">
        <x:v>CA-C0951</x:v>
      </x:c>
      <x:c r="C1084" s="25" t="n">
        <x:v>20699</x:v>
      </x:c>
      <x:c r="D1084" s="25" t="n">
        <x:v>20723</x:v>
      </x:c>
      <x:c r="E1084" s="25" t="str">
        <x:v>Highland Country Club</x:v>
      </x:c>
      <x:c r="F1084" s="25"/>
      <x:c r="G1084" s="25" t="n">
        <x:v>83775</x:v>
      </x:c>
      <x:c r="H1084" s="25" t="str">
        <x:v>Black</x:v>
      </x:c>
      <x:c r="I1084" s="25" t="str">
        <x:v>https://api.golfcanada.ca/api/v1/facilities/20699</x:v>
      </x:c>
      <x:c r="J1084" s="25" t="str">
        <x:v>way/59513607</x:v>
      </x:c>
      <x:c r="K1084" s="25"/>
      <x:c r="L1084" s="25" t="n">
        <x:v>42.9558</x:v>
      </x:c>
      <x:c r="M1084" s="25" t="n">
        <x:v>-81.244</x:v>
      </x:c>
      <x:c r="N1084" s="25" t="str">
        <x:v>2026-08-15</x:v>
      </x:c>
    </x:row>
    <x:row r="1085">
      <x:c r="A1085" s="25" t="str">
        <x:v>CA-1086</x:v>
      </x:c>
      <x:c r="B1085" s="25" t="str">
        <x:v>CA-C0952</x:v>
      </x:c>
      <x:c r="C1085" s="25" t="n">
        <x:v>32038</x:v>
      </x:c>
      <x:c r="D1085" s="25" t="n">
        <x:v>32671</x:v>
      </x:c>
      <x:c r="E1085" s="25" t="str">
        <x:v>Highview Golf Course</x:v>
      </x:c>
      <x:c r="F1085" s="25"/>
      <x:c r="G1085" s="25" t="n">
        <x:v>248070</x:v>
      </x:c>
      <x:c r="H1085" s="25" t="str">
        <x:v>Blue</x:v>
      </x:c>
      <x:c r="I1085" s="25" t="str">
        <x:v>https://api.golfcanada.ca/api/v1/facilities/32038</x:v>
      </x:c>
      <x:c r="J1085" s="25" t="str">
        <x:v>way/242544594</x:v>
      </x:c>
      <x:c r="K1085" s="25" t="str">
        <x:v>https://www.highviewgolf.ca/</x:v>
      </x:c>
      <x:c r="L1085" s="25" t="n">
        <x:v>46.1258</x:v>
      </x:c>
      <x:c r="M1085" s="25" t="n">
        <x:v>-79.3595</x:v>
      </x:c>
      <x:c r="N1085" s="25" t="str">
        <x:v>2026-08-15</x:v>
      </x:c>
    </x:row>
    <x:row r="1086">
      <x:c r="A1086" s="25" t="str">
        <x:v>CA-1087</x:v>
      </x:c>
      <x:c r="B1086" s="25" t="str">
        <x:v>CA-C0953</x:v>
      </x:c>
      <x:c r="C1086" s="25" t="n">
        <x:v>23279</x:v>
      </x:c>
      <x:c r="D1086" s="25" t="n">
        <x:v>23318</x:v>
      </x:c>
      <x:c r="E1086" s="25" t="str">
        <x:v>Hockley Valley Resort</x:v>
      </x:c>
      <x:c r="F1086" s="25"/>
      <x:c r="G1086" s="25" t="n">
        <x:v>163754</x:v>
      </x:c>
      <x:c r="H1086" s="25" t="str">
        <x:v>Black</x:v>
      </x:c>
      <x:c r="I1086" s="25" t="str">
        <x:v>https://api.golfcanada.ca/api/v1/facilities/23279</x:v>
      </x:c>
      <x:c r="J1086" s="25"/>
      <x:c r="K1086" s="25"/>
      <x:c r="L1086" s="25" t="n">
        <x:v>43.9778</x:v>
      </x:c>
      <x:c r="M1086" s="25" t="n">
        <x:v>-80.0468</x:v>
      </x:c>
      <x:c r="N1086" s="25" t="str">
        <x:v>2026-08-15</x:v>
      </x:c>
    </x:row>
    <x:row r="1087">
      <x:c r="A1087" s="25" t="str">
        <x:v>CA-1088</x:v>
      </x:c>
      <x:c r="B1087" s="25" t="str">
        <x:v>CA-C0954</x:v>
      </x:c>
      <x:c r="C1087" s="25" t="n">
        <x:v>32081</x:v>
      </x:c>
      <x:c r="D1087" s="25" t="n">
        <x:v>32713</x:v>
      </x:c>
      <x:c r="E1087" s="25" t="str">
        <x:v>Hollinger Golf Club</x:v>
      </x:c>
      <x:c r="F1087" s="25"/>
      <x:c r="G1087" s="25" t="n">
        <x:v>214327</x:v>
      </x:c>
      <x:c r="H1087" s="25" t="str">
        <x:v>Black</x:v>
      </x:c>
      <x:c r="I1087" s="25" t="str">
        <x:v>https://api.golfcanada.ca/api/v1/facilities/32081</x:v>
      </x:c>
      <x:c r="J1087" s="25" t="str">
        <x:v>way/189298056</x:v>
      </x:c>
      <x:c r="K1087" s="25"/>
      <x:c r="L1087" s="25" t="n">
        <x:v>48.4701</x:v>
      </x:c>
      <x:c r="M1087" s="25" t="n">
        <x:v>-81.3219</x:v>
      </x:c>
      <x:c r="N1087" s="25" t="str">
        <x:v>2026-08-15</x:v>
      </x:c>
    </x:row>
    <x:row r="1088">
      <x:c r="A1088" s="25" t="str">
        <x:v>CA-1089</x:v>
      </x:c>
      <x:c r="B1088" s="25" t="str">
        <x:v>CA-C0955</x:v>
      </x:c>
      <x:c r="C1088" s="25" t="n">
        <x:v>20915</x:v>
      </x:c>
      <x:c r="D1088" s="25" t="n">
        <x:v>21009</x:v>
      </x:c>
      <x:c r="E1088" s="25" t="str">
        <x:v>Hornby Glen Golf Course</x:v>
      </x:c>
      <x:c r="F1088" s="25"/>
      <x:c r="G1088" s="25" t="n">
        <x:v>84868</x:v>
      </x:c>
      <x:c r="H1088" s="25" t="str">
        <x:v>Blue</x:v>
      </x:c>
      <x:c r="I1088" s="25" t="str">
        <x:v>https://api.golfcanada.ca/api/v1/facilities/20915</x:v>
      </x:c>
      <x:c r="J1088" s="25" t="str">
        <x:v>way/33788178</x:v>
      </x:c>
      <x:c r="K1088" s="25"/>
      <x:c r="L1088" s="25" t="n">
        <x:v>43.5729</x:v>
      </x:c>
      <x:c r="M1088" s="25" t="n">
        <x:v>-79.8512</x:v>
      </x:c>
      <x:c r="N1088" s="25" t="str">
        <x:v>2026-08-15</x:v>
      </x:c>
    </x:row>
    <x:row r="1089">
      <x:c r="A1089" s="25" t="str">
        <x:v>CA-1090</x:v>
      </x:c>
      <x:c r="B1089" s="25" t="str">
        <x:v>CA-C0956</x:v>
      </x:c>
      <x:c r="C1089" s="25" t="n">
        <x:v>25721</x:v>
      </x:c>
      <x:c r="D1089" s="25" t="n">
        <x:v>25529</x:v>
      </x:c>
      <x:c r="E1089" s="25" t="str">
        <x:v>Humber Valley Golf Club</x:v>
      </x:c>
      <x:c r="F1089" s="25"/>
      <x:c r="G1089" s="25" t="n">
        <x:v>186600</x:v>
      </x:c>
      <x:c r="H1089" s="25" t="str">
        <x:v>Blue</x:v>
      </x:c>
      <x:c r="I1089" s="25" t="str">
        <x:v>https://api.golfcanada.ca/api/v1/facilities/25721</x:v>
      </x:c>
      <x:c r="J1089" s="25" t="str">
        <x:v>way/27165341</x:v>
      </x:c>
      <x:c r="K1089" s="25" t="str">
        <x:v>https://www.toronto.ca/explore-enjoy/recreation/golf/humber-valley/</x:v>
      </x:c>
      <x:c r="L1089" s="25" t="n">
        <x:v>43.726</x:v>
      </x:c>
      <x:c r="M1089" s="25" t="n">
        <x:v>-79.5453</x:v>
      </x:c>
      <x:c r="N1089" s="25" t="str">
        <x:v>2026-08-15</x:v>
      </x:c>
    </x:row>
    <x:row r="1090">
      <x:c r="A1090" s="25" t="str">
        <x:v>CA-1091</x:v>
      </x:c>
      <x:c r="B1090" s="25" t="str">
        <x:v>CA-C0957</x:v>
      </x:c>
      <x:c r="C1090" s="25" t="n">
        <x:v>20702</x:v>
      </x:c>
      <x:c r="D1090" s="25" t="n">
        <x:v>20726</x:v>
      </x:c>
      <x:c r="E1090" s="25" t="str">
        <x:v>Huntsville Downs Golf Club</x:v>
      </x:c>
      <x:c r="F1090" s="25"/>
      <x:c r="G1090" s="25" t="n">
        <x:v>83799</x:v>
      </x:c>
      <x:c r="H1090" s="25" t="str">
        <x:v>BLUE</x:v>
      </x:c>
      <x:c r="I1090" s="25" t="str">
        <x:v>https://api.golfcanada.ca/api/v1/facilities/20702</x:v>
      </x:c>
      <x:c r="J1090" s="25" t="str">
        <x:v>relation/8629977</x:v>
      </x:c>
      <x:c r="K1090" s="25"/>
      <x:c r="L1090" s="25" t="n">
        <x:v>45.358719</x:v>
      </x:c>
      <x:c r="M1090" s="25" t="n">
        <x:v>-79.212027</x:v>
      </x:c>
      <x:c r="N1090" s="25" t="str">
        <x:v>2026-08-15</x:v>
      </x:c>
    </x:row>
    <x:row r="1091">
      <x:c r="A1091" s="25" t="str">
        <x:v>CA-1092</x:v>
      </x:c>
      <x:c r="B1091" s="25" t="str">
        <x:v>CA-C0958</x:v>
      </x:c>
      <x:c r="C1091" s="25" t="n">
        <x:v>20689</x:v>
      </x:c>
      <x:c r="D1091" s="25" t="n">
        <x:v>20727</x:v>
      </x:c>
      <x:c r="E1091" s="25" t="str">
        <x:v>Huron Oaks</x:v>
      </x:c>
      <x:c r="F1091" s="25" t="str">
        <x:v>Huron Oaks Golf Club</x:v>
      </x:c>
      <x:c r="G1091" s="25" t="n">
        <x:v>83805</x:v>
      </x:c>
      <x:c r="H1091" s="25" t="str">
        <x:v>Blue</x:v>
      </x:c>
      <x:c r="I1091" s="25" t="str">
        <x:v>https://api.golfcanada.ca/api/v1/facilities/20689</x:v>
      </x:c>
      <x:c r="J1091" s="25" t="str">
        <x:v>way/116674442</x:v>
      </x:c>
      <x:c r="K1091" s="25"/>
      <x:c r="L1091" s="25" t="n">
        <x:v>43.0176</x:v>
      </x:c>
      <x:c r="M1091" s="25" t="n">
        <x:v>-82.2633</x:v>
      </x:c>
      <x:c r="N1091" s="25" t="str">
        <x:v>2026-08-15</x:v>
      </x:c>
    </x:row>
    <x:row r="1092">
      <x:c r="A1092" s="25" t="str">
        <x:v>CA-1093</x:v>
      </x:c>
      <x:c r="B1092" s="25" t="str">
        <x:v>CA-C0959</x:v>
      </x:c>
      <x:c r="C1092" s="25" t="n">
        <x:v>20917</x:v>
      </x:c>
      <x:c r="D1092" s="25" t="n">
        <x:v>21011</x:v>
      </x:c>
      <x:c r="E1092" s="25" t="str">
        <x:v>Huron Pines Golf &amp; Country Club</x:v>
      </x:c>
      <x:c r="F1092" s="25"/>
      <x:c r="G1092" s="25" t="n">
        <x:v>84877</x:v>
      </x:c>
      <x:c r="H1092" s="25" t="str">
        <x:v>Blue</x:v>
      </x:c>
      <x:c r="I1092" s="25" t="str">
        <x:v>https://api.golfcanada.ca/api/v1/facilities/20917</x:v>
      </x:c>
      <x:c r="J1092" s="25" t="str">
        <x:v>way/178771593</x:v>
      </x:c>
      <x:c r="K1092" s="25"/>
      <x:c r="L1092" s="25" t="n">
        <x:v>46.183552</x:v>
      </x:c>
      <x:c r="M1092" s="25" t="n">
        <x:v>-83.02321</x:v>
      </x:c>
      <x:c r="N1092" s="25" t="str">
        <x:v>2026-08-15</x:v>
      </x:c>
    </x:row>
    <x:row r="1093">
      <x:c r="A1093" s="25" t="str">
        <x:v>CA-1094</x:v>
      </x:c>
      <x:c r="B1093" s="25" t="str">
        <x:v>CA-C0960</x:v>
      </x:c>
      <x:c r="C1093" s="25" t="n">
        <x:v>19191</x:v>
      </x:c>
      <x:c r="D1093" s="25" t="n">
        <x:v>19191</x:v>
      </x:c>
      <x:c r="E1093" s="25" t="str">
        <x:v>Hylands Golf Club</x:v>
      </x:c>
      <x:c r="F1093" s="25" t="str">
        <x:v>Hylands Golf Club - North</x:v>
      </x:c>
      <x:c r="G1093" s="25" t="n">
        <x:v>52593</x:v>
      </x:c>
      <x:c r="H1093" s="25" t="str">
        <x:v>Gold</x:v>
      </x:c>
      <x:c r="I1093" s="25" t="str">
        <x:v>https://api.golfcanada.ca/api/v1/facilities/19191</x:v>
      </x:c>
      <x:c r="J1093" s="25" t="str">
        <x:v>way/85048140</x:v>
      </x:c>
      <x:c r="K1093" s="25"/>
      <x:c r="L1093" s="25" t="n">
        <x:v>45.3166</x:v>
      </x:c>
      <x:c r="M1093" s="25" t="n">
        <x:v>-75.648</x:v>
      </x:c>
      <x:c r="N1093" s="25" t="str">
        <x:v>2026-08-15</x:v>
      </x:c>
    </x:row>
    <x:row r="1094">
      <x:c r="A1094" s="25" t="str">
        <x:v>CA-1095</x:v>
      </x:c>
      <x:c r="B1094" s="25" t="str">
        <x:v>CA-C0960</x:v>
      </x:c>
      <x:c r="C1094" s="25" t="n">
        <x:v>19191</x:v>
      </x:c>
      <x:c r="D1094" s="25" t="n">
        <x:v>19192</x:v>
      </x:c>
      <x:c r="E1094" s="25" t="str">
        <x:v>Hylands Golf Club</x:v>
      </x:c>
      <x:c r="F1094" s="25" t="str">
        <x:v>Hylands Golf Club - South</x:v>
      </x:c>
      <x:c r="G1094" s="25" t="n">
        <x:v>52596</x:v>
      </x:c>
      <x:c r="H1094" s="25" t="str">
        <x:v>Blue</x:v>
      </x:c>
      <x:c r="I1094" s="25" t="str">
        <x:v>https://api.golfcanada.ca/api/v1/facilities/19191</x:v>
      </x:c>
      <x:c r="J1094" s="25" t="str">
        <x:v>way/85048140</x:v>
      </x:c>
      <x:c r="K1094" s="25"/>
      <x:c r="L1094" s="25" t="n">
        <x:v>45.3166</x:v>
      </x:c>
      <x:c r="M1094" s="25" t="n">
        <x:v>-75.648</x:v>
      </x:c>
      <x:c r="N1094" s="25" t="str">
        <x:v>2026-08-15</x:v>
      </x:c>
    </x:row>
    <x:row r="1095">
      <x:c r="A1095" s="25" t="str">
        <x:v>CA-1096</x:v>
      </x:c>
      <x:c r="B1095" s="25" t="str">
        <x:v>CA-C0961</x:v>
      </x:c>
      <x:c r="C1095" s="25" t="n">
        <x:v>20705</x:v>
      </x:c>
      <x:c r="D1095" s="25" t="n">
        <x:v>20729</x:v>
      </x:c>
      <x:c r="E1095" s="25" t="str">
        <x:v>Idylwylde Golf &amp; Country Club</x:v>
      </x:c>
      <x:c r="F1095" s="25"/>
      <x:c r="G1095" s="25" t="n">
        <x:v>206229</x:v>
      </x:c>
      <x:c r="H1095" s="25" t="str">
        <x:v>Black</x:v>
      </x:c>
      <x:c r="I1095" s="25" t="str">
        <x:v>https://api.golfcanada.ca/api/v1/facilities/20705</x:v>
      </x:c>
      <x:c r="J1095" s="25" t="str">
        <x:v>relation/5305964</x:v>
      </x:c>
      <x:c r="K1095" s="25"/>
      <x:c r="L1095" s="25" t="n">
        <x:v>46.464837</x:v>
      </x:c>
      <x:c r="M1095" s="25" t="n">
        <x:v>-80.986855</x:v>
      </x:c>
      <x:c r="N1095" s="25" t="str">
        <x:v>2026-08-15</x:v>
      </x:c>
    </x:row>
    <x:row r="1096">
      <x:c r="A1096" s="25" t="str">
        <x:v>CA-1097</x:v>
      </x:c>
      <x:c r="B1096" s="25" t="str">
        <x:v>CA-C0962</x:v>
      </x:c>
      <x:c r="C1096" s="25" t="n">
        <x:v>20707</x:v>
      </x:c>
      <x:c r="D1096" s="25" t="n">
        <x:v>20733</x:v>
      </x:c>
      <x:c r="E1096" s="25" t="str">
        <x:v>Indian Hills Golf Club</x:v>
      </x:c>
      <x:c r="F1096" s="25"/>
      <x:c r="G1096" s="25" t="n">
        <x:v>83819</x:v>
      </x:c>
      <x:c r="H1096" s="25" t="str">
        <x:v>Gold</x:v>
      </x:c>
      <x:c r="I1096" s="25" t="str">
        <x:v>https://api.golfcanada.ca/api/v1/facilities/20707</x:v>
      </x:c>
      <x:c r="J1096" s="25" t="str">
        <x:v>way/40038469</x:v>
      </x:c>
      <x:c r="K1096" s="25"/>
      <x:c r="L1096" s="25" t="n">
        <x:v>43.169</x:v>
      </x:c>
      <x:c r="M1096" s="25" t="n">
        <x:v>-81.9964</x:v>
      </x:c>
      <x:c r="N1096" s="25" t="str">
        <x:v>2026-08-15</x:v>
      </x:c>
    </x:row>
    <x:row r="1097">
      <x:c r="A1097" s="25" t="str">
        <x:v>CA-1098</x:v>
      </x:c>
      <x:c r="B1097" s="25" t="str">
        <x:v>CA-C0963</x:v>
      </x:c>
      <x:c r="C1097" s="25" t="n">
        <x:v>20708</x:v>
      </x:c>
      <x:c r="D1097" s="25" t="n">
        <x:v>20734</x:v>
      </x:c>
      <x:c r="E1097" s="25" t="str">
        <x:v>Ingersoll Golf &amp; Country Club</x:v>
      </x:c>
      <x:c r="F1097" s="25"/>
      <x:c r="G1097" s="25" t="n">
        <x:v>248928</x:v>
      </x:c>
      <x:c r="H1097" s="25" t="str">
        <x:v>Black</x:v>
      </x:c>
      <x:c r="I1097" s="25" t="str">
        <x:v>https://api.golfcanada.ca/api/v1/facilities/20708</x:v>
      </x:c>
      <x:c r="J1097" s="25" t="str">
        <x:v>way/218397840</x:v>
      </x:c>
      <x:c r="K1097" s="25"/>
      <x:c r="L1097" s="25" t="n">
        <x:v>43.0264</x:v>
      </x:c>
      <x:c r="M1097" s="25" t="n">
        <x:v>-80.8773</x:v>
      </x:c>
      <x:c r="N1097" s="25" t="str">
        <x:v>2026-08-15</x:v>
      </x:c>
    </x:row>
    <x:row r="1098">
      <x:c r="A1098" s="25" t="str">
        <x:v>CA-1099</x:v>
      </x:c>
      <x:c r="B1098" s="25" t="str">
        <x:v>CA-C0964</x:v>
      </x:c>
      <x:c r="C1098" s="25" t="n">
        <x:v>20135</x:v>
      </x:c>
      <x:c r="D1098" s="25" t="n">
        <x:v>20135</x:v>
      </x:c>
      <x:c r="E1098" s="25" t="str">
        <x:v>Innerkip Highlands Golf Club</x:v>
      </x:c>
      <x:c r="F1098" s="25"/>
      <x:c r="G1098" s="25" t="n">
        <x:v>55419</x:v>
      </x:c>
      <x:c r="H1098" s="25" t="str">
        <x:v>Blue</x:v>
      </x:c>
      <x:c r="I1098" s="25" t="str">
        <x:v>https://api.golfcanada.ca/api/v1/facilities/20135</x:v>
      </x:c>
      <x:c r="J1098" s="25"/>
      <x:c r="K1098" s="25"/>
      <x:c r="L1098" s="25" t="n">
        <x:v>43.2142</x:v>
      </x:c>
      <x:c r="M1098" s="25" t="n">
        <x:v>-80.6875</x:v>
      </x:c>
      <x:c r="N1098" s="25" t="str">
        <x:v>2026-08-15</x:v>
      </x:c>
    </x:row>
    <x:row r="1099">
      <x:c r="A1099" s="25" t="str">
        <x:v>CA-1100</x:v>
      </x:c>
      <x:c r="B1099" s="25" t="str">
        <x:v>CA-C0965</x:v>
      </x:c>
      <x:c r="C1099" s="25" t="n">
        <x:v>31863</x:v>
      </x:c>
      <x:c r="D1099" s="25" t="n">
        <x:v>32496</x:v>
      </x:c>
      <x:c r="E1099" s="25" t="str">
        <x:v>International Country Club of Niagara</x:v>
      </x:c>
      <x:c r="F1099" s="25"/>
      <x:c r="G1099" s="25"/>
      <x:c r="H1099" s="25"/>
      <x:c r="I1099" s="25" t="str">
        <x:v>https://api.golfcanada.ca/api/v1/facilities/31863</x:v>
      </x:c>
      <x:c r="J1099" s="25"/>
      <x:c r="K1099" s="25"/>
      <x:c r="L1099" s="25" t="n">
        <x:v>42.95848</x:v>
      </x:c>
      <x:c r="M1099" s="25" t="n">
        <x:v>-79.027019</x:v>
      </x:c>
      <x:c r="N1099" s="25" t="str">
        <x:v>2026-08-15</x:v>
      </x:c>
    </x:row>
    <x:row r="1100">
      <x:c r="A1100" s="25" t="str">
        <x:v>CA-1101</x:v>
      </x:c>
      <x:c r="B1100" s="25" t="str">
        <x:v>CA-C0966</x:v>
      </x:c>
      <x:c r="C1100" s="25" t="n">
        <x:v>20918</x:v>
      </x:c>
      <x:c r="D1100" s="25" t="n">
        <x:v>21012</x:v>
      </x:c>
      <x:c r="E1100" s="25" t="str">
        <x:v>Inverary Golf &amp; Country Club</x:v>
      </x:c>
      <x:c r="F1100" s="25"/>
      <x:c r="G1100" s="25" t="n">
        <x:v>84882</x:v>
      </x:c>
      <x:c r="H1100" s="25" t="str">
        <x:v>Black</x:v>
      </x:c>
      <x:c r="I1100" s="25" t="str">
        <x:v>https://api.golfcanada.ca/api/v1/facilities/20918</x:v>
      </x:c>
      <x:c r="J1100" s="25" t="str">
        <x:v>way/42420053</x:v>
      </x:c>
      <x:c r="K1100" s="25"/>
      <x:c r="L1100" s="25" t="n">
        <x:v>44.3865</x:v>
      </x:c>
      <x:c r="M1100" s="25" t="n">
        <x:v>-76.4859</x:v>
      </x:c>
      <x:c r="N1100" s="25" t="str">
        <x:v>2026-08-15</x:v>
      </x:c>
    </x:row>
    <x:row r="1101">
      <x:c r="A1101" s="25" t="str">
        <x:v>CA-1102</x:v>
      </x:c>
      <x:c r="B1101" s="25" t="str">
        <x:v>CA-C0967</x:v>
      </x:c>
      <x:c r="C1101" s="25" t="n">
        <x:v>23222</x:v>
      </x:c>
      <x:c r="D1101" s="25" t="n">
        <x:v>23289</x:v>
      </x:c>
      <x:c r="E1101" s="25" t="str">
        <x:v>Irish Hills Golf &amp; Country Club</x:v>
      </x:c>
      <x:c r="F1101" s="25" t="str">
        <x:v>Irish Hills Golf &amp; Country Club - Championship</x:v>
      </x:c>
      <x:c r="G1101" s="25" t="n">
        <x:v>163192</x:v>
      </x:c>
      <x:c r="H1101" s="25" t="str">
        <x:v>Blue</x:v>
      </x:c>
      <x:c r="I1101" s="25" t="str">
        <x:v>https://api.golfcanada.ca/api/v1/facilities/23222</x:v>
      </x:c>
      <x:c r="J1101" s="25" t="str">
        <x:v>way/87362769</x:v>
      </x:c>
      <x:c r="K1101" s="25"/>
      <x:c r="L1101" s="25" t="n">
        <x:v>45.3292</x:v>
      </x:c>
      <x:c r="M1101" s="25" t="n">
        <x:v>-76.0055</x:v>
      </x:c>
      <x:c r="N1101" s="25" t="str">
        <x:v>2026-08-15</x:v>
      </x:c>
    </x:row>
    <x:row r="1102">
      <x:c r="A1102" s="25" t="str">
        <x:v>CA-1103</x:v>
      </x:c>
      <x:c r="B1102" s="25" t="str">
        <x:v>CA-C0967</x:v>
      </x:c>
      <x:c r="C1102" s="25" t="n">
        <x:v>23222</x:v>
      </x:c>
      <x:c r="D1102" s="25" t="n">
        <x:v>23290</x:v>
      </x:c>
      <x:c r="E1102" s="25" t="str">
        <x:v>Irish Hills Golf &amp; Country Club</x:v>
      </x:c>
      <x:c r="F1102" s="25" t="str">
        <x:v>Irish Hills Golf &amp; Country Club - Executive</x:v>
      </x:c>
      <x:c r="G1102" s="25" t="n">
        <x:v>163196</x:v>
      </x:c>
      <x:c r="H1102" s="25" t="str">
        <x:v>Blue</x:v>
      </x:c>
      <x:c r="I1102" s="25" t="str">
        <x:v>https://api.golfcanada.ca/api/v1/facilities/23222</x:v>
      </x:c>
      <x:c r="J1102" s="25" t="str">
        <x:v>way/87362769</x:v>
      </x:c>
      <x:c r="K1102" s="25"/>
      <x:c r="L1102" s="25" t="n">
        <x:v>45.3292</x:v>
      </x:c>
      <x:c r="M1102" s="25" t="n">
        <x:v>-76.0055</x:v>
      </x:c>
      <x:c r="N1102" s="25" t="str">
        <x:v>2026-08-15</x:v>
      </x:c>
    </x:row>
    <x:row r="1103">
      <x:c r="A1103" s="25" t="str">
        <x:v>CA-1104</x:v>
      </x:c>
      <x:c r="B1103" s="25" t="str">
        <x:v>CA-C0968</x:v>
      </x:c>
      <x:c r="C1103" s="25" t="n">
        <x:v>33809</x:v>
      </x:c>
      <x:c r="D1103" s="25" t="n">
        <x:v>34313</x:v>
      </x:c>
      <x:c r="E1103" s="25" t="str">
        <x:v>Iron Creek Golf Club</x:v>
      </x:c>
      <x:c r="F1103" s="25"/>
      <x:c r="G1103" s="25" t="n">
        <x:v>245560</x:v>
      </x:c>
      <x:c r="H1103" s="25" t="str">
        <x:v>Blue</x:v>
      </x:c>
      <x:c r="I1103" s="25" t="str">
        <x:v>https://api.golfcanada.ca/api/v1/facilities/33809</x:v>
      </x:c>
      <x:c r="J1103" s="25"/>
      <x:c r="K1103" s="25"/>
      <x:c r="L1103" s="25" t="n">
        <x:v>42.775</x:v>
      </x:c>
      <x:c r="M1103" s="25" t="n">
        <x:v>-81.0626</x:v>
      </x:c>
      <x:c r="N1103" s="25" t="str">
        <x:v>2026-08-15</x:v>
      </x:c>
    </x:row>
    <x:row r="1104">
      <x:c r="A1104" s="25" t="str">
        <x:v>CA-1105</x:v>
      </x:c>
      <x:c r="B1104" s="25" t="str">
        <x:v>CA-C0969</x:v>
      </x:c>
      <x:c r="C1104" s="25" t="n">
        <x:v>31864</x:v>
      </x:c>
      <x:c r="D1104" s="25" t="n">
        <x:v>32497</x:v>
      </x:c>
      <x:c r="E1104" s="25" t="str">
        <x:v>Ironwood Golf Club</x:v>
      </x:c>
      <x:c r="F1104" s="25"/>
      <x:c r="G1104" s="25" t="n">
        <x:v>236129</x:v>
      </x:c>
      <x:c r="H1104" s="25" t="str">
        <x:v>Blue</x:v>
      </x:c>
      <x:c r="I1104" s="25" t="str">
        <x:v>https://api.golfcanada.ca/api/v1/facilities/31864</x:v>
      </x:c>
      <x:c r="J1104" s="25" t="str">
        <x:v>way/39983020</x:v>
      </x:c>
      <x:c r="K1104" s="25"/>
      <x:c r="L1104" s="25" t="n">
        <x:v>43.3551</x:v>
      </x:c>
      <x:c r="M1104" s="25" t="n">
        <x:v>-81.4638</x:v>
      </x:c>
      <x:c r="N1104" s="25" t="str">
        <x:v>2026-08-15</x:v>
      </x:c>
    </x:row>
    <x:row r="1105">
      <x:c r="A1105" s="25" t="str">
        <x:v>CA-1106</x:v>
      </x:c>
      <x:c r="B1105" s="25" t="str">
        <x:v>CA-C0970</x:v>
      </x:c>
      <x:c r="C1105" s="25" t="n">
        <x:v>19171</x:v>
      </x:c>
      <x:c r="D1105" s="25" t="n">
        <x:v>19171</x:v>
      </x:c>
      <x:c r="E1105" s="25" t="str">
        <x:v>Iroquois Golf Club</x:v>
      </x:c>
      <x:c r="F1105" s="25"/>
      <x:c r="G1105" s="25" t="n">
        <x:v>52547</x:v>
      </x:c>
      <x:c r="H1105" s="25" t="str">
        <x:v>Blue</x:v>
      </x:c>
      <x:c r="I1105" s="25" t="str">
        <x:v>https://api.golfcanada.ca/api/v1/facilities/19171</x:v>
      </x:c>
      <x:c r="J1105" s="25" t="str">
        <x:v>way/207137182</x:v>
      </x:c>
      <x:c r="K1105" s="25"/>
      <x:c r="L1105" s="25" t="n">
        <x:v>44.8474</x:v>
      </x:c>
      <x:c r="M1105" s="25" t="n">
        <x:v>-75.303</x:v>
      </x:c>
      <x:c r="N1105" s="25" t="str">
        <x:v>2026-08-15</x:v>
      </x:c>
    </x:row>
    <x:row r="1106">
      <x:c r="A1106" s="25" t="str">
        <x:v>CA-1107</x:v>
      </x:c>
      <x:c r="B1106" s="25" t="str">
        <x:v>CA-C0971</x:v>
      </x:c>
      <x:c r="C1106" s="25" t="n">
        <x:v>20710</x:v>
      </x:c>
      <x:c r="D1106" s="25" t="n">
        <x:v>20736</x:v>
      </x:c>
      <x:c r="E1106" s="25" t="str">
        <x:v>Islington Golf Club</x:v>
      </x:c>
      <x:c r="F1106" s="25"/>
      <x:c r="G1106" s="25" t="n">
        <x:v>83835</x:v>
      </x:c>
      <x:c r="H1106" s="25" t="str">
        <x:v>Black</x:v>
      </x:c>
      <x:c r="I1106" s="25" t="str">
        <x:v>https://api.golfcanada.ca/api/v1/facilities/20710</x:v>
      </x:c>
      <x:c r="J1106" s="25" t="str">
        <x:v>way/31451967</x:v>
      </x:c>
      <x:c r="K1106" s="25" t="str">
        <x:v>https://islingtongolfclub.com/</x:v>
      </x:c>
      <x:c r="L1106" s="25" t="n">
        <x:v>43.6526</x:v>
      </x:c>
      <x:c r="M1106" s="25" t="n">
        <x:v>-79.5315</x:v>
      </x:c>
      <x:c r="N1106" s="25" t="str">
        <x:v>2026-08-15</x:v>
      </x:c>
    </x:row>
    <x:row r="1107">
      <x:c r="A1107" s="25" t="str">
        <x:v>CA-1108</x:v>
      </x:c>
      <x:c r="B1107" s="25" t="str">
        <x:v>CA-C0972</x:v>
      </x:c>
      <x:c r="C1107" s="25" t="n">
        <x:v>19412</x:v>
      </x:c>
      <x:c r="D1107" s="25" t="n">
        <x:v>19412</x:v>
      </x:c>
      <x:c r="E1107" s="25" t="str">
        <x:v>Kanata Golf &amp; Country Club</x:v>
      </x:c>
      <x:c r="F1107" s="25"/>
      <x:c r="G1107" s="25" t="n">
        <x:v>53109</x:v>
      </x:c>
      <x:c r="H1107" s="25" t="str">
        <x:v>Gold</x:v>
      </x:c>
      <x:c r="I1107" s="25" t="str">
        <x:v>https://api.golfcanada.ca/api/v1/facilities/19412</x:v>
      </x:c>
      <x:c r="J1107" s="25" t="str">
        <x:v>relation/11274734</x:v>
      </x:c>
      <x:c r="K1107" s="25"/>
      <x:c r="L1107" s="25" t="n">
        <x:v>45.3181</x:v>
      </x:c>
      <x:c r="M1107" s="25" t="n">
        <x:v>-75.9119</x:v>
      </x:c>
      <x:c r="N1107" s="25" t="str">
        <x:v>2026-08-15</x:v>
      </x:c>
    </x:row>
    <x:row r="1108">
      <x:c r="A1108" s="25" t="str">
        <x:v>CA-1109</x:v>
      </x:c>
      <x:c r="B1108" s="25" t="str">
        <x:v>CA-C0973</x:v>
      </x:c>
      <x:c r="C1108" s="25" t="n">
        <x:v>20721</x:v>
      </x:c>
      <x:c r="D1108" s="25" t="n">
        <x:v>20749</x:v>
      </x:c>
      <x:c r="E1108" s="25" t="str">
        <x:v>Kapuskasing Golf Club</x:v>
      </x:c>
      <x:c r="F1108" s="25"/>
      <x:c r="G1108" s="25" t="n">
        <x:v>86244</x:v>
      </x:c>
      <x:c r="H1108" s="25" t="str">
        <x:v>Blue/White</x:v>
      </x:c>
      <x:c r="I1108" s="25" t="str">
        <x:v>https://api.golfcanada.ca/api/v1/facilities/20721</x:v>
      </x:c>
      <x:c r="J1108" s="25" t="str">
        <x:v>way/240060328</x:v>
      </x:c>
      <x:c r="K1108" s="25"/>
      <x:c r="L1108" s="25" t="n">
        <x:v>49.4129</x:v>
      </x:c>
      <x:c r="M1108" s="25" t="n">
        <x:v>-82.4135</x:v>
      </x:c>
      <x:c r="N1108" s="25" t="str">
        <x:v>2026-08-15</x:v>
      </x:c>
    </x:row>
    <x:row r="1109">
      <x:c r="A1109" s="25" t="str">
        <x:v>CA-1110</x:v>
      </x:c>
      <x:c r="B1109" s="25" t="str">
        <x:v>CA-C0974</x:v>
      </x:c>
      <x:c r="C1109" s="25" t="n">
        <x:v>20713</x:v>
      </x:c>
      <x:c r="D1109" s="25" t="n">
        <x:v>20739</x:v>
      </x:c>
      <x:c r="E1109" s="25" t="str">
        <x:v>Kawartha Golf Club</x:v>
      </x:c>
      <x:c r="F1109" s="25"/>
      <x:c r="G1109" s="25" t="n">
        <x:v>243123</x:v>
      </x:c>
      <x:c r="H1109" s="25" t="str">
        <x:v>Blue</x:v>
      </x:c>
      <x:c r="I1109" s="25" t="str">
        <x:v>https://api.golfcanada.ca/api/v1/facilities/20713</x:v>
      </x:c>
      <x:c r="J1109" s="25" t="str">
        <x:v>way/77714595</x:v>
      </x:c>
      <x:c r="K1109" s="25"/>
      <x:c r="L1109" s="25" t="n">
        <x:v>44.2807</x:v>
      </x:c>
      <x:c r="M1109" s="25" t="n">
        <x:v>-78.3557</x:v>
      </x:c>
      <x:c r="N1109" s="25" t="str">
        <x:v>2026-08-15</x:v>
      </x:c>
    </x:row>
    <x:row r="1110">
      <x:c r="A1110" s="25" t="str">
        <x:v>CA-1111</x:v>
      </x:c>
      <x:c r="B1110" s="25" t="str">
        <x:v>CA-C0975</x:v>
      </x:c>
      <x:c r="C1110" s="25" t="n">
        <x:v>36061</x:v>
      </x:c>
      <x:c r="D1110" s="25" t="n">
        <x:v>35078</x:v>
      </x:c>
      <x:c r="E1110" s="25" t="str">
        <x:v>Kebsquasheshing Golf Club</x:v>
      </x:c>
      <x:c r="F1110" s="25"/>
      <x:c r="G1110" s="25" t="n">
        <x:v>255097</x:v>
      </x:c>
      <x:c r="H1110" s="25" t="str">
        <x:v>White/White</x:v>
      </x:c>
      <x:c r="I1110" s="25" t="str">
        <x:v>https://api.golfcanada.ca/api/v1/facilities/36061</x:v>
      </x:c>
      <x:c r="J1110" s="25"/>
      <x:c r="K1110" s="25"/>
      <x:c r="L1110" s="25" t="n">
        <x:v>47.8333</x:v>
      </x:c>
      <x:c r="M1110" s="25" t="n">
        <x:v>-83.4</x:v>
      </x:c>
      <x:c r="N1110" s="25" t="str">
        <x:v>2026-08-15</x:v>
      </x:c>
    </x:row>
    <x:row r="1111">
      <x:c r="A1111" s="25" t="str">
        <x:v>CA-1112</x:v>
      </x:c>
      <x:c r="B1111" s="25" t="str">
        <x:v>CA-C0976</x:v>
      </x:c>
      <x:c r="C1111" s="25" t="n">
        <x:v>20714</x:v>
      </x:c>
      <x:c r="D1111" s="25" t="n">
        <x:v>20740</x:v>
      </x:c>
      <x:c r="E1111" s="25" t="str">
        <x:v>Kedron Dells Golf Course</x:v>
      </x:c>
      <x:c r="F1111" s="25"/>
      <x:c r="G1111" s="25" t="n">
        <x:v>83852</x:v>
      </x:c>
      <x:c r="H1111" s="25" t="str">
        <x:v>Gold</x:v>
      </x:c>
      <x:c r="I1111" s="25" t="str">
        <x:v>https://api.golfcanada.ca/api/v1/facilities/20714</x:v>
      </x:c>
      <x:c r="J1111" s="25" t="str">
        <x:v>way/76820515</x:v>
      </x:c>
      <x:c r="K1111" s="25"/>
      <x:c r="L1111" s="25" t="n">
        <x:v>43.9626</x:v>
      </x:c>
      <x:c r="M1111" s="25" t="n">
        <x:v>-78.8825</x:v>
      </x:c>
      <x:c r="N1111" s="25" t="str">
        <x:v>2026-08-15</x:v>
      </x:c>
    </x:row>
    <x:row r="1112">
      <x:c r="A1112" s="25" t="str">
        <x:v>CA-1113</x:v>
      </x:c>
      <x:c r="B1112" s="25" t="str">
        <x:v>CA-C0977</x:v>
      </x:c>
      <x:c r="C1112" s="25" t="n">
        <x:v>20715</x:v>
      </x:c>
      <x:c r="D1112" s="25" t="n">
        <x:v>20741</x:v>
      </x:c>
      <x:c r="E1112" s="25" t="str">
        <x:v>Kenogamisis Golf Club</x:v>
      </x:c>
      <x:c r="F1112" s="25"/>
      <x:c r="G1112" s="25" t="n">
        <x:v>83859</x:v>
      </x:c>
      <x:c r="H1112" s="25" t="str">
        <x:v>Black     </x:v>
      </x:c>
      <x:c r="I1112" s="25" t="str">
        <x:v>https://api.golfcanada.ca/api/v1/facilities/20715</x:v>
      </x:c>
      <x:c r="J1112" s="25"/>
      <x:c r="K1112" s="25"/>
      <x:c r="L1112" s="25" t="n">
        <x:v>49.6857</x:v>
      </x:c>
      <x:c r="M1112" s="25" t="n">
        <x:v>-86.9481</x:v>
      </x:c>
      <x:c r="N1112" s="25" t="str">
        <x:v>2026-08-15</x:v>
      </x:c>
    </x:row>
    <x:row r="1113">
      <x:c r="A1113" s="25" t="str">
        <x:v>CA-1114</x:v>
      </x:c>
      <x:c r="B1113" s="25" t="str">
        <x:v>CA-C0978</x:v>
      </x:c>
      <x:c r="C1113" s="25" t="n">
        <x:v>18962</x:v>
      </x:c>
      <x:c r="D1113" s="25" t="n">
        <x:v>18962</x:v>
      </x:c>
      <x:c r="E1113" s="25" t="str">
        <x:v>Kenora Golf &amp; Country Club</x:v>
      </x:c>
      <x:c r="F1113" s="25"/>
      <x:c r="G1113" s="25" t="n">
        <x:v>52046</x:v>
      </x:c>
      <x:c r="H1113" s="25" t="str">
        <x:v>Blue</x:v>
      </x:c>
      <x:c r="I1113" s="25" t="str">
        <x:v>https://api.golfcanada.ca/api/v1/facilities/18962</x:v>
      </x:c>
      <x:c r="J1113" s="25" t="str">
        <x:v>way/127378320</x:v>
      </x:c>
      <x:c r="K1113" s="25"/>
      <x:c r="L1113" s="25" t="n">
        <x:v>49.7525</x:v>
      </x:c>
      <x:c r="M1113" s="25" t="n">
        <x:v>-94.4737</x:v>
      </x:c>
      <x:c r="N1113" s="25" t="str">
        <x:v>2026-08-15</x:v>
      </x:c>
    </x:row>
    <x:row r="1114">
      <x:c r="A1114" s="25" t="str">
        <x:v>CA-1115</x:v>
      </x:c>
      <x:c r="B1114" s="25" t="str">
        <x:v>CA-C0979</x:v>
      </x:c>
      <x:c r="C1114" s="25" t="n">
        <x:v>20716</x:v>
      </x:c>
      <x:c r="D1114" s="25" t="n">
        <x:v>20742</x:v>
      </x:c>
      <x:c r="E1114" s="25" t="str">
        <x:v>Keystone Links Golf &amp; Country Club</x:v>
      </x:c>
      <x:c r="F1114" s="25"/>
      <x:c r="G1114" s="25" t="n">
        <x:v>83868</x:v>
      </x:c>
      <x:c r="H1114" s="25" t="str">
        <x:v>BLUE</x:v>
      </x:c>
      <x:c r="I1114" s="25" t="str">
        <x:v>https://api.golfcanada.ca/api/v1/facilities/20716</x:v>
      </x:c>
      <x:c r="J1114" s="25"/>
      <x:c r="K1114" s="25"/>
      <x:c r="L1114" s="25" t="n">
        <x:v>44.233</x:v>
      </x:c>
      <x:c r="M1114" s="25" t="n">
        <x:v>-78.3845</x:v>
      </x:c>
      <x:c r="N1114" s="25" t="str">
        <x:v>2026-08-15</x:v>
      </x:c>
    </x:row>
    <x:row r="1115">
      <x:c r="A1115" s="25" t="str">
        <x:v>CA-1116</x:v>
      </x:c>
      <x:c r="B1115" s="25" t="str">
        <x:v>CA-C0980</x:v>
      </x:c>
      <x:c r="C1115" s="25" t="n">
        <x:v>20717</x:v>
      </x:c>
      <x:c r="D1115" s="25" t="n">
        <x:v>20743</x:v>
      </x:c>
      <x:c r="E1115" s="25" t="str">
        <x:v>Kincardine Golf Club</x:v>
      </x:c>
      <x:c r="F1115" s="25"/>
      <x:c r="G1115" s="25" t="n">
        <x:v>83873</x:v>
      </x:c>
      <x:c r="H1115" s="25" t="str">
        <x:v>BLUE-BLUE</x:v>
      </x:c>
      <x:c r="I1115" s="25" t="str">
        <x:v>https://api.golfcanada.ca/api/v1/facilities/20717</x:v>
      </x:c>
      <x:c r="J1115" s="25" t="str">
        <x:v>way/115932913</x:v>
      </x:c>
      <x:c r="K1115" s="25"/>
      <x:c r="L1115" s="25" t="n">
        <x:v>44.1893</x:v>
      </x:c>
      <x:c r="M1115" s="25" t="n">
        <x:v>-81.634</x:v>
      </x:c>
      <x:c r="N1115" s="25" t="str">
        <x:v>2026-08-15</x:v>
      </x:c>
    </x:row>
    <x:row r="1116">
      <x:c r="A1116" s="25" t="str">
        <x:v>CA-1117</x:v>
      </x:c>
      <x:c r="B1116" s="25" t="str">
        <x:v>CA-C0981</x:v>
      </x:c>
      <x:c r="C1116" s="25" t="n">
        <x:v>20718</x:v>
      </x:c>
      <x:c r="D1116" s="25" t="n">
        <x:v>20744</x:v>
      </x:c>
      <x:c r="E1116" s="25" t="str">
        <x:v>King Valley Golf Club</x:v>
      </x:c>
      <x:c r="F1116" s="25"/>
      <x:c r="G1116" s="25" t="n">
        <x:v>83881</x:v>
      </x:c>
      <x:c r="H1116" s="25" t="str">
        <x:v>Lion</x:v>
      </x:c>
      <x:c r="I1116" s="25" t="str">
        <x:v>https://api.golfcanada.ca/api/v1/facilities/20718</x:v>
      </x:c>
      <x:c r="J1116" s="25" t="str">
        <x:v>way/174712250</x:v>
      </x:c>
      <x:c r="K1116" s="25" t="str">
        <x:v>https://kingvalley.clublink.ca/</x:v>
      </x:c>
      <x:c r="L1116" s="25" t="n">
        <x:v>43.9984</x:v>
      </x:c>
      <x:c r="M1116" s="25" t="n">
        <x:v>-79.5132</x:v>
      </x:c>
      <x:c r="N1116" s="25" t="str">
        <x:v>2026-08-15</x:v>
      </x:c>
    </x:row>
    <x:row r="1117">
      <x:c r="A1117" s="25" t="str">
        <x:v>CA-1118</x:v>
      </x:c>
      <x:c r="B1117" s="25" t="str">
        <x:v>CA-C0982</x:v>
      </x:c>
      <x:c r="C1117" s="25" t="n">
        <x:v>20719</x:v>
      </x:c>
      <x:c r="D1117" s="25" t="n">
        <x:v>20745</x:v>
      </x:c>
      <x:c r="E1117" s="25" t="str">
        <x:v>King's Forest Golf Club</x:v>
      </x:c>
      <x:c r="F1117" s="25"/>
      <x:c r="G1117" s="25" t="n">
        <x:v>83886</x:v>
      </x:c>
      <x:c r="H1117" s="25" t="str">
        <x:v>Black</x:v>
      </x:c>
      <x:c r="I1117" s="25" t="str">
        <x:v>https://api.golfcanada.ca/api/v1/facilities/20719</x:v>
      </x:c>
      <x:c r="J1117" s="25" t="str">
        <x:v>way/100576250</x:v>
      </x:c>
      <x:c r="K1117" s="25"/>
      <x:c r="L1117" s="25" t="n">
        <x:v>43.2159</x:v>
      </x:c>
      <x:c r="M1117" s="25" t="n">
        <x:v>-79.8121</x:v>
      </x:c>
      <x:c r="N1117" s="25" t="str">
        <x:v>2026-08-15</x:v>
      </x:c>
    </x:row>
    <x:row r="1118">
      <x:c r="A1118" s="25" t="str">
        <x:v>CA-1119</x:v>
      </x:c>
      <x:c r="B1118" s="25" t="str">
        <x:v>CA-C0983</x:v>
      </x:c>
      <x:c r="C1118" s="25" t="n">
        <x:v>20896</x:v>
      </x:c>
      <x:c r="D1118" s="25" t="n">
        <x:v>20986</x:v>
      </x:c>
      <x:c r="E1118" s="25" t="str">
        <x:v>King's Riding Golf Club</x:v>
      </x:c>
      <x:c r="F1118" s="25"/>
      <x:c r="G1118" s="25" t="n">
        <x:v>84769</x:v>
      </x:c>
      <x:c r="H1118" s="25" t="str">
        <x:v>Gold</x:v>
      </x:c>
      <x:c r="I1118" s="25" t="str">
        <x:v>https://api.golfcanada.ca/api/v1/facilities/20896</x:v>
      </x:c>
      <x:c r="J1118" s="25" t="str">
        <x:v>way/121258410</x:v>
      </x:c>
      <x:c r="K1118" s="25"/>
      <x:c r="L1118" s="25" t="n">
        <x:v>43.9809</x:v>
      </x:c>
      <x:c r="M1118" s="25" t="n">
        <x:v>-79.4979</x:v>
      </x:c>
      <x:c r="N1118" s="25" t="str">
        <x:v>2026-08-15</x:v>
      </x:c>
    </x:row>
    <x:row r="1119">
      <x:c r="A1119" s="25" t="str">
        <x:v>CA-1120</x:v>
      </x:c>
      <x:c r="B1119" s="25" t="str">
        <x:v>CA-C0984</x:v>
      </x:c>
      <x:c r="C1119" s="25" t="n">
        <x:v>20720</x:v>
      </x:c>
      <x:c r="D1119" s="25" t="n">
        <x:v>20748</x:v>
      </x:c>
      <x:c r="E1119" s="25" t="str">
        <x:v>Kingsville Golf &amp; Country Club</x:v>
      </x:c>
      <x:c r="F1119" s="25" t="str">
        <x:v>Kingsville Golf &amp; Country Club - GOLD-RED</x:v>
      </x:c>
      <x:c r="G1119" s="25" t="n">
        <x:v>85556</x:v>
      </x:c>
      <x:c r="H1119" s="25" t="str">
        <x:v>Black</x:v>
      </x:c>
      <x:c r="I1119" s="25" t="str">
        <x:v>https://api.golfcanada.ca/api/v1/facilities/20720</x:v>
      </x:c>
      <x:c r="J1119" s="25" t="str">
        <x:v>way/196390291</x:v>
      </x:c>
      <x:c r="K1119" s="25"/>
      <x:c r="L1119" s="25" t="n">
        <x:v>42.0334</x:v>
      </x:c>
      <x:c r="M1119" s="25" t="n">
        <x:v>-82.7675</x:v>
      </x:c>
      <x:c r="N1119" s="25" t="str">
        <x:v>2026-08-15</x:v>
      </x:c>
    </x:row>
    <x:row r="1120">
      <x:c r="A1120" s="25" t="str">
        <x:v>CA-1121</x:v>
      </x:c>
      <x:c r="B1120" s="25" t="str">
        <x:v>CA-C0984</x:v>
      </x:c>
      <x:c r="C1120" s="25" t="n">
        <x:v>20720</x:v>
      </x:c>
      <x:c r="D1120" s="25" t="n">
        <x:v>20747</x:v>
      </x:c>
      <x:c r="E1120" s="25" t="str">
        <x:v>Kingsville Golf &amp; Country Club</x:v>
      </x:c>
      <x:c r="F1120" s="25" t="str">
        <x:v>Kingsville Golf &amp; Country Club - RED-WHITE</x:v>
      </x:c>
      <x:c r="G1120" s="25" t="n">
        <x:v>85549</x:v>
      </x:c>
      <x:c r="H1120" s="25" t="str">
        <x:v>Black</x:v>
      </x:c>
      <x:c r="I1120" s="25" t="str">
        <x:v>https://api.golfcanada.ca/api/v1/facilities/20720</x:v>
      </x:c>
      <x:c r="J1120" s="25" t="str">
        <x:v>way/196390291</x:v>
      </x:c>
      <x:c r="K1120" s="25"/>
      <x:c r="L1120" s="25" t="n">
        <x:v>42.0334</x:v>
      </x:c>
      <x:c r="M1120" s="25" t="n">
        <x:v>-82.7675</x:v>
      </x:c>
      <x:c r="N1120" s="25" t="str">
        <x:v>2026-08-15</x:v>
      </x:c>
    </x:row>
    <x:row r="1121">
      <x:c r="A1121" s="25" t="str">
        <x:v>CA-1122</x:v>
      </x:c>
      <x:c r="B1121" s="25" t="str">
        <x:v>CA-C0984</x:v>
      </x:c>
      <x:c r="C1121" s="25" t="n">
        <x:v>20720</x:v>
      </x:c>
      <x:c r="D1121" s="25" t="n">
        <x:v>20746</x:v>
      </x:c>
      <x:c r="E1121" s="25" t="str">
        <x:v>Kingsville Golf &amp; Country Club</x:v>
      </x:c>
      <x:c r="F1121" s="25" t="str">
        <x:v>Kingsville Golf &amp; Country Club White / Gold</x:v>
      </x:c>
      <x:c r="G1121" s="25" t="n">
        <x:v>85542</x:v>
      </x:c>
      <x:c r="H1121" s="25" t="str">
        <x:v>Black</x:v>
      </x:c>
      <x:c r="I1121" s="25" t="str">
        <x:v>https://api.golfcanada.ca/api/v1/facilities/20720</x:v>
      </x:c>
      <x:c r="J1121" s="25" t="str">
        <x:v>way/196390291</x:v>
      </x:c>
      <x:c r="K1121" s="25"/>
      <x:c r="L1121" s="25" t="n">
        <x:v>42.0334</x:v>
      </x:c>
      <x:c r="M1121" s="25" t="n">
        <x:v>-82.7675</x:v>
      </x:c>
      <x:c r="N1121" s="25" t="str">
        <x:v>2026-08-15</x:v>
      </x:c>
    </x:row>
    <x:row r="1122">
      <x:c r="A1122" s="25" t="str">
        <x:v>CA-1123</x:v>
      </x:c>
      <x:c r="B1122" s="25" t="str">
        <x:v>CA-C0985</x:v>
      </x:c>
      <x:c r="C1122" s="25" t="n">
        <x:v>20967</x:v>
      </x:c>
      <x:c r="D1122" s="25" t="n">
        <x:v>21073</x:v>
      </x:c>
      <x:c r="E1122" s="25" t="str">
        <x:v>Kingswell Glen Golf Club</x:v>
      </x:c>
      <x:c r="F1122" s="25"/>
      <x:c r="G1122" s="25" t="n">
        <x:v>85141</x:v>
      </x:c>
      <x:c r="H1122" s="25" t="str">
        <x:v>Blue</x:v>
      </x:c>
      <x:c r="I1122" s="25" t="str">
        <x:v>https://api.golfcanada.ca/api/v1/facilities/20967</x:v>
      </x:c>
      <x:c r="J1122" s="25" t="str">
        <x:v>way/737599638</x:v>
      </x:c>
      <x:c r="K1122" s="25"/>
      <x:c r="L1122" s="25" t="n">
        <x:v>42.8663</x:v>
      </x:c>
      <x:c r="M1122" s="25" t="n">
        <x:v>-82.1496</x:v>
      </x:c>
      <x:c r="N1122" s="25" t="str">
        <x:v>2026-08-15</x:v>
      </x:c>
    </x:row>
    <x:row r="1123">
      <x:c r="A1123" s="25" t="str">
        <x:v>CA-1124</x:v>
      </x:c>
      <x:c r="B1123" s="25" t="str">
        <x:v>CA-C0986</x:v>
      </x:c>
      <x:c r="C1123" s="25" t="n">
        <x:v>33544</x:v>
      </x:c>
      <x:c r="D1123" s="25" t="n">
        <x:v>34088</x:v>
      </x:c>
      <x:c r="E1123" s="25" t="str">
        <x:v>Kirby Links Golf Course + Driving Range</x:v>
      </x:c>
      <x:c r="F1123" s="25"/>
      <x:c r="G1123" s="25"/>
      <x:c r="H1123" s="25"/>
      <x:c r="I1123" s="25" t="str">
        <x:v>https://api.golfcanada.ca/api/v1/facilities/33544</x:v>
      </x:c>
      <x:c r="J1123" s="25"/>
      <x:c r="K1123" s="25"/>
      <x:c r="L1123" s="25" t="n">
        <x:v>43.891</x:v>
      </x:c>
      <x:c r="M1123" s="25" t="n">
        <x:v>-79.5251</x:v>
      </x:c>
      <x:c r="N1123" s="25" t="str">
        <x:v>2026-08-15</x:v>
      </x:c>
    </x:row>
    <x:row r="1124">
      <x:c r="A1124" s="25" t="str">
        <x:v>CA-1125</x:v>
      </x:c>
      <x:c r="B1124" s="25" t="str">
        <x:v>CA-C0987</x:v>
      </x:c>
      <x:c r="C1124" s="25" t="n">
        <x:v>32086</x:v>
      </x:c>
      <x:c r="D1124" s="25" t="n">
        <x:v>32718</x:v>
      </x:c>
      <x:c r="E1124" s="25" t="str">
        <x:v>Kirkland Lake Golf Club</x:v>
      </x:c>
      <x:c r="F1124" s="25"/>
      <x:c r="G1124" s="25" t="n">
        <x:v>248101</x:v>
      </x:c>
      <x:c r="H1124" s="25" t="str">
        <x:v>GOLD</x:v>
      </x:c>
      <x:c r="I1124" s="25" t="str">
        <x:v>https://api.golfcanada.ca/api/v1/facilities/32086</x:v>
      </x:c>
      <x:c r="J1124" s="25" t="str">
        <x:v>relation/20127438</x:v>
      </x:c>
      <x:c r="K1124" s="25"/>
      <x:c r="L1124" s="25" t="n">
        <x:v>48.058305</x:v>
      </x:c>
      <x:c r="M1124" s="25" t="n">
        <x:v>-80.023599</x:v>
      </x:c>
      <x:c r="N1124" s="25" t="str">
        <x:v>2026-08-15</x:v>
      </x:c>
    </x:row>
    <x:row r="1125">
      <x:c r="A1125" s="25" t="str">
        <x:v>CA-1126</x:v>
      </x:c>
      <x:c r="B1125" s="25" t="str">
        <x:v>CA-C0988</x:v>
      </x:c>
      <x:c r="C1125" s="25" t="n">
        <x:v>33460</x:v>
      </x:c>
      <x:c r="D1125" s="25" t="n">
        <x:v>34012</x:v>
      </x:c>
      <x:c r="E1125" s="25" t="str">
        <x:v>Kitchen Creek Golf Course</x:v>
      </x:c>
      <x:c r="F1125" s="25"/>
      <x:c r="G1125" s="25" t="n">
        <x:v>241527</x:v>
      </x:c>
      <x:c r="H1125" s="25" t="str">
        <x:v>Blue</x:v>
      </x:c>
      <x:c r="I1125" s="25" t="str">
        <x:v>https://api.golfcanada.ca/api/v1/facilities/33460</x:v>
      </x:c>
      <x:c r="J1125" s="25"/>
      <x:c r="K1125" s="25"/>
      <x:c r="L1125" s="25" t="n">
        <x:v>48.5994</x:v>
      </x:c>
      <x:c r="M1125" s="25" t="n">
        <x:v>-93.4009</x:v>
      </x:c>
      <x:c r="N1125" s="25" t="str">
        <x:v>2026-08-15</x:v>
      </x:c>
    </x:row>
    <x:row r="1126">
      <x:c r="A1126" s="25" t="str">
        <x:v>CA-1127</x:v>
      </x:c>
      <x:c r="B1126" s="25" t="str">
        <x:v>CA-C0989</x:v>
      </x:c>
      <x:c r="C1126" s="25" t="n">
        <x:v>31836</x:v>
      </x:c>
      <x:c r="D1126" s="25" t="n">
        <x:v>33398</x:v>
      </x:c>
      <x:c r="E1126" s="25" t="str">
        <x:v>Knollwood Golf Club</x:v>
      </x:c>
      <x:c r="F1126" s="25" t="str">
        <x:v>Knollwood Golf Club - New Course</x:v>
      </x:c>
      <x:c r="G1126" s="25" t="n">
        <x:v>228288</x:v>
      </x:c>
      <x:c r="H1126" s="25" t="str">
        <x:v>Blue</x:v>
      </x:c>
      <x:c r="I1126" s="25" t="str">
        <x:v>https://api.golfcanada.ca/api/v1/facilities/31836</x:v>
      </x:c>
      <x:c r="J1126" s="25" t="str">
        <x:v>way/40604807</x:v>
      </x:c>
      <x:c r="K1126" s="25"/>
      <x:c r="L1126" s="25" t="n">
        <x:v>43.173511</x:v>
      </x:c>
      <x:c r="M1126" s="25" t="n">
        <x:v>-80.013599</x:v>
      </x:c>
      <x:c r="N1126" s="25" t="str">
        <x:v>2026-08-15</x:v>
      </x:c>
    </x:row>
    <x:row r="1127">
      <x:c r="A1127" s="25" t="str">
        <x:v>CA-1128</x:v>
      </x:c>
      <x:c r="B1127" s="25" t="str">
        <x:v>CA-C0989</x:v>
      </x:c>
      <x:c r="C1127" s="25" t="n">
        <x:v>31836</x:v>
      </x:c>
      <x:c r="D1127" s="25" t="n">
        <x:v>32469</x:v>
      </x:c>
      <x:c r="E1127" s="25" t="str">
        <x:v>Knollwood Golf Club</x:v>
      </x:c>
      <x:c r="F1127" s="25" t="str">
        <x:v>Knollwood Golf Club - Old Course</x:v>
      </x:c>
      <x:c r="G1127" s="25" t="n">
        <x:v>226645</x:v>
      </x:c>
      <x:c r="H1127" s="25" t="str">
        <x:v>Blue</x:v>
      </x:c>
      <x:c r="I1127" s="25" t="str">
        <x:v>https://api.golfcanada.ca/api/v1/facilities/31836</x:v>
      </x:c>
      <x:c r="J1127" s="25" t="str">
        <x:v>way/40604807</x:v>
      </x:c>
      <x:c r="K1127" s="25"/>
      <x:c r="L1127" s="25" t="n">
        <x:v>43.173511</x:v>
      </x:c>
      <x:c r="M1127" s="25" t="n">
        <x:v>-80.013599</x:v>
      </x:c>
      <x:c r="N1127" s="25" t="str">
        <x:v>2026-08-15</x:v>
      </x:c>
    </x:row>
    <x:row r="1128">
      <x:c r="A1128" s="25" t="str">
        <x:v>CA-1129</x:v>
      </x:c>
      <x:c r="B1128" s="25" t="str">
        <x:v>CA-C0990</x:v>
      </x:c>
      <x:c r="C1128" s="25" t="n">
        <x:v>17594</x:v>
      </x:c>
      <x:c r="D1128" s="25" t="n">
        <x:v>17594</x:v>
      </x:c>
      <x:c r="E1128" s="25" t="str">
        <x:v>Ladies Golf Club of Toronto</x:v>
      </x:c>
      <x:c r="F1128" s="25" t="str">
        <x:v>Ladies Golf Club of Toronto - Ladies' 9</x:v>
      </x:c>
      <x:c r="G1128" s="25" t="n">
        <x:v>45793</x:v>
      </x:c>
      <x:c r="H1128" s="25" t="str">
        <x:v>Blue</x:v>
      </x:c>
      <x:c r="I1128" s="25" t="str">
        <x:v>https://api.golfcanada.ca/api/v1/facilities/17594</x:v>
      </x:c>
      <x:c r="J1128" s="25" t="str">
        <x:v>way/29234665</x:v>
      </x:c>
      <x:c r="K1128" s="25"/>
      <x:c r="L1128" s="25" t="n">
        <x:v>43.8181</x:v>
      </x:c>
      <x:c r="M1128" s="25" t="n">
        <x:v>-79.4232</x:v>
      </x:c>
      <x:c r="N1128" s="25" t="str">
        <x:v>2026-08-15</x:v>
      </x:c>
    </x:row>
    <x:row r="1129">
      <x:c r="A1129" s="25" t="str">
        <x:v>CA-1130</x:v>
      </x:c>
      <x:c r="B1129" s="25" t="str">
        <x:v>CA-C0990</x:v>
      </x:c>
      <x:c r="C1129" s="25" t="n">
        <x:v>17594</x:v>
      </x:c>
      <x:c r="D1129" s="25" t="n">
        <x:v>20750</x:v>
      </x:c>
      <x:c r="E1129" s="25" t="str">
        <x:v>Ladies Golf Club of Toronto</x:v>
      </x:c>
      <x:c r="F1129" s="25"/>
      <x:c r="G1129" s="25" t="n">
        <x:v>83900</x:v>
      </x:c>
      <x:c r="H1129" s="25" t="str">
        <x:v>Blue</x:v>
      </x:c>
      <x:c r="I1129" s="25" t="str">
        <x:v>https://api.golfcanada.ca/api/v1/facilities/17594</x:v>
      </x:c>
      <x:c r="J1129" s="25" t="str">
        <x:v>way/29234665</x:v>
      </x:c>
      <x:c r="K1129" s="25"/>
      <x:c r="L1129" s="25" t="n">
        <x:v>43.8181</x:v>
      </x:c>
      <x:c r="M1129" s="25" t="n">
        <x:v>-79.4232</x:v>
      </x:c>
      <x:c r="N1129" s="25" t="str">
        <x:v>2026-08-15</x:v>
      </x:c>
    </x:row>
    <x:row r="1130">
      <x:c r="A1130" s="25" t="str">
        <x:v>CA-1131</x:v>
      </x:c>
      <x:c r="B1130" s="25" t="str">
        <x:v>CA-C0991</x:v>
      </x:c>
      <x:c r="C1130" s="25" t="n">
        <x:v>20723</x:v>
      </x:c>
      <x:c r="D1130" s="25" t="n">
        <x:v>20751</x:v>
      </x:c>
      <x:c r="E1130" s="25" t="str">
        <x:v>Lake Joseph Golf Club</x:v>
      </x:c>
      <x:c r="F1130" s="25"/>
      <x:c r="G1130" s="25" t="n">
        <x:v>83949</x:v>
      </x:c>
      <x:c r="H1130" s="25" t="str">
        <x:v>Gold</x:v>
      </x:c>
      <x:c r="I1130" s="25" t="str">
        <x:v>https://api.golfcanada.ca/api/v1/facilities/20723</x:v>
      </x:c>
      <x:c r="J1130" s="25"/>
      <x:c r="K1130" s="25"/>
      <x:c r="L1130" s="25" t="n">
        <x:v>45.114238</x:v>
      </x:c>
      <x:c r="M1130" s="25" t="n">
        <x:v>-79.636459</x:v>
      </x:c>
      <x:c r="N1130" s="25" t="str">
        <x:v>2026-08-15</x:v>
      </x:c>
    </x:row>
    <x:row r="1131">
      <x:c r="A1131" s="25" t="str">
        <x:v>CA-1132</x:v>
      </x:c>
      <x:c r="B1131" s="25" t="str">
        <x:v>CA-C0991</x:v>
      </x:c>
      <x:c r="C1131" s="25" t="n">
        <x:v>20723</x:v>
      </x:c>
      <x:c r="D1131" s="25" t="n">
        <x:v>34545</x:v>
      </x:c>
      <x:c r="E1131" s="25" t="str">
        <x:v>Lake Joseph Golf Club</x:v>
      </x:c>
      <x:c r="F1131" s="25" t="str">
        <x:v>Lake Joseph Golf Club - Academy 9</x:v>
      </x:c>
      <x:c r="G1131" s="25" t="n">
        <x:v>248924</x:v>
      </x:c>
      <x:c r="H1131" s="25" t="str">
        <x:v>Blue</x:v>
      </x:c>
      <x:c r="I1131" s="25" t="str">
        <x:v>https://api.golfcanada.ca/api/v1/facilities/20723</x:v>
      </x:c>
      <x:c r="J1131" s="25"/>
      <x:c r="K1131" s="25"/>
      <x:c r="L1131" s="25" t="n">
        <x:v>45.114238</x:v>
      </x:c>
      <x:c r="M1131" s="25" t="n">
        <x:v>-79.636459</x:v>
      </x:c>
      <x:c r="N1131" s="25" t="str">
        <x:v>2026-08-15</x:v>
      </x:c>
    </x:row>
    <x:row r="1132">
      <x:c r="A1132" s="25" t="str">
        <x:v>CA-1133</x:v>
      </x:c>
      <x:c r="B1132" s="25" t="str">
        <x:v>CA-C0992</x:v>
      </x:c>
      <x:c r="C1132" s="25" t="n">
        <x:v>20780</x:v>
      </x:c>
      <x:c r="D1132" s="25" t="n">
        <x:v>20830</x:v>
      </x:c>
      <x:c r="E1132" s="25" t="str">
        <x:v>Lake St. George Golf Club</x:v>
      </x:c>
      <x:c r="F1132" s="25" t="str">
        <x:v>Lake St. George Golf Club WEST-NORTH</x:v>
      </x:c>
      <x:c r="G1132" s="25" t="n">
        <x:v>85752</x:v>
      </x:c>
      <x:c r="H1132" s="25" t="str">
        <x:v>Blue</x:v>
      </x:c>
      <x:c r="I1132" s="25" t="str">
        <x:v>https://api.golfcanada.ca/api/v1/facilities/20780</x:v>
      </x:c>
      <x:c r="J1132" s="25"/>
      <x:c r="K1132" s="25"/>
      <x:c r="L1132" s="25" t="n">
        <x:v>44.7286</x:v>
      </x:c>
      <x:c r="M1132" s="25" t="n">
        <x:v>-79.3863</x:v>
      </x:c>
      <x:c r="N1132" s="25" t="str">
        <x:v>2026-08-15</x:v>
      </x:c>
    </x:row>
    <x:row r="1133">
      <x:c r="A1133" s="25" t="str">
        <x:v>CA-1134</x:v>
      </x:c>
      <x:c r="B1133" s="25" t="str">
        <x:v>CA-C0992</x:v>
      </x:c>
      <x:c r="C1133" s="25" t="n">
        <x:v>20780</x:v>
      </x:c>
      <x:c r="D1133" s="25" t="n">
        <x:v>20829</x:v>
      </x:c>
      <x:c r="E1133" s="25" t="str">
        <x:v>Lake St. George Golf Club</x:v>
      </x:c>
      <x:c r="F1133" s="25" t="str">
        <x:v>Lake St. George Golf Club WEST-SOUTH</x:v>
      </x:c>
      <x:c r="G1133" s="25" t="n">
        <x:v>85748</x:v>
      </x:c>
      <x:c r="H1133" s="25" t="str">
        <x:v>BLUE</x:v>
      </x:c>
      <x:c r="I1133" s="25" t="str">
        <x:v>https://api.golfcanada.ca/api/v1/facilities/20780</x:v>
      </x:c>
      <x:c r="J1133" s="25"/>
      <x:c r="K1133" s="25"/>
      <x:c r="L1133" s="25" t="n">
        <x:v>44.7286</x:v>
      </x:c>
      <x:c r="M1133" s="25" t="n">
        <x:v>-79.3863</x:v>
      </x:c>
      <x:c r="N1133" s="25" t="str">
        <x:v>2026-08-15</x:v>
      </x:c>
    </x:row>
    <x:row r="1134">
      <x:c r="A1134" s="25" t="str">
        <x:v>CA-1135</x:v>
      </x:c>
      <x:c r="B1134" s="25" t="str">
        <x:v>CA-C0992</x:v>
      </x:c>
      <x:c r="C1134" s="25" t="n">
        <x:v>20780</x:v>
      </x:c>
      <x:c r="D1134" s="25" t="n">
        <x:v>20831</x:v>
      </x:c>
      <x:c r="E1134" s="25" t="str">
        <x:v>Lake St. George Golf Club</x:v>
      </x:c>
      <x:c r="F1134" s="25" t="str">
        <x:v>Lake St. George Golf Club-NORTH-SOUTH</x:v>
      </x:c>
      <x:c r="G1134" s="25" t="n">
        <x:v>85756</x:v>
      </x:c>
      <x:c r="H1134" s="25" t="str">
        <x:v>Blue</x:v>
      </x:c>
      <x:c r="I1134" s="25" t="str">
        <x:v>https://api.golfcanada.ca/api/v1/facilities/20780</x:v>
      </x:c>
      <x:c r="J1134" s="25"/>
      <x:c r="K1134" s="25"/>
      <x:c r="L1134" s="25" t="n">
        <x:v>44.7286</x:v>
      </x:c>
      <x:c r="M1134" s="25" t="n">
        <x:v>-79.3863</x:v>
      </x:c>
      <x:c r="N1134" s="25" t="str">
        <x:v>2026-08-15</x:v>
      </x:c>
    </x:row>
    <x:row r="1135">
      <x:c r="A1135" s="25" t="str">
        <x:v>CA-1136</x:v>
      </x:c>
      <x:c r="B1135" s="25" t="str">
        <x:v>CA-C0993</x:v>
      </x:c>
      <x:c r="C1135" s="25" t="n">
        <x:v>20724</x:v>
      </x:c>
      <x:c r="D1135" s="25" t="n">
        <x:v>20752</x:v>
      </x:c>
      <x:c r="E1135" s="25" t="str">
        <x:v>Lakeridge Links Golf Club</x:v>
      </x:c>
      <x:c r="F1135" s="25" t="str">
        <x:v>Lakeridge Links Golf Club - Lakeridge Links</x:v>
      </x:c>
      <x:c r="G1135" s="25" t="n">
        <x:v>184222</x:v>
      </x:c>
      <x:c r="H1135" s="25" t="str">
        <x:v>Black</x:v>
      </x:c>
      <x:c r="I1135" s="25" t="str">
        <x:v>https://api.golfcanada.ca/api/v1/facilities/20724</x:v>
      </x:c>
      <x:c r="J1135" s="25"/>
      <x:c r="K1135" s="25"/>
      <x:c r="L1135" s="25" t="n">
        <x:v>43.9702</x:v>
      </x:c>
      <x:c r="M1135" s="25" t="n">
        <x:v>-79.022</x:v>
      </x:c>
      <x:c r="N1135" s="25" t="str">
        <x:v>2026-08-15</x:v>
      </x:c>
    </x:row>
    <x:row r="1136">
      <x:c r="A1136" s="25" t="str">
        <x:v>CA-1137</x:v>
      </x:c>
      <x:c r="B1136" s="25" t="str">
        <x:v>CA-C0993</x:v>
      </x:c>
      <x:c r="C1136" s="25" t="n">
        <x:v>20724</x:v>
      </x:c>
      <x:c r="D1136" s="25" t="n">
        <x:v>20753</x:v>
      </x:c>
      <x:c r="E1136" s="25" t="str">
        <x:v>Lakeridge Links Golf Club</x:v>
      </x:c>
      <x:c r="F1136" s="25" t="str">
        <x:v>Lakeridge Links Golf Club - Whispering Ridge</x:v>
      </x:c>
      <x:c r="G1136" s="25" t="n">
        <x:v>86767</x:v>
      </x:c>
      <x:c r="H1136" s="25" t="str">
        <x:v>Gold</x:v>
      </x:c>
      <x:c r="I1136" s="25" t="str">
        <x:v>https://api.golfcanada.ca/api/v1/facilities/20724</x:v>
      </x:c>
      <x:c r="J1136" s="25"/>
      <x:c r="K1136" s="25"/>
      <x:c r="L1136" s="25" t="n">
        <x:v>43.9702</x:v>
      </x:c>
      <x:c r="M1136" s="25" t="n">
        <x:v>-79.022</x:v>
      </x:c>
      <x:c r="N1136" s="25" t="str">
        <x:v>2026-08-15</x:v>
      </x:c>
    </x:row>
    <x:row r="1137">
      <x:c r="A1137" s="25" t="str">
        <x:v>CA-1138</x:v>
      </x:c>
      <x:c r="B1137" s="25" t="str">
        <x:v>CA-C0994</x:v>
      </x:c>
      <x:c r="C1137" s="25" t="n">
        <x:v>20725</x:v>
      </x:c>
      <x:c r="D1137" s="25" t="n">
        <x:v>20754</x:v>
      </x:c>
      <x:c r="E1137" s="25" t="str">
        <x:v>Lakeview Golf Club</x:v>
      </x:c>
      <x:c r="F1137" s="25"/>
      <x:c r="G1137" s="25" t="n">
        <x:v>83955</x:v>
      </x:c>
      <x:c r="H1137" s="25" t="str">
        <x:v>Blue</x:v>
      </x:c>
      <x:c r="I1137" s="25" t="str">
        <x:v>https://api.golfcanada.ca/api/v1/facilities/20725</x:v>
      </x:c>
      <x:c r="J1137" s="25" t="str">
        <x:v>way/32243015</x:v>
      </x:c>
      <x:c r="K1137" s="25" t="str">
        <x:v>https://www.mississauga.ca/portal/discover/lakeviewgolf</x:v>
      </x:c>
      <x:c r="L1137" s="25" t="n">
        <x:v>43.586383</x:v>
      </x:c>
      <x:c r="M1137" s="25" t="n">
        <x:v>-79.557227</x:v>
      </x:c>
      <x:c r="N1137" s="25" t="str">
        <x:v>2026-08-15</x:v>
      </x:c>
    </x:row>
    <x:row r="1138">
      <x:c r="A1138" s="25" t="str">
        <x:v>CA-1139</x:v>
      </x:c>
      <x:c r="B1138" s="25" t="str">
        <x:v>CA-C0995</x:v>
      </x:c>
      <x:c r="C1138" s="25" t="n">
        <x:v>20726</x:v>
      </x:c>
      <x:c r="D1138" s="25" t="n">
        <x:v>20755</x:v>
      </x:c>
      <x:c r="E1138" s="25" t="str">
        <x:v>Lambton Golf &amp; Country Club</x:v>
      </x:c>
      <x:c r="F1138" s="25" t="str">
        <x:v>Lambton Golf &amp; Country Club - Main</x:v>
      </x:c>
      <x:c r="G1138" s="25" t="n">
        <x:v>85572</x:v>
      </x:c>
      <x:c r="H1138" s="25" t="str">
        <x:v>Gold</x:v>
      </x:c>
      <x:c r="I1138" s="25" t="str">
        <x:v>https://api.golfcanada.ca/api/v1/facilities/20726</x:v>
      </x:c>
      <x:c r="J1138" s="25" t="str">
        <x:v>way/31812130</x:v>
      </x:c>
      <x:c r="K1138" s="25"/>
      <x:c r="L1138" s="25" t="n">
        <x:v>43.667196</x:v>
      </x:c>
      <x:c r="M1138" s="25" t="n">
        <x:v>-79.508271</x:v>
      </x:c>
      <x:c r="N1138" s="25" t="str">
        <x:v>2026-08-15</x:v>
      </x:c>
    </x:row>
    <x:row r="1139">
      <x:c r="A1139" s="25" t="str">
        <x:v>CA-1140</x:v>
      </x:c>
      <x:c r="B1139" s="25" t="str">
        <x:v>CA-C0995</x:v>
      </x:c>
      <x:c r="C1139" s="25" t="n">
        <x:v>20726</x:v>
      </x:c>
      <x:c r="D1139" s="25" t="n">
        <x:v>20756</x:v>
      </x:c>
      <x:c r="E1139" s="25" t="str">
        <x:v>Lambton Golf &amp; Country Club</x:v>
      </x:c>
      <x:c r="F1139" s="25" t="str">
        <x:v>Lambton Golf &amp; Country Club - Valley</x:v>
      </x:c>
      <x:c r="G1139" s="25" t="n">
        <x:v>85581</x:v>
      </x:c>
      <x:c r="H1139" s="25" t="str">
        <x:v>Gold</x:v>
      </x:c>
      <x:c r="I1139" s="25" t="str">
        <x:v>https://api.golfcanada.ca/api/v1/facilities/20726</x:v>
      </x:c>
      <x:c r="J1139" s="25" t="str">
        <x:v>way/31812130</x:v>
      </x:c>
      <x:c r="K1139" s="25"/>
      <x:c r="L1139" s="25" t="n">
        <x:v>43.667196</x:v>
      </x:c>
      <x:c r="M1139" s="25" t="n">
        <x:v>-79.508271</x:v>
      </x:c>
      <x:c r="N1139" s="25" t="str">
        <x:v>2026-08-15</x:v>
      </x:c>
    </x:row>
    <x:row r="1140">
      <x:c r="A1140" s="25" t="str">
        <x:v>CA-1141</x:v>
      </x:c>
      <x:c r="B1140" s="25" t="str">
        <x:v>CA-C0996</x:v>
      </x:c>
      <x:c r="C1140" s="25" t="n">
        <x:v>20939</x:v>
      </x:c>
      <x:c r="D1140" s="25" t="n">
        <x:v>21038</x:v>
      </x:c>
      <x:c r="E1140" s="25" t="str">
        <x:v>Landings Golf Course (The)</x:v>
      </x:c>
      <x:c r="F1140" s="25"/>
      <x:c r="G1140" s="25" t="n">
        <x:v>84999</x:v>
      </x:c>
      <x:c r="H1140" s="25" t="str">
        <x:v>BLUE</x:v>
      </x:c>
      <x:c r="I1140" s="25" t="str">
        <x:v>https://api.golfcanada.ca/api/v1/facilities/20939</x:v>
      </x:c>
      <x:c r="J1140" s="25" t="str">
        <x:v>way/10918443</x:v>
      </x:c>
      <x:c r="K1140" s="25"/>
      <x:c r="L1140" s="25" t="n">
        <x:v>44.2206</x:v>
      </x:c>
      <x:c r="M1140" s="25" t="n">
        <x:v>-76.5922</x:v>
      </x:c>
      <x:c r="N1140" s="25" t="str">
        <x:v>2026-08-15</x:v>
      </x:c>
    </x:row>
    <x:row r="1141">
      <x:c r="A1141" s="25" t="str">
        <x:v>CA-1142</x:v>
      </x:c>
      <x:c r="B1141" s="25" t="str">
        <x:v>CA-C0997</x:v>
      </x:c>
      <x:c r="C1141" s="25" t="n">
        <x:v>31865</x:v>
      </x:c>
      <x:c r="D1141" s="25" t="n">
        <x:v>32498</x:v>
      </x:c>
      <x:c r="E1141" s="25" t="str">
        <x:v>Laurentide Golf Club</x:v>
      </x:c>
      <x:c r="F1141" s="25"/>
      <x:c r="G1141" s="25" t="n">
        <x:v>214377</x:v>
      </x:c>
      <x:c r="H1141" s="25" t="str">
        <x:v>Blue</x:v>
      </x:c>
      <x:c r="I1141" s="25" t="str">
        <x:v>https://api.golfcanada.ca/api/v1/facilities/31865</x:v>
      </x:c>
      <x:c r="J1141" s="25" t="str">
        <x:v>relation/19475850</x:v>
      </x:c>
      <x:c r="K1141" s="25" t="str">
        <x:v>https://www.laurentidegolfclub.com/</x:v>
      </x:c>
      <x:c r="L1141" s="25" t="n">
        <x:v>46.3812</x:v>
      </x:c>
      <x:c r="M1141" s="25" t="n">
        <x:v>-79.8916</x:v>
      </x:c>
      <x:c r="N1141" s="25" t="str">
        <x:v>2026-08-15</x:v>
      </x:c>
    </x:row>
    <x:row r="1142">
      <x:c r="A1142" s="25" t="str">
        <x:v>CA-1143</x:v>
      </x:c>
      <x:c r="B1142" s="25" t="str">
        <x:v>CA-C0998</x:v>
      </x:c>
      <x:c r="C1142" s="25" t="n">
        <x:v>32588</x:v>
      </x:c>
      <x:c r="D1142" s="25" t="n">
        <x:v>33188</x:v>
      </x:c>
      <x:c r="E1142" s="25" t="str">
        <x:v>Lebovic Golf Club</x:v>
      </x:c>
      <x:c r="F1142" s="25"/>
      <x:c r="G1142" s="25" t="n">
        <x:v>224265</x:v>
      </x:c>
      <x:c r="H1142" s="25" t="str">
        <x:v>Black</x:v>
      </x:c>
      <x:c r="I1142" s="25" t="str">
        <x:v>https://api.golfcanada.ca/api/v1/facilities/32588</x:v>
      </x:c>
      <x:c r="J1142" s="25" t="str">
        <x:v>relation/21197436</x:v>
      </x:c>
      <x:c r="K1142" s="25"/>
      <x:c r="L1142" s="25" t="n">
        <x:v>44.014</x:v>
      </x:c>
      <x:c r="M1142" s="25" t="n">
        <x:v>-79.4378</x:v>
      </x:c>
      <x:c r="N1142" s="25" t="str">
        <x:v>2026-08-15</x:v>
      </x:c>
    </x:row>
    <x:row r="1143">
      <x:c r="A1143" s="25" t="str">
        <x:v>CA-1144</x:v>
      </x:c>
      <x:c r="B1143" s="25" t="str">
        <x:v>CA-C0999</x:v>
      </x:c>
      <x:c r="C1143" s="25" t="n">
        <x:v>32088</x:v>
      </x:c>
      <x:c r="D1143" s="25" t="n">
        <x:v>32720</x:v>
      </x:c>
      <x:c r="E1143" s="25" t="str">
        <x:v>Lee Golf Club</x:v>
      </x:c>
      <x:c r="F1143" s="25"/>
      <x:c r="G1143" s="25" t="n">
        <x:v>214372</x:v>
      </x:c>
      <x:c r="H1143" s="25" t="str">
        <x:v>White</x:v>
      </x:c>
      <x:c r="I1143" s="25" t="str">
        <x:v>https://api.golfcanada.ca/api/v1/facilities/32088</x:v>
      </x:c>
      <x:c r="J1143" s="25" t="str">
        <x:v>way/188634929</x:v>
      </x:c>
      <x:c r="K1143" s="25" t="str">
        <x:v>http://www.leegolfclub.com/</x:v>
      </x:c>
      <x:c r="L1143" s="25" t="n">
        <x:v>49.0731</x:v>
      </x:c>
      <x:c r="M1143" s="25" t="n">
        <x:v>-81.0318</x:v>
      </x:c>
      <x:c r="N1143" s="25" t="str">
        <x:v>2026-08-15</x:v>
      </x:c>
    </x:row>
    <x:row r="1144">
      <x:c r="A1144" s="25" t="str">
        <x:v>CA-1145</x:v>
      </x:c>
      <x:c r="B1144" s="25" t="str">
        <x:v>CA-C1000</x:v>
      </x:c>
      <x:c r="C1144" s="25" t="n">
        <x:v>32901</x:v>
      </x:c>
      <x:c r="D1144" s="25" t="n">
        <x:v>33484</x:v>
      </x:c>
      <x:c r="E1144" s="25" t="str">
        <x:v>Legacy Pines Golf Club</x:v>
      </x:c>
      <x:c r="F1144" s="25" t="str">
        <x:v>Legacy Pines Golf &amp; Country Club</x:v>
      </x:c>
      <x:c r="G1144" s="25" t="n">
        <x:v>231352</x:v>
      </x:c>
      <x:c r="H1144" s="25" t="str">
        <x:v>Blue</x:v>
      </x:c>
      <x:c r="I1144" s="25" t="str">
        <x:v>https://api.golfcanada.ca/api/v1/facilities/32901</x:v>
      </x:c>
      <x:c r="J1144" s="25"/>
      <x:c r="K1144" s="25"/>
      <x:c r="L1144" s="25" t="n">
        <x:v>43.9498</x:v>
      </x:c>
      <x:c r="M1144" s="25" t="n">
        <x:v>-79.8369</x:v>
      </x:c>
      <x:c r="N1144" s="25" t="str">
        <x:v>2026-08-15</x:v>
      </x:c>
    </x:row>
    <x:row r="1145">
      <x:c r="A1145" s="25" t="str">
        <x:v>CA-1146</x:v>
      </x:c>
      <x:c r="B1145" s="25" t="str">
        <x:v>CA-C1001</x:v>
      </x:c>
      <x:c r="C1145" s="25" t="n">
        <x:v>20782</x:v>
      </x:c>
      <x:c r="D1145" s="25" t="n">
        <x:v>20833</x:v>
      </x:c>
      <x:c r="E1145" s="25" t="str">
        <x:v>Legacy Ridge Golf Club</x:v>
      </x:c>
      <x:c r="F1145" s="25"/>
      <x:c r="G1145" s="25" t="n">
        <x:v>84229</x:v>
      </x:c>
      <x:c r="H1145" s="25" t="str">
        <x:v>Gold</x:v>
      </x:c>
      <x:c r="I1145" s="25" t="str">
        <x:v>https://api.golfcanada.ca/api/v1/facilities/20782</x:v>
      </x:c>
      <x:c r="J1145" s="25" t="str">
        <x:v>way/113215447</x:v>
      </x:c>
      <x:c r="K1145" s="25"/>
      <x:c r="L1145" s="25" t="n">
        <x:v>44.6101</x:v>
      </x:c>
      <x:c r="M1145" s="25" t="n">
        <x:v>-80.9476</x:v>
      </x:c>
      <x:c r="N1145" s="25" t="str">
        <x:v>2026-08-15</x:v>
      </x:c>
    </x:row>
    <x:row r="1146">
      <x:c r="A1146" s="25" t="str">
        <x:v>CA-1147</x:v>
      </x:c>
      <x:c r="B1146" s="25" t="str">
        <x:v>CA-C1002</x:v>
      </x:c>
      <x:c r="C1146" s="25" t="n">
        <x:v>20919</x:v>
      </x:c>
      <x:c r="D1146" s="25" t="n">
        <x:v>21014</x:v>
      </x:c>
      <x:c r="E1146" s="25" t="str">
        <x:v>Legends On The Niagara</x:v>
      </x:c>
      <x:c r="F1146" s="25" t="str">
        <x:v>Legends On The Niagara - Chippewa</x:v>
      </x:c>
      <x:c r="G1146" s="25" t="n">
        <x:v>86114</x:v>
      </x:c>
      <x:c r="H1146" s="25" t="str">
        <x:v>BLUE      </x:v>
      </x:c>
      <x:c r="I1146" s="25" t="str">
        <x:v>https://api.golfcanada.ca/api/v1/facilities/20919</x:v>
      </x:c>
      <x:c r="J1146" s="25"/>
      <x:c r="K1146" s="25"/>
      <x:c r="L1146" s="25" t="n">
        <x:v>43.0448</x:v>
      </x:c>
      <x:c r="M1146" s="25" t="n">
        <x:v>-79.0358</x:v>
      </x:c>
      <x:c r="N1146" s="25" t="str">
        <x:v>2026-08-15</x:v>
      </x:c>
    </x:row>
    <x:row r="1147">
      <x:c r="A1147" s="25" t="str">
        <x:v>CA-1148</x:v>
      </x:c>
      <x:c r="B1147" s="25" t="str">
        <x:v>CA-C1002</x:v>
      </x:c>
      <x:c r="C1147" s="25" t="n">
        <x:v>20919</x:v>
      </x:c>
      <x:c r="D1147" s="25" t="n">
        <x:v>21013</x:v>
      </x:c>
      <x:c r="E1147" s="25" t="str">
        <x:v>Legends On The Niagara</x:v>
      </x:c>
      <x:c r="F1147" s="25" t="str">
        <x:v>Legends on the Niagara - Ussher's Creek</x:v>
      </x:c>
      <x:c r="G1147" s="25" t="n">
        <x:v>86108</x:v>
      </x:c>
      <x:c r="H1147" s="25" t="str">
        <x:v>Gold</x:v>
      </x:c>
      <x:c r="I1147" s="25" t="str">
        <x:v>https://api.golfcanada.ca/api/v1/facilities/20919</x:v>
      </x:c>
      <x:c r="J1147" s="25"/>
      <x:c r="K1147" s="25"/>
      <x:c r="L1147" s="25" t="n">
        <x:v>43.0448</x:v>
      </x:c>
      <x:c r="M1147" s="25" t="n">
        <x:v>-79.0358</x:v>
      </x:c>
      <x:c r="N1147" s="25" t="str">
        <x:v>2026-08-15</x:v>
      </x:c>
    </x:row>
    <x:row r="1148">
      <x:c r="A1148" s="25" t="str">
        <x:v>CA-1149</x:v>
      </x:c>
      <x:c r="B1148" s="25" t="str">
        <x:v>CA-C1002</x:v>
      </x:c>
      <x:c r="C1148" s="25" t="n">
        <x:v>20919</x:v>
      </x:c>
      <x:c r="D1148" s="25" t="n">
        <x:v>21015</x:v>
      </x:c>
      <x:c r="E1148" s="25" t="str">
        <x:v>Legends On The Niagara</x:v>
      </x:c>
      <x:c r="F1148" s="25" t="str">
        <x:v>Legends on the Niagara Battlefield</x:v>
      </x:c>
      <x:c r="G1148" s="25" t="n">
        <x:v>86120</x:v>
      </x:c>
      <x:c r="H1148" s="25" t="str">
        <x:v>Gold</x:v>
      </x:c>
      <x:c r="I1148" s="25" t="str">
        <x:v>https://api.golfcanada.ca/api/v1/facilities/20919</x:v>
      </x:c>
      <x:c r="J1148" s="25"/>
      <x:c r="K1148" s="25"/>
      <x:c r="L1148" s="25" t="n">
        <x:v>43.0448</x:v>
      </x:c>
      <x:c r="M1148" s="25" t="n">
        <x:v>-79.0358</x:v>
      </x:c>
      <x:c r="N1148" s="25" t="str">
        <x:v>2026-08-15</x:v>
      </x:c>
    </x:row>
    <x:row r="1149">
      <x:c r="A1149" s="25" t="str">
        <x:v>CA-1150</x:v>
      </x:c>
      <x:c r="B1149" s="25" t="str">
        <x:v>CA-C1003</x:v>
      </x:c>
      <x:c r="C1149" s="25" t="n">
        <x:v>20728</x:v>
      </x:c>
      <x:c r="D1149" s="25" t="n">
        <x:v>20758</x:v>
      </x:c>
      <x:c r="E1149" s="25" t="str">
        <x:v>Liftlock Golfland</x:v>
      </x:c>
      <x:c r="F1149" s="25"/>
      <x:c r="G1149" s="25" t="n">
        <x:v>83972</x:v>
      </x:c>
      <x:c r="H1149" s="25" t="str">
        <x:v>Yellow</x:v>
      </x:c>
      <x:c r="I1149" s="25" t="str">
        <x:v>https://api.golfcanada.ca/api/v1/facilities/20728</x:v>
      </x:c>
      <x:c r="J1149" s="25" t="str">
        <x:v>way/77716833</x:v>
      </x:c>
      <x:c r="K1149" s="25"/>
      <x:c r="L1149" s="25" t="n">
        <x:v>44.307359</x:v>
      </x:c>
      <x:c r="M1149" s="25" t="n">
        <x:v>-78.29837</x:v>
      </x:c>
      <x:c r="N1149" s="25" t="str">
        <x:v>2026-08-15</x:v>
      </x:c>
    </x:row>
    <x:row r="1150">
      <x:c r="A1150" s="25" t="str">
        <x:v>CA-1151</x:v>
      </x:c>
      <x:c r="B1150" s="25" t="str">
        <x:v>CA-C1004</x:v>
      </x:c>
      <x:c r="C1150" s="25" t="n">
        <x:v>20729</x:v>
      </x:c>
      <x:c r="D1150" s="25" t="n">
        <x:v>20759</x:v>
      </x:c>
      <x:c r="E1150" s="25" t="str">
        <x:v>Lindsay Golf and Country Club</x:v>
      </x:c>
      <x:c r="F1150" s="25"/>
      <x:c r="G1150" s="25" t="n">
        <x:v>83974</x:v>
      </x:c>
      <x:c r="H1150" s="25" t="str">
        <x:v>Black</x:v>
      </x:c>
      <x:c r="I1150" s="25" t="str">
        <x:v>https://api.golfcanada.ca/api/v1/facilities/20729</x:v>
      </x:c>
      <x:c r="J1150" s="25" t="str">
        <x:v>way/443374551</x:v>
      </x:c>
      <x:c r="K1150" s="25"/>
      <x:c r="L1150" s="25" t="n">
        <x:v>44.3366</x:v>
      </x:c>
      <x:c r="M1150" s="25" t="n">
        <x:v>-78.7177</x:v>
      </x:c>
      <x:c r="N1150" s="25" t="str">
        <x:v>2026-08-15</x:v>
      </x:c>
    </x:row>
    <x:row r="1151">
      <x:c r="A1151" s="25" t="str">
        <x:v>CA-1152</x:v>
      </x:c>
      <x:c r="B1151" s="25" t="str">
        <x:v>CA-C1005</x:v>
      </x:c>
      <x:c r="C1151" s="25" t="n">
        <x:v>20730</x:v>
      </x:c>
      <x:c r="D1151" s="25" t="n">
        <x:v>20761</x:v>
      </x:c>
      <x:c r="E1151" s="25" t="str">
        <x:v>Lionhead Golf &amp; Country Club</x:v>
      </x:c>
      <x:c r="F1151" s="25" t="str">
        <x:v>Lionhead Golf &amp; Country Club - LEGENDS COURSE</x:v>
      </x:c>
      <x:c r="G1151" s="25" t="n">
        <x:v>85592</x:v>
      </x:c>
      <x:c r="H1151" s="25" t="str">
        <x:v>Gold</x:v>
      </x:c>
      <x:c r="I1151" s="25" t="str">
        <x:v>https://api.golfcanada.ca/api/v1/facilities/20730</x:v>
      </x:c>
      <x:c r="J1151" s="25"/>
      <x:c r="K1151" s="25"/>
      <x:c r="L1151" s="25" t="n">
        <x:v>43.6426</x:v>
      </x:c>
      <x:c r="M1151" s="25" t="n">
        <x:v>-79.7868</x:v>
      </x:c>
      <x:c r="N1151" s="25" t="str">
        <x:v>2026-08-15</x:v>
      </x:c>
    </x:row>
    <x:row r="1152">
      <x:c r="A1152" s="25" t="str">
        <x:v>CA-1153</x:v>
      </x:c>
      <x:c r="B1152" s="25" t="str">
        <x:v>CA-C1005</x:v>
      </x:c>
      <x:c r="C1152" s="25" t="n">
        <x:v>20730</x:v>
      </x:c>
      <x:c r="D1152" s="25" t="n">
        <x:v>20760</x:v>
      </x:c>
      <x:c r="E1152" s="25" t="str">
        <x:v>Lionhead Golf &amp; Country Club</x:v>
      </x:c>
      <x:c r="F1152" s="25" t="str">
        <x:v>Lionhead Golf &amp; Country Club - MASTERS COURSE</x:v>
      </x:c>
      <x:c r="G1152" s="25" t="n">
        <x:v>85586</x:v>
      </x:c>
      <x:c r="H1152" s="25" t="str">
        <x:v>GOLD</x:v>
      </x:c>
      <x:c r="I1152" s="25" t="str">
        <x:v>https://api.golfcanada.ca/api/v1/facilities/20730</x:v>
      </x:c>
      <x:c r="J1152" s="25"/>
      <x:c r="K1152" s="25"/>
      <x:c r="L1152" s="25" t="n">
        <x:v>43.6426</x:v>
      </x:c>
      <x:c r="M1152" s="25" t="n">
        <x:v>-79.7868</x:v>
      </x:c>
      <x:c r="N1152" s="25" t="str">
        <x:v>2026-08-15</x:v>
      </x:c>
    </x:row>
    <x:row r="1153">
      <x:c r="A1153" s="25" t="str">
        <x:v>CA-1154</x:v>
      </x:c>
      <x:c r="B1153" s="25" t="str">
        <x:v>CA-C1006</x:v>
      </x:c>
      <x:c r="C1153" s="25" t="n">
        <x:v>20731</x:v>
      </x:c>
      <x:c r="D1153" s="25" t="n">
        <x:v>20763</x:v>
      </x:c>
      <x:c r="E1153" s="25" t="str">
        <x:v>Listowel Golf Club</x:v>
      </x:c>
      <x:c r="F1153" s="25" t="str">
        <x:v>Listowel Golf &amp; Country Club - Heritage-Millenium</x:v>
      </x:c>
      <x:c r="G1153" s="25" t="n">
        <x:v>85603</x:v>
      </x:c>
      <x:c r="H1153" s="25" t="str">
        <x:v>GOLD      </x:v>
      </x:c>
      <x:c r="I1153" s="25" t="str">
        <x:v>https://api.golfcanada.ca/api/v1/facilities/20731</x:v>
      </x:c>
      <x:c r="J1153" s="25" t="str">
        <x:v>way/40736396</x:v>
      </x:c>
      <x:c r="K1153" s="25"/>
      <x:c r="L1153" s="25" t="n">
        <x:v>43.7466</x:v>
      </x:c>
      <x:c r="M1153" s="25" t="n">
        <x:v>-80.9507</x:v>
      </x:c>
      <x:c r="N1153" s="25" t="str">
        <x:v>2026-08-15</x:v>
      </x:c>
    </x:row>
    <x:row r="1154">
      <x:c r="A1154" s="25" t="str">
        <x:v>CA-1155</x:v>
      </x:c>
      <x:c r="B1154" s="25" t="str">
        <x:v>CA-C1006</x:v>
      </x:c>
      <x:c r="C1154" s="25" t="n">
        <x:v>20731</x:v>
      </x:c>
      <x:c r="D1154" s="25" t="n">
        <x:v>20764</x:v>
      </x:c>
      <x:c r="E1154" s="25" t="str">
        <x:v>Listowel Golf Club</x:v>
      </x:c>
      <x:c r="F1154" s="25" t="str">
        <x:v>Listowel Golf &amp; Country Club - Millenium-Vintage</x:v>
      </x:c>
      <x:c r="G1154" s="25" t="n">
        <x:v>85609</x:v>
      </x:c>
      <x:c r="H1154" s="25" t="str">
        <x:v>GOLD      </x:v>
      </x:c>
      <x:c r="I1154" s="25" t="str">
        <x:v>https://api.golfcanada.ca/api/v1/facilities/20731</x:v>
      </x:c>
      <x:c r="J1154" s="25" t="str">
        <x:v>way/40736396</x:v>
      </x:c>
      <x:c r="K1154" s="25"/>
      <x:c r="L1154" s="25" t="n">
        <x:v>43.7466</x:v>
      </x:c>
      <x:c r="M1154" s="25" t="n">
        <x:v>-80.9507</x:v>
      </x:c>
      <x:c r="N1154" s="25" t="str">
        <x:v>2026-08-15</x:v>
      </x:c>
    </x:row>
    <x:row r="1155">
      <x:c r="A1155" s="25" t="str">
        <x:v>CA-1156</x:v>
      </x:c>
      <x:c r="B1155" s="25" t="str">
        <x:v>CA-C1006</x:v>
      </x:c>
      <x:c r="C1155" s="25" t="n">
        <x:v>20731</x:v>
      </x:c>
      <x:c r="D1155" s="25" t="n">
        <x:v>20762</x:v>
      </x:c>
      <x:c r="E1155" s="25" t="str">
        <x:v>Listowel Golf Club</x:v>
      </x:c>
      <x:c r="F1155" s="25" t="str">
        <x:v>Listowel Golf &amp; Country Club - Vintage-Heritage</x:v>
      </x:c>
      <x:c r="G1155" s="25" t="n">
        <x:v>85597</x:v>
      </x:c>
      <x:c r="H1155" s="25" t="str">
        <x:v>GOLD</x:v>
      </x:c>
      <x:c r="I1155" s="25" t="str">
        <x:v>https://api.golfcanada.ca/api/v1/facilities/20731</x:v>
      </x:c>
      <x:c r="J1155" s="25" t="str">
        <x:v>way/40736396</x:v>
      </x:c>
      <x:c r="K1155" s="25"/>
      <x:c r="L1155" s="25" t="n">
        <x:v>43.7466</x:v>
      </x:c>
      <x:c r="M1155" s="25" t="n">
        <x:v>-80.9507</x:v>
      </x:c>
      <x:c r="N1155" s="25" t="str">
        <x:v>2026-08-15</x:v>
      </x:c>
    </x:row>
    <x:row r="1156">
      <x:c r="A1156" s="25" t="str">
        <x:v>CA-1157</x:v>
      </x:c>
      <x:c r="B1156" s="25" t="str">
        <x:v>CA-C1007</x:v>
      </x:c>
      <x:c r="C1156" s="25" t="n">
        <x:v>19045</x:v>
      </x:c>
      <x:c r="D1156" s="25" t="n">
        <x:v>19045</x:v>
      </x:c>
      <x:c r="E1156" s="25" t="str">
        <x:v>Little Falls Golf Club</x:v>
      </x:c>
      <x:c r="F1156" s="25"/>
      <x:c r="G1156" s="25" t="n">
        <x:v>52238</x:v>
      </x:c>
      <x:c r="H1156" s="25" t="str">
        <x:v>Red/Blue</x:v>
      </x:c>
      <x:c r="I1156" s="25" t="str">
        <x:v>https://api.golfcanada.ca/api/v1/facilities/19045</x:v>
      </x:c>
      <x:c r="J1156" s="25" t="str">
        <x:v>way/257667588</x:v>
      </x:c>
      <x:c r="K1156" s="25"/>
      <x:c r="L1156" s="25" t="n">
        <x:v>48.758</x:v>
      </x:c>
      <x:c r="M1156" s="25" t="n">
        <x:v>-91.5976</x:v>
      </x:c>
      <x:c r="N1156" s="25" t="str">
        <x:v>2026-08-15</x:v>
      </x:c>
    </x:row>
    <x:row r="1157">
      <x:c r="A1157" s="25" t="str">
        <x:v>CA-1158</x:v>
      </x:c>
      <x:c r="B1157" s="25" t="str">
        <x:v>CA-C1008</x:v>
      </x:c>
      <x:c r="C1157" s="25" t="n">
        <x:v>31867</x:v>
      </x:c>
      <x:c r="D1157" s="25" t="n">
        <x:v>32500</x:v>
      </x:c>
      <x:c r="E1157" s="25" t="str">
        <x:v>Lively Golf Club</x:v>
      </x:c>
      <x:c r="F1157" s="25"/>
      <x:c r="G1157" s="25" t="n">
        <x:v>238364</x:v>
      </x:c>
      <x:c r="H1157" s="25" t="str">
        <x:v>Blue</x:v>
      </x:c>
      <x:c r="I1157" s="25" t="str">
        <x:v>https://api.golfcanada.ca/api/v1/facilities/31867</x:v>
      </x:c>
      <x:c r="J1157" s="25" t="str">
        <x:v>way/241996651</x:v>
      </x:c>
      <x:c r="K1157" s="25"/>
      <x:c r="L1157" s="25" t="n">
        <x:v>46.444</x:v>
      </x:c>
      <x:c r="M1157" s="25" t="n">
        <x:v>-81.1371</x:v>
      </x:c>
      <x:c r="N1157" s="25" t="str">
        <x:v>2026-08-15</x:v>
      </x:c>
    </x:row>
    <x:row r="1158">
      <x:c r="A1158" s="25" t="str">
        <x:v>CA-1159</x:v>
      </x:c>
      <x:c r="B1158" s="25" t="str">
        <x:v>CA-C1009</x:v>
      </x:c>
      <x:c r="C1158" s="25" t="n">
        <x:v>20920</x:v>
      </x:c>
      <x:c r="D1158" s="25" t="n">
        <x:v>21016</x:v>
      </x:c>
      <x:c r="E1158" s="25" t="str">
        <x:v>Llyndinshire Golf &amp; Country Club</x:v>
      </x:c>
      <x:c r="F1158" s="25"/>
      <x:c r="G1158" s="25" t="n">
        <x:v>84886</x:v>
      </x:c>
      <x:c r="H1158" s="25" t="str">
        <x:v>Blue</x:v>
      </x:c>
      <x:c r="I1158" s="25" t="str">
        <x:v>https://api.golfcanada.ca/api/v1/facilities/20920</x:v>
      </x:c>
      <x:c r="J1158" s="25" t="str">
        <x:v>way/40254002</x:v>
      </x:c>
      <x:c r="K1158" s="25"/>
      <x:c r="L1158" s="25" t="n">
        <x:v>43.05887</x:v>
      </x:c>
      <x:c r="M1158" s="25" t="n">
        <x:v>-81.256878</x:v>
      </x:c>
      <x:c r="N1158" s="25" t="str">
        <x:v>2026-08-15</x:v>
      </x:c>
    </x:row>
    <x:row r="1159">
      <x:c r="A1159" s="25" t="str">
        <x:v>CA-1160</x:v>
      </x:c>
      <x:c r="B1159" s="25" t="str">
        <x:v>CA-C1010</x:v>
      </x:c>
      <x:c r="C1159" s="25" t="n">
        <x:v>25696</x:v>
      </x:c>
      <x:c r="D1159" s="25" t="n">
        <x:v>25504</x:v>
      </x:c>
      <x:c r="E1159" s="25" t="str">
        <x:v>Loch March Golf Club</x:v>
      </x:c>
      <x:c r="F1159" s="25" t="str">
        <x:v>Loch March Golf &amp; Country Club</x:v>
      </x:c>
      <x:c r="G1159" s="25" t="n">
        <x:v>185849</x:v>
      </x:c>
      <x:c r="H1159" s="25" t="str">
        <x:v>Black</x:v>
      </x:c>
      <x:c r="I1159" s="25" t="str">
        <x:v>https://api.golfcanada.ca/api/v1/facilities/25696</x:v>
      </x:c>
      <x:c r="J1159" s="25" t="str">
        <x:v>relation/11278536</x:v>
      </x:c>
      <x:c r="K1159" s="25"/>
      <x:c r="L1159" s="25" t="n">
        <x:v>45.3467</x:v>
      </x:c>
      <x:c r="M1159" s="25" t="n">
        <x:v>-75.9788</x:v>
      </x:c>
      <x:c r="N1159" s="25" t="str">
        <x:v>2026-08-15</x:v>
      </x:c>
    </x:row>
    <x:row r="1160">
      <x:c r="A1160" s="25" t="str">
        <x:v>CA-1161</x:v>
      </x:c>
      <x:c r="B1160" s="25" t="str">
        <x:v>CA-C1011</x:v>
      </x:c>
      <x:c r="C1160" s="25" t="n">
        <x:v>19516</x:v>
      </x:c>
      <x:c r="D1160" s="25" t="n">
        <x:v>19516</x:v>
      </x:c>
      <x:c r="E1160" s="25" t="str">
        <x:v>Lombard Glen Golf Club</x:v>
      </x:c>
      <x:c r="F1160" s="25"/>
      <x:c r="G1160" s="25" t="n">
        <x:v>53344</x:v>
      </x:c>
      <x:c r="H1160" s="25" t="str">
        <x:v>Blue</x:v>
      </x:c>
      <x:c r="I1160" s="25" t="str">
        <x:v>https://api.golfcanada.ca/api/v1/facilities/19516</x:v>
      </x:c>
      <x:c r="J1160" s="25"/>
      <x:c r="K1160" s="25"/>
      <x:c r="L1160" s="25" t="n">
        <x:v>44.899</x:v>
      </x:c>
      <x:c r="M1160" s="25" t="n">
        <x:v>-76.0155</x:v>
      </x:c>
      <x:c r="N1160" s="25" t="str">
        <x:v>2026-08-15</x:v>
      </x:c>
    </x:row>
    <x:row r="1161">
      <x:c r="A1161" s="25" t="str">
        <x:v>CA-1162</x:v>
      </x:c>
      <x:c r="B1161" s="25" t="str">
        <x:v>CA-C1012</x:v>
      </x:c>
      <x:c r="C1161" s="25" t="n">
        <x:v>20732</x:v>
      </x:c>
      <x:c r="D1161" s="25" t="n">
        <x:v>20765</x:v>
      </x:c>
      <x:c r="E1161" s="25" t="str">
        <x:v>London Hunt and Country Club</x:v>
      </x:c>
      <x:c r="F1161" s="25"/>
      <x:c r="G1161" s="25" t="n">
        <x:v>83983</x:v>
      </x:c>
      <x:c r="H1161" s="25" t="str">
        <x:v>Black</x:v>
      </x:c>
      <x:c r="I1161" s="25" t="str">
        <x:v>https://api.golfcanada.ca/api/v1/facilities/20732</x:v>
      </x:c>
      <x:c r="J1161" s="25" t="str">
        <x:v>way/124951239</x:v>
      </x:c>
      <x:c r="K1161" s="25"/>
      <x:c r="L1161" s="25" t="n">
        <x:v>42.9759</x:v>
      </x:c>
      <x:c r="M1161" s="25" t="n">
        <x:v>-81.3408</x:v>
      </x:c>
      <x:c r="N1161" s="25" t="str">
        <x:v>2026-08-15</x:v>
      </x:c>
    </x:row>
    <x:row r="1162">
      <x:c r="A1162" s="25" t="str">
        <x:v>CA-1163</x:v>
      </x:c>
      <x:c r="B1162" s="25" t="str">
        <x:v>CA-C1013</x:v>
      </x:c>
      <x:c r="C1162" s="25" t="n">
        <x:v>33571</x:v>
      </x:c>
      <x:c r="D1162" s="25" t="n">
        <x:v>34100</x:v>
      </x:c>
      <x:c r="E1162" s="25" t="str">
        <x:v>Long Beach Country Club</x:v>
      </x:c>
      <x:c r="F1162" s="25"/>
      <x:c r="G1162" s="25"/>
      <x:c r="H1162" s="25"/>
      <x:c r="I1162" s="25" t="str">
        <x:v>https://api.golfcanada.ca/api/v1/facilities/33571</x:v>
      </x:c>
      <x:c r="J1162" s="25"/>
      <x:c r="K1162" s="25"/>
      <x:c r="L1162" s="25" t="n">
        <x:v>42.9327</x:v>
      </x:c>
      <x:c r="M1162" s="25" t="n">
        <x:v>-79.3824</x:v>
      </x:c>
      <x:c r="N1162" s="25" t="str">
        <x:v>2026-08-15</x:v>
      </x:c>
    </x:row>
    <x:row r="1163">
      <x:c r="A1163" s="25" t="str">
        <x:v>CA-1164</x:v>
      </x:c>
      <x:c r="B1163" s="25" t="str">
        <x:v>CA-C1014</x:v>
      </x:c>
      <x:c r="C1163" s="25" t="n">
        <x:v>20733</x:v>
      </x:c>
      <x:c r="D1163" s="25" t="n">
        <x:v>20766</x:v>
      </x:c>
      <x:c r="E1163" s="25" t="str">
        <x:v>Lookout Point Country Club Ltd.</x:v>
      </x:c>
      <x:c r="F1163" s="25"/>
      <x:c r="G1163" s="25" t="n">
        <x:v>83990</x:v>
      </x:c>
      <x:c r="H1163" s="25" t="str">
        <x:v>Black</x:v>
      </x:c>
      <x:c r="I1163" s="25" t="str">
        <x:v>https://api.golfcanada.ca/api/v1/facilities/20733</x:v>
      </x:c>
      <x:c r="J1163" s="25"/>
      <x:c r="K1163" s="25"/>
      <x:c r="L1163" s="25" t="n">
        <x:v>43.054</x:v>
      </x:c>
      <x:c r="M1163" s="25" t="n">
        <x:v>-79.3009</x:v>
      </x:c>
      <x:c r="N1163" s="25" t="str">
        <x:v>2026-08-15</x:v>
      </x:c>
    </x:row>
    <x:row r="1164">
      <x:c r="A1164" s="25" t="str">
        <x:v>CA-1165</x:v>
      </x:c>
      <x:c r="B1164" s="25" t="str">
        <x:v>CA-C1015</x:v>
      </x:c>
      <x:c r="C1164" s="25" t="n">
        <x:v>20806</x:v>
      </x:c>
      <x:c r="D1164" s="25" t="n">
        <x:v>20863</x:v>
      </x:c>
      <x:c r="E1164" s="25" t="str">
        <x:v>Lora Bay Golf Club</x:v>
      </x:c>
      <x:c r="F1164" s="25"/>
      <x:c r="G1164" s="25" t="n">
        <x:v>84330</x:v>
      </x:c>
      <x:c r="H1164" s="25" t="str">
        <x:v>Black</x:v>
      </x:c>
      <x:c r="I1164" s="25" t="str">
        <x:v>https://api.golfcanada.ca/api/v1/facilities/20806</x:v>
      </x:c>
      <x:c r="J1164" s="25"/>
      <x:c r="K1164" s="25"/>
      <x:c r="L1164" s="25" t="n">
        <x:v>44.5802</x:v>
      </x:c>
      <x:c r="M1164" s="25" t="n">
        <x:v>-80.4917</x:v>
      </x:c>
      <x:c r="N1164" s="25" t="str">
        <x:v>2026-08-15</x:v>
      </x:c>
    </x:row>
    <x:row r="1165">
      <x:c r="A1165" s="25" t="str">
        <x:v>CA-1166</x:v>
      </x:c>
      <x:c r="B1165" s="25" t="str">
        <x:v>CA-C1016</x:v>
      </x:c>
      <x:c r="C1165" s="25" t="n">
        <x:v>20734</x:v>
      </x:c>
      <x:c r="D1165" s="25" t="n">
        <x:v>20767</x:v>
      </x:c>
      <x:c r="E1165" s="25" t="str">
        <x:v>Lowville Golf Club</x:v>
      </x:c>
      <x:c r="F1165" s="25"/>
      <x:c r="G1165" s="25" t="n">
        <x:v>83997</x:v>
      </x:c>
      <x:c r="H1165" s="25" t="str">
        <x:v>Gold</x:v>
      </x:c>
      <x:c r="I1165" s="25" t="str">
        <x:v>https://api.golfcanada.ca/api/v1/facilities/20734</x:v>
      </x:c>
      <x:c r="J1165" s="25" t="str">
        <x:v>way/43937479</x:v>
      </x:c>
      <x:c r="K1165" s="25" t="str">
        <x:v>https://www.lowvillegolf.com/</x:v>
      </x:c>
      <x:c r="L1165" s="25" t="n">
        <x:v>43.4243</x:v>
      </x:c>
      <x:c r="M1165" s="25" t="n">
        <x:v>-79.9007</x:v>
      </x:c>
      <x:c r="N1165" s="25" t="str">
        <x:v>2026-08-15</x:v>
      </x:c>
    </x:row>
    <x:row r="1166">
      <x:c r="A1166" s="25" t="str">
        <x:v>CA-1167</x:v>
      </x:c>
      <x:c r="B1166" s="25" t="str">
        <x:v>CA-C1017</x:v>
      </x:c>
      <x:c r="C1166" s="25" t="n">
        <x:v>20735</x:v>
      </x:c>
      <x:c r="D1166" s="25" t="n">
        <x:v>20768</x:v>
      </x:c>
      <x:c r="E1166" s="25" t="str">
        <x:v>Loyalist Country Club</x:v>
      </x:c>
      <x:c r="F1166" s="25"/>
      <x:c r="G1166" s="25" t="n">
        <x:v>84002</x:v>
      </x:c>
      <x:c r="H1166" s="25" t="str">
        <x:v>Black</x:v>
      </x:c>
      <x:c r="I1166" s="25" t="str">
        <x:v>https://api.golfcanada.ca/api/v1/facilities/20735</x:v>
      </x:c>
      <x:c r="J1166" s="25"/>
      <x:c r="K1166" s="25"/>
      <x:c r="L1166" s="25" t="n">
        <x:v>44.1898</x:v>
      </x:c>
      <x:c r="M1166" s="25" t="n">
        <x:v>-76.7868</x:v>
      </x:c>
      <x:c r="N1166" s="25" t="str">
        <x:v>2026-08-15</x:v>
      </x:c>
    </x:row>
    <x:row r="1167">
      <x:c r="A1167" s="25" t="str">
        <x:v>CA-1168</x:v>
      </x:c>
      <x:c r="B1167" s="25" t="str">
        <x:v>CA-C1018</x:v>
      </x:c>
      <x:c r="C1167" s="25" t="n">
        <x:v>20737</x:v>
      </x:c>
      <x:c r="D1167" s="25" t="n">
        <x:v>20770</x:v>
      </x:c>
      <x:c r="E1167" s="25" t="str">
        <x:v>Mad River Golf Club</x:v>
      </x:c>
      <x:c r="F1167" s="25"/>
      <x:c r="G1167" s="25" t="n">
        <x:v>84016</x:v>
      </x:c>
      <x:c r="H1167" s="25" t="str">
        <x:v>GOLD</x:v>
      </x:c>
      <x:c r="I1167" s="25" t="str">
        <x:v>https://api.golfcanada.ca/api/v1/facilities/20737</x:v>
      </x:c>
      <x:c r="J1167" s="25" t="str">
        <x:v>way/284459189</x:v>
      </x:c>
      <x:c r="K1167" s="25" t="str">
        <x:v>https://www.madriver.ca/</x:v>
      </x:c>
      <x:c r="L1167" s="25" t="n">
        <x:v>44.3713</x:v>
      </x:c>
      <x:c r="M1167" s="25" t="n">
        <x:v>-80.0943</x:v>
      </x:c>
      <x:c r="N1167" s="25" t="str">
        <x:v>2026-08-15</x:v>
      </x:c>
    </x:row>
    <x:row r="1168">
      <x:c r="A1168" s="25" t="str">
        <x:v>CA-1169</x:v>
      </x:c>
      <x:c r="B1168" s="25" t="str">
        <x:v>CA-C1019</x:v>
      </x:c>
      <x:c r="C1168" s="25" t="n">
        <x:v>31643</x:v>
      </x:c>
      <x:c r="D1168" s="25" t="n">
        <x:v>32293</x:v>
      </x:c>
      <x:c r="E1168" s="25" t="str">
        <x:v>Madawaska Golf</x:v>
      </x:c>
      <x:c r="F1168" s="25" t="str">
        <x:v>Madawaska Golf - Sumac Grove</x:v>
      </x:c>
      <x:c r="G1168" s="25" t="n">
        <x:v>213674</x:v>
      </x:c>
      <x:c r="H1168" s="25" t="str">
        <x:v>White</x:v>
      </x:c>
      <x:c r="I1168" s="25" t="str">
        <x:v>https://api.golfcanada.ca/api/v1/facilities/31643</x:v>
      </x:c>
      <x:c r="J1168" s="25"/>
      <x:c r="K1168" s="25"/>
      <x:c r="L1168" s="25" t="n">
        <x:v>45.419992</x:v>
      </x:c>
      <x:c r="M1168" s="25" t="n">
        <x:v>-76.3167</x:v>
      </x:c>
      <x:c r="N1168" s="25" t="str">
        <x:v>2026-08-15</x:v>
      </x:c>
    </x:row>
    <x:row r="1169">
      <x:c r="A1169" s="25" t="str">
        <x:v>CA-1170</x:v>
      </x:c>
      <x:c r="B1169" s="25" t="str">
        <x:v>CA-C1020</x:v>
      </x:c>
      <x:c r="C1169" s="25" t="n">
        <x:v>19491</x:v>
      </x:c>
      <x:c r="D1169" s="25" t="n">
        <x:v>19491</x:v>
      </x:c>
      <x:c r="E1169" s="25" t="str">
        <x:v>Madawaska Golf - Twisted Pines</x:v>
      </x:c>
      <x:c r="F1169" s="25"/>
      <x:c r="G1169" s="25" t="n">
        <x:v>162159</x:v>
      </x:c>
      <x:c r="H1169" s="25" t="str">
        <x:v>Blue</x:v>
      </x:c>
      <x:c r="I1169" s="25" t="str">
        <x:v>https://api.golfcanada.ca/api/v1/facilities/19491</x:v>
      </x:c>
      <x:c r="J1169" s="25"/>
      <x:c r="K1169" s="25"/>
      <x:c r="L1169" s="25" t="n">
        <x:v>45.4342</x:v>
      </x:c>
      <x:c r="M1169" s="25" t="n">
        <x:v>-76.3497</x:v>
      </x:c>
      <x:c r="N1169" s="25" t="str">
        <x:v>2026-08-15</x:v>
      </x:c>
    </x:row>
    <x:row r="1170">
      <x:c r="A1170" s="25" t="str">
        <x:v>CA-1171</x:v>
      </x:c>
      <x:c r="B1170" s="25" t="str">
        <x:v>CA-C1021</x:v>
      </x:c>
      <x:c r="C1170" s="25" t="n">
        <x:v>20921</x:v>
      </x:c>
      <x:c r="D1170" s="25" t="n">
        <x:v>21017</x:v>
      </x:c>
      <x:c r="E1170" s="25" t="str">
        <x:v>Magna Golf Club</x:v>
      </x:c>
      <x:c r="F1170" s="25"/>
      <x:c r="G1170" s="25" t="n">
        <x:v>84894</x:v>
      </x:c>
      <x:c r="H1170" s="25" t="str">
        <x:v>Black</x:v>
      </x:c>
      <x:c r="I1170" s="25" t="str">
        <x:v>https://api.golfcanada.ca/api/v1/facilities/20921</x:v>
      </x:c>
      <x:c r="J1170" s="25" t="str">
        <x:v>way/23167250</x:v>
      </x:c>
      <x:c r="K1170" s="25"/>
      <x:c r="L1170" s="25" t="n">
        <x:v>43.999174</x:v>
      </x:c>
      <x:c r="M1170" s="25" t="n">
        <x:v>-79.421883</x:v>
      </x:c>
      <x:c r="N1170" s="25" t="str">
        <x:v>2026-08-15</x:v>
      </x:c>
    </x:row>
    <x:row r="1171">
      <x:c r="A1171" s="25" t="str">
        <x:v>CA-1172</x:v>
      </x:c>
      <x:c r="B1171" s="25" t="str">
        <x:v>CA-C1022</x:v>
      </x:c>
      <x:c r="C1171" s="25" t="n">
        <x:v>20885</x:v>
      </x:c>
      <x:c r="D1171" s="25" t="n">
        <x:v>20959</x:v>
      </x:c>
      <x:c r="E1171" s="25" t="str">
        <x:v>Maitland Links Golf</x:v>
      </x:c>
      <x:c r="F1171" s="25"/>
      <x:c r="G1171" s="25" t="n">
        <x:v>162127</x:v>
      </x:c>
      <x:c r="H1171" s="25" t="str">
        <x:v>Blue / White</x:v>
      </x:c>
      <x:c r="I1171" s="25" t="str">
        <x:v>https://api.golfcanada.ca/api/v1/facilities/20885</x:v>
      </x:c>
      <x:c r="J1171" s="25"/>
      <x:c r="K1171" s="25"/>
      <x:c r="L1171" s="25" t="n">
        <x:v>43.862335</x:v>
      </x:c>
      <x:c r="M1171" s="25" t="n">
        <x:v>-81.316209</x:v>
      </x:c>
      <x:c r="N1171" s="25" t="str">
        <x:v>2026-08-15</x:v>
      </x:c>
    </x:row>
    <x:row r="1172">
      <x:c r="A1172" s="25" t="str">
        <x:v>CA-1173</x:v>
      </x:c>
      <x:c r="B1172" s="25" t="str">
        <x:v>CA-C1023</x:v>
      </x:c>
      <x:c r="C1172" s="25" t="n">
        <x:v>19404</x:v>
      </x:c>
      <x:c r="D1172" s="25" t="n">
        <x:v>26885</x:v>
      </x:c>
      <x:c r="E1172" s="25" t="str">
        <x:v>Manderley On The Green</x:v>
      </x:c>
      <x:c r="F1172" s="25" t="str">
        <x:v>Manderley On The Green  (Central/North)</x:v>
      </x:c>
      <x:c r="G1172" s="25" t="n">
        <x:v>215685</x:v>
      </x:c>
      <x:c r="H1172" s="25" t="str">
        <x:v>Gold</x:v>
      </x:c>
      <x:c r="I1172" s="25" t="str">
        <x:v>https://api.golfcanada.ca/api/v1/facilities/19404</x:v>
      </x:c>
      <x:c r="J1172" s="25"/>
      <x:c r="K1172" s="25"/>
      <x:c r="L1172" s="25" t="n">
        <x:v>45.1823</x:v>
      </x:c>
      <x:c r="M1172" s="25" t="n">
        <x:v>-75.7225</x:v>
      </x:c>
      <x:c r="N1172" s="25" t="str">
        <x:v>2026-08-15</x:v>
      </x:c>
    </x:row>
    <x:row r="1173">
      <x:c r="A1173" s="25" t="str">
        <x:v>CA-1174</x:v>
      </x:c>
      <x:c r="B1173" s="25" t="str">
        <x:v>CA-C1023</x:v>
      </x:c>
      <x:c r="C1173" s="25" t="n">
        <x:v>19404</x:v>
      </x:c>
      <x:c r="D1173" s="25" t="n">
        <x:v>26886</x:v>
      </x:c>
      <x:c r="E1173" s="25" t="str">
        <x:v>Manderley On The Green</x:v>
      </x:c>
      <x:c r="F1173" s="25" t="str">
        <x:v>Manderley On The Green (North / South)</x:v>
      </x:c>
      <x:c r="G1173" s="25" t="n">
        <x:v>215687</x:v>
      </x:c>
      <x:c r="H1173" s="25" t="str">
        <x:v>Gold</x:v>
      </x:c>
      <x:c r="I1173" s="25" t="str">
        <x:v>https://api.golfcanada.ca/api/v1/facilities/19404</x:v>
      </x:c>
      <x:c r="J1173" s="25"/>
      <x:c r="K1173" s="25"/>
      <x:c r="L1173" s="25" t="n">
        <x:v>45.1823</x:v>
      </x:c>
      <x:c r="M1173" s="25" t="n">
        <x:v>-75.7225</x:v>
      </x:c>
      <x:c r="N1173" s="25" t="str">
        <x:v>2026-08-15</x:v>
      </x:c>
    </x:row>
    <x:row r="1174">
      <x:c r="A1174" s="25" t="str">
        <x:v>CA-1175</x:v>
      </x:c>
      <x:c r="B1174" s="25" t="str">
        <x:v>CA-C1023</x:v>
      </x:c>
      <x:c r="C1174" s="25" t="n">
        <x:v>19404</x:v>
      </x:c>
      <x:c r="D1174" s="25" t="n">
        <x:v>26887</x:v>
      </x:c>
      <x:c r="E1174" s="25" t="str">
        <x:v>Manderley On The Green</x:v>
      </x:c>
      <x:c r="F1174" s="25" t="str">
        <x:v>Manderley On The Green (South / Central)</x:v>
      </x:c>
      <x:c r="G1174" s="25" t="n">
        <x:v>215689</x:v>
      </x:c>
      <x:c r="H1174" s="25" t="str">
        <x:v>Gold</x:v>
      </x:c>
      <x:c r="I1174" s="25" t="str">
        <x:v>https://api.golfcanada.ca/api/v1/facilities/19404</x:v>
      </x:c>
      <x:c r="J1174" s="25"/>
      <x:c r="K1174" s="25"/>
      <x:c r="L1174" s="25" t="n">
        <x:v>45.1823</x:v>
      </x:c>
      <x:c r="M1174" s="25" t="n">
        <x:v>-75.7225</x:v>
      </x:c>
      <x:c r="N1174" s="25" t="str">
        <x:v>2026-08-15</x:v>
      </x:c>
    </x:row>
    <x:row r="1175">
      <x:c r="A1175" s="25" t="str">
        <x:v>CA-1176</x:v>
      </x:c>
      <x:c r="B1175" s="25" t="str">
        <x:v>CA-C1024</x:v>
      </x:c>
      <x:c r="C1175" s="25" t="n">
        <x:v>20925</x:v>
      </x:c>
      <x:c r="D1175" s="25" t="n">
        <x:v>21021</x:v>
      </x:c>
      <x:c r="E1175" s="25" t="str">
        <x:v>Manitou Ridge</x:v>
      </x:c>
      <x:c r="F1175" s="25"/>
      <x:c r="G1175" s="25" t="n">
        <x:v>84918</x:v>
      </x:c>
      <x:c r="H1175" s="25" t="str">
        <x:v>Sixty-Eight</x:v>
      </x:c>
      <x:c r="I1175" s="25" t="str">
        <x:v>https://api.golfcanada.ca/api/v1/facilities/20925</x:v>
      </x:c>
      <x:c r="J1175" s="25"/>
      <x:c r="K1175" s="25"/>
      <x:c r="L1175" s="25" t="n">
        <x:v>45.3507</x:v>
      </x:c>
      <x:c r="M1175" s="25" t="n">
        <x:v>-80.0333</x:v>
      </x:c>
      <x:c r="N1175" s="25" t="str">
        <x:v>2026-08-15</x:v>
      </x:c>
    </x:row>
    <x:row r="1176">
      <x:c r="A1176" s="25" t="str">
        <x:v>CA-1177</x:v>
      </x:c>
      <x:c r="B1176" s="25" t="str">
        <x:v>CA-C1025</x:v>
      </x:c>
      <x:c r="C1176" s="25" t="n">
        <x:v>33319</x:v>
      </x:c>
      <x:c r="D1176" s="25" t="n">
        <x:v>33874</x:v>
      </x:c>
      <x:c r="E1176" s="25" t="str">
        <x:v>Manitoulin Golf</x:v>
      </x:c>
      <x:c r="F1176" s="25"/>
      <x:c r="G1176" s="25" t="n">
        <x:v>238356</x:v>
      </x:c>
      <x:c r="H1176" s="25" t="str">
        <x:v>Red</x:v>
      </x:c>
      <x:c r="I1176" s="25" t="str">
        <x:v>https://api.golfcanada.ca/api/v1/facilities/33319</x:v>
      </x:c>
      <x:c r="J1176" s="25" t="str">
        <x:v>way/125115069</x:v>
      </x:c>
      <x:c r="K1176" s="25" t="str">
        <x:v>https://www.manitoulingolf.com/</x:v>
      </x:c>
      <x:c r="L1176" s="25" t="n">
        <x:v>45.8947</x:v>
      </x:c>
      <x:c r="M1176" s="25" t="n">
        <x:v>-82.4605</x:v>
      </x:c>
      <x:c r="N1176" s="25" t="str">
        <x:v>2026-08-15</x:v>
      </x:c>
    </x:row>
    <x:row r="1177">
      <x:c r="A1177" s="25" t="str">
        <x:v>CA-1178</x:v>
      </x:c>
      <x:c r="B1177" s="25" t="str">
        <x:v>CA-C1026</x:v>
      </x:c>
      <x:c r="C1177" s="25" t="n">
        <x:v>18176</x:v>
      </x:c>
      <x:c r="D1177" s="25" t="n">
        <x:v>18176</x:v>
      </x:c>
      <x:c r="E1177" s="25" t="str">
        <x:v>Manitouwadge Golf Course</x:v>
      </x:c>
      <x:c r="F1177" s="25"/>
      <x:c r="G1177" s="25" t="n">
        <x:v>242886</x:v>
      </x:c>
      <x:c r="H1177" s="25" t="str">
        <x:v>Blue</x:v>
      </x:c>
      <x:c r="I1177" s="25" t="str">
        <x:v>https://api.golfcanada.ca/api/v1/facilities/18176</x:v>
      </x:c>
      <x:c r="J1177" s="25"/>
      <x:c r="K1177" s="25"/>
      <x:c r="L1177" s="25" t="n">
        <x:v>49.1238</x:v>
      </x:c>
      <x:c r="M1177" s="25" t="n">
        <x:v>-85.8302</x:v>
      </x:c>
      <x:c r="N1177" s="25" t="str">
        <x:v>2026-08-15</x:v>
      </x:c>
    </x:row>
    <x:row r="1178">
      <x:c r="A1178" s="25" t="str">
        <x:v>CA-1179</x:v>
      </x:c>
      <x:c r="B1178" s="25" t="str">
        <x:v>CA-C1027</x:v>
      </x:c>
      <x:c r="C1178" s="25" t="n">
        <x:v>20741</x:v>
      </x:c>
      <x:c r="D1178" s="25" t="n">
        <x:v>20774</x:v>
      </x:c>
      <x:c r="E1178" s="25" t="str">
        <x:v>Maple City Country Club</x:v>
      </x:c>
      <x:c r="F1178" s="25"/>
      <x:c r="G1178" s="25" t="n">
        <x:v>167018</x:v>
      </x:c>
      <x:c r="H1178" s="25" t="str">
        <x:v>GOLD</x:v>
      </x:c>
      <x:c r="I1178" s="25" t="str">
        <x:v>https://api.golfcanada.ca/api/v1/facilities/20741</x:v>
      </x:c>
      <x:c r="J1178" s="25"/>
      <x:c r="K1178" s="25"/>
      <x:c r="L1178" s="25" t="n">
        <x:v>42.4194</x:v>
      </x:c>
      <x:c r="M1178" s="25" t="n">
        <x:v>-82.1613</x:v>
      </x:c>
      <x:c r="N1178" s="25" t="str">
        <x:v>2026-08-15</x:v>
      </x:c>
    </x:row>
    <x:row r="1179">
      <x:c r="A1179" s="25" t="str">
        <x:v>CA-1180</x:v>
      </x:c>
      <x:c r="B1179" s="25" t="str">
        <x:v>CA-C1028</x:v>
      </x:c>
      <x:c r="C1179" s="25" t="n">
        <x:v>20742</x:v>
      </x:c>
      <x:c r="D1179" s="25" t="n">
        <x:v>20775</x:v>
      </x:c>
      <x:c r="E1179" s="25" t="str">
        <x:v>Maple Downs Golf &amp; Country Club</x:v>
      </x:c>
      <x:c r="F1179" s="25"/>
      <x:c r="G1179" s="25" t="n">
        <x:v>84044</x:v>
      </x:c>
      <x:c r="H1179" s="25" t="str">
        <x:v>Black</x:v>
      </x:c>
      <x:c r="I1179" s="25" t="str">
        <x:v>https://api.golfcanada.ca/api/v1/facilities/20742</x:v>
      </x:c>
      <x:c r="J1179" s="25" t="str">
        <x:v>way/912955098</x:v>
      </x:c>
      <x:c r="K1179" s="25" t="str">
        <x:v>https://www.mapledowns.com/</x:v>
      </x:c>
      <x:c r="L1179" s="25" t="n">
        <x:v>43.8885</x:v>
      </x:c>
      <x:c r="M1179" s="25" t="n">
        <x:v>-79.4926</x:v>
      </x:c>
      <x:c r="N1179" s="25" t="str">
        <x:v>2026-08-15</x:v>
      </x:c>
    </x:row>
    <x:row r="1180">
      <x:c r="A1180" s="25" t="str">
        <x:v>CA-1181</x:v>
      </x:c>
      <x:c r="B1180" s="25" t="str">
        <x:v>CA-C1029</x:v>
      </x:c>
      <x:c r="C1180" s="25" t="n">
        <x:v>20743</x:v>
      </x:c>
      <x:c r="D1180" s="25" t="n">
        <x:v>20776</x:v>
      </x:c>
      <x:c r="E1180" s="25" t="str">
        <x:v>Maple Ridge Golf Club</x:v>
      </x:c>
      <x:c r="F1180" s="25"/>
      <x:c r="G1180" s="25" t="n">
        <x:v>84048</x:v>
      </x:c>
      <x:c r="H1180" s="25" t="str">
        <x:v>BLUE      </x:v>
      </x:c>
      <x:c r="I1180" s="25" t="str">
        <x:v>https://api.golfcanada.ca/api/v1/facilities/20743</x:v>
      </x:c>
      <x:c r="J1180" s="25" t="str">
        <x:v>way/40253995</x:v>
      </x:c>
      <x:c r="K1180" s="25"/>
      <x:c r="L1180" s="25" t="n">
        <x:v>43.021</x:v>
      </x:c>
      <x:c r="M1180" s="25" t="n">
        <x:v>-81.12</x:v>
      </x:c>
      <x:c r="N1180" s="25" t="str">
        <x:v>2026-08-15</x:v>
      </x:c>
    </x:row>
    <x:row r="1181">
      <x:c r="A1181" s="25" t="str">
        <x:v>CA-1182</x:v>
      </x:c>
      <x:c r="B1181" s="25" t="str">
        <x:v>CA-C1030</x:v>
      </x:c>
      <x:c r="C1181" s="25" t="n">
        <x:v>35606</x:v>
      </x:c>
      <x:c r="D1181" s="25" t="n">
        <x:v>34883</x:v>
      </x:c>
      <x:c r="E1181" s="25" t="str">
        <x:v>Maples Golf and Sports Club</x:v>
      </x:c>
      <x:c r="F1181" s="25" t="str">
        <x:v>Maples Golf and Sports Club - Orange</x:v>
      </x:c>
      <x:c r="G1181" s="25" t="n">
        <x:v>252700</x:v>
      </x:c>
      <x:c r="H1181" s="25" t="str">
        <x:v>D</x:v>
      </x:c>
      <x:c r="I1181" s="25" t="str">
        <x:v>https://api.golfcanada.ca/api/v1/facilities/35606</x:v>
      </x:c>
      <x:c r="J1181" s="25"/>
      <x:c r="K1181" s="25"/>
      <x:c r="L1181" s="25" t="n">
        <x:v>46.4531</x:v>
      </x:c>
      <x:c r="M1181" s="25" t="n">
        <x:v>-78.2261</x:v>
      </x:c>
      <x:c r="N1181" s="25" t="str">
        <x:v>2026-08-15</x:v>
      </x:c>
    </x:row>
    <x:row r="1182">
      <x:c r="A1182" s="25" t="str">
        <x:v>CA-1183</x:v>
      </x:c>
      <x:c r="B1182" s="25" t="str">
        <x:v>CA-C1030</x:v>
      </x:c>
      <x:c r="C1182" s="25" t="n">
        <x:v>35606</x:v>
      </x:c>
      <x:c r="D1182" s="25" t="n">
        <x:v>34885</x:v>
      </x:c>
      <x:c r="E1182" s="25" t="str">
        <x:v>Maples Golf and Sports Club</x:v>
      </x:c>
      <x:c r="F1182" s="25" t="str">
        <x:v>Maples Golf and Sports Club - White</x:v>
      </x:c>
      <x:c r="G1182" s="25" t="n">
        <x:v>252716</x:v>
      </x:c>
      <x:c r="H1182" s="25" t="str">
        <x:v>D</x:v>
      </x:c>
      <x:c r="I1182" s="25" t="str">
        <x:v>https://api.golfcanada.ca/api/v1/facilities/35606</x:v>
      </x:c>
      <x:c r="J1182" s="25"/>
      <x:c r="K1182" s="25"/>
      <x:c r="L1182" s="25" t="n">
        <x:v>46.4531</x:v>
      </x:c>
      <x:c r="M1182" s="25" t="n">
        <x:v>-78.2261</x:v>
      </x:c>
      <x:c r="N1182" s="25" t="str">
        <x:v>2026-08-15</x:v>
      </x:c>
    </x:row>
    <x:row r="1183">
      <x:c r="A1183" s="25" t="str">
        <x:v>CA-1184</x:v>
      </x:c>
      <x:c r="B1183" s="25" t="str">
        <x:v>CA-C1030</x:v>
      </x:c>
      <x:c r="C1183" s="25" t="n">
        <x:v>35606</x:v>
      </x:c>
      <x:c r="D1183" s="25" t="n">
        <x:v>34884</x:v>
      </x:c>
      <x:c r="E1183" s="25" t="str">
        <x:v>Maples Golf and Sports Club</x:v>
      </x:c>
      <x:c r="F1183" s="25" t="str">
        <x:v>Maples Golf and Sports Club - Yellow</x:v>
      </x:c>
      <x:c r="G1183" s="25" t="n">
        <x:v>252708</x:v>
      </x:c>
      <x:c r="H1183" s="25" t="str">
        <x:v>D</x:v>
      </x:c>
      <x:c r="I1183" s="25" t="str">
        <x:v>https://api.golfcanada.ca/api/v1/facilities/35606</x:v>
      </x:c>
      <x:c r="J1183" s="25"/>
      <x:c r="K1183" s="25"/>
      <x:c r="L1183" s="25" t="n">
        <x:v>46.4531</x:v>
      </x:c>
      <x:c r="M1183" s="25" t="n">
        <x:v>-78.2261</x:v>
      </x:c>
      <x:c r="N1183" s="25" t="str">
        <x:v>2026-08-15</x:v>
      </x:c>
    </x:row>
    <x:row r="1184">
      <x:c r="A1184" s="25" t="str">
        <x:v>CA-1185</x:v>
      </x:c>
      <x:c r="B1184" s="25" t="str">
        <x:v>CA-C1031</x:v>
      </x:c>
      <x:c r="C1184" s="25" t="n">
        <x:v>31805</x:v>
      </x:c>
      <x:c r="D1184" s="25" t="n">
        <x:v>32438</x:v>
      </x:c>
      <x:c r="E1184" s="25" t="str">
        <x:v>Mapleview Golf and Country Club</x:v>
      </x:c>
      <x:c r="F1184" s="25"/>
      <x:c r="G1184" s="25" t="n">
        <x:v>213151</x:v>
      </x:c>
      <x:c r="H1184" s="25" t="str">
        <x:v>Gold</x:v>
      </x:c>
      <x:c r="I1184" s="25" t="str">
        <x:v>https://api.golfcanada.ca/api/v1/facilities/31805</x:v>
      </x:c>
      <x:c r="J1184" s="25" t="str">
        <x:v>way/671926657</x:v>
      </x:c>
      <x:c r="K1184" s="25"/>
      <x:c r="L1184" s="25" t="n">
        <x:v>44.8618</x:v>
      </x:c>
      <x:c r="M1184" s="25" t="n">
        <x:v>-76.2897</x:v>
      </x:c>
      <x:c r="N1184" s="25" t="str">
        <x:v>2026-08-15</x:v>
      </x:c>
    </x:row>
    <x:row r="1185">
      <x:c r="A1185" s="25" t="str">
        <x:v>CA-1186</x:v>
      </x:c>
      <x:c r="B1185" s="25" t="str">
        <x:v>CA-C1032</x:v>
      </x:c>
      <x:c r="C1185" s="25" t="n">
        <x:v>35954</x:v>
      </x:c>
      <x:c r="D1185" s="25" t="n">
        <x:v>35021</x:v>
      </x:c>
      <x:c r="E1185" s="25" t="str">
        <x:v>Markdale Golf and Curling Club</x:v>
      </x:c>
      <x:c r="F1185" s="25"/>
      <x:c r="G1185" s="25" t="n">
        <x:v>254320</x:v>
      </x:c>
      <x:c r="H1185" s="25" t="str">
        <x:v>Blue</x:v>
      </x:c>
      <x:c r="I1185" s="25" t="str">
        <x:v>https://api.golfcanada.ca/api/v1/facilities/35954</x:v>
      </x:c>
      <x:c r="J1185" s="25" t="str">
        <x:v>way/60852479</x:v>
      </x:c>
      <x:c r="K1185" s="25" t="str">
        <x:v>https://www.markdalegolfandcurlingclub.ca/</x:v>
      </x:c>
      <x:c r="L1185" s="25" t="n">
        <x:v>44.3236</x:v>
      </x:c>
      <x:c r="M1185" s="25" t="n">
        <x:v>-80.6493</x:v>
      </x:c>
      <x:c r="N1185" s="25" t="str">
        <x:v>2026-08-15</x:v>
      </x:c>
    </x:row>
    <x:row r="1186">
      <x:c r="A1186" s="25" t="str">
        <x:v>CA-1187</x:v>
      </x:c>
      <x:c r="B1186" s="25" t="str">
        <x:v>CA-C1033</x:v>
      </x:c>
      <x:c r="C1186" s="25" t="n">
        <x:v>33479</x:v>
      </x:c>
      <x:c r="D1186" s="25" t="n">
        <x:v>34031</x:v>
      </x:c>
      <x:c r="E1186" s="25" t="str">
        <x:v>Markham Executive Golf Course</x:v>
      </x:c>
      <x:c r="F1186" s="25"/>
      <x:c r="G1186" s="25" t="n">
        <x:v>241821</x:v>
      </x:c>
      <x:c r="H1186" s="25" t="str">
        <x:v>white</x:v>
      </x:c>
      <x:c r="I1186" s="25" t="str">
        <x:v>https://api.golfcanada.ca/api/v1/facilities/33479</x:v>
      </x:c>
      <x:c r="J1186" s="25" t="str">
        <x:v>way/43934776</x:v>
      </x:c>
      <x:c r="K1186" s="25"/>
      <x:c r="L1186" s="25" t="n">
        <x:v>43.8825</x:v>
      </x:c>
      <x:c r="M1186" s="25" t="n">
        <x:v>-79.2585</x:v>
      </x:c>
      <x:c r="N1186" s="25" t="str">
        <x:v>2026-08-15</x:v>
      </x:c>
    </x:row>
    <x:row r="1187">
      <x:c r="A1187" s="25" t="str">
        <x:v>CA-1188</x:v>
      </x:c>
      <x:c r="B1187" s="25" t="str">
        <x:v>CA-C1034</x:v>
      </x:c>
      <x:c r="C1187" s="25" t="n">
        <x:v>23432</x:v>
      </x:c>
      <x:c r="D1187" s="25" t="n">
        <x:v>23459</x:v>
      </x:c>
      <x:c r="E1187" s="25" t="str">
        <x:v>Markham Green Golf Club</x:v>
      </x:c>
      <x:c r="F1187" s="25"/>
      <x:c r="G1187" s="25" t="n">
        <x:v>167201</x:v>
      </x:c>
      <x:c r="H1187" s="25" t="str">
        <x:v>Blue</x:v>
      </x:c>
      <x:c r="I1187" s="25" t="str">
        <x:v>https://api.golfcanada.ca/api/v1/facilities/23432</x:v>
      </x:c>
      <x:c r="J1187" s="25" t="str">
        <x:v>way/1304516043</x:v>
      </x:c>
      <x:c r="K1187" s="25"/>
      <x:c r="L1187" s="25" t="n">
        <x:v>43.860153</x:v>
      </x:c>
      <x:c r="M1187" s="25" t="n">
        <x:v>-79.240125</x:v>
      </x:c>
      <x:c r="N1187" s="25" t="str">
        <x:v>2026-08-15</x:v>
      </x:c>
    </x:row>
    <x:row r="1188">
      <x:c r="A1188" s="25" t="str">
        <x:v>CA-1189</x:v>
      </x:c>
      <x:c r="B1188" s="25" t="str">
        <x:v>CA-C1035</x:v>
      </x:c>
      <x:c r="C1188" s="25" t="n">
        <x:v>20744</x:v>
      </x:c>
      <x:c r="D1188" s="25" t="n">
        <x:v>20777</x:v>
      </x:c>
      <x:c r="E1188" s="25" t="str">
        <x:v>Markland Wood Golf Club</x:v>
      </x:c>
      <x:c r="F1188" s="25"/>
      <x:c r="G1188" s="25" t="n">
        <x:v>84052</x:v>
      </x:c>
      <x:c r="H1188" s="25" t="str">
        <x:v>BLACK</x:v>
      </x:c>
      <x:c r="I1188" s="25" t="str">
        <x:v>https://api.golfcanada.ca/api/v1/facilities/20744</x:v>
      </x:c>
      <x:c r="J1188" s="25" t="str">
        <x:v>relation/1175800</x:v>
      </x:c>
      <x:c r="K1188" s="25" t="str">
        <x:v>https://www.marklandwood.com/</x:v>
      </x:c>
      <x:c r="L1188" s="25" t="n">
        <x:v>43.6283</x:v>
      </x:c>
      <x:c r="M1188" s="25" t="n">
        <x:v>-79.5822</x:v>
      </x:c>
      <x:c r="N1188" s="25" t="str">
        <x:v>2026-08-15</x:v>
      </x:c>
    </x:row>
    <x:row r="1189">
      <x:c r="A1189" s="25" t="str">
        <x:v>CA-1190</x:v>
      </x:c>
      <x:c r="B1189" s="25" t="str">
        <x:v>CA-C1036</x:v>
      </x:c>
      <x:c r="C1189" s="25" t="n">
        <x:v>20977</x:v>
      </x:c>
      <x:c r="D1189" s="25" t="n">
        <x:v>21084</x:v>
      </x:c>
      <x:c r="E1189" s="25" t="str">
        <x:v>Marlwood Golf &amp; Country Club</x:v>
      </x:c>
      <x:c r="F1189" s="25"/>
      <x:c r="G1189" s="25" t="n">
        <x:v>85187</x:v>
      </x:c>
      <x:c r="H1189" s="25" t="str">
        <x:v>BLUE</x:v>
      </x:c>
      <x:c r="I1189" s="25" t="str">
        <x:v>https://api.golfcanada.ca/api/v1/facilities/20977</x:v>
      </x:c>
      <x:c r="J1189" s="25" t="str">
        <x:v>way/56211161</x:v>
      </x:c>
      <x:c r="K1189" s="25"/>
      <x:c r="L1189" s="25" t="n">
        <x:v>44.510623</x:v>
      </x:c>
      <x:c r="M1189" s="25" t="n">
        <x:v>-79.993704</x:v>
      </x:c>
      <x:c r="N1189" s="25" t="str">
        <x:v>2026-08-15</x:v>
      </x:c>
    </x:row>
    <x:row r="1190">
      <x:c r="A1190" s="25" t="str">
        <x:v>CA-1191</x:v>
      </x:c>
      <x:c r="B1190" s="25" t="str">
        <x:v>CA-C1037</x:v>
      </x:c>
      <x:c r="C1190" s="25" t="n">
        <x:v>17958</x:v>
      </x:c>
      <x:c r="D1190" s="25" t="n">
        <x:v>17958</x:v>
      </x:c>
      <x:c r="E1190" s="25" t="str">
        <x:v>Marshes Golf Club (The)</x:v>
      </x:c>
      <x:c r="F1190" s="25"/>
      <x:c r="G1190" s="25" t="n">
        <x:v>49443</x:v>
      </x:c>
      <x:c r="H1190" s="25" t="str">
        <x:v>Gold</x:v>
      </x:c>
      <x:c r="I1190" s="25" t="str">
        <x:v>https://api.golfcanada.ca/api/v1/facilities/17958</x:v>
      </x:c>
      <x:c r="J1190" s="25" t="str">
        <x:v>relation/11276774</x:v>
      </x:c>
      <x:c r="K1190" s="25"/>
      <x:c r="L1190" s="25" t="n">
        <x:v>45.3542</x:v>
      </x:c>
      <x:c r="M1190" s="25" t="n">
        <x:v>-75.913</x:v>
      </x:c>
      <x:c r="N1190" s="25" t="str">
        <x:v>2026-08-15</x:v>
      </x:c>
    </x:row>
    <x:row r="1191">
      <x:c r="A1191" s="25" t="str">
        <x:v>CA-1192</x:v>
      </x:c>
      <x:c r="B1191" s="25" t="str">
        <x:v>CA-C1038</x:v>
      </x:c>
      <x:c r="C1191" s="25" t="n">
        <x:v>31868</x:v>
      </x:c>
      <x:c r="D1191" s="25" t="n">
        <x:v>32501</x:v>
      </x:c>
      <x:c r="E1191" s="25" t="str">
        <x:v>MartinWood Resort &amp; Golf Course</x:v>
      </x:c>
      <x:c r="F1191" s="25"/>
      <x:c r="G1191" s="25"/>
      <x:c r="H1191" s="25"/>
      <x:c r="I1191" s="25" t="str">
        <x:v>https://api.golfcanada.ca/api/v1/facilities/31868</x:v>
      </x:c>
      <x:c r="J1191" s="25"/>
      <x:c r="K1191" s="25"/>
      <x:c r="L1191" s="25" t="n">
        <x:v>45.0328</x:v>
      </x:c>
      <x:c r="M1191" s="25" t="n">
        <x:v>-78.2257</x:v>
      </x:c>
      <x:c r="N1191" s="25" t="str">
        <x:v>2026-08-15</x:v>
      </x:c>
    </x:row>
    <x:row r="1192">
      <x:c r="A1192" s="25" t="str">
        <x:v>CA-1193</x:v>
      </x:c>
      <x:c r="B1192" s="25" t="str">
        <x:v>CA-C1039</x:v>
      </x:c>
      <x:c r="C1192" s="25" t="n">
        <x:v>32087</x:v>
      </x:c>
      <x:c r="D1192" s="25" t="n">
        <x:v>32719</x:v>
      </x:c>
      <x:c r="E1192" s="25" t="str">
        <x:v>Mattawa Golf and Ski Resort</x:v>
      </x:c>
      <x:c r="F1192" s="25"/>
      <x:c r="G1192" s="25"/>
      <x:c r="H1192" s="25"/>
      <x:c r="I1192" s="25" t="str">
        <x:v>https://api.golfcanada.ca/api/v1/facilities/32087</x:v>
      </x:c>
      <x:c r="J1192" s="25" t="str">
        <x:v>way/602554785</x:v>
      </x:c>
      <x:c r="K1192" s="25" t="str">
        <x:v>https://www.golfmattawa.com/</x:v>
      </x:c>
      <x:c r="L1192" s="25" t="n">
        <x:v>46.314687</x:v>
      </x:c>
      <x:c r="M1192" s="25" t="n">
        <x:v>-78.535767</x:v>
      </x:c>
      <x:c r="N1192" s="25" t="str">
        <x:v>2026-08-15</x:v>
      </x:c>
    </x:row>
    <x:row r="1193">
      <x:c r="A1193" s="25" t="str">
        <x:v>CA-1194</x:v>
      </x:c>
      <x:c r="B1193" s="25" t="str">
        <x:v>CA-C1040</x:v>
      </x:c>
      <x:c r="C1193" s="25" t="n">
        <x:v>31837</x:v>
      </x:c>
      <x:c r="D1193" s="25" t="n">
        <x:v>32470</x:v>
      </x:c>
      <x:c r="E1193" s="25" t="str">
        <x:v>Mayfield Golf Club</x:v>
      </x:c>
      <x:c r="F1193" s="25"/>
      <x:c r="G1193" s="25"/>
      <x:c r="H1193" s="25"/>
      <x:c r="I1193" s="25" t="str">
        <x:v>https://api.golfcanada.ca/api/v1/facilities/31837</x:v>
      </x:c>
      <x:c r="J1193" s="25" t="str">
        <x:v>way/43936254</x:v>
      </x:c>
      <x:c r="K1193" s="25" t="str">
        <x:v>https://www.mayfieldgolfclub.com/</x:v>
      </x:c>
      <x:c r="L1193" s="25" t="n">
        <x:v>43.790595</x:v>
      </x:c>
      <x:c r="M1193" s="25" t="n">
        <x:v>-79.788804</x:v>
      </x:c>
      <x:c r="N1193" s="25" t="str">
        <x:v>2026-08-15</x:v>
      </x:c>
    </x:row>
    <x:row r="1194">
      <x:c r="A1194" s="25" t="str">
        <x:v>CA-1195</x:v>
      </x:c>
      <x:c r="B1194" s="25" t="str">
        <x:v>CA-C1041</x:v>
      </x:c>
      <x:c r="C1194" s="25" t="n">
        <x:v>20746</x:v>
      </x:c>
      <x:c r="D1194" s="25" t="n">
        <x:v>20781</x:v>
      </x:c>
      <x:c r="E1194" s="25" t="str">
        <x:v>Meadowbrook Golf Club</x:v>
      </x:c>
      <x:c r="F1194" s="25" t="str">
        <x:v>Meadowbrook Golf &amp; Country Club</x:v>
      </x:c>
      <x:c r="G1194" s="25" t="n">
        <x:v>84065</x:v>
      </x:c>
      <x:c r="H1194" s="25" t="str">
        <x:v>BLACK</x:v>
      </x:c>
      <x:c r="I1194" s="25" t="str">
        <x:v>https://api.golfcanada.ca/api/v1/facilities/20746</x:v>
      </x:c>
      <x:c r="J1194" s="25"/>
      <x:c r="K1194" s="25"/>
      <x:c r="L1194" s="25" t="n">
        <x:v>43.9402</x:v>
      </x:c>
      <x:c r="M1194" s="25" t="n">
        <x:v>-79.3546</x:v>
      </x:c>
      <x:c r="N1194" s="25" t="str">
        <x:v>2026-08-15</x:v>
      </x:c>
    </x:row>
    <x:row r="1195">
      <x:c r="A1195" s="25" t="str">
        <x:v>CA-1196</x:v>
      </x:c>
      <x:c r="B1195" s="25" t="str">
        <x:v>CA-C1042</x:v>
      </x:c>
      <x:c r="C1195" s="25" t="n">
        <x:v>20747</x:v>
      </x:c>
      <x:c r="D1195" s="25" t="n">
        <x:v>20782</x:v>
      </x:c>
      <x:c r="E1195" s="25" t="str">
        <x:v>Meaford Golf Club</x:v>
      </x:c>
      <x:c r="F1195" s="25" t="str">
        <x:v>Meaford Golf &amp;Country Club</x:v>
      </x:c>
      <x:c r="G1195" s="25" t="n">
        <x:v>84072</x:v>
      </x:c>
      <x:c r="H1195" s="25" t="str">
        <x:v>BLUE</x:v>
      </x:c>
      <x:c r="I1195" s="25" t="str">
        <x:v>https://api.golfcanada.ca/api/v1/facilities/20747</x:v>
      </x:c>
      <x:c r="J1195" s="25" t="str">
        <x:v>way/113651812</x:v>
      </x:c>
      <x:c r="K1195" s="25"/>
      <x:c r="L1195" s="25" t="n">
        <x:v>44.61157</x:v>
      </x:c>
      <x:c r="M1195" s="25" t="n">
        <x:v>-80.60751</x:v>
      </x:c>
      <x:c r="N1195" s="25" t="str">
        <x:v>2026-08-15</x:v>
      </x:c>
    </x:row>
    <x:row r="1196">
      <x:c r="A1196" s="25" t="str">
        <x:v>CA-1197</x:v>
      </x:c>
      <x:c r="B1196" s="25" t="str">
        <x:v>CA-C1043</x:v>
      </x:c>
      <x:c r="C1196" s="25" t="n">
        <x:v>33532</x:v>
      </x:c>
      <x:c r="D1196" s="25" t="n">
        <x:v>34084</x:v>
      </x:c>
      <x:c r="E1196" s="25" t="str">
        <x:v>Merry-Hill Golf Club - Blue/White</x:v>
      </x:c>
      <x:c r="F1196" s="25"/>
      <x:c r="G1196" s="25" t="n">
        <x:v>242462</x:v>
      </x:c>
      <x:c r="H1196" s="25" t="str">
        <x:v>Back Tee</x:v>
      </x:c>
      <x:c r="I1196" s="25" t="str">
        <x:v>https://api.golfcanada.ca/api/v1/facilities/33532</x:v>
      </x:c>
      <x:c r="J1196" s="25"/>
      <x:c r="K1196" s="25"/>
      <x:c r="L1196" s="25" t="n">
        <x:v>43.4668</x:v>
      </x:c>
      <x:c r="M1196" s="25" t="n">
        <x:v>-80.417</x:v>
      </x:c>
      <x:c r="N1196" s="25" t="str">
        <x:v>2026-08-15</x:v>
      </x:c>
    </x:row>
    <x:row r="1197">
      <x:c r="A1197" s="25" t="str">
        <x:v>CA-1198</x:v>
      </x:c>
      <x:c r="B1197" s="25" t="str">
        <x:v>CA-C1043</x:v>
      </x:c>
      <x:c r="C1197" s="25" t="n">
        <x:v>33532</x:v>
      </x:c>
      <x:c r="D1197" s="25" t="n">
        <x:v>34085</x:v>
      </x:c>
      <x:c r="E1197" s="25" t="str">
        <x:v>Merry-Hill Golf Club - Blue/White</x:v>
      </x:c>
      <x:c r="F1197" s="25" t="str">
        <x:v>Merry-Hill Golf Club - Red/Blue</x:v>
      </x:c>
      <x:c r="G1197" s="25" t="n">
        <x:v>242472</x:v>
      </x:c>
      <x:c r="H1197" s="25" t="str">
        <x:v>Back Tees</x:v>
      </x:c>
      <x:c r="I1197" s="25" t="str">
        <x:v>https://api.golfcanada.ca/api/v1/facilities/33532</x:v>
      </x:c>
      <x:c r="J1197" s="25"/>
      <x:c r="K1197" s="25"/>
      <x:c r="L1197" s="25" t="n">
        <x:v>43.4668</x:v>
      </x:c>
      <x:c r="M1197" s="25" t="n">
        <x:v>-80.417</x:v>
      </x:c>
      <x:c r="N1197" s="25" t="str">
        <x:v>2026-08-15</x:v>
      </x:c>
    </x:row>
    <x:row r="1198">
      <x:c r="A1198" s="25" t="str">
        <x:v>CA-1199</x:v>
      </x:c>
      <x:c r="B1198" s="25" t="str">
        <x:v>CA-C1043</x:v>
      </x:c>
      <x:c r="C1198" s="25" t="n">
        <x:v>33532</x:v>
      </x:c>
      <x:c r="D1198" s="25" t="n">
        <x:v>34086</x:v>
      </x:c>
      <x:c r="E1198" s="25" t="str">
        <x:v>Merry-Hill Golf Club - Blue/White</x:v>
      </x:c>
      <x:c r="F1198" s="25" t="str">
        <x:v>Merry-Hill Golf Club - White/Red</x:v>
      </x:c>
      <x:c r="G1198" s="25" t="n">
        <x:v>242473</x:v>
      </x:c>
      <x:c r="H1198" s="25" t="str">
        <x:v>Back Tee</x:v>
      </x:c>
      <x:c r="I1198" s="25" t="str">
        <x:v>https://api.golfcanada.ca/api/v1/facilities/33532</x:v>
      </x:c>
      <x:c r="J1198" s="25"/>
      <x:c r="K1198" s="25"/>
      <x:c r="L1198" s="25" t="n">
        <x:v>43.4668</x:v>
      </x:c>
      <x:c r="M1198" s="25" t="n">
        <x:v>-80.417</x:v>
      </x:c>
      <x:c r="N1198" s="25" t="str">
        <x:v>2026-08-15</x:v>
      </x:c>
    </x:row>
    <x:row r="1199">
      <x:c r="A1199" s="25" t="str">
        <x:v>CA-1200</x:v>
      </x:c>
      <x:c r="B1199" s="25" t="str">
        <x:v>CA-C1044</x:v>
      </x:c>
      <x:c r="C1199" s="25" t="n">
        <x:v>20990</x:v>
      </x:c>
      <x:c r="D1199" s="25" t="n">
        <x:v>19244</x:v>
      </x:c>
      <x:c r="E1199" s="25" t="str">
        <x:v>Metcalfe Golf Club</x:v>
      </x:c>
      <x:c r="F1199" s="25" t="str">
        <x:v>Metcalfe Golf Club - 18 hole</x:v>
      </x:c>
      <x:c r="G1199" s="25" t="n">
        <x:v>52714</x:v>
      </x:c>
      <x:c r="H1199" s="25" t="str">
        <x:v>Black</x:v>
      </x:c>
      <x:c r="I1199" s="25" t="str">
        <x:v>https://api.golfcanada.ca/api/v1/facilities/20990</x:v>
      </x:c>
      <x:c r="J1199" s="25" t="str">
        <x:v>way/88836748</x:v>
      </x:c>
      <x:c r="K1199" s="25"/>
      <x:c r="L1199" s="25" t="n">
        <x:v>45.263606</x:v>
      </x:c>
      <x:c r="M1199" s="25" t="n">
        <x:v>-75.489872</x:v>
      </x:c>
      <x:c r="N1199" s="25" t="str">
        <x:v>2026-08-15</x:v>
      </x:c>
    </x:row>
    <x:row r="1200">
      <x:c r="A1200" s="25" t="str">
        <x:v>CA-1201</x:v>
      </x:c>
      <x:c r="B1200" s="25" t="str">
        <x:v>CA-C1044</x:v>
      </x:c>
      <x:c r="C1200" s="25" t="n">
        <x:v>20990</x:v>
      </x:c>
      <x:c r="D1200" s="25" t="n">
        <x:v>21098</x:v>
      </x:c>
      <x:c r="E1200" s="25" t="str">
        <x:v>Metcalfe Golf Club</x:v>
      </x:c>
      <x:c r="F1200" s="25" t="str">
        <x:v>Metcalfe Golf Club - The 9 Hole Course</x:v>
      </x:c>
      <x:c r="G1200" s="25" t="n">
        <x:v>86271</x:v>
      </x:c>
      <x:c r="H1200" s="25" t="str">
        <x:v>Black</x:v>
      </x:c>
      <x:c r="I1200" s="25" t="str">
        <x:v>https://api.golfcanada.ca/api/v1/facilities/20990</x:v>
      </x:c>
      <x:c r="J1200" s="25" t="str">
        <x:v>way/88836748</x:v>
      </x:c>
      <x:c r="K1200" s="25"/>
      <x:c r="L1200" s="25" t="n">
        <x:v>45.263606</x:v>
      </x:c>
      <x:c r="M1200" s="25" t="n">
        <x:v>-75.489872</x:v>
      </x:c>
      <x:c r="N1200" s="25" t="str">
        <x:v>2026-08-15</x:v>
      </x:c>
    </x:row>
    <x:row r="1201">
      <x:c r="A1201" s="25" t="str">
        <x:v>CA-1203</x:v>
      </x:c>
      <x:c r="B1201" s="25" t="str">
        <x:v>CA-C1046</x:v>
      </x:c>
      <x:c r="C1201" s="25" t="n">
        <x:v>32085</x:v>
      </x:c>
      <x:c r="D1201" s="25" t="n">
        <x:v>32717</x:v>
      </x:c>
      <x:c r="E1201" s="25" t="str">
        <x:v>Michipicoten Golf Club</x:v>
      </x:c>
      <x:c r="F1201" s="25"/>
      <x:c r="G1201" s="25"/>
      <x:c r="H1201" s="25"/>
      <x:c r="I1201" s="25" t="str">
        <x:v>https://api.golfcanada.ca/api/v1/facilities/32085</x:v>
      </x:c>
      <x:c r="J1201" s="25" t="str">
        <x:v>way/71761082</x:v>
      </x:c>
      <x:c r="K1201" s="25"/>
      <x:c r="L1201" s="25" t="n">
        <x:v>47.998652</x:v>
      </x:c>
      <x:c r="M1201" s="25" t="n">
        <x:v>-84.771194</x:v>
      </x:c>
      <x:c r="N1201" s="25" t="str">
        <x:v>2026-08-15</x:v>
      </x:c>
    </x:row>
    <x:row r="1202">
      <x:c r="A1202" s="25" t="str">
        <x:v>CA-1204</x:v>
      </x:c>
      <x:c r="B1202" s="25" t="str">
        <x:v>CA-C1047</x:v>
      </x:c>
      <x:c r="C1202" s="25" t="n">
        <x:v>20748</x:v>
      </x:c>
      <x:c r="D1202" s="25" t="n">
        <x:v>20783</x:v>
      </x:c>
      <x:c r="E1202" s="25" t="str">
        <x:v>Midland Golf &amp; Country Club</x:v>
      </x:c>
      <x:c r="F1202" s="25"/>
      <x:c r="G1202" s="25" t="n">
        <x:v>84078</x:v>
      </x:c>
      <x:c r="H1202" s="25" t="str">
        <x:v>Gold</x:v>
      </x:c>
      <x:c r="I1202" s="25" t="str">
        <x:v>https://api.golfcanada.ca/api/v1/facilities/20748</x:v>
      </x:c>
      <x:c r="J1202" s="25" t="str">
        <x:v>way/56211717</x:v>
      </x:c>
      <x:c r="K1202" s="25"/>
      <x:c r="L1202" s="25" t="n">
        <x:v>44.7458</x:v>
      </x:c>
      <x:c r="M1202" s="25" t="n">
        <x:v>-79.9261</x:v>
      </x:c>
      <x:c r="N1202" s="25" t="str">
        <x:v>2026-08-15</x:v>
      </x:c>
    </x:row>
    <x:row r="1203">
      <x:c r="A1203" s="25" t="str">
        <x:v>CA-1205</x:v>
      </x:c>
      <x:c r="B1203" s="25" t="str">
        <x:v>CA-C1048</x:v>
      </x:c>
      <x:c r="C1203" s="25" t="n">
        <x:v>20749</x:v>
      </x:c>
      <x:c r="D1203" s="25" t="n">
        <x:v>20784</x:v>
      </x:c>
      <x:c r="E1203" s="25" t="str">
        <x:v>Mill Run Golf Club</x:v>
      </x:c>
      <x:c r="F1203" s="25" t="str">
        <x:v>Mill Run Golf &amp; Country Club - GRIND-GRIST</x:v>
      </x:c>
      <x:c r="G1203" s="25" t="n">
        <x:v>85640</x:v>
      </x:c>
      <x:c r="H1203" s="25" t="str">
        <x:v>BLACK</x:v>
      </x:c>
      <x:c r="I1203" s="25" t="str">
        <x:v>https://api.golfcanada.ca/api/v1/facilities/20749</x:v>
      </x:c>
      <x:c r="J1203" s="25"/>
      <x:c r="K1203" s="25"/>
      <x:c r="L1203" s="25" t="n">
        <x:v>44.0781</x:v>
      </x:c>
      <x:c r="M1203" s="25" t="n">
        <x:v>-79.2241</x:v>
      </x:c>
      <x:c r="N1203" s="25" t="str">
        <x:v>2026-08-15</x:v>
      </x:c>
    </x:row>
    <x:row r="1204">
      <x:c r="A1204" s="25" t="str">
        <x:v>CA-1206</x:v>
      </x:c>
      <x:c r="B1204" s="25" t="str">
        <x:v>CA-C1048</x:v>
      </x:c>
      <x:c r="C1204" s="25" t="n">
        <x:v>20749</x:v>
      </x:c>
      <x:c r="D1204" s="25" t="n">
        <x:v>20785</x:v>
      </x:c>
      <x:c r="E1204" s="25" t="str">
        <x:v>Mill Run Golf Club</x:v>
      </x:c>
      <x:c r="F1204" s="25" t="str">
        <x:v>Mill Run Golf &amp; Country Club - GRIST-WHEEL</x:v>
      </x:c>
      <x:c r="G1204" s="25" t="n">
        <x:v>85647</x:v>
      </x:c>
      <x:c r="H1204" s="25" t="str">
        <x:v>BLACK</x:v>
      </x:c>
      <x:c r="I1204" s="25" t="str">
        <x:v>https://api.golfcanada.ca/api/v1/facilities/20749</x:v>
      </x:c>
      <x:c r="J1204" s="25"/>
      <x:c r="K1204" s="25"/>
      <x:c r="L1204" s="25" t="n">
        <x:v>44.0781</x:v>
      </x:c>
      <x:c r="M1204" s="25" t="n">
        <x:v>-79.2241</x:v>
      </x:c>
      <x:c r="N1204" s="25" t="str">
        <x:v>2026-08-15</x:v>
      </x:c>
    </x:row>
    <x:row r="1205">
      <x:c r="A1205" s="25" t="str">
        <x:v>CA-1207</x:v>
      </x:c>
      <x:c r="B1205" s="25" t="str">
        <x:v>CA-C1048</x:v>
      </x:c>
      <x:c r="C1205" s="25" t="n">
        <x:v>20749</x:v>
      </x:c>
      <x:c r="D1205" s="25" t="n">
        <x:v>20787</x:v>
      </x:c>
      <x:c r="E1205" s="25" t="str">
        <x:v>Mill Run Golf Club</x:v>
      </x:c>
      <x:c r="F1205" s="25" t="str">
        <x:v>Mill Run Golf &amp; Country Club - HIGHLAND</x:v>
      </x:c>
      <x:c r="G1205" s="25" t="n">
        <x:v>85661</x:v>
      </x:c>
      <x:c r="H1205" s="25" t="str">
        <x:v>White</x:v>
      </x:c>
      <x:c r="I1205" s="25" t="str">
        <x:v>https://api.golfcanada.ca/api/v1/facilities/20749</x:v>
      </x:c>
      <x:c r="J1205" s="25"/>
      <x:c r="K1205" s="25"/>
      <x:c r="L1205" s="25" t="n">
        <x:v>44.0781</x:v>
      </x:c>
      <x:c r="M1205" s="25" t="n">
        <x:v>-79.2241</x:v>
      </x:c>
      <x:c r="N1205" s="25" t="str">
        <x:v>2026-08-15</x:v>
      </x:c>
    </x:row>
    <x:row r="1206">
      <x:c r="A1206" s="25" t="str">
        <x:v>CA-1208</x:v>
      </x:c>
      <x:c r="B1206" s="25" t="str">
        <x:v>CA-C1048</x:v>
      </x:c>
      <x:c r="C1206" s="25" t="n">
        <x:v>20749</x:v>
      </x:c>
      <x:c r="D1206" s="25" t="n">
        <x:v>20786</x:v>
      </x:c>
      <x:c r="E1206" s="25" t="str">
        <x:v>Mill Run Golf Club</x:v>
      </x:c>
      <x:c r="F1206" s="25" t="str">
        <x:v>Mill Run Golf &amp; Country Club - WHEEL-GRIND</x:v>
      </x:c>
      <x:c r="G1206" s="25" t="n">
        <x:v>86779</x:v>
      </x:c>
      <x:c r="H1206" s="25" t="str">
        <x:v>BLACK</x:v>
      </x:c>
      <x:c r="I1206" s="25" t="str">
        <x:v>https://api.golfcanada.ca/api/v1/facilities/20749</x:v>
      </x:c>
      <x:c r="J1206" s="25"/>
      <x:c r="K1206" s="25"/>
      <x:c r="L1206" s="25" t="n">
        <x:v>44.0781</x:v>
      </x:c>
      <x:c r="M1206" s="25" t="n">
        <x:v>-79.2241</x:v>
      </x:c>
      <x:c r="N1206" s="25" t="str">
        <x:v>2026-08-15</x:v>
      </x:c>
    </x:row>
    <x:row r="1207">
      <x:c r="A1207" s="25" t="str">
        <x:v>CA-1209</x:v>
      </x:c>
      <x:c r="B1207" s="25" t="str">
        <x:v>CA-C1049</x:v>
      </x:c>
      <x:c r="C1207" s="25" t="n">
        <x:v>20750</x:v>
      </x:c>
      <x:c r="D1207" s="25" t="n">
        <x:v>20788</x:v>
      </x:c>
      <x:c r="E1207" s="25" t="str">
        <x:v>Millcroft Golf Club</x:v>
      </x:c>
      <x:c r="F1207" s="25"/>
      <x:c r="G1207" s="25" t="n">
        <x:v>84083</x:v>
      </x:c>
      <x:c r="H1207" s="25" t="str">
        <x:v>Blue</x:v>
      </x:c>
      <x:c r="I1207" s="25" t="str">
        <x:v>https://api.golfcanada.ca/api/v1/facilities/20750</x:v>
      </x:c>
      <x:c r="J1207" s="25" t="str">
        <x:v>way/24979717</x:v>
      </x:c>
      <x:c r="K1207" s="25"/>
      <x:c r="L1207" s="25" t="n">
        <x:v>43.3928</x:v>
      </x:c>
      <x:c r="M1207" s="25" t="n">
        <x:v>-79.8088</x:v>
      </x:c>
      <x:c r="N1207" s="25" t="str">
        <x:v>2026-08-15</x:v>
      </x:c>
    </x:row>
    <x:row r="1208">
      <x:c r="A1208" s="25" t="str">
        <x:v>CA-1210</x:v>
      </x:c>
      <x:c r="B1208" s="25" t="str">
        <x:v>CA-C1050</x:v>
      </x:c>
      <x:c r="C1208" s="25" t="n">
        <x:v>20751</x:v>
      </x:c>
      <x:c r="D1208" s="25" t="n">
        <x:v>20789</x:v>
      </x:c>
      <x:c r="E1208" s="25" t="str">
        <x:v>Mississaugua Golf and Country Club</x:v>
      </x:c>
      <x:c r="F1208" s="25" t="str">
        <x:v>Mississaugua Golf &amp; Country Club - Championship</x:v>
      </x:c>
      <x:c r="G1208" s="25" t="n">
        <x:v>85663</x:v>
      </x:c>
      <x:c r="H1208" s="25" t="str">
        <x:v>Black</x:v>
      </x:c>
      <x:c r="I1208" s="25" t="str">
        <x:v>https://api.golfcanada.ca/api/v1/facilities/20751</x:v>
      </x:c>
      <x:c r="J1208" s="25" t="str">
        <x:v>way/488031921</x:v>
      </x:c>
      <x:c r="K1208" s="25" t="str">
        <x:v>https://www.mississauguagolf.com/</x:v>
      </x:c>
      <x:c r="L1208" s="25" t="n">
        <x:v>43.5518</x:v>
      </x:c>
      <x:c r="M1208" s="25" t="n">
        <x:v>-79.6216</x:v>
      </x:c>
      <x:c r="N1208" s="25" t="str">
        <x:v>2026-08-15</x:v>
      </x:c>
    </x:row>
    <x:row r="1209">
      <x:c r="A1209" s="25" t="str">
        <x:v>CA-1211</x:v>
      </x:c>
      <x:c r="B1209" s="25" t="str">
        <x:v>CA-C1050</x:v>
      </x:c>
      <x:c r="C1209" s="25" t="n">
        <x:v>20751</x:v>
      </x:c>
      <x:c r="D1209" s="25" t="n">
        <x:v>20790</x:v>
      </x:c>
      <x:c r="E1209" s="25" t="str">
        <x:v>Mississaugua Golf and Country Club</x:v>
      </x:c>
      <x:c r="F1209" s="25" t="str">
        <x:v>Mississaugua Golf &amp; Country Club- Original</x:v>
      </x:c>
      <x:c r="G1209" s="25" t="n">
        <x:v>85670</x:v>
      </x:c>
      <x:c r="H1209" s="25" t="str">
        <x:v>Black</x:v>
      </x:c>
      <x:c r="I1209" s="25" t="str">
        <x:v>https://api.golfcanada.ca/api/v1/facilities/20751</x:v>
      </x:c>
      <x:c r="J1209" s="25" t="str">
        <x:v>way/488031921</x:v>
      </x:c>
      <x:c r="K1209" s="25" t="str">
        <x:v>https://www.mississauguagolf.com/</x:v>
      </x:c>
      <x:c r="L1209" s="25" t="n">
        <x:v>43.5518</x:v>
      </x:c>
      <x:c r="M1209" s="25" t="n">
        <x:v>-79.6216</x:v>
      </x:c>
      <x:c r="N1209" s="25" t="str">
        <x:v>2026-08-15</x:v>
      </x:c>
    </x:row>
    <x:row r="1210">
      <x:c r="A1210" s="25" t="str">
        <x:v>CA-1212</x:v>
      </x:c>
      <x:c r="B1210" s="25" t="str">
        <x:v>CA-C1051</x:v>
      </x:c>
      <x:c r="C1210" s="25" t="n">
        <x:v>19363</x:v>
      </x:c>
      <x:c r="D1210" s="25" t="n">
        <x:v>19363</x:v>
      </x:c>
      <x:c r="E1210" s="25" t="str">
        <x:v>Mississippi Golf Club</x:v>
      </x:c>
      <x:c r="F1210" s="25"/>
      <x:c r="G1210" s="25" t="n">
        <x:v>52993</x:v>
      </x:c>
      <x:c r="H1210" s="25" t="str">
        <x:v>Blue</x:v>
      </x:c>
      <x:c r="I1210" s="25" t="str">
        <x:v>https://api.golfcanada.ca/api/v1/facilities/19363</x:v>
      </x:c>
      <x:c r="J1210" s="25" t="str">
        <x:v>way/156264803</x:v>
      </x:c>
      <x:c r="K1210" s="25"/>
      <x:c r="L1210" s="25" t="n">
        <x:v>45.1727</x:v>
      </x:c>
      <x:c r="M1210" s="25" t="n">
        <x:v>-76.1252</x:v>
      </x:c>
      <x:c r="N1210" s="25" t="str">
        <x:v>2026-08-15</x:v>
      </x:c>
    </x:row>
    <x:row r="1211">
      <x:c r="A1211" s="25" t="str">
        <x:v>CA-1213</x:v>
      </x:c>
      <x:c r="B1211" s="25" t="str">
        <x:v>CA-C1052</x:v>
      </x:c>
      <x:c r="C1211" s="25" t="n">
        <x:v>20752</x:v>
      </x:c>
      <x:c r="D1211" s="25" t="n">
        <x:v>20791</x:v>
      </x:c>
      <x:c r="E1211" s="25" t="str">
        <x:v>Mitchell Golf &amp; Country Club</x:v>
      </x:c>
      <x:c r="F1211" s="25"/>
      <x:c r="G1211" s="25" t="n">
        <x:v>84089</x:v>
      </x:c>
      <x:c r="H1211" s="25" t="str">
        <x:v>BLUE</x:v>
      </x:c>
      <x:c r="I1211" s="25" t="str">
        <x:v>https://api.golfcanada.ca/api/v1/facilities/20752</x:v>
      </x:c>
      <x:c r="J1211" s="25"/>
      <x:c r="K1211" s="25"/>
      <x:c r="L1211" s="25" t="n">
        <x:v>43.4656</x:v>
      </x:c>
      <x:c r="M1211" s="25" t="n">
        <x:v>-81.2035</x:v>
      </x:c>
      <x:c r="N1211" s="25" t="str">
        <x:v>2026-08-15</x:v>
      </x:c>
    </x:row>
    <x:row r="1212">
      <x:c r="A1212" s="25" t="str">
        <x:v>CA-1214</x:v>
      </x:c>
      <x:c r="B1212" s="25" t="str">
        <x:v>CA-C1053</x:v>
      </x:c>
      <x:c r="C1212" s="25" t="n">
        <x:v>20753</x:v>
      </x:c>
      <x:c r="D1212" s="25" t="n">
        <x:v>20792</x:v>
      </x:c>
      <x:c r="E1212" s="25" t="str">
        <x:v>Mono Hills Golf Club</x:v>
      </x:c>
      <x:c r="F1212" s="25"/>
      <x:c r="G1212" s="25" t="n">
        <x:v>169891</x:v>
      </x:c>
      <x:c r="H1212" s="25" t="str">
        <x:v>FOG</x:v>
      </x:c>
      <x:c r="I1212" s="25" t="str">
        <x:v>https://api.golfcanada.ca/api/v1/facilities/20753</x:v>
      </x:c>
      <x:c r="J1212" s="25"/>
      <x:c r="K1212" s="25"/>
      <x:c r="L1212" s="25" t="n">
        <x:v>44.051</x:v>
      </x:c>
      <x:c r="M1212" s="25" t="n">
        <x:v>-80.0074</x:v>
      </x:c>
      <x:c r="N1212" s="25" t="str">
        <x:v>2026-08-15</x:v>
      </x:c>
    </x:row>
    <x:row r="1213">
      <x:c r="A1213" s="25" t="str">
        <x:v>CA-1215</x:v>
      </x:c>
      <x:c r="B1213" s="25" t="str">
        <x:v>CA-C1054</x:v>
      </x:c>
      <x:c r="C1213" s="25" t="n">
        <x:v>33566</x:v>
      </x:c>
      <x:c r="D1213" s="25" t="n">
        <x:v>34095</x:v>
      </x:c>
      <x:c r="E1213" s="25" t="str">
        <x:v>Monte Vista Golf Club</x:v>
      </x:c>
      <x:c r="F1213" s="25"/>
      <x:c r="G1213" s="25" t="n">
        <x:v>242574</x:v>
      </x:c>
      <x:c r="H1213" s="25" t="str">
        <x:v>Blue</x:v>
      </x:c>
      <x:c r="I1213" s="25" t="str">
        <x:v>https://api.golfcanada.ca/api/v1/facilities/33566</x:v>
      </x:c>
      <x:c r="J1213" s="25" t="str">
        <x:v>way/249651567</x:v>
      </x:c>
      <x:c r="K1213" s="25"/>
      <x:c r="L1213" s="25" t="n">
        <x:v>46.6097</x:v>
      </x:c>
      <x:c r="M1213" s="25" t="n">
        <x:v>-81.0135</x:v>
      </x:c>
      <x:c r="N1213" s="25" t="str">
        <x:v>2026-08-15</x:v>
      </x:c>
    </x:row>
    <x:row r="1214">
      <x:c r="A1214" s="25" t="str">
        <x:v>CA-1216</x:v>
      </x:c>
      <x:c r="B1214" s="25" t="str">
        <x:v>CA-C1055</x:v>
      </x:c>
      <x:c r="C1214" s="25" t="n">
        <x:v>20754</x:v>
      </x:c>
      <x:c r="D1214" s="25" t="n">
        <x:v>20793</x:v>
      </x:c>
      <x:c r="E1214" s="25" t="str">
        <x:v>Monterra Golf At Blue Mountain Resort</x:v>
      </x:c>
      <x:c r="F1214" s="25"/>
      <x:c r="G1214" s="25" t="n">
        <x:v>84101</x:v>
      </x:c>
      <x:c r="H1214" s="25" t="str">
        <x:v>Black</x:v>
      </x:c>
      <x:c r="I1214" s="25" t="str">
        <x:v>https://api.golfcanada.ca/api/v1/facilities/20754</x:v>
      </x:c>
      <x:c r="J1214" s="25" t="str">
        <x:v>way/230907258</x:v>
      </x:c>
      <x:c r="K1214" s="25"/>
      <x:c r="L1214" s="25" t="n">
        <x:v>44.494914</x:v>
      </x:c>
      <x:c r="M1214" s="25" t="n">
        <x:v>-80.256071</x:v>
      </x:c>
      <x:c r="N1214" s="25" t="str">
        <x:v>2026-08-15</x:v>
      </x:c>
    </x:row>
    <x:row r="1215">
      <x:c r="A1215" s="25" t="str">
        <x:v>CA-1217</x:v>
      </x:c>
      <x:c r="B1215" s="25" t="str">
        <x:v>CA-C1056</x:v>
      </x:c>
      <x:c r="C1215" s="25" t="n">
        <x:v>32763</x:v>
      </x:c>
      <x:c r="D1215" s="25" t="n">
        <x:v>33385</x:v>
      </x:c>
      <x:c r="E1215" s="25" t="str">
        <x:v>MontHill Golf &amp; Country Club</x:v>
      </x:c>
      <x:c r="F1215" s="25" t="str">
        <x:v>MontHill Golf &amp; Country Club - Blue/Red</x:v>
      </x:c>
      <x:c r="G1215" s="25" t="n">
        <x:v>228031</x:v>
      </x:c>
      <x:c r="H1215" s="25" t="str">
        <x:v>Blue</x:v>
      </x:c>
      <x:c r="I1215" s="25" t="str">
        <x:v>https://api.golfcanada.ca/api/v1/facilities/32763</x:v>
      </x:c>
      <x:c r="J1215" s="25" t="str">
        <x:v>way/67474990</x:v>
      </x:c>
      <x:c r="K1215" s="25" t="str">
        <x:v>https://sundrimgolf.ca/</x:v>
      </x:c>
      <x:c r="L1215" s="25" t="n">
        <x:v>43.0229</x:v>
      </x:c>
      <x:c r="M1215" s="25" t="n">
        <x:v>-79.9998</x:v>
      </x:c>
      <x:c r="N1215" s="25" t="str">
        <x:v>2026-08-15</x:v>
      </x:c>
    </x:row>
    <x:row r="1216">
      <x:c r="A1216" s="25" t="str">
        <x:v>CA-1218</x:v>
      </x:c>
      <x:c r="B1216" s="25" t="str">
        <x:v>CA-C1056</x:v>
      </x:c>
      <x:c r="C1216" s="25" t="n">
        <x:v>32763</x:v>
      </x:c>
      <x:c r="D1216" s="25" t="n">
        <x:v>33363</x:v>
      </x:c>
      <x:c r="E1216" s="25" t="str">
        <x:v>MontHill Golf &amp; Country Club</x:v>
      </x:c>
      <x:c r="F1216" s="25" t="str">
        <x:v>MontHill Golf &amp; Country Club - Gold/Blue</x:v>
      </x:c>
      <x:c r="G1216" s="25" t="n">
        <x:v>227599</x:v>
      </x:c>
      <x:c r="H1216" s="25" t="str">
        <x:v>Blue</x:v>
      </x:c>
      <x:c r="I1216" s="25" t="str">
        <x:v>https://api.golfcanada.ca/api/v1/facilities/32763</x:v>
      </x:c>
      <x:c r="J1216" s="25" t="str">
        <x:v>way/67474990</x:v>
      </x:c>
      <x:c r="K1216" s="25" t="str">
        <x:v>https://sundrimgolf.ca/</x:v>
      </x:c>
      <x:c r="L1216" s="25" t="n">
        <x:v>43.0229</x:v>
      </x:c>
      <x:c r="M1216" s="25" t="n">
        <x:v>-79.9998</x:v>
      </x:c>
      <x:c r="N1216" s="25" t="str">
        <x:v>2026-08-15</x:v>
      </x:c>
    </x:row>
    <x:row r="1217">
      <x:c r="A1217" s="25" t="str">
        <x:v>CA-1219</x:v>
      </x:c>
      <x:c r="B1217" s="25" t="str">
        <x:v>CA-C1056</x:v>
      </x:c>
      <x:c r="C1217" s="25" t="n">
        <x:v>32763</x:v>
      </x:c>
      <x:c r="D1217" s="25" t="n">
        <x:v>33386</x:v>
      </x:c>
      <x:c r="E1217" s="25" t="str">
        <x:v>MontHill Golf &amp; Country Club</x:v>
      </x:c>
      <x:c r="F1217" s="25" t="str">
        <x:v>MontHill Golf &amp; Country Club - Red/Gold</x:v>
      </x:c>
      <x:c r="G1217" s="25" t="n">
        <x:v>228042</x:v>
      </x:c>
      <x:c r="H1217" s="25" t="str">
        <x:v>Blue</x:v>
      </x:c>
      <x:c r="I1217" s="25" t="str">
        <x:v>https://api.golfcanada.ca/api/v1/facilities/32763</x:v>
      </x:c>
      <x:c r="J1217" s="25" t="str">
        <x:v>way/67474990</x:v>
      </x:c>
      <x:c r="K1217" s="25" t="str">
        <x:v>https://sundrimgolf.ca/</x:v>
      </x:c>
      <x:c r="L1217" s="25" t="n">
        <x:v>43.0229</x:v>
      </x:c>
      <x:c r="M1217" s="25" t="n">
        <x:v>-79.9998</x:v>
      </x:c>
      <x:c r="N1217" s="25" t="str">
        <x:v>2026-08-15</x:v>
      </x:c>
    </x:row>
    <x:row r="1218">
      <x:c r="A1218" s="25" t="str">
        <x:v>CA-1220</x:v>
      </x:c>
      <x:c r="B1218" s="25" t="str">
        <x:v>CA-C1057</x:v>
      </x:c>
      <x:c r="C1218" s="25" t="n">
        <x:v>20999</x:v>
      </x:c>
      <x:c r="D1218" s="25" t="n">
        <x:v>21107</x:v>
      </x:c>
      <x:c r="E1218" s="25" t="str">
        <x:v>Morrisburg Golf Club</x:v>
      </x:c>
      <x:c r="F1218" s="25"/>
      <x:c r="G1218" s="25" t="n">
        <x:v>86392</x:v>
      </x:c>
      <x:c r="H1218" s="25" t="str">
        <x:v>White-Yellow</x:v>
      </x:c>
      <x:c r="I1218" s="25" t="str">
        <x:v>https://api.golfcanada.ca/api/v1/facilities/20999</x:v>
      </x:c>
      <x:c r="J1218" s="25" t="str">
        <x:v>way/931573960</x:v>
      </x:c>
      <x:c r="K1218" s="25"/>
      <x:c r="L1218" s="25" t="n">
        <x:v>44.9001</x:v>
      </x:c>
      <x:c r="M1218" s="25" t="n">
        <x:v>-75.1838</x:v>
      </x:c>
      <x:c r="N1218" s="25" t="str">
        <x:v>2026-08-15</x:v>
      </x:c>
    </x:row>
    <x:row r="1219">
      <x:c r="A1219" s="25" t="str">
        <x:v>CA-1221</x:v>
      </x:c>
      <x:c r="B1219" s="25" t="str">
        <x:v>CA-C1058</x:v>
      </x:c>
      <x:c r="C1219" s="25" t="n">
        <x:v>31862</x:v>
      </x:c>
      <x:c r="D1219" s="25" t="n">
        <x:v>32495</x:v>
      </x:c>
      <x:c r="E1219" s="25" t="str">
        <x:v>Mount Nemo Golf Club</x:v>
      </x:c>
      <x:c r="F1219" s="25"/>
      <x:c r="G1219" s="25" t="n">
        <x:v>237359</x:v>
      </x:c>
      <x:c r="H1219" s="25" t="str">
        <x:v>Brown</x:v>
      </x:c>
      <x:c r="I1219" s="25" t="str">
        <x:v>https://api.golfcanada.ca/api/v1/facilities/31862</x:v>
      </x:c>
      <x:c r="J1219" s="25"/>
      <x:c r="K1219" s="25"/>
      <x:c r="L1219" s="25" t="n">
        <x:v>43.428941</x:v>
      </x:c>
      <x:c r="M1219" s="25" t="n">
        <x:v>-79.871013</x:v>
      </x:c>
      <x:c r="N1219" s="25" t="str">
        <x:v>2026-08-15</x:v>
      </x:c>
    </x:row>
    <x:row r="1220">
      <x:c r="A1220" s="25" t="str">
        <x:v>CA-1222</x:v>
      </x:c>
      <x:c r="B1220" s="25" t="str">
        <x:v>CA-C1059</x:v>
      </x:c>
      <x:c r="C1220" s="25" t="n">
        <x:v>19301</x:v>
      </x:c>
      <x:c r="D1220" s="25" t="n">
        <x:v>19301</x:v>
      </x:c>
      <x:c r="E1220" s="25" t="str">
        <x:v>Mountain Creek Golf Club</x:v>
      </x:c>
      <x:c r="F1220" s="25"/>
      <x:c r="G1220" s="25" t="n">
        <x:v>52867</x:v>
      </x:c>
      <x:c r="H1220" s="25" t="str">
        <x:v>Blue</x:v>
      </x:c>
      <x:c r="I1220" s="25" t="str">
        <x:v>https://api.golfcanada.ca/api/v1/facilities/19301</x:v>
      </x:c>
      <x:c r="J1220" s="25" t="str">
        <x:v>way/393222612</x:v>
      </x:c>
      <x:c r="K1220" s="25"/>
      <x:c r="L1220" s="25" t="n">
        <x:v>45.3775</x:v>
      </x:c>
      <x:c r="M1220" s="25" t="n">
        <x:v>-76.4285</x:v>
      </x:c>
      <x:c r="N1220" s="25" t="str">
        <x:v>2026-08-15</x:v>
      </x:c>
    </x:row>
    <x:row r="1221">
      <x:c r="A1221" s="25" t="str">
        <x:v>CA-1223</x:v>
      </x:c>
      <x:c r="B1221" s="25" t="str">
        <x:v>CA-C1060</x:v>
      </x:c>
      <x:c r="C1221" s="25" t="n">
        <x:v>20756</x:v>
      </x:c>
      <x:c r="D1221" s="25" t="n">
        <x:v>20795</x:v>
      </x:c>
      <x:c r="E1221" s="25" t="str">
        <x:v>Municipal Golf Club</x:v>
      </x:c>
      <x:c r="F1221" s="25"/>
      <x:c r="G1221" s="25" t="n">
        <x:v>162165</x:v>
      </x:c>
      <x:c r="H1221" s="25" t="str">
        <x:v>White</x:v>
      </x:c>
      <x:c r="I1221" s="25" t="str">
        <x:v>https://api.golfcanada.ca/api/v1/facilities/20756</x:v>
      </x:c>
      <x:c r="J1221" s="25"/>
      <x:c r="K1221" s="25"/>
      <x:c r="L1221" s="25" t="n">
        <x:v>48.3279</x:v>
      </x:c>
      <x:c r="M1221" s="25" t="n">
        <x:v>-89.4427</x:v>
      </x:c>
      <x:c r="N1221" s="25" t="str">
        <x:v>2026-08-15</x:v>
      </x:c>
    </x:row>
    <x:row r="1222">
      <x:c r="A1222" s="25" t="str">
        <x:v>CA-1224</x:v>
      </x:c>
      <x:c r="B1222" s="25" t="str">
        <x:v>CA-C1061</x:v>
      </x:c>
      <x:c r="C1222" s="25" t="n">
        <x:v>20793</x:v>
      </x:c>
      <x:c r="D1222" s="25" t="n">
        <x:v>20848</x:v>
      </x:c>
      <x:c r="E1222" s="25" t="str">
        <x:v>Muskoka Bay Resort</x:v>
      </x:c>
      <x:c r="F1222" s="25" t="str">
        <x:v>Muskoka Bay Club</x:v>
      </x:c>
      <x:c r="G1222" s="25" t="n">
        <x:v>84271</x:v>
      </x:c>
      <x:c r="H1222" s="25" t="str">
        <x:v>Black</x:v>
      </x:c>
      <x:c r="I1222" s="25" t="str">
        <x:v>https://api.golfcanada.ca/api/v1/facilities/20793</x:v>
      </x:c>
      <x:c r="J1222" s="25" t="str">
        <x:v>way/329704799</x:v>
      </x:c>
      <x:c r="K1222" s="25"/>
      <x:c r="L1222" s="25" t="n">
        <x:v>44.9104</x:v>
      </x:c>
      <x:c r="M1222" s="25" t="n">
        <x:v>-79.3918</x:v>
      </x:c>
      <x:c r="N1222" s="25" t="str">
        <x:v>2026-08-15</x:v>
      </x:c>
    </x:row>
    <x:row r="1223">
      <x:c r="A1223" s="25" t="str">
        <x:v>CA-1225</x:v>
      </x:c>
      <x:c r="B1223" s="25" t="str">
        <x:v>CA-C1062</x:v>
      </x:c>
      <x:c r="C1223" s="25" t="n">
        <x:v>20922</x:v>
      </x:c>
      <x:c r="D1223" s="25" t="n">
        <x:v>21018</x:v>
      </x:c>
      <x:c r="E1223" s="25" t="str">
        <x:v>Muskoka Highlands Golf Links</x:v>
      </x:c>
      <x:c r="F1223" s="25"/>
      <x:c r="G1223" s="25" t="n">
        <x:v>84904</x:v>
      </x:c>
      <x:c r="H1223" s="25" t="str">
        <x:v>GOLD</x:v>
      </x:c>
      <x:c r="I1223" s="25" t="str">
        <x:v>https://api.golfcanada.ca/api/v1/facilities/20922</x:v>
      </x:c>
      <x:c r="J1223" s="25"/>
      <x:c r="K1223" s="25"/>
      <x:c r="L1223" s="25" t="n">
        <x:v>45.0458</x:v>
      </x:c>
      <x:c r="M1223" s="25" t="n">
        <x:v>-79.3491</x:v>
      </x:c>
      <x:c r="N1223" s="25" t="str">
        <x:v>2026-08-15</x:v>
      </x:c>
    </x:row>
    <x:row r="1224">
      <x:c r="A1224" s="25" t="str">
        <x:v>CA-1226</x:v>
      </x:c>
      <x:c r="B1224" s="25" t="str">
        <x:v>CA-C1063</x:v>
      </x:c>
      <x:c r="C1224" s="25" t="n">
        <x:v>20757</x:v>
      </x:c>
      <x:c r="D1224" s="25" t="n">
        <x:v>20796</x:v>
      </x:c>
      <x:c r="E1224" s="25" t="str">
        <x:v>Muskoka Lakes Golf &amp; Country Club Ltd.</x:v>
      </x:c>
      <x:c r="F1224" s="25"/>
      <x:c r="G1224" s="25" t="n">
        <x:v>84110</x:v>
      </x:c>
      <x:c r="H1224" s="25" t="str">
        <x:v>Black</x:v>
      </x:c>
      <x:c r="I1224" s="25" t="str">
        <x:v>https://api.golfcanada.ca/api/v1/facilities/20757</x:v>
      </x:c>
      <x:c r="J1224" s="25" t="str">
        <x:v>way/60701511</x:v>
      </x:c>
      <x:c r="K1224" s="25"/>
      <x:c r="L1224" s="25" t="n">
        <x:v>45.1317</x:v>
      </x:c>
      <x:c r="M1224" s="25" t="n">
        <x:v>-79.6115</x:v>
      </x:c>
      <x:c r="N1224" s="25" t="str">
        <x:v>2026-08-15</x:v>
      </x:c>
    </x:row>
    <x:row r="1225">
      <x:c r="A1225" s="25" t="str">
        <x:v>CA-1227</x:v>
      </x:c>
      <x:c r="B1225" s="25" t="str">
        <x:v>CA-C1064</x:v>
      </x:c>
      <x:c r="C1225" s="25" t="n">
        <x:v>20066</x:v>
      </x:c>
      <x:c r="D1225" s="25" t="n">
        <x:v>20066</x:v>
      </x:c>
      <x:c r="E1225" s="25" t="str">
        <x:v>Mystic Golf Club</x:v>
      </x:c>
      <x:c r="F1225" s="25"/>
      <x:c r="G1225" s="25" t="n">
        <x:v>55106</x:v>
      </x:c>
      <x:c r="H1225" s="25" t="str">
        <x:v>BLACK</x:v>
      </x:c>
      <x:c r="I1225" s="25" t="str">
        <x:v>https://api.golfcanada.ca/api/v1/facilities/20066</x:v>
      </x:c>
      <x:c r="J1225" s="25" t="str">
        <x:v>way/396904414</x:v>
      </x:c>
      <x:c r="K1225" s="25"/>
      <x:c r="L1225" s="25" t="n">
        <x:v>43.2076</x:v>
      </x:c>
      <x:c r="M1225" s="25" t="n">
        <x:v>-80.0747</x:v>
      </x:c>
      <x:c r="N1225" s="25" t="str">
        <x:v>2026-08-15</x:v>
      </x:c>
    </x:row>
    <x:row r="1226">
      <x:c r="A1226" s="25" t="str">
        <x:v>CA-1228</x:v>
      </x:c>
      <x:c r="B1226" s="25" t="str">
        <x:v>CA-C1065</x:v>
      </x:c>
      <x:c r="C1226" s="25" t="n">
        <x:v>20758</x:v>
      </x:c>
      <x:c r="D1226" s="25" t="n">
        <x:v>20797</x:v>
      </x:c>
      <x:c r="E1226" s="25" t="str">
        <x:v>Napanee Golf &amp; Country Club</x:v>
      </x:c>
      <x:c r="F1226" s="25"/>
      <x:c r="G1226" s="25" t="n">
        <x:v>84119</x:v>
      </x:c>
      <x:c r="H1226" s="25" t="str">
        <x:v>Red/Blue</x:v>
      </x:c>
      <x:c r="I1226" s="25" t="str">
        <x:v>https://api.golfcanada.ca/api/v1/facilities/20758</x:v>
      </x:c>
      <x:c r="J1226" s="25" t="str">
        <x:v>way/54585434</x:v>
      </x:c>
      <x:c r="K1226" s="25"/>
      <x:c r="L1226" s="25" t="n">
        <x:v>44.2445</x:v>
      </x:c>
      <x:c r="M1226" s="25" t="n">
        <x:v>-76.9407</x:v>
      </x:c>
      <x:c r="N1226" s="25" t="str">
        <x:v>2026-08-15</x:v>
      </x:c>
    </x:row>
    <x:row r="1227">
      <x:c r="A1227" s="25" t="str">
        <x:v>CA-1229</x:v>
      </x:c>
      <x:c r="B1227" s="25" t="str">
        <x:v>CA-C1066</x:v>
      </x:c>
      <x:c r="C1227" s="25" t="n">
        <x:v>32161</x:v>
      </x:c>
      <x:c r="D1227" s="25" t="n">
        <x:v>32793</x:v>
      </x:c>
      <x:c r="E1227" s="25" t="str">
        <x:v>Nation Golf Club</x:v>
      </x:c>
      <x:c r="F1227" s="25" t="str">
        <x:v>Nation Golf Course</x:v>
      </x:c>
      <x:c r="G1227" s="25" t="n">
        <x:v>215666</x:v>
      </x:c>
      <x:c r="H1227" s="25" t="str">
        <x:v>Blue</x:v>
      </x:c>
      <x:c r="I1227" s="25" t="str">
        <x:v>https://api.golfcanada.ca/api/v1/facilities/32161</x:v>
      </x:c>
      <x:c r="J1227" s="25" t="str">
        <x:v>way/380064396</x:v>
      </x:c>
      <x:c r="K1227" s="25"/>
      <x:c r="L1227" s="25" t="n">
        <x:v>45.4829</x:v>
      </x:c>
      <x:c r="M1227" s="25" t="n">
        <x:v>-75.0849</x:v>
      </x:c>
      <x:c r="N1227" s="25" t="str">
        <x:v>2026-08-15</x:v>
      </x:c>
    </x:row>
    <x:row r="1228">
      <x:c r="A1228" s="25" t="str">
        <x:v>CA-1230</x:v>
      </x:c>
      <x:c r="B1228" s="25" t="str">
        <x:v>CA-C1067</x:v>
      </x:c>
      <x:c r="C1228" s="25" t="n">
        <x:v>20759</x:v>
      </x:c>
      <x:c r="D1228" s="25" t="n">
        <x:v>20798</x:v>
      </x:c>
      <x:c r="E1228" s="25" t="str">
        <x:v>National Golf Club Of Canada (The)</x:v>
      </x:c>
      <x:c r="F1228" s="25" t="str">
        <x:v>The National Golf Club Of Canada</x:v>
      </x:c>
      <x:c r="G1228" s="25" t="n">
        <x:v>84125</x:v>
      </x:c>
      <x:c r="H1228" s="25" t="str">
        <x:v>GOLD</x:v>
      </x:c>
      <x:c r="I1228" s="25" t="str">
        <x:v>https://api.golfcanada.ca/api/v1/facilities/20759</x:v>
      </x:c>
      <x:c r="J1228" s="25" t="str">
        <x:v>way/43936259</x:v>
      </x:c>
      <x:c r="K1228" s="25"/>
      <x:c r="L1228" s="25" t="n">
        <x:v>43.81</x:v>
      </x:c>
      <x:c r="M1228" s="25" t="n">
        <x:v>-79.5758</x:v>
      </x:c>
      <x:c r="N1228" s="25" t="str">
        <x:v>2026-08-15</x:v>
      </x:c>
    </x:row>
    <x:row r="1229">
      <x:c r="A1229" s="25" t="str">
        <x:v>CA-1231</x:v>
      </x:c>
      <x:c r="B1229" s="25" t="str">
        <x:v>CA-C1068</x:v>
      </x:c>
      <x:c r="C1229" s="25" t="n">
        <x:v>20760</x:v>
      </x:c>
      <x:c r="D1229" s="25" t="n">
        <x:v>20799</x:v>
      </x:c>
      <x:c r="E1229" s="25" t="str">
        <x:v>National Pines Golf Club</x:v>
      </x:c>
      <x:c r="F1229" s="25"/>
      <x:c r="G1229" s="25" t="n">
        <x:v>84127</x:v>
      </x:c>
      <x:c r="H1229" s="25" t="str">
        <x:v>Seventy</x:v>
      </x:c>
      <x:c r="I1229" s="25" t="str">
        <x:v>https://api.golfcanada.ca/api/v1/facilities/20760</x:v>
      </x:c>
      <x:c r="J1229" s="25" t="str">
        <x:v>way/143680462</x:v>
      </x:c>
      <x:c r="K1229" s="25"/>
      <x:c r="L1229" s="25" t="n">
        <x:v>44.3215</x:v>
      </x:c>
      <x:c r="M1229" s="25" t="n">
        <x:v>-79.6541</x:v>
      </x:c>
      <x:c r="N1229" s="25" t="str">
        <x:v>2026-08-15</x:v>
      </x:c>
    </x:row>
    <x:row r="1230">
      <x:c r="A1230" s="25" t="str">
        <x:v>CA-1232</x:v>
      </x:c>
      <x:c r="B1230" s="25" t="str">
        <x:v>CA-C1069</x:v>
      </x:c>
      <x:c r="C1230" s="25" t="n">
        <x:v>31870</x:v>
      </x:c>
      <x:c r="D1230" s="25" t="n">
        <x:v>32503</x:v>
      </x:c>
      <x:c r="E1230" s="25" t="str">
        <x:v>New Liskeard Golf Club</x:v>
      </x:c>
      <x:c r="F1230" s="25"/>
      <x:c r="G1230" s="25" t="n">
        <x:v>214352</x:v>
      </x:c>
      <x:c r="H1230" s="25" t="str">
        <x:v>Black</x:v>
      </x:c>
      <x:c r="I1230" s="25" t="str">
        <x:v>https://api.golfcanada.ca/api/v1/facilities/31870</x:v>
      </x:c>
      <x:c r="J1230" s="25" t="str">
        <x:v>way/242510411</x:v>
      </x:c>
      <x:c r="K1230" s="25"/>
      <x:c r="L1230" s="25" t="n">
        <x:v>47.5436</x:v>
      </x:c>
      <x:c r="M1230" s="25" t="n">
        <x:v>-79.6787</x:v>
      </x:c>
      <x:c r="N1230" s="25" t="str">
        <x:v>2026-08-15</x:v>
      </x:c>
    </x:row>
    <x:row r="1231">
      <x:c r="A1231" s="25" t="str">
        <x:v>CA-1233</x:v>
      </x:c>
      <x:c r="B1231" s="25" t="str">
        <x:v>CA-C1070</x:v>
      </x:c>
      <x:c r="C1231" s="25" t="n">
        <x:v>20761</x:v>
      </x:c>
      <x:c r="D1231" s="25" t="n">
        <x:v>20800</x:v>
      </x:c>
      <x:c r="E1231" s="25" t="str">
        <x:v>Newcastle Golf Club</x:v>
      </x:c>
      <x:c r="F1231" s="25" t="str">
        <x:v>Newcastle Golf Course</x:v>
      </x:c>
      <x:c r="G1231" s="25" t="n">
        <x:v>161990</x:v>
      </x:c>
      <x:c r="H1231" s="25" t="str">
        <x:v>BLUE</x:v>
      </x:c>
      <x:c r="I1231" s="25" t="str">
        <x:v>https://api.golfcanada.ca/api/v1/facilities/20761</x:v>
      </x:c>
      <x:c r="J1231" s="25"/>
      <x:c r="K1231" s="25"/>
      <x:c r="L1231" s="25" t="n">
        <x:v>44</x:v>
      </x:c>
      <x:c r="M1231" s="25" t="n">
        <x:v>-78.2707</x:v>
      </x:c>
      <x:c r="N1231" s="25" t="str">
        <x:v>2026-08-15</x:v>
      </x:c>
    </x:row>
    <x:row r="1232">
      <x:c r="A1232" s="25" t="str">
        <x:v>CA-1234</x:v>
      </x:c>
      <x:c r="B1232" s="25" t="str">
        <x:v>CA-C1071</x:v>
      </x:c>
      <x:c r="C1232" s="25" t="n">
        <x:v>23160</x:v>
      </x:c>
      <x:c r="D1232" s="25" t="n">
        <x:v>23239</x:v>
      </x:c>
      <x:c r="E1232" s="25" t="str">
        <x:v>Niagara Falls Golf Club</x:v>
      </x:c>
      <x:c r="F1232" s="25"/>
      <x:c r="G1232" s="25"/>
      <x:c r="H1232" s="25"/>
      <x:c r="I1232" s="25" t="str">
        <x:v>https://api.golfcanada.ca/api/v1/facilities/23160</x:v>
      </x:c>
      <x:c r="J1232" s="25" t="str">
        <x:v>way/178553592</x:v>
      </x:c>
      <x:c r="K1232" s="25" t="str">
        <x:v>http://www.niagarafallsgolf.com/</x:v>
      </x:c>
      <x:c r="L1232" s="25" t="n">
        <x:v>43.0837</x:v>
      </x:c>
      <x:c r="M1232" s="25" t="n">
        <x:v>-79.1511</x:v>
      </x:c>
      <x:c r="N1232" s="25" t="str">
        <x:v>2026-08-15</x:v>
      </x:c>
    </x:row>
    <x:row r="1233">
      <x:c r="A1233" s="25" t="str">
        <x:v>CA-1235</x:v>
      </x:c>
      <x:c r="B1233" s="25" t="str">
        <x:v>CA-C1072</x:v>
      </x:c>
      <x:c r="C1233" s="25" t="n">
        <x:v>33465</x:v>
      </x:c>
      <x:c r="D1233" s="25" t="n">
        <x:v>34017</x:v>
      </x:c>
      <x:c r="E1233" s="25" t="str">
        <x:v>Niagara National Golf &amp; Country</x:v>
      </x:c>
      <x:c r="F1233" s="25"/>
      <x:c r="G1233" s="25" t="n">
        <x:v>241613</x:v>
      </x:c>
      <x:c r="H1233" s="25" t="str">
        <x:v>Blue </x:v>
      </x:c>
      <x:c r="I1233" s="25" t="str">
        <x:v>https://api.golfcanada.ca/api/v1/facilities/33465</x:v>
      </x:c>
      <x:c r="J1233" s="25" t="str">
        <x:v>way/56221073</x:v>
      </x:c>
      <x:c r="K1233" s="25"/>
      <x:c r="L1233" s="25" t="n">
        <x:v>42.9586</x:v>
      </x:c>
      <x:c r="M1233" s="25" t="n">
        <x:v>-79.0266</x:v>
      </x:c>
      <x:c r="N1233" s="25" t="str">
        <x:v>2026-08-15</x:v>
      </x:c>
    </x:row>
    <x:row r="1234">
      <x:c r="A1234" s="25" t="str">
        <x:v>CA-1236</x:v>
      </x:c>
      <x:c r="B1234" s="25" t="str">
        <x:v>CA-C1073</x:v>
      </x:c>
      <x:c r="C1234" s="25" t="n">
        <x:v>20762</x:v>
      </x:c>
      <x:c r="D1234" s="25" t="n">
        <x:v>20801</x:v>
      </x:c>
      <x:c r="E1234" s="25" t="str">
        <x:v>Niagara-On-The-Lake Golf Club</x:v>
      </x:c>
      <x:c r="F1234" s="25"/>
      <x:c r="G1234" s="25" t="n">
        <x:v>84138</x:v>
      </x:c>
      <x:c r="H1234" s="25" t="str">
        <x:v>BLACK</x:v>
      </x:c>
      <x:c r="I1234" s="25" t="str">
        <x:v>https://api.golfcanada.ca/api/v1/facilities/20762</x:v>
      </x:c>
      <x:c r="J1234" s="25" t="str">
        <x:v>way/178582023</x:v>
      </x:c>
      <x:c r="K1234" s="25"/>
      <x:c r="L1234" s="25" t="n">
        <x:v>43.2598</x:v>
      </x:c>
      <x:c r="M1234" s="25" t="n">
        <x:v>-79.0766</x:v>
      </x:c>
      <x:c r="N1234" s="25" t="str">
        <x:v>2026-08-15</x:v>
      </x:c>
    </x:row>
    <x:row r="1235">
      <x:c r="A1235" s="25" t="str">
        <x:v>CA-1237</x:v>
      </x:c>
      <x:c r="B1235" s="25" t="str">
        <x:v>CA-C1074</x:v>
      </x:c>
      <x:c r="C1235" s="25" t="n">
        <x:v>33568</x:v>
      </x:c>
      <x:c r="D1235" s="25" t="n">
        <x:v>34097</x:v>
      </x:c>
      <x:c r="E1235" s="25" t="str">
        <x:v>NINE Golf Academy</x:v>
      </x:c>
      <x:c r="F1235" s="25"/>
      <x:c r="G1235" s="25"/>
      <x:c r="H1235" s="25"/>
      <x:c r="I1235" s="25" t="str">
        <x:v>https://api.golfcanada.ca/api/v1/facilities/33568</x:v>
      </x:c>
      <x:c r="J1235" s="25"/>
      <x:c r="K1235" s="25" t="str">
        <x:v>https://ninegolfbelleville.ca/</x:v>
      </x:c>
      <x:c r="L1235" s="25" t="n">
        <x:v>44.1652</x:v>
      </x:c>
      <x:c r="M1235" s="25" t="n">
        <x:v>-77.3582</x:v>
      </x:c>
      <x:c r="N1235" s="25" t="str">
        <x:v>2026-08-15</x:v>
      </x:c>
    </x:row>
    <x:row r="1236">
      <x:c r="A1236" s="25" t="str">
        <x:v>CA-1238</x:v>
      </x:c>
      <x:c r="B1236" s="25" t="str">
        <x:v>CA-C1075</x:v>
      </x:c>
      <x:c r="C1236" s="25" t="n">
        <x:v>20955</x:v>
      </x:c>
      <x:c r="D1236" s="25" t="n">
        <x:v>21059</x:v>
      </x:c>
      <x:c r="E1236" s="25" t="str">
        <x:v>Nobleton Lakes Golf Club</x:v>
      </x:c>
      <x:c r="F1236" s="25" t="str">
        <x:v>Nobleton Lakes Golf Club (Lakes/Woods)</x:v>
      </x:c>
      <x:c r="G1236" s="25" t="n">
        <x:v>86196</x:v>
      </x:c>
      <x:c r="H1236" s="25" t="str">
        <x:v>Gold</x:v>
      </x:c>
      <x:c r="I1236" s="25" t="str">
        <x:v>https://api.golfcanada.ca/api/v1/facilities/20955</x:v>
      </x:c>
      <x:c r="J1236" s="25" t="str">
        <x:v>way/43936264</x:v>
      </x:c>
      <x:c r="K1236" s="25"/>
      <x:c r="L1236" s="25" t="n">
        <x:v>43.9344</x:v>
      </x:c>
      <x:c r="M1236" s="25" t="n">
        <x:v>-79.6524</x:v>
      </x:c>
      <x:c r="N1236" s="25" t="str">
        <x:v>2026-08-15</x:v>
      </x:c>
    </x:row>
    <x:row r="1237">
      <x:c r="A1237" s="25" t="str">
        <x:v>CA-1239</x:v>
      </x:c>
      <x:c r="B1237" s="25" t="str">
        <x:v>CA-C1075</x:v>
      </x:c>
      <x:c r="C1237" s="25" t="n">
        <x:v>20955</x:v>
      </x:c>
      <x:c r="D1237" s="25" t="n">
        <x:v>21057</x:v>
      </x:c>
      <x:c r="E1237" s="25" t="str">
        <x:v>Nobleton Lakes Golf Club</x:v>
      </x:c>
      <x:c r="F1237" s="25" t="str">
        <x:v>Nobleton Lakes Golf Club (View/Lakes)</x:v>
      </x:c>
      <x:c r="G1237" s="25" t="n">
        <x:v>86184</x:v>
      </x:c>
      <x:c r="H1237" s="25" t="str">
        <x:v>Gold</x:v>
      </x:c>
      <x:c r="I1237" s="25" t="str">
        <x:v>https://api.golfcanada.ca/api/v1/facilities/20955</x:v>
      </x:c>
      <x:c r="J1237" s="25" t="str">
        <x:v>way/43936264</x:v>
      </x:c>
      <x:c r="K1237" s="25"/>
      <x:c r="L1237" s="25" t="n">
        <x:v>43.9344</x:v>
      </x:c>
      <x:c r="M1237" s="25" t="n">
        <x:v>-79.6524</x:v>
      </x:c>
      <x:c r="N1237" s="25" t="str">
        <x:v>2026-08-15</x:v>
      </x:c>
    </x:row>
    <x:row r="1238">
      <x:c r="A1238" s="25" t="str">
        <x:v>CA-1240</x:v>
      </x:c>
      <x:c r="B1238" s="25" t="str">
        <x:v>CA-C1075</x:v>
      </x:c>
      <x:c r="C1238" s="25" t="n">
        <x:v>20955</x:v>
      </x:c>
      <x:c r="D1238" s="25" t="n">
        <x:v>21058</x:v>
      </x:c>
      <x:c r="E1238" s="25" t="str">
        <x:v>Nobleton Lakes Golf Club</x:v>
      </x:c>
      <x:c r="F1238" s="25" t="str">
        <x:v>Nobleton Lakes Golf Club (Woods/View)</x:v>
      </x:c>
      <x:c r="G1238" s="25" t="n">
        <x:v>86190</x:v>
      </x:c>
      <x:c r="H1238" s="25" t="str">
        <x:v>Gold</x:v>
      </x:c>
      <x:c r="I1238" s="25" t="str">
        <x:v>https://api.golfcanada.ca/api/v1/facilities/20955</x:v>
      </x:c>
      <x:c r="J1238" s="25" t="str">
        <x:v>way/43936264</x:v>
      </x:c>
      <x:c r="K1238" s="25"/>
      <x:c r="L1238" s="25" t="n">
        <x:v>43.9344</x:v>
      </x:c>
      <x:c r="M1238" s="25" t="n">
        <x:v>-79.6524</x:v>
      </x:c>
      <x:c r="N1238" s="25" t="str">
        <x:v>2026-08-15</x:v>
      </x:c>
    </x:row>
    <x:row r="1239">
      <x:c r="A1239" s="25" t="str">
        <x:v>CA-1241</x:v>
      </x:c>
      <x:c r="B1239" s="25" t="str">
        <x:v>CA-C1076</x:v>
      </x:c>
      <x:c r="C1239" s="25" t="n">
        <x:v>20763</x:v>
      </x:c>
      <x:c r="D1239" s="25" t="n">
        <x:v>20802</x:v>
      </x:c>
      <x:c r="E1239" s="25" t="str">
        <x:v>Norfolk Golf Club</x:v>
      </x:c>
      <x:c r="F1239" s="25"/>
      <x:c r="G1239" s="25" t="n">
        <x:v>248890</x:v>
      </x:c>
      <x:c r="H1239" s="25" t="str">
        <x:v>White/White</x:v>
      </x:c>
      <x:c r="I1239" s="25" t="str">
        <x:v>https://api.golfcanada.ca/api/v1/facilities/20763</x:v>
      </x:c>
      <x:c r="J1239" s="25" t="str">
        <x:v>way/175678702</x:v>
      </x:c>
      <x:c r="K1239" s="25"/>
      <x:c r="L1239" s="25" t="n">
        <x:v>42.8371</x:v>
      </x:c>
      <x:c r="M1239" s="25" t="n">
        <x:v>-80.2957</x:v>
      </x:c>
      <x:c r="N1239" s="25" t="str">
        <x:v>2026-08-15</x:v>
      </x:c>
    </x:row>
    <x:row r="1240">
      <x:c r="A1240" s="25" t="str">
        <x:v>CA-1242</x:v>
      </x:c>
      <x:c r="B1240" s="25" t="str">
        <x:v>CA-C1077</x:v>
      </x:c>
      <x:c r="C1240" s="25" t="n">
        <x:v>20764</x:v>
      </x:c>
      <x:c r="D1240" s="25" t="n">
        <x:v>20803</x:v>
      </x:c>
      <x:c r="E1240" s="25" t="str">
        <x:v>North Bay Golf &amp; Country Club Ltd.</x:v>
      </x:c>
      <x:c r="F1240" s="25" t="str">
        <x:v>North Bay Golf &amp; Country Club Ltd. (The)</x:v>
      </x:c>
      <x:c r="G1240" s="25" t="n">
        <x:v>84151</x:v>
      </x:c>
      <x:c r="H1240" s="25" t="str">
        <x:v>Blue</x:v>
      </x:c>
      <x:c r="I1240" s="25" t="str">
        <x:v>https://api.golfcanada.ca/api/v1/facilities/20764</x:v>
      </x:c>
      <x:c r="J1240" s="25"/>
      <x:c r="K1240" s="25"/>
      <x:c r="L1240" s="25" t="n">
        <x:v>46.3502</x:v>
      </x:c>
      <x:c r="M1240" s="25" t="n">
        <x:v>-79.4422</x:v>
      </x:c>
      <x:c r="N1240" s="25" t="str">
        <x:v>2026-08-15</x:v>
      </x:c>
    </x:row>
    <x:row r="1241">
      <x:c r="A1241" s="25" t="str">
        <x:v>CA-1243</x:v>
      </x:c>
      <x:c r="B1241" s="25" t="str">
        <x:v>CA-C1078</x:v>
      </x:c>
      <x:c r="C1241" s="25" t="n">
        <x:v>31871</x:v>
      </x:c>
      <x:c r="D1241" s="25" t="n">
        <x:v>32504</x:v>
      </x:c>
      <x:c r="E1241" s="25" t="str">
        <x:v>North Granite Ridge Golf Club</x:v>
      </x:c>
      <x:c r="F1241" s="25"/>
      <x:c r="G1241" s="25" t="n">
        <x:v>215930</x:v>
      </x:c>
      <x:c r="H1241" s="25" t="str">
        <x:v>Blue</x:v>
      </x:c>
      <x:c r="I1241" s="25" t="str">
        <x:v>https://api.golfcanada.ca/api/v1/facilities/31871</x:v>
      </x:c>
      <x:c r="J1241" s="25"/>
      <x:c r="K1241" s="25"/>
      <x:c r="L1241" s="25" t="n">
        <x:v>45.2061</x:v>
      </x:c>
      <x:c r="M1241" s="25" t="n">
        <x:v>-79.2873</x:v>
      </x:c>
      <x:c r="N1241" s="25" t="str">
        <x:v>2026-08-15</x:v>
      </x:c>
    </x:row>
    <x:row r="1242">
      <x:c r="A1242" s="25" t="str">
        <x:v>CA-1244</x:v>
      </x:c>
      <x:c r="B1242" s="25" t="str">
        <x:v>CA-C1079</x:v>
      </x:c>
      <x:c r="C1242" s="25" t="n">
        <x:v>20766</x:v>
      </x:c>
      <x:c r="D1242" s="25" t="n">
        <x:v>20805</x:v>
      </x:c>
      <x:c r="E1242" s="25" t="str">
        <x:v>North Shore Golf Club</x:v>
      </x:c>
      <x:c r="F1242" s="25"/>
      <x:c r="G1242" s="25" t="n">
        <x:v>84163</x:v>
      </x:c>
      <x:c r="H1242" s="25" t="str">
        <x:v>BLACK</x:v>
      </x:c>
      <x:c r="I1242" s="25" t="str">
        <x:v>https://api.golfcanada.ca/api/v1/facilities/20766</x:v>
      </x:c>
      <x:c r="J1242" s="25"/>
      <x:c r="K1242" s="25"/>
      <x:c r="L1242" s="25" t="n">
        <x:v>48.9945</x:v>
      </x:c>
      <x:c r="M1242" s="25" t="n">
        <x:v>-88.3216</x:v>
      </x:c>
      <x:c r="N1242" s="25" t="str">
        <x:v>2026-08-15</x:v>
      </x:c>
    </x:row>
    <x:row r="1243">
      <x:c r="A1243" s="25" t="str">
        <x:v>CA-1245</x:v>
      </x:c>
      <x:c r="B1243" s="25" t="str">
        <x:v>CA-C1080</x:v>
      </x:c>
      <x:c r="C1243" s="25" t="n">
        <x:v>20592</x:v>
      </x:c>
      <x:c r="D1243" s="25" t="n">
        <x:v>20591</x:v>
      </x:c>
      <x:c r="E1243" s="25" t="str">
        <x:v>Northern Dunes Golf Club Ltd.</x:v>
      </x:c>
      <x:c r="F1243" s="25"/>
      <x:c r="G1243" s="25" t="n">
        <x:v>83260</x:v>
      </x:c>
      <x:c r="H1243" s="25" t="str">
        <x:v>Blue</x:v>
      </x:c>
      <x:c r="I1243" s="25" t="str">
        <x:v>https://api.golfcanada.ca/api/v1/facilities/20592</x:v>
      </x:c>
      <x:c r="J1243" s="25"/>
      <x:c r="K1243" s="25"/>
      <x:c r="L1243" s="25" t="n">
        <x:v>44.642</x:v>
      </x:c>
      <x:c r="M1243" s="25" t="n">
        <x:v>-81.1335</x:v>
      </x:c>
      <x:c r="N1243" s="25" t="str">
        <x:v>2026-08-15</x:v>
      </x:c>
    </x:row>
    <x:row r="1244">
      <x:c r="A1244" s="25" t="str">
        <x:v>CA-1246</x:v>
      </x:c>
      <x:c r="B1244" s="25" t="str">
        <x:v>CA-C1081</x:v>
      </x:c>
      <x:c r="C1244" s="25" t="n">
        <x:v>20976</x:v>
      </x:c>
      <x:c r="D1244" s="25" t="n">
        <x:v>21083</x:v>
      </x:c>
      <x:c r="E1244" s="25" t="str">
        <x:v>Northern Lights Golf Complex</x:v>
      </x:c>
      <x:c r="F1244" s="25"/>
      <x:c r="G1244" s="25" t="n">
        <x:v>85184</x:v>
      </x:c>
      <x:c r="H1244" s="25" t="str">
        <x:v>Blue      </x:v>
      </x:c>
      <x:c r="I1244" s="25" t="str">
        <x:v>https://api.golfcanada.ca/api/v1/facilities/20976</x:v>
      </x:c>
      <x:c r="J1244" s="25"/>
      <x:c r="K1244" s="25"/>
      <x:c r="L1244" s="25" t="n">
        <x:v>48.412155</x:v>
      </x:c>
      <x:c r="M1244" s="25" t="n">
        <x:v>-89.403541</x:v>
      </x:c>
      <x:c r="N1244" s="25" t="str">
        <x:v>2026-08-15</x:v>
      </x:c>
    </x:row>
    <x:row r="1245">
      <x:c r="A1245" s="25" t="str">
        <x:v>CA-1247</x:v>
      </x:c>
      <x:c r="B1245" s="25" t="str">
        <x:v>CA-C1082</x:v>
      </x:c>
      <x:c r="C1245" s="25" t="n">
        <x:v>20767</x:v>
      </x:c>
      <x:c r="D1245" s="25" t="n">
        <x:v>20809</x:v>
      </x:c>
      <x:c r="E1245" s="25" t="str">
        <x:v>Nottawasaga Inn Golf Club</x:v>
      </x:c>
      <x:c r="F1245" s="25" t="str">
        <x:v>Nottawasaga Inn Golf Club -   Valley Front-Valley Back</x:v>
      </x:c>
      <x:c r="G1245" s="25" t="n">
        <x:v>85684</x:v>
      </x:c>
      <x:c r="H1245" s="25" t="str">
        <x:v>Black</x:v>
      </x:c>
      <x:c r="I1245" s="25" t="str">
        <x:v>https://api.golfcanada.ca/api/v1/facilities/20767</x:v>
      </x:c>
      <x:c r="J1245" s="25" t="str">
        <x:v>way/175508438</x:v>
      </x:c>
      <x:c r="K1245" s="25"/>
      <x:c r="L1245" s="25" t="n">
        <x:v>44.1644</x:v>
      </x:c>
      <x:c r="M1245" s="25" t="n">
        <x:v>-79.8001</x:v>
      </x:c>
      <x:c r="N1245" s="25" t="str">
        <x:v>2026-08-15</x:v>
      </x:c>
    </x:row>
    <x:row r="1246">
      <x:c r="A1246" s="25" t="str">
        <x:v>CA-1248</x:v>
      </x:c>
      <x:c r="B1246" s="25" t="str">
        <x:v>CA-C1082</x:v>
      </x:c>
      <x:c r="C1246" s="25" t="n">
        <x:v>20767</x:v>
      </x:c>
      <x:c r="D1246" s="25" t="n">
        <x:v>20810</x:v>
      </x:c>
      <x:c r="E1246" s="25" t="str">
        <x:v>Nottawasaga Inn Golf Club</x:v>
      </x:c>
      <x:c r="F1246" s="25" t="str">
        <x:v>Nottawasaga Inn Golf Club - RIDGE</x:v>
      </x:c>
      <x:c r="G1246" s="25" t="n">
        <x:v>85689</x:v>
      </x:c>
      <x:c r="H1246" s="25" t="str">
        <x:v>Black</x:v>
      </x:c>
      <x:c r="I1246" s="25" t="str">
        <x:v>https://api.golfcanada.ca/api/v1/facilities/20767</x:v>
      </x:c>
      <x:c r="J1246" s="25" t="str">
        <x:v>way/175508438</x:v>
      </x:c>
      <x:c r="K1246" s="25"/>
      <x:c r="L1246" s="25" t="n">
        <x:v>44.1644</x:v>
      </x:c>
      <x:c r="M1246" s="25" t="n">
        <x:v>-79.8001</x:v>
      </x:c>
      <x:c r="N1246" s="25" t="str">
        <x:v>2026-08-15</x:v>
      </x:c>
    </x:row>
    <x:row r="1247">
      <x:c r="A1247" s="25" t="str">
        <x:v>CA-1249</x:v>
      </x:c>
      <x:c r="B1247" s="25" t="str">
        <x:v>CA-C1083</x:v>
      </x:c>
      <x:c r="C1247" s="25" t="n">
        <x:v>26193</x:v>
      </x:c>
      <x:c r="D1247" s="25" t="n">
        <x:v>26852</x:v>
      </x:c>
      <x:c r="E1247" s="25" t="str">
        <x:v>Oak Bay Golf Club</x:v>
      </x:c>
      <x:c r="F1247" s="25"/>
      <x:c r="G1247" s="25" t="n">
        <x:v>196257</x:v>
      </x:c>
      <x:c r="H1247" s="25" t="str">
        <x:v>Blue</x:v>
      </x:c>
      <x:c r="I1247" s="25" t="str">
        <x:v>https://api.golfcanada.ca/api/v1/facilities/26193</x:v>
      </x:c>
      <x:c r="J1247" s="25" t="str">
        <x:v>way/59442456</x:v>
      </x:c>
      <x:c r="K1247" s="25"/>
      <x:c r="L1247" s="25" t="n">
        <x:v>44.8011</x:v>
      </x:c>
      <x:c r="M1247" s="25" t="n">
        <x:v>-79.7432</x:v>
      </x:c>
      <x:c r="N1247" s="25" t="str">
        <x:v>2026-08-15</x:v>
      </x:c>
    </x:row>
    <x:row r="1248">
      <x:c r="A1248" s="25" t="str">
        <x:v>CA-1250</x:v>
      </x:c>
      <x:c r="B1248" s="25" t="str">
        <x:v>CA-C1084</x:v>
      </x:c>
      <x:c r="C1248" s="25" t="n">
        <x:v>23182</x:v>
      </x:c>
      <x:c r="D1248" s="25" t="n">
        <x:v>23261</x:v>
      </x:c>
      <x:c r="E1248" s="25" t="str">
        <x:v>Oak Gables Golf Club</x:v>
      </x:c>
      <x:c r="F1248" s="25" t="str">
        <x:v>Oak Gables - Maple/Oak</x:v>
      </x:c>
      <x:c r="G1248" s="25" t="n">
        <x:v>162580</x:v>
      </x:c>
      <x:c r="H1248" s="25" t="str">
        <x:v>Blue</x:v>
      </x:c>
      <x:c r="I1248" s="25" t="str">
        <x:v>https://api.golfcanada.ca/api/v1/facilities/23182</x:v>
      </x:c>
      <x:c r="J1248" s="25" t="str">
        <x:v>way/217591191</x:v>
      </x:c>
      <x:c r="K1248" s="25" t="str">
        <x:v>https://oakgables.com/</x:v>
      </x:c>
      <x:c r="L1248" s="25" t="n">
        <x:v>43.1951</x:v>
      </x:c>
      <x:c r="M1248" s="25" t="n">
        <x:v>-80.0328</x:v>
      </x:c>
      <x:c r="N1248" s="25" t="str">
        <x:v>2026-08-15</x:v>
      </x:c>
    </x:row>
    <x:row r="1249">
      <x:c r="A1249" s="25" t="str">
        <x:v>CA-1251</x:v>
      </x:c>
      <x:c r="B1249" s="25" t="str">
        <x:v>CA-C1084</x:v>
      </x:c>
      <x:c r="C1249" s="25" t="n">
        <x:v>23182</x:v>
      </x:c>
      <x:c r="D1249" s="25" t="n">
        <x:v>23262</x:v>
      </x:c>
      <x:c r="E1249" s="25" t="str">
        <x:v>Oak Gables Golf Club</x:v>
      </x:c>
      <x:c r="F1249" s="25" t="str">
        <x:v>Oak Gables - Oak/Pine</x:v>
      </x:c>
      <x:c r="G1249" s="25" t="n">
        <x:v>162581</x:v>
      </x:c>
      <x:c r="H1249" s="25" t="str">
        <x:v>Blue</x:v>
      </x:c>
      <x:c r="I1249" s="25" t="str">
        <x:v>https://api.golfcanada.ca/api/v1/facilities/23182</x:v>
      </x:c>
      <x:c r="J1249" s="25" t="str">
        <x:v>way/217591191</x:v>
      </x:c>
      <x:c r="K1249" s="25" t="str">
        <x:v>https://oakgables.com/</x:v>
      </x:c>
      <x:c r="L1249" s="25" t="n">
        <x:v>43.1951</x:v>
      </x:c>
      <x:c r="M1249" s="25" t="n">
        <x:v>-80.0328</x:v>
      </x:c>
      <x:c r="N1249" s="25" t="str">
        <x:v>2026-08-15</x:v>
      </x:c>
    </x:row>
    <x:row r="1250">
      <x:c r="A1250" s="25" t="str">
        <x:v>CA-1252</x:v>
      </x:c>
      <x:c r="B1250" s="25" t="str">
        <x:v>CA-C1084</x:v>
      </x:c>
      <x:c r="C1250" s="25" t="n">
        <x:v>23182</x:v>
      </x:c>
      <x:c r="D1250" s="25" t="n">
        <x:v>23263</x:v>
      </x:c>
      <x:c r="E1250" s="25" t="str">
        <x:v>Oak Gables Golf Club</x:v>
      </x:c>
      <x:c r="F1250" s="25" t="str">
        <x:v>Oak Gables - Pine/Maple</x:v>
      </x:c>
      <x:c r="G1250" s="25" t="n">
        <x:v>162585</x:v>
      </x:c>
      <x:c r="H1250" s="25" t="str">
        <x:v>Blue</x:v>
      </x:c>
      <x:c r="I1250" s="25" t="str">
        <x:v>https://api.golfcanada.ca/api/v1/facilities/23182</x:v>
      </x:c>
      <x:c r="J1250" s="25" t="str">
        <x:v>way/217591191</x:v>
      </x:c>
      <x:c r="K1250" s="25" t="str">
        <x:v>https://oakgables.com/</x:v>
      </x:c>
      <x:c r="L1250" s="25" t="n">
        <x:v>43.1951</x:v>
      </x:c>
      <x:c r="M1250" s="25" t="n">
        <x:v>-80.0328</x:v>
      </x:c>
      <x:c r="N1250" s="25" t="str">
        <x:v>2026-08-15</x:v>
      </x:c>
    </x:row>
    <x:row r="1251">
      <x:c r="A1251" s="25" t="str">
        <x:v>CA-1253</x:v>
      </x:c>
      <x:c r="B1251" s="25" t="str">
        <x:v>CA-C1085</x:v>
      </x:c>
      <x:c r="C1251" s="25" t="n">
        <x:v>20768</x:v>
      </x:c>
      <x:c r="D1251" s="25" t="n">
        <x:v>20813</x:v>
      </x:c>
      <x:c r="E1251" s="25" t="str">
        <x:v>Oak Hills Golf Club</x:v>
      </x:c>
      <x:c r="F1251" s="25" t="str">
        <x:v>Oak Hills Golf Club - GLEN</x:v>
      </x:c>
      <x:c r="G1251" s="25" t="n">
        <x:v>85705</x:v>
      </x:c>
      <x:c r="H1251" s="25" t="str">
        <x:v>BLUE      </x:v>
      </x:c>
      <x:c r="I1251" s="25" t="str">
        <x:v>https://api.golfcanada.ca/api/v1/facilities/20768</x:v>
      </x:c>
      <x:c r="J1251" s="25"/>
      <x:c r="K1251" s="25"/>
      <x:c r="L1251" s="25" t="n">
        <x:v>44.2628</x:v>
      </x:c>
      <x:c r="M1251" s="25" t="n">
        <x:v>-77.5532</x:v>
      </x:c>
      <x:c r="N1251" s="25" t="str">
        <x:v>2026-08-15</x:v>
      </x:c>
    </x:row>
    <x:row r="1252">
      <x:c r="A1252" s="25" t="str">
        <x:v>CA-1254</x:v>
      </x:c>
      <x:c r="B1252" s="25" t="str">
        <x:v>CA-C1085</x:v>
      </x:c>
      <x:c r="C1252" s="25" t="n">
        <x:v>20768</x:v>
      </x:c>
      <x:c r="D1252" s="25" t="n">
        <x:v>20812</x:v>
      </x:c>
      <x:c r="E1252" s="25" t="str">
        <x:v>Oak Hills Golf Club</x:v>
      </x:c>
      <x:c r="F1252" s="25" t="str">
        <x:v>Oak Hills Golf Club - HIGHLAND</x:v>
      </x:c>
      <x:c r="G1252" s="25" t="n">
        <x:v>85701</x:v>
      </x:c>
      <x:c r="H1252" s="25" t="str">
        <x:v>Blue</x:v>
      </x:c>
      <x:c r="I1252" s="25" t="str">
        <x:v>https://api.golfcanada.ca/api/v1/facilities/20768</x:v>
      </x:c>
      <x:c r="J1252" s="25"/>
      <x:c r="K1252" s="25"/>
      <x:c r="L1252" s="25" t="n">
        <x:v>44.2628</x:v>
      </x:c>
      <x:c r="M1252" s="25" t="n">
        <x:v>-77.5532</x:v>
      </x:c>
      <x:c r="N1252" s="25" t="str">
        <x:v>2026-08-15</x:v>
      </x:c>
    </x:row>
    <x:row r="1253">
      <x:c r="A1253" s="25" t="str">
        <x:v>CA-1255</x:v>
      </x:c>
      <x:c r="B1253" s="25" t="str">
        <x:v>CA-C1086</x:v>
      </x:c>
      <x:c r="C1253" s="25" t="n">
        <x:v>20769</x:v>
      </x:c>
      <x:c r="D1253" s="25" t="n">
        <x:v>20815</x:v>
      </x:c>
      <x:c r="E1253" s="25" t="str">
        <x:v>Oakdale Golf &amp; Country Club</x:v>
      </x:c>
      <x:c r="F1253" s="25" t="str">
        <x:v>Oakdale Golf &amp; Country Club - Homeniuk/Knudson</x:v>
      </x:c>
      <x:c r="G1253" s="25" t="n">
        <x:v>159174</x:v>
      </x:c>
      <x:c r="H1253" s="25" t="str">
        <x:v>BLACK</x:v>
      </x:c>
      <x:c r="I1253" s="25" t="str">
        <x:v>https://api.golfcanada.ca/api/v1/facilities/20769</x:v>
      </x:c>
      <x:c r="J1253" s="25" t="str">
        <x:v>way/32224378</x:v>
      </x:c>
      <x:c r="K1253" s="25"/>
      <x:c r="L1253" s="25" t="n">
        <x:v>43.7315</x:v>
      </x:c>
      <x:c r="M1253" s="25" t="n">
        <x:v>-79.5178</x:v>
      </x:c>
      <x:c r="N1253" s="25" t="str">
        <x:v>2026-08-15</x:v>
      </x:c>
    </x:row>
    <x:row r="1254">
      <x:c r="A1254" s="25" t="str">
        <x:v>CA-1256</x:v>
      </x:c>
      <x:c r="B1254" s="25" t="str">
        <x:v>CA-C1086</x:v>
      </x:c>
      <x:c r="C1254" s="25" t="n">
        <x:v>20769</x:v>
      </x:c>
      <x:c r="D1254" s="25" t="n">
        <x:v>20816</x:v>
      </x:c>
      <x:c r="E1254" s="25" t="str">
        <x:v>Oakdale Golf &amp; Country Club</x:v>
      </x:c>
      <x:c r="F1254" s="25" t="str">
        <x:v>Oakdale Golf &amp; Country Club - Knudson-Thompson</x:v>
      </x:c>
      <x:c r="G1254" s="25" t="n">
        <x:v>159189</x:v>
      </x:c>
      <x:c r="H1254" s="25" t="str">
        <x:v>BLACK</x:v>
      </x:c>
      <x:c r="I1254" s="25" t="str">
        <x:v>https://api.golfcanada.ca/api/v1/facilities/20769</x:v>
      </x:c>
      <x:c r="J1254" s="25" t="str">
        <x:v>way/32224378</x:v>
      </x:c>
      <x:c r="K1254" s="25"/>
      <x:c r="L1254" s="25" t="n">
        <x:v>43.7315</x:v>
      </x:c>
      <x:c r="M1254" s="25" t="n">
        <x:v>-79.5178</x:v>
      </x:c>
      <x:c r="N1254" s="25" t="str">
        <x:v>2026-08-15</x:v>
      </x:c>
    </x:row>
    <x:row r="1255">
      <x:c r="A1255" s="25" t="str">
        <x:v>CA-1257</x:v>
      </x:c>
      <x:c r="B1255" s="25" t="str">
        <x:v>CA-C1086</x:v>
      </x:c>
      <x:c r="C1255" s="25" t="n">
        <x:v>20769</x:v>
      </x:c>
      <x:c r="D1255" s="25" t="n">
        <x:v>20814</x:v>
      </x:c>
      <x:c r="E1255" s="25" t="str">
        <x:v>Oakdale Golf &amp; Country Club</x:v>
      </x:c>
      <x:c r="F1255" s="25" t="str">
        <x:v>Oakdale Golf &amp; Country Club - Thompson-Homeniuk</x:v>
      </x:c>
      <x:c r="G1255" s="25" t="n">
        <x:v>159185</x:v>
      </x:c>
      <x:c r="H1255" s="25" t="str">
        <x:v>BLACK</x:v>
      </x:c>
      <x:c r="I1255" s="25" t="str">
        <x:v>https://api.golfcanada.ca/api/v1/facilities/20769</x:v>
      </x:c>
      <x:c r="J1255" s="25" t="str">
        <x:v>way/32224378</x:v>
      </x:c>
      <x:c r="K1255" s="25"/>
      <x:c r="L1255" s="25" t="n">
        <x:v>43.7315</x:v>
      </x:c>
      <x:c r="M1255" s="25" t="n">
        <x:v>-79.5178</x:v>
      </x:c>
      <x:c r="N1255" s="25" t="str">
        <x:v>2026-08-15</x:v>
      </x:c>
    </x:row>
    <x:row r="1256">
      <x:c r="A1256" s="25" t="str">
        <x:v>CA-1258</x:v>
      </x:c>
      <x:c r="B1256" s="25" t="str">
        <x:v>CA-C1087</x:v>
      </x:c>
      <x:c r="C1256" s="25" t="n">
        <x:v>20770</x:v>
      </x:c>
      <x:c r="D1256" s="25" t="n">
        <x:v>20817</x:v>
      </x:c>
      <x:c r="E1256" s="25" t="str">
        <x:v>Oakland Greens Golf &amp; Country Club</x:v>
      </x:c>
      <x:c r="F1256" s="25"/>
      <x:c r="G1256" s="25" t="n">
        <x:v>84168</x:v>
      </x:c>
      <x:c r="H1256" s="25" t="str">
        <x:v>BLUE</x:v>
      </x:c>
      <x:c r="I1256" s="25" t="str">
        <x:v>https://api.golfcanada.ca/api/v1/facilities/20770</x:v>
      </x:c>
      <x:c r="J1256" s="25" t="str">
        <x:v>way/73325525</x:v>
      </x:c>
      <x:c r="K1256" s="25"/>
      <x:c r="L1256" s="25" t="n">
        <x:v>44.3516</x:v>
      </x:c>
      <x:c r="M1256" s="25" t="n">
        <x:v>-77.9955</x:v>
      </x:c>
      <x:c r="N1256" s="25" t="str">
        <x:v>2026-08-15</x:v>
      </x:c>
    </x:row>
    <x:row r="1257">
      <x:c r="A1257" s="25" t="str">
        <x:v>CA-1259</x:v>
      </x:c>
      <x:c r="B1257" s="25" t="str">
        <x:v>CA-C1088</x:v>
      </x:c>
      <x:c r="C1257" s="25" t="n">
        <x:v>31872</x:v>
      </x:c>
      <x:c r="D1257" s="25" t="n">
        <x:v>32505</x:v>
      </x:c>
      <x:c r="E1257" s="25" t="str">
        <x:v>Oaklands Golf Club</x:v>
      </x:c>
      <x:c r="F1257" s="25"/>
      <x:c r="G1257" s="25"/>
      <x:c r="H1257" s="25"/>
      <x:c r="I1257" s="25" t="str">
        <x:v>https://api.golfcanada.ca/api/v1/facilities/31872</x:v>
      </x:c>
      <x:c r="J1257" s="25" t="str">
        <x:v>way/486858145</x:v>
      </x:c>
      <x:c r="K1257" s="25" t="str">
        <x:v>http://www.oaklandsgolfclub.ca/</x:v>
      </x:c>
      <x:c r="L1257" s="25" t="n">
        <x:v>43.046797</x:v>
      </x:c>
      <x:c r="M1257" s="25" t="n">
        <x:v>-79.081467</x:v>
      </x:c>
      <x:c r="N1257" s="25" t="str">
        <x:v>2026-08-15</x:v>
      </x:c>
    </x:row>
    <x:row r="1258">
      <x:c r="A1258" s="25" t="str">
        <x:v>CA-1260</x:v>
      </x:c>
      <x:c r="B1258" s="25" t="str">
        <x:v>CA-C1089</x:v>
      </x:c>
      <x:c r="C1258" s="25" t="n">
        <x:v>20772</x:v>
      </x:c>
      <x:c r="D1258" s="25" t="n">
        <x:v>20821</x:v>
      </x:c>
      <x:c r="E1258" s="25" t="str">
        <x:v>Oakridge Golf Club</x:v>
      </x:c>
      <x:c r="F1258" s="25"/>
      <x:c r="G1258" s="25" t="n">
        <x:v>84172</x:v>
      </x:c>
      <x:c r="H1258" s="25" t="str">
        <x:v>BLACK</x:v>
      </x:c>
      <x:c r="I1258" s="25" t="str">
        <x:v>https://api.golfcanada.ca/api/v1/facilities/20772</x:v>
      </x:c>
      <x:c r="J1258" s="25" t="str">
        <x:v>way/380495951</x:v>
      </x:c>
      <x:c r="K1258" s="25"/>
      <x:c r="L1258" s="25" t="n">
        <x:v>44.035977</x:v>
      </x:c>
      <x:c r="M1258" s="25" t="n">
        <x:v>-79.03234</x:v>
      </x:c>
      <x:c r="N1258" s="25" t="str">
        <x:v>2026-08-15</x:v>
      </x:c>
    </x:row>
    <x:row r="1259">
      <x:c r="A1259" s="25" t="str">
        <x:v>CA-1261</x:v>
      </x:c>
      <x:c r="B1259" s="25" t="str">
        <x:v>CA-C1090</x:v>
      </x:c>
      <x:c r="C1259" s="25" t="n">
        <x:v>20773</x:v>
      </x:c>
      <x:c r="D1259" s="25" t="n">
        <x:v>20822</x:v>
      </x:c>
      <x:c r="E1259" s="25" t="str">
        <x:v>Oaks Golf &amp; Country Club, The</x:v>
      </x:c>
      <x:c r="F1259" s="25"/>
      <x:c r="G1259" s="25" t="n">
        <x:v>84177</x:v>
      </x:c>
      <x:c r="H1259" s="25" t="str">
        <x:v>Black</x:v>
      </x:c>
      <x:c r="I1259" s="25" t="str">
        <x:v>https://api.golfcanada.ca/api/v1/facilities/20773</x:v>
      </x:c>
      <x:c r="J1259" s="25" t="str">
        <x:v>way/700457908</x:v>
      </x:c>
      <x:c r="K1259" s="25"/>
      <x:c r="L1259" s="25" t="n">
        <x:v>42.9337</x:v>
      </x:c>
      <x:c r="M1259" s="25" t="n">
        <x:v>-81.413</x:v>
      </x:c>
      <x:c r="N1259" s="25" t="str">
        <x:v>2026-08-15</x:v>
      </x:c>
    </x:row>
    <x:row r="1260">
      <x:c r="A1260" s="25" t="str">
        <x:v>CA-1262</x:v>
      </x:c>
      <x:c r="B1260" s="25" t="str">
        <x:v>CA-C1091</x:v>
      </x:c>
      <x:c r="C1260" s="25" t="n">
        <x:v>19758</x:v>
      </x:c>
      <x:c r="D1260" s="25" t="n">
        <x:v>19758</x:v>
      </x:c>
      <x:c r="E1260" s="25" t="str">
        <x:v>Oaks of Cobden Golf Club</x:v>
      </x:c>
      <x:c r="F1260" s="25"/>
      <x:c r="G1260" s="25" t="n">
        <x:v>53913</x:v>
      </x:c>
      <x:c r="H1260" s="25" t="str">
        <x:v>Blue</x:v>
      </x:c>
      <x:c r="I1260" s="25" t="str">
        <x:v>https://api.golfcanada.ca/api/v1/facilities/19758</x:v>
      </x:c>
      <x:c r="J1260" s="25" t="str">
        <x:v>way/239524502</x:v>
      </x:c>
      <x:c r="K1260" s="25"/>
      <x:c r="L1260" s="25" t="n">
        <x:v>45.6135</x:v>
      </x:c>
      <x:c r="M1260" s="25" t="n">
        <x:v>-76.8451</x:v>
      </x:c>
      <x:c r="N1260" s="25" t="str">
        <x:v>2026-08-15</x:v>
      </x:c>
    </x:row>
    <x:row r="1261">
      <x:c r="A1261" s="25" t="str">
        <x:v>CA-1263</x:v>
      </x:c>
      <x:c r="B1261" s="25" t="str">
        <x:v>CA-C1092</x:v>
      </x:c>
      <x:c r="C1261" s="25" t="n">
        <x:v>32794</x:v>
      </x:c>
      <x:c r="D1261" s="25" t="n">
        <x:v>33391</x:v>
      </x:c>
      <x:c r="E1261" s="25" t="str">
        <x:v>Oakville Executive Golf Courses</x:v>
      </x:c>
      <x:c r="F1261" s="25" t="str">
        <x:v>Oakville Executive Golf Courses - Mystic Ridge Golf Course</x:v>
      </x:c>
      <x:c r="G1261" s="25" t="n">
        <x:v>228127</x:v>
      </x:c>
      <x:c r="H1261" s="25" t="str">
        <x:v>Blue</x:v>
      </x:c>
      <x:c r="I1261" s="25" t="str">
        <x:v>https://api.golfcanada.ca/api/v1/facilities/32794</x:v>
      </x:c>
      <x:c r="J1261" s="25"/>
      <x:c r="K1261" s="25"/>
      <x:c r="L1261" s="25" t="n">
        <x:v>43.4856</x:v>
      </x:c>
      <x:c r="M1261" s="25" t="n">
        <x:v>-79.7815</x:v>
      </x:c>
      <x:c r="N1261" s="25" t="str">
        <x:v>2026-08-15</x:v>
      </x:c>
    </x:row>
    <x:row r="1262">
      <x:c r="A1262" s="25" t="str">
        <x:v>CA-1264</x:v>
      </x:c>
      <x:c r="B1262" s="25" t="str">
        <x:v>CA-C1093</x:v>
      </x:c>
      <x:c r="C1262" s="25" t="n">
        <x:v>23347</x:v>
      </x:c>
      <x:c r="D1262" s="25" t="n">
        <x:v>23380</x:v>
      </x:c>
      <x:c r="E1262" s="25" t="str">
        <x:v>Oakville Executive Golf Courses - Angel's View Golf Course</x:v>
      </x:c>
      <x:c r="F1262" s="25"/>
      <x:c r="G1262" s="25" t="n">
        <x:v>165073</x:v>
      </x:c>
      <x:c r="H1262" s="25" t="str">
        <x:v>Blue</x:v>
      </x:c>
      <x:c r="I1262" s="25" t="str">
        <x:v>https://api.golfcanada.ca/api/v1/facilities/23347</x:v>
      </x:c>
      <x:c r="J1262" s="25"/>
      <x:c r="K1262" s="25"/>
      <x:c r="L1262" s="25" t="n">
        <x:v>43.4285</x:v>
      </x:c>
      <x:c r="M1262" s="25" t="n">
        <x:v>-79.7445</x:v>
      </x:c>
      <x:c r="N1262" s="25" t="str">
        <x:v>2026-08-15</x:v>
      </x:c>
    </x:row>
    <x:row r="1263">
      <x:c r="A1263" s="25" t="str">
        <x:v>CA-1265</x:v>
      </x:c>
      <x:c r="B1263" s="25" t="str">
        <x:v>CA-C1094</x:v>
      </x:c>
      <x:c r="C1263" s="25" t="n">
        <x:v>20775</x:v>
      </x:c>
      <x:c r="D1263" s="25" t="n">
        <x:v>20824</x:v>
      </x:c>
      <x:c r="E1263" s="25" t="str">
        <x:v>Oakville Golf Club</x:v>
      </x:c>
      <x:c r="F1263" s="25" t="str">
        <x:v>Oakville Golf Club (The)</x:v>
      </x:c>
      <x:c r="G1263" s="25" t="n">
        <x:v>84189</x:v>
      </x:c>
      <x:c r="H1263" s="25" t="str">
        <x:v>Gold/Gold</x:v>
      </x:c>
      <x:c r="I1263" s="25" t="str">
        <x:v>https://api.golfcanada.ca/api/v1/facilities/20775</x:v>
      </x:c>
      <x:c r="J1263" s="25" t="str">
        <x:v>way/34246463</x:v>
      </x:c>
      <x:c r="K1263" s="25"/>
      <x:c r="L1263" s="25" t="n">
        <x:v>43.4544</x:v>
      </x:c>
      <x:c r="M1263" s="25" t="n">
        <x:v>-79.7014</x:v>
      </x:c>
      <x:c r="N1263" s="25" t="str">
        <x:v>2026-08-15</x:v>
      </x:c>
    </x:row>
    <x:row r="1264">
      <x:c r="A1264" s="25" t="str">
        <x:v>CA-1266</x:v>
      </x:c>
      <x:c r="B1264" s="25" t="str">
        <x:v>CA-C1095</x:v>
      </x:c>
      <x:c r="C1264" s="25" t="n">
        <x:v>20776</x:v>
      </x:c>
      <x:c r="D1264" s="25" t="n">
        <x:v>20825</x:v>
      </x:c>
      <x:c r="E1264" s="25" t="str">
        <x:v>Oakwood Inn &amp; Country Club</x:v>
      </x:c>
      <x:c r="F1264" s="25"/>
      <x:c r="G1264" s="25" t="n">
        <x:v>182405</x:v>
      </x:c>
      <x:c r="H1264" s="25" t="str">
        <x:v>Blue</x:v>
      </x:c>
      <x:c r="I1264" s="25" t="str">
        <x:v>https://api.golfcanada.ca/api/v1/facilities/20776</x:v>
      </x:c>
      <x:c r="J1264" s="25"/>
      <x:c r="K1264" s="25"/>
      <x:c r="L1264" s="25" t="n">
        <x:v>43.318457</x:v>
      </x:c>
      <x:c r="M1264" s="25" t="n">
        <x:v>-81.751746</x:v>
      </x:c>
      <x:c r="N1264" s="25" t="str">
        <x:v>2026-08-15</x:v>
      </x:c>
    </x:row>
    <x:row r="1265">
      <x:c r="A1265" s="25" t="str">
        <x:v>CA-1267</x:v>
      </x:c>
      <x:c r="B1265" s="25" t="str">
        <x:v>CA-C1096</x:v>
      </x:c>
      <x:c r="C1265" s="25" t="n">
        <x:v>20777</x:v>
      </x:c>
      <x:c r="D1265" s="25" t="n">
        <x:v>20826</x:v>
      </x:c>
      <x:c r="E1265" s="25" t="str">
        <x:v>Oliver's Nest Golf Club</x:v>
      </x:c>
      <x:c r="F1265" s="25"/>
      <x:c r="G1265" s="25" t="n">
        <x:v>84199</x:v>
      </x:c>
      <x:c r="H1265" s="25" t="str">
        <x:v>Gold</x:v>
      </x:c>
      <x:c r="I1265" s="25" t="str">
        <x:v>https://api.golfcanada.ca/api/v1/facilities/20777</x:v>
      </x:c>
      <x:c r="J1265" s="25" t="str">
        <x:v>way/611230929</x:v>
      </x:c>
      <x:c r="K1265" s="25" t="str">
        <x:v>https://www.golfoliversnest.com/#contact</x:v>
      </x:c>
      <x:c r="L1265" s="25" t="n">
        <x:v>44.3395</x:v>
      </x:c>
      <x:c r="M1265" s="25" t="n">
        <x:v>-78.8634</x:v>
      </x:c>
      <x:c r="N1265" s="25" t="str">
        <x:v>2026-08-15</x:v>
      </x:c>
    </x:row>
    <x:row r="1266">
      <x:c r="A1266" s="25" t="str">
        <x:v>CA-1268</x:v>
      </x:c>
      <x:c r="B1266" s="25" t="str">
        <x:v>CA-C1097</x:v>
      </x:c>
      <x:c r="C1266" s="25" t="n">
        <x:v>25685</x:v>
      </x:c>
      <x:c r="D1266" s="25" t="n">
        <x:v>25491</x:v>
      </x:c>
      <x:c r="E1266" s="25" t="str">
        <x:v>Orangeville Golf Club</x:v>
      </x:c>
      <x:c r="F1266" s="25"/>
      <x:c r="G1266" s="25" t="n">
        <x:v>188471</x:v>
      </x:c>
      <x:c r="H1266" s="25" t="str">
        <x:v>White</x:v>
      </x:c>
      <x:c r="I1266" s="25" t="str">
        <x:v>https://api.golfcanada.ca/api/v1/facilities/25685</x:v>
      </x:c>
      <x:c r="J1266" s="25" t="str">
        <x:v>way/66529758</x:v>
      </x:c>
      <x:c r="K1266" s="25" t="str">
        <x:v>http://www.golforangeville.ca/</x:v>
      </x:c>
      <x:c r="L1266" s="25" t="n">
        <x:v>43.8935</x:v>
      </x:c>
      <x:c r="M1266" s="25" t="n">
        <x:v>-80.0636</x:v>
      </x:c>
      <x:c r="N1266" s="25" t="str">
        <x:v>2026-08-15</x:v>
      </x:c>
    </x:row>
    <x:row r="1267">
      <x:c r="A1267" s="25" t="str">
        <x:v>CA-1269</x:v>
      </x:c>
      <x:c r="B1267" s="25" t="str">
        <x:v>CA-C1098</x:v>
      </x:c>
      <x:c r="C1267" s="25" t="n">
        <x:v>23230</x:v>
      </x:c>
      <x:c r="D1267" s="25" t="n">
        <x:v>23297</x:v>
      </x:c>
      <x:c r="E1267" s="25" t="str">
        <x:v>Orchard Beach Golf &amp; Country Club</x:v>
      </x:c>
      <x:c r="F1267" s="25" t="str">
        <x:v>Orchard Beach Golf &amp; Country Club  (The)</x:v>
      </x:c>
      <x:c r="G1267" s="25" t="n">
        <x:v>163325</x:v>
      </x:c>
      <x:c r="H1267" s="25" t="str">
        <x:v>Blue</x:v>
      </x:c>
      <x:c r="I1267" s="25" t="str">
        <x:v>https://api.golfcanada.ca/api/v1/facilities/23230</x:v>
      </x:c>
      <x:c r="J1267" s="25" t="str">
        <x:v>way/55974956</x:v>
      </x:c>
      <x:c r="K1267" s="25"/>
      <x:c r="L1267" s="25" t="n">
        <x:v>44.257864</x:v>
      </x:c>
      <x:c r="M1267" s="25" t="n">
        <x:v>-79.479325</x:v>
      </x:c>
      <x:c r="N1267" s="25" t="str">
        <x:v>2026-08-15</x:v>
      </x:c>
    </x:row>
    <x:row r="1268">
      <x:c r="A1268" s="25" t="str">
        <x:v>CA-1270</x:v>
      </x:c>
      <x:c r="B1268" s="25" t="str">
        <x:v>CA-C1099</x:v>
      </x:c>
      <x:c r="C1268" s="25" t="n">
        <x:v>20924</x:v>
      </x:c>
      <x:c r="D1268" s="25" t="n">
        <x:v>21020</x:v>
      </x:c>
      <x:c r="E1268" s="25" t="str">
        <x:v>Orchard View Golf Club</x:v>
      </x:c>
      <x:c r="F1268" s="25"/>
      <x:c r="G1268" s="25" t="n">
        <x:v>84916</x:v>
      </x:c>
      <x:c r="H1268" s="25" t="str">
        <x:v>White</x:v>
      </x:c>
      <x:c r="I1268" s="25" t="str">
        <x:v>https://api.golfcanada.ca/api/v1/facilities/20924</x:v>
      </x:c>
      <x:c r="J1268" s="25"/>
      <x:c r="K1268" s="25"/>
      <x:c r="L1268" s="25" t="n">
        <x:v>42.0791</x:v>
      </x:c>
      <x:c r="M1268" s="25" t="n">
        <x:v>-82.6816</x:v>
      </x:c>
      <x:c r="N1268" s="25" t="str">
        <x:v>2026-08-15</x:v>
      </x:c>
    </x:row>
    <x:row r="1269">
      <x:c r="A1269" s="25" t="str">
        <x:v>CA-1271</x:v>
      </x:c>
      <x:c r="B1269" s="25" t="str">
        <x:v>CA-C1100</x:v>
      </x:c>
      <x:c r="C1269" s="25" t="n">
        <x:v>31873</x:v>
      </x:c>
      <x:c r="D1269" s="25" t="n">
        <x:v>32506</x:v>
      </x:c>
      <x:c r="E1269" s="25" t="str">
        <x:v>Orr Lake Golf Club</x:v>
      </x:c>
      <x:c r="F1269" s="25"/>
      <x:c r="G1269" s="25" t="n">
        <x:v>224778</x:v>
      </x:c>
      <x:c r="H1269" s="25" t="str">
        <x:v>Blue</x:v>
      </x:c>
      <x:c r="I1269" s="25" t="str">
        <x:v>https://api.golfcanada.ca/api/v1/facilities/31873</x:v>
      </x:c>
      <x:c r="J1269" s="25"/>
      <x:c r="K1269" s="25"/>
      <x:c r="L1269" s="25" t="n">
        <x:v>44.6174</x:v>
      </x:c>
      <x:c r="M1269" s="25" t="n">
        <x:v>-79.7927</x:v>
      </x:c>
      <x:c r="N1269" s="25" t="str">
        <x:v>2026-08-15</x:v>
      </x:c>
    </x:row>
    <x:row r="1270">
      <x:c r="A1270" s="25" t="str">
        <x:v>CA-1272</x:v>
      </x:c>
      <x:c r="B1270" s="25" t="str">
        <x:v>CA-C1101</x:v>
      </x:c>
      <x:c r="C1270" s="25" t="n">
        <x:v>33484</x:v>
      </x:c>
      <x:c r="D1270" s="25" t="n">
        <x:v>34036</x:v>
      </x:c>
      <x:c r="E1270" s="25" t="str">
        <x:v>Oshawa Airport Golf Club</x:v>
      </x:c>
      <x:c r="F1270" s="25"/>
      <x:c r="G1270" s="25" t="n">
        <x:v>241882</x:v>
      </x:c>
      <x:c r="H1270" s="25" t="str">
        <x:v>Blue</x:v>
      </x:c>
      <x:c r="I1270" s="25" t="str">
        <x:v>https://api.golfcanada.ca/api/v1/facilities/33484</x:v>
      </x:c>
      <x:c r="J1270" s="25" t="str">
        <x:v>relation/17135617</x:v>
      </x:c>
      <x:c r="K1270" s="25"/>
      <x:c r="L1270" s="25" t="n">
        <x:v>43.8889</x:v>
      </x:c>
      <x:c r="M1270" s="25" t="n">
        <x:v>-78.8476</x:v>
      </x:c>
      <x:c r="N1270" s="25" t="str">
        <x:v>2026-08-15</x:v>
      </x:c>
    </x:row>
    <x:row r="1271">
      <x:c r="A1271" s="25" t="str">
        <x:v>CA-1273</x:v>
      </x:c>
      <x:c r="B1271" s="25" t="str">
        <x:v>CA-C1102</x:v>
      </x:c>
      <x:c r="C1271" s="25" t="n">
        <x:v>20781</x:v>
      </x:c>
      <x:c r="D1271" s="25" t="n">
        <x:v>20832</x:v>
      </x:c>
      <x:c r="E1271" s="25" t="str">
        <x:v>Oshawa Golf Club</x:v>
      </x:c>
      <x:c r="F1271" s="25"/>
      <x:c r="G1271" s="25" t="n">
        <x:v>84220</x:v>
      </x:c>
      <x:c r="H1271" s="25" t="str">
        <x:v>Blue</x:v>
      </x:c>
      <x:c r="I1271" s="25" t="str">
        <x:v>https://api.golfcanada.ca/api/v1/facilities/20781</x:v>
      </x:c>
      <x:c r="J1271" s="25"/>
      <x:c r="K1271" s="25"/>
      <x:c r="L1271" s="25" t="n">
        <x:v>43.9067</x:v>
      </x:c>
      <x:c r="M1271" s="25" t="n">
        <x:v>-78.8741</x:v>
      </x:c>
      <x:c r="N1271" s="25" t="str">
        <x:v>2026-08-15</x:v>
      </x:c>
    </x:row>
    <x:row r="1272">
      <x:c r="A1272" s="25" t="str">
        <x:v>CA-1274</x:v>
      </x:c>
      <x:c r="B1272" s="25" t="str">
        <x:v>CA-C1103</x:v>
      </x:c>
      <x:c r="C1272" s="25" t="n">
        <x:v>20779</x:v>
      </x:c>
      <x:c r="D1272" s="25" t="n">
        <x:v>20828</x:v>
      </x:c>
      <x:c r="E1272" s="25" t="str">
        <x:v>OslerBrook Golf &amp; Country Club Inc.</x:v>
      </x:c>
      <x:c r="F1272" s="25"/>
      <x:c r="G1272" s="25" t="n">
        <x:v>84210</x:v>
      </x:c>
      <x:c r="H1272" s="25" t="str">
        <x:v>Black</x:v>
      </x:c>
      <x:c r="I1272" s="25" t="str">
        <x:v>https://api.golfcanada.ca/api/v1/facilities/20779</x:v>
      </x:c>
      <x:c r="J1272" s="25"/>
      <x:c r="K1272" s="25"/>
      <x:c r="L1272" s="25" t="n">
        <x:v>44.4611</x:v>
      </x:c>
      <x:c r="M1272" s="25" t="n">
        <x:v>-80.2537</x:v>
      </x:c>
      <x:c r="N1272" s="25" t="str">
        <x:v>2026-08-15</x:v>
      </x:c>
    </x:row>
    <x:row r="1273">
      <x:c r="A1273" s="25" t="str">
        <x:v>CA-1275</x:v>
      </x:c>
      <x:c r="B1273" s="25" t="str">
        <x:v>CA-C1104</x:v>
      </x:c>
      <x:c r="C1273" s="25" t="n">
        <x:v>31874</x:v>
      </x:c>
      <x:c r="D1273" s="25" t="n">
        <x:v>32507</x:v>
      </x:c>
      <x:c r="E1273" s="25" t="str">
        <x:v>Osprey Links Golf Club</x:v>
      </x:c>
      <x:c r="F1273" s="25"/>
      <x:c r="G1273" s="25" t="n">
        <x:v>214344</x:v>
      </x:c>
      <x:c r="H1273" s="25" t="str">
        <x:v>Blue </x:v>
      </x:c>
      <x:c r="I1273" s="25" t="str">
        <x:v>https://api.golfcanada.ca/api/v1/facilities/31874</x:v>
      </x:c>
      <x:c r="J1273" s="25" t="str">
        <x:v>way/242544600</x:v>
      </x:c>
      <x:c r="K1273" s="25"/>
      <x:c r="L1273" s="25" t="n">
        <x:v>46.2333</x:v>
      </x:c>
      <x:c r="M1273" s="25" t="n">
        <x:v>-79.3852</x:v>
      </x:c>
      <x:c r="N1273" s="25" t="str">
        <x:v>2026-08-15</x:v>
      </x:c>
    </x:row>
    <x:row r="1274">
      <x:c r="A1274" s="25" t="str">
        <x:v>CA-1276</x:v>
      </x:c>
      <x:c r="B1274" s="25" t="str">
        <x:v>CA-C1105</x:v>
      </x:c>
      <x:c r="C1274" s="25" t="n">
        <x:v>20993</x:v>
      </x:c>
      <x:c r="D1274" s="25" t="n">
        <x:v>21102</x:v>
      </x:c>
      <x:c r="E1274" s="25" t="str">
        <x:v>Ottawa Hunt &amp; Golf Club</x:v>
      </x:c>
      <x:c r="F1274" s="25" t="str">
        <x:v>Ottawa Hunt &amp; Golf Club - North-South</x:v>
      </x:c>
      <x:c r="G1274" s="25" t="n">
        <x:v>86303</x:v>
      </x:c>
      <x:c r="H1274" s="25" t="str">
        <x:v>Gold</x:v>
      </x:c>
      <x:c r="I1274" s="25" t="str">
        <x:v>https://api.golfcanada.ca/api/v1/facilities/20993</x:v>
      </x:c>
      <x:c r="J1274" s="25" t="str">
        <x:v>way/10619002</x:v>
      </x:c>
      <x:c r="K1274" s="25" t="str">
        <x:v>https://ottawahuntclub.org/</x:v>
      </x:c>
      <x:c r="L1274" s="25" t="n">
        <x:v>45.3404</x:v>
      </x:c>
      <x:c r="M1274" s="25" t="n">
        <x:v>-75.6863</x:v>
      </x:c>
      <x:c r="N1274" s="25" t="str">
        <x:v>2026-08-15</x:v>
      </x:c>
    </x:row>
    <x:row r="1275">
      <x:c r="A1275" s="25" t="str">
        <x:v>CA-1277</x:v>
      </x:c>
      <x:c r="B1275" s="25" t="str">
        <x:v>CA-C1105</x:v>
      </x:c>
      <x:c r="C1275" s="25" t="n">
        <x:v>20993</x:v>
      </x:c>
      <x:c r="D1275" s="25" t="n">
        <x:v>21101</x:v>
      </x:c>
      <x:c r="E1275" s="25" t="str">
        <x:v>Ottawa Hunt &amp; Golf Club</x:v>
      </x:c>
      <x:c r="F1275" s="25" t="str">
        <x:v>Ottawa Hunt &amp; Golf Club - South-West</x:v>
      </x:c>
      <x:c r="G1275" s="25" t="n">
        <x:v>86297</x:v>
      </x:c>
      <x:c r="H1275" s="25" t="str">
        <x:v>Gold</x:v>
      </x:c>
      <x:c r="I1275" s="25" t="str">
        <x:v>https://api.golfcanada.ca/api/v1/facilities/20993</x:v>
      </x:c>
      <x:c r="J1275" s="25" t="str">
        <x:v>way/10619002</x:v>
      </x:c>
      <x:c r="K1275" s="25" t="str">
        <x:v>https://ottawahuntclub.org/</x:v>
      </x:c>
      <x:c r="L1275" s="25" t="n">
        <x:v>45.3404</x:v>
      </x:c>
      <x:c r="M1275" s="25" t="n">
        <x:v>-75.6863</x:v>
      </x:c>
      <x:c r="N1275" s="25" t="str">
        <x:v>2026-08-15</x:v>
      </x:c>
    </x:row>
    <x:row r="1276">
      <x:c r="A1276" s="25" t="str">
        <x:v>CA-1278</x:v>
      </x:c>
      <x:c r="B1276" s="25" t="str">
        <x:v>CA-C1105</x:v>
      </x:c>
      <x:c r="C1276" s="25" t="n">
        <x:v>20993</x:v>
      </x:c>
      <x:c r="D1276" s="25" t="n">
        <x:v>21103</x:v>
      </x:c>
      <x:c r="E1276" s="25" t="str">
        <x:v>Ottawa Hunt &amp; Golf Club</x:v>
      </x:c>
      <x:c r="F1276" s="25" t="str">
        <x:v>Ottawa Hunt &amp; Golf Club - West-North</x:v>
      </x:c>
      <x:c r="G1276" s="25" t="n">
        <x:v>86309</x:v>
      </x:c>
      <x:c r="H1276" s="25" t="str">
        <x:v>Gold</x:v>
      </x:c>
      <x:c r="I1276" s="25" t="str">
        <x:v>https://api.golfcanada.ca/api/v1/facilities/20993</x:v>
      </x:c>
      <x:c r="J1276" s="25" t="str">
        <x:v>way/10619002</x:v>
      </x:c>
      <x:c r="K1276" s="25" t="str">
        <x:v>https://ottawahuntclub.org/</x:v>
      </x:c>
      <x:c r="L1276" s="25" t="n">
        <x:v>45.3404</x:v>
      </x:c>
      <x:c r="M1276" s="25" t="n">
        <x:v>-75.6863</x:v>
      </x:c>
      <x:c r="N1276" s="25" t="str">
        <x:v>2026-08-15</x:v>
      </x:c>
    </x:row>
    <x:row r="1277">
      <x:c r="A1277" s="25" t="str">
        <x:v>CA-1279</x:v>
      </x:c>
      <x:c r="B1277" s="25" t="str">
        <x:v>CA-C1106</x:v>
      </x:c>
      <x:c r="C1277" s="25" t="n">
        <x:v>23164</x:v>
      </x:c>
      <x:c r="D1277" s="25" t="n">
        <x:v>23243</x:v>
      </x:c>
      <x:c r="E1277" s="25" t="str">
        <x:v>Otter Creek Golf Club</x:v>
      </x:c>
      <x:c r="F1277" s="25"/>
      <x:c r="G1277" s="25" t="n">
        <x:v>162352</x:v>
      </x:c>
      <x:c r="H1277" s="25" t="str">
        <x:v>Gold</x:v>
      </x:c>
      <x:c r="I1277" s="25" t="str">
        <x:v>https://api.golfcanada.ca/api/v1/facilities/23164</x:v>
      </x:c>
      <x:c r="J1277" s="25" t="str">
        <x:v>way/823270945</x:v>
      </x:c>
      <x:c r="K1277" s="25"/>
      <x:c r="L1277" s="25" t="n">
        <x:v>42.916</x:v>
      </x:c>
      <x:c r="M1277" s="25" t="n">
        <x:v>-80.6142</x:v>
      </x:c>
      <x:c r="N1277" s="25" t="str">
        <x:v>2026-08-15</x:v>
      </x:c>
    </x:row>
    <x:row r="1278">
      <x:c r="A1278" s="25" t="str">
        <x:v>CA-1280</x:v>
      </x:c>
      <x:c r="B1278" s="25" t="str">
        <x:v>CA-C1107</x:v>
      </x:c>
      <x:c r="C1278" s="25" t="n">
        <x:v>20783</x:v>
      </x:c>
      <x:c r="D1278" s="25" t="n">
        <x:v>20834</x:v>
      </x:c>
      <x:c r="E1278" s="25" t="str">
        <x:v>Oviinbyrd</x:v>
      </x:c>
      <x:c r="F1278" s="25"/>
      <x:c r="G1278" s="25" t="n">
        <x:v>84233</x:v>
      </x:c>
      <x:c r="H1278" s="25" t="str">
        <x:v>Black</x:v>
      </x:c>
      <x:c r="I1278" s="25" t="str">
        <x:v>https://api.golfcanada.ca/api/v1/facilities/20783</x:v>
      </x:c>
      <x:c r="J1278" s="25" t="str">
        <x:v>way/246479522</x:v>
      </x:c>
      <x:c r="K1278" s="25"/>
      <x:c r="L1278" s="25" t="n">
        <x:v>45.1174</x:v>
      </x:c>
      <x:c r="M1278" s="25" t="n">
        <x:v>-79.7271</x:v>
      </x:c>
      <x:c r="N1278" s="25" t="str">
        <x:v>2026-08-15</x:v>
      </x:c>
    </x:row>
    <x:row r="1279">
      <x:c r="A1279" s="25" t="str">
        <x:v>CA-1281</x:v>
      </x:c>
      <x:c r="B1279" s="25" t="str">
        <x:v>CA-C1108</x:v>
      </x:c>
      <x:c r="C1279" s="25" t="n">
        <x:v>31838</x:v>
      </x:c>
      <x:c r="D1279" s="25" t="n">
        <x:v>32471</x:v>
      </x:c>
      <x:c r="E1279" s="25" t="str">
        <x:v>Oxbow Glen Golf Course</x:v>
      </x:c>
      <x:c r="F1279" s="25"/>
      <x:c r="G1279" s="25" t="n">
        <x:v>235882</x:v>
      </x:c>
      <x:c r="H1279" s="25" t="str">
        <x:v>Blue</x:v>
      </x:c>
      <x:c r="I1279" s="25" t="str">
        <x:v>https://api.golfcanada.ca/api/v1/facilities/31838</x:v>
      </x:c>
      <x:c r="J1279" s="25" t="str">
        <x:v>relation/12661550</x:v>
      </x:c>
      <x:c r="K1279" s="25"/>
      <x:c r="L1279" s="25" t="n">
        <x:v>42.980108</x:v>
      </x:c>
      <x:c r="M1279" s="25" t="n">
        <x:v>-81.404561</x:v>
      </x:c>
      <x:c r="N1279" s="25" t="str">
        <x:v>2026-08-15</x:v>
      </x:c>
    </x:row>
    <x:row r="1280">
      <x:c r="A1280" s="25" t="str">
        <x:v>CA-1282</x:v>
      </x:c>
      <x:c r="B1280" s="25" t="str">
        <x:v>CA-C1109</x:v>
      </x:c>
      <x:c r="C1280" s="25" t="n">
        <x:v>19430</x:v>
      </x:c>
      <x:c r="D1280" s="25" t="n">
        <x:v>19431</x:v>
      </x:c>
      <x:c r="E1280" s="25" t="str">
        <x:v>Pakenham Highlands Golf Course</x:v>
      </x:c>
      <x:c r="F1280" s="25" t="str">
        <x:v>Pakenham Highlands Golf Course - Canyon/Island</x:v>
      </x:c>
      <x:c r="G1280" s="25" t="n">
        <x:v>54711</x:v>
      </x:c>
      <x:c r="H1280" s="25" t="str">
        <x:v>Black/Noir</x:v>
      </x:c>
      <x:c r="I1280" s="25" t="str">
        <x:v>https://api.golfcanada.ca/api/v1/facilities/19430</x:v>
      </x:c>
      <x:c r="J1280" s="25"/>
      <x:c r="K1280" s="25"/>
      <x:c r="L1280" s="25" t="n">
        <x:v>45.3265</x:v>
      </x:c>
      <x:c r="M1280" s="25" t="n">
        <x:v>-76.2938</x:v>
      </x:c>
      <x:c r="N1280" s="25" t="str">
        <x:v>2026-08-15</x:v>
      </x:c>
    </x:row>
    <x:row r="1281">
      <x:c r="A1281" s="25" t="str">
        <x:v>CA-1283</x:v>
      </x:c>
      <x:c r="B1281" s="25" t="str">
        <x:v>CA-C1109</x:v>
      </x:c>
      <x:c r="C1281" s="25" t="n">
        <x:v>19430</x:v>
      </x:c>
      <x:c r="D1281" s="25" t="n">
        <x:v>19889</x:v>
      </x:c>
      <x:c r="E1281" s="25" t="str">
        <x:v>Pakenham Highlands Golf Course</x:v>
      </x:c>
      <x:c r="F1281" s="25" t="str">
        <x:v>Pakenham Highlands Golf Course - Island/Lake</x:v>
      </x:c>
      <x:c r="G1281" s="25" t="n">
        <x:v>161795</x:v>
      </x:c>
      <x:c r="H1281" s="25" t="str">
        <x:v>Black/Noir</x:v>
      </x:c>
      <x:c r="I1281" s="25" t="str">
        <x:v>https://api.golfcanada.ca/api/v1/facilities/19430</x:v>
      </x:c>
      <x:c r="J1281" s="25"/>
      <x:c r="K1281" s="25"/>
      <x:c r="L1281" s="25" t="n">
        <x:v>45.3265</x:v>
      </x:c>
      <x:c r="M1281" s="25" t="n">
        <x:v>-76.2938</x:v>
      </x:c>
      <x:c r="N1281" s="25" t="str">
        <x:v>2026-08-15</x:v>
      </x:c>
    </x:row>
    <x:row r="1282">
      <x:c r="A1282" s="25" t="str">
        <x:v>CA-1284</x:v>
      </x:c>
      <x:c r="B1282" s="25" t="str">
        <x:v>CA-C1109</x:v>
      </x:c>
      <x:c r="C1282" s="25" t="n">
        <x:v>19430</x:v>
      </x:c>
      <x:c r="D1282" s="25" t="n">
        <x:v>19435</x:v>
      </x:c>
      <x:c r="E1282" s="25" t="str">
        <x:v>Pakenham Highlands Golf Course</x:v>
      </x:c>
      <x:c r="F1282" s="25" t="str">
        <x:v>Pakenham Highlands Golf Course - Lake/Canyon</x:v>
      </x:c>
      <x:c r="G1282" s="25" t="n">
        <x:v>53160</x:v>
      </x:c>
      <x:c r="H1282" s="25" t="str">
        <x:v>Black/Noir</x:v>
      </x:c>
      <x:c r="I1282" s="25" t="str">
        <x:v>https://api.golfcanada.ca/api/v1/facilities/19430</x:v>
      </x:c>
      <x:c r="J1282" s="25"/>
      <x:c r="K1282" s="25"/>
      <x:c r="L1282" s="25" t="n">
        <x:v>45.3265</x:v>
      </x:c>
      <x:c r="M1282" s="25" t="n">
        <x:v>-76.2938</x:v>
      </x:c>
      <x:c r="N1282" s="25" t="str">
        <x:v>2026-08-15</x:v>
      </x:c>
    </x:row>
    <x:row r="1283">
      <x:c r="A1283" s="25" t="str">
        <x:v>CA-1285</x:v>
      </x:c>
      <x:c r="B1283" s="25" t="str">
        <x:v>CA-C1110</x:v>
      </x:c>
      <x:c r="C1283" s="25" t="n">
        <x:v>20785</x:v>
      </x:c>
      <x:c r="D1283" s="25" t="n">
        <x:v>20837</x:v>
      </x:c>
      <x:c r="E1283" s="25" t="str">
        <x:v>Parry Sound Golf &amp; Country Club</x:v>
      </x:c>
      <x:c r="F1283" s="25"/>
      <x:c r="G1283" s="25" t="n">
        <x:v>84238</x:v>
      </x:c>
      <x:c r="H1283" s="25" t="str">
        <x:v>Blue</x:v>
      </x:c>
      <x:c r="I1283" s="25" t="str">
        <x:v>https://api.golfcanada.ca/api/v1/facilities/20785</x:v>
      </x:c>
      <x:c r="J1283" s="25" t="str">
        <x:v>relation/1186533</x:v>
      </x:c>
      <x:c r="K1283" s="25" t="str">
        <x:v>https://parrysoundgolf.com/</x:v>
      </x:c>
      <x:c r="L1283" s="25" t="n">
        <x:v>45.388934</x:v>
      </x:c>
      <x:c r="M1283" s="25" t="n">
        <x:v>-80.071584</x:v>
      </x:c>
      <x:c r="N1283" s="25" t="str">
        <x:v>2026-08-15</x:v>
      </x:c>
    </x:row>
    <x:row r="1284">
      <x:c r="A1284" s="25" t="str">
        <x:v>CA-1286</x:v>
      </x:c>
      <x:c r="B1284" s="25" t="str">
        <x:v>CA-C1111</x:v>
      </x:c>
      <x:c r="C1284" s="25" t="n">
        <x:v>20786</x:v>
      </x:c>
      <x:c r="D1284" s="25" t="n">
        <x:v>20838</x:v>
      </x:c>
      <x:c r="E1284" s="25" t="str">
        <x:v>Pebblestone Golf Course Ltd.</x:v>
      </x:c>
      <x:c r="F1284" s="25"/>
      <x:c r="G1284" s="25" t="n">
        <x:v>84243</x:v>
      </x:c>
      <x:c r="H1284" s="25" t="str">
        <x:v>BLUE</x:v>
      </x:c>
      <x:c r="I1284" s="25" t="str">
        <x:v>https://api.golfcanada.ca/api/v1/facilities/20786</x:v>
      </x:c>
      <x:c r="J1284" s="25"/>
      <x:c r="K1284" s="25"/>
      <x:c r="L1284" s="25" t="n">
        <x:v>43.9305</x:v>
      </x:c>
      <x:c r="M1284" s="25" t="n">
        <x:v>-78.809</x:v>
      </x:c>
      <x:c r="N1284" s="25" t="str">
        <x:v>2026-08-15</x:v>
      </x:c>
    </x:row>
    <x:row r="1285">
      <x:c r="A1285" s="25" t="str">
        <x:v>CA-1287</x:v>
      </x:c>
      <x:c r="B1285" s="25" t="str">
        <x:v>CA-C1112</x:v>
      </x:c>
      <x:c r="C1285" s="25" t="n">
        <x:v>20787</x:v>
      </x:c>
      <x:c r="D1285" s="25" t="n">
        <x:v>20839</x:v>
      </x:c>
      <x:c r="E1285" s="25" t="str">
        <x:v>Peel Village Golf Club</x:v>
      </x:c>
      <x:c r="F1285" s="25"/>
      <x:c r="G1285" s="25" t="n">
        <x:v>84247</x:v>
      </x:c>
      <x:c r="H1285" s="25" t="str">
        <x:v>Blue</x:v>
      </x:c>
      <x:c r="I1285" s="25" t="str">
        <x:v>https://api.golfcanada.ca/api/v1/facilities/20787</x:v>
      </x:c>
      <x:c r="J1285" s="25" t="str">
        <x:v>way/33140404</x:v>
      </x:c>
      <x:c r="K1285" s="25"/>
      <x:c r="L1285" s="25" t="n">
        <x:v>43.6703</x:v>
      </x:c>
      <x:c r="M1285" s="25" t="n">
        <x:v>-79.7238</x:v>
      </x:c>
      <x:c r="N1285" s="25" t="str">
        <x:v>2026-08-15</x:v>
      </x:c>
    </x:row>
    <x:row r="1286">
      <x:c r="A1286" s="25" t="str">
        <x:v>CA-1288</x:v>
      </x:c>
      <x:c r="B1286" s="25" t="str">
        <x:v>CA-C1113</x:v>
      </x:c>
      <x:c r="C1286" s="25" t="n">
        <x:v>31875</x:v>
      </x:c>
      <x:c r="D1286" s="25" t="n">
        <x:v>32508</x:v>
      </x:c>
      <x:c r="E1286" s="25" t="str">
        <x:v>Pelham Hills Golf Club</x:v>
      </x:c>
      <x:c r="F1286" s="25"/>
      <x:c r="G1286" s="25" t="n">
        <x:v>254482</x:v>
      </x:c>
      <x:c r="H1286" s="25" t="str">
        <x:v>Blue</x:v>
      </x:c>
      <x:c r="I1286" s="25" t="str">
        <x:v>https://api.golfcanada.ca/api/v1/facilities/31875</x:v>
      </x:c>
      <x:c r="J1286" s="25" t="str">
        <x:v>way/56217508</x:v>
      </x:c>
      <x:c r="K1286" s="25"/>
      <x:c r="L1286" s="25" t="n">
        <x:v>42.9869</x:v>
      </x:c>
      <x:c r="M1286" s="25" t="n">
        <x:v>-79.2997</x:v>
      </x:c>
      <x:c r="N1286" s="25" t="str">
        <x:v>2026-08-15</x:v>
      </x:c>
    </x:row>
    <x:row r="1287">
      <x:c r="A1287" s="25" t="str">
        <x:v>CA-1289</x:v>
      </x:c>
      <x:c r="B1287" s="25" t="str">
        <x:v>CA-C1114</x:v>
      </x:c>
      <x:c r="C1287" s="25" t="n">
        <x:v>19373</x:v>
      </x:c>
      <x:c r="D1287" s="25" t="n">
        <x:v>19373</x:v>
      </x:c>
      <x:c r="E1287" s="25" t="str">
        <x:v>Pembroke Golf Club</x:v>
      </x:c>
      <x:c r="F1287" s="25"/>
      <x:c r="G1287" s="25" t="n">
        <x:v>53014</x:v>
      </x:c>
      <x:c r="H1287" s="25" t="str">
        <x:v>Blue</x:v>
      </x:c>
      <x:c r="I1287" s="25" t="str">
        <x:v>https://api.golfcanada.ca/api/v1/facilities/19373</x:v>
      </x:c>
      <x:c r="J1287" s="25"/>
      <x:c r="K1287" s="25"/>
      <x:c r="L1287" s="25" t="n">
        <x:v>45.8456</x:v>
      </x:c>
      <x:c r="M1287" s="25" t="n">
        <x:v>-77.1658</x:v>
      </x:c>
      <x:c r="N1287" s="25" t="str">
        <x:v>2026-08-15</x:v>
      </x:c>
    </x:row>
    <x:row r="1288">
      <x:c r="A1288" s="25" t="str">
        <x:v>CA-1290</x:v>
      </x:c>
      <x:c r="B1288" s="25" t="str">
        <x:v>CA-C1115</x:v>
      </x:c>
      <x:c r="C1288" s="25" t="n">
        <x:v>20974</x:v>
      </x:c>
      <x:c r="D1288" s="25" t="n">
        <x:v>21081</x:v>
      </x:c>
      <x:c r="E1288" s="25" t="str">
        <x:v>Peninsula Golf Course</x:v>
      </x:c>
      <x:c r="F1288" s="25"/>
      <x:c r="G1288" s="25" t="n">
        <x:v>85180</x:v>
      </x:c>
      <x:c r="H1288" s="25" t="str">
        <x:v>Black/White</x:v>
      </x:c>
      <x:c r="I1288" s="25" t="str">
        <x:v>https://api.golfcanada.ca/api/v1/facilities/20974</x:v>
      </x:c>
      <x:c r="J1288" s="25" t="str">
        <x:v>way/71960907</x:v>
      </x:c>
      <x:c r="K1288" s="25"/>
      <x:c r="L1288" s="25" t="n">
        <x:v>48.7358</x:v>
      </x:c>
      <x:c r="M1288" s="25" t="n">
        <x:v>-86.3694</x:v>
      </x:c>
      <x:c r="N1288" s="25" t="str">
        <x:v>2026-08-15</x:v>
      </x:c>
    </x:row>
    <x:row r="1289">
      <x:c r="A1289" s="25" t="str">
        <x:v>CA-1291</x:v>
      </x:c>
      <x:c r="B1289" s="25" t="str">
        <x:v>CA-C1116</x:v>
      </x:c>
      <x:c r="C1289" s="25" t="n">
        <x:v>20998</x:v>
      </x:c>
      <x:c r="D1289" s="25" t="n">
        <x:v>21106</x:v>
      </x:c>
      <x:c r="E1289" s="25" t="str">
        <x:v>Perth Golf Course</x:v>
      </x:c>
      <x:c r="F1289" s="25"/>
      <x:c r="G1289" s="25" t="n">
        <x:v>86321</x:v>
      </x:c>
      <x:c r="H1289" s="25" t="str">
        <x:v>Gold</x:v>
      </x:c>
      <x:c r="I1289" s="25" t="str">
        <x:v>https://api.golfcanada.ca/api/v1/facilities/20998</x:v>
      </x:c>
      <x:c r="J1289" s="25" t="str">
        <x:v>way/37779557</x:v>
      </x:c>
      <x:c r="K1289" s="25"/>
      <x:c r="L1289" s="25" t="n">
        <x:v>44.895985</x:v>
      </x:c>
      <x:c r="M1289" s="25" t="n">
        <x:v>-76.261221</x:v>
      </x:c>
      <x:c r="N1289" s="25" t="str">
        <x:v>2026-08-15</x:v>
      </x:c>
    </x:row>
    <x:row r="1290">
      <x:c r="A1290" s="25" t="str">
        <x:v>CA-1292</x:v>
      </x:c>
      <x:c r="B1290" s="25" t="str">
        <x:v>CA-C1117</x:v>
      </x:c>
      <x:c r="C1290" s="25" t="n">
        <x:v>19263</x:v>
      </x:c>
      <x:c r="D1290" s="25" t="n">
        <x:v>19263</x:v>
      </x:c>
      <x:c r="E1290" s="25" t="str">
        <x:v>Petawawa Golf Club</x:v>
      </x:c>
      <x:c r="F1290" s="25" t="str">
        <x:v>Petawawa Golf Course</x:v>
      </x:c>
      <x:c r="G1290" s="25" t="n">
        <x:v>52763</x:v>
      </x:c>
      <x:c r="H1290" s="25" t="str">
        <x:v>Blue</x:v>
      </x:c>
      <x:c r="I1290" s="25" t="str">
        <x:v>https://api.golfcanada.ca/api/v1/facilities/19263</x:v>
      </x:c>
      <x:c r="J1290" s="25"/>
      <x:c r="K1290" s="25"/>
      <x:c r="L1290" s="25" t="n">
        <x:v>45.9179</x:v>
      </x:c>
      <x:c r="M1290" s="25" t="n">
        <x:v>-77.2776</x:v>
      </x:c>
      <x:c r="N1290" s="25" t="str">
        <x:v>2026-08-15</x:v>
      </x:c>
    </x:row>
    <x:row r="1291">
      <x:c r="A1291" s="25" t="str">
        <x:v>CA-1293</x:v>
      </x:c>
      <x:c r="B1291" s="25" t="str">
        <x:v>CA-C1118</x:v>
      </x:c>
      <x:c r="C1291" s="25" t="n">
        <x:v>20789</x:v>
      </x:c>
      <x:c r="D1291" s="25" t="n">
        <x:v>20843</x:v>
      </x:c>
      <x:c r="E1291" s="25" t="str">
        <x:v>Peterborough Golf &amp; Country Club</x:v>
      </x:c>
      <x:c r="F1291" s="25"/>
      <x:c r="G1291" s="25" t="n">
        <x:v>84252</x:v>
      </x:c>
      <x:c r="H1291" s="25" t="str">
        <x:v>Blue</x:v>
      </x:c>
      <x:c r="I1291" s="25" t="str">
        <x:v>https://api.golfcanada.ca/api/v1/facilities/20789</x:v>
      </x:c>
      <x:c r="J1291" s="25" t="str">
        <x:v>way/77715652</x:v>
      </x:c>
      <x:c r="K1291" s="25"/>
      <x:c r="L1291" s="25" t="n">
        <x:v>44.3321</x:v>
      </x:c>
      <x:c r="M1291" s="25" t="n">
        <x:v>-78.3065</x:v>
      </x:c>
      <x:c r="N1291" s="25" t="str">
        <x:v>2026-08-15</x:v>
      </x:c>
    </x:row>
    <x:row r="1292">
      <x:c r="A1292" s="25" t="str">
        <x:v>CA-1294</x:v>
      </x:c>
      <x:c r="B1292" s="25" t="str">
        <x:v>CA-C1119</x:v>
      </x:c>
      <x:c r="C1292" s="25" t="n">
        <x:v>20942</x:v>
      </x:c>
      <x:c r="D1292" s="25" t="n">
        <x:v>21043</x:v>
      </x:c>
      <x:c r="E1292" s="25" t="str">
        <x:v>Pheasant Run Golf Club</x:v>
      </x:c>
      <x:c r="F1292" s="25" t="str">
        <x:v>Pheasant Run GC - HIGH-MIDLANDS</x:v>
      </x:c>
      <x:c r="G1292" s="25" t="n">
        <x:v>86165</x:v>
      </x:c>
      <x:c r="H1292" s="25" t="str">
        <x:v>BLUE      </x:v>
      </x:c>
      <x:c r="I1292" s="25" t="str">
        <x:v>https://api.golfcanada.ca/api/v1/facilities/20942</x:v>
      </x:c>
      <x:c r="J1292" s="25" t="str">
        <x:v>way/56000350</x:v>
      </x:c>
      <x:c r="K1292" s="25" t="str">
        <x:v>https://pheasantrungolf.com/</x:v>
      </x:c>
      <x:c r="L1292" s="25" t="n">
        <x:v>44.0903</x:v>
      </x:c>
      <x:c r="M1292" s="25" t="n">
        <x:v>-79.3798</x:v>
      </x:c>
      <x:c r="N1292" s="25" t="str">
        <x:v>2026-08-15</x:v>
      </x:c>
    </x:row>
    <x:row r="1293">
      <x:c r="A1293" s="25" t="str">
        <x:v>CA-1295</x:v>
      </x:c>
      <x:c r="B1293" s="25" t="str">
        <x:v>CA-C1119</x:v>
      </x:c>
      <x:c r="C1293" s="25" t="n">
        <x:v>20942</x:v>
      </x:c>
      <x:c r="D1293" s="25" t="n">
        <x:v>21042</x:v>
      </x:c>
      <x:c r="E1293" s="25" t="str">
        <x:v>Pheasant Run Golf Club</x:v>
      </x:c>
      <x:c r="F1293" s="25" t="str">
        <x:v>Pheasant Run GC - MIDLANDS-SOUTHERN</x:v>
      </x:c>
      <x:c r="G1293" s="25" t="n">
        <x:v>86161</x:v>
      </x:c>
      <x:c r="H1293" s="25" t="str">
        <x:v>BLUE      </x:v>
      </x:c>
      <x:c r="I1293" s="25" t="str">
        <x:v>https://api.golfcanada.ca/api/v1/facilities/20942</x:v>
      </x:c>
      <x:c r="J1293" s="25" t="str">
        <x:v>way/56000350</x:v>
      </x:c>
      <x:c r="K1293" s="25" t="str">
        <x:v>https://pheasantrungolf.com/</x:v>
      </x:c>
      <x:c r="L1293" s="25" t="n">
        <x:v>44.0903</x:v>
      </x:c>
      <x:c r="M1293" s="25" t="n">
        <x:v>-79.3798</x:v>
      </x:c>
      <x:c r="N1293" s="25" t="str">
        <x:v>2026-08-15</x:v>
      </x:c>
    </x:row>
    <x:row r="1294">
      <x:c r="A1294" s="25" t="str">
        <x:v>CA-1296</x:v>
      </x:c>
      <x:c r="B1294" s="25" t="str">
        <x:v>CA-C1119</x:v>
      </x:c>
      <x:c r="C1294" s="25" t="n">
        <x:v>20942</x:v>
      </x:c>
      <x:c r="D1294" s="25" t="n">
        <x:v>21041</x:v>
      </x:c>
      <x:c r="E1294" s="25" t="str">
        <x:v>Pheasant Run Golf Club</x:v>
      </x:c>
      <x:c r="F1294" s="25" t="str">
        <x:v>Pheasant Run GC - SOUTHERN-HIGH</x:v>
      </x:c>
      <x:c r="G1294" s="25" t="n">
        <x:v>86157</x:v>
      </x:c>
      <x:c r="H1294" s="25" t="str">
        <x:v>BLUE</x:v>
      </x:c>
      <x:c r="I1294" s="25" t="str">
        <x:v>https://api.golfcanada.ca/api/v1/facilities/20942</x:v>
      </x:c>
      <x:c r="J1294" s="25" t="str">
        <x:v>way/56000350</x:v>
      </x:c>
      <x:c r="K1294" s="25" t="str">
        <x:v>https://pheasantrungolf.com/</x:v>
      </x:c>
      <x:c r="L1294" s="25" t="n">
        <x:v>44.0903</x:v>
      </x:c>
      <x:c r="M1294" s="25" t="n">
        <x:v>-79.3798</x:v>
      </x:c>
      <x:c r="N1294" s="25" t="str">
        <x:v>2026-08-15</x:v>
      </x:c>
    </x:row>
    <x:row r="1295">
      <x:c r="A1295" s="25" t="str">
        <x:v>CA-1297</x:v>
      </x:c>
      <x:c r="B1295" s="25" t="str">
        <x:v>CA-C1120</x:v>
      </x:c>
      <x:c r="C1295" s="25" t="n">
        <x:v>20680</x:v>
      </x:c>
      <x:c r="D1295" s="25" t="n">
        <x:v>20700</x:v>
      </x:c>
      <x:c r="E1295" s="25" t="str">
        <x:v>Pickering Glen Golf Club</x:v>
      </x:c>
      <x:c r="F1295" s="25"/>
      <x:c r="G1295" s="25" t="n">
        <x:v>244813</x:v>
      </x:c>
      <x:c r="H1295" s="25" t="str">
        <x:v>Blue</x:v>
      </x:c>
      <x:c r="I1295" s="25" t="str">
        <x:v>https://api.golfcanada.ca/api/v1/facilities/20680</x:v>
      </x:c>
      <x:c r="J1295" s="25"/>
      <x:c r="K1295" s="25"/>
      <x:c r="L1295" s="25" t="n">
        <x:v>43.9271</x:v>
      </x:c>
      <x:c r="M1295" s="25" t="n">
        <x:v>-79.1864</x:v>
      </x:c>
      <x:c r="N1295" s="25" t="str">
        <x:v>2026-08-15</x:v>
      </x:c>
    </x:row>
    <x:row r="1296">
      <x:c r="A1296" s="25" t="str">
        <x:v>CA-1298</x:v>
      </x:c>
      <x:c r="B1296" s="25" t="str">
        <x:v>CA-C1121</x:v>
      </x:c>
      <x:c r="C1296" s="25" t="n">
        <x:v>33466</x:v>
      </x:c>
      <x:c r="D1296" s="25" t="n">
        <x:v>34018</x:v>
      </x:c>
      <x:c r="E1296" s="25" t="str">
        <x:v>Pickering Golf Club</x:v>
      </x:c>
      <x:c r="F1296" s="25"/>
      <x:c r="G1296" s="25" t="n">
        <x:v>241930</x:v>
      </x:c>
      <x:c r="H1296" s="25" t="str">
        <x:v>Blue</x:v>
      </x:c>
      <x:c r="I1296" s="25" t="str">
        <x:v>https://api.golfcanada.ca/api/v1/facilities/33466</x:v>
      </x:c>
      <x:c r="J1296" s="25"/>
      <x:c r="K1296" s="25"/>
      <x:c r="L1296" s="25" t="n">
        <x:v>43.8807</x:v>
      </x:c>
      <x:c r="M1296" s="25" t="n">
        <x:v>-79.0798</x:v>
      </x:c>
      <x:c r="N1296" s="25" t="str">
        <x:v>2026-08-15</x:v>
      </x:c>
    </x:row>
    <x:row r="1297">
      <x:c r="A1297" s="25" t="str">
        <x:v>CA-1299</x:v>
      </x:c>
      <x:c r="B1297" s="25" t="str">
        <x:v>CA-C1122</x:v>
      </x:c>
      <x:c r="C1297" s="25" t="n">
        <x:v>20790</x:v>
      </x:c>
      <x:c r="D1297" s="25" t="n">
        <x:v>20844</x:v>
      </x:c>
      <x:c r="E1297" s="25" t="str">
        <x:v>Picton Golf &amp; Country Club</x:v>
      </x:c>
      <x:c r="F1297" s="25"/>
      <x:c r="G1297" s="25" t="n">
        <x:v>84259</x:v>
      </x:c>
      <x:c r="H1297" s="25" t="str">
        <x:v>Blue</x:v>
      </x:c>
      <x:c r="I1297" s="25" t="str">
        <x:v>https://api.golfcanada.ca/api/v1/facilities/20790</x:v>
      </x:c>
      <x:c r="J1297" s="25" t="str">
        <x:v>way/72841516</x:v>
      </x:c>
      <x:c r="K1297" s="25"/>
      <x:c r="L1297" s="25" t="n">
        <x:v>44.03</x:v>
      </x:c>
      <x:c r="M1297" s="25" t="n">
        <x:v>-77.1352</x:v>
      </x:c>
      <x:c r="N1297" s="25" t="str">
        <x:v>2026-08-15</x:v>
      </x:c>
    </x:row>
    <x:row r="1298">
      <x:c r="A1298" s="25" t="str">
        <x:v>CA-1300</x:v>
      </x:c>
      <x:c r="B1298" s="25" t="str">
        <x:v>CA-C1123</x:v>
      </x:c>
      <x:c r="C1298" s="25" t="n">
        <x:v>20791</x:v>
      </x:c>
      <x:c r="D1298" s="25" t="n">
        <x:v>20846</x:v>
      </x:c>
      <x:c r="E1298" s="25" t="str">
        <x:v>Pike Lake Golf Centre Ltd</x:v>
      </x:c>
      <x:c r="F1298" s="25" t="str">
        <x:v>Pike Lake Golf Centre Ltd. - Lake Course</x:v>
      </x:c>
      <x:c r="G1298" s="25" t="n">
        <x:v>159196</x:v>
      </x:c>
      <x:c r="H1298" s="25" t="str">
        <x:v>Black</x:v>
      </x:c>
      <x:c r="I1298" s="25" t="str">
        <x:v>https://api.golfcanada.ca/api/v1/facilities/20791</x:v>
      </x:c>
      <x:c r="J1298" s="25"/>
      <x:c r="K1298" s="25"/>
      <x:c r="L1298" s="25" t="n">
        <x:v>43.9643</x:v>
      </x:c>
      <x:c r="M1298" s="25" t="n">
        <x:v>-80.8201</x:v>
      </x:c>
      <x:c r="N1298" s="25" t="str">
        <x:v>2026-08-15</x:v>
      </x:c>
    </x:row>
    <x:row r="1299">
      <x:c r="A1299" s="25" t="str">
        <x:v>CA-1301</x:v>
      </x:c>
      <x:c r="B1299" s="25" t="str">
        <x:v>CA-C1123</x:v>
      </x:c>
      <x:c r="C1299" s="25" t="n">
        <x:v>20791</x:v>
      </x:c>
      <x:c r="D1299" s="25" t="n">
        <x:v>20845</x:v>
      </x:c>
      <x:c r="E1299" s="25" t="str">
        <x:v>Pike Lake Golf Centre Ltd</x:v>
      </x:c>
      <x:c r="F1299" s="25" t="str">
        <x:v>Pike Lake Golf Centre Ltd. - Links Course</x:v>
      </x:c>
      <x:c r="G1299" s="25" t="n">
        <x:v>85790</x:v>
      </x:c>
      <x:c r="H1299" s="25" t="str">
        <x:v>BLACK</x:v>
      </x:c>
      <x:c r="I1299" s="25" t="str">
        <x:v>https://api.golfcanada.ca/api/v1/facilities/20791</x:v>
      </x:c>
      <x:c r="J1299" s="25"/>
      <x:c r="K1299" s="25"/>
      <x:c r="L1299" s="25" t="n">
        <x:v>43.9643</x:v>
      </x:c>
      <x:c r="M1299" s="25" t="n">
        <x:v>-80.8201</x:v>
      </x:c>
      <x:c r="N1299" s="25" t="str">
        <x:v>2026-08-15</x:v>
      </x:c>
    </x:row>
    <x:row r="1300">
      <x:c r="A1300" s="25" t="str">
        <x:v>CA-1302</x:v>
      </x:c>
      <x:c r="B1300" s="25" t="str">
        <x:v>CA-C1124</x:v>
      </x:c>
      <x:c r="C1300" s="25" t="n">
        <x:v>20792</x:v>
      </x:c>
      <x:c r="D1300" s="25" t="n">
        <x:v>20847</x:v>
      </x:c>
      <x:c r="E1300" s="25" t="str">
        <x:v>Pine Crest Golf &amp; Country Club</x:v>
      </x:c>
      <x:c r="F1300" s="25"/>
      <x:c r="G1300" s="25" t="n">
        <x:v>84265</x:v>
      </x:c>
      <x:c r="H1300" s="25" t="str">
        <x:v>Blue</x:v>
      </x:c>
      <x:c r="I1300" s="25" t="str">
        <x:v>https://api.golfcanada.ca/api/v1/facilities/20792</x:v>
      </x:c>
      <x:c r="J1300" s="25"/>
      <x:c r="K1300" s="25"/>
      <x:c r="L1300" s="25" t="n">
        <x:v>44.2461</x:v>
      </x:c>
      <x:c r="M1300" s="25" t="n">
        <x:v>-78.241</x:v>
      </x:c>
      <x:c r="N1300" s="25" t="str">
        <x:v>2026-08-15</x:v>
      </x:c>
    </x:row>
    <x:row r="1301">
      <x:c r="A1301" s="25" t="str">
        <x:v>CA-1303</x:v>
      </x:c>
      <x:c r="B1301" s="25" t="str">
        <x:v>CA-C1125</x:v>
      </x:c>
      <x:c r="C1301" s="25" t="n">
        <x:v>33565</x:v>
      </x:c>
      <x:c r="D1301" s="25" t="n">
        <x:v>34094</x:v>
      </x:c>
      <x:c r="E1301" s="25" t="str">
        <x:v>Pine Grove Golf Club</x:v>
      </x:c>
      <x:c r="F1301" s="25"/>
      <x:c r="G1301" s="25" t="n">
        <x:v>242563</x:v>
      </x:c>
      <x:c r="H1301" s="25" t="str">
        <x:v>Blue</x:v>
      </x:c>
      <x:c r="I1301" s="25" t="str">
        <x:v>https://api.golfcanada.ca/api/v1/facilities/33565</x:v>
      </x:c>
      <x:c r="J1301" s="25"/>
      <x:c r="K1301" s="25"/>
      <x:c r="L1301" s="25" t="n">
        <x:v>46.5663</x:v>
      </x:c>
      <x:c r="M1301" s="25" t="n">
        <x:v>-80.867</x:v>
      </x:c>
      <x:c r="N1301" s="25" t="str">
        <x:v>2026-08-15</x:v>
      </x:c>
    </x:row>
    <x:row r="1302">
      <x:c r="A1302" s="25" t="str">
        <x:v>CA-1304</x:v>
      </x:c>
      <x:c r="B1302" s="25" t="str">
        <x:v>CA-C1126</x:v>
      </x:c>
      <x:c r="C1302" s="25" t="n">
        <x:v>20778</x:v>
      </x:c>
      <x:c r="D1302" s="25" t="n">
        <x:v>20827</x:v>
      </x:c>
      <x:c r="E1302" s="25" t="str">
        <x:v>Pine Knot Golf &amp; Country Club</x:v>
      </x:c>
      <x:c r="F1302" s="25"/>
      <x:c r="G1302" s="25" t="n">
        <x:v>84203</x:v>
      </x:c>
      <x:c r="H1302" s="25" t="str">
        <x:v>Black</x:v>
      </x:c>
      <x:c r="I1302" s="25" t="str">
        <x:v>https://api.golfcanada.ca/api/v1/facilities/20778</x:v>
      </x:c>
      <x:c r="J1302" s="25"/>
      <x:c r="K1302" s="25"/>
      <x:c r="L1302" s="25" t="n">
        <x:v>42.9786</x:v>
      </x:c>
      <x:c r="M1302" s="25" t="n">
        <x:v>-81.0141</x:v>
      </x:c>
      <x:c r="N1302" s="25" t="str">
        <x:v>2026-08-15</x:v>
      </x:c>
    </x:row>
    <x:row r="1303">
      <x:c r="A1303" s="25" t="str">
        <x:v>CA-1305</x:v>
      </x:c>
      <x:c r="B1303" s="25" t="str">
        <x:v>CA-C1127</x:v>
      </x:c>
      <x:c r="C1303" s="25" t="n">
        <x:v>20794</x:v>
      </x:c>
      <x:c r="D1303" s="25" t="n">
        <x:v>20849</x:v>
      </x:c>
      <x:c r="E1303" s="25" t="str">
        <x:v>Pine Ridge Golf &amp; Country Club</x:v>
      </x:c>
      <x:c r="F1303" s="25"/>
      <x:c r="G1303" s="25"/>
      <x:c r="H1303" s="25"/>
      <x:c r="I1303" s="25" t="str">
        <x:v>https://api.golfcanada.ca/api/v1/facilities/20794</x:v>
      </x:c>
      <x:c r="J1303" s="25"/>
      <x:c r="K1303" s="25"/>
      <x:c r="L1303" s="25" t="n">
        <x:v>44.199605</x:v>
      </x:c>
      <x:c r="M1303" s="25" t="n">
        <x:v>-77.891511</x:v>
      </x:c>
      <x:c r="N1303" s="25" t="str">
        <x:v>2026-08-15</x:v>
      </x:c>
    </x:row>
    <x:row r="1304">
      <x:c r="A1304" s="25" t="str">
        <x:v>CA-1306</x:v>
      </x:c>
      <x:c r="B1304" s="25" t="str">
        <x:v>CA-C1128</x:v>
      </x:c>
      <x:c r="C1304" s="25" t="n">
        <x:v>20795</x:v>
      </x:c>
      <x:c r="D1304" s="25" t="n">
        <x:v>20850</x:v>
      </x:c>
      <x:c r="E1304" s="25" t="str">
        <x:v>Pine Valley Golf Club</x:v>
      </x:c>
      <x:c r="F1304" s="25"/>
      <x:c r="G1304" s="25" t="n">
        <x:v>84284</x:v>
      </x:c>
      <x:c r="H1304" s="25" t="str">
        <x:v>BLUE</x:v>
      </x:c>
      <x:c r="I1304" s="25" t="str">
        <x:v>https://api.golfcanada.ca/api/v1/facilities/20795</x:v>
      </x:c>
      <x:c r="J1304" s="25" t="str">
        <x:v>way/176872662</x:v>
      </x:c>
      <x:c r="K1304" s="25"/>
      <x:c r="L1304" s="25" t="n">
        <x:v>42.736737</x:v>
      </x:c>
      <x:c r="M1304" s="25" t="n">
        <x:v>-80.347223</x:v>
      </x:c>
      <x:c r="N1304" s="25" t="str">
        <x:v>2026-08-15</x:v>
      </x:c>
    </x:row>
    <x:row r="1305">
      <x:c r="A1305" s="25" t="str">
        <x:v>CA-1307</x:v>
      </x:c>
      <x:c r="B1305" s="25" t="str">
        <x:v>CA-C1129</x:v>
      </x:c>
      <x:c r="C1305" s="25" t="n">
        <x:v>23210</x:v>
      </x:c>
      <x:c r="D1305" s="25" t="n">
        <x:v>23281</x:v>
      </x:c>
      <x:c r="E1305" s="25" t="str">
        <x:v>Pine View Golf Course</x:v>
      </x:c>
      <x:c r="F1305" s="25" t="str">
        <x:v>Pine View Golf Course - Championship</x:v>
      </x:c>
      <x:c r="G1305" s="25" t="n">
        <x:v>241388</x:v>
      </x:c>
      <x:c r="H1305" s="25" t="str">
        <x:v>Black</x:v>
      </x:c>
      <x:c r="I1305" s="25" t="str">
        <x:v>https://api.golfcanada.ca/api/v1/facilities/23210</x:v>
      </x:c>
      <x:c r="J1305" s="25"/>
      <x:c r="K1305" s="25"/>
      <x:c r="L1305" s="25" t="n">
        <x:v>45.4267</x:v>
      </x:c>
      <x:c r="M1305" s="25" t="n">
        <x:v>-75.6002</x:v>
      </x:c>
      <x:c r="N1305" s="25" t="str">
        <x:v>2026-08-15</x:v>
      </x:c>
    </x:row>
    <x:row r="1306">
      <x:c r="A1306" s="25" t="str">
        <x:v>CA-1308</x:v>
      </x:c>
      <x:c r="B1306" s="25" t="str">
        <x:v>CA-C1129</x:v>
      </x:c>
      <x:c r="C1306" s="25" t="n">
        <x:v>23210</x:v>
      </x:c>
      <x:c r="D1306" s="25" t="n">
        <x:v>23282</x:v>
      </x:c>
      <x:c r="E1306" s="25" t="str">
        <x:v>Pine View Golf Course</x:v>
      </x:c>
      <x:c r="F1306" s="25" t="str">
        <x:v>Pine View Golf Course - Executive</x:v>
      </x:c>
      <x:c r="G1306" s="25" t="n">
        <x:v>162812</x:v>
      </x:c>
      <x:c r="H1306" s="25" t="str">
        <x:v>White</x:v>
      </x:c>
      <x:c r="I1306" s="25" t="str">
        <x:v>https://api.golfcanada.ca/api/v1/facilities/23210</x:v>
      </x:c>
      <x:c r="J1306" s="25"/>
      <x:c r="K1306" s="25"/>
      <x:c r="L1306" s="25" t="n">
        <x:v>45.4267</x:v>
      </x:c>
      <x:c r="M1306" s="25" t="n">
        <x:v>-75.6002</x:v>
      </x:c>
      <x:c r="N1306" s="25" t="str">
        <x:v>2026-08-15</x:v>
      </x:c>
    </x:row>
    <x:row r="1307">
      <x:c r="A1307" s="25" t="str">
        <x:v>CA-1309</x:v>
      </x:c>
      <x:c r="B1307" s="25" t="str">
        <x:v>CA-C1130</x:v>
      </x:c>
      <x:c r="C1307" s="25" t="n">
        <x:v>33561</x:v>
      </x:c>
      <x:c r="D1307" s="25" t="n">
        <x:v>34091</x:v>
      </x:c>
      <x:c r="E1307" s="25" t="str">
        <x:v>Pineland Greens Golf Club</x:v>
      </x:c>
      <x:c r="F1307" s="25"/>
      <x:c r="G1307" s="25" t="n">
        <x:v>242544</x:v>
      </x:c>
      <x:c r="H1307" s="25" t="str">
        <x:v>Blue</x:v>
      </x:c>
      <x:c r="I1307" s="25" t="str">
        <x:v>https://api.golfcanada.ca/api/v1/facilities/33561</x:v>
      </x:c>
      <x:c r="J1307" s="25"/>
      <x:c r="K1307" s="25"/>
      <x:c r="L1307" s="25" t="n">
        <x:v>43.3628</x:v>
      </x:c>
      <x:c r="M1307" s="25" t="n">
        <x:v>-80.0124</x:v>
      </x:c>
      <x:c r="N1307" s="25" t="str">
        <x:v>2026-08-15</x:v>
      </x:c>
    </x:row>
    <x:row r="1308">
      <x:c r="A1308" s="25" t="str">
        <x:v>CA-1310</x:v>
      </x:c>
      <x:c r="B1308" s="25" t="str">
        <x:v>CA-C1131</x:v>
      </x:c>
      <x:c r="C1308" s="25" t="n">
        <x:v>20797</x:v>
      </x:c>
      <x:c r="D1308" s="25" t="n">
        <x:v>20852</x:v>
      </x:c>
      <x:c r="E1308" s="25" t="str">
        <x:v>Pinestone Resort &amp; Conference Centre</x:v>
      </x:c>
      <x:c r="F1308" s="25"/>
      <x:c r="G1308" s="25" t="n">
        <x:v>218940</x:v>
      </x:c>
      <x:c r="H1308" s="25" t="str">
        <x:v>Black</x:v>
      </x:c>
      <x:c r="I1308" s="25" t="str">
        <x:v>https://api.golfcanada.ca/api/v1/facilities/20797</x:v>
      </x:c>
      <x:c r="J1308" s="25"/>
      <x:c r="K1308" s="25"/>
      <x:c r="L1308" s="25" t="n">
        <x:v>45.0192</x:v>
      </x:c>
      <x:c r="M1308" s="25" t="n">
        <x:v>-78.5682</x:v>
      </x:c>
      <x:c r="N1308" s="25" t="str">
        <x:v>2026-08-15</x:v>
      </x:c>
    </x:row>
    <x:row r="1309">
      <x:c r="A1309" s="25" t="str">
        <x:v>CA-1311</x:v>
      </x:c>
      <x:c r="B1309" s="25" t="str">
        <x:v>CA-C1132</x:v>
      </x:c>
      <x:c r="C1309" s="25" t="n">
        <x:v>32082</x:v>
      </x:c>
      <x:c r="D1309" s="25" t="n">
        <x:v>32714</x:v>
      </x:c>
      <x:c r="E1309" s="25" t="str">
        <x:v>Pinewood Park Golf Course</x:v>
      </x:c>
      <x:c r="F1309" s="25"/>
      <x:c r="G1309" s="25" t="n">
        <x:v>214333</x:v>
      </x:c>
      <x:c r="H1309" s="25" t="str">
        <x:v>Blue</x:v>
      </x:c>
      <x:c r="I1309" s="25" t="str">
        <x:v>https://api.golfcanada.ca/api/v1/facilities/32082</x:v>
      </x:c>
      <x:c r="J1309" s="25" t="str">
        <x:v>way/332284687</x:v>
      </x:c>
      <x:c r="K1309" s="25"/>
      <x:c r="L1309" s="25" t="n">
        <x:v>46.254185</x:v>
      </x:c>
      <x:c r="M1309" s="25" t="n">
        <x:v>-79.394588</x:v>
      </x:c>
      <x:c r="N1309" s="25" t="str">
        <x:v>2026-08-15</x:v>
      </x:c>
    </x:row>
    <x:row r="1310">
      <x:c r="A1310" s="25" t="str">
        <x:v>CA-1312</x:v>
      </x:c>
      <x:c r="B1310" s="25" t="str">
        <x:v>CA-C1133</x:v>
      </x:c>
      <x:c r="C1310" s="25" t="n">
        <x:v>22756</x:v>
      </x:c>
      <x:c r="D1310" s="25" t="n">
        <x:v>22756</x:v>
      </x:c>
      <x:c r="E1310" s="25" t="str">
        <x:v>Piper's Heath Golf Club</x:v>
      </x:c>
      <x:c r="F1310" s="25"/>
      <x:c r="G1310" s="25" t="n">
        <x:v>159218</x:v>
      </x:c>
      <x:c r="H1310" s="25" t="str">
        <x:v>Gold</x:v>
      </x:c>
      <x:c r="I1310" s="25" t="str">
        <x:v>https://api.golfcanada.ca/api/v1/facilities/22756</x:v>
      </x:c>
      <x:c r="J1310" s="25" t="str">
        <x:v>way/119426016</x:v>
      </x:c>
      <x:c r="K1310" s="25" t="str">
        <x:v>https://pipersheath.com/</x:v>
      </x:c>
      <x:c r="L1310" s="25" t="n">
        <x:v>43.5283</x:v>
      </x:c>
      <x:c r="M1310" s="25" t="n">
        <x:v>-79.7689</x:v>
      </x:c>
      <x:c r="N1310" s="25" t="str">
        <x:v>2026-08-15</x:v>
      </x:c>
    </x:row>
    <x:row r="1311">
      <x:c r="A1311" s="25" t="str">
        <x:v>CA-1313</x:v>
      </x:c>
      <x:c r="B1311" s="25" t="str">
        <x:v>CA-C1134</x:v>
      </x:c>
      <x:c r="C1311" s="25" t="n">
        <x:v>20798</x:v>
      </x:c>
      <x:c r="D1311" s="25" t="n">
        <x:v>20853</x:v>
      </x:c>
      <x:c r="E1311" s="25" t="str">
        <x:v>Pointe West Golf Club</x:v>
      </x:c>
      <x:c r="F1311" s="25" t="str">
        <x:v>Pointe West Golf Club Corp.</x:v>
      </x:c>
      <x:c r="G1311" s="25" t="n">
        <x:v>84300</x:v>
      </x:c>
      <x:c r="H1311" s="25" t="str">
        <x:v>Black</x:v>
      </x:c>
      <x:c r="I1311" s="25" t="str">
        <x:v>https://api.golfcanada.ca/api/v1/facilities/20798</x:v>
      </x:c>
      <x:c r="J1311" s="25" t="str">
        <x:v>way/196380792</x:v>
      </x:c>
      <x:c r="K1311" s="25"/>
      <x:c r="L1311" s="25" t="n">
        <x:v>42.1398</x:v>
      </x:c>
      <x:c r="M1311" s="25" t="n">
        <x:v>-83.0993</x:v>
      </x:c>
      <x:c r="N1311" s="25" t="str">
        <x:v>2026-08-15</x:v>
      </x:c>
    </x:row>
    <x:row r="1312">
      <x:c r="A1312" s="25" t="str">
        <x:v>CA-1314</x:v>
      </x:c>
      <x:c r="B1312" s="25" t="str">
        <x:v>CA-C1135</x:v>
      </x:c>
      <x:c r="C1312" s="25" t="n">
        <x:v>32030</x:v>
      </x:c>
      <x:c r="D1312" s="25" t="n">
        <x:v>32663</x:v>
      </x:c>
      <x:c r="E1312" s="25" t="str">
        <x:v>Poplars Golf Club</x:v>
      </x:c>
      <x:c r="F1312" s="25"/>
      <x:c r="G1312" s="25"/>
      <x:c r="H1312" s="25"/>
      <x:c r="I1312" s="25" t="str">
        <x:v>https://api.golfcanada.ca/api/v1/facilities/32030</x:v>
      </x:c>
      <x:c r="J1312" s="25" t="str">
        <x:v>way/73752597</x:v>
      </x:c>
      <x:c r="K1312" s="25"/>
      <x:c r="L1312" s="25" t="n">
        <x:v>44.461698</x:v>
      </x:c>
      <x:c r="M1312" s="25" t="n">
        <x:v>-77.26146</x:v>
      </x:c>
      <x:c r="N1312" s="25" t="str">
        <x:v>2026-08-15</x:v>
      </x:c>
    </x:row>
    <x:row r="1313">
      <x:c r="A1313" s="25" t="str">
        <x:v>CA-1315</x:v>
      </x:c>
      <x:c r="B1313" s="25" t="str">
        <x:v>CA-C1136</x:v>
      </x:c>
      <x:c r="C1313" s="25" t="n">
        <x:v>20799</x:v>
      </x:c>
      <x:c r="D1313" s="25" t="n">
        <x:v>20854</x:v>
      </x:c>
      <x:c r="E1313" s="25" t="str">
        <x:v>Port Carling Golf &amp; Country Club</x:v>
      </x:c>
      <x:c r="F1313" s="25"/>
      <x:c r="G1313" s="25" t="n">
        <x:v>84302</x:v>
      </x:c>
      <x:c r="H1313" s="25" t="str">
        <x:v>BLACK</x:v>
      </x:c>
      <x:c r="I1313" s="25" t="str">
        <x:v>https://api.golfcanada.ca/api/v1/facilities/20799</x:v>
      </x:c>
      <x:c r="J1313" s="25" t="str">
        <x:v>way/60701360</x:v>
      </x:c>
      <x:c r="K1313" s="25"/>
      <x:c r="L1313" s="25" t="n">
        <x:v>45.1154</x:v>
      </x:c>
      <x:c r="M1313" s="25" t="n">
        <x:v>-79.5922</x:v>
      </x:c>
      <x:c r="N1313" s="25" t="str">
        <x:v>2026-08-15</x:v>
      </x:c>
    </x:row>
    <x:row r="1314">
      <x:c r="A1314" s="25" t="str">
        <x:v>CA-1316</x:v>
      </x:c>
      <x:c r="B1314" s="25" t="str">
        <x:v>CA-C1137</x:v>
      </x:c>
      <x:c r="C1314" s="25" t="n">
        <x:v>20800</x:v>
      </x:c>
      <x:c r="D1314" s="25" t="n">
        <x:v>20855</x:v>
      </x:c>
      <x:c r="E1314" s="25" t="str">
        <x:v>Port Colborne Country Club</x:v>
      </x:c>
      <x:c r="F1314" s="25" t="str">
        <x:v>Port Colborne Country Club Limited</x:v>
      </x:c>
      <x:c r="G1314" s="25" t="n">
        <x:v>84305</x:v>
      </x:c>
      <x:c r="H1314" s="25" t="str">
        <x:v>Blue</x:v>
      </x:c>
      <x:c r="I1314" s="25" t="str">
        <x:v>https://api.golfcanada.ca/api/v1/facilities/20800</x:v>
      </x:c>
      <x:c r="J1314" s="25" t="str">
        <x:v>way/56219143</x:v>
      </x:c>
      <x:c r="K1314" s="25" t="str">
        <x:v>https://www.pcgolf.ca/</x:v>
      </x:c>
      <x:c r="L1314" s="25" t="n">
        <x:v>42.8835</x:v>
      </x:c>
      <x:c r="M1314" s="25" t="n">
        <x:v>-79.3396</x:v>
      </x:c>
      <x:c r="N1314" s="25" t="str">
        <x:v>2026-08-15</x:v>
      </x:c>
    </x:row>
    <x:row r="1315">
      <x:c r="A1315" s="25" t="str">
        <x:v>CA-1317</x:v>
      </x:c>
      <x:c r="B1315" s="25" t="str">
        <x:v>CA-C1138</x:v>
      </x:c>
      <x:c r="C1315" s="25" t="n">
        <x:v>20736</x:v>
      </x:c>
      <x:c r="D1315" s="25" t="n">
        <x:v>20769</x:v>
      </x:c>
      <x:c r="E1315" s="25" t="str">
        <x:v>Port Dover Golf Club</x:v>
      </x:c>
      <x:c r="F1315" s="25"/>
      <x:c r="G1315" s="25" t="n">
        <x:v>241657</x:v>
      </x:c>
      <x:c r="H1315" s="25" t="str">
        <x:v>Black</x:v>
      </x:c>
      <x:c r="I1315" s="25" t="str">
        <x:v>https://api.golfcanada.ca/api/v1/facilities/20736</x:v>
      </x:c>
      <x:c r="J1315" s="25" t="str">
        <x:v>way/67466009</x:v>
      </x:c>
      <x:c r="K1315" s="25" t="str">
        <x:v>https://lynnmeadowsgolf.com/</x:v>
      </x:c>
      <x:c r="L1315" s="25" t="n">
        <x:v>42.7837</x:v>
      </x:c>
      <x:c r="M1315" s="25" t="n">
        <x:v>-80.1996</x:v>
      </x:c>
      <x:c r="N1315" s="25" t="str">
        <x:v>2026-08-15</x:v>
      </x:c>
    </x:row>
    <x:row r="1316">
      <x:c r="A1316" s="25" t="str">
        <x:v>CA-1318</x:v>
      </x:c>
      <x:c r="B1316" s="25" t="str">
        <x:v>CA-C1139</x:v>
      </x:c>
      <x:c r="C1316" s="25" t="n">
        <x:v>20801</x:v>
      </x:c>
      <x:c r="D1316" s="25" t="n">
        <x:v>20856</x:v>
      </x:c>
      <x:c r="E1316" s="25" t="str">
        <x:v>Port Hope Golf &amp; Country Club</x:v>
      </x:c>
      <x:c r="F1316" s="25"/>
      <x:c r="G1316" s="25" t="n">
        <x:v>84311</x:v>
      </x:c>
      <x:c r="H1316" s="25" t="str">
        <x:v>Blue</x:v>
      </x:c>
      <x:c r="I1316" s="25" t="str">
        <x:v>https://api.golfcanada.ca/api/v1/facilities/20801</x:v>
      </x:c>
      <x:c r="J1316" s="25" t="str">
        <x:v>way/79146749</x:v>
      </x:c>
      <x:c r="K1316" s="25" t="str">
        <x:v>https://www.porthopegolf.ca/</x:v>
      </x:c>
      <x:c r="L1316" s="25" t="n">
        <x:v>43.9469</x:v>
      </x:c>
      <x:c r="M1316" s="25" t="n">
        <x:v>-78.3068</x:v>
      </x:c>
      <x:c r="N1316" s="25" t="str">
        <x:v>2026-08-15</x:v>
      </x:c>
    </x:row>
    <x:row r="1317">
      <x:c r="A1317" s="25" t="str">
        <x:v>CA-1319</x:v>
      </x:c>
      <x:c r="B1317" s="25" t="str">
        <x:v>CA-C1140</x:v>
      </x:c>
      <x:c r="C1317" s="25" t="n">
        <x:v>19512</x:v>
      </x:c>
      <x:c r="D1317" s="25" t="n">
        <x:v>19512</x:v>
      </x:c>
      <x:c r="E1317" s="25" t="str">
        <x:v>Prescott Golf Club</x:v>
      </x:c>
      <x:c r="F1317" s="25" t="str">
        <x:v>Prescott Golf Club Inc.</x:v>
      </x:c>
      <x:c r="G1317" s="25" t="n">
        <x:v>53331</x:v>
      </x:c>
      <x:c r="H1317" s="25" t="str">
        <x:v>Blue</x:v>
      </x:c>
      <x:c r="I1317" s="25" t="str">
        <x:v>https://api.golfcanada.ca/api/v1/facilities/19512</x:v>
      </x:c>
      <x:c r="J1317" s="25" t="str">
        <x:v>way/163236676</x:v>
      </x:c>
      <x:c r="K1317" s="25" t="str">
        <x:v>https://prescottgolfclub.ca/</x:v>
      </x:c>
      <x:c r="L1317" s="25" t="n">
        <x:v>44.7185</x:v>
      </x:c>
      <x:c r="M1317" s="25" t="n">
        <x:v>-75.5092</x:v>
      </x:c>
      <x:c r="N1317" s="25" t="str">
        <x:v>2026-08-15</x:v>
      </x:c>
    </x:row>
    <x:row r="1318">
      <x:c r="A1318" s="25" t="str">
        <x:v>CA-1320</x:v>
      </x:c>
      <x:c r="B1318" s="25" t="str">
        <x:v>CA-C1141</x:v>
      </x:c>
      <x:c r="C1318" s="25" t="n">
        <x:v>20802</x:v>
      </x:c>
      <x:c r="D1318" s="25" t="n">
        <x:v>20857</x:v>
      </x:c>
      <x:c r="E1318" s="25" t="str">
        <x:v>Puslinch Golf Club</x:v>
      </x:c>
      <x:c r="F1318" s="25"/>
      <x:c r="G1318" s="25" t="n">
        <x:v>84317</x:v>
      </x:c>
      <x:c r="H1318" s="25" t="str">
        <x:v>Blue</x:v>
      </x:c>
      <x:c r="I1318" s="25" t="str">
        <x:v>https://api.golfcanada.ca/api/v1/facilities/20802</x:v>
      </x:c>
      <x:c r="J1318" s="25"/>
      <x:c r="K1318" s="25"/>
      <x:c r="L1318" s="25" t="n">
        <x:v>43.4324</x:v>
      </x:c>
      <x:c r="M1318" s="25" t="n">
        <x:v>-80.3079</x:v>
      </x:c>
      <x:c r="N1318" s="25" t="str">
        <x:v>2026-08-15</x:v>
      </x:c>
    </x:row>
    <x:row r="1319">
      <x:c r="A1319" s="25" t="str">
        <x:v>CA-1321</x:v>
      </x:c>
      <x:c r="B1319" s="25" t="str">
        <x:v>CA-C1142</x:v>
      </x:c>
      <x:c r="C1319" s="25" t="n">
        <x:v>20923</x:v>
      </x:c>
      <x:c r="D1319" s="25" t="n">
        <x:v>21019</x:v>
      </x:c>
      <x:c r="E1319" s="25" t="str">
        <x:v>Quarry Golf Club</x:v>
      </x:c>
      <x:c r="F1319" s="25"/>
      <x:c r="G1319" s="25" t="n">
        <x:v>84907</x:v>
      </x:c>
      <x:c r="H1319" s="25" t="str">
        <x:v>BLACK     </x:v>
      </x:c>
      <x:c r="I1319" s="25" t="str">
        <x:v>https://api.golfcanada.ca/api/v1/facilities/20923</x:v>
      </x:c>
      <x:c r="J1319" s="25"/>
      <x:c r="K1319" s="25"/>
      <x:c r="L1319" s="25" t="n">
        <x:v>44.3868</x:v>
      </x:c>
      <x:c r="M1319" s="25" t="n">
        <x:v>-78.4145</x:v>
      </x:c>
      <x:c r="N1319" s="25" t="str">
        <x:v>2026-08-15</x:v>
      </x:c>
    </x:row>
    <x:row r="1320">
      <x:c r="A1320" s="25" t="str">
        <x:v>CA-1322</x:v>
      </x:c>
      <x:c r="B1320" s="25" t="str">
        <x:v>CA-C1143</x:v>
      </x:c>
      <x:c r="C1320" s="25" t="n">
        <x:v>33835</x:v>
      </x:c>
      <x:c r="D1320" s="25" t="n">
        <x:v>34339</x:v>
      </x:c>
      <x:c r="E1320" s="25" t="str">
        <x:v>Quarry Lion Golf Resort</x:v>
      </x:c>
      <x:c r="F1320" s="25"/>
      <x:c r="G1320" s="25" t="n">
        <x:v>245882</x:v>
      </x:c>
      <x:c r="H1320" s="25" t="str">
        <x:v>Blue</x:v>
      </x:c>
      <x:c r="I1320" s="25" t="str">
        <x:v>https://api.golfcanada.ca/api/v1/facilities/33835</x:v>
      </x:c>
      <x:c r="J1320" s="25"/>
      <x:c r="K1320" s="25" t="str">
        <x:v>https://quarryliongolfcourse.com/</x:v>
      </x:c>
      <x:c r="L1320" s="25" t="n">
        <x:v>43.946</x:v>
      </x:c>
      <x:c r="M1320" s="25" t="n">
        <x:v>-78.7163</x:v>
      </x:c>
      <x:c r="N1320" s="25" t="str">
        <x:v>2026-08-15</x:v>
      </x:c>
    </x:row>
    <x:row r="1321">
      <x:c r="A1321" s="25" t="str">
        <x:v>CA-1323</x:v>
      </x:c>
      <x:c r="B1321" s="25" t="str">
        <x:v>CA-C1144</x:v>
      </x:c>
      <x:c r="C1321" s="25" t="n">
        <x:v>31840</x:v>
      </x:c>
      <x:c r="D1321" s="25" t="n">
        <x:v>32473</x:v>
      </x:c>
      <x:c r="E1321" s="25" t="str">
        <x:v>Rainbow Ridge Golf Course</x:v>
      </x:c>
      <x:c r="F1321" s="25"/>
      <x:c r="G1321" s="25" t="n">
        <x:v>232624</x:v>
      </x:c>
      <x:c r="H1321" s="25" t="str">
        <x:v>Blue</x:v>
      </x:c>
      <x:c r="I1321" s="25" t="str">
        <x:v>https://api.golfcanada.ca/api/v1/facilities/31840</x:v>
      </x:c>
      <x:c r="J1321" s="25" t="str">
        <x:v>way/373482164</x:v>
      </x:c>
      <x:c r="K1321" s="25" t="str">
        <x:v>https://rainbowridgegolfcourse.com/</x:v>
      </x:c>
      <x:c r="L1321" s="25" t="n">
        <x:v>45.7289</x:v>
      </x:c>
      <x:c r="M1321" s="25" t="n">
        <x:v>-81.8086</x:v>
      </x:c>
      <x:c r="N1321" s="25" t="str">
        <x:v>2026-08-15</x:v>
      </x:c>
    </x:row>
    <x:row r="1322">
      <x:c r="A1322" s="25" t="str">
        <x:v>CA-1324</x:v>
      </x:c>
      <x:c r="B1322" s="25" t="str">
        <x:v>CA-C1145</x:v>
      </x:c>
      <x:c r="C1322" s="25" t="n">
        <x:v>20803</x:v>
      </x:c>
      <x:c r="D1322" s="25" t="n">
        <x:v>20859</x:v>
      </x:c>
      <x:c r="E1322" s="25" t="str">
        <x:v>RattleSnake Point Golf Club</x:v>
      </x:c>
      <x:c r="F1322" s="25" t="str">
        <x:v>RattleSnake Point Golf Club - Copperhead</x:v>
      </x:c>
      <x:c r="G1322" s="25" t="n">
        <x:v>85807</x:v>
      </x:c>
      <x:c r="H1322" s="25" t="str">
        <x:v>Gold</x:v>
      </x:c>
      <x:c r="I1322" s="25" t="str">
        <x:v>https://api.golfcanada.ca/api/v1/facilities/20803</x:v>
      </x:c>
      <x:c r="J1322" s="25"/>
      <x:c r="K1322" s="25"/>
      <x:c r="L1322" s="25" t="n">
        <x:v>43.4785</x:v>
      </x:c>
      <x:c r="M1322" s="25" t="n">
        <x:v>-79.8211</x:v>
      </x:c>
      <x:c r="N1322" s="25" t="str">
        <x:v>2026-08-15</x:v>
      </x:c>
    </x:row>
    <x:row r="1323">
      <x:c r="A1323" s="25" t="str">
        <x:v>CA-1325</x:v>
      </x:c>
      <x:c r="B1323" s="25" t="str">
        <x:v>CA-C1145</x:v>
      </x:c>
      <x:c r="C1323" s="25" t="n">
        <x:v>20803</x:v>
      </x:c>
      <x:c r="D1323" s="25" t="n">
        <x:v>20858</x:v>
      </x:c>
      <x:c r="E1323" s="25" t="str">
        <x:v>RattleSnake Point Golf Club</x:v>
      </x:c>
      <x:c r="F1323" s="25" t="str">
        <x:v>RattleSnake Point Golf Club - Sidewinder</x:v>
      </x:c>
      <x:c r="G1323" s="25" t="n">
        <x:v>85800</x:v>
      </x:c>
      <x:c r="H1323" s="25" t="str">
        <x:v>Gold</x:v>
      </x:c>
      <x:c r="I1323" s="25" t="str">
        <x:v>https://api.golfcanada.ca/api/v1/facilities/20803</x:v>
      </x:c>
      <x:c r="J1323" s="25"/>
      <x:c r="K1323" s="25"/>
      <x:c r="L1323" s="25" t="n">
        <x:v>43.4785</x:v>
      </x:c>
      <x:c r="M1323" s="25" t="n">
        <x:v>-79.8211</x:v>
      </x:c>
      <x:c r="N1323" s="25" t="str">
        <x:v>2026-08-15</x:v>
      </x:c>
    </x:row>
    <x:row r="1324">
      <x:c r="A1324" s="25" t="str">
        <x:v>CA-1326</x:v>
      </x:c>
      <x:c r="B1324" s="25" t="str">
        <x:v>CA-C1145</x:v>
      </x:c>
      <x:c r="C1324" s="25" t="n">
        <x:v>20803</x:v>
      </x:c>
      <x:c r="D1324" s="25" t="n">
        <x:v>20860</x:v>
      </x:c>
      <x:c r="E1324" s="25" t="str">
        <x:v>RattleSnake Point Golf Club</x:v>
      </x:c>
      <x:c r="F1324" s="25" t="str">
        <x:v>Rattlesnake Point Golf Club - The Rattler</x:v>
      </x:c>
      <x:c r="G1324" s="25" t="n">
        <x:v>252873</x:v>
      </x:c>
      <x:c r="H1324" s="25" t="str">
        <x:v>Blue</x:v>
      </x:c>
      <x:c r="I1324" s="25" t="str">
        <x:v>https://api.golfcanada.ca/api/v1/facilities/20803</x:v>
      </x:c>
      <x:c r="J1324" s="25"/>
      <x:c r="K1324" s="25"/>
      <x:c r="L1324" s="25" t="n">
        <x:v>43.4785</x:v>
      </x:c>
      <x:c r="M1324" s="25" t="n">
        <x:v>-79.8211</x:v>
      </x:c>
      <x:c r="N1324" s="25" t="str">
        <x:v>2026-08-15</x:v>
      </x:c>
    </x:row>
    <x:row r="1325">
      <x:c r="A1325" s="25" t="str">
        <x:v>CA-1327</x:v>
      </x:c>
      <x:c r="B1325" s="25" t="str">
        <x:v>CA-C1146</x:v>
      </x:c>
      <x:c r="C1325" s="25" t="n">
        <x:v>20978</x:v>
      </x:c>
      <x:c r="D1325" s="25" t="n">
        <x:v>21085</x:v>
      </x:c>
      <x:c r="E1325" s="25" t="str">
        <x:v>Rebel Creek Golf Club</x:v>
      </x:c>
      <x:c r="F1325" s="25"/>
      <x:c r="G1325" s="25" t="n">
        <x:v>85198</x:v>
      </x:c>
      <x:c r="H1325" s="25" t="str">
        <x:v>Titanium</x:v>
      </x:c>
      <x:c r="I1325" s="25" t="str">
        <x:v>https://api.golfcanada.ca/api/v1/facilities/20978</x:v>
      </x:c>
      <x:c r="J1325" s="25" t="str">
        <x:v>way/942444372</x:v>
      </x:c>
      <x:c r="K1325" s="25"/>
      <x:c r="L1325" s="25" t="n">
        <x:v>43.4093</x:v>
      </x:c>
      <x:c r="M1325" s="25" t="n">
        <x:v>-80.6099</x:v>
      </x:c>
      <x:c r="N1325" s="25" t="str">
        <x:v>2026-08-15</x:v>
      </x:c>
    </x:row>
    <x:row r="1326">
      <x:c r="A1326" s="25" t="str">
        <x:v>CA-1328</x:v>
      </x:c>
      <x:c r="B1326" s="25" t="str">
        <x:v>CA-C1147</x:v>
      </x:c>
      <x:c r="C1326" s="25" t="n">
        <x:v>19037</x:v>
      </x:c>
      <x:c r="D1326" s="25" t="n">
        <x:v>19037</x:v>
      </x:c>
      <x:c r="E1326" s="25" t="str">
        <x:v>Red Lake Area Golf &amp; Country Club</x:v>
      </x:c>
      <x:c r="F1326" s="25"/>
      <x:c r="G1326" s="25" t="n">
        <x:v>52224</x:v>
      </x:c>
      <x:c r="H1326" s="25" t="str">
        <x:v>Blue</x:v>
      </x:c>
      <x:c r="I1326" s="25" t="str">
        <x:v>https://api.golfcanada.ca/api/v1/facilities/19037</x:v>
      </x:c>
      <x:c r="J1326" s="25"/>
      <x:c r="K1326" s="25"/>
      <x:c r="L1326" s="25" t="n">
        <x:v>51.0673</x:v>
      </x:c>
      <x:c r="M1326" s="25" t="n">
        <x:v>-93.733</x:v>
      </x:c>
      <x:c r="N1326" s="25" t="str">
        <x:v>2026-08-15</x:v>
      </x:c>
    </x:row>
    <x:row r="1327">
      <x:c r="A1327" s="25" t="str">
        <x:v>CA-1329</x:v>
      </x:c>
      <x:c r="B1327" s="25" t="str">
        <x:v>CA-C1148</x:v>
      </x:c>
      <x:c r="C1327" s="25" t="n">
        <x:v>33361</x:v>
      </x:c>
      <x:c r="D1327" s="25" t="n">
        <x:v>33916</x:v>
      </x:c>
      <x:c r="E1327" s="25" t="str">
        <x:v>RedCrest Golf Club</x:v>
      </x:c>
      <x:c r="F1327" s="25"/>
      <x:c r="G1327" s="25" t="n">
        <x:v>238980</x:v>
      </x:c>
      <x:c r="H1327" s="25" t="str">
        <x:v>Black</x:v>
      </x:c>
      <x:c r="I1327" s="25" t="str">
        <x:v>https://api.golfcanada.ca/api/v1/facilities/33361</x:v>
      </x:c>
      <x:c r="J1327" s="25"/>
      <x:c r="K1327" s="25"/>
      <x:c r="L1327" s="25" t="n">
        <x:v>44.0432</x:v>
      </x:c>
      <x:c r="M1327" s="25" t="n">
        <x:v>-79.5574</x:v>
      </x:c>
      <x:c r="N1327" s="25" t="str">
        <x:v>2026-08-15</x:v>
      </x:c>
    </x:row>
    <x:row r="1328">
      <x:c r="A1328" s="25" t="str">
        <x:v>CA-1330</x:v>
      </x:c>
      <x:c r="B1328" s="25" t="str">
        <x:v>CA-C1149</x:v>
      </x:c>
      <x:c r="C1328" s="25" t="n">
        <x:v>20804</x:v>
      </x:c>
      <x:c r="D1328" s="25" t="n">
        <x:v>20861</x:v>
      </x:c>
      <x:c r="E1328" s="25" t="str">
        <x:v>Redtail Golf Course</x:v>
      </x:c>
      <x:c r="F1328" s="25"/>
      <x:c r="G1328" s="25" t="n">
        <x:v>84319</x:v>
      </x:c>
      <x:c r="H1328" s="25" t="str">
        <x:v>BLACK</x:v>
      </x:c>
      <x:c r="I1328" s="25" t="str">
        <x:v>https://api.golfcanada.ca/api/v1/facilities/20804</x:v>
      </x:c>
      <x:c r="J1328" s="25" t="str">
        <x:v>way/852979925</x:v>
      </x:c>
      <x:c r="K1328" s="25"/>
      <x:c r="L1328" s="25" t="n">
        <x:v>42.7247</x:v>
      </x:c>
      <x:c r="M1328" s="25" t="n">
        <x:v>-81.2419</x:v>
      </x:c>
      <x:c r="N1328" s="25" t="str">
        <x:v>2026-08-15</x:v>
      </x:c>
    </x:row>
    <x:row r="1329">
      <x:c r="A1329" s="25" t="str">
        <x:v>CA-1331</x:v>
      </x:c>
      <x:c r="B1329" s="25" t="str">
        <x:v>CA-C1150</x:v>
      </x:c>
      <x:c r="C1329" s="25" t="n">
        <x:v>20784</x:v>
      </x:c>
      <x:c r="D1329" s="25" t="n">
        <x:v>20836</x:v>
      </x:c>
      <x:c r="E1329" s="25" t="str">
        <x:v>Remington Parkview Golf &amp; Country Club</x:v>
      </x:c>
      <x:c r="F1329" s="25" t="str">
        <x:v>Remington Parkview Golf &amp; Country Club - UPPER</x:v>
      </x:c>
      <x:c r="G1329" s="25" t="n">
        <x:v>85766</x:v>
      </x:c>
      <x:c r="H1329" s="25" t="str">
        <x:v>BLUE      </x:v>
      </x:c>
      <x:c r="I1329" s="25" t="str">
        <x:v>https://api.golfcanada.ca/api/v1/facilities/20784</x:v>
      </x:c>
      <x:c r="J1329" s="25"/>
      <x:c r="K1329" s="25"/>
      <x:c r="L1329" s="25" t="n">
        <x:v>43.8415</x:v>
      </x:c>
      <x:c r="M1329" s="25" t="n">
        <x:v>-79.2357</x:v>
      </x:c>
      <x:c r="N1329" s="25" t="str">
        <x:v>2026-08-15</x:v>
      </x:c>
    </x:row>
    <x:row r="1330">
      <x:c r="A1330" s="25" t="str">
        <x:v>CA-1332</x:v>
      </x:c>
      <x:c r="B1330" s="25" t="str">
        <x:v>CA-C1150</x:v>
      </x:c>
      <x:c r="C1330" s="25" t="n">
        <x:v>20784</x:v>
      </x:c>
      <x:c r="D1330" s="25" t="n">
        <x:v>20835</x:v>
      </x:c>
      <x:c r="E1330" s="25" t="str">
        <x:v>Remington Parkview Golf &amp; Country Club</x:v>
      </x:c>
      <x:c r="F1330" s="25" t="str">
        <x:v>Remington Parkview Golf &amp; Country Club - VALLEY</x:v>
      </x:c>
      <x:c r="G1330" s="25" t="n">
        <x:v>85761</x:v>
      </x:c>
      <x:c r="H1330" s="25" t="str">
        <x:v>Blue</x:v>
      </x:c>
      <x:c r="I1330" s="25" t="str">
        <x:v>https://api.golfcanada.ca/api/v1/facilities/20784</x:v>
      </x:c>
      <x:c r="J1330" s="25"/>
      <x:c r="K1330" s="25"/>
      <x:c r="L1330" s="25" t="n">
        <x:v>43.8415</x:v>
      </x:c>
      <x:c r="M1330" s="25" t="n">
        <x:v>-79.2357</x:v>
      </x:c>
      <x:c r="N1330" s="25" t="str">
        <x:v>2026-08-15</x:v>
      </x:c>
    </x:row>
    <x:row r="1331">
      <x:c r="A1331" s="25" t="str">
        <x:v>CA-1333</x:v>
      </x:c>
      <x:c r="B1331" s="25" t="str">
        <x:v>CA-C1151</x:v>
      </x:c>
      <x:c r="C1331" s="25" t="n">
        <x:v>20989</x:v>
      </x:c>
      <x:c r="D1331" s="25" t="n">
        <x:v>21097</x:v>
      </x:c>
      <x:c r="E1331" s="25" t="str">
        <x:v>Renfrew Golf Club</x:v>
      </x:c>
      <x:c r="F1331" s="25"/>
      <x:c r="G1331" s="25" t="n">
        <x:v>86266</x:v>
      </x:c>
      <x:c r="H1331" s="25" t="str">
        <x:v>Blue</x:v>
      </x:c>
      <x:c r="I1331" s="25" t="str">
        <x:v>https://api.golfcanada.ca/api/v1/facilities/20989</x:v>
      </x:c>
      <x:c r="J1331" s="25" t="str">
        <x:v>way/147382995</x:v>
      </x:c>
      <x:c r="K1331" s="25"/>
      <x:c r="L1331" s="25" t="n">
        <x:v>45.5144</x:v>
      </x:c>
      <x:c r="M1331" s="25" t="n">
        <x:v>-76.7585</x:v>
      </x:c>
      <x:c r="N1331" s="25" t="str">
        <x:v>2026-08-15</x:v>
      </x:c>
    </x:row>
    <x:row r="1332">
      <x:c r="A1332" s="25" t="str">
        <x:v>CA-1334</x:v>
      </x:c>
      <x:c r="B1332" s="25" t="str">
        <x:v>CA-C1152</x:v>
      </x:c>
      <x:c r="C1332" s="25" t="n">
        <x:v>19361</x:v>
      </x:c>
      <x:c r="D1332" s="25" t="n">
        <x:v>19361</x:v>
      </x:c>
      <x:c r="E1332" s="25" t="str">
        <x:v>Richmond Centennial Golf Club</x:v>
      </x:c>
      <x:c r="F1332" s="25" t="str">
        <x:v>Richmond Centennial Golf Course</x:v>
      </x:c>
      <x:c r="G1332" s="25" t="n">
        <x:v>52989</x:v>
      </x:c>
      <x:c r="H1332" s="25" t="str">
        <x:v>Blue</x:v>
      </x:c>
      <x:c r="I1332" s="25" t="str">
        <x:v>https://api.golfcanada.ca/api/v1/facilities/19361</x:v>
      </x:c>
      <x:c r="J1332" s="25"/>
      <x:c r="K1332" s="25"/>
      <x:c r="L1332" s="25" t="n">
        <x:v>45.169</x:v>
      </x:c>
      <x:c r="M1332" s="25" t="n">
        <x:v>-75.8419</x:v>
      </x:c>
      <x:c r="N1332" s="25" t="str">
        <x:v>2026-08-15</x:v>
      </x:c>
    </x:row>
    <x:row r="1333">
      <x:c r="A1333" s="25" t="str">
        <x:v>CA-1335</x:v>
      </x:c>
      <x:c r="B1333" s="25" t="str">
        <x:v>CA-C1153</x:v>
      </x:c>
      <x:c r="C1333" s="25" t="n">
        <x:v>20805</x:v>
      </x:c>
      <x:c r="D1333" s="25" t="n">
        <x:v>20862</x:v>
      </x:c>
      <x:c r="E1333" s="25" t="str">
        <x:v>Richmond Hill Golf Club</x:v>
      </x:c>
      <x:c r="F1333" s="25"/>
      <x:c r="G1333" s="25" t="n">
        <x:v>84323</x:v>
      </x:c>
      <x:c r="H1333" s="25" t="str">
        <x:v>Blue</x:v>
      </x:c>
      <x:c r="I1333" s="25" t="str">
        <x:v>https://api.golfcanada.ca/api/v1/facilities/20805</x:v>
      </x:c>
      <x:c r="J1333" s="25" t="str">
        <x:v>way/29031398</x:v>
      </x:c>
      <x:c r="K1333" s="25"/>
      <x:c r="L1333" s="25" t="n">
        <x:v>43.836</x:v>
      </x:c>
      <x:c r="M1333" s="25" t="n">
        <x:v>-79.4529</x:v>
      </x:c>
      <x:c r="N1333" s="25" t="str">
        <x:v>2026-08-15</x:v>
      </x:c>
    </x:row>
    <x:row r="1334">
      <x:c r="A1334" s="25" t="str">
        <x:v>CA-1336</x:v>
      </x:c>
      <x:c r="B1334" s="25" t="str">
        <x:v>CA-C1154</x:v>
      </x:c>
      <x:c r="C1334" s="25" t="n">
        <x:v>19427</x:v>
      </x:c>
      <x:c r="D1334" s="25" t="n">
        <x:v>19427</x:v>
      </x:c>
      <x:c r="E1334" s="25" t="str">
        <x:v>Rideau Glen Golf Club</x:v>
      </x:c>
      <x:c r="F1334" s="25"/>
      <x:c r="G1334" s="25" t="n">
        <x:v>87654</x:v>
      </x:c>
      <x:c r="H1334" s="25" t="str">
        <x:v>White/Black</x:v>
      </x:c>
      <x:c r="I1334" s="25" t="str">
        <x:v>https://api.golfcanada.ca/api/v1/facilities/19427</x:v>
      </x:c>
      <x:c r="J1334" s="25" t="str">
        <x:v>way/84830947</x:v>
      </x:c>
      <x:c r="K1334" s="25"/>
      <x:c r="L1334" s="25" t="n">
        <x:v>45.0172</x:v>
      </x:c>
      <x:c r="M1334" s="25" t="n">
        <x:v>-75.6326</x:v>
      </x:c>
      <x:c r="N1334" s="25" t="str">
        <x:v>2026-08-15</x:v>
      </x:c>
    </x:row>
    <x:row r="1335">
      <x:c r="A1335" s="25" t="str">
        <x:v>CA-1337</x:v>
      </x:c>
      <x:c r="B1335" s="25" t="str">
        <x:v>CA-C1155</x:v>
      </x:c>
      <x:c r="C1335" s="25" t="n">
        <x:v>20807</x:v>
      </x:c>
      <x:c r="D1335" s="25" t="n">
        <x:v>20864</x:v>
      </x:c>
      <x:c r="E1335" s="25" t="str">
        <x:v>Rideau Lakes Golf &amp; Country Club</x:v>
      </x:c>
      <x:c r="F1335" s="25"/>
      <x:c r="G1335" s="25" t="n">
        <x:v>84338</x:v>
      </x:c>
      <x:c r="H1335" s="25" t="str">
        <x:v>Gold</x:v>
      </x:c>
      <x:c r="I1335" s="25" t="str">
        <x:v>https://api.golfcanada.ca/api/v1/facilities/20807</x:v>
      </x:c>
      <x:c r="J1335" s="25" t="str">
        <x:v>way/73915596</x:v>
      </x:c>
      <x:c r="K1335" s="25" t="str">
        <x:v>https://www.rideaulakesgolf.ca/</x:v>
      </x:c>
      <x:c r="L1335" s="25" t="n">
        <x:v>44.6731</x:v>
      </x:c>
      <x:c r="M1335" s="25" t="n">
        <x:v>-76.3583</x:v>
      </x:c>
      <x:c r="N1335" s="25" t="str">
        <x:v>2026-08-15</x:v>
      </x:c>
    </x:row>
    <x:row r="1336">
      <x:c r="A1336" s="25" t="str">
        <x:v>CA-1338</x:v>
      </x:c>
      <x:c r="B1336" s="25" t="str">
        <x:v>CA-C1156</x:v>
      </x:c>
      <x:c r="C1336" s="25" t="n">
        <x:v>25859</x:v>
      </x:c>
      <x:c r="D1336" s="25" t="n">
        <x:v>25754</x:v>
      </x:c>
      <x:c r="E1336" s="25" t="str">
        <x:v>Rideau View Golf Club</x:v>
      </x:c>
      <x:c r="F1336" s="25" t="str">
        <x:v>Rideau View Country Club</x:v>
      </x:c>
      <x:c r="G1336" s="25" t="n">
        <x:v>188404</x:v>
      </x:c>
      <x:c r="H1336" s="25" t="str">
        <x:v>Black</x:v>
      </x:c>
      <x:c r="I1336" s="25" t="str">
        <x:v>https://api.golfcanada.ca/api/v1/facilities/25859</x:v>
      </x:c>
      <x:c r="J1336" s="25" t="str">
        <x:v>way/84830910</x:v>
      </x:c>
      <x:c r="K1336" s="25"/>
      <x:c r="L1336" s="25" t="n">
        <x:v>45.1989</x:v>
      </x:c>
      <x:c r="M1336" s="25" t="n">
        <x:v>-75.6548</x:v>
      </x:c>
      <x:c r="N1336" s="25" t="str">
        <x:v>2026-08-15</x:v>
      </x:c>
    </x:row>
    <x:row r="1337">
      <x:c r="A1337" s="25" t="str">
        <x:v>CA-1339</x:v>
      </x:c>
      <x:c r="B1337" s="25" t="str">
        <x:v>CA-C1157</x:v>
      </x:c>
      <x:c r="C1337" s="25" t="n">
        <x:v>20808</x:v>
      </x:c>
      <x:c r="D1337" s="25" t="n">
        <x:v>20865</x:v>
      </x:c>
      <x:c r="E1337" s="25" t="str">
        <x:v>Ridgetown Golf &amp; Curling Club</x:v>
      </x:c>
      <x:c r="F1337" s="25"/>
      <x:c r="G1337" s="25" t="n">
        <x:v>84344</x:v>
      </x:c>
      <x:c r="H1337" s="25" t="str">
        <x:v>White</x:v>
      </x:c>
      <x:c r="I1337" s="25" t="str">
        <x:v>https://api.golfcanada.ca/api/v1/facilities/20808</x:v>
      </x:c>
      <x:c r="J1337" s="25" t="str">
        <x:v>way/175943848</x:v>
      </x:c>
      <x:c r="K1337" s="25"/>
      <x:c r="L1337" s="25" t="n">
        <x:v>42.4194</x:v>
      </x:c>
      <x:c r="M1337" s="25" t="n">
        <x:v>-81.8864</x:v>
      </x:c>
      <x:c r="N1337" s="25" t="str">
        <x:v>2026-08-15</x:v>
      </x:c>
    </x:row>
    <x:row r="1338">
      <x:c r="A1338" s="25" t="str">
        <x:v>CA-1340</x:v>
      </x:c>
      <x:c r="B1338" s="25" t="str">
        <x:v>CA-C1158</x:v>
      </x:c>
      <x:c r="C1338" s="25" t="n">
        <x:v>20811</x:v>
      </x:c>
      <x:c r="D1338" s="25" t="n">
        <x:v>20868</x:v>
      </x:c>
      <x:c r="E1338" s="25" t="str">
        <x:v>Rivendell Golf Club</x:v>
      </x:c>
      <x:c r="F1338" s="25"/>
      <x:c r="G1338" s="25" t="n">
        <x:v>84364</x:v>
      </x:c>
      <x:c r="H1338" s="25" t="str">
        <x:v>BLUE</x:v>
      </x:c>
      <x:c r="I1338" s="25" t="str">
        <x:v>https://api.golfcanada.ca/api/v1/facilities/20811</x:v>
      </x:c>
      <x:c r="J1338" s="25"/>
      <x:c r="K1338" s="25"/>
      <x:c r="L1338" s="25" t="n">
        <x:v>44.5077</x:v>
      </x:c>
      <x:c r="M1338" s="25" t="n">
        <x:v>-76.6953</x:v>
      </x:c>
      <x:c r="N1338" s="25" t="str">
        <x:v>2026-08-15</x:v>
      </x:c>
    </x:row>
    <x:row r="1339">
      <x:c r="A1339" s="25" t="str">
        <x:v>CA-1341</x:v>
      </x:c>
      <x:c r="B1339" s="25" t="str">
        <x:v>CA-C1159</x:v>
      </x:c>
      <x:c r="C1339" s="25" t="n">
        <x:v>18095</x:v>
      </x:c>
      <x:c r="D1339" s="25" t="n">
        <x:v>18095</x:v>
      </x:c>
      <x:c r="E1339" s="25" t="str">
        <x:v>River Valley Golf Club</x:v>
      </x:c>
      <x:c r="F1339" s="25" t="str">
        <x:v>River Valley Golf &amp; Country Club</x:v>
      </x:c>
      <x:c r="G1339" s="25" t="n">
        <x:v>49802</x:v>
      </x:c>
      <x:c r="H1339" s="25" t="str">
        <x:v>Blue</x:v>
      </x:c>
      <x:c r="I1339" s="25" t="str">
        <x:v>https://api.golfcanada.ca/api/v1/facilities/18095</x:v>
      </x:c>
      <x:c r="J1339" s="25"/>
      <x:c r="K1339" s="25"/>
      <x:c r="L1339" s="25" t="n">
        <x:v>43.2666</x:v>
      </x:c>
      <x:c r="M1339" s="25" t="n">
        <x:v>-81.1337</x:v>
      </x:c>
      <x:c r="N1339" s="25" t="str">
        <x:v>2026-08-15</x:v>
      </x:c>
    </x:row>
    <x:row r="1340">
      <x:c r="A1340" s="25" t="str">
        <x:v>CA-1342</x:v>
      </x:c>
      <x:c r="B1340" s="25" t="str">
        <x:v>CA-C1160</x:v>
      </x:c>
      <x:c r="C1340" s="25" t="n">
        <x:v>25077</x:v>
      </x:c>
      <x:c r="D1340" s="25" t="n">
        <x:v>24897</x:v>
      </x:c>
      <x:c r="E1340" s="25" t="str">
        <x:v>Riverbend Golf &amp; Country Club</x:v>
      </x:c>
      <x:c r="F1340" s="25"/>
      <x:c r="G1340" s="25" t="n">
        <x:v>177724</x:v>
      </x:c>
      <x:c r="H1340" s="25" t="str">
        <x:v>Blue</x:v>
      </x:c>
      <x:c r="I1340" s="25" t="str">
        <x:v>https://api.golfcanada.ca/api/v1/facilities/25077</x:v>
      </x:c>
      <x:c r="J1340" s="25" t="str">
        <x:v>way/77184849</x:v>
      </x:c>
      <x:c r="K1340" s="25"/>
      <x:c r="L1340" s="25" t="n">
        <x:v>45.1395</x:v>
      </x:c>
      <x:c r="M1340" s="25" t="n">
        <x:v>-75.9392</x:v>
      </x:c>
      <x:c r="N1340" s="25" t="str">
        <x:v>2026-08-15</x:v>
      </x:c>
    </x:row>
    <x:row r="1341">
      <x:c r="A1341" s="25" t="str">
        <x:v>CA-1343</x:v>
      </x:c>
      <x:c r="B1341" s="25" t="str">
        <x:v>CA-C1161</x:v>
      </x:c>
      <x:c r="C1341" s="25" t="n">
        <x:v>20948</x:v>
      </x:c>
      <x:c r="D1341" s="25" t="n">
        <x:v>21050</x:v>
      </x:c>
      <x:c r="E1341" s="25" t="str">
        <x:v>RiverBend Golf Community</x:v>
      </x:c>
      <x:c r="F1341" s="25"/>
      <x:c r="G1341" s="25" t="n">
        <x:v>85050</x:v>
      </x:c>
      <x:c r="H1341" s="25" t="str">
        <x:v>BLACK</x:v>
      </x:c>
      <x:c r="I1341" s="25" t="str">
        <x:v>https://api.golfcanada.ca/api/v1/facilities/20948</x:v>
      </x:c>
      <x:c r="J1341" s="25" t="str">
        <x:v>way/124946524</x:v>
      </x:c>
      <x:c r="K1341" s="25"/>
      <x:c r="L1341" s="25" t="n">
        <x:v>42.9789</x:v>
      </x:c>
      <x:c r="M1341" s="25" t="n">
        <x:v>-81.3531</x:v>
      </x:c>
      <x:c r="N1341" s="25" t="str">
        <x:v>2026-08-15</x:v>
      </x:c>
    </x:row>
    <x:row r="1342">
      <x:c r="A1342" s="25" t="str">
        <x:v>CA-1344</x:v>
      </x:c>
      <x:c r="B1342" s="25" t="str">
        <x:v>CA-C1162</x:v>
      </x:c>
      <x:c r="C1342" s="25" t="n">
        <x:v>32550</x:v>
      </x:c>
      <x:c r="D1342" s="25" t="n">
        <x:v>33150</x:v>
      </x:c>
      <x:c r="E1342" s="25" t="str">
        <x:v>RiverEdge Golf Club</x:v>
      </x:c>
      <x:c r="F1342" s="25"/>
      <x:c r="G1342" s="25" t="n">
        <x:v>223932</x:v>
      </x:c>
      <x:c r="H1342" s="25" t="str">
        <x:v>Blue</x:v>
      </x:c>
      <x:c r="I1342" s="25" t="str">
        <x:v>https://api.golfcanada.ca/api/v1/facilities/32550</x:v>
      </x:c>
      <x:c r="J1342" s="25" t="str">
        <x:v>way/154776342</x:v>
      </x:c>
      <x:c r="K1342" s="25"/>
      <x:c r="L1342" s="25" t="n">
        <x:v>43.4033</x:v>
      </x:c>
      <x:c r="M1342" s="25" t="n">
        <x:v>-80.3957</x:v>
      </x:c>
      <x:c r="N1342" s="25" t="str">
        <x:v>2026-08-15</x:v>
      </x:c>
    </x:row>
    <x:row r="1343">
      <x:c r="A1343" s="25" t="str">
        <x:v>CA-1345</x:v>
      </x:c>
      <x:c r="B1343" s="25" t="str">
        <x:v>CA-C1163</x:v>
      </x:c>
      <x:c r="C1343" s="25" t="n">
        <x:v>33467</x:v>
      </x:c>
      <x:c r="D1343" s="25" t="n">
        <x:v>34019</x:v>
      </x:c>
      <x:c r="E1343" s="25" t="str">
        <x:v>Riverside Golf Club</x:v>
      </x:c>
      <x:c r="F1343" s="25"/>
      <x:c r="G1343" s="25" t="n">
        <x:v>241632</x:v>
      </x:c>
      <x:c r="H1343" s="25" t="str">
        <x:v>BLUE</x:v>
      </x:c>
      <x:c r="I1343" s="25" t="str">
        <x:v>https://api.golfcanada.ca/api/v1/facilities/33467</x:v>
      </x:c>
      <x:c r="J1343" s="25"/>
      <x:c r="K1343" s="25"/>
      <x:c r="L1343" s="25" t="n">
        <x:v>43.8666</x:v>
      </x:c>
      <x:c r="M1343" s="25" t="n">
        <x:v>-79.0718</x:v>
      </x:c>
      <x:c r="N1343" s="25" t="str">
        <x:v>2026-08-15</x:v>
      </x:c>
    </x:row>
    <x:row r="1344">
      <x:c r="A1344" s="25" t="str">
        <x:v>CA-1346</x:v>
      </x:c>
      <x:c r="B1344" s="25" t="str">
        <x:v>CA-C1164</x:v>
      </x:c>
      <x:c r="C1344" s="25" t="n">
        <x:v>31877</x:v>
      </x:c>
      <x:c r="D1344" s="25" t="n">
        <x:v>32510</x:v>
      </x:c>
      <x:c r="E1344" s="25" t="str">
        <x:v>Riverview Downs Golf &amp; Country Club</x:v>
      </x:c>
      <x:c r="F1344" s="25"/>
      <x:c r="G1344" s="25"/>
      <x:c r="H1344" s="25"/>
      <x:c r="I1344" s="25" t="str">
        <x:v>https://api.golfcanada.ca/api/v1/facilities/31877</x:v>
      </x:c>
      <x:c r="J1344" s="25"/>
      <x:c r="K1344" s="25"/>
      <x:c r="L1344" s="25" t="n">
        <x:v>42.987635</x:v>
      </x:c>
      <x:c r="M1344" s="25" t="n">
        <x:v>-79.383044</x:v>
      </x:c>
      <x:c r="N1344" s="25" t="str">
        <x:v>2026-08-15</x:v>
      </x:c>
    </x:row>
    <x:row r="1345">
      <x:c r="A1345" s="25" t="str">
        <x:v>CA-1347</x:v>
      </x:c>
      <x:c r="B1345" s="25" t="str">
        <x:v>CA-C1165</x:v>
      </x:c>
      <x:c r="C1345" s="25" t="n">
        <x:v>19539</x:v>
      </x:c>
      <x:c r="D1345" s="25" t="n">
        <x:v>19539</x:v>
      </x:c>
      <x:c r="E1345" s="25" t="str">
        <x:v>Roanoke Golf Club</x:v>
      </x:c>
      <x:c r="F1345" s="25"/>
      <x:c r="G1345" s="25" t="n">
        <x:v>53391</x:v>
      </x:c>
      <x:c r="H1345" s="25" t="str">
        <x:v>Blue</x:v>
      </x:c>
      <x:c r="I1345" s="25" t="str">
        <x:v>https://api.golfcanada.ca/api/v1/facilities/19539</x:v>
      </x:c>
      <x:c r="J1345" s="25" t="str">
        <x:v>way/373958613</x:v>
      </x:c>
      <x:c r="K1345" s="25"/>
      <x:c r="L1345" s="25" t="n">
        <x:v>45.8457</x:v>
      </x:c>
      <x:c r="M1345" s="25" t="n">
        <x:v>-77.2276</x:v>
      </x:c>
      <x:c r="N1345" s="25" t="str">
        <x:v>2026-08-15</x:v>
      </x:c>
    </x:row>
    <x:row r="1346">
      <x:c r="A1346" s="25" t="str">
        <x:v>CA-1348</x:v>
      </x:c>
      <x:c r="B1346" s="25" t="str">
        <x:v>CA-C1166</x:v>
      </x:c>
      <x:c r="C1346" s="25" t="n">
        <x:v>20971</x:v>
      </x:c>
      <x:c r="D1346" s="25" t="n">
        <x:v>21078</x:v>
      </x:c>
      <x:c r="E1346" s="25" t="str">
        <x:v>Rochester Place Golf Course</x:v>
      </x:c>
      <x:c r="F1346" s="25"/>
      <x:c r="G1346" s="25" t="n">
        <x:v>238658</x:v>
      </x:c>
      <x:c r="H1346" s="25" t="str">
        <x:v>Blue</x:v>
      </x:c>
      <x:c r="I1346" s="25" t="str">
        <x:v>https://api.golfcanada.ca/api/v1/facilities/20971</x:v>
      </x:c>
      <x:c r="J1346" s="25" t="str">
        <x:v>way/207119947</x:v>
      </x:c>
      <x:c r="K1346" s="25"/>
      <x:c r="L1346" s="25" t="n">
        <x:v>42.296187</x:v>
      </x:c>
      <x:c r="M1346" s="25" t="n">
        <x:v>-82.628631</x:v>
      </x:c>
      <x:c r="N1346" s="25" t="str">
        <x:v>2026-08-15</x:v>
      </x:c>
    </x:row>
    <x:row r="1347">
      <x:c r="A1347" s="25" t="str">
        <x:v>CA-1349</x:v>
      </x:c>
      <x:c r="B1347" s="25" t="str">
        <x:v>CA-C1167</x:v>
      </x:c>
      <x:c r="C1347" s="25" t="n">
        <x:v>19324</x:v>
      </x:c>
      <x:c r="D1347" s="25" t="n">
        <x:v>19324</x:v>
      </x:c>
      <x:c r="E1347" s="25" t="str">
        <x:v>Rockland (Club de golf)</x:v>
      </x:c>
      <x:c r="F1347" s="25" t="str">
        <x:v>Rockland (Club de golf) - East/West</x:v>
      </x:c>
      <x:c r="G1347" s="25" t="n">
        <x:v>52915</x:v>
      </x:c>
      <x:c r="H1347" s="25" t="str">
        <x:v>Noir</x:v>
      </x:c>
      <x:c r="I1347" s="25" t="str">
        <x:v>https://api.golfcanada.ca/api/v1/facilities/19324</x:v>
      </x:c>
      <x:c r="J1347" s="25"/>
      <x:c r="K1347" s="25"/>
      <x:c r="L1347" s="25" t="n">
        <x:v>45.5497</x:v>
      </x:c>
      <x:c r="M1347" s="25" t="n">
        <x:v>-75.3002</x:v>
      </x:c>
      <x:c r="N1347" s="25" t="str">
        <x:v>2026-08-15</x:v>
      </x:c>
    </x:row>
    <x:row r="1348">
      <x:c r="A1348" s="25" t="str">
        <x:v>CA-1350</x:v>
      </x:c>
      <x:c r="B1348" s="25" t="str">
        <x:v>CA-C1167</x:v>
      </x:c>
      <x:c r="C1348" s="25" t="n">
        <x:v>19324</x:v>
      </x:c>
      <x:c r="D1348" s="25" t="n">
        <x:v>19326</x:v>
      </x:c>
      <x:c r="E1348" s="25" t="str">
        <x:v>Rockland (Club de golf)</x:v>
      </x:c>
      <x:c r="F1348" s="25" t="str">
        <x:v>Rockland (Club de golf) - South/East</x:v>
      </x:c>
      <x:c r="G1348" s="25" t="n">
        <x:v>52922</x:v>
      </x:c>
      <x:c r="H1348" s="25" t="str">
        <x:v>Noir</x:v>
      </x:c>
      <x:c r="I1348" s="25" t="str">
        <x:v>https://api.golfcanada.ca/api/v1/facilities/19324</x:v>
      </x:c>
      <x:c r="J1348" s="25"/>
      <x:c r="K1348" s="25"/>
      <x:c r="L1348" s="25" t="n">
        <x:v>45.5497</x:v>
      </x:c>
      <x:c r="M1348" s="25" t="n">
        <x:v>-75.3002</x:v>
      </x:c>
      <x:c r="N1348" s="25" t="str">
        <x:v>2026-08-15</x:v>
      </x:c>
    </x:row>
    <x:row r="1349">
      <x:c r="A1349" s="25" t="str">
        <x:v>CA-1351</x:v>
      </x:c>
      <x:c r="B1349" s="25" t="str">
        <x:v>CA-C1167</x:v>
      </x:c>
      <x:c r="C1349" s="25" t="n">
        <x:v>19324</x:v>
      </x:c>
      <x:c r="D1349" s="25" t="n">
        <x:v>19327</x:v>
      </x:c>
      <x:c r="E1349" s="25" t="str">
        <x:v>Rockland (Club de golf)</x:v>
      </x:c>
      <x:c r="F1349" s="25" t="str">
        <x:v>Rockland (Club de golf) West/South</x:v>
      </x:c>
      <x:c r="G1349" s="25" t="n">
        <x:v>52926</x:v>
      </x:c>
      <x:c r="H1349" s="25" t="str">
        <x:v>Noir</x:v>
      </x:c>
      <x:c r="I1349" s="25" t="str">
        <x:v>https://api.golfcanada.ca/api/v1/facilities/19324</x:v>
      </x:c>
      <x:c r="J1349" s="25"/>
      <x:c r="K1349" s="25"/>
      <x:c r="L1349" s="25" t="n">
        <x:v>45.5497</x:v>
      </x:c>
      <x:c r="M1349" s="25" t="n">
        <x:v>-75.3002</x:v>
      </x:c>
      <x:c r="N1349" s="25" t="str">
        <x:v>2026-08-15</x:v>
      </x:c>
    </x:row>
    <x:row r="1350">
      <x:c r="A1350" s="25" t="str">
        <x:v>CA-1352</x:v>
      </x:c>
      <x:c r="B1350" s="25" t="str">
        <x:v>CA-C1168</x:v>
      </x:c>
      <x:c r="C1350" s="25" t="n">
        <x:v>20815</x:v>
      </x:c>
      <x:c r="D1350" s="25" t="n">
        <x:v>20872</x:v>
      </x:c>
      <x:c r="E1350" s="25" t="str">
        <x:v>Rockway Golf Course</x:v>
      </x:c>
      <x:c r="F1350" s="25"/>
      <x:c r="G1350" s="25" t="n">
        <x:v>84382</x:v>
      </x:c>
      <x:c r="H1350" s="25" t="str">
        <x:v>BLUE</x:v>
      </x:c>
      <x:c r="I1350" s="25" t="str">
        <x:v>https://api.golfcanada.ca/api/v1/facilities/20815</x:v>
      </x:c>
      <x:c r="J1350" s="25"/>
      <x:c r="K1350" s="25"/>
      <x:c r="L1350" s="25" t="n">
        <x:v>43.437091</x:v>
      </x:c>
      <x:c r="M1350" s="25" t="n">
        <x:v>-80.467987</x:v>
      </x:c>
      <x:c r="N1350" s="25" t="str">
        <x:v>2026-08-15</x:v>
      </x:c>
    </x:row>
    <x:row r="1351">
      <x:c r="A1351" s="25" t="str">
        <x:v>CA-1353</x:v>
      </x:c>
      <x:c r="B1351" s="25" t="str">
        <x:v>CA-C1169</x:v>
      </x:c>
      <x:c r="C1351" s="25" t="n">
        <x:v>20972</x:v>
      </x:c>
      <x:c r="D1351" s="25" t="n">
        <x:v>21079</x:v>
      </x:c>
      <x:c r="E1351" s="25" t="str">
        <x:v>Rockway Vineyards Golf Club</x:v>
      </x:c>
      <x:c r="F1351" s="25" t="str">
        <x:v>Rockway Vineyards</x:v>
      </x:c>
      <x:c r="G1351" s="25" t="n">
        <x:v>85170</x:v>
      </x:c>
      <x:c r="H1351" s="25" t="str">
        <x:v>GOLD</x:v>
      </x:c>
      <x:c r="I1351" s="25" t="str">
        <x:v>https://api.golfcanada.ca/api/v1/facilities/20972</x:v>
      </x:c>
      <x:c r="J1351" s="25"/>
      <x:c r="K1351" s="25"/>
      <x:c r="L1351" s="25" t="n">
        <x:v>43.1229</x:v>
      </x:c>
      <x:c r="M1351" s="25" t="n">
        <x:v>-79.3163</x:v>
      </x:c>
      <x:c r="N1351" s="25" t="str">
        <x:v>2026-08-15</x:v>
      </x:c>
    </x:row>
    <x:row r="1352">
      <x:c r="A1352" s="25" t="str">
        <x:v>CA-1354</x:v>
      </x:c>
      <x:c r="B1352" s="25" t="str">
        <x:v>CA-C1170</x:v>
      </x:c>
      <x:c r="C1352" s="25" t="n">
        <x:v>20926</x:v>
      </x:c>
      <x:c r="D1352" s="25" t="n">
        <x:v>21022</x:v>
      </x:c>
      <x:c r="E1352" s="25" t="str">
        <x:v>Rocky Crest Golf Club</x:v>
      </x:c>
      <x:c r="F1352" s="25"/>
      <x:c r="G1352" s="25" t="n">
        <x:v>84923</x:v>
      </x:c>
      <x:c r="H1352" s="25" t="str">
        <x:v>Gold </x:v>
      </x:c>
      <x:c r="I1352" s="25" t="str">
        <x:v>https://api.golfcanada.ca/api/v1/facilities/20926</x:v>
      </x:c>
      <x:c r="J1352" s="25" t="str">
        <x:v>way/1315643081</x:v>
      </x:c>
      <x:c r="K1352" s="25"/>
      <x:c r="L1352" s="25" t="n">
        <x:v>45.2374</x:v>
      </x:c>
      <x:c r="M1352" s="25" t="n">
        <x:v>-79.78</x:v>
      </x:c>
      <x:c r="N1352" s="25" t="str">
        <x:v>2026-08-15</x:v>
      </x:c>
    </x:row>
    <x:row r="1353">
      <x:c r="A1353" s="25" t="str">
        <x:v>CA-1355</x:v>
      </x:c>
      <x:c r="B1353" s="25" t="str">
        <x:v>CA-C1171</x:v>
      </x:c>
      <x:c r="C1353" s="25" t="n">
        <x:v>20892</x:v>
      </x:c>
      <x:c r="D1353" s="25" t="n">
        <x:v>20970</x:v>
      </x:c>
      <x:c r="E1353" s="25" t="str">
        <x:v>Rolling Hills Golf Club</x:v>
      </x:c>
      <x:c r="F1353" s="25" t="str">
        <x:v>Rolling Hills - Bethesda Grange</x:v>
      </x:c>
      <x:c r="G1353" s="25" t="n">
        <x:v>86017</x:v>
      </x:c>
      <x:c r="H1353" s="25" t="str">
        <x:v>Blue</x:v>
      </x:c>
      <x:c r="I1353" s="25" t="str">
        <x:v>https://api.golfcanada.ca/api/v1/facilities/20892</x:v>
      </x:c>
      <x:c r="J1353" s="25"/>
      <x:c r="K1353" s="25"/>
      <x:c r="L1353" s="25" t="n">
        <x:v>44.053</x:v>
      </x:c>
      <x:c r="M1353" s="25" t="n">
        <x:v>-79.4583</x:v>
      </x:c>
      <x:c r="N1353" s="25" t="str">
        <x:v>2026-08-15</x:v>
      </x:c>
    </x:row>
    <x:row r="1354">
      <x:c r="A1354" s="25" t="str">
        <x:v>CA-1356</x:v>
      </x:c>
      <x:c r="B1354" s="25" t="str">
        <x:v>CA-C1171</x:v>
      </x:c>
      <x:c r="C1354" s="25" t="n">
        <x:v>20892</x:v>
      </x:c>
      <x:c r="D1354" s="25" t="n">
        <x:v>20971</x:v>
      </x:c>
      <x:c r="E1354" s="25" t="str">
        <x:v>Rolling Hills Golf Club</x:v>
      </x:c>
      <x:c r="F1354" s="25" t="str">
        <x:v>Rolling Hills - Challenge</x:v>
      </x:c>
      <x:c r="G1354" s="25" t="n">
        <x:v>86023</x:v>
      </x:c>
      <x:c r="H1354" s="25" t="str">
        <x:v>White    </x:v>
      </x:c>
      <x:c r="I1354" s="25" t="str">
        <x:v>https://api.golfcanada.ca/api/v1/facilities/20892</x:v>
      </x:c>
      <x:c r="J1354" s="25"/>
      <x:c r="K1354" s="25"/>
      <x:c r="L1354" s="25" t="n">
        <x:v>44.053</x:v>
      </x:c>
      <x:c r="M1354" s="25" t="n">
        <x:v>-79.4583</x:v>
      </x:c>
      <x:c r="N1354" s="25" t="str">
        <x:v>2026-08-15</x:v>
      </x:c>
    </x:row>
    <x:row r="1355">
      <x:c r="A1355" s="25" t="str">
        <x:v>CA-1357</x:v>
      </x:c>
      <x:c r="B1355" s="25" t="str">
        <x:v>CA-C1171</x:v>
      </x:c>
      <x:c r="C1355" s="25" t="n">
        <x:v>20892</x:v>
      </x:c>
      <x:c r="D1355" s="25" t="n">
        <x:v>20969</x:v>
      </x:c>
      <x:c r="E1355" s="25" t="str">
        <x:v>Rolling Hills Golf Club</x:v>
      </x:c>
      <x:c r="F1355" s="25" t="str">
        <x:v>Rolling Hills - CLASSIC</x:v>
      </x:c>
      <x:c r="G1355" s="25" t="n">
        <x:v>86014</x:v>
      </x:c>
      <x:c r="H1355" s="25" t="str">
        <x:v>White</x:v>
      </x:c>
      <x:c r="I1355" s="25" t="str">
        <x:v>https://api.golfcanada.ca/api/v1/facilities/20892</x:v>
      </x:c>
      <x:c r="J1355" s="25"/>
      <x:c r="K1355" s="25"/>
      <x:c r="L1355" s="25" t="n">
        <x:v>44.053</x:v>
      </x:c>
      <x:c r="M1355" s="25" t="n">
        <x:v>-79.4583</x:v>
      </x:c>
      <x:c r="N1355" s="25" t="str">
        <x:v>2026-08-15</x:v>
      </x:c>
    </x:row>
    <x:row r="1356">
      <x:c r="A1356" s="25" t="str">
        <x:v>CA-1358</x:v>
      </x:c>
      <x:c r="B1356" s="25" t="str">
        <x:v>CA-C1172</x:v>
      </x:c>
      <x:c r="C1356" s="25" t="n">
        <x:v>20816</x:v>
      </x:c>
      <x:c r="D1356" s="25" t="n">
        <x:v>20873</x:v>
      </x:c>
      <x:c r="E1356" s="25" t="str">
        <x:v>Rolling Meadows Golf &amp; Country Club</x:v>
      </x:c>
      <x:c r="F1356" s="25"/>
      <x:c r="G1356" s="25" t="n">
        <x:v>84388</x:v>
      </x:c>
      <x:c r="H1356" s="25" t="str">
        <x:v>Blue</x:v>
      </x:c>
      <x:c r="I1356" s="25" t="str">
        <x:v>https://api.golfcanada.ca/api/v1/facilities/20816</x:v>
      </x:c>
      <x:c r="J1356" s="25" t="str">
        <x:v>way/179541090</x:v>
      </x:c>
      <x:c r="K1356" s="25" t="str">
        <x:v>http://www.rollingmeadowsgolf.ca/</x:v>
      </x:c>
      <x:c r="L1356" s="25" t="n">
        <x:v>42.998135</x:v>
      </x:c>
      <x:c r="M1356" s="25" t="n">
        <x:v>-79.12611</x:v>
      </x:c>
      <x:c r="N1356" s="25" t="str">
        <x:v>2026-08-15</x:v>
      </x:c>
    </x:row>
    <x:row r="1357">
      <x:c r="A1357" s="25" t="str">
        <x:v>CA-1359</x:v>
      </x:c>
      <x:c r="B1357" s="25" t="str">
        <x:v>CA-C1173</x:v>
      </x:c>
      <x:c r="C1357" s="25" t="n">
        <x:v>20814</x:v>
      </x:c>
      <x:c r="D1357" s="25" t="n">
        <x:v>20871</x:v>
      </x:c>
      <x:c r="E1357" s="25" t="str">
        <x:v>Rolyn Golf Trails</x:v>
      </x:c>
      <x:c r="F1357" s="25"/>
      <x:c r="G1357" s="25"/>
      <x:c r="H1357" s="25"/>
      <x:c r="I1357" s="25" t="str">
        <x:v>https://api.golfcanada.ca/api/v1/facilities/20814</x:v>
      </x:c>
      <x:c r="J1357" s="25"/>
      <x:c r="K1357" s="25"/>
      <x:c r="L1357" s="25" t="n">
        <x:v>42.3835</x:v>
      </x:c>
      <x:c r="M1357" s="25" t="n">
        <x:v>-82.1762</x:v>
      </x:c>
      <x:c r="N1357" s="25" t="str">
        <x:v>2026-08-15</x:v>
      </x:c>
    </x:row>
    <x:row r="1358">
      <x:c r="A1358" s="25" t="str">
        <x:v>CA-1360</x:v>
      </x:c>
      <x:c r="B1358" s="25" t="str">
        <x:v>CA-C1174</x:v>
      </x:c>
      <x:c r="C1358" s="25" t="n">
        <x:v>20982</x:v>
      </x:c>
      <x:c r="D1358" s="25" t="n">
        <x:v>21090</x:v>
      </x:c>
      <x:c r="E1358" s="25" t="str">
        <x:v>Rosedale Golf Club</x:v>
      </x:c>
      <x:c r="F1358" s="25"/>
      <x:c r="G1358" s="25" t="n">
        <x:v>85216</x:v>
      </x:c>
      <x:c r="H1358" s="25" t="str">
        <x:v>Gold</x:v>
      </x:c>
      <x:c r="I1358" s="25" t="str">
        <x:v>https://api.golfcanada.ca/api/v1/facilities/20982</x:v>
      </x:c>
      <x:c r="J1358" s="25" t="str">
        <x:v>way/3979646</x:v>
      </x:c>
      <x:c r="K1358" s="25"/>
      <x:c r="L1358" s="25" t="n">
        <x:v>43.735</x:v>
      </x:c>
      <x:c r="M1358" s="25" t="n">
        <x:v>-79.3995</x:v>
      </x:c>
      <x:c r="N1358" s="25" t="str">
        <x:v>2026-08-15</x:v>
      </x:c>
    </x:row>
    <x:row r="1359">
      <x:c r="A1359" s="25" t="str">
        <x:v>CA-1361</x:v>
      </x:c>
      <x:c r="B1359" s="25" t="str">
        <x:v>CA-C1175</x:v>
      </x:c>
      <x:c r="C1359" s="25" t="n">
        <x:v>20817</x:v>
      </x:c>
      <x:c r="D1359" s="25" t="n">
        <x:v>20874</x:v>
      </x:c>
      <x:c r="E1359" s="25" t="str">
        <x:v>Roseland Golf &amp; Curling Club</x:v>
      </x:c>
      <x:c r="F1359" s="25"/>
      <x:c r="G1359" s="25" t="n">
        <x:v>209249</x:v>
      </x:c>
      <x:c r="H1359" s="25" t="str">
        <x:v>BLACK</x:v>
      </x:c>
      <x:c r="I1359" s="25" t="str">
        <x:v>https://api.golfcanada.ca/api/v1/facilities/20817</x:v>
      </x:c>
      <x:c r="J1359" s="25" t="str">
        <x:v>way/173103669</x:v>
      </x:c>
      <x:c r="K1359" s="25"/>
      <x:c r="L1359" s="25" t="n">
        <x:v>42.254</x:v>
      </x:c>
      <x:c r="M1359" s="25" t="n">
        <x:v>-83.0064</x:v>
      </x:c>
      <x:c r="N1359" s="25" t="str">
        <x:v>2026-08-15</x:v>
      </x:c>
    </x:row>
    <x:row r="1360">
      <x:c r="A1360" s="25" t="str">
        <x:v>CA-1362</x:v>
      </x:c>
      <x:c r="B1360" s="25" t="str">
        <x:v>CA-C1176</x:v>
      </x:c>
      <x:c r="C1360" s="25" t="n">
        <x:v>20943</x:v>
      </x:c>
      <x:c r="D1360" s="25" t="n">
        <x:v>21044</x:v>
      </x:c>
      <x:c r="E1360" s="25" t="str">
        <x:v>Royal Ashburn Golf Club</x:v>
      </x:c>
      <x:c r="F1360" s="25"/>
      <x:c r="G1360" s="25" t="n">
        <x:v>85016</x:v>
      </x:c>
      <x:c r="H1360" s="25" t="str">
        <x:v>Black</x:v>
      </x:c>
      <x:c r="I1360" s="25" t="str">
        <x:v>https://api.golfcanada.ca/api/v1/facilities/20943</x:v>
      </x:c>
      <x:c r="J1360" s="25" t="str">
        <x:v>way/1528332308</x:v>
      </x:c>
      <x:c r="K1360" s="25"/>
      <x:c r="L1360" s="25" t="n">
        <x:v>44.0011</x:v>
      </x:c>
      <x:c r="M1360" s="25" t="n">
        <x:v>-78.9917</x:v>
      </x:c>
      <x:c r="N1360" s="25" t="str">
        <x:v>2026-08-15</x:v>
      </x:c>
    </x:row>
    <x:row r="1361">
      <x:c r="A1361" s="25" t="str">
        <x:v>CA-1363</x:v>
      </x:c>
      <x:c r="B1361" s="25" t="str">
        <x:v>CA-C1177</x:v>
      </x:c>
      <x:c r="C1361" s="25" t="n">
        <x:v>20927</x:v>
      </x:c>
      <x:c r="D1361" s="25" t="n">
        <x:v>21024</x:v>
      </x:c>
      <x:c r="E1361" s="25" t="str">
        <x:v>Royal Niagara Golf Club</x:v>
      </x:c>
      <x:c r="F1361" s="25" t="str">
        <x:v>Royal Niagara GC - ESCARPMENT-IRON BRIDGE</x:v>
      </x:c>
      <x:c r="G1361" s="25" t="n">
        <x:v>86131</x:v>
      </x:c>
      <x:c r="H1361" s="25" t="str">
        <x:v>Black     </x:v>
      </x:c>
      <x:c r="I1361" s="25" t="str">
        <x:v>https://api.golfcanada.ca/api/v1/facilities/20927</x:v>
      </x:c>
      <x:c r="J1361" s="25"/>
      <x:c r="K1361" s="25"/>
      <x:c r="L1361" s="25" t="n">
        <x:v>43.1481</x:v>
      </x:c>
      <x:c r="M1361" s="25" t="n">
        <x:v>-79.1713</x:v>
      </x:c>
      <x:c r="N1361" s="25" t="str">
        <x:v>2026-08-15</x:v>
      </x:c>
    </x:row>
    <x:row r="1362">
      <x:c r="A1362" s="25" t="str">
        <x:v>CA-1364</x:v>
      </x:c>
      <x:c r="B1362" s="25" t="str">
        <x:v>CA-C1177</x:v>
      </x:c>
      <x:c r="C1362" s="25" t="n">
        <x:v>20927</x:v>
      </x:c>
      <x:c r="D1362" s="25" t="n">
        <x:v>21023</x:v>
      </x:c>
      <x:c r="E1362" s="25" t="str">
        <x:v>Royal Niagara Golf Club</x:v>
      </x:c>
      <x:c r="F1362" s="25" t="str">
        <x:v>Royal Niagara GC - IRON BRIDGE-OLD CANAL</x:v>
      </x:c>
      <x:c r="G1362" s="25" t="n">
        <x:v>86125</x:v>
      </x:c>
      <x:c r="H1362" s="25" t="str">
        <x:v>Black</x:v>
      </x:c>
      <x:c r="I1362" s="25" t="str">
        <x:v>https://api.golfcanada.ca/api/v1/facilities/20927</x:v>
      </x:c>
      <x:c r="J1362" s="25"/>
      <x:c r="K1362" s="25"/>
      <x:c r="L1362" s="25" t="n">
        <x:v>43.1481</x:v>
      </x:c>
      <x:c r="M1362" s="25" t="n">
        <x:v>-79.1713</x:v>
      </x:c>
      <x:c r="N1362" s="25" t="str">
        <x:v>2026-08-15</x:v>
      </x:c>
    </x:row>
    <x:row r="1363">
      <x:c r="A1363" s="25" t="str">
        <x:v>CA-1365</x:v>
      </x:c>
      <x:c r="B1363" s="25" t="str">
        <x:v>CA-C1177</x:v>
      </x:c>
      <x:c r="C1363" s="25" t="n">
        <x:v>20927</x:v>
      </x:c>
      <x:c r="D1363" s="25" t="n">
        <x:v>21025</x:v>
      </x:c>
      <x:c r="E1363" s="25" t="str">
        <x:v>Royal Niagara Golf Club</x:v>
      </x:c>
      <x:c r="F1363" s="25" t="str">
        <x:v>Royal Niagara GC - OLD CANAL-ESCARPMENT</x:v>
      </x:c>
      <x:c r="G1363" s="25" t="n">
        <x:v>86137</x:v>
      </x:c>
      <x:c r="H1363" s="25" t="str">
        <x:v>Black     </x:v>
      </x:c>
      <x:c r="I1363" s="25" t="str">
        <x:v>https://api.golfcanada.ca/api/v1/facilities/20927</x:v>
      </x:c>
      <x:c r="J1363" s="25"/>
      <x:c r="K1363" s="25"/>
      <x:c r="L1363" s="25" t="n">
        <x:v>43.1481</x:v>
      </x:c>
      <x:c r="M1363" s="25" t="n">
        <x:v>-79.1713</x:v>
      </x:c>
      <x:c r="N1363" s="25" t="str">
        <x:v>2026-08-15</x:v>
      </x:c>
    </x:row>
    <x:row r="1364">
      <x:c r="A1364" s="25" t="str">
        <x:v>CA-1366</x:v>
      </x:c>
      <x:c r="B1364" s="25" t="str">
        <x:v>CA-C1178</x:v>
      </x:c>
      <x:c r="C1364" s="25" t="n">
        <x:v>20954</x:v>
      </x:c>
      <x:c r="D1364" s="25" t="n">
        <x:v>21056</x:v>
      </x:c>
      <x:c r="E1364" s="25" t="str">
        <x:v>Royal Ontario Golf Club</x:v>
      </x:c>
      <x:c r="F1364" s="25"/>
      <x:c r="G1364" s="25" t="n">
        <x:v>85092</x:v>
      </x:c>
      <x:c r="H1364" s="25" t="str">
        <x:v>Black</x:v>
      </x:c>
      <x:c r="I1364" s="25" t="str">
        <x:v>https://api.golfcanada.ca/api/v1/facilities/20954</x:v>
      </x:c>
      <x:c r="J1364" s="25" t="str">
        <x:v>way/24800697</x:v>
      </x:c>
      <x:c r="K1364" s="25" t="str">
        <x:v>https://www.kaneffgolf.com/public-golf/royal-ontario/</x:v>
      </x:c>
      <x:c r="L1364" s="25" t="n">
        <x:v>43.5402</x:v>
      </x:c>
      <x:c r="M1364" s="25" t="n">
        <x:v>-79.7946</x:v>
      </x:c>
      <x:c r="N1364" s="25" t="str">
        <x:v>2026-08-15</x:v>
      </x:c>
    </x:row>
    <x:row r="1365">
      <x:c r="A1365" s="25" t="str">
        <x:v>CA-1367</x:v>
      </x:c>
      <x:c r="B1365" s="25" t="str">
        <x:v>CA-C1179</x:v>
      </x:c>
      <x:c r="C1365" s="25" t="n">
        <x:v>20904</x:v>
      </x:c>
      <x:c r="D1365" s="25" t="n">
        <x:v>20994</x:v>
      </x:c>
      <x:c r="E1365" s="25" t="str">
        <x:v>Royal Stouffville Golf Course</x:v>
      </x:c>
      <x:c r="F1365" s="25"/>
      <x:c r="G1365" s="25" t="n">
        <x:v>84818</x:v>
      </x:c>
      <x:c r="H1365" s="25" t="str">
        <x:v>Blue</x:v>
      </x:c>
      <x:c r="I1365" s="25" t="str">
        <x:v>https://api.golfcanada.ca/api/v1/facilities/20904</x:v>
      </x:c>
      <x:c r="J1365" s="25"/>
      <x:c r="K1365" s="25"/>
      <x:c r="L1365" s="25" t="n">
        <x:v>43.9963</x:v>
      </x:c>
      <x:c r="M1365" s="25" t="n">
        <x:v>-79.23</x:v>
      </x:c>
      <x:c r="N1365" s="25" t="str">
        <x:v>2026-08-15</x:v>
      </x:c>
    </x:row>
    <x:row r="1366">
      <x:c r="A1366" s="25" t="str">
        <x:v>CA-1368</x:v>
      </x:c>
      <x:c r="B1366" s="25" t="str">
        <x:v>CA-C1180</x:v>
      </x:c>
      <x:c r="C1366" s="25" t="n">
        <x:v>20944</x:v>
      </x:c>
      <x:c r="D1366" s="25" t="n">
        <x:v>21045</x:v>
      </x:c>
      <x:c r="E1366" s="25" t="str">
        <x:v>Royal Woodbine Golf Club</x:v>
      </x:c>
      <x:c r="F1366" s="25"/>
      <x:c r="G1366" s="25" t="n">
        <x:v>85024</x:v>
      </x:c>
      <x:c r="H1366" s="25" t="str">
        <x:v>BLUE</x:v>
      </x:c>
      <x:c r="I1366" s="25" t="str">
        <x:v>https://api.golfcanada.ca/api/v1/facilities/20944</x:v>
      </x:c>
      <x:c r="J1366" s="25" t="str">
        <x:v>way/33806143</x:v>
      </x:c>
      <x:c r="K1366" s="25"/>
      <x:c r="L1366" s="25" t="n">
        <x:v>43.677774</x:v>
      </x:c>
      <x:c r="M1366" s="25" t="n">
        <x:v>-79.58318</x:v>
      </x:c>
      <x:c r="N1366" s="25" t="str">
        <x:v>2026-08-15</x:v>
      </x:c>
    </x:row>
    <x:row r="1367">
      <x:c r="A1367" s="25" t="str">
        <x:v>CA-1369</x:v>
      </x:c>
      <x:c r="B1367" s="25" t="str">
        <x:v>CA-C1181</x:v>
      </x:c>
      <x:c r="C1367" s="25" t="n">
        <x:v>31947</x:v>
      </x:c>
      <x:c r="D1367" s="25" t="n">
        <x:v>32580</x:v>
      </x:c>
      <x:c r="E1367" s="25" t="str">
        <x:v>Sally Creek Golf Club</x:v>
      </x:c>
      <x:c r="F1367" s="25"/>
      <x:c r="G1367" s="25" t="n">
        <x:v>213236</x:v>
      </x:c>
      <x:c r="H1367" s="25" t="str">
        <x:v>Gold</x:v>
      </x:c>
      <x:c r="I1367" s="25" t="str">
        <x:v>https://api.golfcanada.ca/api/v1/facilities/31947</x:v>
      </x:c>
      <x:c r="J1367" s="25" t="str">
        <x:v>way/390815992</x:v>
      </x:c>
      <x:c r="K1367" s="25"/>
      <x:c r="L1367" s="25" t="n">
        <x:v>43.1463</x:v>
      </x:c>
      <x:c r="M1367" s="25" t="n">
        <x:v>-80.77</x:v>
      </x:c>
      <x:c r="N1367" s="25" t="str">
        <x:v>2026-08-15</x:v>
      </x:c>
    </x:row>
    <x:row r="1368">
      <x:c r="A1368" s="25" t="str">
        <x:v>CA-1370</x:v>
      </x:c>
      <x:c r="B1368" s="25" t="str">
        <x:v>CA-C1182</x:v>
      </x:c>
      <x:c r="C1368" s="25" t="n">
        <x:v>32815</x:v>
      </x:c>
      <x:c r="D1368" s="25" t="n">
        <x:v>33412</x:v>
      </x:c>
      <x:c r="E1368" s="25" t="str">
        <x:v>Sand Hills Golf Club</x:v>
      </x:c>
      <x:c r="F1368" s="25" t="str">
        <x:v>Sand Hills Golf Resort</x:v>
      </x:c>
      <x:c r="G1368" s="25" t="n">
        <x:v>229309</x:v>
      </x:c>
      <x:c r="H1368" s="25" t="str">
        <x:v>Blue</x:v>
      </x:c>
      <x:c r="I1368" s="25" t="str">
        <x:v>https://api.golfcanada.ca/api/v1/facilities/32815</x:v>
      </x:c>
      <x:c r="J1368" s="25"/>
      <x:c r="K1368" s="25"/>
      <x:c r="L1368" s="25" t="n">
        <x:v>43.2112</x:v>
      </x:c>
      <x:c r="M1368" s="25" t="n">
        <x:v>-81.8906</x:v>
      </x:c>
      <x:c r="N1368" s="25" t="str">
        <x:v>2026-08-15</x:v>
      </x:c>
    </x:row>
    <x:row r="1369">
      <x:c r="A1369" s="25" t="str">
        <x:v>CA-1371</x:v>
      </x:c>
      <x:c r="B1369" s="25" t="str">
        <x:v>CA-C1183</x:v>
      </x:c>
      <x:c r="C1369" s="25" t="n">
        <x:v>20997</x:v>
      </x:c>
      <x:c r="D1369" s="25" t="n">
        <x:v>21105</x:v>
      </x:c>
      <x:c r="E1369" s="25" t="str">
        <x:v>Sand Point Golf Club</x:v>
      </x:c>
      <x:c r="F1369" s="25"/>
      <x:c r="G1369" s="25" t="n">
        <x:v>86325</x:v>
      </x:c>
      <x:c r="H1369" s="25" t="str">
        <x:v>Blue</x:v>
      </x:c>
      <x:c r="I1369" s="25" t="str">
        <x:v>https://api.golfcanada.ca/api/v1/facilities/20997</x:v>
      </x:c>
      <x:c r="J1369" s="25" t="str">
        <x:v>way/1023630114</x:v>
      </x:c>
      <x:c r="K1369" s="25"/>
      <x:c r="L1369" s="25" t="n">
        <x:v>45.486</x:v>
      </x:c>
      <x:c r="M1369" s="25" t="n">
        <x:v>-76.437</x:v>
      </x:c>
      <x:c r="N1369" s="25" t="str">
        <x:v>2026-08-15</x:v>
      </x:c>
    </x:row>
    <x:row r="1370">
      <x:c r="A1370" s="25" t="str">
        <x:v>CA-1372</x:v>
      </x:c>
      <x:c r="B1370" s="25" t="str">
        <x:v>CA-C1184</x:v>
      </x:c>
      <x:c r="C1370" s="25" t="n">
        <x:v>33607</x:v>
      </x:c>
      <x:c r="D1370" s="25" t="n">
        <x:v>34128</x:v>
      </x:c>
      <x:c r="E1370" s="25" t="str">
        <x:v>Sandusk Golf Club</x:v>
      </x:c>
      <x:c r="F1370" s="25"/>
      <x:c r="G1370" s="25" t="n">
        <x:v>242992</x:v>
      </x:c>
      <x:c r="H1370" s="25" t="str">
        <x:v>Blue</x:v>
      </x:c>
      <x:c r="I1370" s="25" t="str">
        <x:v>https://api.golfcanada.ca/api/v1/facilities/33607</x:v>
      </x:c>
      <x:c r="J1370" s="25" t="str">
        <x:v>way/1471439581</x:v>
      </x:c>
      <x:c r="K1370" s="25"/>
      <x:c r="L1370" s="25" t="n">
        <x:v>42.8977</x:v>
      </x:c>
      <x:c r="M1370" s="25" t="n">
        <x:v>-80.0531</x:v>
      </x:c>
      <x:c r="N1370" s="25" t="str">
        <x:v>2026-08-15</x:v>
      </x:c>
    </x:row>
    <x:row r="1371">
      <x:c r="A1371" s="25" t="str">
        <x:v>CA-1373</x:v>
      </x:c>
      <x:c r="B1371" s="25" t="str">
        <x:v>CA-C1185</x:v>
      </x:c>
      <x:c r="C1371" s="25" t="n">
        <x:v>18958</x:v>
      </x:c>
      <x:c r="D1371" s="25" t="n">
        <x:v>18958</x:v>
      </x:c>
      <x:c r="E1371" s="25" t="str">
        <x:v>Sandy Beach Golf CLub</x:v>
      </x:c>
      <x:c r="F1371" s="25"/>
      <x:c r="G1371" s="25" t="n">
        <x:v>52038</x:v>
      </x:c>
      <x:c r="H1371" s="25" t="str">
        <x:v>Back</x:v>
      </x:c>
      <x:c r="I1371" s="25" t="str">
        <x:v>https://api.golfcanada.ca/api/v1/facilities/18958</x:v>
      </x:c>
      <x:c r="J1371" s="25"/>
      <x:c r="K1371" s="25"/>
      <x:c r="L1371" s="25" t="n">
        <x:v>49.7824</x:v>
      </x:c>
      <x:c r="M1371" s="25" t="n">
        <x:v>-92.8336</x:v>
      </x:c>
      <x:c r="N1371" s="25" t="str">
        <x:v>2026-08-15</x:v>
      </x:c>
    </x:row>
    <x:row r="1372">
      <x:c r="A1372" s="25" t="str">
        <x:v>CA-1374</x:v>
      </x:c>
      <x:c r="B1372" s="25" t="str">
        <x:v>CA-C1186</x:v>
      </x:c>
      <x:c r="C1372" s="25" t="n">
        <x:v>20928</x:v>
      </x:c>
      <x:c r="D1372" s="25" t="n">
        <x:v>21026</x:v>
      </x:c>
      <x:c r="E1372" s="25" t="str">
        <x:v>Sarnia Golf &amp; Curling Club</x:v>
      </x:c>
      <x:c r="F1372" s="25"/>
      <x:c r="G1372" s="25" t="n">
        <x:v>84930</x:v>
      </x:c>
      <x:c r="H1372" s="25" t="str">
        <x:v>Black</x:v>
      </x:c>
      <x:c r="I1372" s="25" t="str">
        <x:v>https://api.golfcanada.ca/api/v1/facilities/20928</x:v>
      </x:c>
      <x:c r="J1372" s="25" t="str">
        <x:v>way/117879866</x:v>
      </x:c>
      <x:c r="K1372" s="25"/>
      <x:c r="L1372" s="25" t="n">
        <x:v>42.992</x:v>
      </x:c>
      <x:c r="M1372" s="25" t="n">
        <x:v>-82.3947</x:v>
      </x:c>
      <x:c r="N1372" s="25" t="str">
        <x:v>2026-08-15</x:v>
      </x:c>
    </x:row>
    <x:row r="1373">
      <x:c r="A1373" s="25" t="str">
        <x:v>CA-1375</x:v>
      </x:c>
      <x:c r="B1373" s="25" t="str">
        <x:v>CA-C1187</x:v>
      </x:c>
      <x:c r="C1373" s="25" t="n">
        <x:v>31841</x:v>
      </x:c>
      <x:c r="D1373" s="25" t="n">
        <x:v>32474</x:v>
      </x:c>
      <x:c r="E1373" s="25" t="str">
        <x:v>Sauble Golf Club</x:v>
      </x:c>
      <x:c r="F1373" s="25"/>
      <x:c r="G1373" s="25"/>
      <x:c r="H1373" s="25"/>
      <x:c r="I1373" s="25" t="str">
        <x:v>https://api.golfcanada.ca/api/v1/facilities/31841</x:v>
      </x:c>
      <x:c r="J1373" s="25"/>
      <x:c r="K1373" s="25"/>
      <x:c r="L1373" s="25" t="n">
        <x:v>44.631745</x:v>
      </x:c>
      <x:c r="M1373" s="25" t="n">
        <x:v>-81.219349</x:v>
      </x:c>
      <x:c r="N1373" s="25" t="str">
        <x:v>2026-08-15</x:v>
      </x:c>
    </x:row>
    <x:row r="1374">
      <x:c r="A1374" s="25" t="str">
        <x:v>CA-1376</x:v>
      </x:c>
      <x:c r="B1374" s="25" t="str">
        <x:v>CA-C1188</x:v>
      </x:c>
      <x:c r="C1374" s="25" t="n">
        <x:v>31888</x:v>
      </x:c>
      <x:c r="D1374" s="25" t="n">
        <x:v>32521</x:v>
      </x:c>
      <x:c r="E1374" s="25" t="str">
        <x:v>Sauble River Golf &amp; Country Club</x:v>
      </x:c>
      <x:c r="F1374" s="25"/>
      <x:c r="G1374" s="25"/>
      <x:c r="H1374" s="25"/>
      <x:c r="I1374" s="25" t="str">
        <x:v>https://api.golfcanada.ca/api/v1/facilities/31888</x:v>
      </x:c>
      <x:c r="J1374" s="25"/>
      <x:c r="K1374" s="25"/>
      <x:c r="L1374" s="25" t="n">
        <x:v>46.215179</x:v>
      </x:c>
      <x:c r="M1374" s="25" t="n">
        <x:v>-82.065639</x:v>
      </x:c>
      <x:c r="N1374" s="25" t="str">
        <x:v>2026-08-15</x:v>
      </x:c>
    </x:row>
    <x:row r="1375">
      <x:c r="A1375" s="25" t="str">
        <x:v>CA-1377</x:v>
      </x:c>
      <x:c r="B1375" s="25" t="str">
        <x:v>CA-C1189</x:v>
      </x:c>
      <x:c r="C1375" s="25" t="n">
        <x:v>20818</x:v>
      </x:c>
      <x:c r="D1375" s="25" t="n">
        <x:v>20877</x:v>
      </x:c>
      <x:c r="E1375" s="25" t="str">
        <x:v>Saugeen Golf Club</x:v>
      </x:c>
      <x:c r="F1375" s="25" t="str">
        <x:v>Saugeen Golf Club - LEGACY - SUNSET</x:v>
      </x:c>
      <x:c r="G1375" s="25" t="n">
        <x:v>85827</x:v>
      </x:c>
      <x:c r="H1375" s="25" t="str">
        <x:v>Black</x:v>
      </x:c>
      <x:c r="I1375" s="25" t="str">
        <x:v>https://api.golfcanada.ca/api/v1/facilities/20818</x:v>
      </x:c>
      <x:c r="J1375" s="25"/>
      <x:c r="K1375" s="25"/>
      <x:c r="L1375" s="25" t="n">
        <x:v>44.4665</x:v>
      </x:c>
      <x:c r="M1375" s="25" t="n">
        <x:v>-81.3503</x:v>
      </x:c>
      <x:c r="N1375" s="25" t="str">
        <x:v>2026-08-15</x:v>
      </x:c>
    </x:row>
    <x:row r="1376">
      <x:c r="A1376" s="25" t="str">
        <x:v>CA-1378</x:v>
      </x:c>
      <x:c r="B1376" s="25" t="str">
        <x:v>CA-C1189</x:v>
      </x:c>
      <x:c r="C1376" s="25" t="n">
        <x:v>20818</x:v>
      </x:c>
      <x:c r="D1376" s="25" t="n">
        <x:v>20875</x:v>
      </x:c>
      <x:c r="E1376" s="25" t="str">
        <x:v>Saugeen Golf Club</x:v>
      </x:c>
      <x:c r="F1376" s="25" t="str">
        <x:v>Saugeen Golf Club - SUNRISE - LEGACY</x:v>
      </x:c>
      <x:c r="G1376" s="25" t="n">
        <x:v>85813</x:v>
      </x:c>
      <x:c r="H1376" s="25" t="str">
        <x:v>BLACK     </x:v>
      </x:c>
      <x:c r="I1376" s="25" t="str">
        <x:v>https://api.golfcanada.ca/api/v1/facilities/20818</x:v>
      </x:c>
      <x:c r="J1376" s="25"/>
      <x:c r="K1376" s="25"/>
      <x:c r="L1376" s="25" t="n">
        <x:v>44.4665</x:v>
      </x:c>
      <x:c r="M1376" s="25" t="n">
        <x:v>-81.3503</x:v>
      </x:c>
      <x:c r="N1376" s="25" t="str">
        <x:v>2026-08-15</x:v>
      </x:c>
    </x:row>
    <x:row r="1377">
      <x:c r="A1377" s="25" t="str">
        <x:v>CA-1379</x:v>
      </x:c>
      <x:c r="B1377" s="25" t="str">
        <x:v>CA-C1189</x:v>
      </x:c>
      <x:c r="C1377" s="25" t="n">
        <x:v>20818</x:v>
      </x:c>
      <x:c r="D1377" s="25" t="n">
        <x:v>20876</x:v>
      </x:c>
      <x:c r="E1377" s="25" t="str">
        <x:v>Saugeen Golf Club</x:v>
      </x:c>
      <x:c r="F1377" s="25" t="str">
        <x:v>Saugeen Golf Club - SUNSET - SUNRISE</x:v>
      </x:c>
      <x:c r="G1377" s="25" t="n">
        <x:v>85820</x:v>
      </x:c>
      <x:c r="H1377" s="25" t="str">
        <x:v>BLACK     </x:v>
      </x:c>
      <x:c r="I1377" s="25" t="str">
        <x:v>https://api.golfcanada.ca/api/v1/facilities/20818</x:v>
      </x:c>
      <x:c r="J1377" s="25"/>
      <x:c r="K1377" s="25"/>
      <x:c r="L1377" s="25" t="n">
        <x:v>44.4665</x:v>
      </x:c>
      <x:c r="M1377" s="25" t="n">
        <x:v>-81.3503</x:v>
      </x:c>
      <x:c r="N1377" s="25" t="str">
        <x:v>2026-08-15</x:v>
      </x:c>
    </x:row>
    <x:row r="1378">
      <x:c r="A1378" s="25" t="str">
        <x:v>CA-1380</x:v>
      </x:c>
      <x:c r="B1378" s="25" t="str">
        <x:v>CA-C1190</x:v>
      </x:c>
      <x:c r="C1378" s="25" t="n">
        <x:v>20819</x:v>
      </x:c>
      <x:c r="D1378" s="25" t="n">
        <x:v>20878</x:v>
      </x:c>
      <x:c r="E1378" s="25" t="str">
        <x:v>Sault Golf Club</x:v>
      </x:c>
      <x:c r="F1378" s="25" t="str">
        <x:v>Sault Ste. Marie Golf Club</x:v>
      </x:c>
      <x:c r="G1378" s="25" t="n">
        <x:v>84398</x:v>
      </x:c>
      <x:c r="H1378" s="25" t="str">
        <x:v>Black</x:v>
      </x:c>
      <x:c r="I1378" s="25" t="str">
        <x:v>https://api.golfcanada.ca/api/v1/facilities/20819</x:v>
      </x:c>
      <x:c r="J1378" s="25" t="str">
        <x:v>way/200233960</x:v>
      </x:c>
      <x:c r="K1378" s="25"/>
      <x:c r="L1378" s="25" t="n">
        <x:v>46.4977</x:v>
      </x:c>
      <x:c r="M1378" s="25" t="n">
        <x:v>-84.2741</x:v>
      </x:c>
      <x:c r="N1378" s="25" t="str">
        <x:v>2026-08-15</x:v>
      </x:c>
    </x:row>
    <x:row r="1379">
      <x:c r="A1379" s="25" t="str">
        <x:v>CA-1381</x:v>
      </x:c>
      <x:c r="B1379" s="25" t="str">
        <x:v>CA-C1191</x:v>
      </x:c>
      <x:c r="C1379" s="25" t="n">
        <x:v>31747</x:v>
      </x:c>
      <x:c r="D1379" s="25" t="n">
        <x:v>32382</x:v>
      </x:c>
      <x:c r="E1379" s="25" t="str">
        <x:v>Savannah Golf Links</x:v>
      </x:c>
      <x:c r="F1379" s="25"/>
      <x:c r="G1379" s="25" t="n">
        <x:v>213581</x:v>
      </x:c>
      <x:c r="H1379" s="25" t="str">
        <x:v>Gold</x:v>
      </x:c>
      <x:c r="I1379" s="25" t="str">
        <x:v>https://api.golfcanada.ca/api/v1/facilities/31747</x:v>
      </x:c>
      <x:c r="J1379" s="25" t="str">
        <x:v>way/1355815800</x:v>
      </x:c>
      <x:c r="K1379" s="25" t="str">
        <x:v>https://www.savannahgolflinks.ca/</x:v>
      </x:c>
      <x:c r="L1379" s="25" t="n">
        <x:v>43.3293</x:v>
      </x:c>
      <x:c r="M1379" s="25" t="n">
        <x:v>-80.286</x:v>
      </x:c>
      <x:c r="N1379" s="25" t="str">
        <x:v>2026-08-15</x:v>
      </x:c>
    </x:row>
    <x:row r="1380">
      <x:c r="A1380" s="25" t="str">
        <x:v>CA-1382</x:v>
      </x:c>
      <x:c r="B1380" s="25" t="str">
        <x:v>CA-C1192</x:v>
      </x:c>
      <x:c r="C1380" s="25" t="n">
        <x:v>20822</x:v>
      </x:c>
      <x:c r="D1380" s="25" t="n">
        <x:v>20881</x:v>
      </x:c>
      <x:c r="E1380" s="25" t="str">
        <x:v>Sawmill Creek Golf Resort &amp; Spa</x:v>
      </x:c>
      <x:c r="F1380" s="25" t="str">
        <x:v>Sawmill Creek Golf &amp; Country Club</x:v>
      </x:c>
      <x:c r="G1380" s="25" t="n">
        <x:v>84414</x:v>
      </x:c>
      <x:c r="H1380" s="25" t="str">
        <x:v>Black </x:v>
      </x:c>
      <x:c r="I1380" s="25" t="str">
        <x:v>https://api.golfcanada.ca/api/v1/facilities/20822</x:v>
      </x:c>
      <x:c r="J1380" s="25"/>
      <x:c r="K1380" s="25"/>
      <x:c r="L1380" s="25" t="n">
        <x:v>43.0385</x:v>
      </x:c>
      <x:c r="M1380" s="25" t="n">
        <x:v>-82.1683</x:v>
      </x:c>
      <x:c r="N1380" s="25" t="str">
        <x:v>2026-08-15</x:v>
      </x:c>
    </x:row>
    <x:row r="1381">
      <x:c r="A1381" s="25" t="str">
        <x:v>CA-1383</x:v>
      </x:c>
      <x:c r="B1381" s="25" t="str">
        <x:v>CA-C1193</x:v>
      </x:c>
      <x:c r="C1381" s="25" t="n">
        <x:v>31878</x:v>
      </x:c>
      <x:c r="D1381" s="25" t="n">
        <x:v>32511</x:v>
      </x:c>
      <x:c r="E1381" s="25" t="str">
        <x:v>Sawmill Golf Course</x:v>
      </x:c>
      <x:c r="F1381" s="25"/>
      <x:c r="G1381" s="25" t="n">
        <x:v>231865</x:v>
      </x:c>
      <x:c r="H1381" s="25" t="str">
        <x:v>Black</x:v>
      </x:c>
      <x:c r="I1381" s="25" t="str">
        <x:v>https://api.golfcanada.ca/api/v1/facilities/31878</x:v>
      </x:c>
      <x:c r="J1381" s="25"/>
      <x:c r="K1381" s="25"/>
      <x:c r="L1381" s="25" t="n">
        <x:v>43.0965</x:v>
      </x:c>
      <x:c r="M1381" s="25" t="n">
        <x:v>-79.3691</x:v>
      </x:c>
      <x:c r="N1381" s="25" t="str">
        <x:v>2026-08-15</x:v>
      </x:c>
    </x:row>
    <x:row r="1382">
      <x:c r="A1382" s="25" t="str">
        <x:v>CA-1384</x:v>
      </x:c>
      <x:c r="B1382" s="25" t="str">
        <x:v>CA-C1194</x:v>
      </x:c>
      <x:c r="C1382" s="25" t="n">
        <x:v>20929</x:v>
      </x:c>
      <x:c r="D1382" s="25" t="n">
        <x:v>21027</x:v>
      </x:c>
      <x:c r="E1382" s="25" t="str">
        <x:v>Scarboro Golf &amp; Country Club</x:v>
      </x:c>
      <x:c r="F1382" s="25"/>
      <x:c r="G1382" s="25" t="n">
        <x:v>84938</x:v>
      </x:c>
      <x:c r="H1382" s="25" t="str">
        <x:v> Black</x:v>
      </x:c>
      <x:c r="I1382" s="25" t="str">
        <x:v>https://api.golfcanada.ca/api/v1/facilities/20929</x:v>
      </x:c>
      <x:c r="J1382" s="25"/>
      <x:c r="K1382" s="25"/>
      <x:c r="L1382" s="25" t="n">
        <x:v>43.7537</x:v>
      </x:c>
      <x:c r="M1382" s="25" t="n">
        <x:v>-79.2105</x:v>
      </x:c>
      <x:c r="N1382" s="25" t="str">
        <x:v>2026-08-15</x:v>
      </x:c>
    </x:row>
    <x:row r="1383">
      <x:c r="A1383" s="25" t="str">
        <x:v>CA-1385</x:v>
      </x:c>
      <x:c r="B1383" s="25" t="str">
        <x:v>CA-C1195</x:v>
      </x:c>
      <x:c r="C1383" s="25" t="n">
        <x:v>25722</x:v>
      </x:c>
      <x:c r="D1383" s="25" t="n">
        <x:v>25530</x:v>
      </x:c>
      <x:c r="E1383" s="25" t="str">
        <x:v>Scarlett Woods Golf Club</x:v>
      </x:c>
      <x:c r="F1383" s="25"/>
      <x:c r="G1383" s="25" t="n">
        <x:v>186606</x:v>
      </x:c>
      <x:c r="H1383" s="25" t="str">
        <x:v>White</x:v>
      </x:c>
      <x:c r="I1383" s="25" t="str">
        <x:v>https://api.golfcanada.ca/api/v1/facilities/25722</x:v>
      </x:c>
      <x:c r="J1383" s="25" t="str">
        <x:v>way/31812131</x:v>
      </x:c>
      <x:c r="K1383" s="25" t="str">
        <x:v>https://www.toronto.ca/explore-enjoy/recreation/golf/scarlett-woods/</x:v>
      </x:c>
      <x:c r="L1383" s="25" t="n">
        <x:v>43.682</x:v>
      </x:c>
      <x:c r="M1383" s="25" t="n">
        <x:v>-79.5025</x:v>
      </x:c>
      <x:c r="N1383" s="25" t="str">
        <x:v>2026-08-15</x:v>
      </x:c>
    </x:row>
    <x:row r="1384">
      <x:c r="A1384" s="25" t="str">
        <x:v>CA-1386</x:v>
      </x:c>
      <x:c r="B1384" s="25" t="str">
        <x:v>CA-C1196</x:v>
      </x:c>
      <x:c r="C1384" s="25" t="n">
        <x:v>20823</x:v>
      </x:c>
      <x:c r="D1384" s="25" t="n">
        <x:v>20882</x:v>
      </x:c>
      <x:c r="E1384" s="25" t="str">
        <x:v>Scenic City Golf Course</x:v>
      </x:c>
      <x:c r="F1384" s="25" t="str">
        <x:v>Scenic City Golf Course Inc.</x:v>
      </x:c>
      <x:c r="G1384" s="25" t="n">
        <x:v>84421</x:v>
      </x:c>
      <x:c r="H1384" s="25" t="str">
        <x:v>BLUE</x:v>
      </x:c>
      <x:c r="I1384" s="25" t="str">
        <x:v>https://api.golfcanada.ca/api/v1/facilities/20823</x:v>
      </x:c>
      <x:c r="J1384" s="25" t="str">
        <x:v>way/113609071</x:v>
      </x:c>
      <x:c r="K1384" s="25" t="str">
        <x:v>https://www.sceniccitygc.com/</x:v>
      </x:c>
      <x:c r="L1384" s="25" t="n">
        <x:v>44.5811</x:v>
      </x:c>
      <x:c r="M1384" s="25" t="n">
        <x:v>-80.8522</x:v>
      </x:c>
      <x:c r="N1384" s="25" t="str">
        <x:v>2026-08-15</x:v>
      </x:c>
    </x:row>
    <x:row r="1385">
      <x:c r="A1385" s="25" t="str">
        <x:v>CA-1387</x:v>
      </x:c>
      <x:c r="B1385" s="25" t="str">
        <x:v>CA-C1197</x:v>
      </x:c>
      <x:c r="C1385" s="25" t="n">
        <x:v>20824</x:v>
      </x:c>
      <x:c r="D1385" s="25" t="n">
        <x:v>20883</x:v>
      </x:c>
      <x:c r="E1385" s="25" t="str">
        <x:v>Scenic Woods Golf Club</x:v>
      </x:c>
      <x:c r="F1385" s="25" t="str">
        <x:v>Scenic Woods Golf &amp; Country Club</x:v>
      </x:c>
      <x:c r="G1385" s="25" t="n">
        <x:v>84424</x:v>
      </x:c>
      <x:c r="H1385" s="25" t="str">
        <x:v>Blue</x:v>
      </x:c>
      <x:c r="I1385" s="25" t="str">
        <x:v>https://api.golfcanada.ca/api/v1/facilities/20824</x:v>
      </x:c>
      <x:c r="J1385" s="25" t="str">
        <x:v>way/97924349</x:v>
      </x:c>
      <x:c r="K1385" s="25"/>
      <x:c r="L1385" s="25" t="n">
        <x:v>43.1412</x:v>
      </x:c>
      <x:c r="M1385" s="25" t="n">
        <x:v>-79.7268</x:v>
      </x:c>
      <x:c r="N1385" s="25" t="str">
        <x:v>2026-08-15</x:v>
      </x:c>
    </x:row>
    <x:row r="1386">
      <x:c r="A1386" s="25" t="str">
        <x:v>CA-1388</x:v>
      </x:c>
      <x:c r="B1386" s="25" t="str">
        <x:v>CA-C1198</x:v>
      </x:c>
      <x:c r="C1386" s="25" t="n">
        <x:v>20930</x:v>
      </x:c>
      <x:c r="D1386" s="25" t="n">
        <x:v>21028</x:v>
      </x:c>
      <x:c r="E1386" s="25" t="str">
        <x:v>Science Hill Country Club</x:v>
      </x:c>
      <x:c r="F1386" s="25"/>
      <x:c r="G1386" s="25" t="n">
        <x:v>84948</x:v>
      </x:c>
      <x:c r="H1386" s="25" t="str">
        <x:v>Back</x:v>
      </x:c>
      <x:c r="I1386" s="25" t="str">
        <x:v>https://api.golfcanada.ca/api/v1/facilities/20930</x:v>
      </x:c>
      <x:c r="J1386" s="25" t="str">
        <x:v>way/39983005</x:v>
      </x:c>
      <x:c r="K1386" s="25"/>
      <x:c r="L1386" s="25" t="n">
        <x:v>43.2969</x:v>
      </x:c>
      <x:c r="M1386" s="25" t="n">
        <x:v>-81.1757</x:v>
      </x:c>
      <x:c r="N1386" s="25" t="str">
        <x:v>2026-08-15</x:v>
      </x:c>
    </x:row>
    <x:row r="1387">
      <x:c r="A1387" s="25" t="str">
        <x:v>CA-1389</x:v>
      </x:c>
      <x:c r="B1387" s="25" t="str">
        <x:v>CA-C1199</x:v>
      </x:c>
      <x:c r="C1387" s="25" t="n">
        <x:v>33459</x:v>
      </x:c>
      <x:c r="D1387" s="25" t="n">
        <x:v>34011</x:v>
      </x:c>
      <x:c r="E1387" s="25" t="str">
        <x:v>Scottish Highlands Golf Orillia</x:v>
      </x:c>
      <x:c r="F1387" s="25"/>
      <x:c r="G1387" s="25" t="n">
        <x:v>241699</x:v>
      </x:c>
      <x:c r="H1387" s="25" t="str">
        <x:v>Blue</x:v>
      </x:c>
      <x:c r="I1387" s="25" t="str">
        <x:v>https://api.golfcanada.ca/api/v1/facilities/33459</x:v>
      </x:c>
      <x:c r="J1387" s="25"/>
      <x:c r="K1387" s="25"/>
      <x:c r="L1387" s="25" t="n">
        <x:v>44.6295</x:v>
      </x:c>
      <x:c r="M1387" s="25" t="n">
        <x:v>-79.3329</x:v>
      </x:c>
      <x:c r="N1387" s="25" t="str">
        <x:v>2026-08-15</x:v>
      </x:c>
    </x:row>
    <x:row r="1388">
      <x:c r="A1388" s="25" t="str">
        <x:v>CA-1390</x:v>
      </x:c>
      <x:c r="B1388" s="25" t="str">
        <x:v>CA-C1200</x:v>
      </x:c>
      <x:c r="C1388" s="25" t="n">
        <x:v>20825</x:v>
      </x:c>
      <x:c r="D1388" s="25" t="n">
        <x:v>20884</x:v>
      </x:c>
      <x:c r="E1388" s="25" t="str">
        <x:v>Seaforth Golf Course</x:v>
      </x:c>
      <x:c r="F1388" s="25"/>
      <x:c r="G1388" s="25" t="n">
        <x:v>84430</x:v>
      </x:c>
      <x:c r="H1388" s="25" t="str">
        <x:v>Black</x:v>
      </x:c>
      <x:c r="I1388" s="25" t="str">
        <x:v>https://api.golfcanada.ca/api/v1/facilities/20825</x:v>
      </x:c>
      <x:c r="J1388" s="25" t="str">
        <x:v>way/40788798</x:v>
      </x:c>
      <x:c r="K1388" s="25"/>
      <x:c r="L1388" s="25" t="n">
        <x:v>43.535094</x:v>
      </x:c>
      <x:c r="M1388" s="25" t="n">
        <x:v>-81.394574</x:v>
      </x:c>
      <x:c r="N1388" s="25" t="str">
        <x:v>2026-08-15</x:v>
      </x:c>
    </x:row>
    <x:row r="1389">
      <x:c r="A1389" s="25" t="str">
        <x:v>CA-1391</x:v>
      </x:c>
      <x:c r="B1389" s="25" t="str">
        <x:v>CA-C1201</x:v>
      </x:c>
      <x:c r="C1389" s="25" t="n">
        <x:v>20727</x:v>
      </x:c>
      <x:c r="D1389" s="25" t="n">
        <x:v>20757</x:v>
      </x:c>
      <x:c r="E1389" s="25" t="str">
        <x:v>Seguin Valley Golf Club</x:v>
      </x:c>
      <x:c r="F1389" s="25" t="str">
        <x:v>Seguin Valley Golf Club Inc</x:v>
      </x:c>
      <x:c r="G1389" s="25" t="n">
        <x:v>83962</x:v>
      </x:c>
      <x:c r="H1389" s="25" t="str">
        <x:v>Black</x:v>
      </x:c>
      <x:c r="I1389" s="25" t="str">
        <x:v>https://api.golfcanada.ca/api/v1/facilities/20727</x:v>
      </x:c>
      <x:c r="J1389" s="25"/>
      <x:c r="K1389" s="25"/>
      <x:c r="L1389" s="25" t="n">
        <x:v>45.31457</x:v>
      </x:c>
      <x:c r="M1389" s="25" t="n">
        <x:v>-79.912117</x:v>
      </x:c>
      <x:c r="N1389" s="25" t="str">
        <x:v>2026-08-15</x:v>
      </x:c>
    </x:row>
    <x:row r="1390">
      <x:c r="A1390" s="25" t="str">
        <x:v>CA-1392</x:v>
      </x:c>
      <x:c r="B1390" s="25" t="str">
        <x:v>CA-C1202</x:v>
      </x:c>
      <x:c r="C1390" s="25" t="n">
        <x:v>20711</x:v>
      </x:c>
      <x:c r="D1390" s="25" t="n">
        <x:v>20737</x:v>
      </x:c>
      <x:c r="E1390" s="25" t="str">
        <x:v>Settler's Ghost Golf Club</x:v>
      </x:c>
      <x:c r="F1390" s="25" t="str">
        <x:v>Settlers' Ghost Golf Club</x:v>
      </x:c>
      <x:c r="G1390" s="25" t="n">
        <x:v>85537</x:v>
      </x:c>
      <x:c r="H1390" s="25" t="str">
        <x:v>Gold</x:v>
      </x:c>
      <x:c r="I1390" s="25" t="str">
        <x:v>https://api.golfcanada.ca/api/v1/facilities/20711</x:v>
      </x:c>
      <x:c r="J1390" s="25"/>
      <x:c r="K1390" s="25" t="str">
        <x:v>http://www.golfsettlersghost.ca/</x:v>
      </x:c>
      <x:c r="L1390" s="25" t="n">
        <x:v>44.5408</x:v>
      </x:c>
      <x:c r="M1390" s="25" t="n">
        <x:v>-79.7016</x:v>
      </x:c>
      <x:c r="N1390" s="25" t="str">
        <x:v>2026-08-15</x:v>
      </x:c>
    </x:row>
    <x:row r="1391">
      <x:c r="A1391" s="25" t="str">
        <x:v>CA-1393</x:v>
      </x:c>
      <x:c r="B1391" s="25" t="str">
        <x:v>CA-C1203</x:v>
      </x:c>
      <x:c r="C1391" s="25" t="n">
        <x:v>20981</x:v>
      </x:c>
      <x:c r="D1391" s="25" t="n">
        <x:v>21089</x:v>
      </x:c>
      <x:c r="E1391" s="25" t="str">
        <x:v>Seven Lakes Championship Golf</x:v>
      </x:c>
      <x:c r="F1391" s="25" t="str">
        <x:v>Seven Lakes Championship Golf - Championship</x:v>
      </x:c>
      <x:c r="G1391" s="25" t="n">
        <x:v>86543</x:v>
      </x:c>
      <x:c r="H1391" s="25" t="str">
        <x:v>BLACK</x:v>
      </x:c>
      <x:c r="I1391" s="25" t="str">
        <x:v>https://api.golfcanada.ca/api/v1/facilities/20981</x:v>
      </x:c>
      <x:c r="J1391" s="25"/>
      <x:c r="K1391" s="25"/>
      <x:c r="L1391" s="25" t="n">
        <x:v>42.218</x:v>
      </x:c>
      <x:c r="M1391" s="25" t="n">
        <x:v>-83.0276</x:v>
      </x:c>
      <x:c r="N1391" s="25" t="str">
        <x:v>2026-08-15</x:v>
      </x:c>
    </x:row>
    <x:row r="1392">
      <x:c r="A1392" s="25" t="str">
        <x:v>CA-1394</x:v>
      </x:c>
      <x:c r="B1392" s="25" t="str">
        <x:v>CA-C1203</x:v>
      </x:c>
      <x:c r="C1392" s="25" t="n">
        <x:v>20981</x:v>
      </x:c>
      <x:c r="D1392" s="25" t="n">
        <x:v>21088</x:v>
      </x:c>
      <x:c r="E1392" s="25" t="str">
        <x:v>Seven Lakes Championship Golf</x:v>
      </x:c>
      <x:c r="F1392" s="25" t="str">
        <x:v>Seven Lakes Championship Golf - Old Course</x:v>
      </x:c>
      <x:c r="G1392" s="25" t="n">
        <x:v>86231</x:v>
      </x:c>
      <x:c r="H1392" s="25" t="str">
        <x:v>Blue    </x:v>
      </x:c>
      <x:c r="I1392" s="25" t="str">
        <x:v>https://api.golfcanada.ca/api/v1/facilities/20981</x:v>
      </x:c>
      <x:c r="J1392" s="25"/>
      <x:c r="K1392" s="25"/>
      <x:c r="L1392" s="25" t="n">
        <x:v>42.218</x:v>
      </x:c>
      <x:c r="M1392" s="25" t="n">
        <x:v>-83.0276</x:v>
      </x:c>
      <x:c r="N1392" s="25" t="str">
        <x:v>2026-08-15</x:v>
      </x:c>
    </x:row>
    <x:row r="1393">
      <x:c r="A1393" s="25" t="str">
        <x:v>CA-1395</x:v>
      </x:c>
      <x:c r="B1393" s="25" t="str">
        <x:v>CA-C1204</x:v>
      </x:c>
      <x:c r="C1393" s="25" t="n">
        <x:v>20827</x:v>
      </x:c>
      <x:c r="D1393" s="25" t="n">
        <x:v>20886</x:v>
      </x:c>
      <x:c r="E1393" s="25" t="str">
        <x:v>Shanty Bay Golf Club</x:v>
      </x:c>
      <x:c r="F1393" s="25" t="str">
        <x:v>Shanty Bay Golf Club - FRONTIER-RANGELAND</x:v>
      </x:c>
      <x:c r="G1393" s="25" t="n">
        <x:v>208976</x:v>
      </x:c>
      <x:c r="H1393" s="25" t="str">
        <x:v>Blue</x:v>
      </x:c>
      <x:c r="I1393" s="25" t="str">
        <x:v>https://api.golfcanada.ca/api/v1/facilities/20827</x:v>
      </x:c>
      <x:c r="J1393" s="25"/>
      <x:c r="K1393" s="25"/>
      <x:c r="L1393" s="25" t="n">
        <x:v>44.4565</x:v>
      </x:c>
      <x:c r="M1393" s="25" t="n">
        <x:v>-79.619</x:v>
      </x:c>
      <x:c r="N1393" s="25" t="str">
        <x:v>2026-08-15</x:v>
      </x:c>
    </x:row>
    <x:row r="1394">
      <x:c r="A1394" s="25" t="str">
        <x:v>CA-1396</x:v>
      </x:c>
      <x:c r="B1394" s="25" t="str">
        <x:v>CA-C1204</x:v>
      </x:c>
      <x:c r="C1394" s="25" t="n">
        <x:v>20827</x:v>
      </x:c>
      <x:c r="D1394" s="25" t="n">
        <x:v>20887</x:v>
      </x:c>
      <x:c r="E1394" s="25" t="str">
        <x:v>Shanty Bay Golf Club</x:v>
      </x:c>
      <x:c r="F1394" s="25" t="str">
        <x:v>Shanty Bay Golf Club - Klondike-Frontier</x:v>
      </x:c>
      <x:c r="G1394" s="25" t="n">
        <x:v>85838</x:v>
      </x:c>
      <x:c r="H1394" s="25" t="str">
        <x:v>Blue</x:v>
      </x:c>
      <x:c r="I1394" s="25" t="str">
        <x:v>https://api.golfcanada.ca/api/v1/facilities/20827</x:v>
      </x:c>
      <x:c r="J1394" s="25"/>
      <x:c r="K1394" s="25"/>
      <x:c r="L1394" s="25" t="n">
        <x:v>44.4565</x:v>
      </x:c>
      <x:c r="M1394" s="25" t="n">
        <x:v>-79.619</x:v>
      </x:c>
      <x:c r="N1394" s="25" t="str">
        <x:v>2026-08-15</x:v>
      </x:c>
    </x:row>
    <x:row r="1395">
      <x:c r="A1395" s="25" t="str">
        <x:v>CA-1397</x:v>
      </x:c>
      <x:c r="B1395" s="25" t="str">
        <x:v>CA-C1204</x:v>
      </x:c>
      <x:c r="C1395" s="25" t="n">
        <x:v>20827</x:v>
      </x:c>
      <x:c r="D1395" s="25" t="n">
        <x:v>20888</x:v>
      </x:c>
      <x:c r="E1395" s="25" t="str">
        <x:v>Shanty Bay Golf Club</x:v>
      </x:c>
      <x:c r="F1395" s="25" t="str">
        <x:v>Shanty Bay Golf Club - KLONDIKE-RANGELAND</x:v>
      </x:c>
      <x:c r="G1395" s="25" t="n">
        <x:v>208974</x:v>
      </x:c>
      <x:c r="H1395" s="25" t="str">
        <x:v>Blue</x:v>
      </x:c>
      <x:c r="I1395" s="25" t="str">
        <x:v>https://api.golfcanada.ca/api/v1/facilities/20827</x:v>
      </x:c>
      <x:c r="J1395" s="25"/>
      <x:c r="K1395" s="25"/>
      <x:c r="L1395" s="25" t="n">
        <x:v>44.4565</x:v>
      </x:c>
      <x:c r="M1395" s="25" t="n">
        <x:v>-79.619</x:v>
      </x:c>
      <x:c r="N1395" s="25" t="str">
        <x:v>2026-08-15</x:v>
      </x:c>
    </x:row>
    <x:row r="1396">
      <x:c r="A1396" s="25" t="str">
        <x:v>CA-1398</x:v>
      </x:c>
      <x:c r="B1396" s="25" t="str">
        <x:v>CA-C1205</x:v>
      </x:c>
      <x:c r="C1396" s="25" t="n">
        <x:v>20828</x:v>
      </x:c>
      <x:c r="D1396" s="25" t="n">
        <x:v>20889</x:v>
      </x:c>
      <x:c r="E1396" s="25" t="str">
        <x:v>Shawneeki Golf Club</x:v>
      </x:c>
      <x:c r="F1396" s="25"/>
      <x:c r="G1396" s="25" t="n">
        <x:v>84439</x:v>
      </x:c>
      <x:c r="H1396" s="25" t="str">
        <x:v>GOLD</x:v>
      </x:c>
      <x:c r="I1396" s="25" t="str">
        <x:v>https://api.golfcanada.ca/api/v1/facilities/20828</x:v>
      </x:c>
      <x:c r="J1396" s="25" t="str">
        <x:v>way/56000351</x:v>
      </x:c>
      <x:c r="K1396" s="25"/>
      <x:c r="L1396" s="25" t="n">
        <x:v>44.097325</x:v>
      </x:c>
      <x:c r="M1396" s="25" t="n">
        <x:v>-79.407184</x:v>
      </x:c>
      <x:c r="N1396" s="25" t="str">
        <x:v>2026-08-15</x:v>
      </x:c>
    </x:row>
    <x:row r="1397">
      <x:c r="A1397" s="25" t="str">
        <x:v>CA-1399</x:v>
      </x:c>
      <x:c r="B1397" s="25" t="str">
        <x:v>CA-C1206</x:v>
      </x:c>
      <x:c r="C1397" s="25" t="n">
        <x:v>20829</x:v>
      </x:c>
      <x:c r="D1397" s="25" t="n">
        <x:v>20890</x:v>
      </x:c>
      <x:c r="E1397" s="25" t="str">
        <x:v>Shelburne Golf &amp; Country Club</x:v>
      </x:c>
      <x:c r="F1397" s="25"/>
      <x:c r="G1397" s="25" t="n">
        <x:v>84444</x:v>
      </x:c>
      <x:c r="H1397" s="25" t="str">
        <x:v>Black</x:v>
      </x:c>
      <x:c r="I1397" s="25" t="str">
        <x:v>https://api.golfcanada.ca/api/v1/facilities/20829</x:v>
      </x:c>
      <x:c r="J1397" s="25" t="str">
        <x:v>way/60723586</x:v>
      </x:c>
      <x:c r="K1397" s="25" t="str">
        <x:v>https://www.shelburnegolf.com/</x:v>
      </x:c>
      <x:c r="L1397" s="25" t="n">
        <x:v>44.115167</x:v>
      </x:c>
      <x:c r="M1397" s="25" t="n">
        <x:v>-80.195303</x:v>
      </x:c>
      <x:c r="N1397" s="25" t="str">
        <x:v>2026-08-15</x:v>
      </x:c>
    </x:row>
    <x:row r="1398">
      <x:c r="A1398" s="25" t="str">
        <x:v>CA-1400</x:v>
      </x:c>
      <x:c r="B1398" s="25" t="str">
        <x:v>CA-C1207</x:v>
      </x:c>
      <x:c r="C1398" s="25" t="n">
        <x:v>31699</x:v>
      </x:c>
      <x:c r="D1398" s="25" t="n">
        <x:v>32340</x:v>
      </x:c>
      <x:c r="E1398" s="25" t="str">
        <x:v>Shelter Valley Pines Golf Club</x:v>
      </x:c>
      <x:c r="F1398" s="25"/>
      <x:c r="G1398" s="25" t="n">
        <x:v>209351</x:v>
      </x:c>
      <x:c r="H1398" s="25" t="str">
        <x:v>Black</x:v>
      </x:c>
      <x:c r="I1398" s="25" t="str">
        <x:v>https://api.golfcanada.ca/api/v1/facilities/31699</x:v>
      </x:c>
      <x:c r="J1398" s="25" t="str">
        <x:v>way/667343191</x:v>
      </x:c>
      <x:c r="K1398" s="25"/>
      <x:c r="L1398" s="25" t="n">
        <x:v>44.0134</x:v>
      </x:c>
      <x:c r="M1398" s="25" t="n">
        <x:v>-77.9919</x:v>
      </x:c>
      <x:c r="N1398" s="25" t="str">
        <x:v>2026-08-15</x:v>
      </x:c>
    </x:row>
    <x:row r="1399">
      <x:c r="A1399" s="25" t="str">
        <x:v>CA-1401</x:v>
      </x:c>
      <x:c r="B1399" s="25" t="str">
        <x:v>CA-C1208</x:v>
      </x:c>
      <x:c r="C1399" s="25" t="n">
        <x:v>23141</x:v>
      </x:c>
      <x:c r="D1399" s="25" t="n">
        <x:v>23220</x:v>
      </x:c>
      <x:c r="E1399" s="25" t="str">
        <x:v>Silver Brooke Golf Club</x:v>
      </x:c>
      <x:c r="F1399" s="25"/>
      <x:c r="G1399" s="25" t="n">
        <x:v>161816</x:v>
      </x:c>
      <x:c r="H1399" s="25" t="str">
        <x:v>Black</x:v>
      </x:c>
      <x:c r="I1399" s="25" t="str">
        <x:v>https://api.golfcanada.ca/api/v1/facilities/23141</x:v>
      </x:c>
      <x:c r="J1399" s="25" t="str">
        <x:v>way/779464891</x:v>
      </x:c>
      <x:c r="K1399" s="25"/>
      <x:c r="L1399" s="25" t="n">
        <x:v>44.2339</x:v>
      </x:c>
      <x:c r="M1399" s="25" t="n">
        <x:v>-79.9771</x:v>
      </x:c>
      <x:c r="N1399" s="25" t="str">
        <x:v>2026-08-15</x:v>
      </x:c>
    </x:row>
    <x:row r="1400">
      <x:c r="A1400" s="25" t="str">
        <x:v>CA-1402</x:v>
      </x:c>
      <x:c r="B1400" s="25" t="str">
        <x:v>CA-C1209</x:v>
      </x:c>
      <x:c r="C1400" s="25" t="n">
        <x:v>25385</x:v>
      </x:c>
      <x:c r="D1400" s="25" t="n">
        <x:v>25220</x:v>
      </x:c>
      <x:c r="E1400" s="25" t="str">
        <x:v>Silver Creek Golf Course</x:v>
      </x:c>
      <x:c r="F1400" s="25"/>
      <x:c r="G1400" s="25" t="n">
        <x:v>180077</x:v>
      </x:c>
      <x:c r="H1400" s="25" t="str">
        <x:v>Black</x:v>
      </x:c>
      <x:c r="I1400" s="25" t="str">
        <x:v>https://api.golfcanada.ca/api/v1/facilities/25385</x:v>
      </x:c>
      <x:c r="J1400" s="25" t="str">
        <x:v>way/243674269</x:v>
      </x:c>
      <x:c r="K1400" s="25" t="str">
        <x:v>https://golfsilvercreek.com/</x:v>
      </x:c>
      <x:c r="L1400" s="25" t="n">
        <x:v>46.5603</x:v>
      </x:c>
      <x:c r="M1400" s="25" t="n">
        <x:v>-84.2178</x:v>
      </x:c>
      <x:c r="N1400" s="25" t="str">
        <x:v>2026-08-15</x:v>
      </x:c>
    </x:row>
    <x:row r="1401">
      <x:c r="A1401" s="25" t="str">
        <x:v>CA-1403</x:v>
      </x:c>
      <x:c r="B1401" s="25" t="str">
        <x:v>CA-C1210</x:v>
      </x:c>
      <x:c r="C1401" s="25" t="n">
        <x:v>20830</x:v>
      </x:c>
      <x:c r="D1401" s="25" t="n">
        <x:v>20891</x:v>
      </x:c>
      <x:c r="E1401" s="25" t="str">
        <x:v>Silver Lakes Golf &amp; Country Club</x:v>
      </x:c>
      <x:c r="F1401" s="25"/>
      <x:c r="G1401" s="25" t="n">
        <x:v>84453</x:v>
      </x:c>
      <x:c r="H1401" s="25" t="str">
        <x:v>GOLD</x:v>
      </x:c>
      <x:c r="I1401" s="25" t="str">
        <x:v>https://api.golfcanada.ca/api/v1/facilities/20830</x:v>
      </x:c>
      <x:c r="J1401" s="25" t="str">
        <x:v>way/1127562439</x:v>
      </x:c>
      <x:c r="K1401" s="25"/>
      <x:c r="L1401" s="25" t="n">
        <x:v>44.142128</x:v>
      </x:c>
      <x:c r="M1401" s="25" t="n">
        <x:v>-79.508638</x:v>
      </x:c>
      <x:c r="N1401" s="25" t="str">
        <x:v>2026-08-15</x:v>
      </x:c>
    </x:row>
    <x:row r="1402">
      <x:c r="A1402" s="25" t="str">
        <x:v>CA-1404</x:v>
      </x:c>
      <x:c r="B1402" s="25" t="str">
        <x:v>CA-C1211</x:v>
      </x:c>
      <x:c r="C1402" s="25" t="n">
        <x:v>23169</x:v>
      </x:c>
      <x:c r="D1402" s="25" t="n">
        <x:v>23248</x:v>
      </x:c>
      <x:c r="E1402" s="25" t="str">
        <x:v>Simoro Golf Links</x:v>
      </x:c>
      <x:c r="F1402" s="25"/>
      <x:c r="G1402" s="25" t="n">
        <x:v>162375</x:v>
      </x:c>
      <x:c r="H1402" s="25" t="str">
        <x:v>Black</x:v>
      </x:c>
      <x:c r="I1402" s="25" t="str">
        <x:v>https://api.golfcanada.ca/api/v1/facilities/23169</x:v>
      </x:c>
      <x:c r="J1402" s="25"/>
      <x:c r="K1402" s="25"/>
      <x:c r="L1402" s="25" t="n">
        <x:v>44.4652</x:v>
      </x:c>
      <x:c r="M1402" s="25" t="n">
        <x:v>-79.6666</x:v>
      </x:c>
      <x:c r="N1402" s="25" t="str">
        <x:v>2026-08-15</x:v>
      </x:c>
    </x:row>
    <x:row r="1403">
      <x:c r="A1403" s="25" t="str">
        <x:v>CA-1405</x:v>
      </x:c>
      <x:c r="B1403" s="25" t="str">
        <x:v>CA-C1212</x:v>
      </x:c>
      <x:c r="C1403" s="25" t="n">
        <x:v>19043</x:v>
      </x:c>
      <x:c r="D1403" s="25" t="n">
        <x:v>19043</x:v>
      </x:c>
      <x:c r="E1403" s="25" t="str">
        <x:v>Sioux Lookout Golf &amp; Curling Club</x:v>
      </x:c>
      <x:c r="F1403" s="25"/>
      <x:c r="G1403" s="25" t="n">
        <x:v>166854</x:v>
      </x:c>
      <x:c r="H1403" s="25" t="str">
        <x:v>Blue/Blue</x:v>
      </x:c>
      <x:c r="I1403" s="25" t="str">
        <x:v>https://api.golfcanada.ca/api/v1/facilities/19043</x:v>
      </x:c>
      <x:c r="J1403" s="25" t="str">
        <x:v>way/395917307</x:v>
      </x:c>
      <x:c r="K1403" s="25" t="str">
        <x:v>https://slgcc.com/i</x:v>
      </x:c>
      <x:c r="L1403" s="25" t="n">
        <x:v>50.0993</x:v>
      </x:c>
      <x:c r="M1403" s="25" t="n">
        <x:v>-91.9159</x:v>
      </x:c>
      <x:c r="N1403" s="25" t="str">
        <x:v>2026-08-15</x:v>
      </x:c>
    </x:row>
    <x:row r="1404">
      <x:c r="A1404" s="25" t="str">
        <x:v>CA-1406</x:v>
      </x:c>
      <x:c r="B1404" s="25" t="str">
        <x:v>CA-C1213</x:v>
      </x:c>
      <x:c r="C1404" s="25" t="n">
        <x:v>31892</x:v>
      </x:c>
      <x:c r="D1404" s="25" t="n">
        <x:v>32525</x:v>
      </x:c>
      <x:c r="E1404" s="25" t="str">
        <x:v>Six Foot Bay Resort Inc.</x:v>
      </x:c>
      <x:c r="F1404" s="25"/>
      <x:c r="G1404" s="25" t="n">
        <x:v>242657</x:v>
      </x:c>
      <x:c r="H1404" s="25" t="str">
        <x:v>Blue</x:v>
      </x:c>
      <x:c r="I1404" s="25" t="str">
        <x:v>https://api.golfcanada.ca/api/v1/facilities/31892</x:v>
      </x:c>
      <x:c r="J1404" s="25"/>
      <x:c r="K1404" s="25"/>
      <x:c r="L1404" s="25" t="n">
        <x:v>44.5089</x:v>
      </x:c>
      <x:c r="M1404" s="25" t="n">
        <x:v>-78.3854</x:v>
      </x:c>
      <x:c r="N1404" s="25" t="str">
        <x:v>2026-08-15</x:v>
      </x:c>
    </x:row>
    <x:row r="1405">
      <x:c r="A1405" s="25" t="str">
        <x:v>CA-1407</x:v>
      </x:c>
      <x:c r="B1405" s="25" t="str">
        <x:v>CA-C1214</x:v>
      </x:c>
      <x:c r="C1405" s="25" t="n">
        <x:v>20832</x:v>
      </x:c>
      <x:c r="D1405" s="25" t="n">
        <x:v>20893</x:v>
      </x:c>
      <x:c r="E1405" s="25" t="str">
        <x:v>Sleepy Hollow  Country Club</x:v>
      </x:c>
      <x:c r="F1405" s="25" t="str">
        <x:v>Sleepy Hollow Golf &amp; Country Club</x:v>
      </x:c>
      <x:c r="G1405" s="25" t="n">
        <x:v>84465</x:v>
      </x:c>
      <x:c r="H1405" s="25" t="str">
        <x:v>Blue</x:v>
      </x:c>
      <x:c r="I1405" s="25" t="str">
        <x:v>https://api.golfcanada.ca/api/v1/facilities/20832</x:v>
      </x:c>
      <x:c r="J1405" s="25" t="str">
        <x:v>way/85773382</x:v>
      </x:c>
      <x:c r="K1405" s="25"/>
      <x:c r="L1405" s="25" t="n">
        <x:v>43.9991</x:v>
      </x:c>
      <x:c r="M1405" s="25" t="n">
        <x:v>-79.2434</x:v>
      </x:c>
      <x:c r="N1405" s="25" t="str">
        <x:v>2026-08-15</x:v>
      </x:c>
    </x:row>
    <x:row r="1406">
      <x:c r="A1406" s="25" t="str">
        <x:v>CA-1408</x:v>
      </x:c>
      <x:c r="B1406" s="25" t="str">
        <x:v>CA-C1215</x:v>
      </x:c>
      <x:c r="C1406" s="25" t="n">
        <x:v>19295</x:v>
      </x:c>
      <x:c r="D1406" s="25" t="n">
        <x:v>19295</x:v>
      </x:c>
      <x:c r="E1406" s="25" t="str">
        <x:v>Smiths Falls Golf &amp; Country Club</x:v>
      </x:c>
      <x:c r="F1406" s="25"/>
      <x:c r="G1406" s="25" t="n">
        <x:v>52846</x:v>
      </x:c>
      <x:c r="H1406" s="25" t="str">
        <x:v>Blue</x:v>
      </x:c>
      <x:c r="I1406" s="25" t="str">
        <x:v>https://api.golfcanada.ca/api/v1/facilities/19295</x:v>
      </x:c>
      <x:c r="J1406" s="25"/>
      <x:c r="K1406" s="25"/>
      <x:c r="L1406" s="25" t="n">
        <x:v>44.858</x:v>
      </x:c>
      <x:c r="M1406" s="25" t="n">
        <x:v>-76.0322</x:v>
      </x:c>
      <x:c r="N1406" s="25" t="str">
        <x:v>2026-08-15</x:v>
      </x:c>
    </x:row>
    <x:row r="1407">
      <x:c r="A1407" s="25" t="str">
        <x:v>CA-1409</x:v>
      </x:c>
      <x:c r="B1407" s="25" t="str">
        <x:v>CA-C1216</x:v>
      </x:c>
      <x:c r="C1407" s="25" t="n">
        <x:v>31842</x:v>
      </x:c>
      <x:c r="D1407" s="25" t="n">
        <x:v>32475</x:v>
      </x:c>
      <x:c r="E1407" s="25" t="str">
        <x:v>Smooth Rock Falls Golf Course</x:v>
      </x:c>
      <x:c r="F1407" s="25"/>
      <x:c r="G1407" s="25"/>
      <x:c r="H1407" s="25"/>
      <x:c r="I1407" s="25" t="str">
        <x:v>https://api.golfcanada.ca/api/v1/facilities/31842</x:v>
      </x:c>
      <x:c r="J1407" s="25" t="str">
        <x:v>way/247297150</x:v>
      </x:c>
      <x:c r="K1407" s="25"/>
      <x:c r="L1407" s="25" t="n">
        <x:v>49.284772</x:v>
      </x:c>
      <x:c r="M1407" s="25" t="n">
        <x:v>-81.62816</x:v>
      </x:c>
      <x:c r="N1407" s="25" t="str">
        <x:v>2026-08-15</x:v>
      </x:c>
    </x:row>
    <x:row r="1408">
      <x:c r="A1408" s="25" t="str">
        <x:v>CA-1410</x:v>
      </x:c>
      <x:c r="B1408" s="25" t="str">
        <x:v>CA-C1217</x:v>
      </x:c>
      <x:c r="C1408" s="25" t="n">
        <x:v>20831</x:v>
      </x:c>
      <x:c r="D1408" s="25" t="n">
        <x:v>20892</x:v>
      </x:c>
      <x:c r="E1408" s="25" t="str">
        <x:v>Smuggler's Glen Golf Club</x:v>
      </x:c>
      <x:c r="F1408" s="25" t="str">
        <x:v>Smuggler's Glen Golf Course</x:v>
      </x:c>
      <x:c r="G1408" s="25" t="n">
        <x:v>84458</x:v>
      </x:c>
      <x:c r="H1408" s="25" t="str">
        <x:v>Black</x:v>
      </x:c>
      <x:c r="I1408" s="25" t="str">
        <x:v>https://api.golfcanada.ca/api/v1/facilities/20831</x:v>
      </x:c>
      <x:c r="J1408" s="25"/>
      <x:c r="K1408" s="25"/>
      <x:c r="L1408" s="25" t="n">
        <x:v>44.3527</x:v>
      </x:c>
      <x:c r="M1408" s="25" t="n">
        <x:v>-76.0447</x:v>
      </x:c>
      <x:c r="N1408" s="25" t="str">
        <x:v>2026-08-15</x:v>
      </x:c>
    </x:row>
    <x:row r="1409">
      <x:c r="A1409" s="25" t="str">
        <x:v>CA-1411</x:v>
      </x:c>
      <x:c r="B1409" s="25" t="str">
        <x:v>CA-C1218</x:v>
      </x:c>
      <x:c r="C1409" s="25" t="n">
        <x:v>20833</x:v>
      </x:c>
      <x:c r="D1409" s="25" t="n">
        <x:v>20894</x:v>
      </x:c>
      <x:c r="E1409" s="25" t="str">
        <x:v>Somerhill Golf Club</x:v>
      </x:c>
      <x:c r="F1409" s="25"/>
      <x:c r="G1409" s="25" t="n">
        <x:v>84473</x:v>
      </x:c>
      <x:c r="H1409" s="25" t="str">
        <x:v>BLUE-WHITE</x:v>
      </x:c>
      <x:c r="I1409" s="25" t="str">
        <x:v>https://api.golfcanada.ca/api/v1/facilities/20833</x:v>
      </x:c>
      <x:c r="J1409" s="25"/>
      <x:c r="K1409" s="25"/>
      <x:c r="L1409" s="25" t="n">
        <x:v>44.267837</x:v>
      </x:c>
      <x:c r="M1409" s="25" t="n">
        <x:v>-81.54336</x:v>
      </x:c>
      <x:c r="N1409" s="25" t="str">
        <x:v>2026-08-15</x:v>
      </x:c>
    </x:row>
    <x:row r="1410">
      <x:c r="A1410" s="25" t="str">
        <x:v>CA-1412</x:v>
      </x:c>
      <x:c r="B1410" s="25" t="str">
        <x:v>CA-C1219</x:v>
      </x:c>
      <x:c r="C1410" s="25" t="n">
        <x:v>33843</x:v>
      </x:c>
      <x:c r="D1410" s="25" t="n">
        <x:v>34347</x:v>
      </x:c>
      <x:c r="E1410" s="25" t="str">
        <x:v>South Ajax Golf Club</x:v>
      </x:c>
      <x:c r="F1410" s="25"/>
      <x:c r="G1410" s="25" t="n">
        <x:v>246000</x:v>
      </x:c>
      <x:c r="H1410" s="25" t="str">
        <x:v>Gold</x:v>
      </x:c>
      <x:c r="I1410" s="25" t="str">
        <x:v>https://api.golfcanada.ca/api/v1/facilities/33843</x:v>
      </x:c>
      <x:c r="J1410" s="25"/>
      <x:c r="K1410" s="25"/>
      <x:c r="L1410" s="25" t="n">
        <x:v>43.8502</x:v>
      </x:c>
      <x:c r="M1410" s="25" t="n">
        <x:v>-78.9808</x:v>
      </x:c>
      <x:c r="N1410" s="25" t="str">
        <x:v>2026-08-15</x:v>
      </x:c>
    </x:row>
    <x:row r="1411">
      <x:c r="A1411" s="25" t="str">
        <x:v>CA-1413</x:v>
      </x:c>
      <x:c r="B1411" s="25" t="str">
        <x:v>CA-C1220</x:v>
      </x:c>
      <x:c r="C1411" s="25" t="n">
        <x:v>20834</x:v>
      </x:c>
      <x:c r="D1411" s="25" t="n">
        <x:v>20895</x:v>
      </x:c>
      <x:c r="E1411" s="25" t="str">
        <x:v>South Muskoka Curling &amp; Golf Club</x:v>
      </x:c>
      <x:c r="F1411" s="25"/>
      <x:c r="G1411" s="25" t="n">
        <x:v>84477</x:v>
      </x:c>
      <x:c r="H1411" s="25" t="str">
        <x:v>Black</x:v>
      </x:c>
      <x:c r="I1411" s="25" t="str">
        <x:v>https://api.golfcanada.ca/api/v1/facilities/20834</x:v>
      </x:c>
      <x:c r="J1411" s="25"/>
      <x:c r="K1411" s="25"/>
      <x:c r="L1411" s="25" t="n">
        <x:v>45.0505</x:v>
      </x:c>
      <x:c r="M1411" s="25" t="n">
        <x:v>-79.3198</x:v>
      </x:c>
      <x:c r="N1411" s="25" t="str">
        <x:v>2026-08-15</x:v>
      </x:c>
    </x:row>
    <x:row r="1412">
      <x:c r="A1412" s="25" t="str">
        <x:v>CA-1414</x:v>
      </x:c>
      <x:c r="B1412" s="25" t="str">
        <x:v>CA-C1221</x:v>
      </x:c>
      <x:c r="C1412" s="25" t="n">
        <x:v>33426</x:v>
      </x:c>
      <x:c r="D1412" s="25" t="n">
        <x:v>33978</x:v>
      </x:c>
      <x:c r="E1412" s="25" t="str">
        <x:v>Southampton Golf &amp; Country Club</x:v>
      </x:c>
      <x:c r="F1412" s="25"/>
      <x:c r="G1412" s="25" t="n">
        <x:v>240925</x:v>
      </x:c>
      <x:c r="H1412" s="25" t="str">
        <x:v>Blue</x:v>
      </x:c>
      <x:c r="I1412" s="25" t="str">
        <x:v>https://api.golfcanada.ca/api/v1/facilities/33426</x:v>
      </x:c>
      <x:c r="J1412" s="25"/>
      <x:c r="K1412" s="25"/>
      <x:c r="L1412" s="25" t="n">
        <x:v>44.5096</x:v>
      </x:c>
      <x:c r="M1412" s="25" t="n">
        <x:v>-81.3531</x:v>
      </x:c>
      <x:c r="N1412" s="25" t="str">
        <x:v>2026-08-15</x:v>
      </x:c>
    </x:row>
    <x:row r="1413">
      <x:c r="A1413" s="25" t="str">
        <x:v>CA-1415</x:v>
      </x:c>
      <x:c r="B1413" s="25" t="str">
        <x:v>CA-C1222</x:v>
      </x:c>
      <x:c r="C1413" s="25" t="n">
        <x:v>20835</x:v>
      </x:c>
      <x:c r="D1413" s="25" t="n">
        <x:v>20896</x:v>
      </x:c>
      <x:c r="E1413" s="25" t="str">
        <x:v>Southbrook Golf &amp; Country Club</x:v>
      </x:c>
      <x:c r="F1413" s="25"/>
      <x:c r="G1413" s="25" t="n">
        <x:v>84484</x:v>
      </x:c>
      <x:c r="H1413" s="25" t="str">
        <x:v>Ebony</x:v>
      </x:c>
      <x:c r="I1413" s="25" t="str">
        <x:v>https://api.golfcanada.ca/api/v1/facilities/20835</x:v>
      </x:c>
      <x:c r="J1413" s="25" t="str">
        <x:v>way/70046121</x:v>
      </x:c>
      <x:c r="K1413" s="25"/>
      <x:c r="L1413" s="25" t="n">
        <x:v>43.094641</x:v>
      </x:c>
      <x:c r="M1413" s="25" t="n">
        <x:v>-79.810482</x:v>
      </x:c>
      <x:c r="N1413" s="25" t="str">
        <x:v>2026-08-15</x:v>
      </x:c>
    </x:row>
    <x:row r="1414">
      <x:c r="A1414" s="25" t="str">
        <x:v>CA-1416</x:v>
      </x:c>
      <x:c r="B1414" s="25" t="str">
        <x:v>CA-C1223</x:v>
      </x:c>
      <x:c r="C1414" s="25" t="n">
        <x:v>33525</x:v>
      </x:c>
      <x:c r="D1414" s="25" t="n">
        <x:v>34077</x:v>
      </x:c>
      <x:c r="E1414" s="25" t="str">
        <x:v>Spring Creek Golf Club</x:v>
      </x:c>
      <x:c r="F1414" s="25"/>
      <x:c r="G1414" s="25" t="n">
        <x:v>242372</x:v>
      </x:c>
      <x:c r="H1414" s="25" t="str">
        <x:v>BLUE</x:v>
      </x:c>
      <x:c r="I1414" s="25" t="str">
        <x:v>https://api.golfcanada.ca/api/v1/facilities/33525</x:v>
      </x:c>
      <x:c r="J1414" s="25" t="str">
        <x:v>way/164774230</x:v>
      </x:c>
      <x:c r="K1414" s="25"/>
      <x:c r="L1414" s="25" t="n">
        <x:v>43.9349</x:v>
      </x:c>
      <x:c r="M1414" s="25" t="n">
        <x:v>-79.1458</x:v>
      </x:c>
      <x:c r="N1414" s="25" t="str">
        <x:v>2026-08-15</x:v>
      </x:c>
    </x:row>
    <x:row r="1415">
      <x:c r="A1415" s="25" t="str">
        <x:v>CA-1417</x:v>
      </x:c>
      <x:c r="B1415" s="25" t="str">
        <x:v>CA-C1224</x:v>
      </x:c>
      <x:c r="C1415" s="25" t="n">
        <x:v>20838</x:v>
      </x:c>
      <x:c r="D1415" s="25" t="n">
        <x:v>20900</x:v>
      </x:c>
      <x:c r="E1415" s="25" t="str">
        <x:v>Spring Lakes Golf Club</x:v>
      </x:c>
      <x:c r="F1415" s="25" t="str">
        <x:v>Spring Lakes Golf Club - EAST</x:v>
      </x:c>
      <x:c r="G1415" s="25" t="n">
        <x:v>85859</x:v>
      </x:c>
      <x:c r="H1415" s="25" t="str">
        <x:v>Blue</x:v>
      </x:c>
      <x:c r="I1415" s="25" t="str">
        <x:v>https://api.golfcanada.ca/api/v1/facilities/20838</x:v>
      </x:c>
      <x:c r="J1415" s="25" t="str">
        <x:v>way/43934802</x:v>
      </x:c>
      <x:c r="K1415" s="25"/>
      <x:c r="L1415" s="25" t="n">
        <x:v>43.9604</x:v>
      </x:c>
      <x:c r="M1415" s="25" t="n">
        <x:v>-79.3003</x:v>
      </x:c>
      <x:c r="N1415" s="25" t="str">
        <x:v>2026-08-15</x:v>
      </x:c>
    </x:row>
    <x:row r="1416">
      <x:c r="A1416" s="25" t="str">
        <x:v>CA-1418</x:v>
      </x:c>
      <x:c r="B1416" s="25" t="str">
        <x:v>CA-C1224</x:v>
      </x:c>
      <x:c r="C1416" s="25" t="n">
        <x:v>20838</x:v>
      </x:c>
      <x:c r="D1416" s="25" t="n">
        <x:v>20901</x:v>
      </x:c>
      <x:c r="E1416" s="25" t="str">
        <x:v>Spring Lakes Golf Club</x:v>
      </x:c>
      <x:c r="F1416" s="25" t="str">
        <x:v>Spring Lakes Golf Club - NORTH</x:v>
      </x:c>
      <x:c r="G1416" s="25" t="n">
        <x:v>85865</x:v>
      </x:c>
      <x:c r="H1416" s="25" t="str">
        <x:v>BLUE      </x:v>
      </x:c>
      <x:c r="I1416" s="25" t="str">
        <x:v>https://api.golfcanada.ca/api/v1/facilities/20838</x:v>
      </x:c>
      <x:c r="J1416" s="25" t="str">
        <x:v>way/43934802</x:v>
      </x:c>
      <x:c r="K1416" s="25"/>
      <x:c r="L1416" s="25" t="n">
        <x:v>43.9604</x:v>
      </x:c>
      <x:c r="M1416" s="25" t="n">
        <x:v>-79.3003</x:v>
      </x:c>
      <x:c r="N1416" s="25" t="str">
        <x:v>2026-08-15</x:v>
      </x:c>
    </x:row>
    <x:row r="1417">
      <x:c r="A1417" s="25" t="str">
        <x:v>CA-1419</x:v>
      </x:c>
      <x:c r="B1417" s="25" t="str">
        <x:v>CA-C1224</x:v>
      </x:c>
      <x:c r="C1417" s="25" t="n">
        <x:v>20838</x:v>
      </x:c>
      <x:c r="D1417" s="25" t="n">
        <x:v>20902</x:v>
      </x:c>
      <x:c r="E1417" s="25" t="str">
        <x:v>Spring Lakes Golf Club</x:v>
      </x:c>
      <x:c r="F1417" s="25" t="str">
        <x:v>Spring Lakes Golf Club - SOUTH</x:v>
      </x:c>
      <x:c r="G1417" s="25" t="n">
        <x:v>85871</x:v>
      </x:c>
      <x:c r="H1417" s="25" t="str">
        <x:v>Blue</x:v>
      </x:c>
      <x:c r="I1417" s="25" t="str">
        <x:v>https://api.golfcanada.ca/api/v1/facilities/20838</x:v>
      </x:c>
      <x:c r="J1417" s="25" t="str">
        <x:v>way/43934802</x:v>
      </x:c>
      <x:c r="K1417" s="25"/>
      <x:c r="L1417" s="25" t="n">
        <x:v>43.9604</x:v>
      </x:c>
      <x:c r="M1417" s="25" t="n">
        <x:v>-79.3003</x:v>
      </x:c>
      <x:c r="N1417" s="25" t="str">
        <x:v>2026-08-15</x:v>
      </x:c>
    </x:row>
    <x:row r="1418">
      <x:c r="A1418" s="25" t="str">
        <x:v>CA-1420</x:v>
      </x:c>
      <x:c r="B1418" s="25" t="str">
        <x:v>CA-C1225</x:v>
      </x:c>
      <x:c r="C1418" s="25" t="n">
        <x:v>20839</x:v>
      </x:c>
      <x:c r="D1418" s="25" t="n">
        <x:v>20903</x:v>
      </x:c>
      <x:c r="E1418" s="25" t="str">
        <x:v>Springfield Golf &amp; Country Club</x:v>
      </x:c>
      <x:c r="F1418" s="25"/>
      <x:c r="G1418" s="25" t="n">
        <x:v>84494</x:v>
      </x:c>
      <x:c r="H1418" s="25" t="str">
        <x:v>Blue</x:v>
      </x:c>
      <x:c r="I1418" s="25" t="str">
        <x:v>https://api.golfcanada.ca/api/v1/facilities/20839</x:v>
      </x:c>
      <x:c r="J1418" s="25" t="str">
        <x:v>way/68311667</x:v>
      </x:c>
      <x:c r="K1418" s="25" t="str">
        <x:v>https://springfieldgolf.ca/</x:v>
      </x:c>
      <x:c r="L1418" s="25" t="n">
        <x:v>43.494526</x:v>
      </x:c>
      <x:c r="M1418" s="25" t="n">
        <x:v>-80.178351</x:v>
      </x:c>
      <x:c r="N1418" s="25" t="str">
        <x:v>2026-08-15</x:v>
      </x:c>
    </x:row>
    <x:row r="1419">
      <x:c r="A1419" s="25" t="str">
        <x:v>CA-1421</x:v>
      </x:c>
      <x:c r="B1419" s="25" t="str">
        <x:v>CA-C1226</x:v>
      </x:c>
      <x:c r="C1419" s="25" t="n">
        <x:v>20840</x:v>
      </x:c>
      <x:c r="D1419" s="25" t="n">
        <x:v>20904</x:v>
      </x:c>
      <x:c r="E1419" s="25" t="str">
        <x:v>Springwater Golf Course</x:v>
      </x:c>
      <x:c r="F1419" s="25" t="str">
        <x:v>Springwater Golf Club</x:v>
      </x:c>
      <x:c r="G1419" s="25" t="n">
        <x:v>231522</x:v>
      </x:c>
      <x:c r="H1419" s="25" t="str">
        <x:v>Black</x:v>
      </x:c>
      <x:c r="I1419" s="25" t="str">
        <x:v>https://api.golfcanada.ca/api/v1/facilities/20840</x:v>
      </x:c>
      <x:c r="J1419" s="25"/>
      <x:c r="K1419" s="25"/>
      <x:c r="L1419" s="25" t="n">
        <x:v>44.4659</x:v>
      </x:c>
      <x:c r="M1419" s="25" t="n">
        <x:v>-79.8148</x:v>
      </x:c>
      <x:c r="N1419" s="25" t="str">
        <x:v>2026-08-15</x:v>
      </x:c>
    </x:row>
    <x:row r="1420">
      <x:c r="A1420" s="25" t="str">
        <x:v>CA-1422</x:v>
      </x:c>
      <x:c r="B1420" s="25" t="str">
        <x:v>CA-C1227</x:v>
      </x:c>
      <x:c r="C1420" s="25" t="n">
        <x:v>33265</x:v>
      </x:c>
      <x:c r="D1420" s="25" t="n">
        <x:v>33843</x:v>
      </x:c>
      <x:c r="E1420" s="25" t="str">
        <x:v>Spruce Needles Golf Club</x:v>
      </x:c>
      <x:c r="F1420" s="25"/>
      <x:c r="G1420" s="25" t="n">
        <x:v>237772</x:v>
      </x:c>
      <x:c r="H1420" s="25" t="str">
        <x:v>Black</x:v>
      </x:c>
      <x:c r="I1420" s="25" t="str">
        <x:v>https://api.golfcanada.ca/api/v1/facilities/33265</x:v>
      </x:c>
      <x:c r="J1420" s="25" t="str">
        <x:v>way/297572220</x:v>
      </x:c>
      <x:c r="K1420" s="25"/>
      <x:c r="L1420" s="25" t="n">
        <x:v>48.4596</x:v>
      </x:c>
      <x:c r="M1420" s="25" t="n">
        <x:v>-81.4047</x:v>
      </x:c>
      <x:c r="N1420" s="25" t="str">
        <x:v>2026-08-15</x:v>
      </x:c>
    </x:row>
    <x:row r="1421">
      <x:c r="A1421" s="25" t="str">
        <x:v>CA-1423</x:v>
      </x:c>
      <x:c r="B1421" s="25" t="str">
        <x:v>CA-C1228</x:v>
      </x:c>
      <x:c r="C1421" s="25" t="n">
        <x:v>20842</x:v>
      </x:c>
      <x:c r="D1421" s="25" t="n">
        <x:v>20906</x:v>
      </x:c>
      <x:c r="E1421" s="25" t="str">
        <x:v>St. Andrew's East Golf and Country Club</x:v>
      </x:c>
      <x:c r="F1421" s="25" t="str">
        <x:v>St. Andrew's East Golf Club</x:v>
      </x:c>
      <x:c r="G1421" s="25" t="n">
        <x:v>84512</x:v>
      </x:c>
      <x:c r="H1421" s="25" t="str">
        <x:v>Gold</x:v>
      </x:c>
      <x:c r="I1421" s="25" t="str">
        <x:v>https://api.golfcanada.ca/api/v1/facilities/20842</x:v>
      </x:c>
      <x:c r="J1421" s="25"/>
      <x:c r="K1421" s="25"/>
      <x:c r="L1421" s="25" t="n">
        <x:v>44.0006</x:v>
      </x:c>
      <x:c r="M1421" s="25" t="n">
        <x:v>-79.3219</x:v>
      </x:c>
      <x:c r="N1421" s="25" t="str">
        <x:v>2026-08-15</x:v>
      </x:c>
    </x:row>
    <x:row r="1422">
      <x:c r="A1422" s="25" t="str">
        <x:v>CA-1424</x:v>
      </x:c>
      <x:c r="B1422" s="25" t="str">
        <x:v>CA-C1229</x:v>
      </x:c>
      <x:c r="C1422" s="25" t="n">
        <x:v>20843</x:v>
      </x:c>
      <x:c r="D1422" s="25" t="n">
        <x:v>20907</x:v>
      </x:c>
      <x:c r="E1422" s="25" t="str">
        <x:v>St. Andrews Valley Golf Club</x:v>
      </x:c>
      <x:c r="F1422" s="25" t="str">
        <x:v>St. Andrew's Valley Golf Club</x:v>
      </x:c>
      <x:c r="G1422" s="25" t="n">
        <x:v>241680</x:v>
      </x:c>
      <x:c r="H1422" s="25" t="str">
        <x:v>Green</x:v>
      </x:c>
      <x:c r="I1422" s="25" t="str">
        <x:v>https://api.golfcanada.ca/api/v1/facilities/20843</x:v>
      </x:c>
      <x:c r="J1422" s="25" t="str">
        <x:v>way/149699629</x:v>
      </x:c>
      <x:c r="K1422" s="25"/>
      <x:c r="L1422" s="25" t="n">
        <x:v>44.014</x:v>
      </x:c>
      <x:c r="M1422" s="25" t="n">
        <x:v>-79.4378</x:v>
      </x:c>
      <x:c r="N1422" s="25" t="str">
        <x:v>2026-08-15</x:v>
      </x:c>
    </x:row>
    <x:row r="1423">
      <x:c r="A1423" s="25" t="str">
        <x:v>CA-1425</x:v>
      </x:c>
      <x:c r="B1423" s="25" t="str">
        <x:v>CA-C1230</x:v>
      </x:c>
      <x:c r="C1423" s="25" t="n">
        <x:v>20844</x:v>
      </x:c>
      <x:c r="D1423" s="25" t="n">
        <x:v>20908</x:v>
      </x:c>
      <x:c r="E1423" s="25" t="str">
        <x:v>St. Catharines Golf &amp; Country Club</x:v>
      </x:c>
      <x:c r="F1423" s="25"/>
      <x:c r="G1423" s="25" t="n">
        <x:v>84524</x:v>
      </x:c>
      <x:c r="H1423" s="25" t="str">
        <x:v>Black</x:v>
      </x:c>
      <x:c r="I1423" s="25" t="str">
        <x:v>https://api.golfcanada.ca/api/v1/facilities/20844</x:v>
      </x:c>
      <x:c r="J1423" s="25" t="str">
        <x:v>way/178856288</x:v>
      </x:c>
      <x:c r="K1423" s="25" t="str">
        <x:v>https://www.stgcc.com/</x:v>
      </x:c>
      <x:c r="L1423" s="25" t="n">
        <x:v>43.1563</x:v>
      </x:c>
      <x:c r="M1423" s="25" t="n">
        <x:v>-79.2378</x:v>
      </x:c>
      <x:c r="N1423" s="25" t="str">
        <x:v>2026-08-15</x:v>
      </x:c>
    </x:row>
    <x:row r="1424">
      <x:c r="A1424" s="25" t="str">
        <x:v>CA-1426</x:v>
      </x:c>
      <x:c r="B1424" s="25" t="str">
        <x:v>CA-C1231</x:v>
      </x:c>
      <x:c r="C1424" s="25" t="n">
        <x:v>35513</x:v>
      </x:c>
      <x:c r="D1424" s="25" t="n">
        <x:v>34831</x:v>
      </x:c>
      <x:c r="E1424" s="25" t="str">
        <x:v>St. Clair College Woodland Hills Golf Course</x:v>
      </x:c>
      <x:c r="F1424" s="25"/>
      <x:c r="G1424" s="25" t="n">
        <x:v>252100</x:v>
      </x:c>
      <x:c r="H1424" s="25" t="str">
        <x:v>GOLD</x:v>
      </x:c>
      <x:c r="I1424" s="25" t="str">
        <x:v>https://api.golfcanada.ca/api/v1/facilities/35513</x:v>
      </x:c>
      <x:c r="J1424" s="25"/>
      <x:c r="K1424" s="25"/>
      <x:c r="L1424" s="25" t="n">
        <x:v>42.2344</x:v>
      </x:c>
      <x:c r="M1424" s="25" t="n">
        <x:v>-82.7141</x:v>
      </x:c>
      <x:c r="N1424" s="25" t="str">
        <x:v>2026-08-15</x:v>
      </x:c>
    </x:row>
    <x:row r="1425">
      <x:c r="A1425" s="25" t="str">
        <x:v>CA-1427</x:v>
      </x:c>
      <x:c r="B1425" s="25" t="str">
        <x:v>CA-C1232</x:v>
      </x:c>
      <x:c r="C1425" s="25" t="n">
        <x:v>20845</x:v>
      </x:c>
      <x:c r="D1425" s="25" t="n">
        <x:v>20909</x:v>
      </x:c>
      <x:c r="E1425" s="25" t="str">
        <x:v>St. Clair Parkway Golf Club</x:v>
      </x:c>
      <x:c r="F1425" s="25"/>
      <x:c r="G1425" s="25" t="n">
        <x:v>84532</x:v>
      </x:c>
      <x:c r="H1425" s="25" t="str">
        <x:v>BLUE</x:v>
      </x:c>
      <x:c r="I1425" s="25" t="str">
        <x:v>https://api.golfcanada.ca/api/v1/facilities/20845</x:v>
      </x:c>
      <x:c r="J1425" s="25" t="str">
        <x:v>way/117949264</x:v>
      </x:c>
      <x:c r="K1425" s="25" t="str">
        <x:v>http://www.stclairparkwaygolf.com/</x:v>
      </x:c>
      <x:c r="L1425" s="25" t="n">
        <x:v>42.8424</x:v>
      </x:c>
      <x:c r="M1425" s="25" t="n">
        <x:v>-82.4527</x:v>
      </x:c>
      <x:c r="N1425" s="25" t="str">
        <x:v>2026-08-15</x:v>
      </x:c>
    </x:row>
    <x:row r="1426">
      <x:c r="A1426" s="25" t="str">
        <x:v>CA-1428</x:v>
      </x:c>
      <x:c r="B1426" s="25" t="str">
        <x:v>CA-C1233</x:v>
      </x:c>
      <x:c r="C1426" s="25" t="n">
        <x:v>20846</x:v>
      </x:c>
      <x:c r="D1426" s="25" t="n">
        <x:v>20910</x:v>
      </x:c>
      <x:c r="E1426" s="25" t="str">
        <x:v>St. George's Golf Club</x:v>
      </x:c>
      <x:c r="F1426" s="25"/>
      <x:c r="G1426" s="25" t="n">
        <x:v>84539</x:v>
      </x:c>
      <x:c r="H1426" s="25" t="str">
        <x:v>Black</x:v>
      </x:c>
      <x:c r="I1426" s="25" t="str">
        <x:v>https://api.golfcanada.ca/api/v1/facilities/20846</x:v>
      </x:c>
      <x:c r="J1426" s="25" t="str">
        <x:v>way/32119876</x:v>
      </x:c>
      <x:c r="K1426" s="25"/>
      <x:c r="L1426" s="25" t="n">
        <x:v>43.6748</x:v>
      </x:c>
      <x:c r="M1426" s="25" t="n">
        <x:v>-79.5314</x:v>
      </x:c>
      <x:c r="N1426" s="25" t="str">
        <x:v>2026-08-15</x:v>
      </x:c>
    </x:row>
    <x:row r="1427">
      <x:c r="A1427" s="25" t="str">
        <x:v>CA-1429</x:v>
      </x:c>
      <x:c r="B1427" s="25" t="str">
        <x:v>CA-C1234</x:v>
      </x:c>
      <x:c r="C1427" s="25" t="n">
        <x:v>20847</x:v>
      </x:c>
      <x:c r="D1427" s="25" t="n">
        <x:v>20911</x:v>
      </x:c>
      <x:c r="E1427" s="25" t="str">
        <x:v>St. Marys Golf &amp; Country Club</x:v>
      </x:c>
      <x:c r="F1427" s="25"/>
      <x:c r="G1427" s="25" t="n">
        <x:v>84551</x:v>
      </x:c>
      <x:c r="H1427" s="25" t="str">
        <x:v>Blue</x:v>
      </x:c>
      <x:c r="I1427" s="25" t="str">
        <x:v>https://api.golfcanada.ca/api/v1/facilities/20847</x:v>
      </x:c>
      <x:c r="J1427" s="25" t="str">
        <x:v>way/39983002</x:v>
      </x:c>
      <x:c r="K1427" s="25"/>
      <x:c r="L1427" s="25" t="n">
        <x:v>43.2651</x:v>
      </x:c>
      <x:c r="M1427" s="25" t="n">
        <x:v>-81.119</x:v>
      </x:c>
      <x:c r="N1427" s="25" t="str">
        <x:v>2026-08-15</x:v>
      </x:c>
    </x:row>
    <x:row r="1428">
      <x:c r="A1428" s="25" t="str">
        <x:v>CA-1430</x:v>
      </x:c>
      <x:c r="B1428" s="25" t="str">
        <x:v>CA-C1235</x:v>
      </x:c>
      <x:c r="C1428" s="25" t="n">
        <x:v>20848</x:v>
      </x:c>
      <x:c r="D1428" s="25" t="n">
        <x:v>20912</x:v>
      </x:c>
      <x:c r="E1428" s="25" t="str">
        <x:v>St. Thomas Golf &amp; Country Club Ltd</x:v>
      </x:c>
      <x:c r="F1428" s="25"/>
      <x:c r="G1428" s="25" t="n">
        <x:v>84557</x:v>
      </x:c>
      <x:c r="H1428" s="25" t="str">
        <x:v>Gold</x:v>
      </x:c>
      <x:c r="I1428" s="25" t="str">
        <x:v>https://api.golfcanada.ca/api/v1/facilities/20848</x:v>
      </x:c>
      <x:c r="J1428" s="25"/>
      <x:c r="K1428" s="25"/>
      <x:c r="L1428" s="25" t="n">
        <x:v>42.701</x:v>
      </x:c>
      <x:c r="M1428" s="25" t="n">
        <x:v>-81.2015</x:v>
      </x:c>
      <x:c r="N1428" s="25" t="str">
        <x:v>2026-08-15</x:v>
      </x:c>
    </x:row>
    <x:row r="1429">
      <x:c r="A1429" s="25" t="str">
        <x:v>CA-1431</x:v>
      </x:c>
      <x:c r="B1429" s="25" t="str">
        <x:v>CA-C1236</x:v>
      </x:c>
      <x:c r="C1429" s="25" t="n">
        <x:v>20945</x:v>
      </x:c>
      <x:c r="D1429" s="25" t="n">
        <x:v>21047</x:v>
      </x:c>
      <x:c r="E1429" s="25" t="str">
        <x:v>Station Creek Golf Club</x:v>
      </x:c>
      <x:c r="F1429" s="25" t="str">
        <x:v>Station Creek Golf Club - NORTH</x:v>
      </x:c>
      <x:c r="G1429" s="25" t="n">
        <x:v>167386</x:v>
      </x:c>
      <x:c r="H1429" s="25" t="str">
        <x:v>Blue      </x:v>
      </x:c>
      <x:c r="I1429" s="25" t="str">
        <x:v>https://api.golfcanada.ca/api/v1/facilities/20945</x:v>
      </x:c>
      <x:c r="J1429" s="25" t="str">
        <x:v>way/43934798</x:v>
      </x:c>
      <x:c r="K1429" s="25"/>
      <x:c r="L1429" s="25" t="n">
        <x:v>43.9555</x:v>
      </x:c>
      <x:c r="M1429" s="25" t="n">
        <x:v>-79.3668</x:v>
      </x:c>
      <x:c r="N1429" s="25" t="str">
        <x:v>2026-08-15</x:v>
      </x:c>
    </x:row>
    <x:row r="1430">
      <x:c r="A1430" s="25" t="str">
        <x:v>CA-1432</x:v>
      </x:c>
      <x:c r="B1430" s="25" t="str">
        <x:v>CA-C1236</x:v>
      </x:c>
      <x:c r="C1430" s="25" t="n">
        <x:v>20945</x:v>
      </x:c>
      <x:c r="D1430" s="25" t="n">
        <x:v>21046</x:v>
      </x:c>
      <x:c r="E1430" s="25" t="str">
        <x:v>Station Creek Golf Club</x:v>
      </x:c>
      <x:c r="F1430" s="25" t="str">
        <x:v>Station Creek Golf Club - SOUTH</x:v>
      </x:c>
      <x:c r="G1430" s="25" t="n">
        <x:v>86756</x:v>
      </x:c>
      <x:c r="H1430" s="25" t="str">
        <x:v>Gold</x:v>
      </x:c>
      <x:c r="I1430" s="25" t="str">
        <x:v>https://api.golfcanada.ca/api/v1/facilities/20945</x:v>
      </x:c>
      <x:c r="J1430" s="25" t="str">
        <x:v>way/43934798</x:v>
      </x:c>
      <x:c r="K1430" s="25"/>
      <x:c r="L1430" s="25" t="n">
        <x:v>43.9555</x:v>
      </x:c>
      <x:c r="M1430" s="25" t="n">
        <x:v>-79.3668</x:v>
      </x:c>
      <x:c r="N1430" s="25" t="str">
        <x:v>2026-08-15</x:v>
      </x:c>
    </x:row>
    <x:row r="1431">
      <x:c r="A1431" s="25" t="str">
        <x:v>CA-1433</x:v>
      </x:c>
      <x:c r="B1431" s="25" t="str">
        <x:v>CA-C1237</x:v>
      </x:c>
      <x:c r="C1431" s="25" t="n">
        <x:v>19223</x:v>
      </x:c>
      <x:c r="D1431" s="25" t="n">
        <x:v>19223</x:v>
      </x:c>
      <x:c r="E1431" s="25" t="str">
        <x:v>Stittsville Golf Course</x:v>
      </x:c>
      <x:c r="F1431" s="25"/>
      <x:c r="G1431" s="25" t="n">
        <x:v>87346</x:v>
      </x:c>
      <x:c r="H1431" s="25" t="str">
        <x:v>Blue</x:v>
      </x:c>
      <x:c r="I1431" s="25" t="str">
        <x:v>https://api.golfcanada.ca/api/v1/facilities/19223</x:v>
      </x:c>
      <x:c r="J1431" s="25"/>
      <x:c r="K1431" s="25"/>
      <x:c r="L1431" s="25" t="n">
        <x:v>45.1966</x:v>
      </x:c>
      <x:c r="M1431" s="25" t="n">
        <x:v>-75.9968</x:v>
      </x:c>
      <x:c r="N1431" s="25" t="str">
        <x:v>2026-08-15</x:v>
      </x:c>
    </x:row>
    <x:row r="1432">
      <x:c r="A1432" s="25" t="str">
        <x:v>CA-1434</x:v>
      </x:c>
      <x:c r="B1432" s="25" t="str">
        <x:v>CA-C1238</x:v>
      </x:c>
      <x:c r="C1432" s="25" t="n">
        <x:v>20841</x:v>
      </x:c>
      <x:c r="D1432" s="25" t="n">
        <x:v>20905</x:v>
      </x:c>
      <x:c r="E1432" s="25" t="str">
        <x:v>Stone Ridge at Elliot Lake</x:v>
      </x:c>
      <x:c r="F1432" s="25"/>
      <x:c r="G1432" s="25" t="n">
        <x:v>84505</x:v>
      </x:c>
      <x:c r="H1432" s="25" t="str">
        <x:v>Black</x:v>
      </x:c>
      <x:c r="I1432" s="25" t="str">
        <x:v>https://api.golfcanada.ca/api/v1/facilities/20841</x:v>
      </x:c>
      <x:c r="J1432" s="25"/>
      <x:c r="K1432" s="25"/>
      <x:c r="L1432" s="25" t="n">
        <x:v>46.3749</x:v>
      </x:c>
      <x:c r="M1432" s="25" t="n">
        <x:v>-82.5777</x:v>
      </x:c>
      <x:c r="N1432" s="25" t="str">
        <x:v>2026-08-15</x:v>
      </x:c>
    </x:row>
    <x:row r="1433">
      <x:c r="A1433" s="25" t="str">
        <x:v>CA-1435</x:v>
      </x:c>
      <x:c r="B1433" s="25" t="str">
        <x:v>CA-C1239</x:v>
      </x:c>
      <x:c r="C1433" s="25" t="n">
        <x:v>20931</x:v>
      </x:c>
      <x:c r="D1433" s="25" t="n">
        <x:v>21029</x:v>
      </x:c>
      <x:c r="E1433" s="25" t="str">
        <x:v>Stone Tree Golf &amp; Fitness Club</x:v>
      </x:c>
      <x:c r="F1433" s="25"/>
      <x:c r="G1433" s="25" t="n">
        <x:v>84951</x:v>
      </x:c>
      <x:c r="H1433" s="25" t="str">
        <x:v>Blue</x:v>
      </x:c>
      <x:c r="I1433" s="25" t="str">
        <x:v>https://api.golfcanada.ca/api/v1/facilities/20931</x:v>
      </x:c>
      <x:c r="J1433" s="25"/>
      <x:c r="K1433" s="25"/>
      <x:c r="L1433" s="25" t="n">
        <x:v>44.5479</x:v>
      </x:c>
      <x:c r="M1433" s="25" t="n">
        <x:v>-80.9182</x:v>
      </x:c>
      <x:c r="N1433" s="25" t="str">
        <x:v>2026-08-15</x:v>
      </x:c>
    </x:row>
    <x:row r="1434">
      <x:c r="A1434" s="25" t="str">
        <x:v>CA-1436</x:v>
      </x:c>
      <x:c r="B1434" s="25" t="str">
        <x:v>CA-C1240</x:v>
      </x:c>
      <x:c r="C1434" s="25" t="n">
        <x:v>20021</x:v>
      </x:c>
      <x:c r="D1434" s="25" t="n">
        <x:v>20021</x:v>
      </x:c>
      <x:c r="E1434" s="25" t="str">
        <x:v>Stonebridge Golf Club</x:v>
      </x:c>
      <x:c r="F1434" s="25"/>
      <x:c r="G1434" s="25" t="n">
        <x:v>54870</x:v>
      </x:c>
      <x:c r="H1434" s="25" t="str">
        <x:v>Black</x:v>
      </x:c>
      <x:c r="I1434" s="25" t="str">
        <x:v>https://api.golfcanada.ca/api/v1/facilities/20021</x:v>
      </x:c>
      <x:c r="J1434" s="25" t="str">
        <x:v>relation/3575380</x:v>
      </x:c>
      <x:c r="K1434" s="25" t="str">
        <x:v>https://www.stonebridgegc.com/</x:v>
      </x:c>
      <x:c r="L1434" s="25" t="n">
        <x:v>45.2538</x:v>
      </x:c>
      <x:c r="M1434" s="25" t="n">
        <x:v>-75.7216</x:v>
      </x:c>
      <x:c r="N1434" s="25" t="str">
        <x:v>2026-08-15</x:v>
      </x:c>
    </x:row>
    <x:row r="1435">
      <x:c r="A1435" s="25" t="str">
        <x:v>CA-1437</x:v>
      </x:c>
      <x:c r="B1435" s="25" t="str">
        <x:v>CA-C1241</x:v>
      </x:c>
      <x:c r="C1435" s="25" t="n">
        <x:v>33468</x:v>
      </x:c>
      <x:c r="D1435" s="25" t="n">
        <x:v>34020</x:v>
      </x:c>
      <x:c r="E1435" s="25" t="str">
        <x:v>Stonehenge Golf Club</x:v>
      </x:c>
      <x:c r="F1435" s="25"/>
      <x:c r="G1435" s="25" t="n">
        <x:v>241634</x:v>
      </x:c>
      <x:c r="H1435" s="25" t="str">
        <x:v>Plat </x:v>
      </x:c>
      <x:c r="I1435" s="25" t="str">
        <x:v>https://api.golfcanada.ca/api/v1/facilities/33468</x:v>
      </x:c>
      <x:c r="J1435" s="25" t="str">
        <x:v>way/431478502</x:v>
      </x:c>
      <x:c r="K1435" s="25"/>
      <x:c r="L1435" s="25" t="n">
        <x:v>43.981</x:v>
      </x:c>
      <x:c r="M1435" s="25" t="n">
        <x:v>-78.6704</x:v>
      </x:c>
      <x:c r="N1435" s="25" t="str">
        <x:v>2026-08-15</x:v>
      </x:c>
    </x:row>
    <x:row r="1436">
      <x:c r="A1436" s="25" t="str">
        <x:v>CA-1438</x:v>
      </x:c>
      <x:c r="B1436" s="25" t="str">
        <x:v>CA-C1242</x:v>
      </x:c>
      <x:c r="C1436" s="25" t="n">
        <x:v>33567</x:v>
      </x:c>
      <x:c r="D1436" s="25" t="n">
        <x:v>34096</x:v>
      </x:c>
      <x:c r="E1436" s="25" t="str">
        <x:v>Stonehill Golf Club</x:v>
      </x:c>
      <x:c r="F1436" s="25"/>
      <x:c r="G1436" s="25" t="n">
        <x:v>242580</x:v>
      </x:c>
      <x:c r="H1436" s="25" t="str">
        <x:v>Blue</x:v>
      </x:c>
      <x:c r="I1436" s="25" t="str">
        <x:v>https://api.golfcanada.ca/api/v1/facilities/33567</x:v>
      </x:c>
      <x:c r="J1436" s="25"/>
      <x:c r="K1436" s="25"/>
      <x:c r="L1436" s="25" t="n">
        <x:v>46.4433</x:v>
      </x:c>
      <x:c r="M1436" s="25" t="n">
        <x:v>-80.9867</x:v>
      </x:c>
      <x:c r="N1436" s="25" t="str">
        <x:v>2026-08-15</x:v>
      </x:c>
    </x:row>
    <x:row r="1437">
      <x:c r="A1437" s="25" t="str">
        <x:v>CA-1439</x:v>
      </x:c>
      <x:c r="B1437" s="25" t="str">
        <x:v>CA-C1243</x:v>
      </x:c>
      <x:c r="C1437" s="25" t="n">
        <x:v>20849</x:v>
      </x:c>
      <x:c r="D1437" s="25" t="n">
        <x:v>20913</x:v>
      </x:c>
      <x:c r="E1437" s="25" t="str">
        <x:v>Stratford Country Club</x:v>
      </x:c>
      <x:c r="F1437" s="25"/>
      <x:c r="G1437" s="25" t="n">
        <x:v>84562</x:v>
      </x:c>
      <x:c r="H1437" s="25" t="str">
        <x:v>Black</x:v>
      </x:c>
      <x:c r="I1437" s="25" t="str">
        <x:v>https://api.golfcanada.ca/api/v1/facilities/20849</x:v>
      </x:c>
      <x:c r="J1437" s="25" t="str">
        <x:v>way/39971106</x:v>
      </x:c>
      <x:c r="K1437" s="25"/>
      <x:c r="L1437" s="25" t="n">
        <x:v>43.3772</x:v>
      </x:c>
      <x:c r="M1437" s="25" t="n">
        <x:v>-80.9551</x:v>
      </x:c>
      <x:c r="N1437" s="25" t="str">
        <x:v>2026-08-15</x:v>
      </x:c>
    </x:row>
    <x:row r="1438">
      <x:c r="A1438" s="25" t="str">
        <x:v>CA-1440</x:v>
      </x:c>
      <x:c r="B1438" s="25" t="str">
        <x:v>CA-C1244</x:v>
      </x:c>
      <x:c r="C1438" s="25" t="n">
        <x:v>20850</x:v>
      </x:c>
      <x:c r="D1438" s="25" t="n">
        <x:v>20914</x:v>
      </x:c>
      <x:c r="E1438" s="25" t="str">
        <x:v>Stratford Municipal Golf Club</x:v>
      </x:c>
      <x:c r="F1438" s="25"/>
      <x:c r="G1438" s="25" t="n">
        <x:v>226222</x:v>
      </x:c>
      <x:c r="H1438" s="25" t="str">
        <x:v>Yellow</x:v>
      </x:c>
      <x:c r="I1438" s="25" t="str">
        <x:v>https://api.golfcanada.ca/api/v1/facilities/20850</x:v>
      </x:c>
      <x:c r="J1438" s="25" t="str">
        <x:v>way/39971104</x:v>
      </x:c>
      <x:c r="K1438" s="25"/>
      <x:c r="L1438" s="25" t="n">
        <x:v>43.357</x:v>
      </x:c>
      <x:c r="M1438" s="25" t="n">
        <x:v>-80.9664</x:v>
      </x:c>
      <x:c r="N1438" s="25" t="str">
        <x:v>2026-08-15</x:v>
      </x:c>
    </x:row>
    <x:row r="1439">
      <x:c r="A1439" s="25" t="str">
        <x:v>CA-1441</x:v>
      </x:c>
      <x:c r="B1439" s="25" t="str">
        <x:v>CA-C1245</x:v>
      </x:c>
      <x:c r="C1439" s="25" t="n">
        <x:v>20851</x:v>
      </x:c>
      <x:c r="D1439" s="25" t="n">
        <x:v>20915</x:v>
      </x:c>
      <x:c r="E1439" s="25" t="str">
        <x:v>Strathcona Golf Club</x:v>
      </x:c>
      <x:c r="F1439" s="25"/>
      <x:c r="G1439" s="25" t="n">
        <x:v>84569</x:v>
      </x:c>
      <x:c r="H1439" s="25" t="str">
        <x:v>Blue</x:v>
      </x:c>
      <x:c r="I1439" s="25" t="str">
        <x:v>https://api.golfcanada.ca/api/v1/facilities/20851</x:v>
      </x:c>
      <x:c r="J1439" s="25" t="str">
        <x:v>way/310530875</x:v>
      </x:c>
      <x:c r="K1439" s="25" t="str">
        <x:v>https://www.thunderbay.ca/en/recreation/strathcona.aspx</x:v>
      </x:c>
      <x:c r="L1439" s="25" t="n">
        <x:v>48.469905</x:v>
      </x:c>
      <x:c r="M1439" s="25" t="n">
        <x:v>-89.180866</x:v>
      </x:c>
      <x:c r="N1439" s="25" t="str">
        <x:v>2026-08-15</x:v>
      </x:c>
    </x:row>
    <x:row r="1440">
      <x:c r="A1440" s="25" t="str">
        <x:v>CA-1442</x:v>
      </x:c>
      <x:c r="B1440" s="25" t="str">
        <x:v>CA-C1246</x:v>
      </x:c>
      <x:c r="C1440" s="25" t="n">
        <x:v>32614</x:v>
      </x:c>
      <x:c r="D1440" s="25" t="n">
        <x:v>33214</x:v>
      </x:c>
      <x:c r="E1440" s="25" t="str">
        <x:v>Sturgeon Point Golf Club</x:v>
      </x:c>
      <x:c r="F1440" s="25"/>
      <x:c r="G1440" s="25" t="n">
        <x:v>225380</x:v>
      </x:c>
      <x:c r="H1440" s="25" t="str">
        <x:v>Black</x:v>
      </x:c>
      <x:c r="I1440" s="25" t="str">
        <x:v>https://api.golfcanada.ca/api/v1/facilities/32614</x:v>
      </x:c>
      <x:c r="J1440" s="25" t="str">
        <x:v>way/77458947</x:v>
      </x:c>
      <x:c r="K1440" s="25"/>
      <x:c r="L1440" s="25" t="n">
        <x:v>44.4778</x:v>
      </x:c>
      <x:c r="M1440" s="25" t="n">
        <x:v>-78.6871</x:v>
      </x:c>
      <x:c r="N1440" s="25" t="str">
        <x:v>2026-08-15</x:v>
      </x:c>
    </x:row>
    <x:row r="1441">
      <x:c r="A1441" s="25" t="str">
        <x:v>CA-1443</x:v>
      </x:c>
      <x:c r="B1441" s="25" t="str">
        <x:v>CA-C1247</x:v>
      </x:c>
      <x:c r="C1441" s="25" t="n">
        <x:v>23192</x:v>
      </x:c>
      <x:c r="D1441" s="25" t="n">
        <x:v>19358</x:v>
      </x:c>
      <x:c r="E1441" s="25" t="str">
        <x:v>Summerheights Golf Links</x:v>
      </x:c>
      <x:c r="F1441" s="25" t="str">
        <x:v>Summerheights Golf Links - MacLennan South</x:v>
      </x:c>
      <x:c r="G1441" s="25" t="n">
        <x:v>52982</x:v>
      </x:c>
      <x:c r="H1441" s="25" t="str">
        <x:v>Blue</x:v>
      </x:c>
      <x:c r="I1441" s="25" t="str">
        <x:v>https://api.golfcanada.ca/api/v1/facilities/23192</x:v>
      </x:c>
      <x:c r="J1441" s="25" t="str">
        <x:v>way/91998511</x:v>
      </x:c>
      <x:c r="K1441" s="25"/>
      <x:c r="L1441" s="25" t="n">
        <x:v>45.067641</x:v>
      </x:c>
      <x:c r="M1441" s="25" t="n">
        <x:v>-74.736396</x:v>
      </x:c>
      <x:c r="N1441" s="25" t="str">
        <x:v>2026-08-15</x:v>
      </x:c>
    </x:row>
    <x:row r="1442">
      <x:c r="A1442" s="25" t="str">
        <x:v>CA-1444</x:v>
      </x:c>
      <x:c r="B1442" s="25" t="str">
        <x:v>CA-C1247</x:v>
      </x:c>
      <x:c r="C1442" s="25" t="n">
        <x:v>23192</x:v>
      </x:c>
      <x:c r="D1442" s="25" t="n">
        <x:v>23270</x:v>
      </x:c>
      <x:c r="E1442" s="25" t="str">
        <x:v>Summerheights Golf Links</x:v>
      </x:c>
      <x:c r="F1442" s="25" t="str">
        <x:v>Summerheights Golf Links - Matheson West</x:v>
      </x:c>
      <x:c r="G1442" s="25" t="n">
        <x:v>162656</x:v>
      </x:c>
      <x:c r="H1442" s="25" t="str">
        <x:v>Blue</x:v>
      </x:c>
      <x:c r="I1442" s="25" t="str">
        <x:v>https://api.golfcanada.ca/api/v1/facilities/23192</x:v>
      </x:c>
      <x:c r="J1442" s="25" t="str">
        <x:v>way/91998511</x:v>
      </x:c>
      <x:c r="K1442" s="25"/>
      <x:c r="L1442" s="25" t="n">
        <x:v>45.067641</x:v>
      </x:c>
      <x:c r="M1442" s="25" t="n">
        <x:v>-74.736396</x:v>
      </x:c>
      <x:c r="N1442" s="25" t="str">
        <x:v>2026-08-15</x:v>
      </x:c>
    </x:row>
    <x:row r="1443">
      <x:c r="A1443" s="25" t="str">
        <x:v>CA-1445</x:v>
      </x:c>
      <x:c r="B1443" s="25" t="str">
        <x:v>CA-C1248</x:v>
      </x:c>
      <x:c r="C1443" s="25" t="n">
        <x:v>33481</x:v>
      </x:c>
      <x:c r="D1443" s="25" t="n">
        <x:v>34033</x:v>
      </x:c>
      <x:c r="E1443" s="25" t="str">
        <x:v>Summerlea Golf Club</x:v>
      </x:c>
      <x:c r="F1443" s="25"/>
      <x:c r="G1443" s="25"/>
      <x:c r="H1443" s="25"/>
      <x:c r="I1443" s="25" t="str">
        <x:v>https://api.golfcanada.ca/api/v1/facilities/33481</x:v>
      </x:c>
      <x:c r="J1443" s="25"/>
      <x:c r="K1443" s="25"/>
      <x:c r="L1443" s="25" t="n">
        <x:v>44.1</x:v>
      </x:c>
      <x:c r="M1443" s="25" t="n">
        <x:v>-78.9502</x:v>
      </x:c>
      <x:c r="N1443" s="25" t="str">
        <x:v>2026-08-15</x:v>
      </x:c>
    </x:row>
    <x:row r="1444">
      <x:c r="A1444" s="25" t="str">
        <x:v>CA-1446</x:v>
      </x:c>
      <x:c r="B1444" s="25" t="str">
        <x:v>CA-C1249</x:v>
      </x:c>
      <x:c r="C1444" s="25" t="n">
        <x:v>20852</x:v>
      </x:c>
      <x:c r="D1444" s="25" t="n">
        <x:v>20916</x:v>
      </x:c>
      <x:c r="E1444" s="25" t="str">
        <x:v>Summit Golf &amp; Country Club</x:v>
      </x:c>
      <x:c r="F1444" s="25"/>
      <x:c r="G1444" s="25" t="n">
        <x:v>84572</x:v>
      </x:c>
      <x:c r="H1444" s="25" t="str">
        <x:v>Black</x:v>
      </x:c>
      <x:c r="I1444" s="25" t="str">
        <x:v>https://api.golfcanada.ca/api/v1/facilities/20852</x:v>
      </x:c>
      <x:c r="J1444" s="25"/>
      <x:c r="K1444" s="25"/>
      <x:c r="L1444" s="25" t="n">
        <x:v>43.9183</x:v>
      </x:c>
      <x:c r="M1444" s="25" t="n">
        <x:v>-79.4452</x:v>
      </x:c>
      <x:c r="N1444" s="25" t="str">
        <x:v>2026-08-15</x:v>
      </x:c>
    </x:row>
    <x:row r="1445">
      <x:c r="A1445" s="25" t="str">
        <x:v>CA-1447</x:v>
      </x:c>
      <x:c r="B1445" s="25" t="str">
        <x:v>CA-C1250</x:v>
      </x:c>
      <x:c r="C1445" s="25" t="n">
        <x:v>31843</x:v>
      </x:c>
      <x:c r="D1445" s="25" t="n">
        <x:v>32476</x:v>
      </x:c>
      <x:c r="E1445" s="25" t="str">
        <x:v>Sundrim Golf Course</x:v>
      </x:c>
      <x:c r="F1445" s="25"/>
      <x:c r="G1445" s="25"/>
      <x:c r="H1445" s="25"/>
      <x:c r="I1445" s="25" t="str">
        <x:v>https://api.golfcanada.ca/api/v1/facilities/31843</x:v>
      </x:c>
      <x:c r="J1445" s="25"/>
      <x:c r="K1445" s="25"/>
      <x:c r="L1445" s="25" t="n">
        <x:v>43.023914</x:v>
      </x:c>
      <x:c r="M1445" s="25" t="n">
        <x:v>-80.001411</x:v>
      </x:c>
      <x:c r="N1445" s="25" t="str">
        <x:v>2026-08-15</x:v>
      </x:c>
    </x:row>
    <x:row r="1446">
      <x:c r="A1446" s="25" t="str">
        <x:v>CA-1448</x:v>
      </x:c>
      <x:c r="B1446" s="25" t="str">
        <x:v>CA-C1251</x:v>
      </x:c>
      <x:c r="C1446" s="25" t="n">
        <x:v>36128</x:v>
      </x:c>
      <x:c r="D1446" s="25" t="n">
        <x:v>35138</x:v>
      </x:c>
      <x:c r="E1446" s="25" t="str">
        <x:v>Sunnidell Golf Club</x:v>
      </x:c>
      <x:c r="F1446" s="25"/>
      <x:c r="G1446" s="25" t="n">
        <x:v>255665</x:v>
      </x:c>
      <x:c r="H1446" s="25" t="str">
        <x:v>Red</x:v>
      </x:c>
      <x:c r="I1446" s="25" t="str">
        <x:v>https://api.golfcanada.ca/api/v1/facilities/36128</x:v>
      </x:c>
      <x:c r="J1446" s="25"/>
      <x:c r="K1446" s="25"/>
      <x:c r="L1446" s="25" t="n">
        <x:v>44.5908</x:v>
      </x:c>
      <x:c r="M1446" s="25" t="n">
        <x:v>-75.6805</x:v>
      </x:c>
      <x:c r="N1446" s="25" t="str">
        <x:v>2026-08-15</x:v>
      </x:c>
    </x:row>
    <x:row r="1447">
      <x:c r="A1447" s="25" t="str">
        <x:v>CA-1449</x:v>
      </x:c>
      <x:c r="B1447" s="25" t="str">
        <x:v>CA-C1252</x:v>
      </x:c>
      <x:c r="C1447" s="25" t="n">
        <x:v>20853</x:v>
      </x:c>
      <x:c r="D1447" s="25" t="n">
        <x:v>20917</x:v>
      </x:c>
      <x:c r="E1447" s="25" t="str">
        <x:v>Sunningdale Golf &amp; Country Club</x:v>
      </x:c>
      <x:c r="F1447" s="25" t="str">
        <x:v>Sunningdale Course</x:v>
      </x:c>
      <x:c r="G1447" s="25" t="n">
        <x:v>85877</x:v>
      </x:c>
      <x:c r="H1447" s="25" t="str">
        <x:v>Black</x:v>
      </x:c>
      <x:c r="I1447" s="25" t="str">
        <x:v>https://api.golfcanada.ca/api/v1/facilities/20853</x:v>
      </x:c>
      <x:c r="J1447" s="25" t="str">
        <x:v>way/161568006</x:v>
      </x:c>
      <x:c r="K1447" s="25"/>
      <x:c r="L1447" s="25" t="n">
        <x:v>43.0365</x:v>
      </x:c>
      <x:c r="M1447" s="25" t="n">
        <x:v>-81.3069</x:v>
      </x:c>
      <x:c r="N1447" s="25" t="str">
        <x:v>2026-08-15</x:v>
      </x:c>
    </x:row>
    <x:row r="1448">
      <x:c r="A1448" s="25" t="str">
        <x:v>CA-1450</x:v>
      </x:c>
      <x:c r="B1448" s="25" t="str">
        <x:v>CA-C1252</x:v>
      </x:c>
      <x:c r="C1448" s="25" t="n">
        <x:v>20853</x:v>
      </x:c>
      <x:c r="D1448" s="25" t="n">
        <x:v>20918</x:v>
      </x:c>
      <x:c r="E1448" s="25" t="str">
        <x:v>Sunningdale Golf &amp; Country Club</x:v>
      </x:c>
      <x:c r="F1448" s="25" t="str">
        <x:v>Sunningdale West Course</x:v>
      </x:c>
      <x:c r="G1448" s="25" t="n">
        <x:v>85886</x:v>
      </x:c>
      <x:c r="H1448" s="25" t="str">
        <x:v>Black  </x:v>
      </x:c>
      <x:c r="I1448" s="25" t="str">
        <x:v>https://api.golfcanada.ca/api/v1/facilities/20853</x:v>
      </x:c>
      <x:c r="J1448" s="25" t="str">
        <x:v>way/161568006</x:v>
      </x:c>
      <x:c r="K1448" s="25"/>
      <x:c r="L1448" s="25" t="n">
        <x:v>43.0365</x:v>
      </x:c>
      <x:c r="M1448" s="25" t="n">
        <x:v>-81.3069</x:v>
      </x:c>
      <x:c r="N1448" s="25" t="str">
        <x:v>2026-08-15</x:v>
      </x:c>
    </x:row>
    <x:row r="1449">
      <x:c r="A1449" s="25" t="str">
        <x:v>CA-1451</x:v>
      </x:c>
      <x:c r="B1449" s="25" t="str">
        <x:v>CA-C1253</x:v>
      </x:c>
      <x:c r="C1449" s="25" t="n">
        <x:v>23155</x:v>
      </x:c>
      <x:c r="D1449" s="25" t="n">
        <x:v>23234</x:v>
      </x:c>
      <x:c r="E1449" s="25" t="str">
        <x:v>Sunnybrae Golf Course</x:v>
      </x:c>
      <x:c r="F1449" s="25" t="str">
        <x:v>Sunnybrae Golf Course - Links/Creek</x:v>
      </x:c>
      <x:c r="G1449" s="25" t="n">
        <x:v>162259</x:v>
      </x:c>
      <x:c r="H1449" s="25" t="str">
        <x:v>Blue</x:v>
      </x:c>
      <x:c r="I1449" s="25" t="str">
        <x:v>https://api.golfcanada.ca/api/v1/facilities/23155</x:v>
      </x:c>
      <x:c r="J1449" s="25"/>
      <x:c r="K1449" s="25"/>
      <x:c r="L1449" s="25" t="n">
        <x:v>44.0805</x:v>
      </x:c>
      <x:c r="M1449" s="25" t="n">
        <x:v>-78.9647</x:v>
      </x:c>
      <x:c r="N1449" s="25" t="str">
        <x:v>2026-08-15</x:v>
      </x:c>
    </x:row>
    <x:row r="1450">
      <x:c r="A1450" s="25" t="str">
        <x:v>CA-1452</x:v>
      </x:c>
      <x:c r="B1450" s="25" t="str">
        <x:v>CA-C1253</x:v>
      </x:c>
      <x:c r="C1450" s="25" t="n">
        <x:v>23155</x:v>
      </x:c>
      <x:c r="D1450" s="25" t="n">
        <x:v>20919</x:v>
      </x:c>
      <x:c r="E1450" s="25" t="str">
        <x:v>Sunnybrae Golf Course</x:v>
      </x:c>
      <x:c r="F1450" s="25" t="str">
        <x:v>SunnyBrae Golf Course - Meadow/Creek</x:v>
      </x:c>
      <x:c r="G1450" s="25" t="n">
        <x:v>84579</x:v>
      </x:c>
      <x:c r="H1450" s="25" t="str">
        <x:v>Blue</x:v>
      </x:c>
      <x:c r="I1450" s="25" t="str">
        <x:v>https://api.golfcanada.ca/api/v1/facilities/23155</x:v>
      </x:c>
      <x:c r="J1450" s="25"/>
      <x:c r="K1450" s="25"/>
      <x:c r="L1450" s="25" t="n">
        <x:v>44.0805</x:v>
      </x:c>
      <x:c r="M1450" s="25" t="n">
        <x:v>-78.9647</x:v>
      </x:c>
      <x:c r="N1450" s="25" t="str">
        <x:v>2026-08-15</x:v>
      </x:c>
    </x:row>
    <x:row r="1451">
      <x:c r="A1451" s="25" t="str">
        <x:v>CA-1453</x:v>
      </x:c>
      <x:c r="B1451" s="25" t="str">
        <x:v>CA-C1253</x:v>
      </x:c>
      <x:c r="C1451" s="25" t="n">
        <x:v>23155</x:v>
      </x:c>
      <x:c r="D1451" s="25" t="n">
        <x:v>23235</x:v>
      </x:c>
      <x:c r="E1451" s="25" t="str">
        <x:v>Sunnybrae Golf Course</x:v>
      </x:c>
      <x:c r="F1451" s="25" t="str">
        <x:v>Sunnybrae Golf Course - Meadow/Links</x:v>
      </x:c>
      <x:c r="G1451" s="25" t="n">
        <x:v>162265</x:v>
      </x:c>
      <x:c r="H1451" s="25" t="str">
        <x:v>Blue</x:v>
      </x:c>
      <x:c r="I1451" s="25" t="str">
        <x:v>https://api.golfcanada.ca/api/v1/facilities/23155</x:v>
      </x:c>
      <x:c r="J1451" s="25"/>
      <x:c r="K1451" s="25"/>
      <x:c r="L1451" s="25" t="n">
        <x:v>44.0805</x:v>
      </x:c>
      <x:c r="M1451" s="25" t="n">
        <x:v>-78.9647</x:v>
      </x:c>
      <x:c r="N1451" s="25" t="str">
        <x:v>2026-08-15</x:v>
      </x:c>
    </x:row>
    <x:row r="1452">
      <x:c r="A1452" s="25" t="str">
        <x:v>CA-1454</x:v>
      </x:c>
      <x:c r="B1452" s="25" t="str">
        <x:v>CA-C1254</x:v>
      </x:c>
      <x:c r="C1452" s="25" t="n">
        <x:v>20855</x:v>
      </x:c>
      <x:c r="D1452" s="25" t="n">
        <x:v>20920</x:v>
      </x:c>
      <x:c r="E1452" s="25" t="str">
        <x:v>Sutton Creek Golf Club</x:v>
      </x:c>
      <x:c r="F1452" s="25" t="str">
        <x:v>Sutton Creek Golf &amp; Country Club</x:v>
      </x:c>
      <x:c r="G1452" s="25" t="n">
        <x:v>84584</x:v>
      </x:c>
      <x:c r="H1452" s="25" t="str">
        <x:v>GOLD</x:v>
      </x:c>
      <x:c r="I1452" s="25" t="str">
        <x:v>https://api.golfcanada.ca/api/v1/facilities/20855</x:v>
      </x:c>
      <x:c r="J1452" s="25" t="str">
        <x:v>way/195992961</x:v>
      </x:c>
      <x:c r="K1452" s="25"/>
      <x:c r="L1452" s="25" t="n">
        <x:v>42.1107</x:v>
      </x:c>
      <x:c r="M1452" s="25" t="n">
        <x:v>-82.9658</x:v>
      </x:c>
      <x:c r="N1452" s="25" t="str">
        <x:v>2026-08-15</x:v>
      </x:c>
    </x:row>
    <x:row r="1453">
      <x:c r="A1453" s="25" t="str">
        <x:v>CA-1455</x:v>
      </x:c>
      <x:c r="B1453" s="25" t="str">
        <x:v>CA-C1255</x:v>
      </x:c>
      <x:c r="C1453" s="25" t="n">
        <x:v>20973</x:v>
      </x:c>
      <x:c r="D1453" s="25" t="n">
        <x:v>21080</x:v>
      </x:c>
      <x:c r="E1453" s="25" t="str">
        <x:v>Taboo Resort, Golf &amp; Spa</x:v>
      </x:c>
      <x:c r="F1453" s="25"/>
      <x:c r="G1453" s="25" t="n">
        <x:v>85174</x:v>
      </x:c>
      <x:c r="H1453" s="25" t="str">
        <x:v>BLACK</x:v>
      </x:c>
      <x:c r="I1453" s="25" t="str">
        <x:v>https://api.golfcanada.ca/api/v1/facilities/20973</x:v>
      </x:c>
      <x:c r="J1453" s="25" t="str">
        <x:v>way/1547983698</x:v>
      </x:c>
      <x:c r="K1453" s="25"/>
      <x:c r="L1453" s="25" t="n">
        <x:v>44.9627</x:v>
      </x:c>
      <x:c r="M1453" s="25" t="n">
        <x:v>-79.3615</x:v>
      </x:c>
      <x:c r="N1453" s="25" t="str">
        <x:v>2026-08-15</x:v>
      </x:c>
    </x:row>
    <x:row r="1454">
      <x:c r="A1454" s="25" t="str">
        <x:v>CA-1456</x:v>
      </x:c>
      <x:c r="B1454" s="25" t="str">
        <x:v>CA-C1256</x:v>
      </x:c>
      <x:c r="C1454" s="25" t="n">
        <x:v>20856</x:v>
      </x:c>
      <x:c r="D1454" s="25" t="n">
        <x:v>20921</x:v>
      </x:c>
      <x:c r="E1454" s="25" t="str">
        <x:v>Talbot Trail Golf Club</x:v>
      </x:c>
      <x:c r="F1454" s="25"/>
      <x:c r="G1454" s="25" t="n">
        <x:v>181333</x:v>
      </x:c>
      <x:c r="H1454" s="25" t="str">
        <x:v>BLUE</x:v>
      </x:c>
      <x:c r="I1454" s="25" t="str">
        <x:v>https://api.golfcanada.ca/api/v1/facilities/20856</x:v>
      </x:c>
      <x:c r="J1454" s="25" t="str">
        <x:v>way/489166086</x:v>
      </x:c>
      <x:c r="K1454" s="25" t="str">
        <x:v>https://talbottrailgolfclub.com/</x:v>
      </x:c>
      <x:c r="L1454" s="25" t="n">
        <x:v>42.0975</x:v>
      </x:c>
      <x:c r="M1454" s="25" t="n">
        <x:v>-82.4454</x:v>
      </x:c>
      <x:c r="N1454" s="25" t="str">
        <x:v>2026-08-15</x:v>
      </x:c>
    </x:row>
    <x:row r="1455">
      <x:c r="A1455" s="25" t="str">
        <x:v>CA-1457</x:v>
      </x:c>
      <x:c r="B1455" s="25" t="str">
        <x:v>CA-C1257</x:v>
      </x:c>
      <x:c r="C1455" s="25" t="n">
        <x:v>25703</x:v>
      </x:c>
      <x:c r="D1455" s="25" t="n">
        <x:v>25509</x:v>
      </x:c>
      <x:c r="E1455" s="25" t="str">
        <x:v>Tam O' Shanter Golf Club</x:v>
      </x:c>
      <x:c r="F1455" s="25"/>
      <x:c r="G1455" s="25" t="n">
        <x:v>186321</x:v>
      </x:c>
      <x:c r="H1455" s="25" t="str">
        <x:v>BLUE</x:v>
      </x:c>
      <x:c r="I1455" s="25" t="str">
        <x:v>https://api.golfcanada.ca/api/v1/facilities/25703</x:v>
      </x:c>
      <x:c r="J1455" s="25" t="str">
        <x:v>way/24885329</x:v>
      </x:c>
      <x:c r="K1455" s="25"/>
      <x:c r="L1455" s="25" t="n">
        <x:v>43.7814</x:v>
      </x:c>
      <x:c r="M1455" s="25" t="n">
        <x:v>-79.3042</x:v>
      </x:c>
      <x:c r="N1455" s="25" t="str">
        <x:v>2026-08-15</x:v>
      </x:c>
    </x:row>
    <x:row r="1456">
      <x:c r="A1456" s="25" t="str">
        <x:v>CA-1458</x:v>
      </x:c>
      <x:c r="B1456" s="25" t="str">
        <x:v>CA-C1258</x:v>
      </x:c>
      <x:c r="C1456" s="25" t="n">
        <x:v>20857</x:v>
      </x:c>
      <x:c r="D1456" s="25" t="n">
        <x:v>20922</x:v>
      </x:c>
      <x:c r="E1456" s="25" t="str">
        <x:v>Tamarac Golf &amp; Country Club</x:v>
      </x:c>
      <x:c r="F1456" s="25"/>
      <x:c r="G1456" s="25" t="n">
        <x:v>84591</x:v>
      </x:c>
      <x:c r="H1456" s="25" t="str">
        <x:v>BLUE</x:v>
      </x:c>
      <x:c r="I1456" s="25" t="str">
        <x:v>https://api.golfcanada.ca/api/v1/facilities/20857</x:v>
      </x:c>
      <x:c r="J1456" s="25"/>
      <x:c r="K1456" s="25"/>
      <x:c r="L1456" s="25" t="n">
        <x:v>44.400705</x:v>
      </x:c>
      <x:c r="M1456" s="25" t="n">
        <x:v>-78.463197</x:v>
      </x:c>
      <x:c r="N1456" s="25" t="str">
        <x:v>2026-08-15</x:v>
      </x:c>
    </x:row>
    <x:row r="1457">
      <x:c r="A1457" s="25" t="str">
        <x:v>CA-1459</x:v>
      </x:c>
      <x:c r="B1457" s="25" t="str">
        <x:v>CA-C1259</x:v>
      </x:c>
      <x:c r="C1457" s="25" t="n">
        <x:v>20957</x:v>
      </x:c>
      <x:c r="D1457" s="25" t="n">
        <x:v>21061</x:v>
      </x:c>
      <x:c r="E1457" s="25" t="str">
        <x:v>Tamarack Ridge Golf Club</x:v>
      </x:c>
      <x:c r="F1457" s="25"/>
      <x:c r="G1457" s="25" t="n">
        <x:v>85103</x:v>
      </x:c>
      <x:c r="H1457" s="25" t="str">
        <x:v>Blue</x:v>
      </x:c>
      <x:c r="I1457" s="25" t="str">
        <x:v>https://api.golfcanada.ca/api/v1/facilities/20957</x:v>
      </x:c>
      <x:c r="J1457" s="25"/>
      <x:c r="K1457" s="25"/>
      <x:c r="L1457" s="25" t="n">
        <x:v>42.9706</x:v>
      </x:c>
      <x:c r="M1457" s="25" t="n">
        <x:v>-80.9583</x:v>
      </x:c>
      <x:c r="N1457" s="25" t="str">
        <x:v>2026-08-15</x:v>
      </x:c>
    </x:row>
    <x:row r="1458">
      <x:c r="A1458" s="25" t="str">
        <x:v>CA-1460</x:v>
      </x:c>
      <x:c r="B1458" s="25" t="str">
        <x:v>CA-C1260</x:v>
      </x:c>
      <x:c r="C1458" s="25" t="n">
        <x:v>20951</x:v>
      </x:c>
      <x:c r="D1458" s="25" t="n">
        <x:v>21053</x:v>
      </x:c>
      <x:c r="E1458" s="25" t="str">
        <x:v>Tangle Creek Golf &amp; Country Club</x:v>
      </x:c>
      <x:c r="F1458" s="25"/>
      <x:c r="G1458" s="25" t="n">
        <x:v>85076</x:v>
      </x:c>
      <x:c r="H1458" s="25" t="str">
        <x:v>Platinum</x:v>
      </x:c>
      <x:c r="I1458" s="25" t="str">
        <x:v>https://api.golfcanada.ca/api/v1/facilities/20951</x:v>
      </x:c>
      <x:c r="J1458" s="25" t="str">
        <x:v>way/486990423</x:v>
      </x:c>
      <x:c r="K1458" s="25" t="str">
        <x:v>https://www.tanglecreekgolf.com/</x:v>
      </x:c>
      <x:c r="L1458" s="25" t="n">
        <x:v>44.322</x:v>
      </x:c>
      <x:c r="M1458" s="25" t="n">
        <x:v>-79.7578</x:v>
      </x:c>
      <x:c r="N1458" s="25" t="str">
        <x:v>2026-08-15</x:v>
      </x:c>
    </x:row>
    <x:row r="1459">
      <x:c r="A1459" s="25" t="str">
        <x:v>CA-1461</x:v>
      </x:c>
      <x:c r="B1459" s="25" t="str">
        <x:v>CA-C1261</x:v>
      </x:c>
      <x:c r="C1459" s="25" t="n">
        <x:v>23154</x:v>
      </x:c>
      <x:c r="D1459" s="25" t="n">
        <x:v>23233</x:v>
      </x:c>
      <x:c r="E1459" s="25" t="str">
        <x:v>Tarandowah Golfers Club</x:v>
      </x:c>
      <x:c r="F1459" s="25"/>
      <x:c r="G1459" s="25" t="n">
        <x:v>162227</x:v>
      </x:c>
      <x:c r="H1459" s="25" t="str">
        <x:v>Black</x:v>
      </x:c>
      <x:c r="I1459" s="25" t="str">
        <x:v>https://api.golfcanada.ca/api/v1/facilities/23154</x:v>
      </x:c>
      <x:c r="J1459" s="25"/>
      <x:c r="K1459" s="25"/>
      <x:c r="L1459" s="25" t="n">
        <x:v>43.2937</x:v>
      </x:c>
      <x:c r="M1459" s="25" t="n">
        <x:v>-80.8839</x:v>
      </x:c>
      <x:c r="N1459" s="25" t="str">
        <x:v>2026-08-15</x:v>
      </x:c>
    </x:row>
    <x:row r="1460">
      <x:c r="A1460" s="25" t="str">
        <x:v>CA-1462</x:v>
      </x:c>
      <x:c r="B1460" s="25" t="str">
        <x:v>CA-C1262</x:v>
      </x:c>
      <x:c r="C1460" s="25" t="n">
        <x:v>20858</x:v>
      </x:c>
      <x:c r="D1460" s="25" t="n">
        <x:v>20924</x:v>
      </x:c>
      <x:c r="E1460" s="25" t="str">
        <x:v>Thames Valley Golf Course</x:v>
      </x:c>
      <x:c r="F1460" s="25" t="str">
        <x:v>Thames Valley Golf Course - CLASSIC</x:v>
      </x:c>
      <x:c r="G1460" s="25" t="n">
        <x:v>85901</x:v>
      </x:c>
      <x:c r="H1460" s="25" t="str">
        <x:v>BLUE</x:v>
      </x:c>
      <x:c r="I1460" s="25" t="str">
        <x:v>https://api.golfcanada.ca/api/v1/facilities/20858</x:v>
      </x:c>
      <x:c r="J1460" s="25" t="str">
        <x:v>way/59513700</x:v>
      </x:c>
      <x:c r="K1460" s="25"/>
      <x:c r="L1460" s="25" t="n">
        <x:v>42.9635</x:v>
      </x:c>
      <x:c r="M1460" s="25" t="n">
        <x:v>-81.3063</x:v>
      </x:c>
      <x:c r="N1460" s="25" t="str">
        <x:v>2026-08-15</x:v>
      </x:c>
    </x:row>
    <x:row r="1461">
      <x:c r="A1461" s="25" t="str">
        <x:v>CA-1463</x:v>
      </x:c>
      <x:c r="B1461" s="25" t="str">
        <x:v>CA-C1262</x:v>
      </x:c>
      <x:c r="C1461" s="25" t="n">
        <x:v>20858</x:v>
      </x:c>
      <x:c r="D1461" s="25" t="n">
        <x:v>20923</x:v>
      </x:c>
      <x:c r="E1461" s="25" t="str">
        <x:v>Thames Valley Golf Course</x:v>
      </x:c>
      <x:c r="F1461" s="25" t="str">
        <x:v>Thames Valley Golf Course - HICKORY</x:v>
      </x:c>
      <x:c r="G1461" s="25" t="n">
        <x:v>85896</x:v>
      </x:c>
      <x:c r="H1461" s="25" t="str">
        <x:v>Blue</x:v>
      </x:c>
      <x:c r="I1461" s="25" t="str">
        <x:v>https://api.golfcanada.ca/api/v1/facilities/20858</x:v>
      </x:c>
      <x:c r="J1461" s="25" t="str">
        <x:v>way/59513700</x:v>
      </x:c>
      <x:c r="K1461" s="25"/>
      <x:c r="L1461" s="25" t="n">
        <x:v>42.9635</x:v>
      </x:c>
      <x:c r="M1461" s="25" t="n">
        <x:v>-81.3063</x:v>
      </x:c>
      <x:c r="N1461" s="25" t="str">
        <x:v>2026-08-15</x:v>
      </x:c>
    </x:row>
    <x:row r="1462">
      <x:c r="A1462" s="25" t="str">
        <x:v>CA-1464</x:v>
      </x:c>
      <x:c r="B1462" s="25" t="str">
        <x:v>CA-C1263</x:v>
      </x:c>
      <x:c r="C1462" s="25" t="n">
        <x:v>33280</x:v>
      </x:c>
      <x:c r="D1462" s="25" t="n">
        <x:v>33851</x:v>
      </x:c>
      <x:c r="E1462" s="25" t="str">
        <x:v>The Avalon Club</x:v>
      </x:c>
      <x:c r="F1462" s="25"/>
      <x:c r="G1462" s="25" t="n">
        <x:v>237854</x:v>
      </x:c>
      <x:c r="H1462" s="25" t="str">
        <x:v>Back </x:v>
      </x:c>
      <x:c r="I1462" s="25" t="str">
        <x:v>https://api.golfcanada.ca/api/v1/facilities/33280</x:v>
      </x:c>
      <x:c r="J1462" s="25"/>
      <x:c r="K1462" s="25"/>
      <x:c r="L1462" s="25" t="n">
        <x:v>44.0555</x:v>
      </x:c>
      <x:c r="M1462" s="25" t="n">
        <x:v>-79.2346</x:v>
      </x:c>
      <x:c r="N1462" s="25" t="str">
        <x:v>2026-08-15</x:v>
      </x:c>
    </x:row>
    <x:row r="1463">
      <x:c r="A1463" s="25" t="str">
        <x:v>CA-1465</x:v>
      </x:c>
      <x:c r="B1463" s="25" t="str">
        <x:v>CA-C1264</x:v>
      </x:c>
      <x:c r="C1463" s="25" t="n">
        <x:v>33456</x:v>
      </x:c>
      <x:c r="D1463" s="25" t="n">
        <x:v>34008</x:v>
      </x:c>
      <x:c r="E1463" s="25" t="str">
        <x:v>The Bluffs Golf Club</x:v>
      </x:c>
      <x:c r="F1463" s="25"/>
      <x:c r="G1463" s="25" t="n">
        <x:v>241469</x:v>
      </x:c>
      <x:c r="H1463" s="25" t="str">
        <x:v>Blue</x:v>
      </x:c>
      <x:c r="I1463" s="25" t="str">
        <x:v>https://api.golfcanada.ca/api/v1/facilities/33456</x:v>
      </x:c>
      <x:c r="J1463" s="25"/>
      <x:c r="K1463" s="25"/>
      <x:c r="L1463" s="25" t="n">
        <x:v>42.6671</x:v>
      </x:c>
      <x:c r="M1463" s="25" t="n">
        <x:v>-81.2173</x:v>
      </x:c>
      <x:c r="N1463" s="25" t="str">
        <x:v>2026-08-15</x:v>
      </x:c>
    </x:row>
    <x:row r="1464">
      <x:c r="A1464" s="25" t="str">
        <x:v>CA-1466</x:v>
      </x:c>
      <x:c r="B1464" s="25" t="str">
        <x:v>CA-C1265</x:v>
      </x:c>
      <x:c r="C1464" s="25" t="n">
        <x:v>20902</x:v>
      </x:c>
      <x:c r="D1464" s="25" t="n">
        <x:v>20992</x:v>
      </x:c>
      <x:c r="E1464" s="25" t="str">
        <x:v>The Briars Golf Club</x:v>
      </x:c>
      <x:c r="F1464" s="25" t="str">
        <x:v>Briars Golf Club Ltd.</x:v>
      </x:c>
      <x:c r="G1464" s="25" t="n">
        <x:v>84806</x:v>
      </x:c>
      <x:c r="H1464" s="25" t="str">
        <x:v>BLUE</x:v>
      </x:c>
      <x:c r="I1464" s="25" t="str">
        <x:v>https://api.golfcanada.ca/api/v1/facilities/20902</x:v>
      </x:c>
      <x:c r="J1464" s="25" t="str">
        <x:v>way/55974948</x:v>
      </x:c>
      <x:c r="K1464" s="25"/>
      <x:c r="L1464" s="25" t="n">
        <x:v>44.3207</x:v>
      </x:c>
      <x:c r="M1464" s="25" t="n">
        <x:v>-79.3536</x:v>
      </x:c>
      <x:c r="N1464" s="25" t="str">
        <x:v>2026-08-15</x:v>
      </x:c>
    </x:row>
    <x:row r="1465">
      <x:c r="A1465" s="25" t="str">
        <x:v>CA-1467</x:v>
      </x:c>
      <x:c r="B1465" s="25" t="str">
        <x:v>CA-C1266</x:v>
      </x:c>
      <x:c r="C1465" s="25" t="n">
        <x:v>20938</x:v>
      </x:c>
      <x:c r="D1465" s="25" t="n">
        <x:v>21037</x:v>
      </x:c>
      <x:c r="E1465" s="25" t="str">
        <x:v>The Club at Bond Head</x:v>
      </x:c>
      <x:c r="F1465" s="25" t="str">
        <x:v>Bond Head Golf Club - North Course (The Club at BondHead)</x:v>
      </x:c>
      <x:c r="G1465" s="25" t="n">
        <x:v>86151</x:v>
      </x:c>
      <x:c r="H1465" s="25" t="str">
        <x:v>Black     </x:v>
      </x:c>
      <x:c r="I1465" s="25" t="str">
        <x:v>https://api.golfcanada.ca/api/v1/facilities/20938</x:v>
      </x:c>
      <x:c r="J1465" s="25" t="str">
        <x:v>relation/3227121</x:v>
      </x:c>
      <x:c r="K1465" s="25"/>
      <x:c r="L1465" s="25" t="n">
        <x:v>44.0822</x:v>
      </x:c>
      <x:c r="M1465" s="25" t="n">
        <x:v>-79.6983</x:v>
      </x:c>
      <x:c r="N1465" s="25" t="str">
        <x:v>2026-08-15</x:v>
      </x:c>
    </x:row>
    <x:row r="1466">
      <x:c r="A1466" s="25" t="str">
        <x:v>CA-1468</x:v>
      </x:c>
      <x:c r="B1466" s="25" t="str">
        <x:v>CA-C1266</x:v>
      </x:c>
      <x:c r="C1466" s="25" t="n">
        <x:v>20938</x:v>
      </x:c>
      <x:c r="D1466" s="25" t="n">
        <x:v>21036</x:v>
      </x:c>
      <x:c r="E1466" s="25" t="str">
        <x:v>The Club at Bond Head</x:v>
      </x:c>
      <x:c r="F1466" s="25" t="str">
        <x:v>Bond Head Golf Club - South Course (The Club at BondHead)</x:v>
      </x:c>
      <x:c r="G1466" s="25" t="n">
        <x:v>86143</x:v>
      </x:c>
      <x:c r="H1466" s="25" t="str">
        <x:v>Black</x:v>
      </x:c>
      <x:c r="I1466" s="25" t="str">
        <x:v>https://api.golfcanada.ca/api/v1/facilities/20938</x:v>
      </x:c>
      <x:c r="J1466" s="25" t="str">
        <x:v>relation/3227121</x:v>
      </x:c>
      <x:c r="K1466" s="25"/>
      <x:c r="L1466" s="25" t="n">
        <x:v>44.0822</x:v>
      </x:c>
      <x:c r="M1466" s="25" t="n">
        <x:v>-79.6983</x:v>
      </x:c>
      <x:c r="N1466" s="25" t="str">
        <x:v>2026-08-15</x:v>
      </x:c>
    </x:row>
    <x:row r="1467">
      <x:c r="A1467" s="25" t="str">
        <x:v>CA-1469</x:v>
      </x:c>
      <x:c r="B1467" s="25" t="str">
        <x:v>CA-C1267</x:v>
      </x:c>
      <x:c r="C1467" s="25" t="n">
        <x:v>20765</x:v>
      </x:c>
      <x:c r="D1467" s="25" t="n">
        <x:v>20804</x:v>
      </x:c>
      <x:c r="E1467" s="25" t="str">
        <x:v>The Club at North Halton</x:v>
      </x:c>
      <x:c r="F1467" s="25" t="str">
        <x:v>The Club at North Halton(Regular Layout)</x:v>
      </x:c>
      <x:c r="G1467" s="25" t="n">
        <x:v>84156</x:v>
      </x:c>
      <x:c r="H1467" s="25" t="str">
        <x:v>GOLD</x:v>
      </x:c>
      <x:c r="I1467" s="25" t="str">
        <x:v>https://api.golfcanada.ca/api/v1/facilities/20765</x:v>
      </x:c>
      <x:c r="J1467" s="25" t="str">
        <x:v>way/1049128337</x:v>
      </x:c>
      <x:c r="K1467" s="25"/>
      <x:c r="L1467" s="25" t="n">
        <x:v>43.6383</x:v>
      </x:c>
      <x:c r="M1467" s="25" t="n">
        <x:v>-79.9263</x:v>
      </x:c>
      <x:c r="N1467" s="25" t="str">
        <x:v>2026-08-15</x:v>
      </x:c>
    </x:row>
    <x:row r="1468">
      <x:c r="A1468" s="25" t="str">
        <x:v>CA-1470</x:v>
      </x:c>
      <x:c r="B1468" s="25" t="str">
        <x:v>CA-C1268</x:v>
      </x:c>
      <x:c r="C1468" s="25" t="n">
        <x:v>20812</x:v>
      </x:c>
      <x:c r="D1468" s="25" t="n">
        <x:v>20869</x:v>
      </x:c>
      <x:c r="E1468" s="25" t="str">
        <x:v>The Club at Westlinks</x:v>
      </x:c>
      <x:c r="F1468" s="25"/>
      <x:c r="G1468" s="25" t="n">
        <x:v>84370</x:v>
      </x:c>
      <x:c r="H1468" s="25" t="str">
        <x:v>Gold</x:v>
      </x:c>
      <x:c r="I1468" s="25" t="str">
        <x:v>https://api.golfcanada.ca/api/v1/facilities/20812</x:v>
      </x:c>
      <x:c r="J1468" s="25"/>
      <x:c r="K1468" s="25"/>
      <x:c r="L1468" s="25" t="n">
        <x:v>44.4331</x:v>
      </x:c>
      <x:c r="M1468" s="25" t="n">
        <x:v>-81.4007</x:v>
      </x:c>
      <x:c r="N1468" s="25" t="str">
        <x:v>2026-08-15</x:v>
      </x:c>
    </x:row>
    <x:row r="1469">
      <x:c r="A1469" s="25" t="str">
        <x:v>CA-1471</x:v>
      </x:c>
      <x:c r="B1469" s="25" t="str">
        <x:v>CA-C1269</x:v>
      </x:c>
      <x:c r="C1469" s="25" t="n">
        <x:v>33304</x:v>
      </x:c>
      <x:c r="D1469" s="25" t="n">
        <x:v>33859</x:v>
      </x:c>
      <x:c r="E1469" s="25" t="str">
        <x:v>The Fairways at Kirrie Glen</x:v>
      </x:c>
      <x:c r="F1469" s="25"/>
      <x:c r="G1469" s="25" t="n">
        <x:v>238151</x:v>
      </x:c>
      <x:c r="H1469" s="25" t="str">
        <x:v>Blue</x:v>
      </x:c>
      <x:c r="I1469" s="25" t="str">
        <x:v>https://api.golfcanada.ca/api/v1/facilities/33304</x:v>
      </x:c>
      <x:c r="J1469" s="25" t="str">
        <x:v>way/56704110</x:v>
      </x:c>
      <x:c r="K1469" s="25"/>
      <x:c r="L1469" s="25" t="n">
        <x:v>45.0554</x:v>
      </x:c>
      <x:c r="M1469" s="25" t="n">
        <x:v>-79.424</x:v>
      </x:c>
      <x:c r="N1469" s="25" t="str">
        <x:v>2026-08-15</x:v>
      </x:c>
    </x:row>
    <x:row r="1470">
      <x:c r="A1470" s="25" t="str">
        <x:v>CA-1472</x:v>
      </x:c>
      <x:c r="B1470" s="25" t="str">
        <x:v>CA-C1270</x:v>
      </x:c>
      <x:c r="C1470" s="25" t="n">
        <x:v>31881</x:v>
      </x:c>
      <x:c r="D1470" s="25" t="n">
        <x:v>32514</x:v>
      </x:c>
      <x:c r="E1470" s="25" t="str">
        <x:v>The Ferns Golf &amp; Country Club</x:v>
      </x:c>
      <x:c r="F1470" s="25"/>
      <x:c r="G1470" s="25"/>
      <x:c r="H1470" s="25"/>
      <x:c r="I1470" s="25" t="str">
        <x:v>https://api.golfcanada.ca/api/v1/facilities/31881</x:v>
      </x:c>
      <x:c r="J1470" s="25"/>
      <x:c r="K1470" s="25"/>
      <x:c r="L1470" s="25" t="n">
        <x:v>44.257894</x:v>
      </x:c>
      <x:c r="M1470" s="25" t="n">
        <x:v>-80.775604</x:v>
      </x:c>
      <x:c r="N1470" s="25" t="str">
        <x:v>2026-08-15</x:v>
      </x:c>
    </x:row>
    <x:row r="1471">
      <x:c r="A1471" s="25" t="str">
        <x:v>CA-1473</x:v>
      </x:c>
      <x:c r="B1471" s="25" t="str">
        <x:v>CA-C1271</x:v>
      </x:c>
      <x:c r="C1471" s="25" t="n">
        <x:v>20672</x:v>
      </x:c>
      <x:c r="D1471" s="25" t="n">
        <x:v>20692</x:v>
      </x:c>
      <x:c r="E1471" s="25" t="str">
        <x:v>The Fox Golf Club</x:v>
      </x:c>
      <x:c r="F1471" s="25" t="str">
        <x:v>Fox Golf Club</x:v>
      </x:c>
      <x:c r="G1471" s="25" t="n">
        <x:v>83639</x:v>
      </x:c>
      <x:c r="H1471" s="25" t="str">
        <x:v>Blue</x:v>
      </x:c>
      <x:c r="I1471" s="25" t="str">
        <x:v>https://api.golfcanada.ca/api/v1/facilities/20672</x:v>
      </x:c>
      <x:c r="J1471" s="25"/>
      <x:c r="K1471" s="25"/>
      <x:c r="L1471" s="25" t="n">
        <x:v>43.1793</x:v>
      </x:c>
      <x:c r="M1471" s="25" t="n">
        <x:v>-81.3123</x:v>
      </x:c>
      <x:c r="N1471" s="25" t="str">
        <x:v>2026-08-15</x:v>
      </x:c>
    </x:row>
    <x:row r="1472">
      <x:c r="A1472" s="25" t="str">
        <x:v>CA-1474</x:v>
      </x:c>
      <x:c r="B1472" s="25" t="str">
        <x:v>CA-C1272</x:v>
      </x:c>
      <x:c r="C1472" s="25" t="n">
        <x:v>20788</x:v>
      </x:c>
      <x:c r="D1472" s="25" t="n">
        <x:v>20840</x:v>
      </x:c>
      <x:c r="E1472" s="25" t="str">
        <x:v>The Hawk Niagara Falls Golf Club</x:v>
      </x:c>
      <x:c r="F1472" s="25" t="str">
        <x:v>The Hawk Niagara Falls Golf Club (Niagara/Talon)</x:v>
      </x:c>
      <x:c r="G1472" s="25" t="n">
        <x:v>254344</x:v>
      </x:c>
      <x:c r="H1472" s="25" t="str">
        <x:v>Black</x:v>
      </x:c>
      <x:c r="I1472" s="25" t="str">
        <x:v>https://api.golfcanada.ca/api/v1/facilities/20788</x:v>
      </x:c>
      <x:c r="J1472" s="25"/>
      <x:c r="K1472" s="25"/>
      <x:c r="L1472" s="25" t="n">
        <x:v>43.0474</x:v>
      </x:c>
      <x:c r="M1472" s="25" t="n">
        <x:v>-79.3392</x:v>
      </x:c>
      <x:c r="N1472" s="25" t="str">
        <x:v>2026-08-15</x:v>
      </x:c>
    </x:row>
    <x:row r="1473">
      <x:c r="A1473" s="25" t="str">
        <x:v>CA-1475</x:v>
      </x:c>
      <x:c r="B1473" s="25" t="str">
        <x:v>CA-C1272</x:v>
      </x:c>
      <x:c r="C1473" s="25" t="n">
        <x:v>20788</x:v>
      </x:c>
      <x:c r="D1473" s="25" t="n">
        <x:v>20841</x:v>
      </x:c>
      <x:c r="E1473" s="25" t="str">
        <x:v>The Hawk Niagara Falls Golf Club</x:v>
      </x:c>
      <x:c r="F1473" s="25" t="str">
        <x:v>The Hawk Niagara Falls Golf Club (Orchard/Niagara)</x:v>
      </x:c>
      <x:c r="G1473" s="25" t="n">
        <x:v>254346</x:v>
      </x:c>
      <x:c r="H1473" s="25" t="str">
        <x:v>Black</x:v>
      </x:c>
      <x:c r="I1473" s="25" t="str">
        <x:v>https://api.golfcanada.ca/api/v1/facilities/20788</x:v>
      </x:c>
      <x:c r="J1473" s="25"/>
      <x:c r="K1473" s="25"/>
      <x:c r="L1473" s="25" t="n">
        <x:v>43.0474</x:v>
      </x:c>
      <x:c r="M1473" s="25" t="n">
        <x:v>-79.3392</x:v>
      </x:c>
      <x:c r="N1473" s="25" t="str">
        <x:v>2026-08-15</x:v>
      </x:c>
    </x:row>
    <x:row r="1474">
      <x:c r="A1474" s="25" t="str">
        <x:v>CA-1476</x:v>
      </x:c>
      <x:c r="B1474" s="25" t="str">
        <x:v>CA-C1272</x:v>
      </x:c>
      <x:c r="C1474" s="25" t="n">
        <x:v>20788</x:v>
      </x:c>
      <x:c r="D1474" s="25" t="n">
        <x:v>20842</x:v>
      </x:c>
      <x:c r="E1474" s="25" t="str">
        <x:v>The Hawk Niagara Falls Golf Club</x:v>
      </x:c>
      <x:c r="F1474" s="25" t="str">
        <x:v>The Hawk Niagara Falls Golf Club (Talon/Orchard)</x:v>
      </x:c>
      <x:c r="G1474" s="25" t="n">
        <x:v>254350</x:v>
      </x:c>
      <x:c r="H1474" s="25" t="str">
        <x:v>Black</x:v>
      </x:c>
      <x:c r="I1474" s="25" t="str">
        <x:v>https://api.golfcanada.ca/api/v1/facilities/20788</x:v>
      </x:c>
      <x:c r="J1474" s="25"/>
      <x:c r="K1474" s="25"/>
      <x:c r="L1474" s="25" t="n">
        <x:v>43.0474</x:v>
      </x:c>
      <x:c r="M1474" s="25" t="n">
        <x:v>-79.3392</x:v>
      </x:c>
      <x:c r="N1474" s="25" t="str">
        <x:v>2026-08-15</x:v>
      </x:c>
    </x:row>
    <x:row r="1475">
      <x:c r="A1475" s="25" t="str">
        <x:v>CA-1477</x:v>
      </x:c>
      <x:c r="B1475" s="25" t="str">
        <x:v>CA-C1273</x:v>
      </x:c>
      <x:c r="C1475" s="25" t="n">
        <x:v>23363</x:v>
      </x:c>
      <x:c r="D1475" s="25" t="n">
        <x:v>23395</x:v>
      </x:c>
      <x:c r="E1475" s="25" t="str">
        <x:v>The Homestead at Wolf Ridge</x:v>
      </x:c>
      <x:c r="F1475" s="25" t="str">
        <x:v>Homestead at Wolf Ridge</x:v>
      </x:c>
      <x:c r="G1475" s="25" t="n">
        <x:v>165593</x:v>
      </x:c>
      <x:c r="H1475" s="25" t="str">
        <x:v>Black</x:v>
      </x:c>
      <x:c r="I1475" s="25" t="str">
        <x:v>https://api.golfcanada.ca/api/v1/facilities/23363</x:v>
      </x:c>
      <x:c r="J1475" s="25" t="str">
        <x:v>way/283270520</x:v>
      </x:c>
      <x:c r="K1475" s="25"/>
      <x:c r="L1475" s="25" t="n">
        <x:v>45.5303</x:v>
      </x:c>
      <x:c r="M1475" s="25" t="n">
        <x:v>-77.4661</x:v>
      </x:c>
      <x:c r="N1475" s="25" t="str">
        <x:v>2026-08-15</x:v>
      </x:c>
    </x:row>
    <x:row r="1476">
      <x:c r="A1476" s="25" t="str">
        <x:v>CA-1478</x:v>
      </x:c>
      <x:c r="B1476" s="25" t="str">
        <x:v>CA-C1274</x:v>
      </x:c>
      <x:c r="C1476" s="25" t="n">
        <x:v>32919</x:v>
      </x:c>
      <x:c r="D1476" s="25" t="n">
        <x:v>33502</x:v>
      </x:c>
      <x:c r="E1476" s="25" t="str">
        <x:v>The Links at Dover Coast</x:v>
      </x:c>
      <x:c r="F1476" s="25"/>
      <x:c r="G1476" s="25" t="n">
        <x:v>231216</x:v>
      </x:c>
      <x:c r="H1476" s="25" t="str">
        <x:v>Black</x:v>
      </x:c>
      <x:c r="I1476" s="25" t="str">
        <x:v>https://api.golfcanada.ca/api/v1/facilities/32919</x:v>
      </x:c>
      <x:c r="J1476" s="25" t="str">
        <x:v>way/1071741858</x:v>
      </x:c>
      <x:c r="K1476" s="25"/>
      <x:c r="L1476" s="25" t="n">
        <x:v>42.7901</x:v>
      </x:c>
      <x:c r="M1476" s="25" t="n">
        <x:v>-80.1744</x:v>
      </x:c>
      <x:c r="N1476" s="25" t="str">
        <x:v>2026-08-15</x:v>
      </x:c>
    </x:row>
    <x:row r="1477">
      <x:c r="A1477" s="25" t="str">
        <x:v>CA-1479</x:v>
      </x:c>
      <x:c r="B1477" s="25" t="str">
        <x:v>CA-C1275</x:v>
      </x:c>
      <x:c r="C1477" s="25" t="n">
        <x:v>20706</x:v>
      </x:c>
      <x:c r="D1477" s="25" t="n">
        <x:v>20732</x:v>
      </x:c>
      <x:c r="E1477" s="25" t="str">
        <x:v>The Links of Kent Golf Club</x:v>
      </x:c>
      <x:c r="F1477" s="25" t="str">
        <x:v>The Links of Kent Golf Club - Middle/West</x:v>
      </x:c>
      <x:c r="G1477" s="25" t="n">
        <x:v>85527</x:v>
      </x:c>
      <x:c r="H1477" s="25" t="str">
        <x:v>Black     </x:v>
      </x:c>
      <x:c r="I1477" s="25" t="str">
        <x:v>https://api.golfcanada.ca/api/v1/facilities/20706</x:v>
      </x:c>
      <x:c r="J1477" s="25"/>
      <x:c r="K1477" s="25"/>
      <x:c r="L1477" s="25" t="n">
        <x:v>42.3815</x:v>
      </x:c>
      <x:c r="M1477" s="25" t="n">
        <x:v>-82.1719</x:v>
      </x:c>
      <x:c r="N1477" s="25" t="str">
        <x:v>2026-08-15</x:v>
      </x:c>
    </x:row>
    <x:row r="1478">
      <x:c r="A1478" s="25" t="str">
        <x:v>CA-1480</x:v>
      </x:c>
      <x:c r="B1478" s="25" t="str">
        <x:v>CA-C1275</x:v>
      </x:c>
      <x:c r="C1478" s="25" t="n">
        <x:v>20706</x:v>
      </x:c>
      <x:c r="D1478" s="25" t="n">
        <x:v>20730</x:v>
      </x:c>
      <x:c r="E1478" s="25" t="str">
        <x:v>The Links of Kent Golf Club</x:v>
      </x:c>
      <x:c r="F1478" s="25" t="str">
        <x:v>The Links of Kent Golf Club East/Middle</x:v>
      </x:c>
      <x:c r="G1478" s="25" t="n">
        <x:v>85511</x:v>
      </x:c>
      <x:c r="H1478" s="25" t="str">
        <x:v>Black     </x:v>
      </x:c>
      <x:c r="I1478" s="25" t="str">
        <x:v>https://api.golfcanada.ca/api/v1/facilities/20706</x:v>
      </x:c>
      <x:c r="J1478" s="25"/>
      <x:c r="K1478" s="25"/>
      <x:c r="L1478" s="25" t="n">
        <x:v>42.3815</x:v>
      </x:c>
      <x:c r="M1478" s="25" t="n">
        <x:v>-82.1719</x:v>
      </x:c>
      <x:c r="N1478" s="25" t="str">
        <x:v>2026-08-15</x:v>
      </x:c>
    </x:row>
    <x:row r="1479">
      <x:c r="A1479" s="25" t="str">
        <x:v>CA-1481</x:v>
      </x:c>
      <x:c r="B1479" s="25" t="str">
        <x:v>CA-C1275</x:v>
      </x:c>
      <x:c r="C1479" s="25" t="n">
        <x:v>20706</x:v>
      </x:c>
      <x:c r="D1479" s="25" t="n">
        <x:v>20731</x:v>
      </x:c>
      <x:c r="E1479" s="25" t="str">
        <x:v>The Links of Kent Golf Club</x:v>
      </x:c>
      <x:c r="F1479" s="25" t="str">
        <x:v>The Links of Kent Golf Club West/East</x:v>
      </x:c>
      <x:c r="G1479" s="25" t="n">
        <x:v>85519</x:v>
      </x:c>
      <x:c r="H1479" s="25" t="str">
        <x:v>Black</x:v>
      </x:c>
      <x:c r="I1479" s="25" t="str">
        <x:v>https://api.golfcanada.ca/api/v1/facilities/20706</x:v>
      </x:c>
      <x:c r="J1479" s="25"/>
      <x:c r="K1479" s="25"/>
      <x:c r="L1479" s="25" t="n">
        <x:v>42.3815</x:v>
      </x:c>
      <x:c r="M1479" s="25" t="n">
        <x:v>-82.1719</x:v>
      </x:c>
      <x:c r="N1479" s="25" t="str">
        <x:v>2026-08-15</x:v>
      </x:c>
    </x:row>
    <x:row r="1480">
      <x:c r="A1480" s="25" t="str">
        <x:v>CA-1482</x:v>
      </x:c>
      <x:c r="B1480" s="25" t="str">
        <x:v>CA-C1276</x:v>
      </x:c>
      <x:c r="C1480" s="25" t="n">
        <x:v>20738</x:v>
      </x:c>
      <x:c r="D1480" s="25" t="n">
        <x:v>20771</x:v>
      </x:c>
      <x:c r="E1480" s="25" t="str">
        <x:v>The Maitland</x:v>
      </x:c>
      <x:c r="F1480" s="25" t="str">
        <x:v>Maitland Country Club</x:v>
      </x:c>
      <x:c r="G1480" s="25"/>
      <x:c r="H1480" s="25"/>
      <x:c r="I1480" s="25" t="str">
        <x:v>https://api.golfcanada.ca/api/v1/facilities/20738</x:v>
      </x:c>
      <x:c r="J1480" s="25"/>
      <x:c r="K1480" s="25"/>
      <x:c r="L1480" s="25" t="n">
        <x:v>43.7514</x:v>
      </x:c>
      <x:c r="M1480" s="25" t="n">
        <x:v>-81.7099</x:v>
      </x:c>
      <x:c r="N1480" s="25" t="str">
        <x:v>2026-08-15</x:v>
      </x:c>
    </x:row>
    <x:row r="1481">
      <x:c r="A1481" s="25" t="str">
        <x:v>CA-1483</x:v>
      </x:c>
      <x:c r="B1481" s="25" t="str">
        <x:v>CA-C1277</x:v>
      </x:c>
      <x:c r="C1481" s="25" t="n">
        <x:v>31782</x:v>
      </x:c>
      <x:c r="D1481" s="25" t="n">
        <x:v>32413</x:v>
      </x:c>
      <x:c r="E1481" s="25" t="str">
        <x:v>The Meadows Golf and Country Club</x:v>
      </x:c>
      <x:c r="F1481" s="25" t="str">
        <x:v>The Meadows Golf and Country Club(East/West)</x:v>
      </x:c>
      <x:c r="G1481" s="25" t="n">
        <x:v>214162</x:v>
      </x:c>
      <x:c r="H1481" s="25" t="str">
        <x:v>Blue</x:v>
      </x:c>
      <x:c r="I1481" s="25" t="str">
        <x:v>https://api.golfcanada.ca/api/v1/facilities/31782</x:v>
      </x:c>
      <x:c r="J1481" s="25" t="str">
        <x:v>way/106563634</x:v>
      </x:c>
      <x:c r="K1481" s="25" t="str">
        <x:v>http://www.themeadowsgolf.com/</x:v>
      </x:c>
      <x:c r="L1481" s="25" t="n">
        <x:v>45.3289</x:v>
      </x:c>
      <x:c r="M1481" s="25" t="n">
        <x:v>-75.5703</x:v>
      </x:c>
      <x:c r="N1481" s="25" t="str">
        <x:v>2026-08-15</x:v>
      </x:c>
    </x:row>
    <x:row r="1482">
      <x:c r="A1482" s="25" t="str">
        <x:v>CA-1484</x:v>
      </x:c>
      <x:c r="B1482" s="25" t="str">
        <x:v>CA-C1277</x:v>
      </x:c>
      <x:c r="C1482" s="25" t="n">
        <x:v>31782</x:v>
      </x:c>
      <x:c r="D1482" s="25" t="n">
        <x:v>32417</x:v>
      </x:c>
      <x:c r="E1482" s="25" t="str">
        <x:v>The Meadows Golf and Country Club</x:v>
      </x:c>
      <x:c r="F1482" s="25" t="str">
        <x:v>The Meadows Golf and Country Club(North/East)</x:v>
      </x:c>
      <x:c r="G1482" s="25" t="n">
        <x:v>214129</x:v>
      </x:c>
      <x:c r="H1482" s="25" t="str">
        <x:v>Blue</x:v>
      </x:c>
      <x:c r="I1482" s="25" t="str">
        <x:v>https://api.golfcanada.ca/api/v1/facilities/31782</x:v>
      </x:c>
      <x:c r="J1482" s="25" t="str">
        <x:v>way/106563634</x:v>
      </x:c>
      <x:c r="K1482" s="25" t="str">
        <x:v>http://www.themeadowsgolf.com/</x:v>
      </x:c>
      <x:c r="L1482" s="25" t="n">
        <x:v>45.3289</x:v>
      </x:c>
      <x:c r="M1482" s="25" t="n">
        <x:v>-75.5703</x:v>
      </x:c>
      <x:c r="N1482" s="25" t="str">
        <x:v>2026-08-15</x:v>
      </x:c>
    </x:row>
    <x:row r="1483">
      <x:c r="A1483" s="25" t="str">
        <x:v>CA-1485</x:v>
      </x:c>
      <x:c r="B1483" s="25" t="str">
        <x:v>CA-C1277</x:v>
      </x:c>
      <x:c r="C1483" s="25" t="n">
        <x:v>31782</x:v>
      </x:c>
      <x:c r="D1483" s="25" t="n">
        <x:v>32415</x:v>
      </x:c>
      <x:c r="E1483" s="25" t="str">
        <x:v>The Meadows Golf and Country Club</x:v>
      </x:c>
      <x:c r="F1483" s="25" t="str">
        <x:v>The Meadows Golf and Country Club(North/South)</x:v>
      </x:c>
      <x:c r="G1483" s="25" t="n">
        <x:v>214148</x:v>
      </x:c>
      <x:c r="H1483" s="25" t="str">
        <x:v>Blue</x:v>
      </x:c>
      <x:c r="I1483" s="25" t="str">
        <x:v>https://api.golfcanada.ca/api/v1/facilities/31782</x:v>
      </x:c>
      <x:c r="J1483" s="25" t="str">
        <x:v>way/106563634</x:v>
      </x:c>
      <x:c r="K1483" s="25" t="str">
        <x:v>http://www.themeadowsgolf.com/</x:v>
      </x:c>
      <x:c r="L1483" s="25" t="n">
        <x:v>45.3289</x:v>
      </x:c>
      <x:c r="M1483" s="25" t="n">
        <x:v>-75.5703</x:v>
      </x:c>
      <x:c r="N1483" s="25" t="str">
        <x:v>2026-08-15</x:v>
      </x:c>
    </x:row>
    <x:row r="1484">
      <x:c r="A1484" s="25" t="str">
        <x:v>CA-1486</x:v>
      </x:c>
      <x:c r="B1484" s="25" t="str">
        <x:v>CA-C1277</x:v>
      </x:c>
      <x:c r="C1484" s="25" t="n">
        <x:v>31782</x:v>
      </x:c>
      <x:c r="D1484" s="25" t="n">
        <x:v>32416</x:v>
      </x:c>
      <x:c r="E1484" s="25" t="str">
        <x:v>The Meadows Golf and Country Club</x:v>
      </x:c>
      <x:c r="F1484" s="25" t="str">
        <x:v>The Meadows Golf and Country Club(North/West)</x:v>
      </x:c>
      <x:c r="G1484" s="25" t="n">
        <x:v>214168</x:v>
      </x:c>
      <x:c r="H1484" s="25" t="str">
        <x:v>Blue</x:v>
      </x:c>
      <x:c r="I1484" s="25" t="str">
        <x:v>https://api.golfcanada.ca/api/v1/facilities/31782</x:v>
      </x:c>
      <x:c r="J1484" s="25" t="str">
        <x:v>way/106563634</x:v>
      </x:c>
      <x:c r="K1484" s="25" t="str">
        <x:v>http://www.themeadowsgolf.com/</x:v>
      </x:c>
      <x:c r="L1484" s="25" t="n">
        <x:v>45.3289</x:v>
      </x:c>
      <x:c r="M1484" s="25" t="n">
        <x:v>-75.5703</x:v>
      </x:c>
      <x:c r="N1484" s="25" t="str">
        <x:v>2026-08-15</x:v>
      </x:c>
    </x:row>
    <x:row r="1485">
      <x:c r="A1485" s="25" t="str">
        <x:v>CA-1487</x:v>
      </x:c>
      <x:c r="B1485" s="25" t="str">
        <x:v>CA-C1277</x:v>
      </x:c>
      <x:c r="C1485" s="25" t="n">
        <x:v>31782</x:v>
      </x:c>
      <x:c r="D1485" s="25" t="n">
        <x:v>32414</x:v>
      </x:c>
      <x:c r="E1485" s="25" t="str">
        <x:v>The Meadows Golf and Country Club</x:v>
      </x:c>
      <x:c r="F1485" s="25" t="str">
        <x:v>The Meadows Golf and Country Club(South/East)</x:v>
      </x:c>
      <x:c r="G1485" s="25" t="n">
        <x:v>214136</x:v>
      </x:c>
      <x:c r="H1485" s="25" t="str">
        <x:v>Blue</x:v>
      </x:c>
      <x:c r="I1485" s="25" t="str">
        <x:v>https://api.golfcanada.ca/api/v1/facilities/31782</x:v>
      </x:c>
      <x:c r="J1485" s="25" t="str">
        <x:v>way/106563634</x:v>
      </x:c>
      <x:c r="K1485" s="25" t="str">
        <x:v>http://www.themeadowsgolf.com/</x:v>
      </x:c>
      <x:c r="L1485" s="25" t="n">
        <x:v>45.3289</x:v>
      </x:c>
      <x:c r="M1485" s="25" t="n">
        <x:v>-75.5703</x:v>
      </x:c>
      <x:c r="N1485" s="25" t="str">
        <x:v>2026-08-15</x:v>
      </x:c>
    </x:row>
    <x:row r="1486">
      <x:c r="A1486" s="25" t="str">
        <x:v>CA-1488</x:v>
      </x:c>
      <x:c r="B1486" s="25" t="str">
        <x:v>CA-C1277</x:v>
      </x:c>
      <x:c r="C1486" s="25" t="n">
        <x:v>31782</x:v>
      </x:c>
      <x:c r="D1486" s="25" t="n">
        <x:v>32412</x:v>
      </x:c>
      <x:c r="E1486" s="25" t="str">
        <x:v>The Meadows Golf and Country Club</x:v>
      </x:c>
      <x:c r="F1486" s="25" t="str">
        <x:v>The Meadows Golf and Country Club(South/West)</x:v>
      </x:c>
      <x:c r="G1486" s="25" t="n">
        <x:v>214155</x:v>
      </x:c>
      <x:c r="H1486" s="25" t="str">
        <x:v>Blue</x:v>
      </x:c>
      <x:c r="I1486" s="25" t="str">
        <x:v>https://api.golfcanada.ca/api/v1/facilities/31782</x:v>
      </x:c>
      <x:c r="J1486" s="25" t="str">
        <x:v>way/106563634</x:v>
      </x:c>
      <x:c r="K1486" s="25" t="str">
        <x:v>http://www.themeadowsgolf.com/</x:v>
      </x:c>
      <x:c r="L1486" s="25" t="n">
        <x:v>45.3289</x:v>
      </x:c>
      <x:c r="M1486" s="25" t="n">
        <x:v>-75.5703</x:v>
      </x:c>
      <x:c r="N1486" s="25" t="str">
        <x:v>2026-08-15</x:v>
      </x:c>
    </x:row>
    <x:row r="1487">
      <x:c r="A1487" s="25" t="str">
        <x:v>CA-1489</x:v>
      </x:c>
      <x:c r="B1487" s="25" t="str">
        <x:v>CA-C1278</x:v>
      </x:c>
      <x:c r="C1487" s="25" t="n">
        <x:v>33834</x:v>
      </x:c>
      <x:c r="D1487" s="25" t="n">
        <x:v>34338</x:v>
      </x:c>
      <x:c r="E1487" s="25" t="str">
        <x:v>The Mill Golf Course at Cobourg Creek</x:v>
      </x:c>
      <x:c r="F1487" s="25"/>
      <x:c r="G1487" s="25" t="n">
        <x:v>245869</x:v>
      </x:c>
      <x:c r="H1487" s="25" t="str">
        <x:v>Blue</x:v>
      </x:c>
      <x:c r="I1487" s="25" t="str">
        <x:v>https://api.golfcanada.ca/api/v1/facilities/33834</x:v>
      </x:c>
      <x:c r="J1487" s="25"/>
      <x:c r="K1487" s="25"/>
      <x:c r="L1487" s="25" t="n">
        <x:v>43.9765</x:v>
      </x:c>
      <x:c r="M1487" s="25" t="n">
        <x:v>-78.183</x:v>
      </x:c>
      <x:c r="N1487" s="25" t="str">
        <x:v>2026-08-15</x:v>
      </x:c>
    </x:row>
    <x:row r="1488">
      <x:c r="A1488" s="25" t="str">
        <x:v>CA-1490</x:v>
      </x:c>
      <x:c r="B1488" s="25" t="str">
        <x:v>CA-C1279</x:v>
      </x:c>
      <x:c r="C1488" s="25" t="n">
        <x:v>33132</x:v>
      </x:c>
      <x:c r="D1488" s="25" t="n">
        <x:v>33711</x:v>
      </x:c>
      <x:c r="E1488" s="25" t="str">
        <x:v>The Nest at Friday Harbour</x:v>
      </x:c>
      <x:c r="F1488" s="25" t="str">
        <x:v>The Nest Golf Club at Friday Harbour</x:v>
      </x:c>
      <x:c r="G1488" s="25" t="n">
        <x:v>235393</x:v>
      </x:c>
      <x:c r="H1488" s="25" t="str">
        <x:v>Black</x:v>
      </x:c>
      <x:c r="I1488" s="25" t="str">
        <x:v>https://api.golfcanada.ca/api/v1/facilities/33132</x:v>
      </x:c>
      <x:c r="J1488" s="25"/>
      <x:c r="K1488" s="25"/>
      <x:c r="L1488" s="25" t="n">
        <x:v>44.3846</x:v>
      </x:c>
      <x:c r="M1488" s="25" t="n">
        <x:v>-79.546</x:v>
      </x:c>
      <x:c r="N1488" s="25" t="str">
        <x:v>2026-08-15</x:v>
      </x:c>
    </x:row>
    <x:row r="1489">
      <x:c r="A1489" s="25" t="str">
        <x:v>CA-1491</x:v>
      </x:c>
      <x:c r="B1489" s="25" t="str">
        <x:v>CA-C1280</x:v>
      </x:c>
      <x:c r="C1489" s="25" t="n">
        <x:v>20774</x:v>
      </x:c>
      <x:c r="D1489" s="25" t="n">
        <x:v>20823</x:v>
      </x:c>
      <x:c r="E1489" s="25" t="str">
        <x:v>The Oaks of St. George Golf Club</x:v>
      </x:c>
      <x:c r="F1489" s="25" t="str">
        <x:v>Oaks of St. George Golf Club</x:v>
      </x:c>
      <x:c r="G1489" s="25" t="n">
        <x:v>84185</x:v>
      </x:c>
      <x:c r="H1489" s="25" t="str">
        <x:v>GOLD</x:v>
      </x:c>
      <x:c r="I1489" s="25" t="str">
        <x:v>https://api.golfcanada.ca/api/v1/facilities/20774</x:v>
      </x:c>
      <x:c r="J1489" s="25" t="str">
        <x:v>way/189986545</x:v>
      </x:c>
      <x:c r="K1489" s="25"/>
      <x:c r="L1489" s="25" t="n">
        <x:v>43.2282</x:v>
      </x:c>
      <x:c r="M1489" s="25" t="n">
        <x:v>-80.2723</x:v>
      </x:c>
      <x:c r="N1489" s="25" t="str">
        <x:v>2026-08-15</x:v>
      </x:c>
    </x:row>
    <x:row r="1490">
      <x:c r="A1490" s="25" t="str">
        <x:v>CA-1492</x:v>
      </x:c>
      <x:c r="B1490" s="25" t="str">
        <x:v>CA-C1281</x:v>
      </x:c>
      <x:c r="C1490" s="25" t="n">
        <x:v>20755</x:v>
      </x:c>
      <x:c r="D1490" s="25" t="n">
        <x:v>20794</x:v>
      </x:c>
      <x:c r="E1490" s="25" t="str">
        <x:v>The Oxford Hills Golf Club</x:v>
      </x:c>
      <x:c r="F1490" s="25"/>
      <x:c r="G1490" s="25" t="n">
        <x:v>241604</x:v>
      </x:c>
      <x:c r="H1490" s="25" t="str">
        <x:v>Blue</x:v>
      </x:c>
      <x:c r="I1490" s="25" t="str">
        <x:v>https://api.golfcanada.ca/api/v1/facilities/20755</x:v>
      </x:c>
      <x:c r="J1490" s="25" t="str">
        <x:v>way/200864111</x:v>
      </x:c>
      <x:c r="K1490" s="25"/>
      <x:c r="L1490" s="25" t="n">
        <x:v>42.9637</x:v>
      </x:c>
      <x:c r="M1490" s="25" t="n">
        <x:v>-80.785</x:v>
      </x:c>
      <x:c r="N1490" s="25" t="str">
        <x:v>2026-08-15</x:v>
      </x:c>
    </x:row>
    <x:row r="1491">
      <x:c r="A1491" s="25" t="str">
        <x:v>CA-1493</x:v>
      </x:c>
      <x:c r="B1491" s="25" t="str">
        <x:v>CA-C1282</x:v>
      </x:c>
      <x:c r="C1491" s="25" t="n">
        <x:v>20796</x:v>
      </x:c>
      <x:c r="D1491" s="25" t="n">
        <x:v>20851</x:v>
      </x:c>
      <x:c r="E1491" s="25" t="str">
        <x:v>The Pines of Georgina</x:v>
      </x:c>
      <x:c r="F1491" s="25"/>
      <x:c r="G1491" s="25" t="n">
        <x:v>84287</x:v>
      </x:c>
      <x:c r="H1491" s="25" t="str">
        <x:v>BLUE</x:v>
      </x:c>
      <x:c r="I1491" s="25" t="str">
        <x:v>https://api.golfcanada.ca/api/v1/facilities/20796</x:v>
      </x:c>
      <x:c r="J1491" s="25"/>
      <x:c r="K1491" s="25"/>
      <x:c r="L1491" s="25" t="n">
        <x:v>44.3165</x:v>
      </x:c>
      <x:c r="M1491" s="25" t="n">
        <x:v>-79.1992</x:v>
      </x:c>
      <x:c r="N1491" s="25" t="str">
        <x:v>2026-08-15</x:v>
      </x:c>
    </x:row>
    <x:row r="1492">
      <x:c r="A1492" s="25" t="str">
        <x:v>CA-1494</x:v>
      </x:c>
      <x:c r="B1492" s="25" t="str">
        <x:v>CA-C1283</x:v>
      </x:c>
      <x:c r="C1492" s="25" t="n">
        <x:v>20908</x:v>
      </x:c>
      <x:c r="D1492" s="25" t="n">
        <x:v>20998</x:v>
      </x:c>
      <x:c r="E1492" s="25" t="str">
        <x:v>The Pulpit Club</x:v>
      </x:c>
      <x:c r="F1492" s="25" t="str">
        <x:v>The Pulpit Club - Paintbrush</x:v>
      </x:c>
      <x:c r="G1492" s="25" t="n">
        <x:v>86065</x:v>
      </x:c>
      <x:c r="H1492" s="25" t="str">
        <x:v>Black     </x:v>
      </x:c>
      <x:c r="I1492" s="25" t="str">
        <x:v>https://api.golfcanada.ca/api/v1/facilities/20908</x:v>
      </x:c>
      <x:c r="J1492" s="25"/>
      <x:c r="K1492" s="25"/>
      <x:c r="L1492" s="25" t="n">
        <x:v>43.7322</x:v>
      </x:c>
      <x:c r="M1492" s="25" t="n">
        <x:v>-79.9895</x:v>
      </x:c>
      <x:c r="N1492" s="25" t="str">
        <x:v>2026-08-15</x:v>
      </x:c>
    </x:row>
    <x:row r="1493">
      <x:c r="A1493" s="25" t="str">
        <x:v>CA-1495</x:v>
      </x:c>
      <x:c r="B1493" s="25" t="str">
        <x:v>CA-C1283</x:v>
      </x:c>
      <x:c r="C1493" s="25" t="n">
        <x:v>20908</x:v>
      </x:c>
      <x:c r="D1493" s="25" t="n">
        <x:v>20999</x:v>
      </x:c>
      <x:c r="E1493" s="25" t="str">
        <x:v>The Pulpit Club</x:v>
      </x:c>
      <x:c r="F1493" s="25" t="str">
        <x:v>The Pulpit Club - Pulpit</x:v>
      </x:c>
      <x:c r="G1493" s="25" t="n">
        <x:v>86071</x:v>
      </x:c>
      <x:c r="H1493" s="25" t="str">
        <x:v>Black     </x:v>
      </x:c>
      <x:c r="I1493" s="25" t="str">
        <x:v>https://api.golfcanada.ca/api/v1/facilities/20908</x:v>
      </x:c>
      <x:c r="J1493" s="25"/>
      <x:c r="K1493" s="25"/>
      <x:c r="L1493" s="25" t="n">
        <x:v>43.7322</x:v>
      </x:c>
      <x:c r="M1493" s="25" t="n">
        <x:v>-79.9895</x:v>
      </x:c>
      <x:c r="N1493" s="25" t="str">
        <x:v>2026-08-15</x:v>
      </x:c>
    </x:row>
    <x:row r="1494">
      <x:c r="A1494" s="25" t="str">
        <x:v>CA-1496</x:v>
      </x:c>
      <x:c r="B1494" s="25" t="str">
        <x:v>CA-C1284</x:v>
      </x:c>
      <x:c r="C1494" s="25" t="n">
        <x:v>17978</x:v>
      </x:c>
      <x:c r="D1494" s="25" t="n">
        <x:v>17978</x:v>
      </x:c>
      <x:c r="E1494" s="25" t="str">
        <x:v>The Rock Golf Club</x:v>
      </x:c>
      <x:c r="F1494" s="25" t="str">
        <x:v>The Rock Golf Club - The Rock</x:v>
      </x:c>
      <x:c r="G1494" s="25" t="n">
        <x:v>49509</x:v>
      </x:c>
      <x:c r="H1494" s="25" t="str">
        <x:v>Black</x:v>
      </x:c>
      <x:c r="I1494" s="25" t="str">
        <x:v>https://api.golfcanada.ca/api/v1/facilities/17978</x:v>
      </x:c>
      <x:c r="J1494" s="25" t="str">
        <x:v>way/322397556</x:v>
      </x:c>
      <x:c r="K1494" s="25"/>
      <x:c r="L1494" s="25" t="n">
        <x:v>45.1774</x:v>
      </x:c>
      <x:c r="M1494" s="25" t="n">
        <x:v>-79.6417</x:v>
      </x:c>
      <x:c r="N1494" s="25" t="str">
        <x:v>2026-08-15</x:v>
      </x:c>
    </x:row>
    <x:row r="1495">
      <x:c r="A1495" s="25" t="str">
        <x:v>CA-1497</x:v>
      </x:c>
      <x:c r="B1495" s="25" t="str">
        <x:v>CA-C1285</x:v>
      </x:c>
      <x:c r="C1495" s="25" t="n">
        <x:v>20859</x:v>
      </x:c>
      <x:c r="D1495" s="25" t="n">
        <x:v>20925</x:v>
      </x:c>
      <x:c r="E1495" s="25" t="str">
        <x:v>The Thornhill Club</x:v>
      </x:c>
      <x:c r="F1495" s="25" t="str">
        <x:v>Thornhill Country Club - Championship</x:v>
      </x:c>
      <x:c r="G1495" s="25" t="n">
        <x:v>85905</x:v>
      </x:c>
      <x:c r="H1495" s="25" t="str">
        <x:v>Championship (Black Tees)</x:v>
      </x:c>
      <x:c r="I1495" s="25" t="str">
        <x:v>https://api.golfcanada.ca/api/v1/facilities/20859</x:v>
      </x:c>
      <x:c r="J1495" s="25" t="str">
        <x:v>way/33653605</x:v>
      </x:c>
      <x:c r="K1495" s="25"/>
      <x:c r="L1495" s="25" t="n">
        <x:v>43.8214</x:v>
      </x:c>
      <x:c r="M1495" s="25" t="n">
        <x:v>-79.4271</x:v>
      </x:c>
      <x:c r="N1495" s="25" t="str">
        <x:v>2026-08-15</x:v>
      </x:c>
    </x:row>
    <x:row r="1496">
      <x:c r="A1496" s="25" t="str">
        <x:v>CA-1498</x:v>
      </x:c>
      <x:c r="B1496" s="25" t="str">
        <x:v>CA-C1285</x:v>
      </x:c>
      <x:c r="C1496" s="25" t="n">
        <x:v>20859</x:v>
      </x:c>
      <x:c r="D1496" s="25" t="n">
        <x:v>20926</x:v>
      </x:c>
      <x:c r="E1496" s="25" t="str">
        <x:v>The Thornhill Club</x:v>
      </x:c>
      <x:c r="F1496" s="25" t="str">
        <x:v>Thornhill Country Club - VALLEY</x:v>
      </x:c>
      <x:c r="G1496" s="25" t="n">
        <x:v>238660</x:v>
      </x:c>
      <x:c r="H1496" s="25" t="str">
        <x:v>Harvey (Gold)</x:v>
      </x:c>
      <x:c r="I1496" s="25" t="str">
        <x:v>https://api.golfcanada.ca/api/v1/facilities/20859</x:v>
      </x:c>
      <x:c r="J1496" s="25" t="str">
        <x:v>way/33653605</x:v>
      </x:c>
      <x:c r="K1496" s="25"/>
      <x:c r="L1496" s="25" t="n">
        <x:v>43.8214</x:v>
      </x:c>
      <x:c r="M1496" s="25" t="n">
        <x:v>-79.4271</x:v>
      </x:c>
      <x:c r="N1496" s="25" t="str">
        <x:v>2026-08-15</x:v>
      </x:c>
    </x:row>
    <x:row r="1497">
      <x:c r="A1497" s="25" t="str">
        <x:v>CA-1499</x:v>
      </x:c>
      <x:c r="B1497" s="25" t="str">
        <x:v>CA-C1286</x:v>
      </x:c>
      <x:c r="C1497" s="25" t="n">
        <x:v>20968</x:v>
      </x:c>
      <x:c r="D1497" s="25" t="n">
        <x:v>21075</x:v>
      </x:c>
      <x:c r="E1497" s="25" t="str">
        <x:v>The Valley Club at Horseshoe Valley Resort</x:v>
      </x:c>
      <x:c r="F1497" s="25" t="str">
        <x:v>Horseshoe Resort - VALLEY</x:v>
      </x:c>
      <x:c r="G1497" s="25" t="n">
        <x:v>86225</x:v>
      </x:c>
      <x:c r="H1497" s="25" t="str">
        <x:v>BLUE      </x:v>
      </x:c>
      <x:c r="I1497" s="25" t="str">
        <x:v>https://api.golfcanada.ca/api/v1/facilities/20968</x:v>
      </x:c>
      <x:c r="J1497" s="25"/>
      <x:c r="K1497" s="25"/>
      <x:c r="L1497" s="25" t="n">
        <x:v>44.5433</x:v>
      </x:c>
      <x:c r="M1497" s="25" t="n">
        <x:v>-79.6608</x:v>
      </x:c>
      <x:c r="N1497" s="25" t="str">
        <x:v>2026-08-15</x:v>
      </x:c>
    </x:row>
    <x:row r="1498">
      <x:c r="A1498" s="25" t="str">
        <x:v>CA-1500</x:v>
      </x:c>
      <x:c r="B1498" s="25" t="str">
        <x:v>CA-C1287</x:v>
      </x:c>
      <x:c r="C1498" s="25" t="n">
        <x:v>33790</x:v>
      </x:c>
      <x:c r="D1498" s="25" t="n">
        <x:v>34294</x:v>
      </x:c>
      <x:c r="E1498" s="25" t="str">
        <x:v>The Wilds at Cedar Valley Golf Course</x:v>
      </x:c>
      <x:c r="F1498" s="25"/>
      <x:c r="G1498" s="25" t="n">
        <x:v>245359</x:v>
      </x:c>
      <x:c r="H1498" s="25" t="str">
        <x:v>White</x:v>
      </x:c>
      <x:c r="I1498" s="25" t="str">
        <x:v>https://api.golfcanada.ca/api/v1/facilities/33790</x:v>
      </x:c>
      <x:c r="J1498" s="25"/>
      <x:c r="K1498" s="25"/>
      <x:c r="L1498" s="25" t="n">
        <x:v>44.3365</x:v>
      </x:c>
      <x:c r="M1498" s="25" t="n">
        <x:v>-79.7549</x:v>
      </x:c>
      <x:c r="N1498" s="25" t="str">
        <x:v>2026-08-15</x:v>
      </x:c>
    </x:row>
    <x:row r="1499">
      <x:c r="A1499" s="25" t="str">
        <x:v>CA-1501</x:v>
      </x:c>
      <x:c r="B1499" s="25" t="str">
        <x:v>CA-C1288</x:v>
      </x:c>
      <x:c r="C1499" s="25" t="n">
        <x:v>18313</x:v>
      </x:c>
      <x:c r="D1499" s="25" t="n">
        <x:v>20927</x:v>
      </x:c>
      <x:c r="E1499" s="25" t="str">
        <x:v>Thunder Bay Country Club Ltd.</x:v>
      </x:c>
      <x:c r="F1499" s="25"/>
      <x:c r="G1499" s="25" t="n">
        <x:v>235670</x:v>
      </x:c>
      <x:c r="H1499" s="25" t="str">
        <x:v>BLUE/BLUE</x:v>
      </x:c>
      <x:c r="I1499" s="25" t="str">
        <x:v>https://api.golfcanada.ca/api/v1/facilities/18313</x:v>
      </x:c>
      <x:c r="J1499" s="25"/>
      <x:c r="K1499" s="25"/>
      <x:c r="L1499" s="25" t="n">
        <x:v>48.4174</x:v>
      </x:c>
      <x:c r="M1499" s="25" t="n">
        <x:v>-89.2724</x:v>
      </x:c>
      <x:c r="N1499" s="25" t="str">
        <x:v>2026-08-15</x:v>
      </x:c>
    </x:row>
    <x:row r="1500">
      <x:c r="A1500" s="25" t="str">
        <x:v>CA-1502</x:v>
      </x:c>
      <x:c r="B1500" s="25" t="str">
        <x:v>CA-C1289</x:v>
      </x:c>
      <x:c r="C1500" s="25" t="n">
        <x:v>20872</x:v>
      </x:c>
      <x:c r="D1500" s="25" t="n">
        <x:v>20940</x:v>
      </x:c>
      <x:c r="E1500" s="25" t="str">
        <x:v>Thundering Waters Golf Club</x:v>
      </x:c>
      <x:c r="F1500" s="25"/>
      <x:c r="G1500" s="25" t="n">
        <x:v>84671</x:v>
      </x:c>
      <x:c r="H1500" s="25" t="str">
        <x:v>Daly</x:v>
      </x:c>
      <x:c r="I1500" s="25" t="str">
        <x:v>https://api.golfcanada.ca/api/v1/facilities/20872</x:v>
      </x:c>
      <x:c r="J1500" s="25" t="str">
        <x:v>way/178402187</x:v>
      </x:c>
      <x:c r="K1500" s="25"/>
      <x:c r="L1500" s="25" t="n">
        <x:v>43.065607</x:v>
      </x:c>
      <x:c r="M1500" s="25" t="n">
        <x:v>-79.093065</x:v>
      </x:c>
      <x:c r="N1500" s="25" t="str">
        <x:v>2026-08-15</x:v>
      </x:c>
    </x:row>
    <x:row r="1501">
      <x:c r="A1501" s="25" t="str">
        <x:v>CA-1503</x:v>
      </x:c>
      <x:c r="B1501" s="25" t="str">
        <x:v>CA-C1290</x:v>
      </x:c>
      <x:c r="C1501" s="25" t="n">
        <x:v>20932</x:v>
      </x:c>
      <x:c r="D1501" s="25" t="n">
        <x:v>21030</x:v>
      </x:c>
      <x:c r="E1501" s="25" t="str">
        <x:v>Tilbury Golf Club</x:v>
      </x:c>
      <x:c r="F1501" s="25"/>
      <x:c r="G1501" s="25" t="n">
        <x:v>84960</x:v>
      </x:c>
      <x:c r="H1501" s="25" t="str">
        <x:v>Blue</x:v>
      </x:c>
      <x:c r="I1501" s="25" t="str">
        <x:v>https://api.golfcanada.ca/api/v1/facilities/20932</x:v>
      </x:c>
      <x:c r="J1501" s="25" t="str">
        <x:v>way/488125178</x:v>
      </x:c>
      <x:c r="K1501" s="25" t="str">
        <x:v>https://www.tilburygolfclub.com/</x:v>
      </x:c>
      <x:c r="L1501" s="25" t="n">
        <x:v>42.2378</x:v>
      </x:c>
      <x:c r="M1501" s="25" t="n">
        <x:v>-82.4549</x:v>
      </x:c>
      <x:c r="N1501" s="25" t="str">
        <x:v>2026-08-15</x:v>
      </x:c>
    </x:row>
    <x:row r="1502">
      <x:c r="A1502" s="25" t="str">
        <x:v>CA-1504</x:v>
      </x:c>
      <x:c r="B1502" s="25" t="str">
        <x:v>CA-C1291</x:v>
      </x:c>
      <x:c r="C1502" s="25" t="n">
        <x:v>20933</x:v>
      </x:c>
      <x:c r="D1502" s="25" t="n">
        <x:v>21031</x:v>
      </x:c>
      <x:c r="E1502" s="25" t="str">
        <x:v>Timber Ridge Golf Course</x:v>
      </x:c>
      <x:c r="F1502" s="25"/>
      <x:c r="G1502" s="25" t="n">
        <x:v>84965</x:v>
      </x:c>
      <x:c r="H1502" s="25" t="str">
        <x:v>Gold</x:v>
      </x:c>
      <x:c r="I1502" s="25" t="str">
        <x:v>https://api.golfcanada.ca/api/v1/facilities/20933</x:v>
      </x:c>
      <x:c r="J1502" s="25"/>
      <x:c r="K1502" s="25"/>
      <x:c r="L1502" s="25" t="n">
        <x:v>44.0754</x:v>
      </x:c>
      <x:c r="M1502" s="25" t="n">
        <x:v>-77.7008</x:v>
      </x:c>
      <x:c r="N1502" s="25" t="str">
        <x:v>2026-08-15</x:v>
      </x:c>
    </x:row>
    <x:row r="1503">
      <x:c r="A1503" s="25" t="str">
        <x:v>CA-1505</x:v>
      </x:c>
      <x:c r="B1503" s="25" t="str">
        <x:v>CA-C1292</x:v>
      </x:c>
      <x:c r="C1503" s="25" t="n">
        <x:v>33782</x:v>
      </x:c>
      <x:c r="D1503" s="25" t="n">
        <x:v>34286</x:v>
      </x:c>
      <x:c r="E1503" s="25" t="str">
        <x:v>Timber Run Golf Cub &amp; Event Lodge</x:v>
      </x:c>
      <x:c r="F1503" s="25" t="str">
        <x:v>Timber Run Golf Club</x:v>
      </x:c>
      <x:c r="G1503" s="25" t="n">
        <x:v>245328</x:v>
      </x:c>
      <x:c r="H1503" s="25" t="str">
        <x:v>Blue</x:v>
      </x:c>
      <x:c r="I1503" s="25" t="str">
        <x:v>https://api.golfcanada.ca/api/v1/facilities/33782</x:v>
      </x:c>
      <x:c r="J1503" s="25"/>
      <x:c r="K1503" s="25" t="str">
        <x:v>https://www.timberrungolfclub.com/</x:v>
      </x:c>
      <x:c r="L1503" s="25" t="n">
        <x:v>45.0126</x:v>
      </x:c>
      <x:c r="M1503" s="25" t="n">
        <x:v>-76.3606</x:v>
      </x:c>
      <x:c r="N1503" s="25" t="str">
        <x:v>2026-08-15</x:v>
      </x:c>
    </x:row>
    <x:row r="1504">
      <x:c r="A1504" s="25" t="str">
        <x:v>CA-1506</x:v>
      </x:c>
      <x:c r="B1504" s="25" t="str">
        <x:v>CA-C1293</x:v>
      </x:c>
      <x:c r="C1504" s="25" t="n">
        <x:v>20862</x:v>
      </x:c>
      <x:c r="D1504" s="25" t="n">
        <x:v>20929</x:v>
      </x:c>
      <x:c r="E1504" s="25" t="str">
        <x:v>Timberwolf Golf Club</x:v>
      </x:c>
      <x:c r="F1504" s="25"/>
      <x:c r="G1504" s="25" t="n">
        <x:v>84606</x:v>
      </x:c>
      <x:c r="H1504" s="25" t="str">
        <x:v>BLACK</x:v>
      </x:c>
      <x:c r="I1504" s="25" t="str">
        <x:v>https://api.golfcanada.ca/api/v1/facilities/20862</x:v>
      </x:c>
      <x:c r="J1504" s="25" t="str">
        <x:v>way/476712713</x:v>
      </x:c>
      <x:c r="K1504" s="25"/>
      <x:c r="L1504" s="25" t="n">
        <x:v>46.5383</x:v>
      </x:c>
      <x:c r="M1504" s="25" t="n">
        <x:v>-80.9322</x:v>
      </x:c>
      <x:c r="N1504" s="25" t="str">
        <x:v>2026-08-15</x:v>
      </x:c>
    </x:row>
    <x:row r="1505">
      <x:c r="A1505" s="25" t="str">
        <x:v>CA-1507</x:v>
      </x:c>
      <x:c r="B1505" s="25" t="str">
        <x:v>CA-C1294</x:v>
      </x:c>
      <x:c r="C1505" s="25" t="n">
        <x:v>20863</x:v>
      </x:c>
      <x:c r="D1505" s="25" t="n">
        <x:v>20931</x:v>
      </x:c>
      <x:c r="E1505" s="25" t="str">
        <x:v>Toronto Golf Club (The)</x:v>
      </x:c>
      <x:c r="F1505" s="25" t="str">
        <x:v>Toronto Golf Club (The) - Colt</x:v>
      </x:c>
      <x:c r="G1505" s="25" t="n">
        <x:v>177830</x:v>
      </x:c>
      <x:c r="H1505" s="25" t="str">
        <x:v>Black</x:v>
      </x:c>
      <x:c r="I1505" s="25" t="str">
        <x:v>https://api.golfcanada.ca/api/v1/facilities/20863</x:v>
      </x:c>
      <x:c r="J1505" s="25" t="str">
        <x:v>way/32243017</x:v>
      </x:c>
      <x:c r="K1505" s="25" t="str">
        <x:v>https://www.torontogolfclub.com/</x:v>
      </x:c>
      <x:c r="L1505" s="25" t="n">
        <x:v>43.5929</x:v>
      </x:c>
      <x:c r="M1505" s="25" t="n">
        <x:v>-79.5526</x:v>
      </x:c>
      <x:c r="N1505" s="25" t="str">
        <x:v>2026-08-15</x:v>
      </x:c>
    </x:row>
    <x:row r="1506">
      <x:c r="A1506" s="25" t="str">
        <x:v>CA-1508</x:v>
      </x:c>
      <x:c r="B1506" s="25" t="str">
        <x:v>CA-C1294</x:v>
      </x:c>
      <x:c r="C1506" s="25" t="n">
        <x:v>20863</x:v>
      </x:c>
      <x:c r="D1506" s="25" t="n">
        <x:v>20930</x:v>
      </x:c>
      <x:c r="E1506" s="25" t="str">
        <x:v>Toronto Golf Club (The)</x:v>
      </x:c>
      <x:c r="F1506" s="25" t="str">
        <x:v>Toronto Golf Club (The) - Watson</x:v>
      </x:c>
      <x:c r="G1506" s="25" t="n">
        <x:v>86741</x:v>
      </x:c>
      <x:c r="H1506" s="25" t="str">
        <x:v>Blue</x:v>
      </x:c>
      <x:c r="I1506" s="25" t="str">
        <x:v>https://api.golfcanada.ca/api/v1/facilities/20863</x:v>
      </x:c>
      <x:c r="J1506" s="25" t="str">
        <x:v>way/32243017</x:v>
      </x:c>
      <x:c r="K1506" s="25" t="str">
        <x:v>https://www.torontogolfclub.com/</x:v>
      </x:c>
      <x:c r="L1506" s="25" t="n">
        <x:v>43.5929</x:v>
      </x:c>
      <x:c r="M1506" s="25" t="n">
        <x:v>-79.5526</x:v>
      </x:c>
      <x:c r="N1506" s="25" t="str">
        <x:v>2026-08-15</x:v>
      </x:c>
    </x:row>
    <x:row r="1507">
      <x:c r="A1507" s="25" t="str">
        <x:v>CA-1509</x:v>
      </x:c>
      <x:c r="B1507" s="25" t="str">
        <x:v>CA-C1295</x:v>
      </x:c>
      <x:c r="C1507" s="25" t="n">
        <x:v>20864</x:v>
      </x:c>
      <x:c r="D1507" s="25" t="n">
        <x:v>20932</x:v>
      </x:c>
      <x:c r="E1507" s="25" t="str">
        <x:v>Toronto Hunt (The)</x:v>
      </x:c>
      <x:c r="F1507" s="25"/>
      <x:c r="G1507" s="25" t="n">
        <x:v>84613</x:v>
      </x:c>
      <x:c r="H1507" s="25" t="str">
        <x:v>Black</x:v>
      </x:c>
      <x:c r="I1507" s="25" t="str">
        <x:v>https://api.golfcanada.ca/api/v1/facilities/20864</x:v>
      </x:c>
      <x:c r="J1507" s="25" t="str">
        <x:v>way/82574953</x:v>
      </x:c>
      <x:c r="K1507" s="25"/>
      <x:c r="L1507" s="25" t="n">
        <x:v>43.6809</x:v>
      </x:c>
      <x:c r="M1507" s="25" t="n">
        <x:v>-79.2719</x:v>
      </x:c>
      <x:c r="N1507" s="25" t="str">
        <x:v>2026-08-15</x:v>
      </x:c>
    </x:row>
    <x:row r="1508">
      <x:c r="A1508" s="25" t="str">
        <x:v>CA-1510</x:v>
      </x:c>
      <x:c r="B1508" s="25" t="str">
        <x:v>CA-C1296</x:v>
      </x:c>
      <x:c r="C1508" s="25" t="n">
        <x:v>20771</x:v>
      </x:c>
      <x:c r="D1508" s="25" t="n">
        <x:v>20820</x:v>
      </x:c>
      <x:c r="E1508" s="25" t="str">
        <x:v>TPC Toronto at Osprey Valley</x:v>
      </x:c>
      <x:c r="F1508" s="25" t="str">
        <x:v>TPC Toronto at Osprey Valley - HEATHLANDS</x:v>
      </x:c>
      <x:c r="G1508" s="25" t="n">
        <x:v>244836</x:v>
      </x:c>
      <x:c r="H1508" s="25" t="str">
        <x:v>Championship</x:v>
      </x:c>
      <x:c r="I1508" s="25" t="str">
        <x:v>https://api.golfcanada.ca/api/v1/facilities/20771</x:v>
      </x:c>
      <x:c r="J1508" s="25" t="str">
        <x:v>relation/17057039</x:v>
      </x:c>
      <x:c r="K1508" s="25" t="str">
        <x:v>https://www.ospreyvalley.com/</x:v>
      </x:c>
      <x:c r="L1508" s="25" t="n">
        <x:v>43.8487</x:v>
      </x:c>
      <x:c r="M1508" s="25" t="n">
        <x:v>-80.0432</x:v>
      </x:c>
      <x:c r="N1508" s="25" t="str">
        <x:v>2026-08-15</x:v>
      </x:c>
    </x:row>
    <x:row r="1509">
      <x:c r="A1509" s="25" t="str">
        <x:v>CA-1511</x:v>
      </x:c>
      <x:c r="B1509" s="25" t="str">
        <x:v>CA-C1296</x:v>
      </x:c>
      <x:c r="C1509" s="25" t="n">
        <x:v>20771</x:v>
      </x:c>
      <x:c r="D1509" s="25" t="n">
        <x:v>20819</x:v>
      </x:c>
      <x:c r="E1509" s="25" t="str">
        <x:v>TPC Toronto at Osprey Valley</x:v>
      </x:c>
      <x:c r="F1509" s="25" t="str">
        <x:v>TPC Toronto at Osprey Valley - HOOT</x:v>
      </x:c>
      <x:c r="G1509" s="25" t="n">
        <x:v>85736</x:v>
      </x:c>
      <x:c r="H1509" s="25" t="str">
        <x:v>Gold      </x:v>
      </x:c>
      <x:c r="I1509" s="25" t="str">
        <x:v>https://api.golfcanada.ca/api/v1/facilities/20771</x:v>
      </x:c>
      <x:c r="J1509" s="25" t="str">
        <x:v>relation/17057039</x:v>
      </x:c>
      <x:c r="K1509" s="25" t="str">
        <x:v>https://www.ospreyvalley.com/</x:v>
      </x:c>
      <x:c r="L1509" s="25" t="n">
        <x:v>43.8487</x:v>
      </x:c>
      <x:c r="M1509" s="25" t="n">
        <x:v>-80.0432</x:v>
      </x:c>
      <x:c r="N1509" s="25" t="str">
        <x:v>2026-08-15</x:v>
      </x:c>
    </x:row>
    <x:row r="1510">
      <x:c r="A1510" s="25" t="str">
        <x:v>CA-1512</x:v>
      </x:c>
      <x:c r="B1510" s="25" t="str">
        <x:v>CA-C1296</x:v>
      </x:c>
      <x:c r="C1510" s="25" t="n">
        <x:v>20771</x:v>
      </x:c>
      <x:c r="D1510" s="25" t="n">
        <x:v>20818</x:v>
      </x:c>
      <x:c r="E1510" s="25" t="str">
        <x:v>TPC Toronto at Osprey Valley</x:v>
      </x:c>
      <x:c r="F1510" s="25" t="str">
        <x:v>TPC Toronto at Osprey Valley - NORTH</x:v>
      </x:c>
      <x:c r="G1510" s="25" t="n">
        <x:v>248419</x:v>
      </x:c>
      <x:c r="H1510" s="25" t="str">
        <x:v>Championship</x:v>
      </x:c>
      <x:c r="I1510" s="25" t="str">
        <x:v>https://api.golfcanada.ca/api/v1/facilities/20771</x:v>
      </x:c>
      <x:c r="J1510" s="25" t="str">
        <x:v>relation/17057039</x:v>
      </x:c>
      <x:c r="K1510" s="25" t="str">
        <x:v>https://www.ospreyvalley.com/</x:v>
      </x:c>
      <x:c r="L1510" s="25" t="n">
        <x:v>43.8487</x:v>
      </x:c>
      <x:c r="M1510" s="25" t="n">
        <x:v>-80.0432</x:v>
      </x:c>
      <x:c r="N1510" s="25" t="str">
        <x:v>2026-08-15</x:v>
      </x:c>
    </x:row>
    <x:row r="1511">
      <x:c r="A1511" s="25" t="str">
        <x:v>CA-1513</x:v>
      </x:c>
      <x:c r="B1511" s="25" t="str">
        <x:v>CA-C1296</x:v>
      </x:c>
      <x:c r="C1511" s="25" t="n">
        <x:v>20771</x:v>
      </x:c>
      <x:c r="D1511" s="25" t="n">
        <x:v>34724</x:v>
      </x:c>
      <x:c r="E1511" s="25" t="str">
        <x:v>TPC Toronto at Osprey Valley</x:v>
      </x:c>
      <x:c r="F1511" s="25" t="str">
        <x:v>TPC Toronto at Osprey Valley - Watch n Play</x:v>
      </x:c>
      <x:c r="G1511" s="25" t="n">
        <x:v>250991</x:v>
      </x:c>
      <x:c r="H1511" s="25" t="str">
        <x:v>GOLD</x:v>
      </x:c>
      <x:c r="I1511" s="25" t="str">
        <x:v>https://api.golfcanada.ca/api/v1/facilities/20771</x:v>
      </x:c>
      <x:c r="J1511" s="25" t="str">
        <x:v>relation/17057039</x:v>
      </x:c>
      <x:c r="K1511" s="25" t="str">
        <x:v>https://www.ospreyvalley.com/</x:v>
      </x:c>
      <x:c r="L1511" s="25" t="n">
        <x:v>43.8487</x:v>
      </x:c>
      <x:c r="M1511" s="25" t="n">
        <x:v>-80.0432</x:v>
      </x:c>
      <x:c r="N1511" s="25" t="str">
        <x:v>2026-08-15</x:v>
      </x:c>
    </x:row>
    <x:row r="1512">
      <x:c r="A1512" s="25" t="str">
        <x:v>CA-1514</x:v>
      </x:c>
      <x:c r="B1512" s="25" t="str">
        <x:v>CA-C1297</x:v>
      </x:c>
      <x:c r="C1512" s="25" t="n">
        <x:v>20867</x:v>
      </x:c>
      <x:c r="D1512" s="25" t="n">
        <x:v>20935</x:v>
      </x:c>
      <x:c r="E1512" s="25" t="str">
        <x:v>Trenton Golf Club</x:v>
      </x:c>
      <x:c r="F1512" s="25"/>
      <x:c r="G1512" s="25" t="n">
        <x:v>84642</x:v>
      </x:c>
      <x:c r="H1512" s="25" t="str">
        <x:v>Blue</x:v>
      </x:c>
      <x:c r="I1512" s="25" t="str">
        <x:v>https://api.golfcanada.ca/api/v1/facilities/20867</x:v>
      </x:c>
      <x:c r="J1512" s="25" t="str">
        <x:v>way/73145893</x:v>
      </x:c>
      <x:c r="K1512" s="25"/>
      <x:c r="L1512" s="25" t="n">
        <x:v>44.0989</x:v>
      </x:c>
      <x:c r="M1512" s="25" t="n">
        <x:v>-77.5893</x:v>
      </x:c>
      <x:c r="N1512" s="25" t="str">
        <x:v>2026-08-15</x:v>
      </x:c>
    </x:row>
    <x:row r="1513">
      <x:c r="A1513" s="25" t="str">
        <x:v>CA-1515</x:v>
      </x:c>
      <x:c r="B1513" s="25" t="str">
        <x:v>CA-C1298</x:v>
      </x:c>
      <x:c r="C1513" s="25" t="n">
        <x:v>17989</x:v>
      </x:c>
      <x:c r="D1513" s="25" t="n">
        <x:v>17989</x:v>
      </x:c>
      <x:c r="E1513" s="25" t="str">
        <x:v>Tri Links golf Limited</x:v>
      </x:c>
      <x:c r="F1513" s="25" t="str">
        <x:v>Links at New England Village</x:v>
      </x:c>
      <x:c r="G1513" s="25" t="n">
        <x:v>49545</x:v>
      </x:c>
      <x:c r="H1513" s="25" t="str">
        <x:v>Gold</x:v>
      </x:c>
      <x:c r="I1513" s="25" t="str">
        <x:v>https://api.golfcanada.ca/api/v1/facilities/17989</x:v>
      </x:c>
      <x:c r="J1513" s="25"/>
      <x:c r="K1513" s="25"/>
      <x:c r="L1513" s="25" t="n">
        <x:v>44.517</x:v>
      </x:c>
      <x:c r="M1513" s="25" t="n">
        <x:v>-80.0159</x:v>
      </x:c>
      <x:c r="N1513" s="25" t="str">
        <x:v>2026-08-15</x:v>
      </x:c>
    </x:row>
    <x:row r="1514">
      <x:c r="A1514" s="25" t="str">
        <x:v>CA-1516</x:v>
      </x:c>
      <x:c r="B1514" s="25" t="str">
        <x:v>CA-C1299</x:v>
      </x:c>
      <x:c r="C1514" s="25" t="n">
        <x:v>20868</x:v>
      </x:c>
      <x:c r="D1514" s="25" t="n">
        <x:v>20936</x:v>
      </x:c>
      <x:c r="E1514" s="25" t="str">
        <x:v>Trillium Wood Golf Club</x:v>
      </x:c>
      <x:c r="F1514" s="25"/>
      <x:c r="G1514" s="25" t="n">
        <x:v>84652</x:v>
      </x:c>
      <x:c r="H1514" s="25" t="str">
        <x:v>GOLD</x:v>
      </x:c>
      <x:c r="I1514" s="25" t="str">
        <x:v>https://api.golfcanada.ca/api/v1/facilities/20868</x:v>
      </x:c>
      <x:c r="J1514" s="25" t="str">
        <x:v>way/400807494</x:v>
      </x:c>
      <x:c r="K1514" s="25"/>
      <x:c r="L1514" s="25" t="n">
        <x:v>44.249</x:v>
      </x:c>
      <x:c r="M1514" s="25" t="n">
        <x:v>-77.3921</x:v>
      </x:c>
      <x:c r="N1514" s="25" t="str">
        <x:v>2026-08-15</x:v>
      </x:c>
    </x:row>
    <x:row r="1515">
      <x:c r="A1515" s="25" t="str">
        <x:v>CA-1517</x:v>
      </x:c>
      <x:c r="B1515" s="25" t="str">
        <x:v>CA-C1300</x:v>
      </x:c>
      <x:c r="C1515" s="25" t="n">
        <x:v>20869</x:v>
      </x:c>
      <x:c r="D1515" s="25" t="n">
        <x:v>20937</x:v>
      </x:c>
      <x:c r="E1515" s="25" t="str">
        <x:v>Turkey Point Golf &amp; Country Club</x:v>
      </x:c>
      <x:c r="F1515" s="25"/>
      <x:c r="G1515" s="25"/>
      <x:c r="H1515" s="25"/>
      <x:c r="I1515" s="25" t="str">
        <x:v>https://api.golfcanada.ca/api/v1/facilities/20869</x:v>
      </x:c>
      <x:c r="J1515" s="25"/>
      <x:c r="K1515" s="25"/>
      <x:c r="L1515" s="25" t="n">
        <x:v>42.699512</x:v>
      </x:c>
      <x:c r="M1515" s="25" t="n">
        <x:v>-80.325696</x:v>
      </x:c>
      <x:c r="N1515" s="25" t="str">
        <x:v>2026-08-15</x:v>
      </x:c>
    </x:row>
    <x:row r="1516">
      <x:c r="A1516" s="25" t="str">
        <x:v>CA-1518</x:v>
      </x:c>
      <x:c r="B1516" s="25" t="str">
        <x:v>CA-C1301</x:v>
      </x:c>
      <x:c r="C1516" s="25" t="n">
        <x:v>25925</x:v>
      </x:c>
      <x:c r="D1516" s="25" t="n">
        <x:v>25857</x:v>
      </x:c>
      <x:c r="E1516" s="25" t="str">
        <x:v>Turnberry Golf Club</x:v>
      </x:c>
      <x:c r="F1516" s="25"/>
      <x:c r="G1516" s="25" t="n">
        <x:v>190893</x:v>
      </x:c>
      <x:c r="H1516" s="25" t="str">
        <x:v>Black</x:v>
      </x:c>
      <x:c r="I1516" s="25" t="str">
        <x:v>https://api.golfcanada.ca/api/v1/facilities/25925</x:v>
      </x:c>
      <x:c r="J1516" s="25" t="str">
        <x:v>way/52135119</x:v>
      </x:c>
      <x:c r="K1516" s="25"/>
      <x:c r="L1516" s="25" t="n">
        <x:v>43.7231</x:v>
      </x:c>
      <x:c r="M1516" s="25" t="n">
        <x:v>-79.7728</x:v>
      </x:c>
      <x:c r="N1516" s="25" t="str">
        <x:v>2026-08-15</x:v>
      </x:c>
    </x:row>
    <x:row r="1517">
      <x:c r="A1517" s="25" t="str">
        <x:v>CA-1519</x:v>
      </x:c>
      <x:c r="B1517" s="25" t="str">
        <x:v>CA-C1302</x:v>
      </x:c>
      <x:c r="C1517" s="25" t="n">
        <x:v>23308</x:v>
      </x:c>
      <x:c r="D1517" s="25" t="n">
        <x:v>23346</x:v>
      </x:c>
      <x:c r="E1517" s="25" t="str">
        <x:v>Turtle Creek Golf Club</x:v>
      </x:c>
      <x:c r="F1517" s="25"/>
      <x:c r="G1517" s="25" t="n">
        <x:v>164282</x:v>
      </x:c>
      <x:c r="H1517" s="25" t="str">
        <x:v>Green</x:v>
      </x:c>
      <x:c r="I1517" s="25" t="str">
        <x:v>https://api.golfcanada.ca/api/v1/facilities/23308</x:v>
      </x:c>
      <x:c r="J1517" s="25"/>
      <x:c r="K1517" s="25"/>
      <x:c r="L1517" s="25" t="n">
        <x:v>43.537</x:v>
      </x:c>
      <x:c r="M1517" s="25" t="n">
        <x:v>-80.0659</x:v>
      </x:c>
      <x:c r="N1517" s="25" t="str">
        <x:v>2026-08-15</x:v>
      </x:c>
    </x:row>
    <x:row r="1518">
      <x:c r="A1518" s="25" t="str">
        <x:v>CA-1520</x:v>
      </x:c>
      <x:c r="B1518" s="25" t="str">
        <x:v>CA-C1303</x:v>
      </x:c>
      <x:c r="C1518" s="25" t="n">
        <x:v>20870</x:v>
      </x:c>
      <x:c r="D1518" s="25" t="n">
        <x:v>20938</x:v>
      </x:c>
      <x:c r="E1518" s="25" t="str">
        <x:v>Twenty Valley Golf &amp; Country Club Inc.</x:v>
      </x:c>
      <x:c r="F1518" s="25"/>
      <x:c r="G1518" s="25" t="n">
        <x:v>84660</x:v>
      </x:c>
      <x:c r="H1518" s="25" t="str">
        <x:v>Gold</x:v>
      </x:c>
      <x:c r="I1518" s="25" t="str">
        <x:v>https://api.golfcanada.ca/api/v1/facilities/20870</x:v>
      </x:c>
      <x:c r="J1518" s="25"/>
      <x:c r="K1518" s="25"/>
      <x:c r="L1518" s="25" t="n">
        <x:v>43.1203</x:v>
      </x:c>
      <x:c r="M1518" s="25" t="n">
        <x:v>-79.4141</x:v>
      </x:c>
      <x:c r="N1518" s="25" t="str">
        <x:v>2026-08-15</x:v>
      </x:c>
    </x:row>
    <x:row r="1519">
      <x:c r="A1519" s="25" t="str">
        <x:v>CA-1521</x:v>
      </x:c>
      <x:c r="B1519" s="25" t="str">
        <x:v>CA-C1304</x:v>
      </x:c>
      <x:c r="C1519" s="25" t="n">
        <x:v>22751</x:v>
      </x:c>
      <x:c r="D1519" s="25" t="n">
        <x:v>22751</x:v>
      </x:c>
      <x:c r="E1519" s="25" t="str">
        <x:v>Twin Creeks Golf &amp; Country Club</x:v>
      </x:c>
      <x:c r="F1519" s="25"/>
      <x:c r="G1519" s="25" t="n">
        <x:v>159096</x:v>
      </x:c>
      <x:c r="H1519" s="25" t="str">
        <x:v>BLUE</x:v>
      </x:c>
      <x:c r="I1519" s="25" t="str">
        <x:v>https://api.golfcanada.ca/api/v1/facilities/22751</x:v>
      </x:c>
      <x:c r="J1519" s="25"/>
      <x:c r="K1519" s="25"/>
      <x:c r="L1519" s="25" t="n">
        <x:v>44.517</x:v>
      </x:c>
      <x:c r="M1519" s="25" t="n">
        <x:v>-80.0159</x:v>
      </x:c>
      <x:c r="N1519" s="25" t="str">
        <x:v>2026-08-15</x:v>
      </x:c>
    </x:row>
    <x:row r="1520">
      <x:c r="A1520" s="25" t="str">
        <x:v>CA-1522</x:v>
      </x:c>
      <x:c r="B1520" s="25" t="str">
        <x:v>CA-C1305</x:v>
      </x:c>
      <x:c r="C1520" s="25" t="n">
        <x:v>20871</x:v>
      </x:c>
      <x:c r="D1520" s="25" t="n">
        <x:v>20939</x:v>
      </x:c>
      <x:c r="E1520" s="25" t="str">
        <x:v>Tyandaga Municipal Golf Club</x:v>
      </x:c>
      <x:c r="F1520" s="25"/>
      <x:c r="G1520" s="25" t="n">
        <x:v>84667</x:v>
      </x:c>
      <x:c r="H1520" s="25" t="str">
        <x:v>Blue</x:v>
      </x:c>
      <x:c r="I1520" s="25" t="str">
        <x:v>https://api.golfcanada.ca/api/v1/facilities/20871</x:v>
      </x:c>
      <x:c r="J1520" s="25" t="str">
        <x:v>way/25482135</x:v>
      </x:c>
      <x:c r="K1520" s="25"/>
      <x:c r="L1520" s="25" t="n">
        <x:v>43.3491</x:v>
      </x:c>
      <x:c r="M1520" s="25" t="n">
        <x:v>-79.8445</x:v>
      </x:c>
      <x:c r="N1520" s="25" t="str">
        <x:v>2026-08-15</x:v>
      </x:c>
    </x:row>
    <x:row r="1521">
      <x:c r="A1521" s="25" t="str">
        <x:v>CA-1523</x:v>
      </x:c>
      <x:c r="B1521" s="25" t="str">
        <x:v>CA-C1306</x:v>
      </x:c>
      <x:c r="C1521" s="25" t="n">
        <x:v>33284</x:v>
      </x:c>
      <x:c r="D1521" s="25" t="n">
        <x:v>33855</x:v>
      </x:c>
      <x:c r="E1521" s="25" t="str">
        <x:v>Uplands Golf &amp; Ski Club</x:v>
      </x:c>
      <x:c r="F1521" s="25"/>
      <x:c r="G1521" s="25" t="n">
        <x:v>237996</x:v>
      </x:c>
      <x:c r="H1521" s="25" t="str">
        <x:v>Blue</x:v>
      </x:c>
      <x:c r="I1521" s="25" t="str">
        <x:v>https://api.golfcanada.ca/api/v1/facilities/33284</x:v>
      </x:c>
      <x:c r="J1521" s="25" t="str">
        <x:v>way/44122248</x:v>
      </x:c>
      <x:c r="K1521" s="25"/>
      <x:c r="L1521" s="25" t="n">
        <x:v>43.8244</x:v>
      </x:c>
      <x:c r="M1521" s="25" t="n">
        <x:v>-79.4399</x:v>
      </x:c>
      <x:c r="N1521" s="25" t="str">
        <x:v>2026-08-15</x:v>
      </x:c>
    </x:row>
    <x:row r="1522">
      <x:c r="A1522" s="25" t="str">
        <x:v>CA-1524</x:v>
      </x:c>
      <x:c r="B1522" s="25" t="str">
        <x:v>CA-C1307</x:v>
      </x:c>
      <x:c r="C1522" s="25" t="n">
        <x:v>19422</x:v>
      </x:c>
      <x:c r="D1522" s="25" t="n">
        <x:v>19422</x:v>
      </x:c>
      <x:c r="E1522" s="25" t="str">
        <x:v>Upper Canada Golf Course</x:v>
      </x:c>
      <x:c r="F1522" s="25"/>
      <x:c r="G1522" s="25" t="n">
        <x:v>53132</x:v>
      </x:c>
      <x:c r="H1522" s="25" t="str">
        <x:v>Blue</x:v>
      </x:c>
      <x:c r="I1522" s="25" t="str">
        <x:v>https://api.golfcanada.ca/api/v1/facilities/19422</x:v>
      </x:c>
      <x:c r="J1522" s="25" t="str">
        <x:v>way/948259945</x:v>
      </x:c>
      <x:c r="K1522" s="25"/>
      <x:c r="L1522" s="25" t="n">
        <x:v>44.9527</x:v>
      </x:c>
      <x:c r="M1522" s="25" t="n">
        <x:v>-75.0673</x:v>
      </x:c>
      <x:c r="N1522" s="25" t="str">
        <x:v>2026-08-15</x:v>
      </x:c>
    </x:row>
    <x:row r="1523">
      <x:c r="A1523" s="25" t="str">
        <x:v>CA-1525</x:v>
      </x:c>
      <x:c r="B1523" s="25" t="str">
        <x:v>CA-C1308</x:v>
      </x:c>
      <x:c r="C1523" s="25" t="n">
        <x:v>20739</x:v>
      </x:c>
      <x:c r="D1523" s="25" t="n">
        <x:v>20772</x:v>
      </x:c>
      <x:c r="E1523" s="25" t="str">
        <x:v>Upper Unionville Golf Club</x:v>
      </x:c>
      <x:c r="F1523" s="25"/>
      <x:c r="G1523" s="25" t="n">
        <x:v>84028</x:v>
      </x:c>
      <x:c r="H1523" s="25" t="str">
        <x:v>Black</x:v>
      </x:c>
      <x:c r="I1523" s="25" t="str">
        <x:v>https://api.golfcanada.ca/api/v1/facilities/20739</x:v>
      </x:c>
      <x:c r="J1523" s="25" t="str">
        <x:v>way/43934781</x:v>
      </x:c>
      <x:c r="K1523" s="25"/>
      <x:c r="L1523" s="25" t="n">
        <x:v>43.92846</x:v>
      </x:c>
      <x:c r="M1523" s="25" t="n">
        <x:v>-79.322619</x:v>
      </x:c>
      <x:c r="N1523" s="25" t="str">
        <x:v>2026-08-15</x:v>
      </x:c>
    </x:row>
    <x:row r="1524">
      <x:c r="A1524" s="25" t="str">
        <x:v>CA-1526</x:v>
      </x:c>
      <x:c r="B1524" s="25" t="str">
        <x:v>CA-C1309</x:v>
      </x:c>
      <x:c r="C1524" s="25" t="n">
        <x:v>20624</x:v>
      </x:c>
      <x:c r="D1524" s="25" t="n">
        <x:v>20632</x:v>
      </x:c>
      <x:c r="E1524" s="25" t="str">
        <x:v>Valleymede Columbus Golf Club</x:v>
      </x:c>
      <x:c r="F1524" s="25" t="str">
        <x:v>Columbus Golf &amp; Country Club</x:v>
      </x:c>
      <x:c r="G1524" s="25" t="n">
        <x:v>83410</x:v>
      </x:c>
      <x:c r="H1524" s="25" t="str">
        <x:v>Gold</x:v>
      </x:c>
      <x:c r="I1524" s="25" t="str">
        <x:v>https://api.golfcanada.ca/api/v1/facilities/20624</x:v>
      </x:c>
      <x:c r="J1524" s="25" t="str">
        <x:v>way/235892615</x:v>
      </x:c>
      <x:c r="K1524" s="25"/>
      <x:c r="L1524" s="25" t="n">
        <x:v>43.9892</x:v>
      </x:c>
      <x:c r="M1524" s="25" t="n">
        <x:v>-78.9169</x:v>
      </x:c>
      <x:c r="N1524" s="25" t="str">
        <x:v>2026-08-15</x:v>
      </x:c>
    </x:row>
    <x:row r="1525">
      <x:c r="A1525" s="25" t="str">
        <x:v>CA-1527</x:v>
      </x:c>
      <x:c r="B1525" s="25" t="str">
        <x:v>CA-C1310</x:v>
      </x:c>
      <x:c r="C1525" s="25" t="n">
        <x:v>20593</x:v>
      </x:c>
      <x:c r="D1525" s="25" t="n">
        <x:v>20593</x:v>
      </x:c>
      <x:c r="E1525" s="25" t="str">
        <x:v>Vespra Hills Golf Club</x:v>
      </x:c>
      <x:c r="F1525" s="25" t="str">
        <x:v>Vespra Hills Golf Club - Homestead - Sandhills</x:v>
      </x:c>
      <x:c r="G1525" s="25" t="n">
        <x:v>85269</x:v>
      </x:c>
      <x:c r="H1525" s="25" t="str">
        <x:v>Deck IV</x:v>
      </x:c>
      <x:c r="I1525" s="25" t="str">
        <x:v>https://api.golfcanada.ca/api/v1/facilities/20593</x:v>
      </x:c>
      <x:c r="J1525" s="25"/>
      <x:c r="K1525" s="25"/>
      <x:c r="L1525" s="25" t="n">
        <x:v>44.4211</x:v>
      </x:c>
      <x:c r="M1525" s="25" t="n">
        <x:v>-79.77</x:v>
      </x:c>
      <x:c r="N1525" s="25" t="str">
        <x:v>2026-08-15</x:v>
      </x:c>
    </x:row>
    <x:row r="1526">
      <x:c r="A1526" s="25" t="str">
        <x:v>CA-1528</x:v>
      </x:c>
      <x:c r="B1526" s="25" t="str">
        <x:v>CA-C1310</x:v>
      </x:c>
      <x:c r="C1526" s="25" t="n">
        <x:v>20593</x:v>
      </x:c>
      <x:c r="D1526" s="25" t="n">
        <x:v>20594</x:v>
      </x:c>
      <x:c r="E1526" s="25" t="str">
        <x:v>Vespra Hills Golf Club</x:v>
      </x:c>
      <x:c r="F1526" s="25" t="str">
        <x:v>Vespra Hills Golf Club - Sandhills - Still Valley</x:v>
      </x:c>
      <x:c r="G1526" s="25" t="n">
        <x:v>85277</x:v>
      </x:c>
      <x:c r="H1526" s="25" t="str">
        <x:v>Deck IV   </x:v>
      </x:c>
      <x:c r="I1526" s="25" t="str">
        <x:v>https://api.golfcanada.ca/api/v1/facilities/20593</x:v>
      </x:c>
      <x:c r="J1526" s="25"/>
      <x:c r="K1526" s="25"/>
      <x:c r="L1526" s="25" t="n">
        <x:v>44.4211</x:v>
      </x:c>
      <x:c r="M1526" s="25" t="n">
        <x:v>-79.77</x:v>
      </x:c>
      <x:c r="N1526" s="25" t="str">
        <x:v>2026-08-15</x:v>
      </x:c>
    </x:row>
    <x:row r="1527">
      <x:c r="A1527" s="25" t="str">
        <x:v>CA-1529</x:v>
      </x:c>
      <x:c r="B1527" s="25" t="str">
        <x:v>CA-C1310</x:v>
      </x:c>
      <x:c r="C1527" s="25" t="n">
        <x:v>20593</x:v>
      </x:c>
      <x:c r="D1527" s="25" t="n">
        <x:v>20592</x:v>
      </x:c>
      <x:c r="E1527" s="25" t="str">
        <x:v>Vespra Hills Golf Club</x:v>
      </x:c>
      <x:c r="F1527" s="25" t="str">
        <x:v>Vespra Hills Golf Club - Still Valley - Homestead</x:v>
      </x:c>
      <x:c r="G1527" s="25" t="n">
        <x:v>85262</x:v>
      </x:c>
      <x:c r="H1527" s="25" t="str">
        <x:v>Deck IV   </x:v>
      </x:c>
      <x:c r="I1527" s="25" t="str">
        <x:v>https://api.golfcanada.ca/api/v1/facilities/20593</x:v>
      </x:c>
      <x:c r="J1527" s="25"/>
      <x:c r="K1527" s="25"/>
      <x:c r="L1527" s="25" t="n">
        <x:v>44.4211</x:v>
      </x:c>
      <x:c r="M1527" s="25" t="n">
        <x:v>-79.77</x:v>
      </x:c>
      <x:c r="N1527" s="25" t="str">
        <x:v>2026-08-15</x:v>
      </x:c>
    </x:row>
    <x:row r="1528">
      <x:c r="A1528" s="25" t="str">
        <x:v>CA-1530</x:v>
      </x:c>
      <x:c r="B1528" s="25" t="str">
        <x:v>CA-C1311</x:v>
      </x:c>
      <x:c r="C1528" s="25" t="n">
        <x:v>20873</x:v>
      </x:c>
      <x:c r="D1528" s="25" t="n">
        <x:v>20941</x:v>
      </x:c>
      <x:c r="E1528" s="25" t="str">
        <x:v>Victoria Park East Golf Club</x:v>
      </x:c>
      <x:c r="F1528" s="25"/>
      <x:c r="G1528" s="25" t="n">
        <x:v>84678</x:v>
      </x:c>
      <x:c r="H1528" s="25" t="str">
        <x:v>Championship </x:v>
      </x:c>
      <x:c r="I1528" s="25" t="str">
        <x:v>https://api.golfcanada.ca/api/v1/facilities/20873</x:v>
      </x:c>
      <x:c r="J1528" s="25"/>
      <x:c r="K1528" s="25"/>
      <x:c r="L1528" s="25" t="n">
        <x:v>43.530567</x:v>
      </x:c>
      <x:c r="M1528" s="25" t="n">
        <x:v>-80.191183</x:v>
      </x:c>
      <x:c r="N1528" s="25" t="str">
        <x:v>2026-08-15</x:v>
      </x:c>
    </x:row>
    <x:row r="1529">
      <x:c r="A1529" s="25" t="str">
        <x:v>CA-1531</x:v>
      </x:c>
      <x:c r="B1529" s="25" t="str">
        <x:v>CA-C1312</x:v>
      </x:c>
      <x:c r="C1529" s="25" t="n">
        <x:v>31594</x:v>
      </x:c>
      <x:c r="D1529" s="25" t="n">
        <x:v>32245</x:v>
      </x:c>
      <x:c r="E1529" s="25" t="str">
        <x:v>Victoria Park Valley Golf Club</x:v>
      </x:c>
      <x:c r="F1529" s="25" t="str">
        <x:v>Victoria Park Valley Golf Club(Lakes/Pines)</x:v>
      </x:c>
      <x:c r="G1529" s="25" t="n">
        <x:v>206814</x:v>
      </x:c>
      <x:c r="H1529" s="25" t="str">
        <x:v>Blue</x:v>
      </x:c>
      <x:c r="I1529" s="25" t="str">
        <x:v>https://api.golfcanada.ca/api/v1/facilities/31594</x:v>
      </x:c>
      <x:c r="J1529" s="25" t="str">
        <x:v>way/353716100</x:v>
      </x:c>
      <x:c r="K1529" s="25" t="str">
        <x:v>https://victoriaparkgolf.com/about-guelph-golf-course/victoria-park-valley-guelph/</x:v>
      </x:c>
      <x:c r="L1529" s="25" t="n">
        <x:v>43.501072</x:v>
      </x:c>
      <x:c r="M1529" s="25" t="n">
        <x:v>-80.156744</x:v>
      </x:c>
      <x:c r="N1529" s="25" t="str">
        <x:v>2026-08-15</x:v>
      </x:c>
    </x:row>
    <x:row r="1530">
      <x:c r="A1530" s="25" t="str">
        <x:v>CA-1532</x:v>
      </x:c>
      <x:c r="B1530" s="25" t="str">
        <x:v>CA-C1312</x:v>
      </x:c>
      <x:c r="C1530" s="25" t="n">
        <x:v>31594</x:v>
      </x:c>
      <x:c r="D1530" s="25" t="n">
        <x:v>32246</x:v>
      </x:c>
      <x:c r="E1530" s="25" t="str">
        <x:v>Victoria Park Valley Golf Club</x:v>
      </x:c>
      <x:c r="F1530" s="25" t="str">
        <x:v>Victoria Park Valley Golf Club(Lakes/Valley)</x:v>
      </x:c>
      <x:c r="G1530" s="25" t="n">
        <x:v>206817</x:v>
      </x:c>
      <x:c r="H1530" s="25" t="str">
        <x:v>Blue</x:v>
      </x:c>
      <x:c r="I1530" s="25" t="str">
        <x:v>https://api.golfcanada.ca/api/v1/facilities/31594</x:v>
      </x:c>
      <x:c r="J1530" s="25" t="str">
        <x:v>way/353716100</x:v>
      </x:c>
      <x:c r="K1530" s="25" t="str">
        <x:v>https://victoriaparkgolf.com/about-guelph-golf-course/victoria-park-valley-guelph/</x:v>
      </x:c>
      <x:c r="L1530" s="25" t="n">
        <x:v>43.501072</x:v>
      </x:c>
      <x:c r="M1530" s="25" t="n">
        <x:v>-80.156744</x:v>
      </x:c>
      <x:c r="N1530" s="25" t="str">
        <x:v>2026-08-15</x:v>
      </x:c>
    </x:row>
    <x:row r="1531">
      <x:c r="A1531" s="25" t="str">
        <x:v>CA-1533</x:v>
      </x:c>
      <x:c r="B1531" s="25" t="str">
        <x:v>CA-C1312</x:v>
      </x:c>
      <x:c r="C1531" s="25" t="n">
        <x:v>31594</x:v>
      </x:c>
      <x:c r="D1531" s="25" t="n">
        <x:v>32247</x:v>
      </x:c>
      <x:c r="E1531" s="25" t="str">
        <x:v>Victoria Park Valley Golf Club</x:v>
      </x:c>
      <x:c r="F1531" s="25" t="str">
        <x:v>Victoria Park Valley Golf Club(Pines/Valley)</x:v>
      </x:c>
      <x:c r="G1531" s="25" t="n">
        <x:v>206820</x:v>
      </x:c>
      <x:c r="H1531" s="25" t="str">
        <x:v>Blue</x:v>
      </x:c>
      <x:c r="I1531" s="25" t="str">
        <x:v>https://api.golfcanada.ca/api/v1/facilities/31594</x:v>
      </x:c>
      <x:c r="J1531" s="25" t="str">
        <x:v>way/353716100</x:v>
      </x:c>
      <x:c r="K1531" s="25" t="str">
        <x:v>https://victoriaparkgolf.com/about-guelph-golf-course/victoria-park-valley-guelph/</x:v>
      </x:c>
      <x:c r="L1531" s="25" t="n">
        <x:v>43.501072</x:v>
      </x:c>
      <x:c r="M1531" s="25" t="n">
        <x:v>-80.156744</x:v>
      </x:c>
      <x:c r="N1531" s="25" t="str">
        <x:v>2026-08-15</x:v>
      </x:c>
    </x:row>
    <x:row r="1532">
      <x:c r="A1532" s="25" t="str">
        <x:v>CA-1534</x:v>
      </x:c>
      <x:c r="B1532" s="25" t="str">
        <x:v>CA-C1313</x:v>
      </x:c>
      <x:c r="C1532" s="25" t="n">
        <x:v>20940</x:v>
      </x:c>
      <x:c r="D1532" s="25" t="n">
        <x:v>21039</x:v>
      </x:c>
      <x:c r="E1532" s="25" t="str">
        <x:v>Walter Gretzky Municipal Golf Course</x:v>
      </x:c>
      <x:c r="F1532" s="25"/>
      <x:c r="G1532" s="25" t="n">
        <x:v>85003</x:v>
      </x:c>
      <x:c r="H1532" s="25" t="str">
        <x:v>Black</x:v>
      </x:c>
      <x:c r="I1532" s="25" t="str">
        <x:v>https://api.golfcanada.ca/api/v1/facilities/20940</x:v>
      </x:c>
      <x:c r="J1532" s="25"/>
      <x:c r="K1532" s="25"/>
      <x:c r="L1532" s="25" t="n">
        <x:v>43.1808</x:v>
      </x:c>
      <x:c r="M1532" s="25" t="n">
        <x:v>-80.2942</x:v>
      </x:c>
      <x:c r="N1532" s="25" t="str">
        <x:v>2026-08-15</x:v>
      </x:c>
    </x:row>
    <x:row r="1533">
      <x:c r="A1533" s="25" t="str">
        <x:v>CA-1535</x:v>
      </x:c>
      <x:c r="B1533" s="25" t="str">
        <x:v>CA-C1314</x:v>
      </x:c>
      <x:c r="C1533" s="25" t="n">
        <x:v>20874</x:v>
      </x:c>
      <x:c r="D1533" s="25" t="n">
        <x:v>20942</x:v>
      </x:c>
      <x:c r="E1533" s="25" t="str">
        <x:v>Wardsville Golf Club</x:v>
      </x:c>
      <x:c r="F1533" s="25" t="str">
        <x:v>Wardsville Golf Club - Alvin/Simon</x:v>
      </x:c>
      <x:c r="G1533" s="25" t="n">
        <x:v>85923</x:v>
      </x:c>
      <x:c r="H1533" s="25" t="str">
        <x:v>Blue</x:v>
      </x:c>
      <x:c r="I1533" s="25" t="str">
        <x:v>https://api.golfcanada.ca/api/v1/facilities/20874</x:v>
      </x:c>
      <x:c r="J1533" s="25" t="str">
        <x:v>way/181180438</x:v>
      </x:c>
      <x:c r="K1533" s="25"/>
      <x:c r="L1533" s="25" t="n">
        <x:v>42.6636</x:v>
      </x:c>
      <x:c r="M1533" s="25" t="n">
        <x:v>-81.7482</x:v>
      </x:c>
      <x:c r="N1533" s="25" t="str">
        <x:v>2026-08-15</x:v>
      </x:c>
    </x:row>
    <x:row r="1534">
      <x:c r="A1534" s="25" t="str">
        <x:v>CA-1536</x:v>
      </x:c>
      <x:c r="B1534" s="25" t="str">
        <x:v>CA-C1314</x:v>
      </x:c>
      <x:c r="C1534" s="25" t="n">
        <x:v>20874</x:v>
      </x:c>
      <x:c r="D1534" s="25" t="n">
        <x:v>34300</x:v>
      </x:c>
      <x:c r="E1534" s="25" t="str">
        <x:v>Wardsville Golf Club</x:v>
      </x:c>
      <x:c r="F1534" s="25" t="str">
        <x:v>Wardsville Golf Club - Alvin/Theodore</x:v>
      </x:c>
      <x:c r="G1534" s="25" t="n">
        <x:v>245434</x:v>
      </x:c>
      <x:c r="H1534" s="25" t="str">
        <x:v>Blue</x:v>
      </x:c>
      <x:c r="I1534" s="25" t="str">
        <x:v>https://api.golfcanada.ca/api/v1/facilities/20874</x:v>
      </x:c>
      <x:c r="J1534" s="25" t="str">
        <x:v>way/181180438</x:v>
      </x:c>
      <x:c r="K1534" s="25"/>
      <x:c r="L1534" s="25" t="n">
        <x:v>42.6636</x:v>
      </x:c>
      <x:c r="M1534" s="25" t="n">
        <x:v>-81.7482</x:v>
      </x:c>
      <x:c r="N1534" s="25" t="str">
        <x:v>2026-08-15</x:v>
      </x:c>
    </x:row>
    <x:row r="1535">
      <x:c r="A1535" s="25" t="str">
        <x:v>CA-1537</x:v>
      </x:c>
      <x:c r="B1535" s="25" t="str">
        <x:v>CA-C1314</x:v>
      </x:c>
      <x:c r="C1535" s="25" t="n">
        <x:v>20874</x:v>
      </x:c>
      <x:c r="D1535" s="25" t="n">
        <x:v>20943</x:v>
      </x:c>
      <x:c r="E1535" s="25" t="str">
        <x:v>Wardsville Golf Club</x:v>
      </x:c>
      <x:c r="F1535" s="25" t="str">
        <x:v>Wardsville Golf Club - Simon / Theodore</x:v>
      </x:c>
      <x:c r="G1535" s="25" t="n">
        <x:v>85929</x:v>
      </x:c>
      <x:c r="H1535" s="25" t="str">
        <x:v>Blue      </x:v>
      </x:c>
      <x:c r="I1535" s="25" t="str">
        <x:v>https://api.golfcanada.ca/api/v1/facilities/20874</x:v>
      </x:c>
      <x:c r="J1535" s="25" t="str">
        <x:v>way/181180438</x:v>
      </x:c>
      <x:c r="K1535" s="25"/>
      <x:c r="L1535" s="25" t="n">
        <x:v>42.6636</x:v>
      </x:c>
      <x:c r="M1535" s="25" t="n">
        <x:v>-81.7482</x:v>
      </x:c>
      <x:c r="N1535" s="25" t="str">
        <x:v>2026-08-15</x:v>
      </x:c>
    </x:row>
    <x:row r="1536">
      <x:c r="A1536" s="25" t="str">
        <x:v>CA-1538</x:v>
      </x:c>
      <x:c r="B1536" s="25" t="str">
        <x:v>CA-C1314</x:v>
      </x:c>
      <x:c r="C1536" s="25" t="n">
        <x:v>20874</x:v>
      </x:c>
      <x:c r="D1536" s="25" t="n">
        <x:v>34298</x:v>
      </x:c>
      <x:c r="E1536" s="25" t="str">
        <x:v>Wardsville Golf Club</x:v>
      </x:c>
      <x:c r="F1536" s="25" t="str">
        <x:v>Wardsville Golf Club - Simon/Alvin</x:v>
      </x:c>
      <x:c r="G1536" s="25" t="n">
        <x:v>245422</x:v>
      </x:c>
      <x:c r="H1536" s="25" t="str">
        <x:v>Blue</x:v>
      </x:c>
      <x:c r="I1536" s="25" t="str">
        <x:v>https://api.golfcanada.ca/api/v1/facilities/20874</x:v>
      </x:c>
      <x:c r="J1536" s="25" t="str">
        <x:v>way/181180438</x:v>
      </x:c>
      <x:c r="K1536" s="25"/>
      <x:c r="L1536" s="25" t="n">
        <x:v>42.6636</x:v>
      </x:c>
      <x:c r="M1536" s="25" t="n">
        <x:v>-81.7482</x:v>
      </x:c>
      <x:c r="N1536" s="25" t="str">
        <x:v>2026-08-15</x:v>
      </x:c>
    </x:row>
    <x:row r="1537">
      <x:c r="A1537" s="25" t="str">
        <x:v>CA-1539</x:v>
      </x:c>
      <x:c r="B1537" s="25" t="str">
        <x:v>CA-C1314</x:v>
      </x:c>
      <x:c r="C1537" s="25" t="n">
        <x:v>20874</x:v>
      </x:c>
      <x:c r="D1537" s="25" t="n">
        <x:v>20944</x:v>
      </x:c>
      <x:c r="E1537" s="25" t="str">
        <x:v>Wardsville Golf Club</x:v>
      </x:c>
      <x:c r="F1537" s="25" t="str">
        <x:v>Wardsville Golf Club - Theodore / Alvin</x:v>
      </x:c>
      <x:c r="G1537" s="25" t="n">
        <x:v>85935</x:v>
      </x:c>
      <x:c r="H1537" s="25" t="str">
        <x:v>Blue      </x:v>
      </x:c>
      <x:c r="I1537" s="25" t="str">
        <x:v>https://api.golfcanada.ca/api/v1/facilities/20874</x:v>
      </x:c>
      <x:c r="J1537" s="25" t="str">
        <x:v>way/181180438</x:v>
      </x:c>
      <x:c r="K1537" s="25"/>
      <x:c r="L1537" s="25" t="n">
        <x:v>42.6636</x:v>
      </x:c>
      <x:c r="M1537" s="25" t="n">
        <x:v>-81.7482</x:v>
      </x:c>
      <x:c r="N1537" s="25" t="str">
        <x:v>2026-08-15</x:v>
      </x:c>
    </x:row>
    <x:row r="1538">
      <x:c r="A1538" s="25" t="str">
        <x:v>CA-1540</x:v>
      </x:c>
      <x:c r="B1538" s="25" t="str">
        <x:v>CA-C1314</x:v>
      </x:c>
      <x:c r="C1538" s="25" t="n">
        <x:v>20874</x:v>
      </x:c>
      <x:c r="D1538" s="25" t="n">
        <x:v>34299</x:v>
      </x:c>
      <x:c r="E1538" s="25" t="str">
        <x:v>Wardsville Golf Club</x:v>
      </x:c>
      <x:c r="F1538" s="25" t="str">
        <x:v>Wardsville Golf Club - Theodore/Simon</x:v>
      </x:c>
      <x:c r="G1538" s="25" t="n">
        <x:v>245428</x:v>
      </x:c>
      <x:c r="H1538" s="25" t="str">
        <x:v>Blue</x:v>
      </x:c>
      <x:c r="I1538" s="25" t="str">
        <x:v>https://api.golfcanada.ca/api/v1/facilities/20874</x:v>
      </x:c>
      <x:c r="J1538" s="25" t="str">
        <x:v>way/181180438</x:v>
      </x:c>
      <x:c r="K1538" s="25"/>
      <x:c r="L1538" s="25" t="n">
        <x:v>42.6636</x:v>
      </x:c>
      <x:c r="M1538" s="25" t="n">
        <x:v>-81.7482</x:v>
      </x:c>
      <x:c r="N1538" s="25" t="str">
        <x:v>2026-08-15</x:v>
      </x:c>
    </x:row>
    <x:row r="1539">
      <x:c r="A1539" s="25" t="str">
        <x:v>CA-1541</x:v>
      </x:c>
      <x:c r="B1539" s="25" t="str">
        <x:v>CA-C1315</x:v>
      </x:c>
      <x:c r="C1539" s="25" t="n">
        <x:v>20875</x:v>
      </x:c>
      <x:c r="D1539" s="25" t="n">
        <x:v>20945</x:v>
      </x:c>
      <x:c r="E1539" s="25" t="str">
        <x:v>Warkworth Golf Club</x:v>
      </x:c>
      <x:c r="F1539" s="25" t="str">
        <x:v>Warkworth Golf Club Ltd</x:v>
      </x:c>
      <x:c r="G1539" s="25" t="n">
        <x:v>84683</x:v>
      </x:c>
      <x:c r="H1539" s="25" t="str">
        <x:v>Black</x:v>
      </x:c>
      <x:c r="I1539" s="25" t="str">
        <x:v>https://api.golfcanada.ca/api/v1/facilities/20875</x:v>
      </x:c>
      <x:c r="J1539" s="25" t="str">
        <x:v>way/73310997</x:v>
      </x:c>
      <x:c r="K1539" s="25"/>
      <x:c r="L1539" s="25" t="n">
        <x:v>44.2079</x:v>
      </x:c>
      <x:c r="M1539" s="25" t="n">
        <x:v>-77.835</x:v>
      </x:c>
      <x:c r="N1539" s="25" t="str">
        <x:v>2026-08-15</x:v>
      </x:c>
    </x:row>
    <x:row r="1540">
      <x:c r="A1540" s="25" t="str">
        <x:v>CA-1542</x:v>
      </x:c>
      <x:c r="B1540" s="25" t="str">
        <x:v>CA-C1316</x:v>
      </x:c>
      <x:c r="C1540" s="25" t="n">
        <x:v>20952</x:v>
      </x:c>
      <x:c r="D1540" s="25" t="n">
        <x:v>21054</x:v>
      </x:c>
      <x:c r="E1540" s="25" t="str">
        <x:v>Watson's Glen Golf Club</x:v>
      </x:c>
      <x:c r="F1540" s="25"/>
      <x:c r="G1540" s="25" t="n">
        <x:v>85079</x:v>
      </x:c>
      <x:c r="H1540" s="25" t="str">
        <x:v>Gold</x:v>
      </x:c>
      <x:c r="I1540" s="25" t="str">
        <x:v>https://api.golfcanada.ca/api/v1/facilities/20952</x:v>
      </x:c>
      <x:c r="J1540" s="25" t="str">
        <x:v>way/165476701</x:v>
      </x:c>
      <x:c r="K1540" s="25"/>
      <x:c r="L1540" s="25" t="n">
        <x:v>43.960681</x:v>
      </x:c>
      <x:c r="M1540" s="25" t="n">
        <x:v>-79.031117</x:v>
      </x:c>
      <x:c r="N1540" s="25" t="str">
        <x:v>2026-08-15</x:v>
      </x:c>
    </x:row>
    <x:row r="1541">
      <x:c r="A1541" s="25" t="str">
        <x:v>CA-1543</x:v>
      </x:c>
      <x:c r="B1541" s="25" t="str">
        <x:v>CA-C1317</x:v>
      </x:c>
      <x:c r="C1541" s="25" t="n">
        <x:v>20877</x:v>
      </x:c>
      <x:c r="D1541" s="25" t="n">
        <x:v>20949</x:v>
      </x:c>
      <x:c r="E1541" s="25" t="str">
        <x:v>West Haven Golf &amp; Country Club</x:v>
      </x:c>
      <x:c r="F1541" s="25"/>
      <x:c r="G1541" s="25" t="n">
        <x:v>84690</x:v>
      </x:c>
      <x:c r="H1541" s="25" t="str">
        <x:v>Gold</x:v>
      </x:c>
      <x:c r="I1541" s="25" t="str">
        <x:v>https://api.golfcanada.ca/api/v1/facilities/20877</x:v>
      </x:c>
      <x:c r="J1541" s="25" t="str">
        <x:v>way/40253998</x:v>
      </x:c>
      <x:c r="K1541" s="25"/>
      <x:c r="L1541" s="25" t="n">
        <x:v>43.0032</x:v>
      </x:c>
      <x:c r="M1541" s="25" t="n">
        <x:v>-81.3786</x:v>
      </x:c>
      <x:c r="N1541" s="25" t="str">
        <x:v>2026-08-15</x:v>
      </x:c>
    </x:row>
    <x:row r="1542">
      <x:c r="A1542" s="25" t="str">
        <x:v>CA-1544</x:v>
      </x:c>
      <x:c r="B1542" s="25" t="str">
        <x:v>CA-C1318</x:v>
      </x:c>
      <x:c r="C1542" s="25" t="n">
        <x:v>31883</x:v>
      </x:c>
      <x:c r="D1542" s="25" t="n">
        <x:v>32516</x:v>
      </x:c>
      <x:c r="E1542" s="25" t="str">
        <x:v>Westbrook Golf Club</x:v>
      </x:c>
      <x:c r="F1542" s="25"/>
      <x:c r="G1542" s="25"/>
      <x:c r="H1542" s="25"/>
      <x:c r="I1542" s="25" t="str">
        <x:v>https://api.golfcanada.ca/api/v1/facilities/31883</x:v>
      </x:c>
      <x:c r="J1542" s="25"/>
      <x:c r="K1542" s="25"/>
      <x:c r="L1542" s="25" t="n">
        <x:v>44.281557</x:v>
      </x:c>
      <x:c r="M1542" s="25" t="n">
        <x:v>-76.631913</x:v>
      </x:c>
      <x:c r="N1542" s="25" t="str">
        <x:v>2026-08-15</x:v>
      </x:c>
    </x:row>
    <x:row r="1543">
      <x:c r="A1543" s="25" t="str">
        <x:v>CA-1545</x:v>
      </x:c>
      <x:c r="B1543" s="25" t="str">
        <x:v>CA-C1319</x:v>
      </x:c>
      <x:c r="C1543" s="25" t="n">
        <x:v>33787</x:v>
      </x:c>
      <x:c r="D1543" s="25" t="n">
        <x:v>34291</x:v>
      </x:c>
      <x:c r="E1543" s="25" t="str">
        <x:v>Western Trent Golf Club</x:v>
      </x:c>
      <x:c r="F1543" s="25"/>
      <x:c r="G1543" s="25" t="n">
        <x:v>245336</x:v>
      </x:c>
      <x:c r="H1543" s="25" t="str">
        <x:v>Blue</x:v>
      </x:c>
      <x:c r="I1543" s="25" t="str">
        <x:v>https://api.golfcanada.ca/api/v1/facilities/33787</x:v>
      </x:c>
      <x:c r="J1543" s="25"/>
      <x:c r="K1543" s="25"/>
      <x:c r="L1543" s="25" t="n">
        <x:v>44.5362</x:v>
      </x:c>
      <x:c r="M1543" s="25" t="n">
        <x:v>-79.0746</x:v>
      </x:c>
      <x:c r="N1543" s="25" t="str">
        <x:v>2026-08-15</x:v>
      </x:c>
    </x:row>
    <x:row r="1544">
      <x:c r="A1544" s="25" t="str">
        <x:v>CA-1546</x:v>
      </x:c>
      <x:c r="B1544" s="25" t="str">
        <x:v>CA-C1320</x:v>
      </x:c>
      <x:c r="C1544" s="25" t="n">
        <x:v>20879</x:v>
      </x:c>
      <x:c r="D1544" s="25" t="n">
        <x:v>20951</x:v>
      </x:c>
      <x:c r="E1544" s="25" t="str">
        <x:v>Westminster Trails Golf Club</x:v>
      </x:c>
      <x:c r="F1544" s="25"/>
      <x:c r="G1544" s="25" t="n">
        <x:v>84701</x:v>
      </x:c>
      <x:c r="H1544" s="25" t="str">
        <x:v>Blue</x:v>
      </x:c>
      <x:c r="I1544" s="25" t="str">
        <x:v>https://api.golfcanada.ca/api/v1/facilities/20879</x:v>
      </x:c>
      <x:c r="J1544" s="25"/>
      <x:c r="K1544" s="25"/>
      <x:c r="L1544" s="25" t="n">
        <x:v>42.9016</x:v>
      </x:c>
      <x:c r="M1544" s="25" t="n">
        <x:v>-81.1845</x:v>
      </x:c>
      <x:c r="N1544" s="25" t="str">
        <x:v>2026-08-15</x:v>
      </x:c>
    </x:row>
    <x:row r="1545">
      <x:c r="A1545" s="25" t="str">
        <x:v>CA-1547</x:v>
      </x:c>
      <x:c r="B1545" s="25" t="str">
        <x:v>CA-C1321</x:v>
      </x:c>
      <x:c r="C1545" s="25" t="n">
        <x:v>20880</x:v>
      </x:c>
      <x:c r="D1545" s="25" t="n">
        <x:v>20954</x:v>
      </x:c>
      <x:c r="E1545" s="25" t="str">
        <x:v>Westmount Golf &amp; Country Club</x:v>
      </x:c>
      <x:c r="F1545" s="25" t="str">
        <x:v>Westmount Golf &amp; Country Club - Regular</x:v>
      </x:c>
      <x:c r="G1545" s="25" t="n">
        <x:v>85967</x:v>
      </x:c>
      <x:c r="H1545" s="25" t="str">
        <x:v>Blue      </x:v>
      </x:c>
      <x:c r="I1545" s="25" t="str">
        <x:v>https://api.golfcanada.ca/api/v1/facilities/20880</x:v>
      </x:c>
      <x:c r="J1545" s="25" t="str">
        <x:v>way/39971102</x:v>
      </x:c>
      <x:c r="K1545" s="25"/>
      <x:c r="L1545" s="25" t="n">
        <x:v>43.4491</x:v>
      </x:c>
      <x:c r="M1545" s="25" t="n">
        <x:v>-80.5363</x:v>
      </x:c>
      <x:c r="N1545" s="25" t="str">
        <x:v>2026-08-15</x:v>
      </x:c>
    </x:row>
    <x:row r="1546">
      <x:c r="A1546" s="25" t="str">
        <x:v>CA-1548</x:v>
      </x:c>
      <x:c r="B1546" s="25" t="str">
        <x:v>CA-C1322</x:v>
      </x:c>
      <x:c r="C1546" s="25" t="n">
        <x:v>20881</x:v>
      </x:c>
      <x:c r="D1546" s="25" t="n">
        <x:v>20955</x:v>
      </x:c>
      <x:c r="E1546" s="25" t="str">
        <x:v>Weston Golf &amp; Country Club Ltd</x:v>
      </x:c>
      <x:c r="F1546" s="25"/>
      <x:c r="G1546" s="25" t="n">
        <x:v>84707</x:v>
      </x:c>
      <x:c r="H1546" s="25" t="str">
        <x:v>BLACK</x:v>
      </x:c>
      <x:c r="I1546" s="25" t="str">
        <x:v>https://api.golfcanada.ca/api/v1/facilities/20881</x:v>
      </x:c>
      <x:c r="J1546" s="25"/>
      <x:c r="K1546" s="25"/>
      <x:c r="L1546" s="25" t="n">
        <x:v>43.7035</x:v>
      </x:c>
      <x:c r="M1546" s="25" t="n">
        <x:v>-79.5346</x:v>
      </x:c>
      <x:c r="N1546" s="25" t="str">
        <x:v>2026-08-15</x:v>
      </x:c>
    </x:row>
    <x:row r="1547">
      <x:c r="A1547" s="25" t="str">
        <x:v>CA-1549</x:v>
      </x:c>
      <x:c r="B1547" s="25" t="str">
        <x:v>CA-C1323</x:v>
      </x:c>
      <x:c r="C1547" s="25" t="n">
        <x:v>20876</x:v>
      </x:c>
      <x:c r="D1547" s="25" t="n">
        <x:v>20946</x:v>
      </x:c>
      <x:c r="E1547" s="25" t="str">
        <x:v>Westview Golf Club</x:v>
      </x:c>
      <x:c r="F1547" s="25" t="str">
        <x:v>Westview Golf Club - Homestead/Lakeland</x:v>
      </x:c>
      <x:c r="G1547" s="25" t="n">
        <x:v>85941</x:v>
      </x:c>
      <x:c r="H1547" s="25" t="str">
        <x:v>Blue</x:v>
      </x:c>
      <x:c r="I1547" s="25" t="str">
        <x:v>https://api.golfcanada.ca/api/v1/facilities/20876</x:v>
      </x:c>
      <x:c r="J1547" s="25" t="str">
        <x:v>way/43934795</x:v>
      </x:c>
      <x:c r="K1547" s="25"/>
      <x:c r="L1547" s="25" t="n">
        <x:v>43.9914</x:v>
      </x:c>
      <x:c r="M1547" s="25" t="n">
        <x:v>-79.4119</x:v>
      </x:c>
      <x:c r="N1547" s="25" t="str">
        <x:v>2026-08-15</x:v>
      </x:c>
    </x:row>
    <x:row r="1548">
      <x:c r="A1548" s="25" t="str">
        <x:v>CA-1550</x:v>
      </x:c>
      <x:c r="B1548" s="25" t="str">
        <x:v>CA-C1323</x:v>
      </x:c>
      <x:c r="C1548" s="25" t="n">
        <x:v>20876</x:v>
      </x:c>
      <x:c r="D1548" s="25" t="n">
        <x:v>20947</x:v>
      </x:c>
      <x:c r="E1548" s="25" t="str">
        <x:v>Westview Golf Club</x:v>
      </x:c>
      <x:c r="F1548" s="25" t="str">
        <x:v>Westview Golf Club - Homestead/Middle</x:v>
      </x:c>
      <x:c r="G1548" s="25" t="n">
        <x:v>85948</x:v>
      </x:c>
      <x:c r="H1548" s="25" t="str">
        <x:v>BLUE      </x:v>
      </x:c>
      <x:c r="I1548" s="25" t="str">
        <x:v>https://api.golfcanada.ca/api/v1/facilities/20876</x:v>
      </x:c>
      <x:c r="J1548" s="25" t="str">
        <x:v>way/43934795</x:v>
      </x:c>
      <x:c r="K1548" s="25"/>
      <x:c r="L1548" s="25" t="n">
        <x:v>43.9914</x:v>
      </x:c>
      <x:c r="M1548" s="25" t="n">
        <x:v>-79.4119</x:v>
      </x:c>
      <x:c r="N1548" s="25" t="str">
        <x:v>2026-08-15</x:v>
      </x:c>
    </x:row>
    <x:row r="1549">
      <x:c r="A1549" s="25" t="str">
        <x:v>CA-1551</x:v>
      </x:c>
      <x:c r="B1549" s="25" t="str">
        <x:v>CA-C1323</x:v>
      </x:c>
      <x:c r="C1549" s="25" t="n">
        <x:v>20876</x:v>
      </x:c>
      <x:c r="D1549" s="25" t="n">
        <x:v>20948</x:v>
      </x:c>
      <x:c r="E1549" s="25" t="str">
        <x:v>Westview Golf Club</x:v>
      </x:c>
      <x:c r="F1549" s="25" t="str">
        <x:v>Westview Golf Club - Middle/Lakeland</x:v>
      </x:c>
      <x:c r="G1549" s="25" t="n">
        <x:v>85953</x:v>
      </x:c>
      <x:c r="H1549" s="25" t="str">
        <x:v>BLUE      </x:v>
      </x:c>
      <x:c r="I1549" s="25" t="str">
        <x:v>https://api.golfcanada.ca/api/v1/facilities/20876</x:v>
      </x:c>
      <x:c r="J1549" s="25" t="str">
        <x:v>way/43934795</x:v>
      </x:c>
      <x:c r="K1549" s="25"/>
      <x:c r="L1549" s="25" t="n">
        <x:v>43.9914</x:v>
      </x:c>
      <x:c r="M1549" s="25" t="n">
        <x:v>-79.4119</x:v>
      </x:c>
      <x:c r="N1549" s="25" t="str">
        <x:v>2026-08-15</x:v>
      </x:c>
    </x:row>
    <x:row r="1550">
      <x:c r="A1550" s="25" t="str">
        <x:v>CA-1552</x:v>
      </x:c>
      <x:c r="B1550" s="25" t="str">
        <x:v>CA-C1324</x:v>
      </x:c>
      <x:c r="C1550" s="25" t="n">
        <x:v>20946</x:v>
      </x:c>
      <x:c r="D1550" s="25" t="n">
        <x:v>21048</x:v>
      </x:c>
      <x:c r="E1550" s="25" t="str">
        <x:v>Whirlpool Golf Course</x:v>
      </x:c>
      <x:c r="F1550" s="25"/>
      <x:c r="G1550" s="25" t="n">
        <x:v>85032</x:v>
      </x:c>
      <x:c r="H1550" s="25" t="str">
        <x:v>Gold</x:v>
      </x:c>
      <x:c r="I1550" s="25" t="str">
        <x:v>https://api.golfcanada.ca/api/v1/facilities/20946</x:v>
      </x:c>
      <x:c r="J1550" s="25" t="str">
        <x:v>way/272966256</x:v>
      </x:c>
      <x:c r="K1550" s="25"/>
      <x:c r="L1550" s="25" t="n">
        <x:v>43.128739</x:v>
      </x:c>
      <x:c r="M1550" s="25" t="n">
        <x:v>-79.065857</x:v>
      </x:c>
      <x:c r="N1550" s="25" t="str">
        <x:v>2026-08-15</x:v>
      </x:c>
    </x:row>
    <x:row r="1551">
      <x:c r="A1551" s="25" t="str">
        <x:v>CA-1553</x:v>
      </x:c>
      <x:c r="B1551" s="25" t="str">
        <x:v>CA-C1325</x:v>
      </x:c>
      <x:c r="C1551" s="25" t="n">
        <x:v>36073</x:v>
      </x:c>
      <x:c r="D1551" s="25" t="n">
        <x:v>35085</x:v>
      </x:c>
      <x:c r="E1551" s="25" t="str">
        <x:v>Whisly Run Golf Course</x:v>
      </x:c>
      <x:c r="F1551" s="25" t="str">
        <x:v>Whisky Run Golf Course</x:v>
      </x:c>
      <x:c r="G1551" s="25" t="n">
        <x:v>255145</x:v>
      </x:c>
      <x:c r="H1551" s="25" t="str">
        <x:v>Blue</x:v>
      </x:c>
      <x:c r="I1551" s="25" t="str">
        <x:v>https://api.golfcanada.ca/api/v1/facilities/36073</x:v>
      </x:c>
      <x:c r="J1551" s="25"/>
      <x:c r="K1551" s="25"/>
      <x:c r="L1551" s="25" t="n">
        <x:v>42.9022</x:v>
      </x:c>
      <x:c r="M1551" s="25" t="n">
        <x:v>-79.2471</x:v>
      </x:c>
      <x:c r="N1551" s="25" t="str">
        <x:v>2026-08-15</x:v>
      </x:c>
    </x:row>
    <x:row r="1552">
      <x:c r="A1552" s="25" t="str">
        <x:v>CA-1554</x:v>
      </x:c>
      <x:c r="B1552" s="25" t="str">
        <x:v>CA-C1326</x:v>
      </x:c>
      <x:c r="C1552" s="25" t="n">
        <x:v>31884</x:v>
      </x:c>
      <x:c r="D1552" s="25" t="n">
        <x:v>32517</x:v>
      </x:c>
      <x:c r="E1552" s="25" t="str">
        <x:v>Whispering Hills Golf Club</x:v>
      </x:c>
      <x:c r="F1552" s="25"/>
      <x:c r="G1552" s="25"/>
      <x:c r="H1552" s="25"/>
      <x:c r="I1552" s="25" t="str">
        <x:v>https://api.golfcanada.ca/api/v1/facilities/31884</x:v>
      </x:c>
      <x:c r="J1552" s="25"/>
      <x:c r="K1552" s="25"/>
      <x:c r="L1552" s="25" t="n">
        <x:v>44.147386</x:v>
      </x:c>
      <x:c r="M1552" s="25" t="n">
        <x:v>-81.073265</x:v>
      </x:c>
      <x:c r="N1552" s="25" t="str">
        <x:v>2026-08-15</x:v>
      </x:c>
    </x:row>
    <x:row r="1553">
      <x:c r="A1553" s="25" t="str">
        <x:v>CA-1555</x:v>
      </x:c>
      <x:c r="B1553" s="25" t="str">
        <x:v>CA-C1327</x:v>
      </x:c>
      <x:c r="C1553" s="25" t="n">
        <x:v>20934</x:v>
      </x:c>
      <x:c r="D1553" s="25" t="n">
        <x:v>21032</x:v>
      </x:c>
      <x:c r="E1553" s="25" t="str">
        <x:v>Whistle Bear Golf Club</x:v>
      </x:c>
      <x:c r="F1553" s="25"/>
      <x:c r="G1553" s="25" t="n">
        <x:v>84971</x:v>
      </x:c>
      <x:c r="H1553" s="25" t="str">
        <x:v>Black</x:v>
      </x:c>
      <x:c r="I1553" s="25" t="str">
        <x:v>https://api.golfcanada.ca/api/v1/facilities/20934</x:v>
      </x:c>
      <x:c r="J1553" s="25" t="str">
        <x:v>way/152133739</x:v>
      </x:c>
      <x:c r="K1553" s="25" t="str">
        <x:v>https://whistlebear.ca/</x:v>
      </x:c>
      <x:c r="L1553" s="25" t="n">
        <x:v>43.3693</x:v>
      </x:c>
      <x:c r="M1553" s="25" t="n">
        <x:v>-80.3965</x:v>
      </x:c>
      <x:c r="N1553" s="25" t="str">
        <x:v>2026-08-15</x:v>
      </x:c>
    </x:row>
    <x:row r="1554">
      <x:c r="A1554" s="25" t="str">
        <x:v>CA-1556</x:v>
      </x:c>
      <x:c r="B1554" s="25" t="str">
        <x:v>CA-C1328</x:v>
      </x:c>
      <x:c r="C1554" s="25" t="n">
        <x:v>33372</x:v>
      </x:c>
      <x:c r="D1554" s="25" t="n">
        <x:v>33924</x:v>
      </x:c>
      <x:c r="E1554" s="25" t="str">
        <x:v>White Squirrel Golf Club</x:v>
      </x:c>
      <x:c r="F1554" s="25"/>
      <x:c r="G1554" s="25" t="n">
        <x:v>240448</x:v>
      </x:c>
      <x:c r="H1554" s="25" t="str">
        <x:v>Blue</x:v>
      </x:c>
      <x:c r="I1554" s="25" t="str">
        <x:v>https://api.golfcanada.ca/api/v1/facilities/33372</x:v>
      </x:c>
      <x:c r="J1554" s="25" t="str">
        <x:v>way/40007770</x:v>
      </x:c>
      <x:c r="K1554" s="25" t="str">
        <x:v>https://whitesquirrelgolfclub.com/</x:v>
      </x:c>
      <x:c r="L1554" s="25" t="n">
        <x:v>43.4326</x:v>
      </x:c>
      <x:c r="M1554" s="25" t="n">
        <x:v>-81.616</x:v>
      </x:c>
      <x:c r="N1554" s="25" t="str">
        <x:v>2026-08-15</x:v>
      </x:c>
    </x:row>
    <x:row r="1555">
      <x:c r="A1555" s="25" t="str">
        <x:v>CA-1557</x:v>
      </x:c>
      <x:c r="B1555" s="25" t="str">
        <x:v>CA-C1329</x:v>
      </x:c>
      <x:c r="C1555" s="25" t="n">
        <x:v>20424</x:v>
      </x:c>
      <x:c r="D1555" s="25" t="n">
        <x:v>20424</x:v>
      </x:c>
      <x:c r="E1555" s="25" t="str">
        <x:v>Whitetail Golf Club</x:v>
      </x:c>
      <x:c r="F1555" s="25"/>
      <x:c r="G1555" s="25" t="n">
        <x:v>56682</x:v>
      </x:c>
      <x:c r="H1555" s="25" t="str">
        <x:v>Blue</x:v>
      </x:c>
      <x:c r="I1555" s="25" t="str">
        <x:v>https://api.golfcanada.ca/api/v1/facilities/20424</x:v>
      </x:c>
      <x:c r="J1555" s="25" t="str">
        <x:v>way/147383078</x:v>
      </x:c>
      <x:c r="K1555" s="25"/>
      <x:c r="L1555" s="25" t="n">
        <x:v>45.5477</x:v>
      </x:c>
      <x:c r="M1555" s="25" t="n">
        <x:v>-77.0248</x:v>
      </x:c>
      <x:c r="N1555" s="25" t="str">
        <x:v>2026-08-15</x:v>
      </x:c>
    </x:row>
    <x:row r="1556">
      <x:c r="A1556" s="25" t="str">
        <x:v>CA-1558</x:v>
      </x:c>
      <x:c r="B1556" s="25" t="str">
        <x:v>CA-C1330</x:v>
      </x:c>
      <x:c r="C1556" s="25" t="n">
        <x:v>20883</x:v>
      </x:c>
      <x:c r="D1556" s="25" t="n">
        <x:v>20957</x:v>
      </x:c>
      <x:c r="E1556" s="25" t="str">
        <x:v>Whitevale Golf Club</x:v>
      </x:c>
      <x:c r="F1556" s="25"/>
      <x:c r="G1556" s="25" t="n">
        <x:v>84721</x:v>
      </x:c>
      <x:c r="H1556" s="25" t="str">
        <x:v>Black</x:v>
      </x:c>
      <x:c r="I1556" s="25" t="str">
        <x:v>https://api.golfcanada.ca/api/v1/facilities/20883</x:v>
      </x:c>
      <x:c r="J1556" s="25" t="str">
        <x:v>way/43934786</x:v>
      </x:c>
      <x:c r="K1556" s="25"/>
      <x:c r="L1556" s="25" t="n">
        <x:v>43.8786</x:v>
      </x:c>
      <x:c r="M1556" s="25" t="n">
        <x:v>-79.1459</x:v>
      </x:c>
      <x:c r="N1556" s="25" t="str">
        <x:v>2026-08-15</x:v>
      </x:c>
    </x:row>
    <x:row r="1557">
      <x:c r="A1557" s="25" t="str">
        <x:v>CA-1559</x:v>
      </x:c>
      <x:c r="B1557" s="25" t="str">
        <x:v>CA-C1331</x:v>
      </x:c>
      <x:c r="C1557" s="25" t="n">
        <x:v>20649</x:v>
      </x:c>
      <x:c r="D1557" s="25" t="n">
        <x:v>20663</x:v>
      </x:c>
      <x:c r="E1557" s="25" t="str">
        <x:v>Whitewater Golf Club Inc.</x:v>
      </x:c>
      <x:c r="F1557" s="25"/>
      <x:c r="G1557" s="25" t="n">
        <x:v>83529</x:v>
      </x:c>
      <x:c r="H1557" s="25" t="str">
        <x:v>GOLD      </x:v>
      </x:c>
      <x:c r="I1557" s="25" t="str">
        <x:v>https://api.golfcanada.ca/api/v1/facilities/20649</x:v>
      </x:c>
      <x:c r="J1557" s="25"/>
      <x:c r="K1557" s="25"/>
      <x:c r="L1557" s="25" t="n">
        <x:v>48.353</x:v>
      </x:c>
      <x:c r="M1557" s="25" t="n">
        <x:v>-89.4072</x:v>
      </x:c>
      <x:c r="N1557" s="25" t="str">
        <x:v>2026-08-15</x:v>
      </x:c>
    </x:row>
    <x:row r="1558">
      <x:c r="A1558" s="25" t="str">
        <x:v>CA-1560</x:v>
      </x:c>
      <x:c r="B1558" s="25" t="str">
        <x:v>CA-C1332</x:v>
      </x:c>
      <x:c r="C1558" s="25" t="n">
        <x:v>20884</x:v>
      </x:c>
      <x:c r="D1558" s="25" t="n">
        <x:v>20958</x:v>
      </x:c>
      <x:c r="E1558" s="25" t="str">
        <x:v>Widder Station Golf, Grill &amp; Tap House</x:v>
      </x:c>
      <x:c r="F1558" s="25"/>
      <x:c r="G1558" s="25" t="n">
        <x:v>84729</x:v>
      </x:c>
      <x:c r="H1558" s="25" t="str">
        <x:v>Blue</x:v>
      </x:c>
      <x:c r="I1558" s="25" t="str">
        <x:v>https://api.golfcanada.ca/api/v1/facilities/20884</x:v>
      </x:c>
      <x:c r="J1558" s="25" t="str">
        <x:v>way/940402686</x:v>
      </x:c>
      <x:c r="K1558" s="25"/>
      <x:c r="L1558" s="25" t="n">
        <x:v>43.161773</x:v>
      </x:c>
      <x:c r="M1558" s="25" t="n">
        <x:v>-81.835892</x:v>
      </x:c>
      <x:c r="N1558" s="25" t="str">
        <x:v>2026-08-15</x:v>
      </x:c>
    </x:row>
    <x:row r="1559">
      <x:c r="A1559" s="25" t="str">
        <x:v>CA-1561</x:v>
      </x:c>
      <x:c r="B1559" s="25" t="str">
        <x:v>CA-C1333</x:v>
      </x:c>
      <x:c r="C1559" s="25" t="n">
        <x:v>20984</x:v>
      </x:c>
      <x:c r="D1559" s="25" t="n">
        <x:v>21092</x:v>
      </x:c>
      <x:c r="E1559" s="25" t="str">
        <x:v>Wildfire Golf Club</x:v>
      </x:c>
      <x:c r="F1559" s="25"/>
      <x:c r="G1559" s="25" t="n">
        <x:v>85230</x:v>
      </x:c>
      <x:c r="H1559" s="25" t="str">
        <x:v>Black</x:v>
      </x:c>
      <x:c r="I1559" s="25" t="str">
        <x:v>https://api.golfcanada.ca/api/v1/facilities/20984</x:v>
      </x:c>
      <x:c r="J1559" s="25"/>
      <x:c r="K1559" s="25"/>
      <x:c r="L1559" s="25" t="n">
        <x:v>44.5435</x:v>
      </x:c>
      <x:c r="M1559" s="25" t="n">
        <x:v>-78.0886</x:v>
      </x:c>
      <x:c r="N1559" s="25" t="str">
        <x:v>2026-08-15</x:v>
      </x:c>
    </x:row>
    <x:row r="1560">
      <x:c r="A1560" s="25" t="str">
        <x:v>CA-1562</x:v>
      </x:c>
      <x:c r="B1560" s="25" t="str">
        <x:v>CA-C1334</x:v>
      </x:c>
      <x:c r="C1560" s="25" t="n">
        <x:v>20700</x:v>
      </x:c>
      <x:c r="D1560" s="25" t="n">
        <x:v>20724</x:v>
      </x:c>
      <x:c r="E1560" s="25" t="str">
        <x:v>Wildwinds Golf Links Inc.</x:v>
      </x:c>
      <x:c r="F1560" s="25"/>
      <x:c r="G1560" s="25" t="n">
        <x:v>182950</x:v>
      </x:c>
      <x:c r="H1560" s="25" t="str">
        <x:v>BLACK</x:v>
      </x:c>
      <x:c r="I1560" s="25" t="str">
        <x:v>https://api.golfcanada.ca/api/v1/facilities/20700</x:v>
      </x:c>
      <x:c r="J1560" s="25"/>
      <x:c r="K1560" s="25"/>
      <x:c r="L1560" s="25" t="n">
        <x:v>43.672023</x:v>
      </x:c>
      <x:c r="M1560" s="25" t="n">
        <x:v>-80.28395</x:v>
      </x:c>
      <x:c r="N1560" s="25" t="str">
        <x:v>2026-08-15</x:v>
      </x:c>
    </x:row>
    <x:row r="1561">
      <x:c r="A1561" s="25" t="str">
        <x:v>CA-1563</x:v>
      </x:c>
      <x:c r="B1561" s="25" t="str">
        <x:v>CA-C1335</x:v>
      </x:c>
      <x:c r="C1561" s="25" t="n">
        <x:v>35931</x:v>
      </x:c>
      <x:c r="D1561" s="25" t="n">
        <x:v>35002</x:v>
      </x:c>
      <x:c r="E1561" s="25" t="str">
        <x:v>Wildwood Golf &amp; RV Resort</x:v>
      </x:c>
      <x:c r="F1561" s="25"/>
      <x:c r="G1561" s="25" t="n">
        <x:v>254105</x:v>
      </x:c>
      <x:c r="H1561" s="25" t="str">
        <x:v>BLUE</x:v>
      </x:c>
      <x:c r="I1561" s="25" t="str">
        <x:v>https://api.golfcanada.ca/api/v1/facilities/35931</x:v>
      </x:c>
      <x:c r="J1561" s="25" t="str">
        <x:v>way/195992665</x:v>
      </x:c>
      <x:c r="K1561" s="25"/>
      <x:c r="L1561" s="25" t="n">
        <x:v>42.1431</x:v>
      </x:c>
      <x:c r="M1561" s="25" t="n">
        <x:v>-82.9498</x:v>
      </x:c>
      <x:c r="N1561" s="25" t="str">
        <x:v>2026-08-15</x:v>
      </x:c>
    </x:row>
    <x:row r="1562">
      <x:c r="A1562" s="25" t="str">
        <x:v>CA-1564</x:v>
      </x:c>
      <x:c r="B1562" s="25" t="str">
        <x:v>CA-C1336</x:v>
      </x:c>
      <x:c r="C1562" s="25" t="n">
        <x:v>31866</x:v>
      </x:c>
      <x:c r="D1562" s="25" t="n">
        <x:v>32499</x:v>
      </x:c>
      <x:c r="E1562" s="25" t="str">
        <x:v>Willodell Golf Club</x:v>
      </x:c>
      <x:c r="F1562" s="25"/>
      <x:c r="G1562" s="25" t="n">
        <x:v>213701</x:v>
      </x:c>
      <x:c r="H1562" s="25" t="str">
        <x:v>Gold</x:v>
      </x:c>
      <x:c r="I1562" s="25" t="str">
        <x:v>https://api.golfcanada.ca/api/v1/facilities/31866</x:v>
      </x:c>
      <x:c r="J1562" s="25"/>
      <x:c r="K1562" s="25"/>
      <x:c r="L1562" s="25" t="n">
        <x:v>43.025357</x:v>
      </x:c>
      <x:c r="M1562" s="25" t="n">
        <x:v>-79.112377</x:v>
      </x:c>
      <x:c r="N1562" s="25" t="str">
        <x:v>2026-08-15</x:v>
      </x:c>
    </x:row>
    <x:row r="1563">
      <x:c r="A1563" s="25" t="str">
        <x:v>CA-1565</x:v>
      </x:c>
      <x:c r="B1563" s="25" t="str">
        <x:v>CA-C1337</x:v>
      </x:c>
      <x:c r="C1563" s="25" t="n">
        <x:v>20597</x:v>
      </x:c>
      <x:c r="D1563" s="25" t="n">
        <x:v>20598</x:v>
      </x:c>
      <x:c r="E1563" s="25" t="str">
        <x:v>Willow Ridge Golf &amp; Country Club</x:v>
      </x:c>
      <x:c r="F1563" s="25"/>
      <x:c r="G1563" s="25" t="n">
        <x:v>83277</x:v>
      </x:c>
      <x:c r="H1563" s="25" t="str">
        <x:v>Black</x:v>
      </x:c>
      <x:c r="I1563" s="25" t="str">
        <x:v>https://api.golfcanada.ca/api/v1/facilities/20597</x:v>
      </x:c>
      <x:c r="J1563" s="25" t="str">
        <x:v>way/175675199</x:v>
      </x:c>
      <x:c r="K1563" s="25"/>
      <x:c r="L1563" s="25" t="n">
        <x:v>42.3226</x:v>
      </x:c>
      <x:c r="M1563" s="25" t="n">
        <x:v>-81.9691</x:v>
      </x:c>
      <x:c r="N1563" s="25" t="str">
        <x:v>2026-08-15</x:v>
      </x:c>
    </x:row>
    <x:row r="1564">
      <x:c r="A1564" s="25" t="str">
        <x:v>CA-1566</x:v>
      </x:c>
      <x:c r="B1564" s="25" t="str">
        <x:v>CA-C1338</x:v>
      </x:c>
      <x:c r="C1564" s="25" t="n">
        <x:v>20890</x:v>
      </x:c>
      <x:c r="D1564" s="25" t="n">
        <x:v>20967</x:v>
      </x:c>
      <x:c r="E1564" s="25" t="str">
        <x:v>Willow Tree Golf</x:v>
      </x:c>
      <x:c r="F1564" s="25"/>
      <x:c r="G1564" s="25" t="n">
        <x:v>84752</x:v>
      </x:c>
      <x:c r="H1564" s="25" t="str">
        <x:v>GOLD</x:v>
      </x:c>
      <x:c r="I1564" s="25" t="str">
        <x:v>https://api.golfcanada.ca/api/v1/facilities/20890</x:v>
      </x:c>
      <x:c r="J1564" s="25"/>
      <x:c r="K1564" s="25"/>
      <x:c r="L1564" s="25" t="n">
        <x:v>42.9503</x:v>
      </x:c>
      <x:c r="M1564" s="25" t="n">
        <x:v>-81.634</x:v>
      </x:c>
      <x:c r="N1564" s="25" t="str">
        <x:v>2026-08-15</x:v>
      </x:c>
    </x:row>
    <x:row r="1565">
      <x:c r="A1565" s="25" t="str">
        <x:v>CA-1567</x:v>
      </x:c>
      <x:c r="B1565" s="25" t="str">
        <x:v>CA-C1339</x:v>
      </x:c>
      <x:c r="C1565" s="25" t="n">
        <x:v>20935</x:v>
      </x:c>
      <x:c r="D1565" s="25" t="n">
        <x:v>21033</x:v>
      </x:c>
      <x:c r="E1565" s="25" t="str">
        <x:v>Willow Valley Golf Club</x:v>
      </x:c>
      <x:c r="F1565" s="25"/>
      <x:c r="G1565" s="25" t="n">
        <x:v>84980</x:v>
      </x:c>
      <x:c r="H1565" s="25" t="str">
        <x:v>GOLD</x:v>
      </x:c>
      <x:c r="I1565" s="25" t="str">
        <x:v>https://api.golfcanada.ca/api/v1/facilities/20935</x:v>
      </x:c>
      <x:c r="J1565" s="25" t="str">
        <x:v>way/270512136</x:v>
      </x:c>
      <x:c r="K1565" s="25"/>
      <x:c r="L1565" s="25" t="n">
        <x:v>43.1646</x:v>
      </x:c>
      <x:c r="M1565" s="25" t="n">
        <x:v>-79.902</x:v>
      </x:c>
      <x:c r="N1565" s="25" t="str">
        <x:v>2026-08-15</x:v>
      </x:c>
    </x:row>
    <x:row r="1566">
      <x:c r="A1566" s="25" t="str">
        <x:v>CA-1568</x:v>
      </x:c>
      <x:c r="B1566" s="25" t="str">
        <x:v>CA-C1340</x:v>
      </x:c>
      <x:c r="C1566" s="25" t="n">
        <x:v>23191</x:v>
      </x:c>
      <x:c r="D1566" s="25" t="n">
        <x:v>23269</x:v>
      </x:c>
      <x:c r="E1566" s="25" t="str">
        <x:v>Windermere Golf &amp; Country Club</x:v>
      </x:c>
      <x:c r="F1566" s="25"/>
      <x:c r="G1566" s="25" t="n">
        <x:v>162640</x:v>
      </x:c>
      <x:c r="H1566" s="25" t="str">
        <x:v>Blue</x:v>
      </x:c>
      <x:c r="I1566" s="25" t="str">
        <x:v>https://api.golfcanada.ca/api/v1/facilities/23191</x:v>
      </x:c>
      <x:c r="J1566" s="25"/>
      <x:c r="K1566" s="25"/>
      <x:c r="L1566" s="25" t="n">
        <x:v>45.1662</x:v>
      </x:c>
      <x:c r="M1566" s="25" t="n">
        <x:v>-79.5498</x:v>
      </x:c>
      <x:c r="N1566" s="25" t="str">
        <x:v>2026-08-15</x:v>
      </x:c>
    </x:row>
    <x:row r="1567">
      <x:c r="A1567" s="25" t="str">
        <x:v>CA-1569</x:v>
      </x:c>
      <x:c r="B1567" s="25" t="str">
        <x:v>CA-C1341</x:v>
      </x:c>
      <x:c r="C1567" s="25" t="n">
        <x:v>20886</x:v>
      </x:c>
      <x:c r="D1567" s="25" t="n">
        <x:v>20960</x:v>
      </x:c>
      <x:c r="E1567" s="25" t="str">
        <x:v>Wolf Run Golf Club</x:v>
      </x:c>
      <x:c r="F1567" s="25"/>
      <x:c r="G1567" s="25" t="n">
        <x:v>84737</x:v>
      </x:c>
      <x:c r="H1567" s="25" t="str">
        <x:v>Blue</x:v>
      </x:c>
      <x:c r="I1567" s="25" t="str">
        <x:v>https://api.golfcanada.ca/api/v1/facilities/20886</x:v>
      </x:c>
      <x:c r="J1567" s="25" t="str">
        <x:v>way/77951334</x:v>
      </x:c>
      <x:c r="K1567" s="25"/>
      <x:c r="L1567" s="25" t="n">
        <x:v>44.2243</x:v>
      </x:c>
      <x:c r="M1567" s="25" t="n">
        <x:v>-78.7586</x:v>
      </x:c>
      <x:c r="N1567" s="25" t="str">
        <x:v>2026-08-15</x:v>
      </x:c>
    </x:row>
    <x:row r="1568">
      <x:c r="A1568" s="25" t="str">
        <x:v>CA-1570</x:v>
      </x:c>
      <x:c r="B1568" s="25" t="str">
        <x:v>CA-C1342</x:v>
      </x:c>
      <x:c r="C1568" s="25" t="n">
        <x:v>20936</x:v>
      </x:c>
      <x:c r="D1568" s="25" t="n">
        <x:v>21034</x:v>
      </x:c>
      <x:c r="E1568" s="25" t="str">
        <x:v>Wooden Stick Golf Club</x:v>
      </x:c>
      <x:c r="F1568" s="25" t="str">
        <x:v>Wooden Sticks Golf Club</x:v>
      </x:c>
      <x:c r="G1568" s="25" t="n">
        <x:v>84985</x:v>
      </x:c>
      <x:c r="H1568" s="25" t="str">
        <x:v>OAK</x:v>
      </x:c>
      <x:c r="I1568" s="25" t="str">
        <x:v>https://api.golfcanada.ca/api/v1/facilities/20936</x:v>
      </x:c>
      <x:c r="J1568" s="25"/>
      <x:c r="K1568" s="25"/>
      <x:c r="L1568" s="25" t="n">
        <x:v>44.0963</x:v>
      </x:c>
      <x:c r="M1568" s="25" t="n">
        <x:v>-79.1221</x:v>
      </x:c>
      <x:c r="N1568" s="25" t="str">
        <x:v>2026-08-15</x:v>
      </x:c>
    </x:row>
    <x:row r="1569">
      <x:c r="A1569" s="25" t="str">
        <x:v>CA-1571</x:v>
      </x:c>
      <x:c r="B1569" s="25" t="str">
        <x:v>CA-C1343</x:v>
      </x:c>
      <x:c r="C1569" s="25" t="n">
        <x:v>20887</x:v>
      </x:c>
      <x:c r="D1569" s="25" t="n">
        <x:v>20961</x:v>
      </x:c>
      <x:c r="E1569" s="25" t="str">
        <x:v>Woodington Lake Golf Club</x:v>
      </x:c>
      <x:c r="F1569" s="25" t="str">
        <x:v>Woodington Lake Golf Club - The Lake Course</x:v>
      </x:c>
      <x:c r="G1569" s="25" t="n">
        <x:v>85971</x:v>
      </x:c>
      <x:c r="H1569" s="25" t="str">
        <x:v>73</x:v>
      </x:c>
      <x:c r="I1569" s="25" t="str">
        <x:v>https://api.golfcanada.ca/api/v1/facilities/20887</x:v>
      </x:c>
      <x:c r="J1569" s="25" t="str">
        <x:v>way/175300119</x:v>
      </x:c>
      <x:c r="K1569" s="25"/>
      <x:c r="L1569" s="25" t="n">
        <x:v>44.021506</x:v>
      </x:c>
      <x:c r="M1569" s="25" t="n">
        <x:v>-79.833872</x:v>
      </x:c>
      <x:c r="N1569" s="25" t="str">
        <x:v>2026-08-15</x:v>
      </x:c>
    </x:row>
    <x:row r="1570">
      <x:c r="A1570" s="25" t="str">
        <x:v>CA-1572</x:v>
      </x:c>
      <x:c r="B1570" s="25" t="str">
        <x:v>CA-C1343</x:v>
      </x:c>
      <x:c r="C1570" s="25" t="n">
        <x:v>20887</x:v>
      </x:c>
      <x:c r="D1570" s="25" t="n">
        <x:v>20962</x:v>
      </x:c>
      <x:c r="E1570" s="25" t="str">
        <x:v>Woodington Lake Golf Club</x:v>
      </x:c>
      <x:c r="F1570" s="25" t="str">
        <x:v>Woodington Lake Golf Club - The Spire Course</x:v>
      </x:c>
      <x:c r="G1570" s="25" t="n">
        <x:v>85977</x:v>
      </x:c>
      <x:c r="H1570" s="25" t="str">
        <x:v>73</x:v>
      </x:c>
      <x:c r="I1570" s="25" t="str">
        <x:v>https://api.golfcanada.ca/api/v1/facilities/20887</x:v>
      </x:c>
      <x:c r="J1570" s="25" t="str">
        <x:v>way/175300119</x:v>
      </x:c>
      <x:c r="K1570" s="25"/>
      <x:c r="L1570" s="25" t="n">
        <x:v>44.021506</x:v>
      </x:c>
      <x:c r="M1570" s="25" t="n">
        <x:v>-79.833872</x:v>
      </x:c>
      <x:c r="N1570" s="25" t="str">
        <x:v>2026-08-15</x:v>
      </x:c>
    </x:row>
    <x:row r="1571">
      <x:c r="A1571" s="25" t="str">
        <x:v>CA-1573</x:v>
      </x:c>
      <x:c r="B1571" s="25" t="str">
        <x:v>CA-C1344</x:v>
      </x:c>
      <x:c r="C1571" s="25" t="n">
        <x:v>20985</x:v>
      </x:c>
      <x:c r="D1571" s="25" t="n">
        <x:v>21093</x:v>
      </x:c>
      <x:c r="E1571" s="25" t="str">
        <x:v>Woodlands Links Ltd.</x:v>
      </x:c>
      <x:c r="F1571" s="25"/>
      <x:c r="G1571" s="25" t="n">
        <x:v>85238</x:v>
      </x:c>
      <x:c r="H1571" s="25" t="str">
        <x:v>Gold</x:v>
      </x:c>
      <x:c r="I1571" s="25" t="str">
        <x:v>https://api.golfcanada.ca/api/v1/facilities/20985</x:v>
      </x:c>
      <x:c r="J1571" s="25"/>
      <x:c r="K1571" s="25"/>
      <x:c r="L1571" s="25" t="n">
        <x:v>43.6349</x:v>
      </x:c>
      <x:c r="M1571" s="25" t="n">
        <x:v>-81.5737</x:v>
      </x:c>
      <x:c r="N1571" s="25" t="str">
        <x:v>2026-08-15</x:v>
      </x:c>
    </x:row>
    <x:row r="1572">
      <x:c r="A1572" s="25" t="str">
        <x:v>CA-1574</x:v>
      </x:c>
      <x:c r="B1572" s="25" t="str">
        <x:v>CA-C1345</x:v>
      </x:c>
      <x:c r="C1572" s="25" t="n">
        <x:v>25927</x:v>
      </x:c>
      <x:c r="D1572" s="25" t="n">
        <x:v>25862</x:v>
      </x:c>
      <x:c r="E1572" s="25" t="str">
        <x:v>Woodside Greens Golf Club</x:v>
      </x:c>
      <x:c r="F1572" s="25"/>
      <x:c r="G1572" s="25" t="n">
        <x:v>206761</x:v>
      </x:c>
      <x:c r="H1572" s="25" t="str">
        <x:v>Blue</x:v>
      </x:c>
      <x:c r="I1572" s="25" t="str">
        <x:v>https://api.golfcanada.ca/api/v1/facilities/25927</x:v>
      </x:c>
      <x:c r="J1572" s="25" t="str">
        <x:v>way/1211604460</x:v>
      </x:c>
      <x:c r="K1572" s="25"/>
      <x:c r="L1572" s="25" t="n">
        <x:v>42.8163</x:v>
      </x:c>
      <x:c r="M1572" s="25" t="n">
        <x:v>-80.4055</x:v>
      </x:c>
      <x:c r="N1572" s="25" t="str">
        <x:v>2026-08-15</x:v>
      </x:c>
    </x:row>
    <x:row r="1573">
      <x:c r="A1573" s="25" t="str">
        <x:v>CA-1575</x:v>
      </x:c>
      <x:c r="B1573" s="25" t="str">
        <x:v>CA-C1346</x:v>
      </x:c>
      <x:c r="C1573" s="25" t="n">
        <x:v>32032</x:v>
      </x:c>
      <x:c r="D1573" s="25" t="n">
        <x:v>32665</x:v>
      </x:c>
      <x:c r="E1573" s="25" t="str">
        <x:v>Woodstock Meadows Golf Center</x:v>
      </x:c>
      <x:c r="F1573" s="25"/>
      <x:c r="G1573" s="25"/>
      <x:c r="H1573" s="25"/>
      <x:c r="I1573" s="25" t="str">
        <x:v>https://api.golfcanada.ca/api/v1/facilities/32032</x:v>
      </x:c>
      <x:c r="J1573" s="25"/>
      <x:c r="K1573" s="25"/>
      <x:c r="L1573" s="25" t="n">
        <x:v>43.170225</x:v>
      </x:c>
      <x:c r="M1573" s="25" t="n">
        <x:v>-80.730736</x:v>
      </x:c>
      <x:c r="N1573" s="25" t="str">
        <x:v>2026-08-15</x:v>
      </x:c>
    </x:row>
    <x:row r="1574">
      <x:c r="A1574" s="25" t="str">
        <x:v>CA-1576</x:v>
      </x:c>
      <x:c r="B1574" s="25" t="str">
        <x:v>CA-C1347</x:v>
      </x:c>
      <x:c r="C1574" s="25" t="n">
        <x:v>20888</x:v>
      </x:c>
      <x:c r="D1574" s="25" t="n">
        <x:v>20963</x:v>
      </x:c>
      <x:c r="E1574" s="25" t="str">
        <x:v>Wyldewood Golf &amp; Country Club</x:v>
      </x:c>
      <x:c r="F1574" s="25"/>
      <x:c r="G1574" s="25" t="n">
        <x:v>84744</x:v>
      </x:c>
      <x:c r="H1574" s="25" t="str">
        <x:v>BLUE</x:v>
      </x:c>
      <x:c r="I1574" s="25" t="str">
        <x:v>https://api.golfcanada.ca/api/v1/facilities/20888</x:v>
      </x:c>
      <x:c r="J1574" s="25" t="str">
        <x:v>way/24800683</x:v>
      </x:c>
      <x:c r="K1574" s="25" t="str">
        <x:v>https://www.wyldewoodgolf.com/</x:v>
      </x:c>
      <x:c r="L1574" s="25" t="n">
        <x:v>43.5402</x:v>
      </x:c>
      <x:c r="M1574" s="25" t="n">
        <x:v>-79.7937</x:v>
      </x:c>
      <x:c r="N1574" s="25" t="str">
        <x:v>2026-08-15</x:v>
      </x:c>
    </x:row>
    <x:row r="1575">
      <x:c r="A1575" s="25" t="str">
        <x:v>CA-1577</x:v>
      </x:c>
      <x:c r="B1575" s="25" t="str">
        <x:v>CA-C1348</x:v>
      </x:c>
      <x:c r="C1575" s="25" t="n">
        <x:v>20949</x:v>
      </x:c>
      <x:c r="D1575" s="25" t="n">
        <x:v>21051</x:v>
      </x:c>
      <x:c r="E1575" s="25" t="str">
        <x:v>Wyndance Golf Club</x:v>
      </x:c>
      <x:c r="F1575" s="25"/>
      <x:c r="G1575" s="25" t="n">
        <x:v>85066</x:v>
      </x:c>
      <x:c r="H1575" s="25" t="str">
        <x:v>Shark</x:v>
      </x:c>
      <x:c r="I1575" s="25" t="str">
        <x:v>https://api.golfcanada.ca/api/v1/facilities/20949</x:v>
      </x:c>
      <x:c r="J1575" s="25" t="str">
        <x:v>way/169994976</x:v>
      </x:c>
      <x:c r="K1575" s="25"/>
      <x:c r="L1575" s="25" t="n">
        <x:v>44.0442</x:v>
      </x:c>
      <x:c r="M1575" s="25" t="n">
        <x:v>-79.1641</x:v>
      </x:c>
      <x:c r="N1575" s="25" t="str">
        <x:v>2026-08-15</x:v>
      </x:c>
    </x:row>
    <x:row r="1576">
      <x:c r="A1576" s="25" t="str">
        <x:v>CA-1578</x:v>
      </x:c>
      <x:c r="B1576" s="25" t="str">
        <x:v>CA-C1348</x:v>
      </x:c>
      <x:c r="C1576" s="25" t="n">
        <x:v>20949</x:v>
      </x:c>
      <x:c r="D1576" s="25" t="n">
        <x:v>34852</x:v>
      </x:c>
      <x:c r="E1576" s="25" t="str">
        <x:v>Wyndance Golf Club</x:v>
      </x:c>
      <x:c r="F1576" s="25" t="str">
        <x:v>Wyndance Golf Club - Executive</x:v>
      </x:c>
      <x:c r="G1576" s="25" t="n">
        <x:v>252346</x:v>
      </x:c>
      <x:c r="H1576" s="25" t="str">
        <x:v>Blue</x:v>
      </x:c>
      <x:c r="I1576" s="25" t="str">
        <x:v>https://api.golfcanada.ca/api/v1/facilities/20949</x:v>
      </x:c>
      <x:c r="J1576" s="25" t="str">
        <x:v>way/169994976</x:v>
      </x:c>
      <x:c r="K1576" s="25"/>
      <x:c r="L1576" s="25" t="n">
        <x:v>44.0442</x:v>
      </x:c>
      <x:c r="M1576" s="25" t="n">
        <x:v>-79.1641</x:v>
      </x:c>
      <x:c r="N1576" s="25" t="str">
        <x:v>2026-08-15</x:v>
      </x:c>
    </x:row>
    <x:row r="1577">
      <x:c r="A1577" s="25" t="str">
        <x:v>CA-1579</x:v>
      </x:c>
      <x:c r="B1577" s="25" t="str">
        <x:v>CA-C1349</x:v>
      </x:c>
      <x:c r="C1577" s="25" t="n">
        <x:v>17984</x:v>
      </x:c>
      <x:c r="D1577" s="25" t="n">
        <x:v>17984</x:v>
      </x:c>
      <x:c r="E1577" s="25" t="str">
        <x:v>Andersons Creek Golf Club</x:v>
      </x:c>
      <x:c r="F1577" s="25"/>
      <x:c r="G1577" s="25" t="n">
        <x:v>49527</x:v>
      </x:c>
      <x:c r="H1577" s="25" t="str">
        <x:v>Harvest</x:v>
      </x:c>
      <x:c r="I1577" s="25" t="str">
        <x:v>https://api.golfcanada.ca/api/v1/facilities/17984</x:v>
      </x:c>
      <x:c r="J1577" s="25" t="str">
        <x:v>way/349621127</x:v>
      </x:c>
      <x:c r="K1577" s="25"/>
      <x:c r="L1577" s="25" t="n">
        <x:v>46.449</x:v>
      </x:c>
      <x:c r="M1577" s="25" t="n">
        <x:v>-63.4365</x:v>
      </x:c>
      <x:c r="N1577" s="25" t="str">
        <x:v>2026-08-15</x:v>
      </x:c>
    </x:row>
    <x:row r="1578">
      <x:c r="A1578" s="25" t="str">
        <x:v>CA-1580</x:v>
      </x:c>
      <x:c r="B1578" s="25" t="str">
        <x:v>CA-C1350</x:v>
      </x:c>
      <x:c r="C1578" s="25" t="n">
        <x:v>17875</x:v>
      </x:c>
      <x:c r="D1578" s="25" t="n">
        <x:v>17875</x:v>
      </x:c>
      <x:c r="E1578" s="25" t="str">
        <x:v>Avondale Golf Course</x:v>
      </x:c>
      <x:c r="F1578" s="25"/>
      <x:c r="G1578" s="25" t="n">
        <x:v>49170</x:v>
      </x:c>
      <x:c r="H1578" s="25" t="str">
        <x:v>Black</x:v>
      </x:c>
      <x:c r="I1578" s="25" t="str">
        <x:v>https://api.golfcanada.ca/api/v1/facilities/17875</x:v>
      </x:c>
      <x:c r="J1578" s="25" t="str">
        <x:v>way/1428354253</x:v>
      </x:c>
      <x:c r="K1578" s="25"/>
      <x:c r="L1578" s="25" t="n">
        <x:v>46.229724</x:v>
      </x:c>
      <x:c r="M1578" s="25" t="n">
        <x:v>-62.833182</x:v>
      </x:c>
      <x:c r="N1578" s="25" t="str">
        <x:v>2026-08-15</x:v>
      </x:c>
    </x:row>
    <x:row r="1579">
      <x:c r="A1579" s="25" t="str">
        <x:v>CA-1581</x:v>
      </x:c>
      <x:c r="B1579" s="25" t="str">
        <x:v>CA-C1351</x:v>
      </x:c>
      <x:c r="C1579" s="25" t="n">
        <x:v>20374</x:v>
      </x:c>
      <x:c r="D1579" s="25" t="n">
        <x:v>20374</x:v>
      </x:c>
      <x:c r="E1579" s="25" t="str">
        <x:v>Belfast Highland Greens Golf Course</x:v>
      </x:c>
      <x:c r="F1579" s="25"/>
      <x:c r="G1579" s="25" t="n">
        <x:v>56435</x:v>
      </x:c>
      <x:c r="H1579" s="25" t="str">
        <x:v>Blue</x:v>
      </x:c>
      <x:c r="I1579" s="25" t="str">
        <x:v>https://api.golfcanada.ca/api/v1/facilities/20374</x:v>
      </x:c>
      <x:c r="J1579" s="25" t="str">
        <x:v>way/361865220</x:v>
      </x:c>
      <x:c r="K1579" s="25"/>
      <x:c r="L1579" s="25" t="n">
        <x:v>46.0982</x:v>
      </x:c>
      <x:c r="M1579" s="25" t="n">
        <x:v>-62.9098</x:v>
      </x:c>
      <x:c r="N1579" s="25" t="str">
        <x:v>2026-08-15</x:v>
      </x:c>
    </x:row>
    <x:row r="1580">
      <x:c r="A1580" s="25" t="str">
        <x:v>CA-1582</x:v>
      </x:c>
      <x:c r="B1580" s="25" t="str">
        <x:v>CA-C1352</x:v>
      </x:c>
      <x:c r="C1580" s="25" t="n">
        <x:v>19157</x:v>
      </x:c>
      <x:c r="D1580" s="25" t="n">
        <x:v>19157</x:v>
      </x:c>
      <x:c r="E1580" s="25" t="str">
        <x:v>Belvedere Golf Club Inc</x:v>
      </x:c>
      <x:c r="F1580" s="25" t="str">
        <x:v>Belvedere Golf Club</x:v>
      </x:c>
      <x:c r="G1580" s="25" t="n">
        <x:v>52509</x:v>
      </x:c>
      <x:c r="H1580" s="25" t="str">
        <x:v>Blue</x:v>
      </x:c>
      <x:c r="I1580" s="25" t="str">
        <x:v>https://api.golfcanada.ca/api/v1/facilities/19157</x:v>
      </x:c>
      <x:c r="J1580" s="25"/>
      <x:c r="K1580" s="25"/>
      <x:c r="L1580" s="25" t="n">
        <x:v>46.2607</x:v>
      </x:c>
      <x:c r="M1580" s="25" t="n">
        <x:v>-63.1099</x:v>
      </x:c>
      <x:c r="N1580" s="25" t="str">
        <x:v>2026-08-15</x:v>
      </x:c>
    </x:row>
    <x:row r="1581">
      <x:c r="A1581" s="25" t="str">
        <x:v>CA-1583</x:v>
      </x:c>
      <x:c r="B1581" s="25" t="str">
        <x:v>CA-C1353</x:v>
      </x:c>
      <x:c r="C1581" s="25" t="n">
        <x:v>19165</x:v>
      </x:c>
      <x:c r="D1581" s="25" t="n">
        <x:v>19165</x:v>
      </x:c>
      <x:c r="E1581" s="25" t="str">
        <x:v>Brudenell Golf Course</x:v>
      </x:c>
      <x:c r="F1581" s="25"/>
      <x:c r="G1581" s="25" t="n">
        <x:v>52532</x:v>
      </x:c>
      <x:c r="H1581" s="25" t="str">
        <x:v>Blue </x:v>
      </x:c>
      <x:c r="I1581" s="25" t="str">
        <x:v>https://api.golfcanada.ca/api/v1/facilities/19165</x:v>
      </x:c>
      <x:c r="J1581" s="25"/>
      <x:c r="K1581" s="25"/>
      <x:c r="L1581" s="25" t="n">
        <x:v>46.2018</x:v>
      </x:c>
      <x:c r="M1581" s="25" t="n">
        <x:v>-62.5869</x:v>
      </x:c>
      <x:c r="N1581" s="25" t="str">
        <x:v>2026-08-15</x:v>
      </x:c>
    </x:row>
    <x:row r="1582">
      <x:c r="A1582" s="25" t="str">
        <x:v>CA-1584</x:v>
      </x:c>
      <x:c r="B1582" s="25" t="str">
        <x:v>CA-C1354</x:v>
      </x:c>
      <x:c r="C1582" s="25" t="n">
        <x:v>19159</x:v>
      </x:c>
      <x:c r="D1582" s="25" t="n">
        <x:v>19159</x:v>
      </x:c>
      <x:c r="E1582" s="25" t="str">
        <x:v>Clyde River Golf and Country Club</x:v>
      </x:c>
      <x:c r="F1582" s="25"/>
      <x:c r="G1582" s="25" t="n">
        <x:v>161985</x:v>
      </x:c>
      <x:c r="H1582" s="25" t="str">
        <x:v>Blue</x:v>
      </x:c>
      <x:c r="I1582" s="25" t="str">
        <x:v>https://api.golfcanada.ca/api/v1/facilities/19159</x:v>
      </x:c>
      <x:c r="J1582" s="25"/>
      <x:c r="K1582" s="25"/>
      <x:c r="L1582" s="25" t="n">
        <x:v>46.2128</x:v>
      </x:c>
      <x:c r="M1582" s="25" t="n">
        <x:v>-63.2645</x:v>
      </x:c>
      <x:c r="N1582" s="25" t="str">
        <x:v>2026-08-15</x:v>
      </x:c>
    </x:row>
    <x:row r="1583">
      <x:c r="A1583" s="25" t="str">
        <x:v>CA-1585</x:v>
      </x:c>
      <x:c r="B1583" s="25" t="str">
        <x:v>CA-C1355</x:v>
      </x:c>
      <x:c r="C1583" s="25" t="n">
        <x:v>20252</x:v>
      </x:c>
      <x:c r="D1583" s="25" t="n">
        <x:v>20252</x:v>
      </x:c>
      <x:c r="E1583" s="25" t="str">
        <x:v>Countryview Golf Club</x:v>
      </x:c>
      <x:c r="F1583" s="25"/>
      <x:c r="G1583" s="25" t="n">
        <x:v>86427</x:v>
      </x:c>
      <x:c r="H1583" s="25" t="str">
        <x:v>Black</x:v>
      </x:c>
      <x:c r="I1583" s="25" t="str">
        <x:v>https://api.golfcanada.ca/api/v1/facilities/20252</x:v>
      </x:c>
      <x:c r="J1583" s="25" t="str">
        <x:v>way/1429040746</x:v>
      </x:c>
      <x:c r="K1583" s="25"/>
      <x:c r="L1583" s="25" t="n">
        <x:v>46.181438</x:v>
      </x:c>
      <x:c r="M1583" s="25" t="n">
        <x:v>-63.175394</x:v>
      </x:c>
      <x:c r="N1583" s="25" t="str">
        <x:v>2026-08-15</x:v>
      </x:c>
    </x:row>
    <x:row r="1584">
      <x:c r="A1584" s="25" t="str">
        <x:v>CA-1586</x:v>
      </x:c>
      <x:c r="B1584" s="25" t="str">
        <x:v>CA-C1356</x:v>
      </x:c>
      <x:c r="C1584" s="25" t="n">
        <x:v>20117</x:v>
      </x:c>
      <x:c r="D1584" s="25" t="n">
        <x:v>20117</x:v>
      </x:c>
      <x:c r="E1584" s="25" t="str">
        <x:v>Dundarave Golf Course</x:v>
      </x:c>
      <x:c r="F1584" s="25"/>
      <x:c r="G1584" s="25" t="n">
        <x:v>55322</x:v>
      </x:c>
      <x:c r="H1584" s="25" t="str">
        <x:v>Black </x:v>
      </x:c>
      <x:c r="I1584" s="25" t="str">
        <x:v>https://api.golfcanada.ca/api/v1/facilities/20117</x:v>
      </x:c>
      <x:c r="J1584" s="25"/>
      <x:c r="K1584" s="25"/>
      <x:c r="L1584" s="25" t="n">
        <x:v>46.2079</x:v>
      </x:c>
      <x:c r="M1584" s="25" t="n">
        <x:v>-62.8216</x:v>
      </x:c>
      <x:c r="N1584" s="25" t="str">
        <x:v>2026-08-15</x:v>
      </x:c>
    </x:row>
    <x:row r="1585">
      <x:c r="A1585" s="25" t="str">
        <x:v>CA-1587</x:v>
      </x:c>
      <x:c r="B1585" s="25" t="str">
        <x:v>CA-C1357</x:v>
      </x:c>
      <x:c r="C1585" s="25" t="n">
        <x:v>17933</x:v>
      </x:c>
      <x:c r="D1585" s="25" t="n">
        <x:v>17933</x:v>
      </x:c>
      <x:c r="E1585" s="25" t="str">
        <x:v>Eagles Glenn</x:v>
      </x:c>
      <x:c r="F1585" s="25" t="str">
        <x:v>Eagles Glenn Golf Course</x:v>
      </x:c>
      <x:c r="G1585" s="25" t="n">
        <x:v>49363</x:v>
      </x:c>
      <x:c r="H1585" s="25" t="str">
        <x:v>Gold</x:v>
      </x:c>
      <x:c r="I1585" s="25" t="str">
        <x:v>https://api.golfcanada.ca/api/v1/facilities/17933</x:v>
      </x:c>
      <x:c r="J1585" s="25"/>
      <x:c r="K1585" s="25"/>
      <x:c r="L1585" s="25" t="n">
        <x:v>46.4737</x:v>
      </x:c>
      <x:c r="M1585" s="25" t="n">
        <x:v>-63.398</x:v>
      </x:c>
      <x:c r="N1585" s="25" t="str">
        <x:v>2026-08-15</x:v>
      </x:c>
    </x:row>
    <x:row r="1586">
      <x:c r="A1586" s="25" t="str">
        <x:v>CA-1588</x:v>
      </x:c>
      <x:c r="B1586" s="25" t="str">
        <x:v>CA-C1358</x:v>
      </x:c>
      <x:c r="C1586" s="25" t="n">
        <x:v>21144</x:v>
      </x:c>
      <x:c r="D1586" s="25" t="n">
        <x:v>21252</x:v>
      </x:c>
      <x:c r="E1586" s="25" t="str">
        <x:v>Forest Hills Golf Course</x:v>
      </x:c>
      <x:c r="F1586" s="25"/>
      <x:c r="G1586" s="25" t="n">
        <x:v>88129</x:v>
      </x:c>
      <x:c r="H1586" s="25" t="str">
        <x:v>White</x:v>
      </x:c>
      <x:c r="I1586" s="25" t="str">
        <x:v>https://api.golfcanada.ca/api/v1/facilities/21144</x:v>
      </x:c>
      <x:c r="J1586" s="25"/>
      <x:c r="K1586" s="25"/>
      <x:c r="L1586" s="25" t="n">
        <x:v>46.2079</x:v>
      </x:c>
      <x:c r="M1586" s="25" t="n">
        <x:v>-62.8216</x:v>
      </x:c>
      <x:c r="N1586" s="25" t="str">
        <x:v>2026-08-15</x:v>
      </x:c>
    </x:row>
    <x:row r="1587">
      <x:c r="A1587" s="25" t="str">
        <x:v>CA-1589</x:v>
      </x:c>
      <x:c r="B1587" s="25" t="str">
        <x:v>CA-C1359</x:v>
      </x:c>
      <x:c r="C1587" s="25" t="n">
        <x:v>17876</x:v>
      </x:c>
      <x:c r="D1587" s="25" t="n">
        <x:v>17876</x:v>
      </x:c>
      <x:c r="E1587" s="25" t="str">
        <x:v>Fox Meadow Golf &amp; Country Club</x:v>
      </x:c>
      <x:c r="F1587" s="25" t="str">
        <x:v>Fox Meadow Golf Club</x:v>
      </x:c>
      <x:c r="G1587" s="25" t="n">
        <x:v>49174</x:v>
      </x:c>
      <x:c r="H1587" s="25" t="str">
        <x:v>Gold</x:v>
      </x:c>
      <x:c r="I1587" s="25" t="str">
        <x:v>https://api.golfcanada.ca/api/v1/facilities/17876</x:v>
      </x:c>
      <x:c r="J1587" s="25" t="str">
        <x:v>way/39894331</x:v>
      </x:c>
      <x:c r="K1587" s="25"/>
      <x:c r="L1587" s="25" t="n">
        <x:v>46.2101</x:v>
      </x:c>
      <x:c r="M1587" s="25" t="n">
        <x:v>-63.092</x:v>
      </x:c>
      <x:c r="N1587" s="25" t="str">
        <x:v>2026-08-15</x:v>
      </x:c>
    </x:row>
    <x:row r="1588">
      <x:c r="A1588" s="25" t="str">
        <x:v>CA-1590</x:v>
      </x:c>
      <x:c r="B1588" s="25" t="str">
        <x:v>CA-C1360</x:v>
      </x:c>
      <x:c r="C1588" s="25" t="n">
        <x:v>17893</x:v>
      </x:c>
      <x:c r="D1588" s="25" t="n">
        <x:v>17893</x:v>
      </x:c>
      <x:c r="E1588" s="25" t="str">
        <x:v>Glasgow Hills Resort</x:v>
      </x:c>
      <x:c r="F1588" s="25"/>
      <x:c r="G1588" s="25" t="n">
        <x:v>49230</x:v>
      </x:c>
      <x:c r="H1588" s="25" t="str">
        <x:v>Black</x:v>
      </x:c>
      <x:c r="I1588" s="25" t="str">
        <x:v>https://api.golfcanada.ca/api/v1/facilities/17893</x:v>
      </x:c>
      <x:c r="J1588" s="25"/>
      <x:c r="K1588" s="25"/>
      <x:c r="L1588" s="25" t="n">
        <x:v>46.4191</x:v>
      </x:c>
      <x:c r="M1588" s="25" t="n">
        <x:v>-63.3602</x:v>
      </x:c>
      <x:c r="N1588" s="25" t="str">
        <x:v>2026-08-15</x:v>
      </x:c>
    </x:row>
    <x:row r="1589">
      <x:c r="A1589" s="25" t="str">
        <x:v>CA-1591</x:v>
      </x:c>
      <x:c r="B1589" s="25" t="str">
        <x:v>CA-C1361</x:v>
      </x:c>
      <x:c r="C1589" s="25" t="n">
        <x:v>19161</x:v>
      </x:c>
      <x:c r="D1589" s="25" t="n">
        <x:v>19161</x:v>
      </x:c>
      <x:c r="E1589" s="25" t="str">
        <x:v>Glen Afton Golf Club</x:v>
      </x:c>
      <x:c r="F1589" s="25"/>
      <x:c r="G1589" s="25" t="n">
        <x:v>219300</x:v>
      </x:c>
      <x:c r="H1589" s="25" t="str">
        <x:v>Blue</x:v>
      </x:c>
      <x:c r="I1589" s="25" t="str">
        <x:v>https://api.golfcanada.ca/api/v1/facilities/19161</x:v>
      </x:c>
      <x:c r="J1589" s="25"/>
      <x:c r="K1589" s="25"/>
      <x:c r="L1589" s="25" t="n">
        <x:v>46.1597</x:v>
      </x:c>
      <x:c r="M1589" s="25" t="n">
        <x:v>-63.2089</x:v>
      </x:c>
      <x:c r="N1589" s="25" t="str">
        <x:v>2026-08-15</x:v>
      </x:c>
    </x:row>
    <x:row r="1590">
      <x:c r="A1590" s="25" t="str">
        <x:v>CA-1592</x:v>
      </x:c>
      <x:c r="B1590" s="25" t="str">
        <x:v>CA-C1362</x:v>
      </x:c>
      <x:c r="C1590" s="25" t="n">
        <x:v>19160</x:v>
      </x:c>
      <x:c r="D1590" s="25" t="n">
        <x:v>19160</x:v>
      </x:c>
      <x:c r="E1590" s="25" t="str">
        <x:v>Green Gables Golf Club</x:v>
      </x:c>
      <x:c r="F1590" s="25"/>
      <x:c r="G1590" s="25" t="n">
        <x:v>165164</x:v>
      </x:c>
      <x:c r="H1590" s="25" t="str">
        <x:v>GOLD</x:v>
      </x:c>
      <x:c r="I1590" s="25" t="str">
        <x:v>https://api.golfcanada.ca/api/v1/facilities/19160</x:v>
      </x:c>
      <x:c r="J1590" s="25" t="str">
        <x:v>relation/14029835</x:v>
      </x:c>
      <x:c r="K1590" s="25" t="str">
        <x:v>https://greengablesgolf.com/</x:v>
      </x:c>
      <x:c r="L1590" s="25" t="n">
        <x:v>46.4876</x:v>
      </x:c>
      <x:c r="M1590" s="25" t="n">
        <x:v>-63.3805</x:v>
      </x:c>
      <x:c r="N1590" s="25" t="str">
        <x:v>2026-08-15</x:v>
      </x:c>
    </x:row>
    <x:row r="1591">
      <x:c r="A1591" s="25" t="str">
        <x:v>CA-1593</x:v>
      </x:c>
      <x:c r="B1591" s="25" t="str">
        <x:v>CA-C1363</x:v>
      </x:c>
      <x:c r="C1591" s="25" t="n">
        <x:v>19156</x:v>
      </x:c>
      <x:c r="D1591" s="25" t="n">
        <x:v>19156</x:v>
      </x:c>
      <x:c r="E1591" s="25" t="str">
        <x:v>Links at Crowbush Cove</x:v>
      </x:c>
      <x:c r="F1591" s="25"/>
      <x:c r="G1591" s="25" t="n">
        <x:v>52505</x:v>
      </x:c>
      <x:c r="H1591" s="25" t="str">
        <x:v>Black</x:v>
      </x:c>
      <x:c r="I1591" s="25" t="str">
        <x:v>https://api.golfcanada.ca/api/v1/facilities/19156</x:v>
      </x:c>
      <x:c r="J1591" s="25" t="str">
        <x:v>way/200374234</x:v>
      </x:c>
      <x:c r="K1591" s="25"/>
      <x:c r="L1591" s="25" t="n">
        <x:v>46.4323</x:v>
      </x:c>
      <x:c r="M1591" s="25" t="n">
        <x:v>-62.7957</x:v>
      </x:c>
      <x:c r="N1591" s="25" t="str">
        <x:v>2026-08-15</x:v>
      </x:c>
    </x:row>
    <x:row r="1592">
      <x:c r="A1592" s="25" t="str">
        <x:v>CA-1594</x:v>
      </x:c>
      <x:c r="B1592" s="25" t="str">
        <x:v>CA-C1364</x:v>
      </x:c>
      <x:c r="C1592" s="25" t="n">
        <x:v>19158</x:v>
      </x:c>
      <x:c r="D1592" s="25" t="n">
        <x:v>19158</x:v>
      </x:c>
      <x:c r="E1592" s="25" t="str">
        <x:v>Mill River Golf Club</x:v>
      </x:c>
      <x:c r="F1592" s="25"/>
      <x:c r="G1592" s="25" t="n">
        <x:v>52513</x:v>
      </x:c>
      <x:c r="H1592" s="25" t="str">
        <x:v>Black </x:v>
      </x:c>
      <x:c r="I1592" s="25" t="str">
        <x:v>https://api.golfcanada.ca/api/v1/facilities/19158</x:v>
      </x:c>
      <x:c r="J1592" s="25" t="str">
        <x:v>way/169613074</x:v>
      </x:c>
      <x:c r="K1592" s="25"/>
      <x:c r="L1592" s="25" t="n">
        <x:v>46.741824</x:v>
      </x:c>
      <x:c r="M1592" s="25" t="n">
        <x:v>-64.16448</x:v>
      </x:c>
      <x:c r="N1592" s="25" t="str">
        <x:v>2026-08-15</x:v>
      </x:c>
    </x:row>
    <x:row r="1593">
      <x:c r="A1593" s="25" t="str">
        <x:v>CA-1595</x:v>
      </x:c>
      <x:c r="B1593" s="25" t="str">
        <x:v>CA-C1365</x:v>
      </x:c>
      <x:c r="C1593" s="25" t="n">
        <x:v>19163</x:v>
      </x:c>
      <x:c r="D1593" s="25" t="n">
        <x:v>19163</x:v>
      </x:c>
      <x:c r="E1593" s="25" t="str">
        <x:v>Ocean View Resort &amp; Golf</x:v>
      </x:c>
      <x:c r="F1593" s="25"/>
      <x:c r="G1593" s="25" t="n">
        <x:v>52526</x:v>
      </x:c>
      <x:c r="H1593" s="25" t="str">
        <x:v>Blue</x:v>
      </x:c>
      <x:c r="I1593" s="25" t="str">
        <x:v>https://api.golfcanada.ca/api/v1/facilities/19163</x:v>
      </x:c>
      <x:c r="J1593" s="25"/>
      <x:c r="K1593" s="25"/>
      <x:c r="L1593" s="25" t="n">
        <x:v>46.3977</x:v>
      </x:c>
      <x:c r="M1593" s="25" t="n">
        <x:v>-63.7896</x:v>
      </x:c>
      <x:c r="N1593" s="25" t="str">
        <x:v>2026-08-15</x:v>
      </x:c>
    </x:row>
    <x:row r="1594">
      <x:c r="A1594" s="25" t="str">
        <x:v>CA-1596</x:v>
      </x:c>
      <x:c r="B1594" s="25" t="str">
        <x:v>CA-C1366</x:v>
      </x:c>
      <x:c r="C1594" s="25" t="n">
        <x:v>17854</x:v>
      </x:c>
      <x:c r="D1594" s="25" t="n">
        <x:v>17854</x:v>
      </x:c>
      <x:c r="E1594" s="25" t="str">
        <x:v>Red Sands Golf Course</x:v>
      </x:c>
      <x:c r="F1594" s="25"/>
      <x:c r="G1594" s="25" t="n">
        <x:v>49116</x:v>
      </x:c>
      <x:c r="H1594" s="25" t="str">
        <x:v>Blue</x:v>
      </x:c>
      <x:c r="I1594" s="25" t="str">
        <x:v>https://api.golfcanada.ca/api/v1/facilities/17854</x:v>
      </x:c>
      <x:c r="J1594" s="25"/>
      <x:c r="K1594" s="25"/>
      <x:c r="L1594" s="25" t="n">
        <x:v>46.4454</x:v>
      </x:c>
      <x:c r="M1594" s="25" t="n">
        <x:v>-63.5537</x:v>
      </x:c>
      <x:c r="N1594" s="25" t="str">
        <x:v>2026-08-15</x:v>
      </x:c>
    </x:row>
    <x:row r="1595">
      <x:c r="A1595" s="25" t="str">
        <x:v>CA-1597</x:v>
      </x:c>
      <x:c r="B1595" s="25" t="str">
        <x:v>CA-C1367</x:v>
      </x:c>
      <x:c r="C1595" s="25" t="n">
        <x:v>21008</x:v>
      </x:c>
      <x:c r="D1595" s="25" t="n">
        <x:v>21116</x:v>
      </x:c>
      <x:c r="E1595" s="25" t="str">
        <x:v>Rollo Bay Greens</x:v>
      </x:c>
      <x:c r="F1595" s="25"/>
      <x:c r="G1595" s="25"/>
      <x:c r="H1595" s="25"/>
      <x:c r="I1595" s="25" t="str">
        <x:v>https://api.golfcanada.ca/api/v1/facilities/21008</x:v>
      </x:c>
      <x:c r="J1595" s="25"/>
      <x:c r="K1595" s="25"/>
      <x:c r="L1595" s="25" t="n">
        <x:v>46.358628</x:v>
      </x:c>
      <x:c r="M1595" s="25" t="n">
        <x:v>-62.336394</x:v>
      </x:c>
      <x:c r="N1595" s="25" t="str">
        <x:v>2026-08-15</x:v>
      </x:c>
    </x:row>
    <x:row r="1596">
      <x:c r="A1596" s="25" t="str">
        <x:v>CA-1598</x:v>
      </x:c>
      <x:c r="B1596" s="25" t="str">
        <x:v>CA-C1368</x:v>
      </x:c>
      <x:c r="C1596" s="25" t="n">
        <x:v>23176</x:v>
      </x:c>
      <x:c r="D1596" s="25" t="n">
        <x:v>23255</x:v>
      </x:c>
      <x:c r="E1596" s="25" t="str">
        <x:v>St. Felix Golf &amp; Country Club</x:v>
      </x:c>
      <x:c r="F1596" s="25"/>
      <x:c r="G1596" s="25" t="n">
        <x:v>162419</x:v>
      </x:c>
      <x:c r="H1596" s="25" t="str">
        <x:v>BLUE</x:v>
      </x:c>
      <x:c r="I1596" s="25" t="str">
        <x:v>https://api.golfcanada.ca/api/v1/facilities/23176</x:v>
      </x:c>
      <x:c r="J1596" s="25"/>
      <x:c r="K1596" s="25"/>
      <x:c r="L1596" s="25" t="n">
        <x:v>46.9106</x:v>
      </x:c>
      <x:c r="M1596" s="25" t="n">
        <x:v>-64.0278</x:v>
      </x:c>
      <x:c r="N1596" s="25" t="str">
        <x:v>2026-08-15</x:v>
      </x:c>
    </x:row>
    <x:row r="1597">
      <x:c r="A1597" s="25" t="str">
        <x:v>CA-1599</x:v>
      </x:c>
      <x:c r="B1597" s="25" t="str">
        <x:v>CA-C1369</x:v>
      </x:c>
      <x:c r="C1597" s="25" t="n">
        <x:v>19155</x:v>
      </x:c>
      <x:c r="D1597" s="25" t="n">
        <x:v>19155</x:v>
      </x:c>
      <x:c r="E1597" s="25" t="str">
        <x:v>Stanhope Golf &amp; Country Club</x:v>
      </x:c>
      <x:c r="F1597" s="25"/>
      <x:c r="G1597" s="25" t="n">
        <x:v>52502</x:v>
      </x:c>
      <x:c r="H1597" s="25" t="str">
        <x:v>Blue</x:v>
      </x:c>
      <x:c r="I1597" s="25" t="str">
        <x:v>https://api.golfcanada.ca/api/v1/facilities/19155</x:v>
      </x:c>
      <x:c r="J1597" s="25" t="str">
        <x:v>relation/15429242</x:v>
      </x:c>
      <x:c r="K1597" s="25"/>
      <x:c r="L1597" s="25" t="n">
        <x:v>46.4114</x:v>
      </x:c>
      <x:c r="M1597" s="25" t="n">
        <x:v>-63.1153</x:v>
      </x:c>
      <x:c r="N1597" s="25" t="str">
        <x:v>2026-08-15</x:v>
      </x:c>
    </x:row>
    <x:row r="1598">
      <x:c r="A1598" s="25" t="str">
        <x:v>CA-1600</x:v>
      </x:c>
      <x:c r="B1598" s="25" t="str">
        <x:v>CA-C1370</x:v>
      </x:c>
      <x:c r="C1598" s="25" t="n">
        <x:v>19255</x:v>
      </x:c>
      <x:c r="D1598" s="25" t="n">
        <x:v>19255</x:v>
      </x:c>
      <x:c r="E1598" s="25" t="str">
        <x:v>Acton Vale (Club de golf) - Boise Valois</x:v>
      </x:c>
      <x:c r="F1598" s="25"/>
      <x:c r="G1598" s="25" t="n">
        <x:v>52743</x:v>
      </x:c>
      <x:c r="H1598" s="25" t="str">
        <x:v>Un</x:v>
      </x:c>
      <x:c r="I1598" s="25" t="str">
        <x:v>https://api.golfcanada.ca/api/v1/facilities/19255</x:v>
      </x:c>
      <x:c r="J1598" s="25"/>
      <x:c r="K1598" s="25"/>
      <x:c r="L1598" s="25" t="n">
        <x:v>45.6452</x:v>
      </x:c>
      <x:c r="M1598" s="25" t="n">
        <x:v>-72.6024</x:v>
      </x:c>
      <x:c r="N1598" s="25" t="str">
        <x:v>2026-08-15</x:v>
      </x:c>
    </x:row>
    <x:row r="1599">
      <x:c r="A1599" s="25" t="str">
        <x:v>CA-1601</x:v>
      </x:c>
      <x:c r="B1599" s="25" t="str">
        <x:v>CA-C1370</x:v>
      </x:c>
      <x:c r="C1599" s="25" t="n">
        <x:v>19255</x:v>
      </x:c>
      <x:c r="D1599" s="25" t="n">
        <x:v>19254</x:v>
      </x:c>
      <x:c r="E1599" s="25" t="str">
        <x:v>Acton Vale (Club de golf) - Boise Valois</x:v>
      </x:c>
      <x:c r="F1599" s="25" t="str">
        <x:v>Acton Vale (Club de golf) - Renne-Boise</x:v>
      </x:c>
      <x:c r="G1599" s="25" t="n">
        <x:v>52741</x:v>
      </x:c>
      <x:c r="H1599" s="25" t="str">
        <x:v>Un</x:v>
      </x:c>
      <x:c r="I1599" s="25" t="str">
        <x:v>https://api.golfcanada.ca/api/v1/facilities/19255</x:v>
      </x:c>
      <x:c r="J1599" s="25"/>
      <x:c r="K1599" s="25"/>
      <x:c r="L1599" s="25" t="n">
        <x:v>45.6452</x:v>
      </x:c>
      <x:c r="M1599" s="25" t="n">
        <x:v>-72.6024</x:v>
      </x:c>
      <x:c r="N1599" s="25" t="str">
        <x:v>2026-08-15</x:v>
      </x:c>
    </x:row>
    <x:row r="1600">
      <x:c r="A1600" s="25" t="str">
        <x:v>CA-1602</x:v>
      </x:c>
      <x:c r="B1600" s="25" t="str">
        <x:v>CA-C1370</x:v>
      </x:c>
      <x:c r="C1600" s="25" t="n">
        <x:v>19255</x:v>
      </x:c>
      <x:c r="D1600" s="25" t="n">
        <x:v>19253</x:v>
      </x:c>
      <x:c r="E1600" s="25" t="str">
        <x:v>Acton Vale (Club de golf) - Boise Valois</x:v>
      </x:c>
      <x:c r="F1600" s="25" t="str">
        <x:v>Acton Vale (Club de golf) - Valois-Renne</x:v>
      </x:c>
      <x:c r="G1600" s="25" t="n">
        <x:v>52739</x:v>
      </x:c>
      <x:c r="H1600" s="25" t="str">
        <x:v>Un</x:v>
      </x:c>
      <x:c r="I1600" s="25" t="str">
        <x:v>https://api.golfcanada.ca/api/v1/facilities/19255</x:v>
      </x:c>
      <x:c r="J1600" s="25"/>
      <x:c r="K1600" s="25"/>
      <x:c r="L1600" s="25" t="n">
        <x:v>45.6452</x:v>
      </x:c>
      <x:c r="M1600" s="25" t="n">
        <x:v>-72.6024</x:v>
      </x:c>
      <x:c r="N1600" s="25" t="str">
        <x:v>2026-08-15</x:v>
      </x:c>
    </x:row>
    <x:row r="1601">
      <x:c r="A1601" s="25" t="str">
        <x:v>CA-1603</x:v>
      </x:c>
      <x:c r="B1601" s="25" t="str">
        <x:v>CA-C1371</x:v>
      </x:c>
      <x:c r="C1601" s="25" t="n">
        <x:v>21021</x:v>
      </x:c>
      <x:c r="D1601" s="25" t="n">
        <x:v>21129</x:v>
      </x:c>
      <x:c r="E1601" s="25" t="str">
        <x:v>Algonquin (Club de Golf)</x:v>
      </x:c>
      <x:c r="F1601" s="25"/>
      <x:c r="G1601" s="25" t="n">
        <x:v>166404</x:v>
      </x:c>
      <x:c r="H1601" s="25" t="str">
        <x:v>Bleu</x:v>
      </x:c>
      <x:c r="I1601" s="25" t="str">
        <x:v>https://api.golfcanada.ca/api/v1/facilities/21021</x:v>
      </x:c>
      <x:c r="J1601" s="25" t="str">
        <x:v>relation/14029073</x:v>
      </x:c>
      <x:c r="K1601" s="25"/>
      <x:c r="L1601" s="25" t="n">
        <x:v>46.272461</x:v>
      </x:c>
      <x:c r="M1601" s="25" t="n">
        <x:v>-76.005993</x:v>
      </x:c>
      <x:c r="N1601" s="25" t="str">
        <x:v>2026-08-15</x:v>
      </x:c>
    </x:row>
    <x:row r="1602">
      <x:c r="A1602" s="25" t="str">
        <x:v>CA-1604</x:v>
      </x:c>
      <x:c r="B1602" s="25" t="str">
        <x:v>CA-C1372</x:v>
      </x:c>
      <x:c r="C1602" s="25" t="n">
        <x:v>19180</x:v>
      </x:c>
      <x:c r="D1602" s="25" t="n">
        <x:v>19180</x:v>
      </x:c>
      <x:c r="E1602" s="25" t="str">
        <x:v>Alpin (Club de golf)</x:v>
      </x:c>
      <x:c r="F1602" s="25"/>
      <x:c r="G1602" s="25" t="n">
        <x:v>52569</x:v>
      </x:c>
      <x:c r="H1602" s="25" t="str">
        <x:v>Bleu</x:v>
      </x:c>
      <x:c r="I1602" s="25" t="str">
        <x:v>https://api.golfcanada.ca/api/v1/facilities/19180</x:v>
      </x:c>
      <x:c r="J1602" s="25" t="str">
        <x:v>way/103896949</x:v>
      </x:c>
      <x:c r="K1602" s="25"/>
      <x:c r="L1602" s="25" t="n">
        <x:v>46.992</x:v>
      </x:c>
      <x:c r="M1602" s="25" t="n">
        <x:v>-71.204</x:v>
      </x:c>
      <x:c r="N1602" s="25" t="str">
        <x:v>2026-08-15</x:v>
      </x:c>
    </x:row>
    <x:row r="1603">
      <x:c r="A1603" s="25" t="str">
        <x:v>CA-1605</x:v>
      </x:c>
      <x:c r="B1603" s="25" t="str">
        <x:v>CA-C1373</x:v>
      </x:c>
      <x:c r="C1603" s="25" t="n">
        <x:v>19179</x:v>
      </x:c>
      <x:c r="D1603" s="25" t="n">
        <x:v>19179</x:v>
      </x:c>
      <x:c r="E1603" s="25" t="str">
        <x:v>Arundel Golf &amp; Country Club</x:v>
      </x:c>
      <x:c r="F1603" s="25"/>
      <x:c r="G1603" s="25" t="n">
        <x:v>52565</x:v>
      </x:c>
      <x:c r="H1603" s="25" t="str">
        <x:v>Bleu</x:v>
      </x:c>
      <x:c r="I1603" s="25" t="str">
        <x:v>https://api.golfcanada.ca/api/v1/facilities/19179</x:v>
      </x:c>
      <x:c r="J1603" s="25" t="str">
        <x:v>node/13835575711</x:v>
      </x:c>
      <x:c r="K1603" s="25"/>
      <x:c r="L1603" s="25" t="n">
        <x:v>45.9795</x:v>
      </x:c>
      <x:c r="M1603" s="25" t="n">
        <x:v>-74.621</x:v>
      </x:c>
      <x:c r="N1603" s="25" t="str">
        <x:v>2026-08-15</x:v>
      </x:c>
    </x:row>
    <x:row r="1604">
      <x:c r="A1604" s="25" t="str">
        <x:v>CA-1606</x:v>
      </x:c>
      <x:c r="B1604" s="25" t="str">
        <x:v>CA-C1374</x:v>
      </x:c>
      <x:c r="C1604" s="25" t="n">
        <x:v>20451</x:v>
      </x:c>
      <x:c r="D1604" s="25" t="n">
        <x:v>19554</x:v>
      </x:c>
      <x:c r="E1604" s="25" t="str">
        <x:v>Atlantide (Club de golf)</x:v>
      </x:c>
      <x:c r="F1604" s="25" t="str">
        <x:v>Atlantide (Club de golf) - Atlantide</x:v>
      </x:c>
      <x:c r="G1604" s="25" t="n">
        <x:v>53433</x:v>
      </x:c>
      <x:c r="H1604" s="25" t="str">
        <x:v>Noir</x:v>
      </x:c>
      <x:c r="I1604" s="25" t="str">
        <x:v>https://api.golfcanada.ca/api/v1/facilities/20451</x:v>
      </x:c>
      <x:c r="J1604" s="25"/>
      <x:c r="K1604" s="25"/>
      <x:c r="L1604" s="25" t="n">
        <x:v>45.366213</x:v>
      </x:c>
      <x:c r="M1604" s="25" t="n">
        <x:v>-73.867521</x:v>
      </x:c>
      <x:c r="N1604" s="25" t="str">
        <x:v>2026-08-15</x:v>
      </x:c>
    </x:row>
    <x:row r="1605">
      <x:c r="A1605" s="25" t="str">
        <x:v>CA-1607</x:v>
      </x:c>
      <x:c r="B1605" s="25" t="str">
        <x:v>CA-C1374</x:v>
      </x:c>
      <x:c r="C1605" s="25" t="n">
        <x:v>20451</x:v>
      </x:c>
      <x:c r="D1605" s="25" t="n">
        <x:v>20451</x:v>
      </x:c>
      <x:c r="E1605" s="25" t="str">
        <x:v>Atlantide (Club de golf)</x:v>
      </x:c>
      <x:c r="F1605" s="25" t="str">
        <x:v>Atlantide (Club de Golf) - Don Quichotte</x:v>
      </x:c>
      <x:c r="G1605" s="25" t="n">
        <x:v>56861</x:v>
      </x:c>
      <x:c r="H1605" s="25" t="str">
        <x:v>Bleu</x:v>
      </x:c>
      <x:c r="I1605" s="25" t="str">
        <x:v>https://api.golfcanada.ca/api/v1/facilities/20451</x:v>
      </x:c>
      <x:c r="J1605" s="25"/>
      <x:c r="K1605" s="25"/>
      <x:c r="L1605" s="25" t="n">
        <x:v>45.366213</x:v>
      </x:c>
      <x:c r="M1605" s="25" t="n">
        <x:v>-73.867521</x:v>
      </x:c>
      <x:c r="N1605" s="25" t="str">
        <x:v>2026-08-15</x:v>
      </x:c>
    </x:row>
    <x:row r="1606">
      <x:c r="A1606" s="25" t="str">
        <x:v>CA-1608</x:v>
      </x:c>
      <x:c r="B1606" s="25" t="str">
        <x:v>CA-C1375</x:v>
      </x:c>
      <x:c r="C1606" s="25" t="n">
        <x:v>19172</x:v>
      </x:c>
      <x:c r="D1606" s="25" t="n">
        <x:v>25812</x:v>
      </x:c>
      <x:c r="E1606" s="25" t="str">
        <x:v>Auberge &amp; Club de golf Héritage</x:v>
      </x:c>
      <x:c r="F1606" s="25" t="str">
        <x:v>Auberge et club de golf  Heritage</x:v>
      </x:c>
      <x:c r="G1606" s="25" t="n">
        <x:v>190302</x:v>
      </x:c>
      <x:c r="H1606" s="25" t="str">
        <x:v>Bleu</x:v>
      </x:c>
      <x:c r="I1606" s="25" t="str">
        <x:v>https://api.golfcanada.ca/api/v1/facilities/19172</x:v>
      </x:c>
      <x:c r="J1606" s="25"/>
      <x:c r="K1606" s="25"/>
      <x:c r="L1606" s="25" t="n">
        <x:v>45.4692</x:v>
      </x:c>
      <x:c r="M1606" s="25" t="n">
        <x:v>-74.0853</x:v>
      </x:c>
      <x:c r="N1606" s="25" t="str">
        <x:v>2026-08-15</x:v>
      </x:c>
    </x:row>
    <x:row r="1607">
      <x:c r="A1607" s="25" t="str">
        <x:v>CA-1609</x:v>
      </x:c>
      <x:c r="B1607" s="25" t="str">
        <x:v>CA-C1376</x:v>
      </x:c>
      <x:c r="C1607" s="25" t="n">
        <x:v>19293</x:v>
      </x:c>
      <x:c r="D1607" s="25" t="n">
        <x:v>19293</x:v>
      </x:c>
      <x:c r="E1607" s="25" t="str">
        <x:v>Auberivière (Club de golf L')</x:v>
      </x:c>
      <x:c r="F1607" s="25"/>
      <x:c r="G1607" s="25" t="n">
        <x:v>52842</x:v>
      </x:c>
      <x:c r="H1607" s="25" t="str">
        <x:v>Bleu</x:v>
      </x:c>
      <x:c r="I1607" s="25" t="str">
        <x:v>https://api.golfcanada.ca/api/v1/facilities/19293</x:v>
      </x:c>
      <x:c r="J1607" s="25" t="str">
        <x:v>way/1076688768</x:v>
      </x:c>
      <x:c r="K1607" s="25"/>
      <x:c r="L1607" s="25" t="n">
        <x:v>46.762899</x:v>
      </x:c>
      <x:c r="M1607" s="25" t="n">
        <x:v>-71.188359</x:v>
      </x:c>
      <x:c r="N1607" s="25" t="str">
        <x:v>2026-08-15</x:v>
      </x:c>
    </x:row>
    <x:row r="1608">
      <x:c r="A1608" s="25" t="str">
        <x:v>CA-1610</x:v>
      </x:c>
      <x:c r="B1608" s="25" t="str">
        <x:v>CA-C1377</x:v>
      </x:c>
      <x:c r="C1608" s="25" t="n">
        <x:v>19292</x:v>
      </x:c>
      <x:c r="D1608" s="25" t="n">
        <x:v>19292</x:v>
      </x:c>
      <x:c r="E1608" s="25" t="str">
        <x:v>Baie Saint-Paul (Club de golf)</x:v>
      </x:c>
      <x:c r="F1608" s="25"/>
      <x:c r="G1608" s="25" t="n">
        <x:v>52839</x:v>
      </x:c>
      <x:c r="H1608" s="25" t="str">
        <x:v>Bleu</x:v>
      </x:c>
      <x:c r="I1608" s="25" t="str">
        <x:v>https://api.golfcanada.ca/api/v1/facilities/19292</x:v>
      </x:c>
      <x:c r="J1608" s="25"/>
      <x:c r="K1608" s="25"/>
      <x:c r="L1608" s="25" t="n">
        <x:v>47.446</x:v>
      </x:c>
      <x:c r="M1608" s="25" t="n">
        <x:v>-70.5286</x:v>
      </x:c>
      <x:c r="N1608" s="25" t="str">
        <x:v>2026-08-15</x:v>
      </x:c>
    </x:row>
    <x:row r="1609">
      <x:c r="A1609" s="25" t="str">
        <x:v>CA-1611</x:v>
      </x:c>
      <x:c r="B1609" s="25" t="str">
        <x:v>CA-C1378</x:v>
      </x:c>
      <x:c r="C1609" s="25" t="n">
        <x:v>21026</x:v>
      </x:c>
      <x:c r="D1609" s="25" t="n">
        <x:v>20445</x:v>
      </x:c>
      <x:c r="E1609" s="25" t="str">
        <x:v>Baie-Comeau (Club de Golf)</x:v>
      </x:c>
      <x:c r="F1609" s="25"/>
      <x:c r="G1609" s="25" t="n">
        <x:v>56830</x:v>
      </x:c>
      <x:c r="H1609" s="25" t="str">
        <x:v>Bleu</x:v>
      </x:c>
      <x:c r="I1609" s="25" t="str">
        <x:v>https://api.golfcanada.ca/api/v1/facilities/21026</x:v>
      </x:c>
      <x:c r="J1609" s="25" t="str">
        <x:v>way/1043277877</x:v>
      </x:c>
      <x:c r="K1609" s="25"/>
      <x:c r="L1609" s="25" t="n">
        <x:v>49.2051</x:v>
      </x:c>
      <x:c r="M1609" s="25" t="n">
        <x:v>-68.262</x:v>
      </x:c>
      <x:c r="N1609" s="25" t="str">
        <x:v>2026-08-15</x:v>
      </x:c>
    </x:row>
    <x:row r="1610">
      <x:c r="A1610" s="25" t="str">
        <x:v>CA-1612</x:v>
      </x:c>
      <x:c r="B1610" s="25" t="str">
        <x:v>CA-C1379</x:v>
      </x:c>
      <x:c r="C1610" s="25" t="n">
        <x:v>19552</x:v>
      </x:c>
      <x:c r="D1610" s="25" t="n">
        <x:v>19552</x:v>
      </x:c>
      <x:c r="E1610" s="25" t="str">
        <x:v>Balmoral (Club de golf)</x:v>
      </x:c>
      <x:c r="F1610" s="25"/>
      <x:c r="G1610" s="25" t="n">
        <x:v>53427</x:v>
      </x:c>
      <x:c r="H1610" s="25" t="str">
        <x:v>Noir</x:v>
      </x:c>
      <x:c r="I1610" s="25" t="str">
        <x:v>https://api.golfcanada.ca/api/v1/facilities/19552</x:v>
      </x:c>
      <x:c r="J1610" s="25" t="str">
        <x:v>way/379500320</x:v>
      </x:c>
      <x:c r="K1610" s="25"/>
      <x:c r="L1610" s="25" t="n">
        <x:v>45.8923</x:v>
      </x:c>
      <x:c r="M1610" s="25" t="n">
        <x:v>-74.2242</x:v>
      </x:c>
      <x:c r="N1610" s="25" t="str">
        <x:v>2026-08-15</x:v>
      </x:c>
    </x:row>
    <x:row r="1611">
      <x:c r="A1611" s="25" t="str">
        <x:v>CA-1613</x:v>
      </x:c>
      <x:c r="B1611" s="25" t="str">
        <x:v>CA-C1380</x:v>
      </x:c>
      <x:c r="C1611" s="25" t="n">
        <x:v>19275</x:v>
      </x:c>
      <x:c r="D1611" s="25" t="n">
        <x:v>19275</x:v>
      </x:c>
      <x:c r="E1611" s="25" t="str">
        <x:v>Base de Roc (Club de golf)</x:v>
      </x:c>
      <x:c r="F1611" s="25"/>
      <x:c r="G1611" s="25" t="n">
        <x:v>52791</x:v>
      </x:c>
      <x:c r="H1611" s="25" t="str">
        <x:v>Bleu</x:v>
      </x:c>
      <x:c r="I1611" s="25" t="str">
        <x:v>https://api.golfcanada.ca/api/v1/facilities/19275</x:v>
      </x:c>
      <x:c r="J1611" s="25" t="str">
        <x:v>way/413631356</x:v>
      </x:c>
      <x:c r="K1611" s="25"/>
      <x:c r="L1611" s="25" t="n">
        <x:v>45.9901</x:v>
      </x:c>
      <x:c r="M1611" s="25" t="n">
        <x:v>-73.3923</x:v>
      </x:c>
      <x:c r="N1611" s="25" t="str">
        <x:v>2026-08-15</x:v>
      </x:c>
    </x:row>
    <x:row r="1612">
      <x:c r="A1612" s="25" t="str">
        <x:v>CA-1614</x:v>
      </x:c>
      <x:c r="B1612" s="25" t="str">
        <x:v>CA-C1381</x:v>
      </x:c>
      <x:c r="C1612" s="25" t="n">
        <x:v>19236</x:v>
      </x:c>
      <x:c r="D1612" s="25" t="n">
        <x:v>19236</x:v>
      </x:c>
      <x:c r="E1612" s="25" t="str">
        <x:v>Beaconsfield Golf Club</x:v>
      </x:c>
      <x:c r="F1612" s="25"/>
      <x:c r="G1612" s="25" t="n">
        <x:v>52694</x:v>
      </x:c>
      <x:c r="H1612" s="25" t="str">
        <x:v>Red</x:v>
      </x:c>
      <x:c r="I1612" s="25" t="str">
        <x:v>https://api.golfcanada.ca/api/v1/facilities/19236</x:v>
      </x:c>
      <x:c r="J1612" s="25" t="str">
        <x:v>way/11393236</x:v>
      </x:c>
      <x:c r="K1612" s="25" t="str">
        <x:v>https://www.beaconsfieldgolfclub.ca/</x:v>
      </x:c>
      <x:c r="L1612" s="25" t="n">
        <x:v>45.4356</x:v>
      </x:c>
      <x:c r="M1612" s="25" t="n">
        <x:v>-73.829</x:v>
      </x:c>
      <x:c r="N1612" s="25" t="str">
        <x:v>2026-08-15</x:v>
      </x:c>
    </x:row>
    <x:row r="1613">
      <x:c r="A1613" s="25" t="str">
        <x:v>CA-1615</x:v>
      </x:c>
      <x:c r="B1613" s="25" t="str">
        <x:v>CA-C1382</x:v>
      </x:c>
      <x:c r="C1613" s="25" t="n">
        <x:v>19528</x:v>
      </x:c>
      <x:c r="D1613" s="25" t="n">
        <x:v>19529</x:v>
      </x:c>
      <x:c r="E1613" s="25" t="str">
        <x:v>Beattie (Club de golf)</x:v>
      </x:c>
      <x:c r="F1613" s="25"/>
      <x:c r="G1613" s="25" t="n">
        <x:v>57035</x:v>
      </x:c>
      <x:c r="H1613" s="25" t="str">
        <x:v>Bleu</x:v>
      </x:c>
      <x:c r="I1613" s="25" t="str">
        <x:v>https://api.golfcanada.ca/api/v1/facilities/19528</x:v>
      </x:c>
      <x:c r="J1613" s="25"/>
      <x:c r="K1613" s="25"/>
      <x:c r="L1613" s="25" t="n">
        <x:v>48.8138</x:v>
      </x:c>
      <x:c r="M1613" s="25" t="n">
        <x:v>-79.2047</x:v>
      </x:c>
      <x:c r="N1613" s="25" t="str">
        <x:v>2026-08-15</x:v>
      </x:c>
    </x:row>
    <x:row r="1614">
      <x:c r="A1614" s="25" t="str">
        <x:v>CA-1616</x:v>
      </x:c>
      <x:c r="B1614" s="25" t="str">
        <x:v>CA-C1383</x:v>
      </x:c>
      <x:c r="C1614" s="25" t="n">
        <x:v>19178</x:v>
      </x:c>
      <x:c r="D1614" s="25" t="n">
        <x:v>19178</x:v>
      </x:c>
      <x:c r="E1614" s="25" t="str">
        <x:v>Beauceville (Club de golf)</x:v>
      </x:c>
      <x:c r="F1614" s="25"/>
      <x:c r="G1614" s="25" t="n">
        <x:v>52564</x:v>
      </x:c>
      <x:c r="H1614" s="25" t="str">
        <x:v>Bleu</x:v>
      </x:c>
      <x:c r="I1614" s="25" t="str">
        <x:v>https://api.golfcanada.ca/api/v1/facilities/19178</x:v>
      </x:c>
      <x:c r="J1614" s="25" t="str">
        <x:v>way/1287474592</x:v>
      </x:c>
      <x:c r="K1614" s="25"/>
      <x:c r="L1614" s="25" t="n">
        <x:v>46.2628</x:v>
      </x:c>
      <x:c r="M1614" s="25" t="n">
        <x:v>-70.7646</x:v>
      </x:c>
      <x:c r="N1614" s="25" t="str">
        <x:v>2026-08-15</x:v>
      </x:c>
    </x:row>
    <x:row r="1615">
      <x:c r="A1615" s="25" t="str">
        <x:v>CA-1617</x:v>
      </x:c>
      <x:c r="B1615" s="25" t="str">
        <x:v>CA-C1384</x:v>
      </x:c>
      <x:c r="C1615" s="25" t="n">
        <x:v>19375</x:v>
      </x:c>
      <x:c r="D1615" s="25" t="n">
        <x:v>19375</x:v>
      </x:c>
      <x:c r="E1615" s="25" t="str">
        <x:v>Belle Vue (Club de golf)</x:v>
      </x:c>
      <x:c r="F1615" s="25" t="str">
        <x:v>Belle Vue (Club de golf) (Le Belle Vue)</x:v>
      </x:c>
      <x:c r="G1615" s="25" t="n">
        <x:v>53019</x:v>
      </x:c>
      <x:c r="H1615" s="25" t="str">
        <x:v>Bleu</x:v>
      </x:c>
      <x:c r="I1615" s="25" t="str">
        <x:v>https://api.golfcanada.ca/api/v1/facilities/19375</x:v>
      </x:c>
      <x:c r="J1615" s="25" t="str">
        <x:v>way/129073661</x:v>
      </x:c>
      <x:c r="K1615" s="25"/>
      <x:c r="L1615" s="25" t="n">
        <x:v>45.3502</x:v>
      </x:c>
      <x:c r="M1615" s="25" t="n">
        <x:v>-73.7958</x:v>
      </x:c>
      <x:c r="N1615" s="25" t="str">
        <x:v>2026-08-15</x:v>
      </x:c>
    </x:row>
    <x:row r="1616">
      <x:c r="A1616" s="25" t="str">
        <x:v>CA-1618</x:v>
      </x:c>
      <x:c r="B1616" s="25" t="str">
        <x:v>CA-C1384</x:v>
      </x:c>
      <x:c r="C1616" s="25" t="n">
        <x:v>19375</x:v>
      </x:c>
      <x:c r="D1616" s="25" t="n">
        <x:v>25505</x:v>
      </x:c>
      <x:c r="E1616" s="25" t="str">
        <x:v>Belle Vue (Club de golf)</x:v>
      </x:c>
      <x:c r="F1616" s="25" t="str">
        <x:v>Belle Vue (Club de golf) (Woodlands)</x:v>
      </x:c>
      <x:c r="G1616" s="25" t="n">
        <x:v>185985</x:v>
      </x:c>
      <x:c r="H1616" s="25" t="str">
        <x:v>Bleu</x:v>
      </x:c>
      <x:c r="I1616" s="25" t="str">
        <x:v>https://api.golfcanada.ca/api/v1/facilities/19375</x:v>
      </x:c>
      <x:c r="J1616" s="25" t="str">
        <x:v>way/129073661</x:v>
      </x:c>
      <x:c r="K1616" s="25"/>
      <x:c r="L1616" s="25" t="n">
        <x:v>45.3502</x:v>
      </x:c>
      <x:c r="M1616" s="25" t="n">
        <x:v>-73.7958</x:v>
      </x:c>
      <x:c r="N1616" s="25" t="str">
        <x:v>2026-08-15</x:v>
      </x:c>
    </x:row>
    <x:row r="1617">
      <x:c r="A1617" s="25" t="str">
        <x:v>CA-1619</x:v>
      </x:c>
      <x:c r="B1617" s="25" t="str">
        <x:v>CA-C1385</x:v>
      </x:c>
      <x:c r="C1617" s="25" t="n">
        <x:v>19386</x:v>
      </x:c>
      <x:c r="D1617" s="25" t="n">
        <x:v>19386</x:v>
      </x:c>
      <x:c r="E1617" s="25" t="str">
        <x:v>Bellechasse (Club de golf)</x:v>
      </x:c>
      <x:c r="F1617" s="25"/>
      <x:c r="G1617" s="25" t="n">
        <x:v>53044</x:v>
      </x:c>
      <x:c r="H1617" s="25" t="str">
        <x:v>Bleu</x:v>
      </x:c>
      <x:c r="I1617" s="25" t="str">
        <x:v>https://api.golfcanada.ca/api/v1/facilities/19386</x:v>
      </x:c>
      <x:c r="J1617" s="25" t="str">
        <x:v>way/104074803</x:v>
      </x:c>
      <x:c r="K1617" s="25"/>
      <x:c r="L1617" s="25" t="n">
        <x:v>46.6213</x:v>
      </x:c>
      <x:c r="M1617" s="25" t="n">
        <x:v>-70.6989</x:v>
      </x:c>
      <x:c r="N1617" s="25" t="str">
        <x:v>2026-08-15</x:v>
      </x:c>
    </x:row>
    <x:row r="1618">
      <x:c r="A1618" s="25" t="str">
        <x:v>CA-1620</x:v>
      </x:c>
      <x:c r="B1618" s="25" t="str">
        <x:v>CA-C1386</x:v>
      </x:c>
      <x:c r="C1618" s="25" t="n">
        <x:v>19336</x:v>
      </x:c>
      <x:c r="D1618" s="25" t="n">
        <x:v>19336</x:v>
      </x:c>
      <x:c r="E1618" s="25" t="str">
        <x:v>Beloeil (Club de golf)</x:v>
      </x:c>
      <x:c r="F1618" s="25" t="str">
        <x:v>Beloeil (Club de golf de)</x:v>
      </x:c>
      <x:c r="G1618" s="25" t="n">
        <x:v>52949</x:v>
      </x:c>
      <x:c r="H1618" s="25" t="str">
        <x:v>Noir</x:v>
      </x:c>
      <x:c r="I1618" s="25" t="str">
        <x:v>https://api.golfcanada.ca/api/v1/facilities/19336</x:v>
      </x:c>
      <x:c r="J1618" s="25" t="str">
        <x:v>way/45156903</x:v>
      </x:c>
      <x:c r="K1618" s="25"/>
      <x:c r="L1618" s="25" t="n">
        <x:v>45.5597</x:v>
      </x:c>
      <x:c r="M1618" s="25" t="n">
        <x:v>-73.2117</x:v>
      </x:c>
      <x:c r="N1618" s="25" t="str">
        <x:v>2026-08-15</x:v>
      </x:c>
    </x:row>
    <x:row r="1619">
      <x:c r="A1619" s="25" t="str">
        <x:v>CA-1621</x:v>
      </x:c>
      <x:c r="B1619" s="25" t="str">
        <x:v>CA-C1387</x:v>
      </x:c>
      <x:c r="C1619" s="25" t="n">
        <x:v>19500</x:v>
      </x:c>
      <x:c r="D1619" s="25" t="n">
        <x:v>19500</x:v>
      </x:c>
      <x:c r="E1619" s="25" t="str">
        <x:v>Belvédère (Club Sports)</x:v>
      </x:c>
      <x:c r="F1619" s="25"/>
      <x:c r="G1619" s="25" t="n">
        <x:v>53304</x:v>
      </x:c>
      <x:c r="H1619" s="25" t="str">
        <x:v>Or</x:v>
      </x:c>
      <x:c r="I1619" s="25" t="str">
        <x:v>https://api.golfcanada.ca/api/v1/facilities/19500</x:v>
      </x:c>
      <x:c r="J1619" s="25" t="str">
        <x:v>way/1357861007</x:v>
      </x:c>
      <x:c r="K1619" s="25"/>
      <x:c r="L1619" s="25" t="n">
        <x:v>48.0911</x:v>
      </x:c>
      <x:c r="M1619" s="25" t="n">
        <x:v>-77.7993</x:v>
      </x:c>
      <x:c r="N1619" s="25" t="str">
        <x:v>2026-08-15</x:v>
      </x:c>
    </x:row>
    <x:row r="1620">
      <x:c r="A1620" s="25" t="str">
        <x:v>CA-1622</x:v>
      </x:c>
      <x:c r="B1620" s="25" t="str">
        <x:v>CA-C1388</x:v>
      </x:c>
      <x:c r="C1620" s="25" t="n">
        <x:v>19252</x:v>
      </x:c>
      <x:c r="D1620" s="25" t="n">
        <x:v>19252</x:v>
      </x:c>
      <x:c r="E1620" s="25" t="str">
        <x:v>Bic sur Mer</x:v>
      </x:c>
      <x:c r="F1620" s="25"/>
      <x:c r="G1620" s="25" t="n">
        <x:v>52737</x:v>
      </x:c>
      <x:c r="H1620" s="25" t="str">
        <x:v>Bleu</x:v>
      </x:c>
      <x:c r="I1620" s="25" t="str">
        <x:v>https://api.golfcanada.ca/api/v1/facilities/19252</x:v>
      </x:c>
      <x:c r="J1620" s="25"/>
      <x:c r="K1620" s="25"/>
      <x:c r="L1620" s="25" t="n">
        <x:v>48.3758</x:v>
      </x:c>
      <x:c r="M1620" s="25" t="n">
        <x:v>-68.7137</x:v>
      </x:c>
      <x:c r="N1620" s="25" t="str">
        <x:v>2026-08-15</x:v>
      </x:c>
    </x:row>
    <x:row r="1621">
      <x:c r="A1621" s="25" t="str">
        <x:v>CA-1623</x:v>
      </x:c>
      <x:c r="B1621" s="25" t="str">
        <x:v>CA-C1389</x:v>
      </x:c>
      <x:c r="C1621" s="25" t="n">
        <x:v>19290</x:v>
      </x:c>
      <x:c r="D1621" s="25" t="n">
        <x:v>19290</x:v>
      </x:c>
      <x:c r="E1621" s="25" t="str">
        <x:v>Blainvillier (Club de golf Le)</x:v>
      </x:c>
      <x:c r="F1621" s="25" t="str">
        <x:v>Blainvillier (Club de golf Le) - Heritage</x:v>
      </x:c>
      <x:c r="G1621" s="25" t="n">
        <x:v>52834</x:v>
      </x:c>
      <x:c r="H1621" s="25" t="str">
        <x:v>Or</x:v>
      </x:c>
      <x:c r="I1621" s="25" t="str">
        <x:v>https://api.golfcanada.ca/api/v1/facilities/19290</x:v>
      </x:c>
      <x:c r="J1621" s="25" t="str">
        <x:v>relation/5593990</x:v>
      </x:c>
      <x:c r="K1621" s="25"/>
      <x:c r="L1621" s="25" t="n">
        <x:v>45.7158</x:v>
      </x:c>
      <x:c r="M1621" s="25" t="n">
        <x:v>-73.8702</x:v>
      </x:c>
      <x:c r="N1621" s="25" t="str">
        <x:v>2026-08-15</x:v>
      </x:c>
    </x:row>
    <x:row r="1622">
      <x:c r="A1622" s="25" t="str">
        <x:v>CA-1624</x:v>
      </x:c>
      <x:c r="B1622" s="25" t="str">
        <x:v>CA-C1389</x:v>
      </x:c>
      <x:c r="C1622" s="25" t="n">
        <x:v>19290</x:v>
      </x:c>
      <x:c r="D1622" s="25" t="n">
        <x:v>19291</x:v>
      </x:c>
      <x:c r="E1622" s="25" t="str">
        <x:v>Blainvillier (Club de golf Le)</x:v>
      </x:c>
      <x:c r="F1622" s="25" t="str">
        <x:v>Blainvillier (Club de golf Le) - Royal</x:v>
      </x:c>
      <x:c r="G1622" s="25" t="n">
        <x:v>52837</x:v>
      </x:c>
      <x:c r="H1622" s="25" t="str">
        <x:v>Or</x:v>
      </x:c>
      <x:c r="I1622" s="25" t="str">
        <x:v>https://api.golfcanada.ca/api/v1/facilities/19290</x:v>
      </x:c>
      <x:c r="J1622" s="25" t="str">
        <x:v>relation/5593990</x:v>
      </x:c>
      <x:c r="K1622" s="25"/>
      <x:c r="L1622" s="25" t="n">
        <x:v>45.7158</x:v>
      </x:c>
      <x:c r="M1622" s="25" t="n">
        <x:v>-73.8702</x:v>
      </x:c>
      <x:c r="N1622" s="25" t="str">
        <x:v>2026-08-15</x:v>
      </x:c>
    </x:row>
    <x:row r="1623">
      <x:c r="A1623" s="25" t="str">
        <x:v>CA-1625</x:v>
      </x:c>
      <x:c r="B1623" s="25" t="str">
        <x:v>CA-C1390</x:v>
      </x:c>
      <x:c r="C1623" s="25" t="n">
        <x:v>19274</x:v>
      </x:c>
      <x:c r="D1623" s="25" t="n">
        <x:v>19274</x:v>
      </x:c>
      <x:c r="E1623" s="25" t="str">
        <x:v>Bois-Francs (Club de golf des)</x:v>
      </x:c>
      <x:c r="F1623" s="25"/>
      <x:c r="G1623" s="25" t="n">
        <x:v>52789</x:v>
      </x:c>
      <x:c r="H1623" s="25" t="str">
        <x:v>Or</x:v>
      </x:c>
      <x:c r="I1623" s="25" t="str">
        <x:v>https://api.golfcanada.ca/api/v1/facilities/19274</x:v>
      </x:c>
      <x:c r="J1623" s="25" t="str">
        <x:v>way/470829089</x:v>
      </x:c>
      <x:c r="K1623" s="25"/>
      <x:c r="L1623" s="25" t="n">
        <x:v>46.2159</x:v>
      </x:c>
      <x:c r="M1623" s="25" t="n">
        <x:v>-71.9372</x:v>
      </x:c>
      <x:c r="N1623" s="25" t="str">
        <x:v>2026-08-15</x:v>
      </x:c>
    </x:row>
    <x:row r="1624">
      <x:c r="A1624" s="25" t="str">
        <x:v>CA-1626</x:v>
      </x:c>
      <x:c r="B1624" s="25" t="str">
        <x:v>CA-C1391</x:v>
      </x:c>
      <x:c r="C1624" s="25" t="n">
        <x:v>25907</x:v>
      </x:c>
      <x:c r="D1624" s="25" t="n">
        <x:v>25818</x:v>
      </x:c>
      <x:c r="E1624" s="25" t="str">
        <x:v>Boisés de Joly 2020 (Club de Golf Les)</x:v>
      </x:c>
      <x:c r="F1624" s="25"/>
      <x:c r="G1624" s="25" t="n">
        <x:v>223684</x:v>
      </x:c>
      <x:c r="H1624" s="25" t="str">
        <x:v>Noir</x:v>
      </x:c>
      <x:c r="I1624" s="25" t="str">
        <x:v>https://api.golfcanada.ca/api/v1/facilities/25907</x:v>
      </x:c>
      <x:c r="J1624" s="25"/>
      <x:c r="K1624" s="25"/>
      <x:c r="L1624" s="25" t="n">
        <x:v>46.481965</x:v>
      </x:c>
      <x:c r="M1624" s="25" t="n">
        <x:v>-71.663829</x:v>
      </x:c>
      <x:c r="N1624" s="25" t="str">
        <x:v>2026-08-15</x:v>
      </x:c>
    </x:row>
    <x:row r="1625">
      <x:c r="A1625" s="25" t="str">
        <x:v>CA-1627</x:v>
      </x:c>
      <x:c r="B1625" s="25" t="str">
        <x:v>CA-C1392</x:v>
      </x:c>
      <x:c r="C1625" s="25" t="n">
        <x:v>19448</x:v>
      </x:c>
      <x:c r="D1625" s="25" t="n">
        <x:v>19448</x:v>
      </x:c>
      <x:c r="E1625" s="25" t="str">
        <x:v>Boucherville (Club de golf)</x:v>
      </x:c>
      <x:c r="F1625" s="25"/>
      <x:c r="G1625" s="25" t="n">
        <x:v>53193</x:v>
      </x:c>
      <x:c r="H1625" s="25" t="str">
        <x:v>Bleu</x:v>
      </x:c>
      <x:c r="I1625" s="25" t="str">
        <x:v>https://api.golfcanada.ca/api/v1/facilities/19448</x:v>
      </x:c>
      <x:c r="J1625" s="25" t="str">
        <x:v>way/41647157</x:v>
      </x:c>
      <x:c r="K1625" s="25"/>
      <x:c r="L1625" s="25" t="n">
        <x:v>45.5853</x:v>
      </x:c>
      <x:c r="M1625" s="25" t="n">
        <x:v>-73.4434</x:v>
      </x:c>
      <x:c r="N1625" s="25" t="str">
        <x:v>2026-08-15</x:v>
      </x:c>
    </x:row>
    <x:row r="1626">
      <x:c r="A1626" s="25" t="str">
        <x:v>CA-1628</x:v>
      </x:c>
      <x:c r="B1626" s="25" t="str">
        <x:v>CA-C1393</x:v>
      </x:c>
      <x:c r="C1626" s="25" t="n">
        <x:v>19314</x:v>
      </x:c>
      <x:c r="D1626" s="25" t="n">
        <x:v>19314</x:v>
      </x:c>
      <x:c r="E1626" s="25" t="str">
        <x:v>Boule Rock (Club de golf)</x:v>
      </x:c>
      <x:c r="F1626" s="25"/>
      <x:c r="G1626" s="25" t="n">
        <x:v>52894</x:v>
      </x:c>
      <x:c r="H1626" s="25" t="str">
        <x:v>1</x:v>
      </x:c>
      <x:c r="I1626" s="25" t="str">
        <x:v>https://api.golfcanada.ca/api/v1/facilities/19314</x:v>
      </x:c>
      <x:c r="J1626" s="25" t="str">
        <x:v>relation/13668859</x:v>
      </x:c>
      <x:c r="K1626" s="25" t="str">
        <x:v>https://golfboulerock.com/</x:v>
      </x:c>
      <x:c r="L1626" s="25" t="n">
        <x:v>48.671</x:v>
      </x:c>
      <x:c r="M1626" s="25" t="n">
        <x:v>-67.9893</x:v>
      </x:c>
      <x:c r="N1626" s="25" t="str">
        <x:v>2026-08-15</x:v>
      </x:c>
    </x:row>
    <x:row r="1627">
      <x:c r="A1627" s="25" t="str">
        <x:v>CA-1629</x:v>
      </x:c>
      <x:c r="B1627" s="25" t="str">
        <x:v>CA-C1394</x:v>
      </x:c>
      <x:c r="C1627" s="25" t="n">
        <x:v>19289</x:v>
      </x:c>
      <x:c r="D1627" s="25" t="n">
        <x:v>19289</x:v>
      </x:c>
      <x:c r="E1627" s="25" t="str">
        <x:v>Braeside (Club de golf)</x:v>
      </x:c>
      <x:c r="F1627" s="25"/>
      <x:c r="G1627" s="25" t="n">
        <x:v>52831</x:v>
      </x:c>
      <x:c r="H1627" s="25" t="str">
        <x:v>Bleu</x:v>
      </x:c>
      <x:c r="I1627" s="25" t="str">
        <x:v>https://api.golfcanada.ca/api/v1/facilities/19289</x:v>
      </x:c>
      <x:c r="J1627" s="25"/>
      <x:c r="K1627" s="25"/>
      <x:c r="L1627" s="25" t="n">
        <x:v>45.437791</x:v>
      </x:c>
      <x:c r="M1627" s="25" t="n">
        <x:v>-73.961248</x:v>
      </x:c>
      <x:c r="N1627" s="25" t="str">
        <x:v>2026-08-15</x:v>
      </x:c>
    </x:row>
    <x:row r="1628">
      <x:c r="A1628" s="25" t="str">
        <x:v>CA-1630</x:v>
      </x:c>
      <x:c r="B1628" s="25" t="str">
        <x:v>CA-C1395</x:v>
      </x:c>
      <x:c r="C1628" s="25" t="n">
        <x:v>19213</x:v>
      </x:c>
      <x:c r="D1628" s="25" t="n">
        <x:v>19213</x:v>
      </x:c>
      <x:c r="E1628" s="25" t="str">
        <x:v>Buckingham (Club de golf)</x:v>
      </x:c>
      <x:c r="F1628" s="25"/>
      <x:c r="G1628" s="25" t="n">
        <x:v>52639</x:v>
      </x:c>
      <x:c r="H1628" s="25" t="str">
        <x:v>1</x:v>
      </x:c>
      <x:c r="I1628" s="25" t="str">
        <x:v>https://api.golfcanada.ca/api/v1/facilities/19213</x:v>
      </x:c>
      <x:c r="J1628" s="25" t="str">
        <x:v>relation/17237228</x:v>
      </x:c>
      <x:c r="K1628" s="25"/>
      <x:c r="L1628" s="25" t="n">
        <x:v>45.5976</x:v>
      </x:c>
      <x:c r="M1628" s="25" t="n">
        <x:v>-75.4122</x:v>
      </x:c>
      <x:c r="N1628" s="25" t="str">
        <x:v>2026-08-15</x:v>
      </x:c>
    </x:row>
    <x:row r="1629">
      <x:c r="A1629" s="25" t="str">
        <x:v>CA-1631</x:v>
      </x:c>
      <x:c r="B1629" s="25" t="str">
        <x:v>CA-C1396</x:v>
      </x:c>
      <x:c r="C1629" s="25" t="n">
        <x:v>21038</x:v>
      </x:c>
      <x:c r="D1629" s="25" t="n">
        <x:v>21146</x:v>
      </x:c>
      <x:c r="E1629" s="25" t="str">
        <x:v>Canton (Club de Golf)</x:v>
      </x:c>
      <x:c r="F1629" s="25"/>
      <x:c r="G1629" s="25" t="n">
        <x:v>86673</x:v>
      </x:c>
      <x:c r="H1629" s="25" t="str">
        <x:v>Bleu</x:v>
      </x:c>
      <x:c r="I1629" s="25" t="str">
        <x:v>https://api.golfcanada.ca/api/v1/facilities/21038</x:v>
      </x:c>
      <x:c r="J1629" s="25"/>
      <x:c r="K1629" s="25"/>
      <x:c r="L1629" s="25" t="n">
        <x:v>45.932367</x:v>
      </x:c>
      <x:c r="M1629" s="25" t="n">
        <x:v>-72.007501</x:v>
      </x:c>
      <x:c r="N1629" s="25" t="str">
        <x:v>2026-08-15</x:v>
      </x:c>
    </x:row>
    <x:row r="1630">
      <x:c r="A1630" s="25" t="str">
        <x:v>CA-1632</x:v>
      </x:c>
      <x:c r="B1630" s="25" t="str">
        <x:v>CA-C1397</x:v>
      </x:c>
      <x:c r="C1630" s="25" t="n">
        <x:v>19447</x:v>
      </x:c>
      <x:c r="D1630" s="25" t="n">
        <x:v>19447</x:v>
      </x:c>
      <x:c r="E1630" s="25" t="str">
        <x:v>Cap-Rouge (Club de golf)</x:v>
      </x:c>
      <x:c r="F1630" s="25"/>
      <x:c r="G1630" s="25" t="n">
        <x:v>53189</x:v>
      </x:c>
      <x:c r="H1630" s="25" t="str">
        <x:v>1</x:v>
      </x:c>
      <x:c r="I1630" s="25" t="str">
        <x:v>https://api.golfcanada.ca/api/v1/facilities/19447</x:v>
      </x:c>
      <x:c r="J1630" s="25" t="str">
        <x:v>way/101896369</x:v>
      </x:c>
      <x:c r="K1630" s="25"/>
      <x:c r="L1630" s="25" t="n">
        <x:v>46.739405</x:v>
      </x:c>
      <x:c r="M1630" s="25" t="n">
        <x:v>-71.364634</x:v>
      </x:c>
      <x:c r="N1630" s="25" t="str">
        <x:v>2026-08-15</x:v>
      </x:c>
    </x:row>
    <x:row r="1631">
      <x:c r="A1631" s="25" t="str">
        <x:v>CA-1633</x:v>
      </x:c>
      <x:c r="B1631" s="25" t="str">
        <x:v>CA-C1398</x:v>
      </x:c>
      <x:c r="C1631" s="25" t="n">
        <x:v>31854</x:v>
      </x:c>
      <x:c r="D1631" s="25" t="n">
        <x:v>32487</x:v>
      </x:c>
      <x:c r="E1631" s="25" t="str">
        <x:v>Carleton sur Mer (Club de golf de)</x:v>
      </x:c>
      <x:c r="F1631" s="25"/>
      <x:c r="G1631" s="25" t="n">
        <x:v>241244</x:v>
      </x:c>
      <x:c r="H1631" s="25" t="str">
        <x:v>Bleu</x:v>
      </x:c>
      <x:c r="I1631" s="25" t="str">
        <x:v>https://api.golfcanada.ca/api/v1/facilities/31854</x:v>
      </x:c>
      <x:c r="J1631" s="25" t="str">
        <x:v>way/608711136</x:v>
      </x:c>
      <x:c r="K1631" s="25"/>
      <x:c r="L1631" s="25" t="n">
        <x:v>48.0967</x:v>
      </x:c>
      <x:c r="M1631" s="25" t="n">
        <x:v>-66.0924</x:v>
      </x:c>
      <x:c r="N1631" s="25" t="str">
        <x:v>2026-08-15</x:v>
      </x:c>
    </x:row>
    <x:row r="1632">
      <x:c r="A1632" s="25" t="str">
        <x:v>CA-1634</x:v>
      </x:c>
      <x:c r="B1632" s="25" t="str">
        <x:v>CA-C1399</x:v>
      </x:c>
      <x:c r="C1632" s="25" t="n">
        <x:v>19876</x:v>
      </x:c>
      <x:c r="D1632" s="25" t="n">
        <x:v>19876</x:v>
      </x:c>
      <x:c r="E1632" s="25" t="str">
        <x:v>Cascade Golf &amp; Tennis Club</x:v>
      </x:c>
      <x:c r="F1632" s="25"/>
      <x:c r="G1632" s="25" t="n">
        <x:v>162050</x:v>
      </x:c>
      <x:c r="H1632" s="25" t="str">
        <x:v>Blue</x:v>
      </x:c>
      <x:c r="I1632" s="25" t="str">
        <x:v>https://api.golfcanada.ca/api/v1/facilities/19876</x:v>
      </x:c>
      <x:c r="J1632" s="25" t="str">
        <x:v>relation/18705087</x:v>
      </x:c>
      <x:c r="K1632" s="25"/>
      <x:c r="L1632" s="25" t="n">
        <x:v>48.6732</x:v>
      </x:c>
      <x:c r="M1632" s="25" t="n">
        <x:v>-67.9868</x:v>
      </x:c>
      <x:c r="N1632" s="25" t="str">
        <x:v>2026-08-15</x:v>
      </x:c>
    </x:row>
    <x:row r="1633">
      <x:c r="A1633" s="25" t="str">
        <x:v>CA-1635</x:v>
      </x:c>
      <x:c r="B1633" s="25" t="str">
        <x:v>CA-C1400</x:v>
      </x:c>
      <x:c r="C1633" s="25" t="n">
        <x:v>32142</x:v>
      </x:c>
      <x:c r="D1633" s="25" t="n">
        <x:v>19209</x:v>
      </x:c>
      <x:c r="E1633" s="25" t="str">
        <x:v>Caughnawaga Golf Club</x:v>
      </x:c>
      <x:c r="F1633" s="25"/>
      <x:c r="G1633" s="25" t="n">
        <x:v>215256</x:v>
      </x:c>
      <x:c r="H1633" s="25" t="str">
        <x:v>Black</x:v>
      </x:c>
      <x:c r="I1633" s="25" t="str">
        <x:v>https://api.golfcanada.ca/api/v1/facilities/32142</x:v>
      </x:c>
      <x:c r="J1633" s="25" t="str">
        <x:v>way/48332168</x:v>
      </x:c>
      <x:c r="K1633" s="25"/>
      <x:c r="L1633" s="25" t="n">
        <x:v>45.3882</x:v>
      </x:c>
      <x:c r="M1633" s="25" t="n">
        <x:v>-73.6655</x:v>
      </x:c>
      <x:c r="N1633" s="25" t="str">
        <x:v>2026-08-15</x:v>
      </x:c>
    </x:row>
    <x:row r="1634">
      <x:c r="A1634" s="25" t="str">
        <x:v>CA-1636</x:v>
      </x:c>
      <x:c r="B1634" s="25" t="str">
        <x:v>CA-C1401</x:v>
      </x:c>
      <x:c r="C1634" s="25" t="n">
        <x:v>32545</x:v>
      </x:c>
      <x:c r="D1634" s="25" t="n">
        <x:v>33145</x:v>
      </x:c>
      <x:c r="E1634" s="25" t="str">
        <x:v>Cèdres (Golf et plein air les)</x:v>
      </x:c>
      <x:c r="F1634" s="25"/>
      <x:c r="G1634" s="25"/>
      <x:c r="H1634" s="25"/>
      <x:c r="I1634" s="25" t="str">
        <x:v>https://api.golfcanada.ca/api/v1/facilities/32545</x:v>
      </x:c>
      <x:c r="J1634" s="25"/>
      <x:c r="K1634" s="25"/>
      <x:c r="L1634" s="25" t="n">
        <x:v>45.3611</x:v>
      </x:c>
      <x:c r="M1634" s="25" t="n">
        <x:v>-72.6693</x:v>
      </x:c>
      <x:c r="N1634" s="25" t="str">
        <x:v>2026-08-15</x:v>
      </x:c>
    </x:row>
    <x:row r="1635">
      <x:c r="A1635" s="25" t="str">
        <x:v>CA-1637</x:v>
      </x:c>
      <x:c r="B1635" s="25" t="str">
        <x:v>CA-C1402</x:v>
      </x:c>
      <x:c r="C1635" s="25" t="n">
        <x:v>19499</x:v>
      </x:c>
      <x:c r="D1635" s="25" t="n">
        <x:v>19499</x:v>
      </x:c>
      <x:c r="E1635" s="25" t="str">
        <x:v>Centre Castor</x:v>
      </x:c>
      <x:c r="F1635" s="25" t="str">
        <x:v>Castor (Club de golf)</x:v>
      </x:c>
      <x:c r="G1635" s="25" t="n">
        <x:v>53300</x:v>
      </x:c>
      <x:c r="H1635" s="25" t="str">
        <x:v>Bleu</x:v>
      </x:c>
      <x:c r="I1635" s="25" t="str">
        <x:v>https://api.golfcanada.ca/api/v1/facilities/19499</x:v>
      </x:c>
      <x:c r="J1635" s="25"/>
      <x:c r="K1635" s="25"/>
      <x:c r="L1635" s="25" t="n">
        <x:v>46.9102</x:v>
      </x:c>
      <x:c r="M1635" s="25" t="n">
        <x:v>-71.4604</x:v>
      </x:c>
      <x:c r="N1635" s="25" t="str">
        <x:v>2026-08-15</x:v>
      </x:c>
    </x:row>
    <x:row r="1636">
      <x:c r="A1636" s="25" t="str">
        <x:v>CA-1638</x:v>
      </x:c>
      <x:c r="B1636" s="25" t="str">
        <x:v>CA-C1403</x:v>
      </x:c>
      <x:c r="C1636" s="25" t="n">
        <x:v>17966</x:v>
      </x:c>
      <x:c r="D1636" s="25" t="n">
        <x:v>17966</x:v>
      </x:c>
      <x:c r="E1636" s="25" t="str">
        <x:v>Champêtre (Club de Golf Le)</x:v>
      </x:c>
      <x:c r="F1636" s="25" t="str">
        <x:v>Champêtre (Club de Golf)</x:v>
      </x:c>
      <x:c r="G1636" s="25" t="n">
        <x:v>49470</x:v>
      </x:c>
      <x:c r="H1636" s="25" t="str">
        <x:v>Or</x:v>
      </x:c>
      <x:c r="I1636" s="25" t="str">
        <x:v>https://api.golfcanada.ca/api/v1/facilities/17966</x:v>
      </x:c>
      <x:c r="J1636" s="25" t="str">
        <x:v>way/211359333</x:v>
      </x:c>
      <x:c r="K1636" s="25"/>
      <x:c r="L1636" s="25" t="n">
        <x:v>45.7962</x:v>
      </x:c>
      <x:c r="M1636" s="25" t="n">
        <x:v>-73.8585</x:v>
      </x:c>
      <x:c r="N1636" s="25" t="str">
        <x:v>2026-08-15</x:v>
      </x:c>
    </x:row>
    <x:row r="1637">
      <x:c r="A1637" s="25" t="str">
        <x:v>CA-1639</x:v>
      </x:c>
      <x:c r="B1637" s="25" t="str">
        <x:v>CA-C1404</x:v>
      </x:c>
      <x:c r="C1637" s="25" t="n">
        <x:v>19475</x:v>
      </x:c>
      <x:c r="D1637" s="25" t="n">
        <x:v>19475</x:v>
      </x:c>
      <x:c r="E1637" s="25" t="str">
        <x:v>Champlain (Club de golf)</x:v>
      </x:c>
      <x:c r="F1637" s="25"/>
      <x:c r="G1637" s="25" t="n">
        <x:v>53249</x:v>
      </x:c>
      <x:c r="H1637" s="25" t="str">
        <x:v>Blue</x:v>
      </x:c>
      <x:c r="I1637" s="25" t="str">
        <x:v>https://api.golfcanada.ca/api/v1/facilities/19475</x:v>
      </x:c>
      <x:c r="J1637" s="25" t="str">
        <x:v>way/39285216</x:v>
      </x:c>
      <x:c r="K1637" s="25" t="str">
        <x:v>https://golfchamplain.com/</x:v>
      </x:c>
      <x:c r="L1637" s="25" t="n">
        <x:v>45.4108</x:v>
      </x:c>
      <x:c r="M1637" s="25" t="n">
        <x:v>-75.7802</x:v>
      </x:c>
      <x:c r="N1637" s="25" t="str">
        <x:v>2026-08-15</x:v>
      </x:c>
    </x:row>
    <x:row r="1638">
      <x:c r="A1638" s="25" t="str">
        <x:v>CA-1640</x:v>
      </x:c>
      <x:c r="B1638" s="25" t="str">
        <x:v>CA-C1405</x:v>
      </x:c>
      <x:c r="C1638" s="25" t="n">
        <x:v>19522</x:v>
      </x:c>
      <x:c r="D1638" s="25" t="n">
        <x:v>19522</x:v>
      </x:c>
      <x:c r="E1638" s="25" t="str">
        <x:v>Chandler (Club de golf)</x:v>
      </x:c>
      <x:c r="F1638" s="25"/>
      <x:c r="G1638" s="25" t="n">
        <x:v>53356</x:v>
      </x:c>
      <x:c r="H1638" s="25" t="str">
        <x:v>Bleu</x:v>
      </x:c>
      <x:c r="I1638" s="25" t="str">
        <x:v>https://api.golfcanada.ca/api/v1/facilities/19522</x:v>
      </x:c>
      <x:c r="J1638" s="25" t="str">
        <x:v>way/858564968</x:v>
      </x:c>
      <x:c r="K1638" s="25"/>
      <x:c r="L1638" s="25" t="n">
        <x:v>48.3446</x:v>
      </x:c>
      <x:c r="M1638" s="25" t="n">
        <x:v>-64.6865</x:v>
      </x:c>
      <x:c r="N1638" s="25" t="str">
        <x:v>2026-08-15</x:v>
      </x:c>
    </x:row>
    <x:row r="1639">
      <x:c r="A1639" s="25" t="str">
        <x:v>CA-1641</x:v>
      </x:c>
      <x:c r="B1639" s="25" t="str">
        <x:v>CA-C1406</x:v>
      </x:c>
      <x:c r="C1639" s="25" t="n">
        <x:v>17855</x:v>
      </x:c>
      <x:c r="D1639" s="25" t="n">
        <x:v>17855</x:v>
      </x:c>
      <x:c r="E1639" s="25" t="str">
        <x:v>Château Cartier</x:v>
      </x:c>
      <x:c r="F1639" s="25" t="str">
        <x:v>Château Cartier (Club de golf)</x:v>
      </x:c>
      <x:c r="G1639" s="25" t="n">
        <x:v>49119</x:v>
      </x:c>
      <x:c r="H1639" s="25" t="str">
        <x:v>Blue</x:v>
      </x:c>
      <x:c r="I1639" s="25" t="str">
        <x:v>https://api.golfcanada.ca/api/v1/facilities/17855</x:v>
      </x:c>
      <x:c r="J1639" s="25"/>
      <x:c r="K1639" s="25"/>
      <x:c r="L1639" s="25" t="n">
        <x:v>45.391</x:v>
      </x:c>
      <x:c r="M1639" s="25" t="n">
        <x:v>-75.8345</x:v>
      </x:c>
      <x:c r="N1639" s="25" t="str">
        <x:v>2026-08-15</x:v>
      </x:c>
    </x:row>
    <x:row r="1640">
      <x:c r="A1640" s="25" t="str">
        <x:v>CA-1642</x:v>
      </x:c>
      <x:c r="B1640" s="25" t="str">
        <x:v>CA-C1407</x:v>
      </x:c>
      <x:c r="C1640" s="25" t="n">
        <x:v>19526</x:v>
      </x:c>
      <x:c r="D1640" s="25" t="n">
        <x:v>19526</x:v>
      </x:c>
      <x:c r="E1640" s="25" t="str">
        <x:v>Chibougamau-Chapais (Club de golf)</x:v>
      </x:c>
      <x:c r="F1640" s="25"/>
      <x:c r="G1640" s="25" t="n">
        <x:v>53370</x:v>
      </x:c>
      <x:c r="H1640" s="25" t="str">
        <x:v>Noir</x:v>
      </x:c>
      <x:c r="I1640" s="25" t="str">
        <x:v>https://api.golfcanada.ca/api/v1/facilities/19526</x:v>
      </x:c>
      <x:c r="J1640" s="25"/>
      <x:c r="K1640" s="25"/>
      <x:c r="L1640" s="25" t="n">
        <x:v>49.9153</x:v>
      </x:c>
      <x:c r="M1640" s="25" t="n">
        <x:v>-74.3813</x:v>
      </x:c>
      <x:c r="N1640" s="25" t="str">
        <x:v>2026-08-15</x:v>
      </x:c>
    </x:row>
    <x:row r="1641">
      <x:c r="A1641" s="25" t="str">
        <x:v>CA-1643</x:v>
      </x:c>
      <x:c r="B1641" s="25" t="str">
        <x:v>CA-C1408</x:v>
      </x:c>
      <x:c r="C1641" s="25" t="n">
        <x:v>19445</x:v>
      </x:c>
      <x:c r="D1641" s="25" t="n">
        <x:v>19445</x:v>
      </x:c>
      <x:c r="E1641" s="25" t="str">
        <x:v>Chicoutimi (Club de golf)</x:v>
      </x:c>
      <x:c r="F1641" s="25"/>
      <x:c r="G1641" s="25" t="n">
        <x:v>87667</x:v>
      </x:c>
      <x:c r="H1641" s="25" t="str">
        <x:v>Noir</x:v>
      </x:c>
      <x:c r="I1641" s="25" t="str">
        <x:v>https://api.golfcanada.ca/api/v1/facilities/19445</x:v>
      </x:c>
      <x:c r="J1641" s="25" t="str">
        <x:v>way/71508480</x:v>
      </x:c>
      <x:c r="K1641" s="25"/>
      <x:c r="L1641" s="25" t="n">
        <x:v>48.378281</x:v>
      </x:c>
      <x:c r="M1641" s="25" t="n">
        <x:v>-71.085985</x:v>
      </x:c>
      <x:c r="N1641" s="25" t="str">
        <x:v>2026-08-15</x:v>
      </x:c>
    </x:row>
    <x:row r="1642">
      <x:c r="A1642" s="25" t="str">
        <x:v>CA-1644</x:v>
      </x:c>
      <x:c r="B1642" s="25" t="str">
        <x:v>CA-C1409</x:v>
      </x:c>
      <x:c r="C1642" s="25" t="n">
        <x:v>19294</x:v>
      </x:c>
      <x:c r="D1642" s="25" t="n">
        <x:v>19294</x:v>
      </x:c>
      <x:c r="E1642" s="25" t="str">
        <x:v>Club de Golf du Mont Adstock</x:v>
      </x:c>
      <x:c r="F1642" s="25" t="str">
        <x:v>Mont Adstock (Club de golf)</x:v>
      </x:c>
      <x:c r="G1642" s="25" t="n">
        <x:v>242884</x:v>
      </x:c>
      <x:c r="H1642" s="25" t="str">
        <x:v>Bleu</x:v>
      </x:c>
      <x:c r="I1642" s="25" t="str">
        <x:v>https://api.golfcanada.ca/api/v1/facilities/19294</x:v>
      </x:c>
      <x:c r="J1642" s="25" t="str">
        <x:v>way/99824256</x:v>
      </x:c>
      <x:c r="K1642" s="25"/>
      <x:c r="L1642" s="25" t="n">
        <x:v>46.0283</x:v>
      </x:c>
      <x:c r="M1642" s="25" t="n">
        <x:v>-71.189</x:v>
      </x:c>
      <x:c r="N1642" s="25" t="str">
        <x:v>2026-08-15</x:v>
      </x:c>
    </x:row>
    <x:row r="1643">
      <x:c r="A1643" s="25" t="str">
        <x:v>CA-1645</x:v>
      </x:c>
      <x:c r="B1643" s="25" t="str">
        <x:v>CA-C1410</x:v>
      </x:c>
      <x:c r="C1643" s="25" t="n">
        <x:v>19338</x:v>
      </x:c>
      <x:c r="D1643" s="25" t="n">
        <x:v>19338</x:v>
      </x:c>
      <x:c r="E1643" s="25" t="str">
        <x:v>Coaticook (Club de Golf)</x:v>
      </x:c>
      <x:c r="F1643" s="25"/>
      <x:c r="G1643" s="25" t="n">
        <x:v>52955</x:v>
      </x:c>
      <x:c r="H1643" s="25" t="str">
        <x:v>Bleu</x:v>
      </x:c>
      <x:c r="I1643" s="25" t="str">
        <x:v>https://api.golfcanada.ca/api/v1/facilities/19338</x:v>
      </x:c>
      <x:c r="J1643" s="25" t="str">
        <x:v>way/101849373</x:v>
      </x:c>
      <x:c r="K1643" s="25"/>
      <x:c r="L1643" s="25" t="n">
        <x:v>45.114922</x:v>
      </x:c>
      <x:c r="M1643" s="25" t="n">
        <x:v>-71.810865</x:v>
      </x:c>
      <x:c r="N1643" s="25" t="str">
        <x:v>2026-08-15</x:v>
      </x:c>
    </x:row>
    <x:row r="1644">
      <x:c r="A1644" s="25" t="str">
        <x:v>CA-1646</x:v>
      </x:c>
      <x:c r="B1644" s="25" t="str">
        <x:v>CA-C1411</x:v>
      </x:c>
      <x:c r="C1644" s="25" t="n">
        <x:v>19193</x:v>
      </x:c>
      <x:c r="D1644" s="25" t="n">
        <x:v>19193</x:v>
      </x:c>
      <x:c r="E1644" s="25" t="str">
        <x:v>Como Golf Club</x:v>
      </x:c>
      <x:c r="F1644" s="25"/>
      <x:c r="G1644" s="25" t="n">
        <x:v>56677</x:v>
      </x:c>
      <x:c r="H1644" s="25" t="str">
        <x:v>Bleu temporaire</x:v>
      </x:c>
      <x:c r="I1644" s="25" t="str">
        <x:v>https://api.golfcanada.ca/api/v1/facilities/19193</x:v>
      </x:c>
      <x:c r="J1644" s="25" t="str">
        <x:v>way/92596930</x:v>
      </x:c>
      <x:c r="K1644" s="25"/>
      <x:c r="L1644" s="25" t="n">
        <x:v>45.4434</x:v>
      </x:c>
      <x:c r="M1644" s="25" t="n">
        <x:v>-74.1268</x:v>
      </x:c>
      <x:c r="N1644" s="25" t="str">
        <x:v>2026-08-15</x:v>
      </x:c>
    </x:row>
    <x:row r="1645">
      <x:c r="A1645" s="25" t="str">
        <x:v>CA-1647</x:v>
      </x:c>
      <x:c r="B1645" s="25" t="str">
        <x:v>CA-C1412</x:v>
      </x:c>
      <x:c r="C1645" s="25" t="n">
        <x:v>19443</x:v>
      </x:c>
      <x:c r="D1645" s="25" t="n">
        <x:v>19443</x:v>
      </x:c>
      <x:c r="E1645" s="25" t="str">
        <x:v>Continental (Club de golf)</x:v>
      </x:c>
      <x:c r="F1645" s="25" t="str">
        <x:v>Continental (Club de golf) - Richelieu</x:v>
      </x:c>
      <x:c r="G1645" s="25" t="n">
        <x:v>53180</x:v>
      </x:c>
      <x:c r="H1645" s="25" t="str">
        <x:v>Bleu</x:v>
      </x:c>
      <x:c r="I1645" s="25" t="str">
        <x:v>https://api.golfcanada.ca/api/v1/facilities/19443</x:v>
      </x:c>
      <x:c r="J1645" s="25" t="str">
        <x:v>way/481792025</x:v>
      </x:c>
      <x:c r="K1645" s="25"/>
      <x:c r="L1645" s="25" t="n">
        <x:v>45.9842</x:v>
      </x:c>
      <x:c r="M1645" s="25" t="n">
        <x:v>-73.1356</x:v>
      </x:c>
      <x:c r="N1645" s="25" t="str">
        <x:v>2026-08-15</x:v>
      </x:c>
    </x:row>
    <x:row r="1646">
      <x:c r="A1646" s="25" t="str">
        <x:v>CA-1648</x:v>
      </x:c>
      <x:c r="B1646" s="25" t="str">
        <x:v>CA-C1412</x:v>
      </x:c>
      <x:c r="C1646" s="25" t="n">
        <x:v>19443</x:v>
      </x:c>
      <x:c r="D1646" s="25" t="n">
        <x:v>19444</x:v>
      </x:c>
      <x:c r="E1646" s="25" t="str">
        <x:v>Continental (Club de golf)</x:v>
      </x:c>
      <x:c r="F1646" s="25" t="str">
        <x:v>Continental (Club de golf) - St-Laurent</x:v>
      </x:c>
      <x:c r="G1646" s="25" t="n">
        <x:v>56680</x:v>
      </x:c>
      <x:c r="H1646" s="25" t="str">
        <x:v>Or</x:v>
      </x:c>
      <x:c r="I1646" s="25" t="str">
        <x:v>https://api.golfcanada.ca/api/v1/facilities/19443</x:v>
      </x:c>
      <x:c r="J1646" s="25" t="str">
        <x:v>way/481792025</x:v>
      </x:c>
      <x:c r="K1646" s="25"/>
      <x:c r="L1646" s="25" t="n">
        <x:v>45.9842</x:v>
      </x:c>
      <x:c r="M1646" s="25" t="n">
        <x:v>-73.1356</x:v>
      </x:c>
      <x:c r="N1646" s="25" t="str">
        <x:v>2026-08-15</x:v>
      </x:c>
    </x:row>
    <x:row r="1647">
      <x:c r="A1647" s="25" t="str">
        <x:v>CA-1649</x:v>
      </x:c>
      <x:c r="B1647" s="25" t="str">
        <x:v>CA-C1413</x:v>
      </x:c>
      <x:c r="C1647" s="25" t="n">
        <x:v>19549</x:v>
      </x:c>
      <x:c r="D1647" s="25" t="n">
        <x:v>19549</x:v>
      </x:c>
      <x:c r="E1647" s="25" t="str">
        <x:v>Country Club de Montréal</x:v>
      </x:c>
      <x:c r="F1647" s="25"/>
      <x:c r="G1647" s="25" t="n">
        <x:v>53416</x:v>
      </x:c>
      <x:c r="H1647" s="25" t="str">
        <x:v>Or</x:v>
      </x:c>
      <x:c r="I1647" s="25" t="str">
        <x:v>https://api.golfcanada.ca/api/v1/facilities/19549</x:v>
      </x:c>
      <x:c r="J1647" s="25" t="str">
        <x:v>way/28433240</x:v>
      </x:c>
      <x:c r="K1647" s="25"/>
      <x:c r="L1647" s="25" t="n">
        <x:v>45.4862</x:v>
      </x:c>
      <x:c r="M1647" s="25" t="n">
        <x:v>-73.5062</x:v>
      </x:c>
      <x:c r="N1647" s="25" t="str">
        <x:v>2026-08-15</x:v>
      </x:c>
    </x:row>
    <x:row r="1648">
      <x:c r="A1648" s="25" t="str">
        <x:v>CA-1650</x:v>
      </x:c>
      <x:c r="B1648" s="25" t="str">
        <x:v>CA-C1414</x:v>
      </x:c>
      <x:c r="C1648" s="25" t="n">
        <x:v>19525</x:v>
      </x:c>
      <x:c r="D1648" s="25" t="n">
        <x:v>19525</x:v>
      </x:c>
      <x:c r="E1648" s="25" t="str">
        <x:v>Cowansville (Club de Golf de)</x:v>
      </x:c>
      <x:c r="F1648" s="25"/>
      <x:c r="G1648" s="25" t="n">
        <x:v>53366</x:v>
      </x:c>
      <x:c r="H1648" s="25" t="str">
        <x:v>Noir</x:v>
      </x:c>
      <x:c r="I1648" s="25" t="str">
        <x:v>https://api.golfcanada.ca/api/v1/facilities/19525</x:v>
      </x:c>
      <x:c r="J1648" s="25" t="str">
        <x:v>relation/15971073</x:v>
      </x:c>
      <x:c r="K1648" s="25"/>
      <x:c r="L1648" s="25" t="n">
        <x:v>45.2209</x:v>
      </x:c>
      <x:c r="M1648" s="25" t="n">
        <x:v>-72.8229</x:v>
      </x:c>
      <x:c r="N1648" s="25" t="str">
        <x:v>2026-08-15</x:v>
      </x:c>
    </x:row>
    <x:row r="1649">
      <x:c r="A1649" s="25" t="str">
        <x:v>CA-1651</x:v>
      </x:c>
      <x:c r="B1649" s="25" t="str">
        <x:v>CA-C1415</x:v>
      </x:c>
      <x:c r="C1649" s="25" t="n">
        <x:v>19372</x:v>
      </x:c>
      <x:c r="D1649" s="25" t="n">
        <x:v>19372</x:v>
      </x:c>
      <x:c r="E1649" s="25" t="str">
        <x:v>Dallaire (Club de golf Municipal)</x:v>
      </x:c>
      <x:c r="F1649" s="25"/>
      <x:c r="G1649" s="25" t="n">
        <x:v>181470</x:v>
      </x:c>
      <x:c r="H1649" s="25" t="str">
        <x:v>Or</x:v>
      </x:c>
      <x:c r="I1649" s="25" t="str">
        <x:v>https://api.golfcanada.ca/api/v1/facilities/19372</x:v>
      </x:c>
      <x:c r="J1649" s="25"/>
      <x:c r="K1649" s="25"/>
      <x:c r="L1649" s="25" t="n">
        <x:v>48.2275</x:v>
      </x:c>
      <x:c r="M1649" s="25" t="n">
        <x:v>-79.035</x:v>
      </x:c>
      <x:c r="N1649" s="25" t="str">
        <x:v>2026-08-15</x:v>
      </x:c>
    </x:row>
    <x:row r="1650">
      <x:c r="A1650" s="25" t="str">
        <x:v>CA-1652</x:v>
      </x:c>
      <x:c r="B1650" s="25" t="str">
        <x:v>CA-C1416</x:v>
      </x:c>
      <x:c r="C1650" s="25" t="n">
        <x:v>20126</x:v>
      </x:c>
      <x:c r="D1650" s="25" t="n">
        <x:v>20126</x:v>
      </x:c>
      <x:c r="E1650" s="25" t="str">
        <x:v>Diable (Le) - Station Mont-Tremblant</x:v>
      </x:c>
      <x:c r="F1650" s="25"/>
      <x:c r="G1650" s="25" t="n">
        <x:v>55370</x:v>
      </x:c>
      <x:c r="H1650" s="25" t="str">
        <x:v>Noir</x:v>
      </x:c>
      <x:c r="I1650" s="25" t="str">
        <x:v>https://api.golfcanada.ca/api/v1/facilities/20126</x:v>
      </x:c>
      <x:c r="J1650" s="25"/>
      <x:c r="K1650" s="25"/>
      <x:c r="L1650" s="25" t="n">
        <x:v>46.1802</x:v>
      </x:c>
      <x:c r="M1650" s="25" t="n">
        <x:v>-74.5992</x:v>
      </x:c>
      <x:c r="N1650" s="25" t="str">
        <x:v>2026-08-15</x:v>
      </x:c>
    </x:row>
    <x:row r="1651">
      <x:c r="A1651" s="25" t="str">
        <x:v>CA-1653</x:v>
      </x:c>
      <x:c r="B1651" s="25" t="str">
        <x:v>CA-C1417</x:v>
      </x:c>
      <x:c r="C1651" s="25" t="n">
        <x:v>19285</x:v>
      </x:c>
      <x:c r="D1651" s="25" t="n">
        <x:v>19285</x:v>
      </x:c>
      <x:c r="E1651" s="25" t="str">
        <x:v>Diamant (Club de Golf Le)</x:v>
      </x:c>
      <x:c r="F1651" s="25"/>
      <x:c r="G1651" s="25" t="n">
        <x:v>52824</x:v>
      </x:c>
      <x:c r="H1651" s="25" t="str">
        <x:v>Bleu</x:v>
      </x:c>
      <x:c r="I1651" s="25" t="str">
        <x:v>https://api.golfcanada.ca/api/v1/facilities/19285</x:v>
      </x:c>
      <x:c r="J1651" s="25" t="str">
        <x:v>way/171556841</x:v>
      </x:c>
      <x:c r="K1651" s="25"/>
      <x:c r="L1651" s="25" t="n">
        <x:v>45.6574</x:v>
      </x:c>
      <x:c r="M1651" s="25" t="n">
        <x:v>-73.9946</x:v>
      </x:c>
      <x:c r="N1651" s="25" t="str">
        <x:v>2026-08-15</x:v>
      </x:c>
    </x:row>
    <x:row r="1652">
      <x:c r="A1652" s="25" t="str">
        <x:v>CA-1654</x:v>
      </x:c>
      <x:c r="B1652" s="25" t="str">
        <x:v>CA-C1418</x:v>
      </x:c>
      <x:c r="C1652" s="25" t="n">
        <x:v>17955</x:v>
      </x:c>
      <x:c r="D1652" s="25" t="n">
        <x:v>17955</x:v>
      </x:c>
      <x:c r="E1652" s="25" t="str">
        <x:v>Dolbeau-Mistassini (Club de golf)</x:v>
      </x:c>
      <x:c r="F1652" s="25"/>
      <x:c r="G1652" s="25" t="n">
        <x:v>49432</x:v>
      </x:c>
      <x:c r="H1652" s="25" t="str">
        <x:v>Noir-Or</x:v>
      </x:c>
      <x:c r="I1652" s="25" t="str">
        <x:v>https://api.golfcanada.ca/api/v1/facilities/17955</x:v>
      </x:c>
      <x:c r="J1652" s="25"/>
      <x:c r="K1652" s="25"/>
      <x:c r="L1652" s="25" t="n">
        <x:v>48.87602</x:v>
      </x:c>
      <x:c r="M1652" s="25" t="n">
        <x:v>-72.212706</x:v>
      </x:c>
      <x:c r="N1652" s="25" t="str">
        <x:v>2026-08-15</x:v>
      </x:c>
    </x:row>
    <x:row r="1653">
      <x:c r="A1653" s="25" t="str">
        <x:v>CA-1655</x:v>
      </x:c>
      <x:c r="B1653" s="25" t="str">
        <x:v>CA-C1419</x:v>
      </x:c>
      <x:c r="C1653" s="25" t="n">
        <x:v>19527</x:v>
      </x:c>
      <x:c r="D1653" s="25" t="n">
        <x:v>19527</x:v>
      </x:c>
      <x:c r="E1653" s="25" t="str">
        <x:v>Domaine Château Bromont (Club de golf)</x:v>
      </x:c>
      <x:c r="F1653" s="25"/>
      <x:c r="G1653" s="25" t="n">
        <x:v>238028</x:v>
      </x:c>
      <x:c r="H1653" s="25" t="str">
        <x:v>Noir</x:v>
      </x:c>
      <x:c r="I1653" s="25" t="str">
        <x:v>https://api.golfcanada.ca/api/v1/facilities/19527</x:v>
      </x:c>
      <x:c r="J1653" s="25" t="str">
        <x:v>node/7869263041</x:v>
      </x:c>
      <x:c r="K1653" s="25"/>
      <x:c r="L1653" s="25" t="n">
        <x:v>45.3134</x:v>
      </x:c>
      <x:c r="M1653" s="25" t="n">
        <x:v>-72.6415</x:v>
      </x:c>
      <x:c r="N1653" s="25" t="str">
        <x:v>2026-08-15</x:v>
      </x:c>
    </x:row>
    <x:row r="1654">
      <x:c r="A1654" s="25" t="str">
        <x:v>CA-1656</x:v>
      </x:c>
      <x:c r="B1654" s="25" t="str">
        <x:v>CA-C1420</x:v>
      </x:c>
      <x:c r="C1654" s="25" t="n">
        <x:v>17967</x:v>
      </x:c>
      <x:c r="D1654" s="25" t="n">
        <x:v>17967</x:v>
      </x:c>
      <x:c r="E1654" s="25" t="str">
        <x:v>Domaine de Rouville</x:v>
      </x:c>
      <x:c r="F1654" s="25" t="str">
        <x:v>Domaine de Rouville (Le)</x:v>
      </x:c>
      <x:c r="G1654" s="25" t="n">
        <x:v>49472</x:v>
      </x:c>
      <x:c r="H1654" s="25" t="str">
        <x:v>Bleu</x:v>
      </x:c>
      <x:c r="I1654" s="25" t="str">
        <x:v>https://api.golfcanada.ca/api/v1/facilities/17967</x:v>
      </x:c>
      <x:c r="J1654" s="25" t="str">
        <x:v>way/79449064</x:v>
      </x:c>
      <x:c r="K1654" s="25"/>
      <x:c r="L1654" s="25" t="n">
        <x:v>45.509339</x:v>
      </x:c>
      <x:c r="M1654" s="25" t="n">
        <x:v>-73.14635</x:v>
      </x:c>
      <x:c r="N1654" s="25" t="str">
        <x:v>2026-08-15</x:v>
      </x:c>
    </x:row>
    <x:row r="1655">
      <x:c r="A1655" s="25" t="str">
        <x:v>CA-1657</x:v>
      </x:c>
      <x:c r="B1655" s="25" t="str">
        <x:v>CA-C1421</x:v>
      </x:c>
      <x:c r="C1655" s="25" t="n">
        <x:v>19288</x:v>
      </x:c>
      <x:c r="D1655" s="25" t="n">
        <x:v>19288</x:v>
      </x:c>
      <x:c r="E1655" s="25" t="str">
        <x:v>Donnacona (Club de golf)</x:v>
      </x:c>
      <x:c r="F1655" s="25"/>
      <x:c r="G1655" s="25" t="n">
        <x:v>56783</x:v>
      </x:c>
      <x:c r="H1655" s="25" t="str">
        <x:v>Bleu</x:v>
      </x:c>
      <x:c r="I1655" s="25" t="str">
        <x:v>https://api.golfcanada.ca/api/v1/facilities/19288</x:v>
      </x:c>
      <x:c r="J1655" s="25" t="str">
        <x:v>way/102002174</x:v>
      </x:c>
      <x:c r="K1655" s="25"/>
      <x:c r="L1655" s="25" t="n">
        <x:v>46.6734</x:v>
      </x:c>
      <x:c r="M1655" s="25" t="n">
        <x:v>-71.7341</x:v>
      </x:c>
      <x:c r="N1655" s="25" t="str">
        <x:v>2026-08-15</x:v>
      </x:c>
    </x:row>
    <x:row r="1656">
      <x:c r="A1656" s="25" t="str">
        <x:v>CA-1658</x:v>
      </x:c>
      <x:c r="B1656" s="25" t="str">
        <x:v>CA-C1422</x:v>
      </x:c>
      <x:c r="C1656" s="25" t="n">
        <x:v>19523</x:v>
      </x:c>
      <x:c r="D1656" s="25" t="n">
        <x:v>19523</x:v>
      </x:c>
      <x:c r="E1656" s="25" t="str">
        <x:v>Dorchester (Club de golf)</x:v>
      </x:c>
      <x:c r="F1656" s="25"/>
      <x:c r="G1656" s="25" t="n">
        <x:v>53358</x:v>
      </x:c>
      <x:c r="H1656" s="25" t="str">
        <x:v>Bleu</x:v>
      </x:c>
      <x:c r="I1656" s="25" t="str">
        <x:v>https://api.golfcanada.ca/api/v1/facilities/19523</x:v>
      </x:c>
      <x:c r="J1656" s="25" t="str">
        <x:v>way/100578059</x:v>
      </x:c>
      <x:c r="K1656" s="25"/>
      <x:c r="L1656" s="25" t="n">
        <x:v>46.4851</x:v>
      </x:c>
      <x:c r="M1656" s="25" t="n">
        <x:v>-70.8366</x:v>
      </x:c>
      <x:c r="N1656" s="25" t="str">
        <x:v>2026-08-15</x:v>
      </x:c>
    </x:row>
    <x:row r="1657">
      <x:c r="A1657" s="25" t="str">
        <x:v>CA-1659</x:v>
      </x:c>
      <x:c r="B1657" s="25" t="str">
        <x:v>CA-C1423</x:v>
      </x:c>
      <x:c r="C1657" s="25" t="n">
        <x:v>19227</x:v>
      </x:c>
      <x:c r="D1657" s="25" t="n">
        <x:v>19227</x:v>
      </x:c>
      <x:c r="E1657" s="25" t="str">
        <x:v>Du Moulin (Club de Golf)</x:v>
      </x:c>
      <x:c r="F1657" s="25"/>
      <x:c r="G1657" s="25" t="n">
        <x:v>52671</x:v>
      </x:c>
      <x:c r="H1657" s="25" t="str">
        <x:v>Bleu</x:v>
      </x:c>
      <x:c r="I1657" s="25" t="str">
        <x:v>https://api.golfcanada.ca/api/v1/facilities/19227</x:v>
      </x:c>
      <x:c r="J1657" s="25"/>
      <x:c r="K1657" s="25"/>
      <x:c r="L1657" s="25" t="n">
        <x:v>46.3951</x:v>
      </x:c>
      <x:c r="M1657" s="25" t="n">
        <x:v>-72.603</x:v>
      </x:c>
      <x:c r="N1657" s="25" t="str">
        <x:v>2026-08-15</x:v>
      </x:c>
    </x:row>
    <x:row r="1658">
      <x:c r="A1658" s="25" t="str">
        <x:v>CA-1660</x:v>
      </x:c>
      <x:c r="B1658" s="25" t="str">
        <x:v>CA-C1424</x:v>
      </x:c>
      <x:c r="C1658" s="25" t="n">
        <x:v>19269</x:v>
      </x:c>
      <x:c r="D1658" s="25" t="n">
        <x:v>19269</x:v>
      </x:c>
      <x:c r="E1658" s="25" t="str">
        <x:v>Dufferin Heights Country Club</x:v>
      </x:c>
      <x:c r="F1658" s="25"/>
      <x:c r="G1658" s="25" t="n">
        <x:v>52780</x:v>
      </x:c>
      <x:c r="H1658" s="25" t="str">
        <x:v>Bleu</x:v>
      </x:c>
      <x:c r="I1658" s="25" t="str">
        <x:v>https://api.golfcanada.ca/api/v1/facilities/19269</x:v>
      </x:c>
      <x:c r="J1658" s="25" t="str">
        <x:v>way/35451378</x:v>
      </x:c>
      <x:c r="K1658" s="25"/>
      <x:c r="L1658" s="25" t="n">
        <x:v>45.066</x:v>
      </x:c>
      <x:c r="M1658" s="25" t="n">
        <x:v>-72.0629</x:v>
      </x:c>
      <x:c r="N1658" s="25" t="str">
        <x:v>2026-08-15</x:v>
      </x:c>
    </x:row>
    <x:row r="1659">
      <x:c r="A1659" s="25" t="str">
        <x:v>CA-1661</x:v>
      </x:c>
      <x:c r="B1659" s="25" t="str">
        <x:v>CA-C1425</x:v>
      </x:c>
      <x:c r="C1659" s="25" t="n">
        <x:v>19173</x:v>
      </x:c>
      <x:c r="D1659" s="25" t="n">
        <x:v>19173</x:v>
      </x:c>
      <x:c r="E1659" s="25" t="str">
        <x:v>Dunany Country Club</x:v>
      </x:c>
      <x:c r="F1659" s="25"/>
      <x:c r="G1659" s="25" t="n">
        <x:v>52552</x:v>
      </x:c>
      <x:c r="H1659" s="25" t="str">
        <x:v>Blue</x:v>
      </x:c>
      <x:c r="I1659" s="25" t="str">
        <x:v>https://api.golfcanada.ca/api/v1/facilities/19173</x:v>
      </x:c>
      <x:c r="J1659" s="25" t="str">
        <x:v>relation/13888724</x:v>
      </x:c>
      <x:c r="K1659" s="25" t="str">
        <x:v>https://www.dunanycountryclub.com/</x:v>
      </x:c>
      <x:c r="L1659" s="25" t="n">
        <x:v>45.7417</x:v>
      </x:c>
      <x:c r="M1659" s="25" t="n">
        <x:v>-74.3336</x:v>
      </x:c>
      <x:c r="N1659" s="25" t="str">
        <x:v>2026-08-15</x:v>
      </x:c>
    </x:row>
    <x:row r="1660">
      <x:c r="A1660" s="25" t="str">
        <x:v>CA-1662</x:v>
      </x:c>
      <x:c r="B1660" s="25" t="str">
        <x:v>CA-C1426</x:v>
      </x:c>
      <x:c r="C1660" s="25" t="n">
        <x:v>19259</x:v>
      </x:c>
      <x:c r="D1660" s="25" t="n">
        <x:v>19259</x:v>
      </x:c>
      <x:c r="E1660" s="25" t="str">
        <x:v>Dunes (Club de golf Les)</x:v>
      </x:c>
      <x:c r="F1660" s="25"/>
      <x:c r="G1660" s="25" t="n">
        <x:v>87401</x:v>
      </x:c>
      <x:c r="H1660" s="25" t="str">
        <x:v>Noir</x:v>
      </x:c>
      <x:c r="I1660" s="25" t="str">
        <x:v>https://api.golfcanada.ca/api/v1/facilities/19259</x:v>
      </x:c>
      <x:c r="J1660" s="25" t="str">
        <x:v>node/5061947203</x:v>
      </x:c>
      <x:c r="K1660" s="25"/>
      <x:c r="L1660" s="25" t="n">
        <x:v>45.9938</x:v>
      </x:c>
      <x:c r="M1660" s="25" t="n">
        <x:v>-73.1486</x:v>
      </x:c>
      <x:c r="N1660" s="25" t="str">
        <x:v>2026-08-15</x:v>
      </x:c>
    </x:row>
    <x:row r="1661">
      <x:c r="A1661" s="25" t="str">
        <x:v>CA-1663</x:v>
      </x:c>
      <x:c r="B1661" s="25" t="str">
        <x:v>CA-C1427</x:v>
      </x:c>
      <x:c r="C1661" s="25" t="n">
        <x:v>32356</x:v>
      </x:c>
      <x:c r="D1661" s="25" t="n">
        <x:v>32980</x:v>
      </x:c>
      <x:c r="E1661" s="25" t="str">
        <x:v>Duparquet</x:v>
      </x:c>
      <x:c r="F1661" s="25"/>
      <x:c r="G1661" s="25" t="n">
        <x:v>219452</x:v>
      </x:c>
      <x:c r="H1661" s="25" t="str">
        <x:v>Blanc</x:v>
      </x:c>
      <x:c r="I1661" s="25" t="str">
        <x:v>https://api.golfcanada.ca/api/v1/facilities/32356</x:v>
      </x:c>
      <x:c r="J1661" s="25"/>
      <x:c r="K1661" s="25"/>
      <x:c r="L1661" s="25" t="n">
        <x:v>48.5065</x:v>
      </x:c>
      <x:c r="M1661" s="25" t="n">
        <x:v>-79.2343</x:v>
      </x:c>
      <x:c r="N1661" s="25" t="str">
        <x:v>2026-08-15</x:v>
      </x:c>
    </x:row>
    <x:row r="1662">
      <x:c r="A1662" s="25" t="str">
        <x:v>CA-1664</x:v>
      </x:c>
      <x:c r="B1662" s="25" t="str">
        <x:v>CA-C1428</x:v>
      </x:c>
      <x:c r="C1662" s="25" t="n">
        <x:v>19371</x:v>
      </x:c>
      <x:c r="D1662" s="25" t="n">
        <x:v>19371</x:v>
      </x:c>
      <x:c r="E1662" s="25" t="str">
        <x:v>East Angus Golf Club</x:v>
      </x:c>
      <x:c r="F1662" s="25" t="str">
        <x:v>East Angus (Club de golf)</x:v>
      </x:c>
      <x:c r="G1662" s="25" t="n">
        <x:v>53012</x:v>
      </x:c>
      <x:c r="H1662" s="25" t="str">
        <x:v>Or</x:v>
      </x:c>
      <x:c r="I1662" s="25" t="str">
        <x:v>https://api.golfcanada.ca/api/v1/facilities/19371</x:v>
      </x:c>
      <x:c r="J1662" s="25" t="str">
        <x:v>relation/13783547</x:v>
      </x:c>
      <x:c r="K1662" s="25"/>
      <x:c r="L1662" s="25" t="n">
        <x:v>45.4901</x:v>
      </x:c>
      <x:c r="M1662" s="25" t="n">
        <x:v>-71.6628</x:v>
      </x:c>
      <x:c r="N1662" s="25" t="str">
        <x:v>2026-08-15</x:v>
      </x:c>
    </x:row>
    <x:row r="1663">
      <x:c r="A1663" s="25" t="str">
        <x:v>CA-1665</x:v>
      </x:c>
      <x:c r="B1663" s="25" t="str">
        <x:v>CA-C1429</x:v>
      </x:c>
      <x:c r="C1663" s="25" t="n">
        <x:v>19334</x:v>
      </x:c>
      <x:c r="D1663" s="25" t="n">
        <x:v>19334</x:v>
      </x:c>
      <x:c r="E1663" s="25" t="str">
        <x:v>Elm Ridge Country Club</x:v>
      </x:c>
      <x:c r="F1663" s="25" t="str">
        <x:v>Elm Ridge Country Club - North</x:v>
      </x:c>
      <x:c r="G1663" s="25" t="n">
        <x:v>52942</x:v>
      </x:c>
      <x:c r="H1663" s="25" t="str">
        <x:v>Gold</x:v>
      </x:c>
      <x:c r="I1663" s="25" t="str">
        <x:v>https://api.golfcanada.ca/api/v1/facilities/19334</x:v>
      </x:c>
      <x:c r="J1663" s="25" t="str">
        <x:v>way/80194645</x:v>
      </x:c>
      <x:c r="K1663" s="25"/>
      <x:c r="L1663" s="25" t="n">
        <x:v>45.483153</x:v>
      </x:c>
      <x:c r="M1663" s="25" t="n">
        <x:v>-73.913355</x:v>
      </x:c>
      <x:c r="N1663" s="25" t="str">
        <x:v>2026-08-15</x:v>
      </x:c>
    </x:row>
    <x:row r="1664">
      <x:c r="A1664" s="25" t="str">
        <x:v>CA-1666</x:v>
      </x:c>
      <x:c r="B1664" s="25" t="str">
        <x:v>CA-C1429</x:v>
      </x:c>
      <x:c r="C1664" s="25" t="n">
        <x:v>19334</x:v>
      </x:c>
      <x:c r="D1664" s="25" t="n">
        <x:v>19335</x:v>
      </x:c>
      <x:c r="E1664" s="25" t="str">
        <x:v>Elm Ridge Country Club</x:v>
      </x:c>
      <x:c r="F1664" s="25" t="str">
        <x:v>Elm Ridge Country Club - South</x:v>
      </x:c>
      <x:c r="G1664" s="25" t="n">
        <x:v>52946</x:v>
      </x:c>
      <x:c r="H1664" s="25" t="str">
        <x:v>Gold</x:v>
      </x:c>
      <x:c r="I1664" s="25" t="str">
        <x:v>https://api.golfcanada.ca/api/v1/facilities/19334</x:v>
      </x:c>
      <x:c r="J1664" s="25" t="str">
        <x:v>way/80194645</x:v>
      </x:c>
      <x:c r="K1664" s="25"/>
      <x:c r="L1664" s="25" t="n">
        <x:v>45.483153</x:v>
      </x:c>
      <x:c r="M1664" s="25" t="n">
        <x:v>-73.913355</x:v>
      </x:c>
      <x:c r="N1664" s="25" t="str">
        <x:v>2026-08-15</x:v>
      </x:c>
    </x:row>
    <x:row r="1665">
      <x:c r="A1665" s="25" t="str">
        <x:v>CA-1667</x:v>
      </x:c>
      <x:c r="B1665" s="25" t="str">
        <x:v>CA-C1430</x:v>
      </x:c>
      <x:c r="C1665" s="25" t="n">
        <x:v>19662</x:v>
      </x:c>
      <x:c r="D1665" s="25" t="n">
        <x:v>19662</x:v>
      </x:c>
      <x:c r="E1665" s="25" t="str">
        <x:v>Empress Golf Inc. (Club du golf L')</x:v>
      </x:c>
      <x:c r="F1665" s="25" t="str">
        <x:v>Empress Golf Inc. (L')</x:v>
      </x:c>
      <x:c r="G1665" s="25" t="n">
        <x:v>53681</x:v>
      </x:c>
      <x:c r="H1665" s="25" t="str">
        <x:v>Or</x:v>
      </x:c>
      <x:c r="I1665" s="25" t="str">
        <x:v>https://api.golfcanada.ca/api/v1/facilities/19662</x:v>
      </x:c>
      <x:c r="J1665" s="25"/>
      <x:c r="K1665" s="25"/>
      <x:c r="L1665" s="25" t="n">
        <x:v>48.5042</x:v>
      </x:c>
      <x:c r="M1665" s="25" t="n">
        <x:v>-68.4477</x:v>
      </x:c>
      <x:c r="N1665" s="25" t="str">
        <x:v>2026-08-15</x:v>
      </x:c>
    </x:row>
    <x:row r="1666">
      <x:c r="A1666" s="25" t="str">
        <x:v>CA-1668</x:v>
      </x:c>
      <x:c r="B1666" s="25" t="str">
        <x:v>CA-C1431</x:v>
      </x:c>
      <x:c r="C1666" s="25" t="n">
        <x:v>19548</x:v>
      </x:c>
      <x:c r="D1666" s="25" t="n">
        <x:v>19548</x:v>
      </x:c>
      <x:c r="E1666" s="25" t="str">
        <x:v>Épiphanie (Club de golf L')</x:v>
      </x:c>
      <x:c r="F1666" s="25"/>
      <x:c r="G1666" s="25" t="n">
        <x:v>54456</x:v>
      </x:c>
      <x:c r="H1666" s="25" t="str">
        <x:v>Noir</x:v>
      </x:c>
      <x:c r="I1666" s="25" t="str">
        <x:v>https://api.golfcanada.ca/api/v1/facilities/19548</x:v>
      </x:c>
      <x:c r="J1666" s="25"/>
      <x:c r="K1666" s="25"/>
      <x:c r="L1666" s="25" t="n">
        <x:v>45.8536</x:v>
      </x:c>
      <x:c r="M1666" s="25" t="n">
        <x:v>-73.4838</x:v>
      </x:c>
      <x:c r="N1666" s="25" t="str">
        <x:v>2026-08-15</x:v>
      </x:c>
    </x:row>
    <x:row r="1667">
      <x:c r="A1667" s="25" t="str">
        <x:v>CA-1669</x:v>
      </x:c>
      <x:c r="B1667" s="25" t="str">
        <x:v>CA-C1432</x:v>
      </x:c>
      <x:c r="C1667" s="25" t="n">
        <x:v>19867</x:v>
      </x:c>
      <x:c r="D1667" s="25" t="n">
        <x:v>19228</x:v>
      </x:c>
      <x:c r="E1667" s="25" t="str">
        <x:v>Fairmont Le Château Montebello (Club de Golf)</x:v>
      </x:c>
      <x:c r="F1667" s="25"/>
      <x:c r="G1667" s="25" t="n">
        <x:v>52672</x:v>
      </x:c>
      <x:c r="H1667" s="25" t="str">
        <x:v>Bleu</x:v>
      </x:c>
      <x:c r="I1667" s="25" t="str">
        <x:v>https://api.golfcanada.ca/api/v1/facilities/19867</x:v>
      </x:c>
      <x:c r="J1667" s="25" t="str">
        <x:v>relation/2580745</x:v>
      </x:c>
      <x:c r="K1667" s="25"/>
      <x:c r="L1667" s="25" t="n">
        <x:v>45.6518</x:v>
      </x:c>
      <x:c r="M1667" s="25" t="n">
        <x:v>-74.9551</x:v>
      </x:c>
      <x:c r="N1667" s="25" t="str">
        <x:v>2026-08-15</x:v>
      </x:c>
    </x:row>
    <x:row r="1668">
      <x:c r="A1668" s="25" t="str">
        <x:v>CA-1670</x:v>
      </x:c>
      <x:c r="B1668" s="25" t="str">
        <x:v>CA-C1433</x:v>
      </x:c>
      <x:c r="C1668" s="25" t="n">
        <x:v>19169</x:v>
      </x:c>
      <x:c r="D1668" s="25" t="n">
        <x:v>20441</x:v>
      </x:c>
      <x:c r="E1668" s="25" t="str">
        <x:v>Fairmont Le Manoir Richelieu (Club de golf)</x:v>
      </x:c>
      <x:c r="F1668" s="25" t="str">
        <x:v>Fairmont Le Manoir Richelieu (Club de golf ) Richelieu - Tadoussac</x:v>
      </x:c>
      <x:c r="G1668" s="25" t="n">
        <x:v>56792</x:v>
      </x:c>
      <x:c r="H1668" s="25" t="str">
        <x:v>Or</x:v>
      </x:c>
      <x:c r="I1668" s="25" t="str">
        <x:v>https://api.golfcanada.ca/api/v1/facilities/19169</x:v>
      </x:c>
      <x:c r="J1668" s="25" t="str">
        <x:v>relation/9211496</x:v>
      </x:c>
      <x:c r="K1668" s="25"/>
      <x:c r="L1668" s="25" t="n">
        <x:v>47.6177</x:v>
      </x:c>
      <x:c r="M1668" s="25" t="n">
        <x:v>-70.1591</x:v>
      </x:c>
      <x:c r="N1668" s="25" t="str">
        <x:v>2026-08-15</x:v>
      </x:c>
    </x:row>
    <x:row r="1669">
      <x:c r="A1669" s="25" t="str">
        <x:v>CA-1671</x:v>
      </x:c>
      <x:c r="B1669" s="25" t="str">
        <x:v>CA-C1433</x:v>
      </x:c>
      <x:c r="C1669" s="25" t="n">
        <x:v>19169</x:v>
      </x:c>
      <x:c r="D1669" s="25" t="n">
        <x:v>19169</x:v>
      </x:c>
      <x:c r="E1669" s="25" t="str">
        <x:v>Fairmont Le Manoir Richelieu (Club de golf)</x:v>
      </x:c>
      <x:c r="F1669" s="25" t="str">
        <x:v>Fairmont Le Manoir Richelieu (Club de golf) - Tadoussac / St-Laurent</x:v>
      </x:c>
      <x:c r="G1669" s="25" t="n">
        <x:v>52541</x:v>
      </x:c>
      <x:c r="H1669" s="25" t="str">
        <x:v>Or</x:v>
      </x:c>
      <x:c r="I1669" s="25" t="str">
        <x:v>https://api.golfcanada.ca/api/v1/facilities/19169</x:v>
      </x:c>
      <x:c r="J1669" s="25" t="str">
        <x:v>relation/9211496</x:v>
      </x:c>
      <x:c r="K1669" s="25"/>
      <x:c r="L1669" s="25" t="n">
        <x:v>47.6177</x:v>
      </x:c>
      <x:c r="M1669" s="25" t="n">
        <x:v>-70.1591</x:v>
      </x:c>
      <x:c r="N1669" s="25" t="str">
        <x:v>2026-08-15</x:v>
      </x:c>
    </x:row>
    <x:row r="1670">
      <x:c r="A1670" s="25" t="str">
        <x:v>CA-1672</x:v>
      </x:c>
      <x:c r="B1670" s="25" t="str">
        <x:v>CA-C1433</x:v>
      </x:c>
      <x:c r="C1670" s="25" t="n">
        <x:v>19169</x:v>
      </x:c>
      <x:c r="D1670" s="25" t="n">
        <x:v>20440</x:v>
      </x:c>
      <x:c r="E1670" s="25" t="str">
        <x:v>Fairmont Le Manoir Richelieu (Club de golf)</x:v>
      </x:c>
      <x:c r="F1670" s="25" t="str">
        <x:v>Fairmont Le Manoir Richelieu (Club de golf) Richelieu - St-Laurent</x:v>
      </x:c>
      <x:c r="G1670" s="25" t="n">
        <x:v>56789</x:v>
      </x:c>
      <x:c r="H1670" s="25" t="str">
        <x:v>Or</x:v>
      </x:c>
      <x:c r="I1670" s="25" t="str">
        <x:v>https://api.golfcanada.ca/api/v1/facilities/19169</x:v>
      </x:c>
      <x:c r="J1670" s="25" t="str">
        <x:v>relation/9211496</x:v>
      </x:c>
      <x:c r="K1670" s="25"/>
      <x:c r="L1670" s="25" t="n">
        <x:v>47.6177</x:v>
      </x:c>
      <x:c r="M1670" s="25" t="n">
        <x:v>-70.1591</x:v>
      </x:c>
      <x:c r="N1670" s="25" t="str">
        <x:v>2026-08-15</x:v>
      </x:c>
    </x:row>
    <x:row r="1671">
      <x:c r="A1671" s="25" t="str">
        <x:v>CA-1673</x:v>
      </x:c>
      <x:c r="B1671" s="25" t="str">
        <x:v>CA-C1434</x:v>
      </x:c>
      <x:c r="C1671" s="25" t="n">
        <x:v>17940</x:v>
      </x:c>
      <x:c r="D1671" s="25" t="n">
        <x:v>17940</x:v>
      </x:c>
      <x:c r="E1671" s="25" t="str">
        <x:v>Falcon (Club de golf Le)</x:v>
      </x:c>
      <x:c r="F1671" s="25"/>
      <x:c r="G1671" s="25" t="n">
        <x:v>49383</x:v>
      </x:c>
      <x:c r="H1671" s="25" t="str">
        <x:v>Noir</x:v>
      </x:c>
      <x:c r="I1671" s="25" t="str">
        <x:v>https://api.golfcanada.ca/api/v1/facilities/17940</x:v>
      </x:c>
      <x:c r="J1671" s="25"/>
      <x:c r="K1671" s="25"/>
      <x:c r="L1671" s="25" t="n">
        <x:v>45.4502</x:v>
      </x:c>
      <x:c r="M1671" s="25" t="n">
        <x:v>-74.1502</x:v>
      </x:c>
      <x:c r="N1671" s="25" t="str">
        <x:v>2026-08-15</x:v>
      </x:c>
    </x:row>
    <x:row r="1672">
      <x:c r="A1672" s="25" t="str">
        <x:v>CA-1674</x:v>
      </x:c>
      <x:c r="B1672" s="25" t="str">
        <x:v>CA-C1435</x:v>
      </x:c>
      <x:c r="C1672" s="25" t="n">
        <x:v>19414</x:v>
      </x:c>
      <x:c r="D1672" s="25" t="n">
        <x:v>19414</x:v>
      </x:c>
      <x:c r="E1672" s="25" t="str">
        <x:v>Farnham (Club de golf)</x:v>
      </x:c>
      <x:c r="F1672" s="25"/>
      <x:c r="G1672" s="25" t="n">
        <x:v>56884</x:v>
      </x:c>
      <x:c r="H1672" s="25" t="str">
        <x:v>Or</x:v>
      </x:c>
      <x:c r="I1672" s="25" t="str">
        <x:v>https://api.golfcanada.ca/api/v1/facilities/19414</x:v>
      </x:c>
      <x:c r="J1672" s="25" t="str">
        <x:v>way/76864587</x:v>
      </x:c>
      <x:c r="K1672" s="25"/>
      <x:c r="L1672" s="25" t="n">
        <x:v>45.258</x:v>
      </x:c>
      <x:c r="M1672" s="25" t="n">
        <x:v>-72.9497</x:v>
      </x:c>
      <x:c r="N1672" s="25" t="str">
        <x:v>2026-08-15</x:v>
      </x:c>
    </x:row>
    <x:row r="1673">
      <x:c r="A1673" s="25" t="str">
        <x:v>CA-1675</x:v>
      </x:c>
      <x:c r="B1673" s="25" t="str">
        <x:v>CA-C1436</x:v>
      </x:c>
      <x:c r="C1673" s="25" t="n">
        <x:v>23399</x:v>
      </x:c>
      <x:c r="D1673" s="25" t="n">
        <x:v>23426</x:v>
      </x:c>
      <x:c r="E1673" s="25" t="str">
        <x:v>Faune (Club de golf La)</x:v>
      </x:c>
      <x:c r="F1673" s="25" t="str">
        <x:v>Faune (Club de golf de la)</x:v>
      </x:c>
      <x:c r="G1673" s="25" t="n">
        <x:v>166534</x:v>
      </x:c>
      <x:c r="H1673" s="25" t="str">
        <x:v>Noir</x:v>
      </x:c>
      <x:c r="I1673" s="25" t="str">
        <x:v>https://api.golfcanada.ca/api/v1/facilities/23399</x:v>
      </x:c>
      <x:c r="J1673" s="25" t="str">
        <x:v>way/195055069</x:v>
      </x:c>
      <x:c r="K1673" s="25"/>
      <x:c r="L1673" s="25" t="n">
        <x:v>46.8833</x:v>
      </x:c>
      <x:c r="M1673" s="25" t="n">
        <x:v>-71.3032</x:v>
      </x:c>
      <x:c r="N1673" s="25" t="str">
        <x:v>2026-08-15</x:v>
      </x:c>
    </x:row>
    <x:row r="1674">
      <x:c r="A1674" s="25" t="str">
        <x:v>CA-1676</x:v>
      </x:c>
      <x:c r="B1674" s="25" t="str">
        <x:v>CA-C1437</x:v>
      </x:c>
      <x:c r="C1674" s="25" t="n">
        <x:v>19866</x:v>
      </x:c>
      <x:c r="D1674" s="25" t="n">
        <x:v>19224</x:v>
      </x:c>
      <x:c r="E1674" s="25" t="str">
        <x:v>Fauvel (Club de golf)</x:v>
      </x:c>
      <x:c r="F1674" s="25"/>
      <x:c r="G1674" s="25" t="n">
        <x:v>52662</x:v>
      </x:c>
      <x:c r="H1674" s="25" t="str">
        <x:v>Bleu</x:v>
      </x:c>
      <x:c r="I1674" s="25" t="str">
        <x:v>https://api.golfcanada.ca/api/v1/facilities/19866</x:v>
      </x:c>
      <x:c r="J1674" s="25"/>
      <x:c r="K1674" s="25"/>
      <x:c r="L1674" s="25" t="n">
        <x:v>48.0499</x:v>
      </x:c>
      <x:c r="M1674" s="25" t="n">
        <x:v>-65.4827</x:v>
      </x:c>
      <x:c r="N1674" s="25" t="str">
        <x:v>2026-08-15</x:v>
      </x:c>
    </x:row>
    <x:row r="1675">
      <x:c r="A1675" s="25" t="str">
        <x:v>CA-1677</x:v>
      </x:c>
      <x:c r="B1675" s="25" t="str">
        <x:v>CA-C1438</x:v>
      </x:c>
      <x:c r="C1675" s="25" t="n">
        <x:v>17981</x:v>
      </x:c>
      <x:c r="D1675" s="25" t="n">
        <x:v>17981</x:v>
      </x:c>
      <x:c r="E1675" s="25" t="str">
        <x:v>Fort-Prével (Club de Golf)</x:v>
      </x:c>
      <x:c r="F1675" s="25"/>
      <x:c r="G1675" s="25" t="n">
        <x:v>49517</x:v>
      </x:c>
      <x:c r="H1675" s="25" t="str">
        <x:v>Bleu</x:v>
      </x:c>
      <x:c r="I1675" s="25" t="str">
        <x:v>https://api.golfcanada.ca/api/v1/facilities/17981</x:v>
      </x:c>
      <x:c r="J1675" s="25" t="str">
        <x:v>relation/13584370</x:v>
      </x:c>
      <x:c r="K1675" s="25"/>
      <x:c r="L1675" s="25" t="n">
        <x:v>48.698</x:v>
      </x:c>
      <x:c r="M1675" s="25" t="n">
        <x:v>-64.2619</x:v>
      </x:c>
      <x:c r="N1675" s="25" t="str">
        <x:v>2026-08-15</x:v>
      </x:c>
    </x:row>
    <x:row r="1676">
      <x:c r="A1676" s="25" t="str">
        <x:v>CA-1678</x:v>
      </x:c>
      <x:c r="B1676" s="25" t="str">
        <x:v>CA-C1439</x:v>
      </x:c>
      <x:c r="C1676" s="25" t="n">
        <x:v>19332</x:v>
      </x:c>
      <x:c r="D1676" s="25" t="n">
        <x:v>19332</x:v>
      </x:c>
      <x:c r="E1676" s="25" t="str">
        <x:v>Gatineau (Club de golf)</x:v>
      </x:c>
      <x:c r="F1676" s="25" t="str">
        <x:v>Gatineau Golf Club</x:v>
      </x:c>
      <x:c r="G1676" s="25" t="n">
        <x:v>213694</x:v>
      </x:c>
      <x:c r="H1676" s="25" t="str">
        <x:v>Noir</x:v>
      </x:c>
      <x:c r="I1676" s="25" t="str">
        <x:v>https://api.golfcanada.ca/api/v1/facilities/19332</x:v>
      </x:c>
      <x:c r="J1676" s="25" t="str">
        <x:v>relation/17723289</x:v>
      </x:c>
      <x:c r="K1676" s="25"/>
      <x:c r="L1676" s="25" t="n">
        <x:v>45.404205</x:v>
      </x:c>
      <x:c r="M1676" s="25" t="n">
        <x:v>-75.825834</x:v>
      </x:c>
      <x:c r="N1676" s="25" t="str">
        <x:v>2026-08-15</x:v>
      </x:c>
    </x:row>
    <x:row r="1677">
      <x:c r="A1677" s="25" t="str">
        <x:v>CA-1679</x:v>
      </x:c>
      <x:c r="B1677" s="25" t="str">
        <x:v>CA-C1440</x:v>
      </x:c>
      <x:c r="C1677" s="25" t="n">
        <x:v>19282</x:v>
      </x:c>
      <x:c r="D1677" s="25" t="n">
        <x:v>19282</x:v>
      </x:c>
      <x:c r="E1677" s="25" t="str">
        <x:v>Géant (Le) - Station Mont-Tremblant</x:v>
      </x:c>
      <x:c r="F1677" s="25"/>
      <x:c r="G1677" s="25" t="n">
        <x:v>52815</x:v>
      </x:c>
      <x:c r="H1677" s="25" t="str">
        <x:v>Double Noir</x:v>
      </x:c>
      <x:c r="I1677" s="25" t="str">
        <x:v>https://api.golfcanada.ca/api/v1/facilities/19282</x:v>
      </x:c>
      <x:c r="J1677" s="25"/>
      <x:c r="K1677" s="25"/>
      <x:c r="L1677" s="25" t="n">
        <x:v>46.2059</x:v>
      </x:c>
      <x:c r="M1677" s="25" t="n">
        <x:v>-74.5926</x:v>
      </x:c>
      <x:c r="N1677" s="25" t="str">
        <x:v>2026-08-15</x:v>
      </x:c>
    </x:row>
    <x:row r="1678">
      <x:c r="A1678" s="25" t="str">
        <x:v>CA-1680</x:v>
      </x:c>
      <x:c r="B1678" s="25" t="str">
        <x:v>CA-C1441</x:v>
      </x:c>
      <x:c r="C1678" s="25" t="n">
        <x:v>19495</x:v>
      </x:c>
      <x:c r="D1678" s="25" t="n">
        <x:v>19495</x:v>
      </x:c>
      <x:c r="E1678" s="25" t="str">
        <x:v>Glendale (Club de golf)</x:v>
      </x:c>
      <x:c r="F1678" s="25" t="str">
        <x:v>Glendale (Club de golf) - Ancestral</x:v>
      </x:c>
      <x:c r="G1678" s="25" t="n">
        <x:v>53292</x:v>
      </x:c>
      <x:c r="H1678" s="25" t="str">
        <x:v>Bleu</x:v>
      </x:c>
      <x:c r="I1678" s="25" t="str">
        <x:v>https://api.golfcanada.ca/api/v1/facilities/19495</x:v>
      </x:c>
      <x:c r="J1678" s="25" t="str">
        <x:v>way/171556844</x:v>
      </x:c>
      <x:c r="K1678" s="25"/>
      <x:c r="L1678" s="25" t="n">
        <x:v>45.646208</x:v>
      </x:c>
      <x:c r="M1678" s="25" t="n">
        <x:v>-73.942173</x:v>
      </x:c>
      <x:c r="N1678" s="25" t="str">
        <x:v>2026-08-15</x:v>
      </x:c>
    </x:row>
    <x:row r="1679">
      <x:c r="A1679" s="25" t="str">
        <x:v>CA-1681</x:v>
      </x:c>
      <x:c r="B1679" s="25" t="str">
        <x:v>CA-C1441</x:v>
      </x:c>
      <x:c r="C1679" s="25" t="n">
        <x:v>19495</x:v>
      </x:c>
      <x:c r="D1679" s="25" t="n">
        <x:v>19496</x:v>
      </x:c>
      <x:c r="E1679" s="25" t="str">
        <x:v>Glendale (Club de golf)</x:v>
      </x:c>
      <x:c r="F1679" s="25" t="str">
        <x:v>Glendale (Club de golf) - Elite</x:v>
      </x:c>
      <x:c r="G1679" s="25" t="n">
        <x:v>53294</x:v>
      </x:c>
      <x:c r="H1679" s="25" t="str">
        <x:v>Bleu</x:v>
      </x:c>
      <x:c r="I1679" s="25" t="str">
        <x:v>https://api.golfcanada.ca/api/v1/facilities/19495</x:v>
      </x:c>
      <x:c r="J1679" s="25" t="str">
        <x:v>way/171556844</x:v>
      </x:c>
      <x:c r="K1679" s="25"/>
      <x:c r="L1679" s="25" t="n">
        <x:v>45.646208</x:v>
      </x:c>
      <x:c r="M1679" s="25" t="n">
        <x:v>-73.942173</x:v>
      </x:c>
      <x:c r="N1679" s="25" t="str">
        <x:v>2026-08-15</x:v>
      </x:c>
    </x:row>
    <x:row r="1680">
      <x:c r="A1680" s="25" t="str">
        <x:v>CA-1682</x:v>
      </x:c>
      <x:c r="B1680" s="25" t="str">
        <x:v>CA-C1442</x:v>
      </x:c>
      <x:c r="C1680" s="25" t="n">
        <x:v>19369</x:v>
      </x:c>
      <x:c r="D1680" s="25" t="n">
        <x:v>19369</x:v>
      </x:c>
      <x:c r="E1680" s="25" t="str">
        <x:v>Godefroy (Club de golf)</x:v>
      </x:c>
      <x:c r="F1680" s="25"/>
      <x:c r="G1680" s="25" t="n">
        <x:v>53006</x:v>
      </x:c>
      <x:c r="H1680" s="25" t="str">
        <x:v>Bleu</x:v>
      </x:c>
      <x:c r="I1680" s="25" t="str">
        <x:v>https://api.golfcanada.ca/api/v1/facilities/19369</x:v>
      </x:c>
      <x:c r="J1680" s="25" t="str">
        <x:v>way/100242486</x:v>
      </x:c>
      <x:c r="K1680" s="25"/>
      <x:c r="L1680" s="25" t="n">
        <x:v>46.3045</x:v>
      </x:c>
      <x:c r="M1680" s="25" t="n">
        <x:v>-72.5389</x:v>
      </x:c>
      <x:c r="N1680" s="25" t="str">
        <x:v>2026-08-15</x:v>
      </x:c>
    </x:row>
    <x:row r="1681">
      <x:c r="A1681" s="25" t="str">
        <x:v>CA-1683</x:v>
      </x:c>
      <x:c r="B1681" s="25" t="str">
        <x:v>CA-C1443</x:v>
      </x:c>
      <x:c r="C1681" s="25" t="n">
        <x:v>19175</x:v>
      </x:c>
      <x:c r="D1681" s="25" t="n">
        <x:v>19175</x:v>
      </x:c>
      <x:c r="E1681" s="25" t="str">
        <x:v>Golf Dorval</x:v>
      </x:c>
      <x:c r="F1681" s="25" t="str">
        <x:v>Dorval (Club de golf)</x:v>
      </x:c>
      <x:c r="G1681" s="25" t="n">
        <x:v>52558</x:v>
      </x:c>
      <x:c r="H1681" s="25" t="str">
        <x:v>Bleu</x:v>
      </x:c>
      <x:c r="I1681" s="25" t="str">
        <x:v>https://api.golfcanada.ca/api/v1/facilities/19175</x:v>
      </x:c>
      <x:c r="J1681" s="25" t="str">
        <x:v>way/22797123</x:v>
      </x:c>
      <x:c r="K1681" s="25" t="str">
        <x:v>http://www.golfdorval.com/</x:v>
      </x:c>
      <x:c r="L1681" s="25" t="n">
        <x:v>45.4703</x:v>
      </x:c>
      <x:c r="M1681" s="25" t="n">
        <x:v>-73.7759</x:v>
      </x:c>
      <x:c r="N1681" s="25" t="str">
        <x:v>2026-08-15</x:v>
      </x:c>
    </x:row>
    <x:row r="1682">
      <x:c r="A1682" s="25" t="str">
        <x:v>CA-1684</x:v>
      </x:c>
      <x:c r="B1682" s="25" t="str">
        <x:v>CA-C1444</x:v>
      </x:c>
      <x:c r="C1682" s="25" t="n">
        <x:v>17777</x:v>
      </x:c>
      <x:c r="D1682" s="25" t="n">
        <x:v>17777</x:v>
      </x:c>
      <x:c r="E1682" s="25" t="str">
        <x:v>Golf et Académie LongChamp</x:v>
      </x:c>
      <x:c r="F1682" s="25" t="str">
        <x:v>LongChamp (Golf &amp; Académie)</x:v>
      </x:c>
      <x:c r="G1682" s="25" t="n">
        <x:v>48920</x:v>
      </x:c>
      <x:c r="H1682" s="25" t="str">
        <x:v>Bleu</x:v>
      </x:c>
      <x:c r="I1682" s="25" t="str">
        <x:v>https://api.golfcanada.ca/api/v1/facilities/17777</x:v>
      </x:c>
      <x:c r="J1682" s="25"/>
      <x:c r="K1682" s="25"/>
      <x:c r="L1682" s="25" t="n">
        <x:v>45.4444</x:v>
      </x:c>
      <x:c r="M1682" s="25" t="n">
        <x:v>-71.956</x:v>
      </x:c>
      <x:c r="N1682" s="25" t="str">
        <x:v>2026-08-15</x:v>
      </x:c>
    </x:row>
    <x:row r="1683">
      <x:c r="A1683" s="25" t="str">
        <x:v>CA-1685</x:v>
      </x:c>
      <x:c r="B1683" s="25" t="str">
        <x:v>CA-C1445</x:v>
      </x:c>
      <x:c r="C1683" s="25" t="n">
        <x:v>19166</x:v>
      </x:c>
      <x:c r="D1683" s="25" t="n">
        <x:v>19166</x:v>
      </x:c>
      <x:c r="E1683" s="25" t="str">
        <x:v>Golf Matha</x:v>
      </x:c>
      <x:c r="F1683" s="25"/>
      <x:c r="G1683" s="25" t="n">
        <x:v>218180</x:v>
      </x:c>
      <x:c r="H1683" s="25" t="str">
        <x:v>Noir</x:v>
      </x:c>
      <x:c r="I1683" s="25" t="str">
        <x:v>https://api.golfcanada.ca/api/v1/facilities/19166</x:v>
      </x:c>
      <x:c r="J1683" s="25"/>
      <x:c r="K1683" s="25"/>
      <x:c r="L1683" s="25" t="n">
        <x:v>46.2883</x:v>
      </x:c>
      <x:c r="M1683" s="25" t="n">
        <x:v>-73.5611</x:v>
      </x:c>
      <x:c r="N1683" s="25" t="str">
        <x:v>2026-08-15</x:v>
      </x:c>
    </x:row>
    <x:row r="1684">
      <x:c r="A1684" s="25" t="str">
        <x:v>CA-1688</x:v>
      </x:c>
      <x:c r="B1684" s="25" t="str">
        <x:v>CA-C1448</x:v>
      </x:c>
      <x:c r="C1684" s="25" t="n">
        <x:v>19470</x:v>
      </x:c>
      <x:c r="D1684" s="25" t="n">
        <x:v>19471</x:v>
      </x:c>
      <x:c r="E1684" s="25" t="str">
        <x:v>Grand Portneuf (Club de golf)</x:v>
      </x:c>
      <x:c r="F1684" s="25" t="str">
        <x:v>Grand Portneuf (Club de golf) - Blanc-Bleu</x:v>
      </x:c>
      <x:c r="G1684" s="25" t="n">
        <x:v>251569</x:v>
      </x:c>
      <x:c r="H1684" s="25" t="str">
        <x:v>Noir</x:v>
      </x:c>
      <x:c r="I1684" s="25" t="str">
        <x:v>https://api.golfcanada.ca/api/v1/facilities/19470</x:v>
      </x:c>
      <x:c r="J1684" s="25" t="str">
        <x:v>relation/20219775</x:v>
      </x:c>
      <x:c r="K1684" s="25"/>
      <x:c r="L1684" s="25" t="n">
        <x:v>46.7919</x:v>
      </x:c>
      <x:c r="M1684" s="25" t="n">
        <x:v>-71.7449</x:v>
      </x:c>
      <x:c r="N1684" s="25" t="str">
        <x:v>2026-08-15</x:v>
      </x:c>
    </x:row>
    <x:row r="1685">
      <x:c r="A1685" s="25" t="str">
        <x:v>CA-1689</x:v>
      </x:c>
      <x:c r="B1685" s="25" t="str">
        <x:v>CA-C1448</x:v>
      </x:c>
      <x:c r="C1685" s="25" t="n">
        <x:v>19470</x:v>
      </x:c>
      <x:c r="D1685" s="25" t="n">
        <x:v>19473</x:v>
      </x:c>
      <x:c r="E1685" s="25" t="str">
        <x:v>Grand Portneuf (Club de golf)</x:v>
      </x:c>
      <x:c r="F1685" s="25" t="str">
        <x:v>Grand Portneuf (Club de golf) - Bleu-Vert</x:v>
      </x:c>
      <x:c r="G1685" s="25" t="n">
        <x:v>251563</x:v>
      </x:c>
      <x:c r="H1685" s="25" t="str">
        <x:v>Noir</x:v>
      </x:c>
      <x:c r="I1685" s="25" t="str">
        <x:v>https://api.golfcanada.ca/api/v1/facilities/19470</x:v>
      </x:c>
      <x:c r="J1685" s="25" t="str">
        <x:v>relation/20219775</x:v>
      </x:c>
      <x:c r="K1685" s="25"/>
      <x:c r="L1685" s="25" t="n">
        <x:v>46.7919</x:v>
      </x:c>
      <x:c r="M1685" s="25" t="n">
        <x:v>-71.7449</x:v>
      </x:c>
      <x:c r="N1685" s="25" t="str">
        <x:v>2026-08-15</x:v>
      </x:c>
    </x:row>
    <x:row r="1686">
      <x:c r="A1686" s="25" t="str">
        <x:v>CA-1690</x:v>
      </x:c>
      <x:c r="B1686" s="25" t="str">
        <x:v>CA-C1448</x:v>
      </x:c>
      <x:c r="C1686" s="25" t="n">
        <x:v>19470</x:v>
      </x:c>
      <x:c r="D1686" s="25" t="n">
        <x:v>33382</x:v>
      </x:c>
      <x:c r="E1686" s="25" t="str">
        <x:v>Grand Portneuf (Club de golf)</x:v>
      </x:c>
      <x:c r="F1686" s="25" t="str">
        <x:v>Grand Portneuf (Club de golf) - Vert-Blanc</x:v>
      </x:c>
      <x:c r="G1686" s="25" t="n">
        <x:v>251565</x:v>
      </x:c>
      <x:c r="H1686" s="25" t="str">
        <x:v>Noir</x:v>
      </x:c>
      <x:c r="I1686" s="25" t="str">
        <x:v>https://api.golfcanada.ca/api/v1/facilities/19470</x:v>
      </x:c>
      <x:c r="J1686" s="25" t="str">
        <x:v>relation/20219775</x:v>
      </x:c>
      <x:c r="K1686" s="25"/>
      <x:c r="L1686" s="25" t="n">
        <x:v>46.7919</x:v>
      </x:c>
      <x:c r="M1686" s="25" t="n">
        <x:v>-71.7449</x:v>
      </x:c>
      <x:c r="N1686" s="25" t="str">
        <x:v>2026-08-15</x:v>
      </x:c>
    </x:row>
    <x:row r="1687">
      <x:c r="A1687" s="25" t="str">
        <x:v>CA-1691</x:v>
      </x:c>
      <x:c r="B1687" s="25" t="str">
        <x:v>CA-C1449</x:v>
      </x:c>
      <x:c r="C1687" s="25" t="n">
        <x:v>17808</x:v>
      </x:c>
      <x:c r="D1687" s="25" t="n">
        <x:v>17808</x:v>
      </x:c>
      <x:c r="E1687" s="25" t="str">
        <x:v>Grand Vallon (Club de golf Le)</x:v>
      </x:c>
      <x:c r="F1687" s="25"/>
      <x:c r="G1687" s="25" t="n">
        <x:v>48998</x:v>
      </x:c>
      <x:c r="H1687" s="25" t="str">
        <x:v>Noir</x:v>
      </x:c>
      <x:c r="I1687" s="25" t="str">
        <x:v>https://api.golfcanada.ca/api/v1/facilities/17808</x:v>
      </x:c>
      <x:c r="J1687" s="25" t="str">
        <x:v>way/104579999</x:v>
      </x:c>
      <x:c r="K1687" s="25" t="str">
        <x:v>https://legrandvallon.com/</x:v>
      </x:c>
      <x:c r="L1687" s="25" t="n">
        <x:v>47.064</x:v>
      </x:c>
      <x:c r="M1687" s="25" t="n">
        <x:v>-70.9117</x:v>
      </x:c>
      <x:c r="N1687" s="25" t="str">
        <x:v>2026-08-15</x:v>
      </x:c>
    </x:row>
    <x:row r="1688">
      <x:c r="A1688" s="25" t="str">
        <x:v>CA-1692</x:v>
      </x:c>
      <x:c r="B1688" s="25" t="str">
        <x:v>CA-C1450</x:v>
      </x:c>
      <x:c r="C1688" s="25" t="n">
        <x:v>19286</x:v>
      </x:c>
      <x:c r="D1688" s="25" t="n">
        <x:v>19286</x:v>
      </x:c>
      <x:c r="E1688" s="25" t="str">
        <x:v>Grand-Mère (Club de golf)</x:v>
      </x:c>
      <x:c r="F1688" s="25"/>
      <x:c r="G1688" s="25" t="n">
        <x:v>56935</x:v>
      </x:c>
      <x:c r="H1688" s="25" t="str">
        <x:v>Bleu</x:v>
      </x:c>
      <x:c r="I1688" s="25" t="str">
        <x:v>https://api.golfcanada.ca/api/v1/facilities/19286</x:v>
      </x:c>
      <x:c r="J1688" s="25" t="str">
        <x:v>way/101753958</x:v>
      </x:c>
      <x:c r="K1688" s="25"/>
      <x:c r="L1688" s="25" t="n">
        <x:v>46.6231</x:v>
      </x:c>
      <x:c r="M1688" s="25" t="n">
        <x:v>-72.6873</x:v>
      </x:c>
      <x:c r="N1688" s="25" t="str">
        <x:v>2026-08-15</x:v>
      </x:c>
    </x:row>
    <x:row r="1689">
      <x:c r="A1689" s="25" t="str">
        <x:v>CA-1693</x:v>
      </x:c>
      <x:c r="B1689" s="25" t="str">
        <x:v>CA-C1451</x:v>
      </x:c>
      <x:c r="C1689" s="25" t="n">
        <x:v>19487</x:v>
      </x:c>
      <x:c r="D1689" s="25" t="n">
        <x:v>19487</x:v>
      </x:c>
      <x:c r="E1689" s="25" t="str">
        <x:v>Griffon des Sources</x:v>
      </x:c>
      <x:c r="F1689" s="25"/>
      <x:c r="G1689" s="25" t="n">
        <x:v>184886</x:v>
      </x:c>
      <x:c r="H1689" s="25" t="str">
        <x:v>Argent</x:v>
      </x:c>
      <x:c r="I1689" s="25" t="str">
        <x:v>https://api.golfcanada.ca/api/v1/facilities/19487</x:v>
      </x:c>
      <x:c r="J1689" s="25" t="str">
        <x:v>way/92701160</x:v>
      </x:c>
      <x:c r="K1689" s="25"/>
      <x:c r="L1689" s="25" t="n">
        <x:v>45.635557</x:v>
      </x:c>
      <x:c r="M1689" s="25" t="n">
        <x:v>-74.243503</x:v>
      </x:c>
      <x:c r="N1689" s="25" t="str">
        <x:v>2026-08-15</x:v>
      </x:c>
    </x:row>
    <x:row r="1690">
      <x:c r="A1690" s="25" t="str">
        <x:v>CA-1694</x:v>
      </x:c>
      <x:c r="B1690" s="25" t="str">
        <x:v>CA-C1452</x:v>
      </x:c>
      <x:c r="C1690" s="25" t="n">
        <x:v>17973</x:v>
      </x:c>
      <x:c r="D1690" s="25" t="n">
        <x:v>17973</x:v>
      </x:c>
      <x:c r="E1690" s="25" t="str">
        <x:v>Hautes Plaines Golf Club</x:v>
      </x:c>
      <x:c r="F1690" s="25" t="str">
        <x:v>Hautes Plaines</x:v>
      </x:c>
      <x:c r="G1690" s="25" t="n">
        <x:v>49494</x:v>
      </x:c>
      <x:c r="H1690" s="25" t="str">
        <x:v>Bleu</x:v>
      </x:c>
      <x:c r="I1690" s="25" t="str">
        <x:v>https://api.golfcanada.ca/api/v1/facilities/17973</x:v>
      </x:c>
      <x:c r="J1690" s="25" t="str">
        <x:v>relation/1619973</x:v>
      </x:c>
      <x:c r="K1690" s="25"/>
      <x:c r="L1690" s="25" t="n">
        <x:v>45.4747</x:v>
      </x:c>
      <x:c r="M1690" s="25" t="n">
        <x:v>-75.7562</x:v>
      </x:c>
      <x:c r="N1690" s="25" t="str">
        <x:v>2026-08-15</x:v>
      </x:c>
    </x:row>
    <x:row r="1691">
      <x:c r="A1691" s="25" t="str">
        <x:v>CA-1695</x:v>
      </x:c>
      <x:c r="B1691" s="25" t="str">
        <x:v>CA-C1453</x:v>
      </x:c>
      <x:c r="C1691" s="25" t="n">
        <x:v>19309</x:v>
      </x:c>
      <x:c r="D1691" s="25" t="n">
        <x:v>19309</x:v>
      </x:c>
      <x:c r="E1691" s="25" t="str">
        <x:v>Hemmingford (Club de golf)</x:v>
      </x:c>
      <x:c r="F1691" s="25" t="str">
        <x:v>Hemmingford (Club de golf) - Frontiere</x:v>
      </x:c>
      <x:c r="G1691" s="25" t="n">
        <x:v>52879</x:v>
      </x:c>
      <x:c r="H1691" s="25" t="str">
        <x:v>Bleu</x:v>
      </x:c>
      <x:c r="I1691" s="25" t="str">
        <x:v>https://api.golfcanada.ca/api/v1/facilities/19309</x:v>
      </x:c>
      <x:c r="J1691" s="25"/>
      <x:c r="K1691" s="25"/>
      <x:c r="L1691" s="25" t="n">
        <x:v>45.0364</x:v>
      </x:c>
      <x:c r="M1691" s="25" t="n">
        <x:v>-73.6001</x:v>
      </x:c>
      <x:c r="N1691" s="25" t="str">
        <x:v>2026-08-15</x:v>
      </x:c>
    </x:row>
    <x:row r="1692">
      <x:c r="A1692" s="25" t="str">
        <x:v>CA-1696</x:v>
      </x:c>
      <x:c r="B1692" s="25" t="str">
        <x:v>CA-C1453</x:v>
      </x:c>
      <x:c r="C1692" s="25" t="n">
        <x:v>19309</x:v>
      </x:c>
      <x:c r="D1692" s="25" t="n">
        <x:v>19310</x:v>
      </x:c>
      <x:c r="E1692" s="25" t="str">
        <x:v>Hemmingford (Club de golf)</x:v>
      </x:c>
      <x:c r="F1692" s="25" t="str">
        <x:v>Hemmingford (Club de golf) - Village</x:v>
      </x:c>
      <x:c r="G1692" s="25" t="n">
        <x:v>52881</x:v>
      </x:c>
      <x:c r="H1692" s="25" t="str">
        <x:v>Bleu</x:v>
      </x:c>
      <x:c r="I1692" s="25" t="str">
        <x:v>https://api.golfcanada.ca/api/v1/facilities/19309</x:v>
      </x:c>
      <x:c r="J1692" s="25"/>
      <x:c r="K1692" s="25"/>
      <x:c r="L1692" s="25" t="n">
        <x:v>45.0364</x:v>
      </x:c>
      <x:c r="M1692" s="25" t="n">
        <x:v>-73.6001</x:v>
      </x:c>
      <x:c r="N1692" s="25" t="str">
        <x:v>2026-08-15</x:v>
      </x:c>
    </x:row>
    <x:row r="1693">
      <x:c r="A1693" s="25" t="str">
        <x:v>CA-1697</x:v>
      </x:c>
      <x:c r="B1693" s="25" t="str">
        <x:v>CA-C1454</x:v>
      </x:c>
      <x:c r="C1693" s="25" t="n">
        <x:v>19284</x:v>
      </x:c>
      <x:c r="D1693" s="25" t="n">
        <x:v>19284</x:v>
      </x:c>
      <x:c r="E1693" s="25" t="str">
        <x:v>Heriot (Club de golf)</x:v>
      </x:c>
      <x:c r="F1693" s="25"/>
      <x:c r="G1693" s="25" t="n">
        <x:v>56813</x:v>
      </x:c>
      <x:c r="H1693" s="25" t="str">
        <x:v>Noir</x:v>
      </x:c>
      <x:c r="I1693" s="25" t="str">
        <x:v>https://api.golfcanada.ca/api/v1/facilities/19284</x:v>
      </x:c>
      <x:c r="J1693" s="25" t="str">
        <x:v>relation/11829791</x:v>
      </x:c>
      <x:c r="K1693" s="25"/>
      <x:c r="L1693" s="25" t="n">
        <x:v>45.8055</x:v>
      </x:c>
      <x:c r="M1693" s="25" t="n">
        <x:v>-72.4434</x:v>
      </x:c>
      <x:c r="N1693" s="25" t="str">
        <x:v>2026-08-15</x:v>
      </x:c>
    </x:row>
    <x:row r="1694">
      <x:c r="A1694" s="25" t="str">
        <x:v>CA-1698</x:v>
      </x:c>
      <x:c r="B1694" s="25" t="str">
        <x:v>CA-C1455</x:v>
      </x:c>
      <x:c r="C1694" s="25" t="n">
        <x:v>19222</x:v>
      </x:c>
      <x:c r="D1694" s="25" t="n">
        <x:v>19222</x:v>
      </x:c>
      <x:c r="E1694" s="25" t="str">
        <x:v>Hermitage Golf Club</x:v>
      </x:c>
      <x:c r="F1694" s="25"/>
      <x:c r="G1694" s="25" t="n">
        <x:v>52660</x:v>
      </x:c>
      <x:c r="H1694" s="25" t="str">
        <x:v>Bleu - Jaune</x:v>
      </x:c>
      <x:c r="I1694" s="25" t="str">
        <x:v>https://api.golfcanada.ca/api/v1/facilities/19222</x:v>
      </x:c>
      <x:c r="J1694" s="25" t="str">
        <x:v>way/104946793</x:v>
      </x:c>
      <x:c r="K1694" s="25"/>
      <x:c r="L1694" s="25" t="n">
        <x:v>45.2306</x:v>
      </x:c>
      <x:c r="M1694" s="25" t="n">
        <x:v>-72.1867</x:v>
      </x:c>
      <x:c r="N1694" s="25" t="str">
        <x:v>2026-08-15</x:v>
      </x:c>
    </x:row>
    <x:row r="1695">
      <x:c r="A1695" s="25" t="str">
        <x:v>CA-1699</x:v>
      </x:c>
      <x:c r="B1695" s="25" t="str">
        <x:v>CA-C1456</x:v>
      </x:c>
      <x:c r="C1695" s="25" t="n">
        <x:v>17915</x:v>
      </x:c>
      <x:c r="D1695" s="25" t="n">
        <x:v>17915</x:v>
      </x:c>
      <x:c r="E1695" s="25" t="str">
        <x:v>Île de Montréal (Club de Golf de l')</x:v>
      </x:c>
      <x:c r="F1695" s="25" t="str">
        <x:v>Ile de Montreal (Club de Golf de l') - Parcours de l'Île</x:v>
      </x:c>
      <x:c r="G1695" s="25" t="n">
        <x:v>49303</x:v>
      </x:c>
      <x:c r="H1695" s="25" t="str">
        <x:v>Noir</x:v>
      </x:c>
      <x:c r="I1695" s="25" t="str">
        <x:v>https://api.golfcanada.ca/api/v1/facilities/17915</x:v>
      </x:c>
      <x:c r="J1695" s="25" t="str">
        <x:v>way/49160164</x:v>
      </x:c>
      <x:c r="K1695" s="25"/>
      <x:c r="L1695" s="25" t="n">
        <x:v>45.6872</x:v>
      </x:c>
      <x:c r="M1695" s="25" t="n">
        <x:v>-73.5105</x:v>
      </x:c>
      <x:c r="N1695" s="25" t="str">
        <x:v>2026-08-15</x:v>
      </x:c>
    </x:row>
    <x:row r="1696">
      <x:c r="A1696" s="25" t="str">
        <x:v>CA-1700</x:v>
      </x:c>
      <x:c r="B1696" s="25" t="str">
        <x:v>CA-C1456</x:v>
      </x:c>
      <x:c r="C1696" s="25" t="n">
        <x:v>17915</x:v>
      </x:c>
      <x:c r="D1696" s="25" t="n">
        <x:v>17916</x:v>
      </x:c>
      <x:c r="E1696" s="25" t="str">
        <x:v>Île de Montréal (Club de Golf de l')</x:v>
      </x:c>
      <x:c r="F1696" s="25" t="str">
        <x:v>Ile de Montreal (Club de Golf de l') - Parcours Irlande</x:v>
      </x:c>
      <x:c r="G1696" s="25" t="n">
        <x:v>49306</x:v>
      </x:c>
      <x:c r="H1696" s="25" t="str">
        <x:v>Noir</x:v>
      </x:c>
      <x:c r="I1696" s="25" t="str">
        <x:v>https://api.golfcanada.ca/api/v1/facilities/17915</x:v>
      </x:c>
      <x:c r="J1696" s="25" t="str">
        <x:v>way/49160164</x:v>
      </x:c>
      <x:c r="K1696" s="25"/>
      <x:c r="L1696" s="25" t="n">
        <x:v>45.6872</x:v>
      </x:c>
      <x:c r="M1696" s="25" t="n">
        <x:v>-73.5105</x:v>
      </x:c>
      <x:c r="N1696" s="25" t="str">
        <x:v>2026-08-15</x:v>
      </x:c>
    </x:row>
    <x:row r="1697">
      <x:c r="A1697" s="25" t="str">
        <x:v>CA-1701</x:v>
      </x:c>
      <x:c r="B1697" s="25" t="str">
        <x:v>CA-C1457</x:v>
      </x:c>
      <x:c r="C1697" s="25" t="n">
        <x:v>31876</x:v>
      </x:c>
      <x:c r="D1697" s="25" t="n">
        <x:v>32509</x:v>
      </x:c>
      <x:c r="E1697" s="25" t="str">
        <x:v>Îles-de-la-Madeleine (Club de golf des)</x:v>
      </x:c>
      <x:c r="F1697" s="25"/>
      <x:c r="G1697" s="25" t="n">
        <x:v>211884</x:v>
      </x:c>
      <x:c r="H1697" s="25" t="str">
        <x:v>Blanc</x:v>
      </x:c>
      <x:c r="I1697" s="25" t="str">
        <x:v>https://api.golfcanada.ca/api/v1/facilities/31876</x:v>
      </x:c>
      <x:c r="J1697" s="25"/>
      <x:c r="K1697" s="25"/>
      <x:c r="L1697" s="25" t="n">
        <x:v>49.1255</x:v>
      </x:c>
      <x:c r="M1697" s="25" t="n">
        <x:v>-66.4934</x:v>
      </x:c>
      <x:c r="N1697" s="25" t="str">
        <x:v>2026-08-15</x:v>
      </x:c>
    </x:row>
    <x:row r="1698">
      <x:c r="A1698" s="25" t="str">
        <x:v>CA-1702</x:v>
      </x:c>
      <x:c r="B1698" s="25" t="str">
        <x:v>CA-C1458</x:v>
      </x:c>
      <x:c r="C1698" s="25" t="n">
        <x:v>19918</x:v>
      </x:c>
      <x:c r="D1698" s="25" t="n">
        <x:v>19705</x:v>
      </x:c>
      <x:c r="E1698" s="25" t="str">
        <x:v>International 2000 (Club de golf)</x:v>
      </x:c>
      <x:c r="F1698" s="25" t="str">
        <x:v>International 2000 (Club de golf) - America/St-Bernard</x:v>
      </x:c>
      <x:c r="G1698" s="25" t="n">
        <x:v>53782</x:v>
      </x:c>
      <x:c r="H1698" s="25" t="str">
        <x:v>Noir</x:v>
      </x:c>
      <x:c r="I1698" s="25" t="str">
        <x:v>https://api.golfcanada.ca/api/v1/facilities/19918</x:v>
      </x:c>
      <x:c r="J1698" s="25" t="str">
        <x:v>way/114974490</x:v>
      </x:c>
      <x:c r="K1698" s="25"/>
      <x:c r="L1698" s="25" t="n">
        <x:v>45.0132</x:v>
      </x:c>
      <x:c r="M1698" s="25" t="n">
        <x:v>-73.4208</x:v>
      </x:c>
      <x:c r="N1698" s="25" t="str">
        <x:v>2026-08-15</x:v>
      </x:c>
    </x:row>
    <x:row r="1699">
      <x:c r="A1699" s="25" t="str">
        <x:v>CA-1703</x:v>
      </x:c>
      <x:c r="B1699" s="25" t="str">
        <x:v>CA-C1458</x:v>
      </x:c>
      <x:c r="C1699" s="25" t="n">
        <x:v>19918</x:v>
      </x:c>
      <x:c r="D1699" s="25" t="n">
        <x:v>19706</x:v>
      </x:c>
      <x:c r="E1699" s="25" t="str">
        <x:v>International 2000 (Club de golf)</x:v>
      </x:c>
      <x:c r="F1699" s="25" t="str">
        <x:v>International 2000 (Club de golf) - Champlain/America</x:v>
      </x:c>
      <x:c r="G1699" s="25" t="n">
        <x:v>53786</x:v>
      </x:c>
      <x:c r="H1699" s="25" t="str">
        <x:v>Noir</x:v>
      </x:c>
      <x:c r="I1699" s="25" t="str">
        <x:v>https://api.golfcanada.ca/api/v1/facilities/19918</x:v>
      </x:c>
      <x:c r="J1699" s="25" t="str">
        <x:v>way/114974490</x:v>
      </x:c>
      <x:c r="K1699" s="25"/>
      <x:c r="L1699" s="25" t="n">
        <x:v>45.0132</x:v>
      </x:c>
      <x:c r="M1699" s="25" t="n">
        <x:v>-73.4208</x:v>
      </x:c>
      <x:c r="N1699" s="25" t="str">
        <x:v>2026-08-15</x:v>
      </x:c>
    </x:row>
    <x:row r="1700">
      <x:c r="A1700" s="25" t="str">
        <x:v>CA-1704</x:v>
      </x:c>
      <x:c r="B1700" s="25" t="str">
        <x:v>CA-C1458</x:v>
      </x:c>
      <x:c r="C1700" s="25" t="n">
        <x:v>19918</x:v>
      </x:c>
      <x:c r="D1700" s="25" t="n">
        <x:v>19707</x:v>
      </x:c>
      <x:c r="E1700" s="25" t="str">
        <x:v>International 2000 (Club de golf)</x:v>
      </x:c>
      <x:c r="F1700" s="25" t="str">
        <x:v>International 2000 (Club de golf) - St-Bernard/Champlain</x:v>
      </x:c>
      <x:c r="G1700" s="25" t="n">
        <x:v>53790</x:v>
      </x:c>
      <x:c r="H1700" s="25" t="str">
        <x:v>Noir</x:v>
      </x:c>
      <x:c r="I1700" s="25" t="str">
        <x:v>https://api.golfcanada.ca/api/v1/facilities/19918</x:v>
      </x:c>
      <x:c r="J1700" s="25" t="str">
        <x:v>way/114974490</x:v>
      </x:c>
      <x:c r="K1700" s="25"/>
      <x:c r="L1700" s="25" t="n">
        <x:v>45.0132</x:v>
      </x:c>
      <x:c r="M1700" s="25" t="n">
        <x:v>-73.4208</x:v>
      </x:c>
      <x:c r="N1700" s="25" t="str">
        <x:v>2026-08-15</x:v>
      </x:c>
    </x:row>
    <x:row r="1701">
      <x:c r="A1701" s="25" t="str">
        <x:v>CA-1705</x:v>
      </x:c>
      <x:c r="B1701" s="25" t="str">
        <x:v>CA-C1459</x:v>
      </x:c>
      <x:c r="C1701" s="25" t="n">
        <x:v>33409</x:v>
      </x:c>
      <x:c r="D1701" s="25" t="n">
        <x:v>33961</x:v>
      </x:c>
      <x:c r="E1701" s="25" t="str">
        <x:v>Island Brae (Club de golf)</x:v>
      </x:c>
      <x:c r="F1701" s="25"/>
      <x:c r="G1701" s="25" t="n">
        <x:v>240575</x:v>
      </x:c>
      <x:c r="H1701" s="25" t="str">
        <x:v>White</x:v>
      </x:c>
      <x:c r="I1701" s="25" t="str">
        <x:v>https://api.golfcanada.ca/api/v1/facilities/33409</x:v>
      </x:c>
      <x:c r="J1701" s="25" t="str">
        <x:v>way/195838535</x:v>
      </x:c>
      <x:c r="K1701" s="25"/>
      <x:c r="L1701" s="25" t="n">
        <x:v>45.8109</x:v>
      </x:c>
      <x:c r="M1701" s="25" t="n">
        <x:v>-77.0433</x:v>
      </x:c>
      <x:c r="N1701" s="25" t="str">
        <x:v>2026-08-15</x:v>
      </x:c>
    </x:row>
    <x:row r="1702">
      <x:c r="A1702" s="25" t="str">
        <x:v>CA-1706</x:v>
      </x:c>
      <x:c r="B1702" s="25" t="str">
        <x:v>CA-C1460</x:v>
      </x:c>
      <x:c r="C1702" s="25" t="n">
        <x:v>19519</x:v>
      </x:c>
      <x:c r="D1702" s="25" t="n">
        <x:v>19517</x:v>
      </x:c>
      <x:c r="E1702" s="25" t="str">
        <x:v>Islesmere</x:v>
      </x:c>
      <x:c r="F1702" s="25" t="str">
        <x:v>Islesmere (Club de Golf) - Allaire/Mattice</x:v>
      </x:c>
      <x:c r="G1702" s="25" t="n">
        <x:v>56969</x:v>
      </x:c>
      <x:c r="H1702" s="25" t="str">
        <x:v>Or</x:v>
      </x:c>
      <x:c r="I1702" s="25" t="str">
        <x:v>https://api.golfcanada.ca/api/v1/facilities/19519</x:v>
      </x:c>
      <x:c r="J1702" s="25" t="str">
        <x:v>way/44664423</x:v>
      </x:c>
      <x:c r="K1702" s="25"/>
      <x:c r="L1702" s="25" t="n">
        <x:v>45.523924</x:v>
      </x:c>
      <x:c r="M1702" s="25" t="n">
        <x:v>-73.847834</x:v>
      </x:c>
      <x:c r="N1702" s="25" t="str">
        <x:v>2026-08-15</x:v>
      </x:c>
    </x:row>
    <x:row r="1703">
      <x:c r="A1703" s="25" t="str">
        <x:v>CA-1707</x:v>
      </x:c>
      <x:c r="B1703" s="25" t="str">
        <x:v>CA-C1460</x:v>
      </x:c>
      <x:c r="C1703" s="25" t="n">
        <x:v>19519</x:v>
      </x:c>
      <x:c r="D1703" s="25" t="n">
        <x:v>19897</x:v>
      </x:c>
      <x:c r="E1703" s="25" t="str">
        <x:v>Islesmere</x:v>
      </x:c>
      <x:c r="F1703" s="25" t="str">
        <x:v>Islesmere (Club de golf) - Anderson/Allaire</x:v>
      </x:c>
      <x:c r="G1703" s="25" t="n">
        <x:v>162171</x:v>
      </x:c>
      <x:c r="H1703" s="25" t="str">
        <x:v>Or</x:v>
      </x:c>
      <x:c r="I1703" s="25" t="str">
        <x:v>https://api.golfcanada.ca/api/v1/facilities/19519</x:v>
      </x:c>
      <x:c r="J1703" s="25" t="str">
        <x:v>way/44664423</x:v>
      </x:c>
      <x:c r="K1703" s="25"/>
      <x:c r="L1703" s="25" t="n">
        <x:v>45.523924</x:v>
      </x:c>
      <x:c r="M1703" s="25" t="n">
        <x:v>-73.847834</x:v>
      </x:c>
      <x:c r="N1703" s="25" t="str">
        <x:v>2026-08-15</x:v>
      </x:c>
    </x:row>
    <x:row r="1704">
      <x:c r="A1704" s="25" t="str">
        <x:v>CA-1708</x:v>
      </x:c>
      <x:c r="B1704" s="25" t="str">
        <x:v>CA-C1460</x:v>
      </x:c>
      <x:c r="C1704" s="25" t="n">
        <x:v>19519</x:v>
      </x:c>
      <x:c r="D1704" s="25" t="n">
        <x:v>19896</x:v>
      </x:c>
      <x:c r="E1704" s="25" t="str">
        <x:v>Islesmere</x:v>
      </x:c>
      <x:c r="F1704" s="25" t="str">
        <x:v>Islesmere (Club de golf) - Mattice/Anderson</x:v>
      </x:c>
      <x:c r="G1704" s="25" t="n">
        <x:v>162169</x:v>
      </x:c>
      <x:c r="H1704" s="25" t="str">
        <x:v>Or</x:v>
      </x:c>
      <x:c r="I1704" s="25" t="str">
        <x:v>https://api.golfcanada.ca/api/v1/facilities/19519</x:v>
      </x:c>
      <x:c r="J1704" s="25" t="str">
        <x:v>way/44664423</x:v>
      </x:c>
      <x:c r="K1704" s="25"/>
      <x:c r="L1704" s="25" t="n">
        <x:v>45.523924</x:v>
      </x:c>
      <x:c r="M1704" s="25" t="n">
        <x:v>-73.847834</x:v>
      </x:c>
      <x:c r="N1704" s="25" t="str">
        <x:v>2026-08-15</x:v>
      </x:c>
    </x:row>
    <x:row r="1705">
      <x:c r="A1705" s="25" t="str">
        <x:v>CA-1709</x:v>
      </x:c>
      <x:c r="B1705" s="25" t="str">
        <x:v>CA-C1461</x:v>
      </x:c>
      <x:c r="C1705" s="25" t="n">
        <x:v>19545</x:v>
      </x:c>
      <x:c r="D1705" s="25" t="n">
        <x:v>19545</x:v>
      </x:c>
      <x:c r="E1705" s="25" t="str">
        <x:v>Joliette (Club de golf)</x:v>
      </x:c>
      <x:c r="F1705" s="25"/>
      <x:c r="G1705" s="25" t="n">
        <x:v>53407</x:v>
      </x:c>
      <x:c r="H1705" s="25" t="str">
        <x:v>Noir</x:v>
      </x:c>
      <x:c r="I1705" s="25" t="str">
        <x:v>https://api.golfcanada.ca/api/v1/facilities/19545</x:v>
      </x:c>
      <x:c r="J1705" s="25" t="str">
        <x:v>way/12702306</x:v>
      </x:c>
      <x:c r="K1705" s="25"/>
      <x:c r="L1705" s="25" t="n">
        <x:v>46.047539</x:v>
      </x:c>
      <x:c r="M1705" s="25" t="n">
        <x:v>-73.445427</x:v>
      </x:c>
      <x:c r="N1705" s="25" t="str">
        <x:v>2026-08-15</x:v>
      </x:c>
    </x:row>
    <x:row r="1706">
      <x:c r="A1706" s="25" t="str">
        <x:v>CA-1710</x:v>
      </x:c>
      <x:c r="B1706" s="25" t="str">
        <x:v>CA-C1462</x:v>
      </x:c>
      <x:c r="C1706" s="25" t="n">
        <x:v>17867</x:v>
      </x:c>
      <x:c r="D1706" s="25" t="n">
        <x:v>17867</x:v>
      </x:c>
      <x:c r="E1706" s="25" t="str">
        <x:v>Kanawaki Golf Club</x:v>
      </x:c>
      <x:c r="F1706" s="25"/>
      <x:c r="G1706" s="25" t="n">
        <x:v>86478</x:v>
      </x:c>
      <x:c r="H1706" s="25" t="str">
        <x:v>Black</x:v>
      </x:c>
      <x:c r="I1706" s="25" t="str">
        <x:v>https://api.golfcanada.ca/api/v1/facilities/17867</x:v>
      </x:c>
      <x:c r="J1706" s="25" t="str">
        <x:v>way/45395366</x:v>
      </x:c>
      <x:c r="K1706" s="25"/>
      <x:c r="L1706" s="25" t="n">
        <x:v>45.3983</x:v>
      </x:c>
      <x:c r="M1706" s="25" t="n">
        <x:v>-73.6626</x:v>
      </x:c>
      <x:c r="N1706" s="25" t="str">
        <x:v>2026-08-15</x:v>
      </x:c>
    </x:row>
    <x:row r="1707">
      <x:c r="A1707" s="25" t="str">
        <x:v>CA-1711</x:v>
      </x:c>
      <x:c r="B1707" s="25" t="str">
        <x:v>CA-C1463</x:v>
      </x:c>
      <x:c r="C1707" s="25" t="n">
        <x:v>19368</x:v>
      </x:c>
      <x:c r="D1707" s="25" t="n">
        <x:v>19368</x:v>
      </x:c>
      <x:c r="E1707" s="25" t="str">
        <x:v>KI-8-EB (Club de golf)</x:v>
      </x:c>
      <x:c r="F1707" s="25"/>
      <x:c r="G1707" s="25" t="n">
        <x:v>53004</x:v>
      </x:c>
      <x:c r="H1707" s="25" t="str">
        <x:v>Noir</x:v>
      </x:c>
      <x:c r="I1707" s="25" t="str">
        <x:v>https://api.golfcanada.ca/api/v1/facilities/19368</x:v>
      </x:c>
      <x:c r="J1707" s="25" t="str">
        <x:v>way/100260034</x:v>
      </x:c>
      <x:c r="K1707" s="25"/>
      <x:c r="L1707" s="25" t="n">
        <x:v>46.3856</x:v>
      </x:c>
      <x:c r="M1707" s="25" t="n">
        <x:v>-72.6215</x:v>
      </x:c>
      <x:c r="N1707" s="25" t="str">
        <x:v>2026-08-15</x:v>
      </x:c>
    </x:row>
    <x:row r="1708">
      <x:c r="A1708" s="25" t="str">
        <x:v>CA-1712</x:v>
      </x:c>
      <x:c r="B1708" s="25" t="str">
        <x:v>CA-C1464</x:v>
      </x:c>
      <x:c r="C1708" s="25" t="n">
        <x:v>19304</x:v>
      </x:c>
      <x:c r="D1708" s="25" t="n">
        <x:v>19304</x:v>
      </x:c>
      <x:c r="E1708" s="25" t="str">
        <x:v>Kingsway Park (Club de golf du)</x:v>
      </x:c>
      <x:c r="F1708" s="25"/>
      <x:c r="G1708" s="25" t="n">
        <x:v>52874</x:v>
      </x:c>
      <x:c r="H1708" s="25" t="str">
        <x:v>Bleu</x:v>
      </x:c>
      <x:c r="I1708" s="25" t="str">
        <x:v>https://api.golfcanada.ca/api/v1/facilities/19304</x:v>
      </x:c>
      <x:c r="J1708" s="25" t="str">
        <x:v>way/87361916</x:v>
      </x:c>
      <x:c r="K1708" s="25" t="str">
        <x:v>https://golfkingsway.ca/en/</x:v>
      </x:c>
      <x:c r="L1708" s="25" t="n">
        <x:v>45.4749</x:v>
      </x:c>
      <x:c r="M1708" s="25" t="n">
        <x:v>-75.858</x:v>
      </x:c>
      <x:c r="N1708" s="25" t="str">
        <x:v>2026-08-15</x:v>
      </x:c>
    </x:row>
    <x:row r="1709">
      <x:c r="A1709" s="25" t="str">
        <x:v>CA-1713</x:v>
      </x:c>
      <x:c r="B1709" s="25" t="str">
        <x:v>CA-C1465</x:v>
      </x:c>
      <x:c r="C1709" s="25" t="n">
        <x:v>19331</x:v>
      </x:c>
      <x:c r="D1709" s="25" t="n">
        <x:v>19331</x:v>
      </x:c>
      <x:c r="E1709" s="25" t="str">
        <x:v>Knowlton (Club de golf)</x:v>
      </x:c>
      <x:c r="F1709" s="25"/>
      <x:c r="G1709" s="25" t="n">
        <x:v>54515</x:v>
      </x:c>
      <x:c r="H1709" s="25" t="str">
        <x:v>Or</x:v>
      </x:c>
      <x:c r="I1709" s="25" t="str">
        <x:v>https://api.golfcanada.ca/api/v1/facilities/19331</x:v>
      </x:c>
      <x:c r="J1709" s="25" t="str">
        <x:v>relation/17432023</x:v>
      </x:c>
      <x:c r="K1709" s="25"/>
      <x:c r="L1709" s="25" t="n">
        <x:v>45.229455</x:v>
      </x:c>
      <x:c r="M1709" s="25" t="n">
        <x:v>-72.496687</x:v>
      </x:c>
      <x:c r="N1709" s="25" t="str">
        <x:v>2026-08-15</x:v>
      </x:c>
    </x:row>
    <x:row r="1710">
      <x:c r="A1710" s="25" t="str">
        <x:v>CA-1714</x:v>
      </x:c>
      <x:c r="B1710" s="25" t="str">
        <x:v>CA-C1466</x:v>
      </x:c>
      <x:c r="C1710" s="25" t="n">
        <x:v>19493</x:v>
      </x:c>
      <x:c r="D1710" s="25" t="n">
        <x:v>19494</x:v>
      </x:c>
      <x:c r="E1710" s="25" t="str">
        <x:v>La Bete (Club de golf)</x:v>
      </x:c>
      <x:c r="F1710" s="25"/>
      <x:c r="G1710" s="25" t="n">
        <x:v>255060</x:v>
      </x:c>
      <x:c r="H1710" s="25" t="str">
        <x:v>Homme Mid-Am 2026</x:v>
      </x:c>
      <x:c r="I1710" s="25" t="str">
        <x:v>https://api.golfcanada.ca/api/v1/facilities/19493</x:v>
      </x:c>
      <x:c r="J1710" s="25" t="str">
        <x:v>way/445360636</x:v>
      </x:c>
      <x:c r="K1710" s="25"/>
      <x:c r="L1710" s="25" t="n">
        <x:v>46.1447</x:v>
      </x:c>
      <x:c r="M1710" s="25" t="n">
        <x:v>-74.5955</x:v>
      </x:c>
      <x:c r="N1710" s="25" t="str">
        <x:v>2026-08-15</x:v>
      </x:c>
    </x:row>
    <x:row r="1711">
      <x:c r="A1711" s="25" t="str">
        <x:v>CA-1715</x:v>
      </x:c>
      <x:c r="B1711" s="25" t="str">
        <x:v>CA-C1467</x:v>
      </x:c>
      <x:c r="C1711" s="25" t="n">
        <x:v>19247</x:v>
      </x:c>
      <x:c r="D1711" s="25" t="n">
        <x:v>19247</x:v>
      </x:c>
      <x:c r="E1711" s="25" t="str">
        <x:v>La Tuque (Club de golf)</x:v>
      </x:c>
      <x:c r="F1711" s="25"/>
      <x:c r="G1711" s="25" t="n">
        <x:v>52722</x:v>
      </x:c>
      <x:c r="H1711" s="25" t="str">
        <x:v>Bleu-Blanc</x:v>
      </x:c>
      <x:c r="I1711" s="25" t="str">
        <x:v>https://api.golfcanada.ca/api/v1/facilities/19247</x:v>
      </x:c>
      <x:c r="J1711" s="25" t="str">
        <x:v>way/105059092</x:v>
      </x:c>
      <x:c r="K1711" s="25"/>
      <x:c r="L1711" s="25" t="n">
        <x:v>47.4355</x:v>
      </x:c>
      <x:c r="M1711" s="25" t="n">
        <x:v>-72.7915</x:v>
      </x:c>
      <x:c r="N1711" s="25" t="str">
        <x:v>2026-08-15</x:v>
      </x:c>
    </x:row>
    <x:row r="1712">
      <x:c r="A1712" s="25" t="str">
        <x:v>CA-1716</x:v>
      </x:c>
      <x:c r="B1712" s="25" t="str">
        <x:v>CA-C1468</x:v>
      </x:c>
      <x:c r="C1712" s="25" t="n">
        <x:v>21045</x:v>
      </x:c>
      <x:c r="D1712" s="25" t="n">
        <x:v>21153</x:v>
      </x:c>
      <x:c r="E1712" s="25" t="str">
        <x:v>Lac Brome (Club de golf)</x:v>
      </x:c>
      <x:c r="F1712" s="25"/>
      <x:c r="G1712" s="25" t="n">
        <x:v>86712</x:v>
      </x:c>
      <x:c r="H1712" s="25" t="str">
        <x:v>Bleu</x:v>
      </x:c>
      <x:c r="I1712" s="25" t="str">
        <x:v>https://api.golfcanada.ca/api/v1/facilities/21045</x:v>
      </x:c>
      <x:c r="J1712" s="25"/>
      <x:c r="K1712" s="25"/>
      <x:c r="L1712" s="25" t="n">
        <x:v>45.286225</x:v>
      </x:c>
      <x:c r="M1712" s="25" t="n">
        <x:v>-72.504122</x:v>
      </x:c>
      <x:c r="N1712" s="25" t="str">
        <x:v>2026-08-15</x:v>
      </x:c>
    </x:row>
    <x:row r="1713">
      <x:c r="A1713" s="25" t="str">
        <x:v>CA-1717</x:v>
      </x:c>
      <x:c r="B1713" s="25" t="str">
        <x:v>CA-C1469</x:v>
      </x:c>
      <x:c r="C1713" s="25" t="n">
        <x:v>19347</x:v>
      </x:c>
      <x:c r="D1713" s="25" t="n">
        <x:v>19347</x:v>
      </x:c>
      <x:c r="E1713" s="25" t="str">
        <x:v>Lac Champlain (Club de golf)</x:v>
      </x:c>
      <x:c r="F1713" s="25"/>
      <x:c r="G1713" s="25" t="n">
        <x:v>87534</x:v>
      </x:c>
      <x:c r="H1713" s="25" t="str">
        <x:v>Bleu</x:v>
      </x:c>
      <x:c r="I1713" s="25" t="str">
        <x:v>https://api.golfcanada.ca/api/v1/facilities/19347</x:v>
      </x:c>
      <x:c r="J1713" s="25"/>
      <x:c r="K1713" s="25"/>
      <x:c r="L1713" s="25" t="n">
        <x:v>45.0825</x:v>
      </x:c>
      <x:c r="M1713" s="25" t="n">
        <x:v>-73.1502</x:v>
      </x:c>
      <x:c r="N1713" s="25" t="str">
        <x:v>2026-08-15</x:v>
      </x:c>
    </x:row>
    <x:row r="1714">
      <x:c r="A1714" s="25" t="str">
        <x:v>CA-1718</x:v>
      </x:c>
      <x:c r="B1714" s="25" t="str">
        <x:v>CA-C1470</x:v>
      </x:c>
      <x:c r="C1714" s="25" t="n">
        <x:v>19330</x:v>
      </x:c>
      <x:c r="D1714" s="25" t="n">
        <x:v>19330</x:v>
      </x:c>
      <x:c r="E1714" s="25" t="str">
        <x:v>Lac Etchemin (Club de golf)</x:v>
      </x:c>
      <x:c r="F1714" s="25"/>
      <x:c r="G1714" s="25" t="n">
        <x:v>52935</x:v>
      </x:c>
      <x:c r="H1714" s="25" t="str">
        <x:v>Bleu</x:v>
      </x:c>
      <x:c r="I1714" s="25" t="str">
        <x:v>https://api.golfcanada.ca/api/v1/facilities/19330</x:v>
      </x:c>
      <x:c r="J1714" s="25" t="str">
        <x:v>way/100582203</x:v>
      </x:c>
      <x:c r="K1714" s="25"/>
      <x:c r="L1714" s="25" t="n">
        <x:v>46.4202</x:v>
      </x:c>
      <x:c r="M1714" s="25" t="n">
        <x:v>-70.5214</x:v>
      </x:c>
      <x:c r="N1714" s="25" t="str">
        <x:v>2026-08-15</x:v>
      </x:c>
    </x:row>
    <x:row r="1715">
      <x:c r="A1715" s="25" t="str">
        <x:v>CA-1719</x:v>
      </x:c>
      <x:c r="B1715" s="25" t="str">
        <x:v>CA-C1471</x:v>
      </x:c>
      <x:c r="C1715" s="25" t="n">
        <x:v>19492</x:v>
      </x:c>
      <x:c r="D1715" s="25" t="n">
        <x:v>19492</x:v>
      </x:c>
      <x:c r="E1715" s="25" t="str">
        <x:v>Lac Mégantic (Club de golf)</x:v>
      </x:c>
      <x:c r="F1715" s="25"/>
      <x:c r="G1715" s="25" t="n">
        <x:v>53283</x:v>
      </x:c>
      <x:c r="H1715" s="25" t="str">
        <x:v>Bleu</x:v>
      </x:c>
      <x:c r="I1715" s="25" t="str">
        <x:v>https://api.golfcanada.ca/api/v1/facilities/19492</x:v>
      </x:c>
      <x:c r="J1715" s="25" t="str">
        <x:v>way/84618701</x:v>
      </x:c>
      <x:c r="K1715" s="25"/>
      <x:c r="L1715" s="25" t="n">
        <x:v>45.502677</x:v>
      </x:c>
      <x:c r="M1715" s="25" t="n">
        <x:v>-70.867138</x:v>
      </x:c>
      <x:c r="N1715" s="25" t="str">
        <x:v>2026-08-15</x:v>
      </x:c>
    </x:row>
    <x:row r="1716">
      <x:c r="A1716" s="25" t="str">
        <x:v>CA-1720</x:v>
      </x:c>
      <x:c r="B1716" s="25" t="str">
        <x:v>CA-C1472</x:v>
      </x:c>
      <x:c r="C1716" s="25" t="n">
        <x:v>33394</x:v>
      </x:c>
      <x:c r="D1716" s="25" t="n">
        <x:v>33946</x:v>
      </x:c>
      <x:c r="E1716" s="25" t="str">
        <x:v>Lac Poulin (Club de golf du)</x:v>
      </x:c>
      <x:c r="F1716" s="25"/>
      <x:c r="G1716" s="25" t="n">
        <x:v>240379</x:v>
      </x:c>
      <x:c r="H1716" s="25" t="str">
        <x:v>Jalon 1</x:v>
      </x:c>
      <x:c r="I1716" s="25" t="str">
        <x:v>https://api.golfcanada.ca/api/v1/facilities/33394</x:v>
      </x:c>
      <x:c r="J1716" s="25"/>
      <x:c r="K1716" s="25"/>
      <x:c r="L1716" s="25" t="n">
        <x:v>46.0815</x:v>
      </x:c>
      <x:c r="M1716" s="25" t="n">
        <x:v>-70.7942</x:v>
      </x:c>
      <x:c r="N1716" s="25" t="str">
        <x:v>2026-08-15</x:v>
      </x:c>
    </x:row>
    <x:row r="1717">
      <x:c r="A1717" s="25" t="str">
        <x:v>CA-1721</x:v>
      </x:c>
      <x:c r="B1717" s="25" t="str">
        <x:v>CA-C1473</x:v>
      </x:c>
      <x:c r="C1717" s="25" t="n">
        <x:v>19437</x:v>
      </x:c>
      <x:c r="D1717" s="25" t="n">
        <x:v>19890</x:v>
      </x:c>
      <x:c r="E1717" s="25" t="str">
        <x:v>Lac Sainte-Marie (Club de golf)</x:v>
      </x:c>
      <x:c r="F1717" s="25"/>
      <x:c r="G1717" s="25" t="n">
        <x:v>54348</x:v>
      </x:c>
      <x:c r="H1717" s="25" t="str">
        <x:v>Bleu</x:v>
      </x:c>
      <x:c r="I1717" s="25" t="str">
        <x:v>https://api.golfcanada.ca/api/v1/facilities/19437</x:v>
      </x:c>
      <x:c r="J1717" s="25"/>
      <x:c r="K1717" s="25"/>
      <x:c r="L1717" s="25" t="n">
        <x:v>45.6009</x:v>
      </x:c>
      <x:c r="M1717" s="25" t="n">
        <x:v>-76.4799</x:v>
      </x:c>
      <x:c r="N1717" s="25" t="str">
        <x:v>2026-08-15</x:v>
      </x:c>
    </x:row>
    <x:row r="1718">
      <x:c r="A1718" s="25" t="str">
        <x:v>CA-1722</x:v>
      </x:c>
      <x:c r="B1718" s="25" t="str">
        <x:v>CA-C1474</x:v>
      </x:c>
      <x:c r="C1718" s="25" t="n">
        <x:v>19267</x:v>
      </x:c>
      <x:c r="D1718" s="25" t="n">
        <x:v>19267</x:v>
      </x:c>
      <x:c r="E1718" s="25" t="str">
        <x:v>Lac St-Jean (Club de golf)</x:v>
      </x:c>
      <x:c r="F1718" s="25"/>
      <x:c r="G1718" s="25" t="n">
        <x:v>162469</x:v>
      </x:c>
      <x:c r="H1718" s="25" t="str">
        <x:v>Noir</x:v>
      </x:c>
      <x:c r="I1718" s="25" t="str">
        <x:v>https://api.golfcanada.ca/api/v1/facilities/19267</x:v>
      </x:c>
      <x:c r="J1718" s="25" t="str">
        <x:v>way/593151162</x:v>
      </x:c>
      <x:c r="K1718" s="25" t="str">
        <x:v>https://www.golflacstjean.qc.ca/</x:v>
      </x:c>
      <x:c r="L1718" s="25" t="n">
        <x:v>48.5538</x:v>
      </x:c>
      <x:c r="M1718" s="25" t="n">
        <x:v>-71.7621</x:v>
      </x:c>
      <x:c r="N1718" s="25" t="str">
        <x:v>2026-08-15</x:v>
      </x:c>
    </x:row>
    <x:row r="1719">
      <x:c r="A1719" s="25" t="str">
        <x:v>CA-1723</x:v>
      </x:c>
      <x:c r="B1719" s="25" t="str">
        <x:v>CA-C1475</x:v>
      </x:c>
      <x:c r="C1719" s="25" t="n">
        <x:v>19469</x:v>
      </x:c>
      <x:c r="D1719" s="25" t="n">
        <x:v>19469</x:v>
      </x:c>
      <x:c r="E1719" s="25" t="str">
        <x:v>Lac St-Joseph (Club de golf du)</x:v>
      </x:c>
      <x:c r="F1719" s="25" t="str">
        <x:v>Lac St. Joseph Inc. (Club de golf du)</x:v>
      </x:c>
      <x:c r="G1719" s="25" t="n">
        <x:v>53238</x:v>
      </x:c>
      <x:c r="H1719" s="25" t="str">
        <x:v>Bleu</x:v>
      </x:c>
      <x:c r="I1719" s="25" t="str">
        <x:v>https://api.golfcanada.ca/api/v1/facilities/19469</x:v>
      </x:c>
      <x:c r="J1719" s="25"/>
      <x:c r="K1719" s="25"/>
      <x:c r="L1719" s="25" t="n">
        <x:v>46.8224</x:v>
      </x:c>
      <x:c r="M1719" s="25" t="n">
        <x:v>-71.5502</x:v>
      </x:c>
      <x:c r="N1719" s="25" t="str">
        <x:v>2026-08-15</x:v>
      </x:c>
    </x:row>
    <x:row r="1720">
      <x:c r="A1720" s="25" t="str">
        <x:v>CA-1724</x:v>
      </x:c>
      <x:c r="B1720" s="25" t="str">
        <x:v>CA-C1476</x:v>
      </x:c>
      <x:c r="C1720" s="25" t="n">
        <x:v>17525</x:v>
      </x:c>
      <x:c r="D1720" s="25" t="n">
        <x:v>17525</x:v>
      </x:c>
      <x:c r="E1720" s="25" t="str">
        <x:v>Lachute (Club de golf)</x:v>
      </x:c>
      <x:c r="F1720" s="25" t="str">
        <x:v>Lachute - Parcours 1 - Thompson</x:v>
      </x:c>
      <x:c r="G1720" s="25" t="n">
        <x:v>157284</x:v>
      </x:c>
      <x:c r="H1720" s="25" t="str">
        <x:v>Bleu</x:v>
      </x:c>
      <x:c r="I1720" s="25" t="str">
        <x:v>https://api.golfcanada.ca/api/v1/facilities/17525</x:v>
      </x:c>
      <x:c r="J1720" s="25" t="str">
        <x:v>node/13252558780</x:v>
      </x:c>
      <x:c r="K1720" s="25" t="str">
        <x:v>https://www.cglachute.ca/</x:v>
      </x:c>
      <x:c r="L1720" s="25" t="n">
        <x:v>45.6472</x:v>
      </x:c>
      <x:c r="M1720" s="25" t="n">
        <x:v>-74.3293</x:v>
      </x:c>
      <x:c r="N1720" s="25" t="str">
        <x:v>2026-08-15</x:v>
      </x:c>
    </x:row>
    <x:row r="1721">
      <x:c r="A1721" s="25" t="str">
        <x:v>CA-1725</x:v>
      </x:c>
      <x:c r="B1721" s="25" t="str">
        <x:v>CA-C1476</x:v>
      </x:c>
      <x:c r="C1721" s="25" t="n">
        <x:v>17525</x:v>
      </x:c>
      <x:c r="D1721" s="25" t="n">
        <x:v>25877</x:v>
      </x:c>
      <x:c r="E1721" s="25" t="str">
        <x:v>Lachute (Club de golf)</x:v>
      </x:c>
      <x:c r="F1721" s="25" t="str">
        <x:v>Lachute - Parcours 2 - Watson</x:v>
      </x:c>
      <x:c r="G1721" s="25" t="n">
        <x:v>191437</x:v>
      </x:c>
      <x:c r="H1721" s="25" t="str">
        <x:v>Bleu</x:v>
      </x:c>
      <x:c r="I1721" s="25" t="str">
        <x:v>https://api.golfcanada.ca/api/v1/facilities/17525</x:v>
      </x:c>
      <x:c r="J1721" s="25" t="str">
        <x:v>node/13252558780</x:v>
      </x:c>
      <x:c r="K1721" s="25" t="str">
        <x:v>https://www.cglachute.ca/</x:v>
      </x:c>
      <x:c r="L1721" s="25" t="n">
        <x:v>45.6472</x:v>
      </x:c>
      <x:c r="M1721" s="25" t="n">
        <x:v>-74.3293</x:v>
      </x:c>
      <x:c r="N1721" s="25" t="str">
        <x:v>2026-08-15</x:v>
      </x:c>
    </x:row>
    <x:row r="1722">
      <x:c r="A1722" s="25" t="str">
        <x:v>CA-1726</x:v>
      </x:c>
      <x:c r="B1722" s="25" t="str">
        <x:v>CA-C1477</x:v>
      </x:c>
      <x:c r="C1722" s="25" t="n">
        <x:v>19792</x:v>
      </x:c>
      <x:c r="D1722" s="25" t="n">
        <x:v>17809</x:v>
      </x:c>
      <x:c r="E1722" s="25" t="str">
        <x:v>Lanaudière (Centre de golf)</x:v>
      </x:c>
      <x:c r="F1722" s="25" t="str">
        <x:v>Lanaudiere (Club de golf) - Blanc/Rouge</x:v>
      </x:c>
      <x:c r="G1722" s="25" t="n">
        <x:v>49000</x:v>
      </x:c>
      <x:c r="H1722" s="25" t="str">
        <x:v>Bleu</x:v>
      </x:c>
      <x:c r="I1722" s="25" t="str">
        <x:v>https://api.golfcanada.ca/api/v1/facilities/19792</x:v>
      </x:c>
      <x:c r="J1722" s="25"/>
      <x:c r="K1722" s="25"/>
      <x:c r="L1722" s="25" t="n">
        <x:v>45.8251</x:v>
      </x:c>
      <x:c r="M1722" s="25" t="n">
        <x:v>-73.4253</x:v>
      </x:c>
      <x:c r="N1722" s="25" t="str">
        <x:v>2026-08-15</x:v>
      </x:c>
    </x:row>
    <x:row r="1723">
      <x:c r="A1723" s="25" t="str">
        <x:v>CA-1727</x:v>
      </x:c>
      <x:c r="B1723" s="25" t="str">
        <x:v>CA-C1477</x:v>
      </x:c>
      <x:c r="C1723" s="25" t="n">
        <x:v>19792</x:v>
      </x:c>
      <x:c r="D1723" s="25" t="n">
        <x:v>17810</x:v>
      </x:c>
      <x:c r="E1723" s="25" t="str">
        <x:v>Lanaudière (Centre de golf)</x:v>
      </x:c>
      <x:c r="F1723" s="25" t="str">
        <x:v>Lanaudiere (Club de golf) - Bleu/Blanc</x:v>
      </x:c>
      <x:c r="G1723" s="25" t="n">
        <x:v>49002</x:v>
      </x:c>
      <x:c r="H1723" s="25" t="str">
        <x:v>Bleu</x:v>
      </x:c>
      <x:c r="I1723" s="25" t="str">
        <x:v>https://api.golfcanada.ca/api/v1/facilities/19792</x:v>
      </x:c>
      <x:c r="J1723" s="25"/>
      <x:c r="K1723" s="25"/>
      <x:c r="L1723" s="25" t="n">
        <x:v>45.8251</x:v>
      </x:c>
      <x:c r="M1723" s="25" t="n">
        <x:v>-73.4253</x:v>
      </x:c>
      <x:c r="N1723" s="25" t="str">
        <x:v>2026-08-15</x:v>
      </x:c>
    </x:row>
    <x:row r="1724">
      <x:c r="A1724" s="25" t="str">
        <x:v>CA-1728</x:v>
      </x:c>
      <x:c r="B1724" s="25" t="str">
        <x:v>CA-C1477</x:v>
      </x:c>
      <x:c r="C1724" s="25" t="n">
        <x:v>19792</x:v>
      </x:c>
      <x:c r="D1724" s="25" t="n">
        <x:v>17811</x:v>
      </x:c>
      <x:c r="E1724" s="25" t="str">
        <x:v>Lanaudière (Centre de golf)</x:v>
      </x:c>
      <x:c r="F1724" s="25" t="str">
        <x:v>Lanaudiere (Club de golf) - Rouge/Bleu</x:v>
      </x:c>
      <x:c r="G1724" s="25" t="n">
        <x:v>49004</x:v>
      </x:c>
      <x:c r="H1724" s="25" t="str">
        <x:v>Bleu</x:v>
      </x:c>
      <x:c r="I1724" s="25" t="str">
        <x:v>https://api.golfcanada.ca/api/v1/facilities/19792</x:v>
      </x:c>
      <x:c r="J1724" s="25"/>
      <x:c r="K1724" s="25"/>
      <x:c r="L1724" s="25" t="n">
        <x:v>45.8251</x:v>
      </x:c>
      <x:c r="M1724" s="25" t="n">
        <x:v>-73.4253</x:v>
      </x:c>
      <x:c r="N1724" s="25" t="str">
        <x:v>2026-08-15</x:v>
      </x:c>
    </x:row>
    <x:row r="1725">
      <x:c r="A1725" s="25" t="str">
        <x:v>CA-1729</x:v>
      </x:c>
      <x:c r="B1725" s="25" t="str">
        <x:v>CA-C1478</x:v>
      </x:c>
      <x:c r="C1725" s="25" t="n">
        <x:v>19367</x:v>
      </x:c>
      <x:c r="D1725" s="25" t="n">
        <x:v>19367</x:v>
      </x:c>
      <x:c r="E1725" s="25" t="str">
        <x:v>Larrimac (Club de golf)</x:v>
      </x:c>
      <x:c r="F1725" s="25"/>
      <x:c r="G1725" s="25" t="n">
        <x:v>87561</x:v>
      </x:c>
      <x:c r="H1725" s="25" t="str">
        <x:v>White-Blue</x:v>
      </x:c>
      <x:c r="I1725" s="25" t="str">
        <x:v>https://api.golfcanada.ca/api/v1/facilities/19367</x:v>
      </x:c>
      <x:c r="J1725" s="25" t="str">
        <x:v>relation/3644603</x:v>
      </x:c>
      <x:c r="K1725" s="25"/>
      <x:c r="L1725" s="25" t="n">
        <x:v>45.5545</x:v>
      </x:c>
      <x:c r="M1725" s="25" t="n">
        <x:v>-75.8269</x:v>
      </x:c>
      <x:c r="N1725" s="25" t="str">
        <x:v>2026-08-15</x:v>
      </x:c>
    </x:row>
    <x:row r="1726">
      <x:c r="A1726" s="25" t="str">
        <x:v>CA-1730</x:v>
      </x:c>
      <x:c r="B1726" s="25" t="str">
        <x:v>CA-C1479</x:v>
      </x:c>
      <x:c r="C1726" s="25" t="n">
        <x:v>33407</x:v>
      </x:c>
      <x:c r="D1726" s="25" t="n">
        <x:v>33959</x:v>
      </x:c>
      <x:c r="E1726" s="25" t="str">
        <x:v>Laurentides (Club de golf Le)</x:v>
      </x:c>
      <x:c r="F1726" s="25"/>
      <x:c r="G1726" s="25" t="n">
        <x:v>253461</x:v>
      </x:c>
      <x:c r="H1726" s="25" t="str">
        <x:v>Bleu</x:v>
      </x:c>
      <x:c r="I1726" s="25" t="str">
        <x:v>https://api.golfcanada.ca/api/v1/facilities/33407</x:v>
      </x:c>
      <x:c r="J1726" s="25"/>
      <x:c r="K1726" s="25"/>
      <x:c r="L1726" s="25" t="n">
        <x:v>46.602752</x:v>
      </x:c>
      <x:c r="M1726" s="25" t="n">
        <x:v>-72.825279</x:v>
      </x:c>
      <x:c r="N1726" s="25" t="str">
        <x:v>2026-08-15</x:v>
      </x:c>
    </x:row>
    <x:row r="1727">
      <x:c r="A1727" s="25" t="str">
        <x:v>CA-1731</x:v>
      </x:c>
      <x:c r="B1727" s="25" t="str">
        <x:v>CA-C1480</x:v>
      </x:c>
      <x:c r="C1727" s="25" t="n">
        <x:v>19544</x:v>
      </x:c>
      <x:c r="D1727" s="25" t="n">
        <x:v>19544</x:v>
      </x:c>
      <x:c r="E1727" s="25" t="str">
        <x:v>Laurier (Club de golf)</x:v>
      </x:c>
      <x:c r="F1727" s="25"/>
      <x:c r="G1727" s="25" t="n">
        <x:v>53403</x:v>
      </x:c>
      <x:c r="H1727" s="25" t="str">
        <x:v>1</x:v>
      </x:c>
      <x:c r="I1727" s="25" t="str">
        <x:v>https://api.golfcanada.ca/api/v1/facilities/19544</x:v>
      </x:c>
      <x:c r="J1727" s="25" t="str">
        <x:v>way/1015846400</x:v>
      </x:c>
      <x:c r="K1727" s="25"/>
      <x:c r="L1727" s="25" t="n">
        <x:v>46.11317</x:v>
      </x:c>
      <x:c r="M1727" s="25" t="n">
        <x:v>-71.89878</x:v>
      </x:c>
      <x:c r="N1727" s="25" t="str">
        <x:v>2026-08-15</x:v>
      </x:c>
    </x:row>
    <x:row r="1728">
      <x:c r="A1728" s="25" t="str">
        <x:v>CA-1732</x:v>
      </x:c>
      <x:c r="B1728" s="25" t="str">
        <x:v>CA-C1481</x:v>
      </x:c>
      <x:c r="C1728" s="25" t="n">
        <x:v>19467</x:v>
      </x:c>
      <x:c r="D1728" s="25" t="n">
        <x:v>19468</x:v>
      </x:c>
      <x:c r="E1728" s="25" t="str">
        <x:v>Le Club Laval-sur-le-Lac</x:v>
      </x:c>
      <x:c r="F1728" s="25" t="str">
        <x:v>Laval-sur-le Lac (Le Club) - Vert</x:v>
      </x:c>
      <x:c r="G1728" s="25" t="n">
        <x:v>87696</x:v>
      </x:c>
      <x:c r="H1728" s="25" t="str">
        <x:v>Bleu</x:v>
      </x:c>
      <x:c r="I1728" s="25" t="str">
        <x:v>https://api.golfcanada.ca/api/v1/facilities/19467</x:v>
      </x:c>
      <x:c r="J1728" s="25" t="str">
        <x:v>way/30425959</x:v>
      </x:c>
      <x:c r="K1728" s="25"/>
      <x:c r="L1728" s="25" t="n">
        <x:v>45.5285</x:v>
      </x:c>
      <x:c r="M1728" s="25" t="n">
        <x:v>-73.8734</x:v>
      </x:c>
      <x:c r="N1728" s="25" t="str">
        <x:v>2026-08-15</x:v>
      </x:c>
    </x:row>
    <x:row r="1729">
      <x:c r="A1729" s="25" t="str">
        <x:v>CA-1733</x:v>
      </x:c>
      <x:c r="B1729" s="25" t="str">
        <x:v>CA-C1481</x:v>
      </x:c>
      <x:c r="C1729" s="25" t="n">
        <x:v>19467</x:v>
      </x:c>
      <x:c r="D1729" s="25" t="n">
        <x:v>19467</x:v>
      </x:c>
      <x:c r="E1729" s="25" t="str">
        <x:v>Le Club Laval-sur-le-Lac</x:v>
      </x:c>
      <x:c r="F1729" s="25" t="str">
        <x:v>Laval-Sur-Le-Lac (Le Club) - Bleu</x:v>
      </x:c>
      <x:c r="G1729" s="25" t="n">
        <x:v>171100</x:v>
      </x:c>
      <x:c r="H1729" s="25" t="str">
        <x:v>Championnat</x:v>
      </x:c>
      <x:c r="I1729" s="25" t="str">
        <x:v>https://api.golfcanada.ca/api/v1/facilities/19467</x:v>
      </x:c>
      <x:c r="J1729" s="25" t="str">
        <x:v>way/30425959</x:v>
      </x:c>
      <x:c r="K1729" s="25"/>
      <x:c r="L1729" s="25" t="n">
        <x:v>45.5285</x:v>
      </x:c>
      <x:c r="M1729" s="25" t="n">
        <x:v>-73.8734</x:v>
      </x:c>
      <x:c r="N1729" s="25" t="str">
        <x:v>2026-08-15</x:v>
      </x:c>
    </x:row>
    <x:row r="1730">
      <x:c r="A1730" s="25" t="str">
        <x:v>CA-1734</x:v>
      </x:c>
      <x:c r="B1730" s="25" t="str">
        <x:v>CA-C1482</x:v>
      </x:c>
      <x:c r="C1730" s="25" t="n">
        <x:v>19665</x:v>
      </x:c>
      <x:c r="D1730" s="25" t="n">
        <x:v>19665</x:v>
      </x:c>
      <x:c r="E1730" s="25" t="str">
        <x:v>Le Drummond (Club de golf)</x:v>
      </x:c>
      <x:c r="F1730" s="25"/>
      <x:c r="G1730" s="25" t="n">
        <x:v>56927</x:v>
      </x:c>
      <x:c r="H1730" s="25" t="str">
        <x:v>1</x:v>
      </x:c>
      <x:c r="I1730" s="25" t="str">
        <x:v>https://api.golfcanada.ca/api/v1/facilities/19665</x:v>
      </x:c>
      <x:c r="J1730" s="25" t="str">
        <x:v>way/99441447</x:v>
      </x:c>
      <x:c r="K1730" s="25"/>
      <x:c r="L1730" s="25" t="n">
        <x:v>45.949464</x:v>
      </x:c>
      <x:c r="M1730" s="25" t="n">
        <x:v>-72.611883</x:v>
      </x:c>
      <x:c r="N1730" s="25" t="str">
        <x:v>2026-08-15</x:v>
      </x:c>
    </x:row>
    <x:row r="1731">
      <x:c r="A1731" s="25" t="str">
        <x:v>CA-1735</x:v>
      </x:c>
      <x:c r="B1731" s="25" t="str">
        <x:v>CA-C1483</x:v>
      </x:c>
      <x:c r="C1731" s="25" t="n">
        <x:v>19880</x:v>
      </x:c>
      <x:c r="D1731" s="25" t="n">
        <x:v>19342</x:v>
      </x:c>
      <x:c r="E1731" s="25" t="str">
        <x:v>Le Parcours du Cerf (Club de golf)</x:v>
      </x:c>
      <x:c r="F1731" s="25" t="str">
        <x:v>Le Parcours du Cerf (Club de golf) - Le Brocard</x:v>
      </x:c>
      <x:c r="G1731" s="25" t="n">
        <x:v>56547</x:v>
      </x:c>
      <x:c r="H1731" s="25" t="str">
        <x:v>Noir</x:v>
      </x:c>
      <x:c r="I1731" s="25" t="str">
        <x:v>https://api.golfcanada.ca/api/v1/facilities/19880</x:v>
      </x:c>
      <x:c r="J1731" s="25" t="str">
        <x:v>way/77851053</x:v>
      </x:c>
      <x:c r="K1731" s="25"/>
      <x:c r="L1731" s="25" t="n">
        <x:v>45.5608</x:v>
      </x:c>
      <x:c r="M1731" s="25" t="n">
        <x:v>-73.4523</x:v>
      </x:c>
      <x:c r="N1731" s="25" t="str">
        <x:v>2026-08-15</x:v>
      </x:c>
    </x:row>
    <x:row r="1732">
      <x:c r="A1732" s="25" t="str">
        <x:v>CA-1736</x:v>
      </x:c>
      <x:c r="B1732" s="25" t="str">
        <x:v>CA-C1483</x:v>
      </x:c>
      <x:c r="C1732" s="25" t="n">
        <x:v>19880</x:v>
      </x:c>
      <x:c r="D1732" s="25" t="n">
        <x:v>33012</x:v>
      </x:c>
      <x:c r="E1732" s="25" t="str">
        <x:v>Le Parcours du Cerf (Club de golf)</x:v>
      </x:c>
      <x:c r="F1732" s="25" t="str">
        <x:v>Le Parcours du Cerf (Club de golf) - Le Faon</x:v>
      </x:c>
      <x:c r="G1732" s="25" t="n">
        <x:v>220126</x:v>
      </x:c>
      <x:c r="H1732" s="25" t="str">
        <x:v>Noir</x:v>
      </x:c>
      <x:c r="I1732" s="25" t="str">
        <x:v>https://api.golfcanada.ca/api/v1/facilities/19880</x:v>
      </x:c>
      <x:c r="J1732" s="25" t="str">
        <x:v>way/77851053</x:v>
      </x:c>
      <x:c r="K1732" s="25"/>
      <x:c r="L1732" s="25" t="n">
        <x:v>45.5608</x:v>
      </x:c>
      <x:c r="M1732" s="25" t="n">
        <x:v>-73.4523</x:v>
      </x:c>
      <x:c r="N1732" s="25" t="str">
        <x:v>2026-08-15</x:v>
      </x:c>
    </x:row>
    <x:row r="1733">
      <x:c r="A1733" s="25" t="str">
        <x:v>CA-1737</x:v>
      </x:c>
      <x:c r="B1733" s="25" t="str">
        <x:v>CA-C1484</x:v>
      </x:c>
      <x:c r="C1733" s="25" t="n">
        <x:v>34241</x:v>
      </x:c>
      <x:c r="D1733" s="25" t="n">
        <x:v>34704</x:v>
      </x:c>
      <x:c r="E1733" s="25" t="str">
        <x:v>Le Versant (Centre de golf)</x:v>
      </x:c>
      <x:c r="F1733" s="25" t="str">
        <x:v>Le Versant - Parcours #1</x:v>
      </x:c>
      <x:c r="G1733" s="25" t="n">
        <x:v>250708</x:v>
      </x:c>
      <x:c r="H1733" s="25" t="str">
        <x:v>Platine</x:v>
      </x:c>
      <x:c r="I1733" s="25" t="str">
        <x:v>https://api.golfcanada.ca/api/v1/facilities/34241</x:v>
      </x:c>
      <x:c r="J1733" s="25"/>
      <x:c r="K1733" s="25"/>
      <x:c r="L1733" s="25" t="n">
        <x:v>45.695</x:v>
      </x:c>
      <x:c r="M1733" s="25" t="n">
        <x:v>-73.7104</x:v>
      </x:c>
      <x:c r="N1733" s="25" t="str">
        <x:v>2026-08-15</x:v>
      </x:c>
    </x:row>
    <x:row r="1734">
      <x:c r="A1734" s="25" t="str">
        <x:v>CA-1738</x:v>
      </x:c>
      <x:c r="B1734" s="25" t="str">
        <x:v>CA-C1484</x:v>
      </x:c>
      <x:c r="C1734" s="25" t="n">
        <x:v>34241</x:v>
      </x:c>
      <x:c r="D1734" s="25" t="n">
        <x:v>34705</x:v>
      </x:c>
      <x:c r="E1734" s="25" t="str">
        <x:v>Le Versant (Centre de golf)</x:v>
      </x:c>
      <x:c r="F1734" s="25" t="str">
        <x:v>Le Versant - Parcours #2</x:v>
      </x:c>
      <x:c r="G1734" s="25" t="n">
        <x:v>250720</x:v>
      </x:c>
      <x:c r="H1734" s="25" t="str">
        <x:v>Platine</x:v>
      </x:c>
      <x:c r="I1734" s="25" t="str">
        <x:v>https://api.golfcanada.ca/api/v1/facilities/34241</x:v>
      </x:c>
      <x:c r="J1734" s="25"/>
      <x:c r="K1734" s="25"/>
      <x:c r="L1734" s="25" t="n">
        <x:v>45.695</x:v>
      </x:c>
      <x:c r="M1734" s="25" t="n">
        <x:v>-73.7104</x:v>
      </x:c>
      <x:c r="N1734" s="25" t="str">
        <x:v>2026-08-15</x:v>
      </x:c>
    </x:row>
    <x:row r="1735">
      <x:c r="A1735" s="25" t="str">
        <x:v>CA-1739</x:v>
      </x:c>
      <x:c r="B1735" s="25" t="str">
        <x:v>CA-C1484</x:v>
      </x:c>
      <x:c r="C1735" s="25" t="n">
        <x:v>34241</x:v>
      </x:c>
      <x:c r="D1735" s="25" t="n">
        <x:v>34706</x:v>
      </x:c>
      <x:c r="E1735" s="25" t="str">
        <x:v>Le Versant (Centre de golf)</x:v>
      </x:c>
      <x:c r="F1735" s="25" t="str">
        <x:v>Le Versant - Parcours Exécutif</x:v>
      </x:c>
      <x:c r="G1735" s="25" t="n">
        <x:v>250698</x:v>
      </x:c>
      <x:c r="H1735" s="25" t="str">
        <x:v>Onyx</x:v>
      </x:c>
      <x:c r="I1735" s="25" t="str">
        <x:v>https://api.golfcanada.ca/api/v1/facilities/34241</x:v>
      </x:c>
      <x:c r="J1735" s="25"/>
      <x:c r="K1735" s="25"/>
      <x:c r="L1735" s="25" t="n">
        <x:v>45.695</x:v>
      </x:c>
      <x:c r="M1735" s="25" t="n">
        <x:v>-73.7104</x:v>
      </x:c>
      <x:c r="N1735" s="25" t="str">
        <x:v>2026-08-15</x:v>
      </x:c>
    </x:row>
    <x:row r="1736">
      <x:c r="A1736" s="25" t="str">
        <x:v>CA-1740</x:v>
      </x:c>
      <x:c r="B1736" s="25" t="str">
        <x:v>CA-C1484</x:v>
      </x:c>
      <x:c r="C1736" s="25" t="n">
        <x:v>34241</x:v>
      </x:c>
      <x:c r="D1736" s="25" t="n">
        <x:v>34707</x:v>
      </x:c>
      <x:c r="E1736" s="25" t="str">
        <x:v>Le Versant (Centre de golf)</x:v>
      </x:c>
      <x:c r="F1736" s="25" t="str">
        <x:v>Le Versant - Parcours Le Griffon</x:v>
      </x:c>
      <x:c r="G1736" s="25" t="n">
        <x:v>250696</x:v>
      </x:c>
      <x:c r="H1736" s="25" t="str">
        <x:v>Onyx</x:v>
      </x:c>
      <x:c r="I1736" s="25" t="str">
        <x:v>https://api.golfcanada.ca/api/v1/facilities/34241</x:v>
      </x:c>
      <x:c r="J1736" s="25"/>
      <x:c r="K1736" s="25"/>
      <x:c r="L1736" s="25" t="n">
        <x:v>45.695</x:v>
      </x:c>
      <x:c r="M1736" s="25" t="n">
        <x:v>-73.7104</x:v>
      </x:c>
      <x:c r="N1736" s="25" t="str">
        <x:v>2026-08-15</x:v>
      </x:c>
    </x:row>
    <x:row r="1737">
      <x:c r="A1737" s="25" t="str">
        <x:v>CA-1741</x:v>
      </x:c>
      <x:c r="B1737" s="25" t="str">
        <x:v>CA-C1485</x:v>
      </x:c>
      <x:c r="C1737" s="25" t="n">
        <x:v>19365</x:v>
      </x:c>
      <x:c r="D1737" s="25" t="n">
        <x:v>19365</x:v>
      </x:c>
      <x:c r="E1737" s="25" t="str">
        <x:v>Lévis (Club de golf)</x:v>
      </x:c>
      <x:c r="F1737" s="25" t="str">
        <x:v>Levis (Club de golf) - Levis Inc.</x:v>
      </x:c>
      <x:c r="G1737" s="25" t="n">
        <x:v>56786</x:v>
      </x:c>
      <x:c r="H1737" s="25" t="str">
        <x:v>Noir</x:v>
      </x:c>
      <x:c r="I1737" s="25" t="str">
        <x:v>https://api.golfcanada.ca/api/v1/facilities/19365</x:v>
      </x:c>
      <x:c r="J1737" s="25" t="str">
        <x:v>way/41920919</x:v>
      </x:c>
      <x:c r="K1737" s="25"/>
      <x:c r="L1737" s="25" t="n">
        <x:v>46.801235</x:v>
      </x:c>
      <x:c r="M1737" s="25" t="n">
        <x:v>-71.16437</x:v>
      </x:c>
      <x:c r="N1737" s="25" t="str">
        <x:v>2026-08-15</x:v>
      </x:c>
    </x:row>
    <x:row r="1738">
      <x:c r="A1738" s="25" t="str">
        <x:v>CA-1742</x:v>
      </x:c>
      <x:c r="B1738" s="25" t="str">
        <x:v>CA-C1486</x:v>
      </x:c>
      <x:c r="C1738" s="25" t="n">
        <x:v>19410</x:v>
      </x:c>
      <x:c r="D1738" s="25" t="n">
        <x:v>19410</x:v>
      </x:c>
      <x:c r="E1738" s="25" t="str">
        <x:v>Lorette (Club de golf)</x:v>
      </x:c>
      <x:c r="F1738" s="25"/>
      <x:c r="G1738" s="25" t="n">
        <x:v>229378</x:v>
      </x:c>
      <x:c r="H1738" s="25" t="str">
        <x:v>Noir (1)</x:v>
      </x:c>
      <x:c r="I1738" s="25" t="str">
        <x:v>https://api.golfcanada.ca/api/v1/facilities/19410</x:v>
      </x:c>
      <x:c r="J1738" s="25" t="str">
        <x:v>way/34361986</x:v>
      </x:c>
      <x:c r="K1738" s="25"/>
      <x:c r="L1738" s="25" t="n">
        <x:v>46.8548</x:v>
      </x:c>
      <x:c r="M1738" s="25" t="n">
        <x:v>-71.3809</x:v>
      </x:c>
      <x:c r="N1738" s="25" t="str">
        <x:v>2026-08-15</x:v>
      </x:c>
    </x:row>
    <x:row r="1739">
      <x:c r="A1739" s="25" t="str">
        <x:v>CA-1743</x:v>
      </x:c>
      <x:c r="B1739" s="25" t="str">
        <x:v>CA-C1487</x:v>
      </x:c>
      <x:c r="C1739" s="25" t="n">
        <x:v>19407</x:v>
      </x:c>
      <x:c r="D1739" s="25" t="n">
        <x:v>19407</x:v>
      </x:c>
      <x:c r="E1739" s="25" t="str">
        <x:v>Lotbiniere (Club de golf)</x:v>
      </x:c>
      <x:c r="F1739" s="25" t="str">
        <x:v>Lotbiniere (Club de golf) - AB</x:v>
      </x:c>
      <x:c r="G1739" s="25" t="n">
        <x:v>53097</x:v>
      </x:c>
      <x:c r="H1739" s="25" t="str">
        <x:v>Bleu</x:v>
      </x:c>
      <x:c r="I1739" s="25" t="str">
        <x:v>https://api.golfcanada.ca/api/v1/facilities/19407</x:v>
      </x:c>
      <x:c r="J1739" s="25" t="str">
        <x:v>way/101913330</x:v>
      </x:c>
      <x:c r="K1739" s="25"/>
      <x:c r="L1739" s="25" t="n">
        <x:v>46.587358</x:v>
      </x:c>
      <x:c r="M1739" s="25" t="n">
        <x:v>-71.367102</x:v>
      </x:c>
      <x:c r="N1739" s="25" t="str">
        <x:v>2026-08-15</x:v>
      </x:c>
    </x:row>
    <x:row r="1740">
      <x:c r="A1740" s="25" t="str">
        <x:v>CA-1744</x:v>
      </x:c>
      <x:c r="B1740" s="25" t="str">
        <x:v>CA-C1487</x:v>
      </x:c>
      <x:c r="C1740" s="25" t="n">
        <x:v>19407</x:v>
      </x:c>
      <x:c r="D1740" s="25" t="n">
        <x:v>19408</x:v>
      </x:c>
      <x:c r="E1740" s="25" t="str">
        <x:v>Lotbiniere (Club de golf)</x:v>
      </x:c>
      <x:c r="F1740" s="25" t="str">
        <x:v>Lotbiniere (Club de golf) - AC</x:v>
      </x:c>
      <x:c r="G1740" s="25" t="n">
        <x:v>53100</x:v>
      </x:c>
      <x:c r="H1740" s="25" t="str">
        <x:v>Bleu</x:v>
      </x:c>
      <x:c r="I1740" s="25" t="str">
        <x:v>https://api.golfcanada.ca/api/v1/facilities/19407</x:v>
      </x:c>
      <x:c r="J1740" s="25" t="str">
        <x:v>way/101913330</x:v>
      </x:c>
      <x:c r="K1740" s="25"/>
      <x:c r="L1740" s="25" t="n">
        <x:v>46.587358</x:v>
      </x:c>
      <x:c r="M1740" s="25" t="n">
        <x:v>-71.367102</x:v>
      </x:c>
      <x:c r="N1740" s="25" t="str">
        <x:v>2026-08-15</x:v>
      </x:c>
    </x:row>
    <x:row r="1741">
      <x:c r="A1741" s="25" t="str">
        <x:v>CA-1745</x:v>
      </x:c>
      <x:c r="B1741" s="25" t="str">
        <x:v>CA-C1487</x:v>
      </x:c>
      <x:c r="C1741" s="25" t="n">
        <x:v>19407</x:v>
      </x:c>
      <x:c r="D1741" s="25" t="n">
        <x:v>19409</x:v>
      </x:c>
      <x:c r="E1741" s="25" t="str">
        <x:v>Lotbiniere (Club de golf)</x:v>
      </x:c>
      <x:c r="F1741" s="25" t="str">
        <x:v>Lotbiniere (Club de golf) - BC</x:v>
      </x:c>
      <x:c r="G1741" s="25" t="n">
        <x:v>53102</x:v>
      </x:c>
      <x:c r="H1741" s="25" t="str">
        <x:v>Bleu</x:v>
      </x:c>
      <x:c r="I1741" s="25" t="str">
        <x:v>https://api.golfcanada.ca/api/v1/facilities/19407</x:v>
      </x:c>
      <x:c r="J1741" s="25" t="str">
        <x:v>way/101913330</x:v>
      </x:c>
      <x:c r="K1741" s="25"/>
      <x:c r="L1741" s="25" t="n">
        <x:v>46.587358</x:v>
      </x:c>
      <x:c r="M1741" s="25" t="n">
        <x:v>-71.367102</x:v>
      </x:c>
      <x:c r="N1741" s="25" t="str">
        <x:v>2026-08-15</x:v>
      </x:c>
    </x:row>
    <x:row r="1742">
      <x:c r="A1742" s="25" t="str">
        <x:v>CA-1746</x:v>
      </x:c>
      <x:c r="B1742" s="25" t="str">
        <x:v>CA-C1488</x:v>
      </x:c>
      <x:c r="C1742" s="25" t="n">
        <x:v>19439</x:v>
      </x:c>
      <x:c r="D1742" s="25" t="n">
        <x:v>19439</x:v>
      </x:c>
      <x:c r="E1742" s="25" t="str">
        <x:v>Louiseville (Club de golf de)</x:v>
      </x:c>
      <x:c r="F1742" s="25"/>
      <x:c r="G1742" s="25" t="n">
        <x:v>53172</x:v>
      </x:c>
      <x:c r="H1742" s="25" t="str">
        <x:v>Bleu</x:v>
      </x:c>
      <x:c r="I1742" s="25" t="str">
        <x:v>https://api.golfcanada.ca/api/v1/facilities/19439</x:v>
      </x:c>
      <x:c r="J1742" s="25" t="str">
        <x:v>way/100239624</x:v>
      </x:c>
      <x:c r="K1742" s="25"/>
      <x:c r="L1742" s="25" t="n">
        <x:v>46.2721</x:v>
      </x:c>
      <x:c r="M1742" s="25" t="n">
        <x:v>-72.9697</x:v>
      </x:c>
      <x:c r="N1742" s="25" t="str">
        <x:v>2026-08-15</x:v>
      </x:c>
    </x:row>
    <x:row r="1743">
      <x:c r="A1743" s="25" t="str">
        <x:v>CA-1747</x:v>
      </x:c>
      <x:c r="B1743" s="25" t="str">
        <x:v>CA-C1489</x:v>
      </x:c>
      <x:c r="C1743" s="25" t="n">
        <x:v>17532</x:v>
      </x:c>
      <x:c r="D1743" s="25" t="n">
        <x:v>17532</x:v>
      </x:c>
      <x:c r="E1743" s="25" t="str">
        <x:v>Maître de Mont-Tremblant (Club de golf Le)</x:v>
      </x:c>
      <x:c r="F1743" s="25"/>
      <x:c r="G1743" s="25" t="n">
        <x:v>45508</x:v>
      </x:c>
      <x:c r="H1743" s="25" t="str">
        <x:v>Or</x:v>
      </x:c>
      <x:c r="I1743" s="25" t="str">
        <x:v>https://api.golfcanada.ca/api/v1/facilities/17532</x:v>
      </x:c>
      <x:c r="J1743" s="25" t="str">
        <x:v>way/446578564</x:v>
      </x:c>
      <x:c r="K1743" s="25"/>
      <x:c r="L1743" s="25" t="n">
        <x:v>46.1436</x:v>
      </x:c>
      <x:c r="M1743" s="25" t="n">
        <x:v>-74.5899</x:v>
      </x:c>
      <x:c r="N1743" s="25" t="str">
        <x:v>2026-08-15</x:v>
      </x:c>
    </x:row>
    <x:row r="1744">
      <x:c r="A1744" s="25" t="str">
        <x:v>CA-1748</x:v>
      </x:c>
      <x:c r="B1744" s="25" t="str">
        <x:v>CA-C1490</x:v>
      </x:c>
      <x:c r="C1744" s="25" t="n">
        <x:v>19364</x:v>
      </x:c>
      <x:c r="D1744" s="25" t="n">
        <x:v>19364</x:v>
      </x:c>
      <x:c r="E1744" s="25" t="str">
        <x:v>Malartic (Club de golf)</x:v>
      </x:c>
      <x:c r="F1744" s="25"/>
      <x:c r="G1744" s="25" t="n">
        <x:v>52996</x:v>
      </x:c>
      <x:c r="H1744" s="25" t="str">
        <x:v>Or</x:v>
      </x:c>
      <x:c r="I1744" s="25" t="str">
        <x:v>https://api.golfcanada.ca/api/v1/facilities/19364</x:v>
      </x:c>
      <x:c r="J1744" s="25" t="str">
        <x:v>relation/17048155</x:v>
      </x:c>
      <x:c r="K1744" s="25"/>
      <x:c r="L1744" s="25" t="n">
        <x:v>48.13933</x:v>
      </x:c>
      <x:c r="M1744" s="25" t="n">
        <x:v>-78.116934</x:v>
      </x:c>
      <x:c r="N1744" s="25" t="str">
        <x:v>2026-08-15</x:v>
      </x:c>
    </x:row>
    <x:row r="1745">
      <x:c r="A1745" s="25" t="str">
        <x:v>CA-1749</x:v>
      </x:c>
      <x:c r="B1745" s="25" t="str">
        <x:v>CA-C1491</x:v>
      </x:c>
      <x:c r="C1745" s="25" t="n">
        <x:v>19246</x:v>
      </x:c>
      <x:c r="D1745" s="25" t="n">
        <x:v>19246</x:v>
      </x:c>
      <x:c r="E1745" s="25" t="str">
        <x:v>Manoir des Sables (Golf du)</x:v>
      </x:c>
      <x:c r="F1745" s="25"/>
      <x:c r="G1745" s="25" t="n">
        <x:v>56886</x:v>
      </x:c>
      <x:c r="H1745" s="25" t="str">
        <x:v>Bleu</x:v>
      </x:c>
      <x:c r="I1745" s="25" t="str">
        <x:v>https://api.golfcanada.ca/api/v1/facilities/19246</x:v>
      </x:c>
      <x:c r="J1745" s="25" t="str">
        <x:v>way/66210192</x:v>
      </x:c>
      <x:c r="K1745" s="25"/>
      <x:c r="L1745" s="25" t="n">
        <x:v>45.3151</x:v>
      </x:c>
      <x:c r="M1745" s="25" t="n">
        <x:v>-72.1637</x:v>
      </x:c>
      <x:c r="N1745" s="25" t="str">
        <x:v>2026-08-15</x:v>
      </x:c>
    </x:row>
    <x:row r="1746">
      <x:c r="A1746" s="25" t="str">
        <x:v>CA-1750</x:v>
      </x:c>
      <x:c r="B1746" s="25" t="str">
        <x:v>CA-C1492</x:v>
      </x:c>
      <x:c r="C1746" s="25" t="n">
        <x:v>17890</x:v>
      </x:c>
      <x:c r="D1746" s="25" t="n">
        <x:v>17890</x:v>
      </x:c>
      <x:c r="E1746" s="25" t="str">
        <x:v>Marthelinois (Club de golf Le)</x:v>
      </x:c>
      <x:c r="F1746" s="25"/>
      <x:c r="G1746" s="25" t="n">
        <x:v>57033</x:v>
      </x:c>
      <x:c r="H1746" s="25" t="str">
        <x:v>Jalons 1</x:v>
      </x:c>
      <x:c r="I1746" s="25" t="str">
        <x:v>https://api.golfcanada.ca/api/v1/facilities/17890</x:v>
      </x:c>
      <x:c r="J1746" s="25" t="str">
        <x:v>way/340814079</x:v>
      </x:c>
      <x:c r="K1746" s="25"/>
      <x:c r="L1746" s="25" t="n">
        <x:v>46.3886</x:v>
      </x:c>
      <x:c r="M1746" s="25" t="n">
        <x:v>-72.5077</x:v>
      </x:c>
      <x:c r="N1746" s="25" t="str">
        <x:v>2026-08-15</x:v>
      </x:c>
    </x:row>
    <x:row r="1747">
      <x:c r="A1747" s="25" t="str">
        <x:v>CA-1751</x:v>
      </x:c>
      <x:c r="B1747" s="25" t="str">
        <x:v>CA-C1493</x:v>
      </x:c>
      <x:c r="C1747" s="25" t="n">
        <x:v>19266</x:v>
      </x:c>
      <x:c r="D1747" s="25" t="n">
        <x:v>19266</x:v>
      </x:c>
      <x:c r="E1747" s="25" t="str">
        <x:v>Matane (Club de Golf de)</x:v>
      </x:c>
      <x:c r="F1747" s="25"/>
      <x:c r="G1747" s="25" t="n">
        <x:v>52773</x:v>
      </x:c>
      <x:c r="H1747" s="25" t="str">
        <x:v>Bleu</x:v>
      </x:c>
      <x:c r="I1747" s="25" t="str">
        <x:v>https://api.golfcanada.ca/api/v1/facilities/19266</x:v>
      </x:c>
      <x:c r="J1747" s="25" t="str">
        <x:v>way/1046835306</x:v>
      </x:c>
      <x:c r="K1747" s="25"/>
      <x:c r="L1747" s="25" t="n">
        <x:v>48.8154</x:v>
      </x:c>
      <x:c r="M1747" s="25" t="n">
        <x:v>-67.5343</x:v>
      </x:c>
      <x:c r="N1747" s="25" t="str">
        <x:v>2026-08-15</x:v>
      </x:c>
    </x:row>
    <x:row r="1748">
      <x:c r="A1748" s="25" t="str">
        <x:v>CA-1752</x:v>
      </x:c>
      <x:c r="B1748" s="25" t="str">
        <x:v>CA-C1494</x:v>
      </x:c>
      <x:c r="C1748" s="25" t="n">
        <x:v>21035</x:v>
      </x:c>
      <x:c r="D1748" s="25" t="n">
        <x:v>21143</x:v>
      </x:c>
      <x:c r="E1748" s="25" t="str">
        <x:v>Meandre (Forestville)</x:v>
      </x:c>
      <x:c r="F1748" s="25"/>
      <x:c r="G1748" s="25" t="n">
        <x:v>86663</x:v>
      </x:c>
      <x:c r="H1748" s="25" t="str">
        <x:v>Or</x:v>
      </x:c>
      <x:c r="I1748" s="25" t="str">
        <x:v>https://api.golfcanada.ca/api/v1/facilities/21035</x:v>
      </x:c>
      <x:c r="J1748" s="25"/>
      <x:c r="K1748" s="25"/>
      <x:c r="L1748" s="25" t="n">
        <x:v>48.7364</x:v>
      </x:c>
      <x:c r="M1748" s="25" t="n">
        <x:v>-69.0778</x:v>
      </x:c>
      <x:c r="N1748" s="25" t="str">
        <x:v>2026-08-15</x:v>
      </x:c>
    </x:row>
    <x:row r="1749">
      <x:c r="A1749" s="25" t="str">
        <x:v>CA-1753</x:v>
      </x:c>
      <x:c r="B1749" s="25" t="str">
        <x:v>CA-C1495</x:v>
      </x:c>
      <x:c r="C1749" s="25" t="n">
        <x:v>25716</x:v>
      </x:c>
      <x:c r="D1749" s="25" t="n">
        <x:v>25524</x:v>
      </x:c>
      <x:c r="E1749" s="25" t="str">
        <x:v>Memphrémagog (Club de golf)</x:v>
      </x:c>
      <x:c r="F1749" s="25"/>
      <x:c r="G1749" s="25" t="n">
        <x:v>208829</x:v>
      </x:c>
      <x:c r="H1749" s="25" t="str">
        <x:v>Noir</x:v>
      </x:c>
      <x:c r="I1749" s="25" t="str">
        <x:v>https://api.golfcanada.ca/api/v1/facilities/25716</x:v>
      </x:c>
      <x:c r="J1749" s="25" t="str">
        <x:v>way/408946935</x:v>
      </x:c>
      <x:c r="K1749" s="25"/>
      <x:c r="L1749" s="25" t="n">
        <x:v>45.1734</x:v>
      </x:c>
      <x:c r="M1749" s="25" t="n">
        <x:v>-72.2078</x:v>
      </x:c>
      <x:c r="N1749" s="25" t="str">
        <x:v>2026-08-15</x:v>
      </x:c>
    </x:row>
    <x:row r="1750">
      <x:c r="A1750" s="25" t="str">
        <x:v>CA-1754</x:v>
      </x:c>
      <x:c r="B1750" s="25" t="str">
        <x:v>CA-C1496</x:v>
      </x:c>
      <x:c r="C1750" s="25" t="n">
        <x:v>19438</x:v>
      </x:c>
      <x:c r="D1750" s="25" t="n">
        <x:v>19438</x:v>
      </x:c>
      <x:c r="E1750" s="25" t="str">
        <x:v>Métabéroutin (Club de golf)</x:v>
      </x:c>
      <x:c r="F1750" s="25"/>
      <x:c r="G1750" s="25" t="n">
        <x:v>53170</x:v>
      </x:c>
      <x:c r="H1750" s="25" t="str">
        <x:v>Bleu</x:v>
      </x:c>
      <x:c r="I1750" s="25" t="str">
        <x:v>https://api.golfcanada.ca/api/v1/facilities/19438</x:v>
      </x:c>
      <x:c r="J1750" s="25" t="str">
        <x:v>relation/7162761</x:v>
      </x:c>
      <x:c r="K1750" s="25"/>
      <x:c r="L1750" s="25" t="n">
        <x:v>46.3595</x:v>
      </x:c>
      <x:c r="M1750" s="25" t="n">
        <x:v>-72.5331</x:v>
      </x:c>
      <x:c r="N1750" s="25" t="str">
        <x:v>2026-08-15</x:v>
      </x:c>
    </x:row>
    <x:row r="1751">
      <x:c r="A1751" s="25" t="str">
        <x:v>CA-1755</x:v>
      </x:c>
      <x:c r="B1751" s="25" t="str">
        <x:v>CA-C1497</x:v>
      </x:c>
      <x:c r="C1751" s="25" t="n">
        <x:v>17771</x:v>
      </x:c>
      <x:c r="D1751" s="25" t="n">
        <x:v>20130</x:v>
      </x:c>
      <x:c r="E1751" s="25" t="str">
        <x:v>Métropolitain d'Anjou (Club de golf)</x:v>
      </x:c>
      <x:c r="F1751" s="25"/>
      <x:c r="G1751" s="25" t="n">
        <x:v>56186</x:v>
      </x:c>
      <x:c r="H1751" s="25" t="str">
        <x:v>Or</x:v>
      </x:c>
      <x:c r="I1751" s="25" t="str">
        <x:v>https://api.golfcanada.ca/api/v1/facilities/17771</x:v>
      </x:c>
      <x:c r="J1751" s="25"/>
      <x:c r="K1751" s="25"/>
      <x:c r="L1751" s="25" t="n">
        <x:v>45.625308</x:v>
      </x:c>
      <x:c r="M1751" s="25" t="n">
        <x:v>-73.562801</x:v>
      </x:c>
      <x:c r="N1751" s="25" t="str">
        <x:v>2026-08-15</x:v>
      </x:c>
    </x:row>
    <x:row r="1752">
      <x:c r="A1752" s="25" t="str">
        <x:v>CA-1756</x:v>
      </x:c>
      <x:c r="B1752" s="25" t="str">
        <x:v>CA-C1498</x:v>
      </x:c>
      <x:c r="C1752" s="25" t="n">
        <x:v>33403</x:v>
      </x:c>
      <x:c r="D1752" s="25" t="n">
        <x:v>33955</x:v>
      </x:c>
      <x:c r="E1752" s="25" t="str">
        <x:v>Métropolitain Québec (Club de golf)</x:v>
      </x:c>
      <x:c r="F1752" s="25"/>
      <x:c r="G1752" s="25" t="n">
        <x:v>240513</x:v>
      </x:c>
      <x:c r="H1752" s="25" t="str">
        <x:v>Bleu</x:v>
      </x:c>
      <x:c r="I1752" s="25" t="str">
        <x:v>https://api.golfcanada.ca/api/v1/facilities/33403</x:v>
      </x:c>
      <x:c r="J1752" s="25"/>
      <x:c r="K1752" s="25"/>
      <x:c r="L1752" s="25" t="n">
        <x:v>46.8206</x:v>
      </x:c>
      <x:c r="M1752" s="25" t="n">
        <x:v>-71.3697</x:v>
      </x:c>
      <x:c r="N1752" s="25" t="str">
        <x:v>2026-08-15</x:v>
      </x:c>
    </x:row>
    <x:row r="1753">
      <x:c r="A1753" s="25" t="str">
        <x:v>CA-1757</x:v>
      </x:c>
      <x:c r="B1753" s="25" t="str">
        <x:v>CA-C1499</x:v>
      </x:c>
      <x:c r="C1753" s="25" t="n">
        <x:v>19283</x:v>
      </x:c>
      <x:c r="D1753" s="25" t="n">
        <x:v>19283</x:v>
      </x:c>
      <x:c r="E1753" s="25" t="str">
        <x:v>Milby (Club de golf)</x:v>
      </x:c>
      <x:c r="F1753" s="25"/>
      <x:c r="G1753" s="25" t="n">
        <x:v>52818</x:v>
      </x:c>
      <x:c r="H1753" s="25" t="str">
        <x:v>Or</x:v>
      </x:c>
      <x:c r="I1753" s="25" t="str">
        <x:v>https://api.golfcanada.ca/api/v1/facilities/19283</x:v>
      </x:c>
      <x:c r="J1753" s="25" t="str">
        <x:v>relation/12039282</x:v>
      </x:c>
      <x:c r="K1753" s="25"/>
      <x:c r="L1753" s="25" t="n">
        <x:v>45.32658</x:v>
      </x:c>
      <x:c r="M1753" s="25" t="n">
        <x:v>-71.825137</x:v>
      </x:c>
      <x:c r="N1753" s="25" t="str">
        <x:v>2026-08-15</x:v>
      </x:c>
    </x:row>
    <x:row r="1754">
      <x:c r="A1754" s="25" t="str">
        <x:v>CA-1758</x:v>
      </x:c>
      <x:c r="B1754" s="25" t="str">
        <x:v>CA-C1500</x:v>
      </x:c>
      <x:c r="C1754" s="25" t="n">
        <x:v>19543</x:v>
      </x:c>
      <x:c r="D1754" s="25" t="n">
        <x:v>19543</x:v>
      </x:c>
      <x:c r="E1754" s="25" t="str">
        <x:v>Miner (Club de golf)</x:v>
      </x:c>
      <x:c r="F1754" s="25"/>
      <x:c r="G1754" s="25" t="n">
        <x:v>57031</x:v>
      </x:c>
      <x:c r="H1754" s="25" t="str">
        <x:v>Bleu</x:v>
      </x:c>
      <x:c r="I1754" s="25" t="str">
        <x:v>https://api.golfcanada.ca/api/v1/facilities/19543</x:v>
      </x:c>
      <x:c r="J1754" s="25" t="str">
        <x:v>way/76931111</x:v>
      </x:c>
      <x:c r="K1754" s="25"/>
      <x:c r="L1754" s="25" t="n">
        <x:v>45.3941</x:v>
      </x:c>
      <x:c r="M1754" s="25" t="n">
        <x:v>-72.7199</x:v>
      </x:c>
      <x:c r="N1754" s="25" t="str">
        <x:v>2026-08-15</x:v>
      </x:c>
    </x:row>
    <x:row r="1755">
      <x:c r="A1755" s="25" t="str">
        <x:v>CA-1759</x:v>
      </x:c>
      <x:c r="B1755" s="25" t="str">
        <x:v>CA-C1501</x:v>
      </x:c>
      <x:c r="C1755" s="25" t="n">
        <x:v>19514</x:v>
      </x:c>
      <x:c r="D1755" s="25" t="n">
        <x:v>19514</x:v>
      </x:c>
      <x:c r="E1755" s="25" t="str">
        <x:v>Mirage (Club de golf Le)</x:v>
      </x:c>
      <x:c r="F1755" s="25" t="str">
        <x:v>Mirage (Club de golf Le) - Arizona</x:v>
      </x:c>
      <x:c r="G1755" s="25" t="n">
        <x:v>53338</x:v>
      </x:c>
      <x:c r="H1755" s="25" t="str">
        <x:v>Jalons I</x:v>
      </x:c>
      <x:c r="I1755" s="25" t="str">
        <x:v>https://api.golfcanada.ca/api/v1/facilities/19514</x:v>
      </x:c>
      <x:c r="J1755" s="25" t="str">
        <x:v>way/35491977</x:v>
      </x:c>
      <x:c r="K1755" s="25"/>
      <x:c r="L1755" s="25" t="n">
        <x:v>45.7355</x:v>
      </x:c>
      <x:c r="M1755" s="25" t="n">
        <x:v>-73.7273</x:v>
      </x:c>
      <x:c r="N1755" s="25" t="str">
        <x:v>2026-08-15</x:v>
      </x:c>
    </x:row>
    <x:row r="1756">
      <x:c r="A1756" s="25" t="str">
        <x:v>CA-1760</x:v>
      </x:c>
      <x:c r="B1756" s="25" t="str">
        <x:v>CA-C1501</x:v>
      </x:c>
      <x:c r="C1756" s="25" t="n">
        <x:v>19514</x:v>
      </x:c>
      <x:c r="D1756" s="25" t="n">
        <x:v>19515</x:v>
      </x:c>
      <x:c r="E1756" s="25" t="str">
        <x:v>Mirage (Club de golf Le)</x:v>
      </x:c>
      <x:c r="F1756" s="25" t="str">
        <x:v>Mirage (Club de golf Le) - Carolina</x:v>
      </x:c>
      <x:c r="G1756" s="25" t="n">
        <x:v>53341</x:v>
      </x:c>
      <x:c r="H1756" s="25" t="str">
        <x:v>Jalons I</x:v>
      </x:c>
      <x:c r="I1756" s="25" t="str">
        <x:v>https://api.golfcanada.ca/api/v1/facilities/19514</x:v>
      </x:c>
      <x:c r="J1756" s="25" t="str">
        <x:v>way/35491977</x:v>
      </x:c>
      <x:c r="K1756" s="25"/>
      <x:c r="L1756" s="25" t="n">
        <x:v>45.7355</x:v>
      </x:c>
      <x:c r="M1756" s="25" t="n">
        <x:v>-73.7273</x:v>
      </x:c>
      <x:c r="N1756" s="25" t="str">
        <x:v>2026-08-15</x:v>
      </x:c>
    </x:row>
    <x:row r="1757">
      <x:c r="A1757" s="25" t="str">
        <x:v>CA-1761</x:v>
      </x:c>
      <x:c r="B1757" s="25" t="str">
        <x:v>CA-C1502</x:v>
      </x:c>
      <x:c r="C1757" s="25" t="n">
        <x:v>19400</x:v>
      </x:c>
      <x:c r="D1757" s="25" t="n">
        <x:v>19400</x:v>
      </x:c>
      <x:c r="E1757" s="25" t="str">
        <x:v>Mont Cascades Golf Club</x:v>
      </x:c>
      <x:c r="F1757" s="25" t="str">
        <x:v>Mont Cascades (Club de golf) - Cascades</x:v>
      </x:c>
      <x:c r="G1757" s="25" t="n">
        <x:v>53081</x:v>
      </x:c>
      <x:c r="H1757" s="25" t="str">
        <x:v>Bleu</x:v>
      </x:c>
      <x:c r="I1757" s="25" t="str">
        <x:v>https://api.golfcanada.ca/api/v1/facilities/19400</x:v>
      </x:c>
      <x:c r="J1757" s="25" t="str">
        <x:v>way/101433302</x:v>
      </x:c>
      <x:c r="K1757" s="25"/>
      <x:c r="L1757" s="25" t="n">
        <x:v>45.607335</x:v>
      </x:c>
      <x:c r="M1757" s="25" t="n">
        <x:v>-75.885572</x:v>
      </x:c>
      <x:c r="N1757" s="25" t="str">
        <x:v>2026-08-15</x:v>
      </x:c>
    </x:row>
    <x:row r="1758">
      <x:c r="A1758" s="25" t="str">
        <x:v>CA-1762</x:v>
      </x:c>
      <x:c r="B1758" s="25" t="str">
        <x:v>CA-C1503</x:v>
      </x:c>
      <x:c r="C1758" s="25" t="n">
        <x:v>35474</x:v>
      </x:c>
      <x:c r="D1758" s="25" t="n">
        <x:v>34814</x:v>
      </x:c>
      <x:c r="E1758" s="25" t="str">
        <x:v>Mont Saint-Grégoire (Club de golf)</x:v>
      </x:c>
      <x:c r="F1758" s="25" t="str">
        <x:v>Mont Saint-Grégoire</x:v>
      </x:c>
      <x:c r="G1758" s="25" t="n">
        <x:v>251868</x:v>
      </x:c>
      <x:c r="H1758" s="25" t="str">
        <x:v>Blanc</x:v>
      </x:c>
      <x:c r="I1758" s="25" t="str">
        <x:v>https://api.golfcanada.ca/api/v1/facilities/35474</x:v>
      </x:c>
      <x:c r="J1758" s="25"/>
      <x:c r="K1758" s="25"/>
      <x:c r="L1758" s="25" t="n">
        <x:v>45.3543</x:v>
      </x:c>
      <x:c r="M1758" s="25" t="n">
        <x:v>-73.1924</x:v>
      </x:c>
      <x:c r="N1758" s="25" t="str">
        <x:v>2026-08-15</x:v>
      </x:c>
    </x:row>
    <x:row r="1759">
      <x:c r="A1759" s="25" t="str">
        <x:v>CA-1763</x:v>
      </x:c>
      <x:c r="B1759" s="25" t="str">
        <x:v>CA-C1504</x:v>
      </x:c>
      <x:c r="C1759" s="25" t="n">
        <x:v>19265</x:v>
      </x:c>
      <x:c r="D1759" s="25" t="n">
        <x:v>19265</x:v>
      </x:c>
      <x:c r="E1759" s="25" t="str">
        <x:v>Mont Sainte-Anne (Club de golf)</x:v>
      </x:c>
      <x:c r="F1759" s="25"/>
      <x:c r="G1759" s="25" t="n">
        <x:v>241317</x:v>
      </x:c>
      <x:c r="H1759" s="25" t="str">
        <x:v>Bleu</x:v>
      </x:c>
      <x:c r="I1759" s="25" t="str">
        <x:v>https://api.golfcanada.ca/api/v1/facilities/19265</x:v>
      </x:c>
      <x:c r="J1759" s="25"/>
      <x:c r="K1759" s="25"/>
      <x:c r="L1759" s="25" t="n">
        <x:v>47.0783</x:v>
      </x:c>
      <x:c r="M1759" s="25" t="n">
        <x:v>-70.8956</x:v>
      </x:c>
      <x:c r="N1759" s="25" t="str">
        <x:v>2026-08-15</x:v>
      </x:c>
    </x:row>
    <x:row r="1760">
      <x:c r="A1760" s="25" t="str">
        <x:v>CA-1764</x:v>
      </x:c>
      <x:c r="B1760" s="25" t="str">
        <x:v>CA-C1505</x:v>
      </x:c>
      <x:c r="C1760" s="25" t="n">
        <x:v>19243</x:v>
      </x:c>
      <x:c r="D1760" s="25" t="n">
        <x:v>19243</x:v>
      </x:c>
      <x:c r="E1760" s="25" t="str">
        <x:v>Mont Tourbillon (Club de golf)</x:v>
      </x:c>
      <x:c r="F1760" s="25"/>
      <x:c r="G1760" s="25" t="n">
        <x:v>52711</x:v>
      </x:c>
      <x:c r="H1760" s="25" t="str">
        <x:v>Bleu</x:v>
      </x:c>
      <x:c r="I1760" s="25" t="str">
        <x:v>https://api.golfcanada.ca/api/v1/facilities/19243</x:v>
      </x:c>
      <x:c r="J1760" s="25" t="str">
        <x:v>node/453888041</x:v>
      </x:c>
      <x:c r="K1760" s="25"/>
      <x:c r="L1760" s="25" t="n">
        <x:v>46.963835</x:v>
      </x:c>
      <x:c r="M1760" s="25" t="n">
        <x:v>-71.276202</x:v>
      </x:c>
      <x:c r="N1760" s="25" t="str">
        <x:v>2026-08-15</x:v>
      </x:c>
    </x:row>
    <x:row r="1761">
      <x:c r="A1761" s="25" t="str">
        <x:v>CA-1765</x:v>
      </x:c>
      <x:c r="B1761" s="25" t="str">
        <x:v>CA-C1506</x:v>
      </x:c>
      <x:c r="C1761" s="25" t="n">
        <x:v>19398</x:v>
      </x:c>
      <x:c r="D1761" s="25" t="n">
        <x:v>19398</x:v>
      </x:c>
      <x:c r="E1761" s="25" t="str">
        <x:v>Montcalm (Club de golf)</x:v>
      </x:c>
      <x:c r="F1761" s="25" t="str">
        <x:v>Montcalm (Club de golf) - Canton</x:v>
      </x:c>
      <x:c r="G1761" s="25" t="n">
        <x:v>212297</x:v>
      </x:c>
      <x:c r="H1761" s="25" t="str">
        <x:v>Or</x:v>
      </x:c>
      <x:c r="I1761" s="25" t="str">
        <x:v>https://api.golfcanada.ca/api/v1/facilities/19398</x:v>
      </x:c>
      <x:c r="J1761" s="25" t="str">
        <x:v>way/19236453</x:v>
      </x:c>
      <x:c r="K1761" s="25"/>
      <x:c r="L1761" s="25" t="n">
        <x:v>46.0259</x:v>
      </x:c>
      <x:c r="M1761" s="25" t="n">
        <x:v>-73.6221</x:v>
      </x:c>
      <x:c r="N1761" s="25" t="str">
        <x:v>2026-08-15</x:v>
      </x:c>
    </x:row>
    <x:row r="1762">
      <x:c r="A1762" s="25" t="str">
        <x:v>CA-1766</x:v>
      </x:c>
      <x:c r="B1762" s="25" t="str">
        <x:v>CA-C1506</x:v>
      </x:c>
      <x:c r="C1762" s="25" t="n">
        <x:v>19398</x:v>
      </x:c>
      <x:c r="D1762" s="25" t="n">
        <x:v>19399</x:v>
      </x:c>
      <x:c r="E1762" s="25" t="str">
        <x:v>Montcalm (Club de golf)</x:v>
      </x:c>
      <x:c r="F1762" s="25" t="str">
        <x:v>Montcalm (Club de golf) - Seigneurie</x:v>
      </x:c>
      <x:c r="G1762" s="25" t="n">
        <x:v>87617</x:v>
      </x:c>
      <x:c r="H1762" s="25" t="str">
        <x:v>Or</x:v>
      </x:c>
      <x:c r="I1762" s="25" t="str">
        <x:v>https://api.golfcanada.ca/api/v1/facilities/19398</x:v>
      </x:c>
      <x:c r="J1762" s="25" t="str">
        <x:v>way/19236453</x:v>
      </x:c>
      <x:c r="K1762" s="25"/>
      <x:c r="L1762" s="25" t="n">
        <x:v>46.0259</x:v>
      </x:c>
      <x:c r="M1762" s="25" t="n">
        <x:v>-73.6221</x:v>
      </x:c>
      <x:c r="N1762" s="25" t="str">
        <x:v>2026-08-15</x:v>
      </x:c>
    </x:row>
    <x:row r="1763">
      <x:c r="A1763" s="25" t="str">
        <x:v>CA-1767</x:v>
      </x:c>
      <x:c r="B1763" s="25" t="str">
        <x:v>CA-C1507</x:v>
      </x:c>
      <x:c r="C1763" s="25" t="n">
        <x:v>19216</x:v>
      </x:c>
      <x:c r="D1763" s="25" t="n">
        <x:v>25755</x:v>
      </x:c>
      <x:c r="E1763" s="25" t="str">
        <x:v>Montmagny (Club de Golf)</x:v>
      </x:c>
      <x:c r="F1763" s="25"/>
      <x:c r="G1763" s="25" t="n">
        <x:v>188411</x:v>
      </x:c>
      <x:c r="H1763" s="25" t="str">
        <x:v>Bleu</x:v>
      </x:c>
      <x:c r="I1763" s="25" t="str">
        <x:v>https://api.golfcanada.ca/api/v1/facilities/19216</x:v>
      </x:c>
      <x:c r="J1763" s="25" t="str">
        <x:v>relation/16832755</x:v>
      </x:c>
      <x:c r="K1763" s="25"/>
      <x:c r="L1763" s="25" t="n">
        <x:v>46.9618</x:v>
      </x:c>
      <x:c r="M1763" s="25" t="n">
        <x:v>-70.4947</x:v>
      </x:c>
      <x:c r="N1763" s="25" t="str">
        <x:v>2026-08-15</x:v>
      </x:c>
    </x:row>
    <x:row r="1764">
      <x:c r="A1764" s="25" t="str">
        <x:v>CA-1768</x:v>
      </x:c>
      <x:c r="B1764" s="25" t="str">
        <x:v>CA-C1508</x:v>
      </x:c>
      <x:c r="C1764" s="25" t="n">
        <x:v>19248</x:v>
      </x:c>
      <x:c r="D1764" s="25" t="n">
        <x:v>19248</x:v>
      </x:c>
      <x:c r="E1764" s="25" t="str">
        <x:v>Montmorency (Club de Golf)</x:v>
      </x:c>
      <x:c r="F1764" s="25"/>
      <x:c r="G1764" s="25" t="n">
        <x:v>52724</x:v>
      </x:c>
      <x:c r="H1764" s="25" t="str">
        <x:v>Bleu</x:v>
      </x:c>
      <x:c r="I1764" s="25" t="str">
        <x:v>https://api.golfcanada.ca/api/v1/facilities/19248</x:v>
      </x:c>
      <x:c r="J1764" s="25"/>
      <x:c r="K1764" s="25"/>
      <x:c r="L1764" s="25" t="n">
        <x:v>46.8945</x:v>
      </x:c>
      <x:c r="M1764" s="25" t="n">
        <x:v>-71.1533</x:v>
      </x:c>
      <x:c r="N1764" s="25" t="str">
        <x:v>2026-08-15</x:v>
      </x:c>
    </x:row>
    <x:row r="1765">
      <x:c r="A1765" s="25" t="str">
        <x:v>CA-1769</x:v>
      </x:c>
      <x:c r="B1765" s="25" t="str">
        <x:v>CA-C1509</x:v>
      </x:c>
      <x:c r="C1765" s="25" t="n">
        <x:v>19464</x:v>
      </x:c>
      <x:c r="D1765" s="25" t="n">
        <x:v>19464</x:v>
      </x:c>
      <x:c r="E1765" s="25" t="str">
        <x:v>Mount Bruno Country Club</x:v>
      </x:c>
      <x:c r="F1765" s="25"/>
      <x:c r="G1765" s="25" t="n">
        <x:v>53224</x:v>
      </x:c>
      <x:c r="H1765" s="25" t="str">
        <x:v>Blue</x:v>
      </x:c>
      <x:c r="I1765" s="25" t="str">
        <x:v>https://api.golfcanada.ca/api/v1/facilities/19464</x:v>
      </x:c>
      <x:c r="J1765" s="25" t="str">
        <x:v>way/24384785</x:v>
      </x:c>
      <x:c r="K1765" s="25"/>
      <x:c r="L1765" s="25" t="n">
        <x:v>45.5291</x:v>
      </x:c>
      <x:c r="M1765" s="25" t="n">
        <x:v>-73.3122</x:v>
      </x:c>
      <x:c r="N1765" s="25" t="str">
        <x:v>2026-08-15</x:v>
      </x:c>
    </x:row>
    <x:row r="1766">
      <x:c r="A1766" s="25" t="str">
        <x:v>CA-1770</x:v>
      </x:c>
      <x:c r="B1766" s="25" t="str">
        <x:v>CA-C1510</x:v>
      </x:c>
      <x:c r="C1766" s="25" t="n">
        <x:v>19397</x:v>
      </x:c>
      <x:c r="D1766" s="25" t="n">
        <x:v>19397</x:v>
      </x:c>
      <x:c r="E1766" s="25" t="str">
        <x:v>Murray Bay (Club de golf)</x:v>
      </x:c>
      <x:c r="F1766" s="25"/>
      <x:c r="G1766" s="25" t="n">
        <x:v>87612</x:v>
      </x:c>
      <x:c r="H1766" s="25" t="str">
        <x:v>Bleu</x:v>
      </x:c>
      <x:c r="I1766" s="25" t="str">
        <x:v>https://api.golfcanada.ca/api/v1/facilities/19397</x:v>
      </x:c>
      <x:c r="J1766" s="25" t="str">
        <x:v>way/104899121</x:v>
      </x:c>
      <x:c r="K1766" s="25"/>
      <x:c r="L1766" s="25" t="n">
        <x:v>47.639626</x:v>
      </x:c>
      <x:c r="M1766" s="25" t="n">
        <x:v>-70.151262</x:v>
      </x:c>
      <x:c r="N1766" s="25" t="str">
        <x:v>2026-08-15</x:v>
      </x:c>
    </x:row>
    <x:row r="1767">
      <x:c r="A1767" s="25" t="str">
        <x:v>CA-1771</x:v>
      </x:c>
      <x:c r="B1767" s="25" t="str">
        <x:v>CA-C1511</x:v>
      </x:c>
      <x:c r="C1767" s="25" t="n">
        <x:v>33147</x:v>
      </x:c>
      <x:c r="D1767" s="25" t="n">
        <x:v>33726</x:v>
      </x:c>
      <x:c r="E1767" s="25" t="str">
        <x:v>Mystic Pines (Club de golf)</x:v>
      </x:c>
      <x:c r="F1767" s="25"/>
      <x:c r="G1767" s="25" t="n">
        <x:v>235928</x:v>
      </x:c>
      <x:c r="H1767" s="25" t="str">
        <x:v>Noir</x:v>
      </x:c>
      <x:c r="I1767" s="25" t="str">
        <x:v>https://api.golfcanada.ca/api/v1/facilities/33147</x:v>
      </x:c>
      <x:c r="J1767" s="25" t="str">
        <x:v>relation/17294308</x:v>
      </x:c>
      <x:c r="K1767" s="25" t="str">
        <x:v>https://www.mysticpinesgolf.com/</x:v>
      </x:c>
      <x:c r="L1767" s="25" t="n">
        <x:v>45.3769</x:v>
      </x:c>
      <x:c r="M1767" s="25" t="n">
        <x:v>-73.7117</x:v>
      </x:c>
      <x:c r="N1767" s="25" t="str">
        <x:v>2026-08-15</x:v>
      </x:c>
    </x:row>
    <x:row r="1768">
      <x:c r="A1768" s="25" t="str">
        <x:v>CA-1772</x:v>
      </x:c>
      <x:c r="B1768" s="25" t="str">
        <x:v>CA-C1512</x:v>
      </x:c>
      <x:c r="C1768" s="25" t="n">
        <x:v>19396</x:v>
      </x:c>
      <x:c r="D1768" s="25" t="n">
        <x:v>19396</x:v>
      </x:c>
      <x:c r="E1768" s="25" t="str">
        <x:v>Napierville (Club de golf)</x:v>
      </x:c>
      <x:c r="F1768" s="25"/>
      <x:c r="G1768" s="25" t="n">
        <x:v>53074</x:v>
      </x:c>
      <x:c r="H1768" s="25" t="str">
        <x:v>Bleu</x:v>
      </x:c>
      <x:c r="I1768" s="25" t="str">
        <x:v>https://api.golfcanada.ca/api/v1/facilities/19396</x:v>
      </x:c>
      <x:c r="J1768" s="25" t="str">
        <x:v>way/19919468</x:v>
      </x:c>
      <x:c r="K1768" s="25"/>
      <x:c r="L1768" s="25" t="n">
        <x:v>45.1861</x:v>
      </x:c>
      <x:c r="M1768" s="25" t="n">
        <x:v>-73.424</x:v>
      </x:c>
      <x:c r="N1768" s="25" t="str">
        <x:v>2026-08-15</x:v>
      </x:c>
    </x:row>
    <x:row r="1769">
      <x:c r="A1769" s="25" t="str">
        <x:v>CA-1773</x:v>
      </x:c>
      <x:c r="B1769" s="25" t="str">
        <x:v>CA-C1513</x:v>
      </x:c>
      <x:c r="C1769" s="25" t="n">
        <x:v>19201</x:v>
      </x:c>
      <x:c r="D1769" s="25" t="n">
        <x:v>19201</x:v>
      </x:c>
      <x:c r="E1769" s="25" t="str">
        <x:v>Nominingue (Club de golf)</x:v>
      </x:c>
      <x:c r="F1769" s="25"/>
      <x:c r="G1769" s="25" t="n">
        <x:v>52614</x:v>
      </x:c>
      <x:c r="H1769" s="25" t="str">
        <x:v>Bleu</x:v>
      </x:c>
      <x:c r="I1769" s="25" t="str">
        <x:v>https://api.golfcanada.ca/api/v1/facilities/19201</x:v>
      </x:c>
      <x:c r="J1769" s="25"/>
      <x:c r="K1769" s="25"/>
      <x:c r="L1769" s="25" t="n">
        <x:v>46.3977</x:v>
      </x:c>
      <x:c r="M1769" s="25" t="n">
        <x:v>-75.0179</x:v>
      </x:c>
      <x:c r="N1769" s="25" t="str">
        <x:v>2026-08-15</x:v>
      </x:c>
    </x:row>
    <x:row r="1770">
      <x:c r="A1770" s="25" t="str">
        <x:v>CA-1774</x:v>
      </x:c>
      <x:c r="B1770" s="25" t="str">
        <x:v>CA-C1514</x:v>
      </x:c>
      <x:c r="C1770" s="25" t="n">
        <x:v>19242</x:v>
      </x:c>
      <x:c r="D1770" s="25" t="n">
        <x:v>19242</x:v>
      </x:c>
      <x:c r="E1770" s="25" t="str">
        <x:v>Noranda (Club de golf)</x:v>
      </x:c>
      <x:c r="F1770" s="25"/>
      <x:c r="G1770" s="25" t="n">
        <x:v>56900</x:v>
      </x:c>
      <x:c r="H1770" s="25" t="str">
        <x:v>Noir</x:v>
      </x:c>
      <x:c r="I1770" s="25" t="str">
        <x:v>https://api.golfcanada.ca/api/v1/facilities/19242</x:v>
      </x:c>
      <x:c r="J1770" s="25"/>
      <x:c r="K1770" s="25"/>
      <x:c r="L1770" s="25" t="n">
        <x:v>48.2403</x:v>
      </x:c>
      <x:c r="M1770" s="25" t="n">
        <x:v>-79.0248</x:v>
      </x:c>
      <x:c r="N1770" s="25" t="str">
        <x:v>2026-08-15</x:v>
      </x:c>
    </x:row>
    <x:row r="1771">
      <x:c r="A1771" s="25" t="str">
        <x:v>CA-1775</x:v>
      </x:c>
      <x:c r="B1771" s="25" t="str">
        <x:v>CA-C1515</x:v>
      </x:c>
      <x:c r="C1771" s="25" t="n">
        <x:v>19328</x:v>
      </x:c>
      <x:c r="D1771" s="25" t="n">
        <x:v>19328</x:v>
      </x:c>
      <x:c r="E1771" s="25" t="str">
        <x:v>North Hatley Golf Club</x:v>
      </x:c>
      <x:c r="F1771" s="25"/>
      <x:c r="G1771" s="25" t="n">
        <x:v>52930</x:v>
      </x:c>
      <x:c r="H1771" s="25" t="str">
        <x:v>Blanc-Bleu</x:v>
      </x:c>
      <x:c r="I1771" s="25" t="str">
        <x:v>https://api.golfcanada.ca/api/v1/facilities/19328</x:v>
      </x:c>
      <x:c r="J1771" s="25" t="str">
        <x:v>way/54175955</x:v>
      </x:c>
      <x:c r="K1771" s="25"/>
      <x:c r="L1771" s="25" t="n">
        <x:v>45.2641</x:v>
      </x:c>
      <x:c r="M1771" s="25" t="n">
        <x:v>-71.9749</x:v>
      </x:c>
      <x:c r="N1771" s="25" t="str">
        <x:v>2026-08-15</x:v>
      </x:c>
    </x:row>
    <x:row r="1772">
      <x:c r="A1772" s="25" t="str">
        <x:v>CA-1776</x:v>
      </x:c>
      <x:c r="B1772" s="25" t="str">
        <x:v>CA-C1516</x:v>
      </x:c>
      <x:c r="C1772" s="25" t="n">
        <x:v>19708</x:v>
      </x:c>
      <x:c r="D1772" s="25" t="n">
        <x:v>19708</x:v>
      </x:c>
      <x:c r="E1772" s="25" t="str">
        <x:v>Oasis (Golf et Auberge)</x:v>
      </x:c>
      <x:c r="F1772" s="25"/>
      <x:c r="G1772" s="25" t="n">
        <x:v>53793</x:v>
      </x:c>
      <x:c r="H1772" s="25" t="str">
        <x:v>Bleu</x:v>
      </x:c>
      <x:c r="I1772" s="25" t="str">
        <x:v>https://api.golfcanada.ca/api/v1/facilities/19708</x:v>
      </x:c>
      <x:c r="J1772" s="25"/>
      <x:c r="K1772" s="25"/>
      <x:c r="L1772" s="25" t="n">
        <x:v>45.6746</x:v>
      </x:c>
      <x:c r="M1772" s="25" t="n">
        <x:v>-74.3783</x:v>
      </x:c>
      <x:c r="N1772" s="25" t="str">
        <x:v>2026-08-15</x:v>
      </x:c>
    </x:row>
    <x:row r="1773">
      <x:c r="A1773" s="25" t="str">
        <x:v>CA-1777</x:v>
      </x:c>
      <x:c r="B1773" s="25" t="str">
        <x:v>CA-C1517</x:v>
      </x:c>
      <x:c r="C1773" s="25" t="n">
        <x:v>19436</x:v>
      </x:c>
      <x:c r="D1773" s="25" t="n">
        <x:v>19436</x:v>
      </x:c>
      <x:c r="E1773" s="25" t="str">
        <x:v>Oiselet d'Amos (Club de golf L')</x:v>
      </x:c>
      <x:c r="F1773" s="25"/>
      <x:c r="G1773" s="25" t="n">
        <x:v>229280</x:v>
      </x:c>
      <x:c r="H1773" s="25" t="str">
        <x:v>Noir</x:v>
      </x:c>
      <x:c r="I1773" s="25" t="str">
        <x:v>https://api.golfcanada.ca/api/v1/facilities/19436</x:v>
      </x:c>
      <x:c r="J1773" s="25"/>
      <x:c r="K1773" s="25"/>
      <x:c r="L1773" s="25" t="n">
        <x:v>48.55</x:v>
      </x:c>
      <x:c r="M1773" s="25" t="n">
        <x:v>-78.1283</x:v>
      </x:c>
      <x:c r="N1773" s="25" t="str">
        <x:v>2026-08-15</x:v>
      </x:c>
    </x:row>
    <x:row r="1774">
      <x:c r="A1774" s="25" t="str">
        <x:v>CA-1778</x:v>
      </x:c>
      <x:c r="B1774" s="25" t="str">
        <x:v>CA-C1518</x:v>
      </x:c>
      <x:c r="C1774" s="25" t="n">
        <x:v>19218</x:v>
      </x:c>
      <x:c r="D1774" s="25" t="n">
        <x:v>19218</x:v>
      </x:c>
      <x:c r="E1774" s="25" t="str">
        <x:v>Old Lennoxville Golf Club</x:v>
      </x:c>
      <x:c r="F1774" s="25"/>
      <x:c r="G1774" s="25" t="n">
        <x:v>87337</x:v>
      </x:c>
      <x:c r="H1774" s="25" t="str">
        <x:v>Championnat</x:v>
      </x:c>
      <x:c r="I1774" s="25" t="str">
        <x:v>https://api.golfcanada.ca/api/v1/facilities/19218</x:v>
      </x:c>
      <x:c r="J1774" s="25"/>
      <x:c r="K1774" s="25"/>
      <x:c r="L1774" s="25" t="n">
        <x:v>45.3591</x:v>
      </x:c>
      <x:c r="M1774" s="25" t="n">
        <x:v>-71.851</x:v>
      </x:c>
      <x:c r="N1774" s="25" t="str">
        <x:v>2026-08-15</x:v>
      </x:c>
    </x:row>
    <x:row r="1775">
      <x:c r="A1775" s="25" t="str">
        <x:v>CA-1779</x:v>
      </x:c>
      <x:c r="B1775" s="25" t="str">
        <x:v>CA-C1519</x:v>
      </x:c>
      <x:c r="C1775" s="25" t="n">
        <x:v>19541</x:v>
      </x:c>
      <x:c r="D1775" s="25" t="n">
        <x:v>19541</x:v>
      </x:c>
      <x:c r="E1775" s="25" t="str">
        <x:v>Orléans (Club de golf)</x:v>
      </x:c>
      <x:c r="F1775" s="25"/>
      <x:c r="G1775" s="25" t="n">
        <x:v>53398</x:v>
      </x:c>
      <x:c r="H1775" s="25" t="str">
        <x:v>Bleu</x:v>
      </x:c>
      <x:c r="I1775" s="25" t="str">
        <x:v>https://api.golfcanada.ca/api/v1/facilities/19541</x:v>
      </x:c>
      <x:c r="J1775" s="25"/>
      <x:c r="K1775" s="25"/>
      <x:c r="L1775" s="25" t="n">
        <x:v>46.8668</x:v>
      </x:c>
      <x:c r="M1775" s="25" t="n">
        <x:v>-71.0175</x:v>
      </x:c>
      <x:c r="N1775" s="25" t="str">
        <x:v>2026-08-15</x:v>
      </x:c>
    </x:row>
    <x:row r="1776">
      <x:c r="A1776" s="25" t="str">
        <x:v>CA-1780</x:v>
      </x:c>
      <x:c r="B1776" s="25" t="str">
        <x:v>CA-C1520</x:v>
      </x:c>
      <x:c r="C1776" s="25" t="n">
        <x:v>19190</x:v>
      </x:c>
      <x:c r="D1776" s="25" t="n">
        <x:v>19190</x:v>
      </x:c>
      <x:c r="E1776" s="25" t="str">
        <x:v>Ormstown (Club de golf)</x:v>
      </x:c>
      <x:c r="F1776" s="25"/>
      <x:c r="G1776" s="25" t="n">
        <x:v>52590</x:v>
      </x:c>
      <x:c r="H1776" s="25" t="str">
        <x:v>Bleu</x:v>
      </x:c>
      <x:c r="I1776" s="25" t="str">
        <x:v>https://api.golfcanada.ca/api/v1/facilities/19190</x:v>
      </x:c>
      <x:c r="J1776" s="25" t="str">
        <x:v>way/1133025852</x:v>
      </x:c>
      <x:c r="K1776" s="25"/>
      <x:c r="L1776" s="25" t="n">
        <x:v>45.054</x:v>
      </x:c>
      <x:c r="M1776" s="25" t="n">
        <x:v>-73.9791</x:v>
      </x:c>
      <x:c r="N1776" s="25" t="str">
        <x:v>2026-08-15</x:v>
      </x:c>
    </x:row>
    <x:row r="1777">
      <x:c r="A1777" s="25" t="str">
        <x:v>CA-1781</x:v>
      </x:c>
      <x:c r="B1777" s="25" t="str">
        <x:v>CA-C1521</x:v>
      </x:c>
      <x:c r="C1777" s="25" t="n">
        <x:v>19663</x:v>
      </x:c>
      <x:c r="D1777" s="25" t="n">
        <x:v>19663</x:v>
      </x:c>
      <x:c r="E1777" s="25" t="str">
        <x:v>Owl's Head (Club de golf)</x:v>
      </x:c>
      <x:c r="F1777" s="25"/>
      <x:c r="G1777" s="25" t="n">
        <x:v>166772</x:v>
      </x:c>
      <x:c r="H1777" s="25" t="str">
        <x:v>Noir</x:v>
      </x:c>
      <x:c r="I1777" s="25" t="str">
        <x:v>https://api.golfcanada.ca/api/v1/facilities/19663</x:v>
      </x:c>
      <x:c r="J1777" s="25" t="str">
        <x:v>relation/1484121</x:v>
      </x:c>
      <x:c r="K1777" s="25"/>
      <x:c r="L1777" s="25" t="n">
        <x:v>45.0653</x:v>
      </x:c>
      <x:c r="M1777" s="25" t="n">
        <x:v>-72.3142</x:v>
      </x:c>
      <x:c r="N1777" s="25" t="str">
        <x:v>2026-08-15</x:v>
      </x:c>
    </x:row>
    <x:row r="1778">
      <x:c r="A1778" s="25" t="str">
        <x:v>CA-1782</x:v>
      </x:c>
      <x:c r="B1778" s="25" t="str">
        <x:v>CA-C1522</x:v>
      </x:c>
      <x:c r="C1778" s="25" t="n">
        <x:v>19395</x:v>
      </x:c>
      <x:c r="D1778" s="25" t="n">
        <x:v>19395</x:v>
      </x:c>
      <x:c r="E1778" s="25" t="str">
        <x:v>Patriotes (Club de golf Les)</x:v>
      </x:c>
      <x:c r="F1778" s="25"/>
      <x:c r="G1778" s="25" t="n">
        <x:v>53071</x:v>
      </x:c>
      <x:c r="H1778" s="25" t="str">
        <x:v>Bleu</x:v>
      </x:c>
      <x:c r="I1778" s="25" t="str">
        <x:v>https://api.golfcanada.ca/api/v1/facilities/19395</x:v>
      </x:c>
      <x:c r="J1778" s="25"/>
      <x:c r="K1778" s="25"/>
      <x:c r="L1778" s="25" t="n">
        <x:v>46.0384</x:v>
      </x:c>
      <x:c r="M1778" s="25" t="n">
        <x:v>-73.0963</x:v>
      </x:c>
      <x:c r="N1778" s="25" t="str">
        <x:v>2026-08-15</x:v>
      </x:c>
    </x:row>
    <x:row r="1779">
      <x:c r="A1779" s="25" t="str">
        <x:v>CA-1783</x:v>
      </x:c>
      <x:c r="B1779" s="25" t="str">
        <x:v>CA-C1523</x:v>
      </x:c>
      <x:c r="C1779" s="25" t="n">
        <x:v>26204</x:v>
      </x:c>
      <x:c r="D1779" s="25" t="n">
        <x:v>26859</x:v>
      </x:c>
      <x:c r="E1779" s="25" t="str">
        <x:v>Piedmont (club de golf)</x:v>
      </x:c>
      <x:c r="F1779" s="25" t="str">
        <x:v>Piedmont Golf Club</x:v>
      </x:c>
      <x:c r="G1779" s="25" t="n">
        <x:v>209183</x:v>
      </x:c>
      <x:c r="H1779" s="25" t="str">
        <x:v>Bleu</x:v>
      </x:c>
      <x:c r="I1779" s="25" t="str">
        <x:v>https://api.golfcanada.ca/api/v1/facilities/26204</x:v>
      </x:c>
      <x:c r="J1779" s="25" t="str">
        <x:v>way/176707371</x:v>
      </x:c>
      <x:c r="K1779" s="25"/>
      <x:c r="L1779" s="25" t="n">
        <x:v>45.9142</x:v>
      </x:c>
      <x:c r="M1779" s="25" t="n">
        <x:v>-74.1337</x:v>
      </x:c>
      <x:c r="N1779" s="25" t="str">
        <x:v>2026-08-15</x:v>
      </x:c>
    </x:row>
    <x:row r="1780">
      <x:c r="A1780" s="25" t="str">
        <x:v>CA-1784</x:v>
      </x:c>
      <x:c r="B1780" s="25" t="str">
        <x:v>CA-C1524</x:v>
      </x:c>
      <x:c r="C1780" s="25" t="n">
        <x:v>36106</x:v>
      </x:c>
      <x:c r="D1780" s="25" t="n">
        <x:v>35116</x:v>
      </x:c>
      <x:c r="E1780" s="25" t="str">
        <x:v>Pine Lodge Golf Club</x:v>
      </x:c>
      <x:c r="F1780" s="25"/>
      <x:c r="G1780" s="25" t="n">
        <x:v>255486</x:v>
      </x:c>
      <x:c r="H1780" s="25" t="str">
        <x:v>Bleu</x:v>
      </x:c>
      <x:c r="I1780" s="25" t="str">
        <x:v>https://api.golfcanada.ca/api/v1/facilities/36106</x:v>
      </x:c>
      <x:c r="J1780" s="25" t="str">
        <x:v>way/169848656</x:v>
      </x:c>
      <x:c r="K1780" s="25" t="str">
        <x:v>https://www.pine-lodge.ca/golf.htm</x:v>
      </x:c>
      <x:c r="L1780" s="25" t="n">
        <x:v>45.525</x:v>
      </x:c>
      <x:c r="M1780" s="25" t="n">
        <x:v>-76.4569</x:v>
      </x:c>
      <x:c r="N1780" s="25" t="str">
        <x:v>2026-08-15</x:v>
      </x:c>
    </x:row>
    <x:row r="1781">
      <x:c r="A1781" s="25" t="str">
        <x:v>CA-1785</x:v>
      </x:c>
      <x:c r="B1781" s="25" t="str">
        <x:v>CA-C1525</x:v>
      </x:c>
      <x:c r="C1781" s="25" t="n">
        <x:v>19483</x:v>
      </x:c>
      <x:c r="D1781" s="25" t="n">
        <x:v>19483</x:v>
      </x:c>
      <x:c r="E1781" s="25" t="str">
        <x:v>Pinegrove Country Club</x:v>
      </x:c>
      <x:c r="F1781" s="25"/>
      <x:c r="G1781" s="25" t="n">
        <x:v>53271</x:v>
      </x:c>
      <x:c r="H1781" s="25" t="str">
        <x:v>Championnat</x:v>
      </x:c>
      <x:c r="I1781" s="25" t="str">
        <x:v>https://api.golfcanada.ca/api/v1/facilities/19483</x:v>
      </x:c>
      <x:c r="J1781" s="25"/>
      <x:c r="K1781" s="25"/>
      <x:c r="L1781" s="25" t="n">
        <x:v>45.3946</x:v>
      </x:c>
      <x:c r="M1781" s="25" t="n">
        <x:v>-73.3657</x:v>
      </x:c>
      <x:c r="N1781" s="25" t="str">
        <x:v>2026-08-15</x:v>
      </x:c>
    </x:row>
    <x:row r="1782">
      <x:c r="A1782" s="25" t="str">
        <x:v>CA-1786</x:v>
      </x:c>
      <x:c r="B1782" s="25" t="str">
        <x:v>CA-C1526</x:v>
      </x:c>
      <x:c r="C1782" s="25" t="n">
        <x:v>19429</x:v>
      </x:c>
      <x:c r="D1782" s="25" t="n">
        <x:v>19429</x:v>
      </x:c>
      <x:c r="E1782" s="25" t="str">
        <x:v>Pins (Club de golf des)</x:v>
      </x:c>
      <x:c r="F1782" s="25"/>
      <x:c r="G1782" s="25" t="n">
        <x:v>53146</x:v>
      </x:c>
      <x:c r="H1782" s="25" t="str">
        <x:v>Bleu</x:v>
      </x:c>
      <x:c r="I1782" s="25" t="str">
        <x:v>https://api.golfcanada.ca/api/v1/facilities/19429</x:v>
      </x:c>
      <x:c r="J1782" s="25" t="str">
        <x:v>way/101870053</x:v>
      </x:c>
      <x:c r="K1782" s="25"/>
      <x:c r="L1782" s="25" t="n">
        <x:v>46.7512</x:v>
      </x:c>
      <x:c r="M1782" s="25" t="n">
        <x:v>-72.0433</x:v>
      </x:c>
      <x:c r="N1782" s="25" t="str">
        <x:v>2026-08-15</x:v>
      </x:c>
    </x:row>
    <x:row r="1783">
      <x:c r="A1783" s="25" t="str">
        <x:v>CA-1787</x:v>
      </x:c>
      <x:c r="B1783" s="25" t="str">
        <x:v>CA-C1527</x:v>
      </x:c>
      <x:c r="C1783" s="25" t="n">
        <x:v>32140</x:v>
      </x:c>
      <x:c r="D1783" s="25" t="n">
        <x:v>21186</x:v>
      </x:c>
      <x:c r="E1783" s="25" t="str">
        <x:v>Plessisville (Club de Golf)</x:v>
      </x:c>
      <x:c r="F1783" s="25"/>
      <x:c r="G1783" s="25" t="n">
        <x:v>87583</x:v>
      </x:c>
      <x:c r="H1783" s="25" t="str">
        <x:v>Bleu</x:v>
      </x:c>
      <x:c r="I1783" s="25" t="str">
        <x:v>https://api.golfcanada.ca/api/v1/facilities/32140</x:v>
      </x:c>
      <x:c r="J1783" s="25"/>
      <x:c r="K1783" s="25"/>
      <x:c r="L1783" s="25" t="n">
        <x:v>46.2654</x:v>
      </x:c>
      <x:c r="M1783" s="25" t="n">
        <x:v>-71.7224</x:v>
      </x:c>
      <x:c r="N1783" s="25" t="str">
        <x:v>2026-08-15</x:v>
      </x:c>
    </x:row>
    <x:row r="1784">
      <x:c r="A1784" s="25" t="str">
        <x:v>CA-1788</x:v>
      </x:c>
      <x:c r="B1784" s="25" t="str">
        <x:v>CA-C1528</x:v>
      </x:c>
      <x:c r="C1784" s="25" t="n">
        <x:v>19280</x:v>
      </x:c>
      <x:c r="D1784" s="25" t="n">
        <x:v>19280</x:v>
      </x:c>
      <x:c r="E1784" s="25" t="str">
        <x:v>Pont-Rouge (Club de golf)</x:v>
      </x:c>
      <x:c r="F1784" s="25"/>
      <x:c r="G1784" s="25" t="n">
        <x:v>52809</x:v>
      </x:c>
      <x:c r="H1784" s="25" t="str">
        <x:v>Bleu</x:v>
      </x:c>
      <x:c r="I1784" s="25" t="str">
        <x:v>https://api.golfcanada.ca/api/v1/facilities/19280</x:v>
      </x:c>
      <x:c r="J1784" s="25" t="str">
        <x:v>node/2220116333</x:v>
      </x:c>
      <x:c r="K1784" s="25"/>
      <x:c r="L1784" s="25" t="n">
        <x:v>46.7655</x:v>
      </x:c>
      <x:c r="M1784" s="25" t="n">
        <x:v>-71.618</x:v>
      </x:c>
      <x:c r="N1784" s="25" t="str">
        <x:v>2026-08-15</x:v>
      </x:c>
    </x:row>
    <x:row r="1785">
      <x:c r="A1785" s="25" t="str">
        <x:v>CA-1789</x:v>
      </x:c>
      <x:c r="B1785" s="25" t="str">
        <x:v>CA-C1529</x:v>
      </x:c>
      <x:c r="C1785" s="25" t="n">
        <x:v>19362</x:v>
      </x:c>
      <x:c r="D1785" s="25" t="n">
        <x:v>19362</x:v>
      </x:c>
      <x:c r="E1785" s="25" t="str">
        <x:v>Port-Alfred (Club de golf)</x:v>
      </x:c>
      <x:c r="F1785" s="25"/>
      <x:c r="G1785" s="25" t="n">
        <x:v>52992</x:v>
      </x:c>
      <x:c r="H1785" s="25" t="str">
        <x:v>Bleu</x:v>
      </x:c>
      <x:c r="I1785" s="25" t="str">
        <x:v>https://api.golfcanada.ca/api/v1/facilities/19362</x:v>
      </x:c>
      <x:c r="J1785" s="25" t="str">
        <x:v>relation/14045125</x:v>
      </x:c>
      <x:c r="K1785" s="25" t="str">
        <x:v>https://golfportalfred.com/</x:v>
      </x:c>
      <x:c r="L1785" s="25" t="n">
        <x:v>48.3256</x:v>
      </x:c>
      <x:c r="M1785" s="25" t="n">
        <x:v>-70.8891</x:v>
      </x:c>
      <x:c r="N1785" s="25" t="str">
        <x:v>2026-08-15</x:v>
      </x:c>
    </x:row>
    <x:row r="1786">
      <x:c r="A1786" s="25" t="str">
        <x:v>CA-1790</x:v>
      </x:c>
      <x:c r="B1786" s="25" t="str">
        <x:v>CA-C1530</x:v>
      </x:c>
      <x:c r="C1786" s="25" t="n">
        <x:v>19428</x:v>
      </x:c>
      <x:c r="D1786" s="25" t="n">
        <x:v>19428</x:v>
      </x:c>
      <x:c r="E1786" s="25" t="str">
        <x:v>Portage (Club de golf Le)</x:v>
      </x:c>
      <x:c r="F1786" s="25"/>
      <x:c r="G1786" s="25" t="n">
        <x:v>87656</x:v>
      </x:c>
      <x:c r="H1786" s="25" t="str">
        <x:v>Noir</x:v>
      </x:c>
      <x:c r="I1786" s="25" t="str">
        <x:v>https://api.golfcanada.ca/api/v1/facilities/19428</x:v>
      </x:c>
      <x:c r="J1786" s="25" t="str">
        <x:v>way/109567604</x:v>
      </x:c>
      <x:c r="K1786" s="25"/>
      <x:c r="L1786" s="25" t="n">
        <x:v>45.8316</x:v>
      </x:c>
      <x:c r="M1786" s="25" t="n">
        <x:v>-73.4397</x:v>
      </x:c>
      <x:c r="N1786" s="25" t="str">
        <x:v>2026-08-15</x:v>
      </x:c>
    </x:row>
    <x:row r="1787">
      <x:c r="A1787" s="25" t="str">
        <x:v>CA-1791</x:v>
      </x:c>
      <x:c r="B1787" s="25" t="str">
        <x:v>CA-C1531</x:v>
      </x:c>
      <x:c r="C1787" s="25" t="n">
        <x:v>17779</x:v>
      </x:c>
      <x:c r="D1787" s="25" t="n">
        <x:v>17779</x:v>
      </x:c>
      <x:c r="E1787" s="25" t="str">
        <x:v>Quatre Domaines (club de golf les)</x:v>
      </x:c>
      <x:c r="F1787" s="25" t="str">
        <x:v>Quatre Domaines (Les) - Parcours 1</x:v>
      </x:c>
      <x:c r="G1787" s="25" t="n">
        <x:v>48925</x:v>
      </x:c>
      <x:c r="H1787" s="25" t="str">
        <x:v>Or</x:v>
      </x:c>
      <x:c r="I1787" s="25" t="str">
        <x:v>https://api.golfcanada.ca/api/v1/facilities/17779</x:v>
      </x:c>
      <x:c r="J1787" s="25" t="str">
        <x:v>way/148772044</x:v>
      </x:c>
      <x:c r="K1787" s="25"/>
      <x:c r="L1787" s="25" t="n">
        <x:v>45.6692</x:v>
      </x:c>
      <x:c r="M1787" s="25" t="n">
        <x:v>-73.9129</x:v>
      </x:c>
      <x:c r="N1787" s="25" t="str">
        <x:v>2026-08-15</x:v>
      </x:c>
    </x:row>
    <x:row r="1788">
      <x:c r="A1788" s="25" t="str">
        <x:v>CA-1792</x:v>
      </x:c>
      <x:c r="B1788" s="25" t="str">
        <x:v>CA-C1531</x:v>
      </x:c>
      <x:c r="C1788" s="25" t="n">
        <x:v>17779</x:v>
      </x:c>
      <x:c r="D1788" s="25" t="n">
        <x:v>17780</x:v>
      </x:c>
      <x:c r="E1788" s="25" t="str">
        <x:v>Quatre Domaines (club de golf les)</x:v>
      </x:c>
      <x:c r="F1788" s="25" t="str">
        <x:v>Quatre Domaines (Les) - Parcours 2</x:v>
      </x:c>
      <x:c r="G1788" s="25" t="n">
        <x:v>48928</x:v>
      </x:c>
      <x:c r="H1788" s="25" t="str">
        <x:v>Noir</x:v>
      </x:c>
      <x:c r="I1788" s="25" t="str">
        <x:v>https://api.golfcanada.ca/api/v1/facilities/17779</x:v>
      </x:c>
      <x:c r="J1788" s="25" t="str">
        <x:v>way/148772044</x:v>
      </x:c>
      <x:c r="K1788" s="25"/>
      <x:c r="L1788" s="25" t="n">
        <x:v>45.6692</x:v>
      </x:c>
      <x:c r="M1788" s="25" t="n">
        <x:v>-73.9129</x:v>
      </x:c>
      <x:c r="N1788" s="25" t="str">
        <x:v>2026-08-15</x:v>
      </x:c>
    </x:row>
    <x:row r="1789">
      <x:c r="A1789" s="25" t="str">
        <x:v>CA-1793</x:v>
      </x:c>
      <x:c r="B1789" s="25" t="str">
        <x:v>CA-C1532</x:v>
      </x:c>
      <x:c r="C1789" s="25" t="n">
        <x:v>19392</x:v>
      </x:c>
      <x:c r="D1789" s="25" t="n">
        <x:v>19392</x:v>
      </x:c>
      <x:c r="E1789" s="25" t="str">
        <x:v>Revermont (Club de golf)</x:v>
      </x:c>
      <x:c r="F1789" s="25"/>
      <x:c r="G1789" s="25" t="n">
        <x:v>53062</x:v>
      </x:c>
      <x:c r="H1789" s="25" t="str">
        <x:v>Or</x:v>
      </x:c>
      <x:c r="I1789" s="25" t="str">
        <x:v>https://api.golfcanada.ca/api/v1/facilities/19392</x:v>
      </x:c>
      <x:c r="J1789" s="25" t="str">
        <x:v>way/143041236</x:v>
      </x:c>
      <x:c r="K1789" s="25"/>
      <x:c r="L1789" s="25" t="n">
        <x:v>48.4453</x:v>
      </x:c>
      <x:c r="M1789" s="25" t="n">
        <x:v>-67.3974</x:v>
      </x:c>
      <x:c r="N1789" s="25" t="str">
        <x:v>2026-08-15</x:v>
      </x:c>
    </x:row>
    <x:row r="1790">
      <x:c r="A1790" s="25" t="str">
        <x:v>CA-1794</x:v>
      </x:c>
      <x:c r="B1790" s="25" t="str">
        <x:v>CA-C1533</x:v>
      </x:c>
      <x:c r="C1790" s="25" t="n">
        <x:v>19322</x:v>
      </x:c>
      <x:c r="D1790" s="25" t="n">
        <x:v>19322</x:v>
      </x:c>
      <x:c r="E1790" s="25" t="str">
        <x:v>Rivermead (Club de golf)</x:v>
      </x:c>
      <x:c r="F1790" s="25"/>
      <x:c r="G1790" s="25" t="n">
        <x:v>246386</x:v>
      </x:c>
      <x:c r="H1790" s="25" t="str">
        <x:v>Jalon 1</x:v>
      </x:c>
      <x:c r="I1790" s="25" t="str">
        <x:v>https://api.golfcanada.ca/api/v1/facilities/19322</x:v>
      </x:c>
      <x:c r="J1790" s="25" t="str">
        <x:v>way/87362601</x:v>
      </x:c>
      <x:c r="K1790" s="25"/>
      <x:c r="L1790" s="25" t="n">
        <x:v>45.3987</x:v>
      </x:c>
      <x:c r="M1790" s="25" t="n">
        <x:v>-75.792</x:v>
      </x:c>
      <x:c r="N1790" s="25" t="str">
        <x:v>2026-08-15</x:v>
      </x:c>
    </x:row>
    <x:row r="1791">
      <x:c r="A1791" s="25" t="str">
        <x:v>CA-1795</x:v>
      </x:c>
      <x:c r="B1791" s="25" t="str">
        <x:v>CA-C1534</x:v>
      </x:c>
      <x:c r="C1791" s="25" t="n">
        <x:v>19673</x:v>
      </x:c>
      <x:c r="D1791" s="25" t="n">
        <x:v>19673</x:v>
      </x:c>
      <x:c r="E1791" s="25" t="str">
        <x:v>Rivière Beaudette (Club de golf)</x:v>
      </x:c>
      <x:c r="F1791" s="25"/>
      <x:c r="G1791" s="25" t="n">
        <x:v>53716</x:v>
      </x:c>
      <x:c r="H1791" s="25" t="str">
        <x:v>Or</x:v>
      </x:c>
      <x:c r="I1791" s="25" t="str">
        <x:v>https://api.golfcanada.ca/api/v1/facilities/19673</x:v>
      </x:c>
      <x:c r="J1791" s="25" t="str">
        <x:v>way/123535011</x:v>
      </x:c>
      <x:c r="K1791" s="25"/>
      <x:c r="L1791" s="25" t="n">
        <x:v>45.2323</x:v>
      </x:c>
      <x:c r="M1791" s="25" t="n">
        <x:v>-74.3429</x:v>
      </x:c>
      <x:c r="N1791" s="25" t="str">
        <x:v>2026-08-15</x:v>
      </x:c>
    </x:row>
    <x:row r="1792">
      <x:c r="A1792" s="25" t="str">
        <x:v>CA-1796</x:v>
      </x:c>
      <x:c r="B1792" s="25" t="str">
        <x:v>CA-C1535</x:v>
      </x:c>
      <x:c r="C1792" s="25" t="n">
        <x:v>19262</x:v>
      </x:c>
      <x:c r="D1792" s="25" t="n">
        <x:v>19262</x:v>
      </x:c>
      <x:c r="E1792" s="25" t="str">
        <x:v>Rivière Rouge (Club de golf)</x:v>
      </x:c>
      <x:c r="F1792" s="25"/>
      <x:c r="G1792" s="25" t="n">
        <x:v>52762</x:v>
      </x:c>
      <x:c r="H1792" s="25" t="str">
        <x:v>Bleu</x:v>
      </x:c>
      <x:c r="I1792" s="25" t="str">
        <x:v>https://api.golfcanada.ca/api/v1/facilities/19262</x:v>
      </x:c>
      <x:c r="J1792" s="25" t="str">
        <x:v>way/92555953</x:v>
      </x:c>
      <x:c r="K1792" s="25"/>
      <x:c r="L1792" s="25" t="n">
        <x:v>45.316</x:v>
      </x:c>
      <x:c r="M1792" s="25" t="n">
        <x:v>-74.1956</x:v>
      </x:c>
      <x:c r="N1792" s="25" t="str">
        <x:v>2026-08-15</x:v>
      </x:c>
    </x:row>
    <x:row r="1793">
      <x:c r="A1793" s="25" t="str">
        <x:v>CA-1797</x:v>
      </x:c>
      <x:c r="B1793" s="25" t="str">
        <x:v>CA-C1536</x:v>
      </x:c>
      <x:c r="C1793" s="25" t="n">
        <x:v>19241</x:v>
      </x:c>
      <x:c r="D1793" s="25" t="n">
        <x:v>19241</x:v>
      </x:c>
      <x:c r="E1793" s="25" t="str">
        <x:v>Rivière-du-Loup (Club de golf)</x:v>
      </x:c>
      <x:c r="F1793" s="25"/>
      <x:c r="G1793" s="25" t="n">
        <x:v>52708</x:v>
      </x:c>
      <x:c r="H1793" s="25" t="str">
        <x:v>Bleu</x:v>
      </x:c>
      <x:c r="I1793" s="25" t="str">
        <x:v>https://api.golfcanada.ca/api/v1/facilities/19241</x:v>
      </x:c>
      <x:c r="J1793" s="25" t="str">
        <x:v>way/98814897</x:v>
      </x:c>
      <x:c r="K1793" s="25"/>
      <x:c r="L1793" s="25" t="n">
        <x:v>47.8026</x:v>
      </x:c>
      <x:c r="M1793" s="25" t="n">
        <x:v>-69.5752</x:v>
      </x:c>
      <x:c r="N1793" s="25" t="str">
        <x:v>2026-08-15</x:v>
      </x:c>
    </x:row>
    <x:row r="1794">
      <x:c r="A1794" s="25" t="str">
        <x:v>CA-1798</x:v>
      </x:c>
      <x:c r="B1794" s="25" t="str">
        <x:v>CA-C1537</x:v>
      </x:c>
      <x:c r="C1794" s="25" t="n">
        <x:v>33583</x:v>
      </x:c>
      <x:c r="D1794" s="25" t="n">
        <x:v>34112</x:v>
      </x:c>
      <x:c r="E1794" s="25" t="str">
        <x:v>Rivières (Club de golf Les)</x:v>
      </x:c>
      <x:c r="F1794" s="25"/>
      <x:c r="G1794" s="25" t="n">
        <x:v>242803</x:v>
      </x:c>
      <x:c r="H1794" s="25" t="str">
        <x:v>Or</x:v>
      </x:c>
      <x:c r="I1794" s="25" t="str">
        <x:v>https://api.golfcanada.ca/api/v1/facilities/33583</x:v>
      </x:c>
      <x:c r="J1794" s="25"/>
      <x:c r="K1794" s="25"/>
      <x:c r="L1794" s="25" t="n">
        <x:v>46.37</x:v>
      </x:c>
      <x:c r="M1794" s="25" t="n">
        <x:v>-72.6261</x:v>
      </x:c>
      <x:c r="N1794" s="25" t="str">
        <x:v>2026-08-15</x:v>
      </x:c>
    </x:row>
    <x:row r="1795">
      <x:c r="A1795" s="25" t="str">
        <x:v>CA-1799</x:v>
      </x:c>
      <x:c r="B1795" s="25" t="str">
        <x:v>CA-C1538</x:v>
      </x:c>
      <x:c r="C1795" s="25" t="n">
        <x:v>17964</x:v>
      </x:c>
      <x:c r="D1795" s="25" t="n">
        <x:v>17964</x:v>
      </x:c>
      <x:c r="E1795" s="25" t="str">
        <x:v>Rosemère Fontainebleau (Club de golf)</x:v>
      </x:c>
      <x:c r="F1795" s="25"/>
      <x:c r="G1795" s="25" t="n">
        <x:v>49464</x:v>
      </x:c>
      <x:c r="H1795" s="25" t="str">
        <x:v>Or</x:v>
      </x:c>
      <x:c r="I1795" s="25" t="str">
        <x:v>https://api.golfcanada.ca/api/v1/facilities/17964</x:v>
      </x:c>
      <x:c r="J1795" s="25"/>
      <x:c r="K1795" s="25"/>
      <x:c r="L1795" s="25" t="n">
        <x:v>45.6292</x:v>
      </x:c>
      <x:c r="M1795" s="25" t="n">
        <x:v>-73.8064</x:v>
      </x:c>
      <x:c r="N1795" s="25" t="str">
        <x:v>2026-08-15</x:v>
      </x:c>
    </x:row>
    <x:row r="1796">
      <x:c r="A1796" s="25" t="str">
        <x:v>CA-1800</x:v>
      </x:c>
      <x:c r="B1796" s="25" t="str">
        <x:v>CA-C1539</x:v>
      </x:c>
      <x:c r="C1796" s="25" t="n">
        <x:v>19360</x:v>
      </x:c>
      <x:c r="D1796" s="25" t="n">
        <x:v>19360</x:v>
      </x:c>
      <x:c r="E1796" s="25" t="str">
        <x:v>Royal Bromont (Club de golf Le)</x:v>
      </x:c>
      <x:c r="F1796" s="25"/>
      <x:c r="G1796" s="25" t="n">
        <x:v>87550</x:v>
      </x:c>
      <x:c r="H1796" s="25" t="str">
        <x:v>Royal</x:v>
      </x:c>
      <x:c r="I1796" s="25" t="str">
        <x:v>https://api.golfcanada.ca/api/v1/facilities/19360</x:v>
      </x:c>
      <x:c r="J1796" s="25" t="str">
        <x:v>relation/4657568</x:v>
      </x:c>
      <x:c r="K1796" s="25"/>
      <x:c r="L1796" s="25" t="n">
        <x:v>45.3292</x:v>
      </x:c>
      <x:c r="M1796" s="25" t="n">
        <x:v>-72.6676</x:v>
      </x:c>
      <x:c r="N1796" s="25" t="str">
        <x:v>2026-08-15</x:v>
      </x:c>
    </x:row>
    <x:row r="1797">
      <x:c r="A1797" s="25" t="str">
        <x:v>CA-1801</x:v>
      </x:c>
      <x:c r="B1797" s="25" t="str">
        <x:v>CA-C1540</x:v>
      </x:c>
      <x:c r="C1797" s="25" t="n">
        <x:v>19198</x:v>
      </x:c>
      <x:c r="D1797" s="25" t="n">
        <x:v>19198</x:v>
      </x:c>
      <x:c r="E1797" s="25" t="str">
        <x:v>Royal Charbourg (Club de golf)</x:v>
      </x:c>
      <x:c r="F1797" s="25"/>
      <x:c r="G1797" s="25" t="n">
        <x:v>232365</x:v>
      </x:c>
      <x:c r="H1797" s="25" t="str">
        <x:v>Noir</x:v>
      </x:c>
      <x:c r="I1797" s="25" t="str">
        <x:v>https://api.golfcanada.ca/api/v1/facilities/19198</x:v>
      </x:c>
      <x:c r="J1797" s="25" t="str">
        <x:v>way/37583359</x:v>
      </x:c>
      <x:c r="K1797" s="25"/>
      <x:c r="L1797" s="25" t="n">
        <x:v>46.925234</x:v>
      </x:c>
      <x:c r="M1797" s="25" t="n">
        <x:v>-71.3628</x:v>
      </x:c>
      <x:c r="N1797" s="25" t="str">
        <x:v>2026-08-15</x:v>
      </x:c>
    </x:row>
    <x:row r="1798">
      <x:c r="A1798" s="25" t="str">
        <x:v>CA-1802</x:v>
      </x:c>
      <x:c r="B1798" s="25" t="str">
        <x:v>CA-C1541</x:v>
      </x:c>
      <x:c r="C1798" s="25" t="n">
        <x:v>19391</x:v>
      </x:c>
      <x:c r="D1798" s="25" t="n">
        <x:v>19391</x:v>
      </x:c>
      <x:c r="E1798" s="25" t="str">
        <x:v>Royal Laurentien (Golf)</x:v>
      </x:c>
      <x:c r="F1798" s="25" t="str">
        <x:v>Royal Laurentien (Club de golf)</x:v>
      </x:c>
      <x:c r="G1798" s="25" t="n">
        <x:v>53058</x:v>
      </x:c>
      <x:c r="H1798" s="25" t="str">
        <x:v>Or</x:v>
      </x:c>
      <x:c r="I1798" s="25" t="str">
        <x:v>https://api.golfcanada.ca/api/v1/facilities/19391</x:v>
      </x:c>
      <x:c r="J1798" s="25" t="str">
        <x:v>relation/6560119</x:v>
      </x:c>
      <x:c r="K1798" s="25"/>
      <x:c r="L1798" s="25" t="n">
        <x:v>46.1077</x:v>
      </x:c>
      <x:c r="M1798" s="25" t="n">
        <x:v>-74.4026</x:v>
      </x:c>
      <x:c r="N1798" s="25" t="str">
        <x:v>2026-08-15</x:v>
      </x:c>
    </x:row>
    <x:row r="1799">
      <x:c r="A1799" s="25" t="str">
        <x:v>CA-1803</x:v>
      </x:c>
      <x:c r="B1799" s="25" t="str">
        <x:v>CA-C1542</x:v>
      </x:c>
      <x:c r="C1799" s="25" t="n">
        <x:v>19167</x:v>
      </x:c>
      <x:c r="D1799" s="25" t="n">
        <x:v>24919</x:v>
      </x:c>
      <x:c r="E1799" s="25" t="str">
        <x:v>Royal Québec (Club de golf)</x:v>
      </x:c>
      <x:c r="F1799" s="25" t="str">
        <x:v>Royal Québec (Club de golf) - Québec</x:v>
      </x:c>
      <x:c r="G1799" s="25" t="n">
        <x:v>180256</x:v>
      </x:c>
      <x:c r="H1799" s="25" t="str">
        <x:v>Noir</x:v>
      </x:c>
      <x:c r="I1799" s="25" t="str">
        <x:v>https://api.golfcanada.ca/api/v1/facilities/19167</x:v>
      </x:c>
      <x:c r="J1799" s="25" t="str">
        <x:v>way/302046867</x:v>
      </x:c>
      <x:c r="K1799" s="25"/>
      <x:c r="L1799" s="25" t="n">
        <x:v>46.8993</x:v>
      </x:c>
      <x:c r="M1799" s="25" t="n">
        <x:v>-71.1415</x:v>
      </x:c>
      <x:c r="N1799" s="25" t="str">
        <x:v>2026-08-15</x:v>
      </x:c>
    </x:row>
    <x:row r="1800">
      <x:c r="A1800" s="25" t="str">
        <x:v>CA-1804</x:v>
      </x:c>
      <x:c r="B1800" s="25" t="str">
        <x:v>CA-C1542</x:v>
      </x:c>
      <x:c r="C1800" s="25" t="n">
        <x:v>19167</x:v>
      </x:c>
      <x:c r="D1800" s="25" t="n">
        <x:v>19168</x:v>
      </x:c>
      <x:c r="E1800" s="25" t="str">
        <x:v>Royal Québec (Club de golf)</x:v>
      </x:c>
      <x:c r="F1800" s="25" t="str">
        <x:v>Royal Québec (Club de golf) - Royal</x:v>
      </x:c>
      <x:c r="G1800" s="25" t="n">
        <x:v>178005</x:v>
      </x:c>
      <x:c r="H1800" s="25" t="str">
        <x:v>Noir</x:v>
      </x:c>
      <x:c r="I1800" s="25" t="str">
        <x:v>https://api.golfcanada.ca/api/v1/facilities/19167</x:v>
      </x:c>
      <x:c r="J1800" s="25" t="str">
        <x:v>way/302046867</x:v>
      </x:c>
      <x:c r="K1800" s="25"/>
      <x:c r="L1800" s="25" t="n">
        <x:v>46.8993</x:v>
      </x:c>
      <x:c r="M1800" s="25" t="n">
        <x:v>-71.1415</x:v>
      </x:c>
      <x:c r="N1800" s="25" t="str">
        <x:v>2026-08-15</x:v>
      </x:c>
    </x:row>
    <x:row r="1801">
      <x:c r="A1801" s="25" t="str">
        <x:v>CA-1805</x:v>
      </x:c>
      <x:c r="B1801" s="25" t="str">
        <x:v>CA-C1543</x:v>
      </x:c>
      <x:c r="C1801" s="25" t="n">
        <x:v>19296</x:v>
      </x:c>
      <x:c r="D1801" s="25" t="n">
        <x:v>19296</x:v>
      </x:c>
      <x:c r="E1801" s="25" t="str">
        <x:v>Saguenay Arvida (Club de golf)</x:v>
      </x:c>
      <x:c r="F1801" s="25"/>
      <x:c r="G1801" s="25" t="n">
        <x:v>52850</x:v>
      </x:c>
      <x:c r="H1801" s="25" t="str">
        <x:v>Bleu</x:v>
      </x:c>
      <x:c r="I1801" s="25" t="str">
        <x:v>https://api.golfcanada.ca/api/v1/facilities/19296</x:v>
      </x:c>
      <x:c r="J1801" s="25"/>
      <x:c r="K1801" s="25"/>
      <x:c r="L1801" s="25" t="n">
        <x:v>48.446871</x:v>
      </x:c>
      <x:c r="M1801" s="25" t="n">
        <x:v>-71.172169</x:v>
      </x:c>
      <x:c r="N1801" s="25" t="str">
        <x:v>2026-08-15</x:v>
      </x:c>
    </x:row>
    <x:row r="1802">
      <x:c r="A1802" s="25" t="str">
        <x:v>CA-1806</x:v>
      </x:c>
      <x:c r="B1802" s="25" t="str">
        <x:v>CA-C1544</x:v>
      </x:c>
      <x:c r="C1802" s="25" t="n">
        <x:v>19359</x:v>
      </x:c>
      <x:c r="D1802" s="25" t="n">
        <x:v>19359</x:v>
      </x:c>
      <x:c r="E1802" s="25" t="str">
        <x:v>Saint-Michel (Club de golf)</x:v>
      </x:c>
      <x:c r="F1802" s="25"/>
      <x:c r="G1802" s="25" t="n">
        <x:v>52983</x:v>
      </x:c>
      <x:c r="H1802" s="25" t="str">
        <x:v>Bleu</x:v>
      </x:c>
      <x:c r="I1802" s="25" t="str">
        <x:v>https://api.golfcanada.ca/api/v1/facilities/19359</x:v>
      </x:c>
      <x:c r="J1802" s="25" t="str">
        <x:v>way/1052447440</x:v>
      </x:c>
      <x:c r="K1802" s="25"/>
      <x:c r="L1802" s="25" t="n">
        <x:v>46.864</x:v>
      </x:c>
      <x:c r="M1802" s="25" t="n">
        <x:v>-70.8762</x:v>
      </x:c>
      <x:c r="N1802" s="25" t="str">
        <x:v>2026-08-15</x:v>
      </x:c>
    </x:row>
    <x:row r="1803">
      <x:c r="A1803" s="25" t="str">
        <x:v>CA-1807</x:v>
      </x:c>
      <x:c r="B1803" s="25" t="str">
        <x:v>CA-C1545</x:v>
      </x:c>
      <x:c r="C1803" s="25" t="n">
        <x:v>19214</x:v>
      </x:c>
      <x:c r="D1803" s="25" t="n">
        <x:v>19214</x:v>
      </x:c>
      <x:c r="E1803" s="25" t="str">
        <x:v>Saint-Prime sur le lac (Club de Golf)</x:v>
      </x:c>
      <x:c r="F1803" s="25"/>
      <x:c r="G1803" s="25" t="n">
        <x:v>52642</x:v>
      </x:c>
      <x:c r="H1803" s="25" t="str">
        <x:v>Bleu</x:v>
      </x:c>
      <x:c r="I1803" s="25" t="str">
        <x:v>https://api.golfcanada.ca/api/v1/facilities/19214</x:v>
      </x:c>
      <x:c r="J1803" s="25" t="str">
        <x:v>way/459354222</x:v>
      </x:c>
      <x:c r="K1803" s="25" t="str">
        <x:v>https://www.golfstprime.qc.ca/</x:v>
      </x:c>
      <x:c r="L1803" s="25" t="n">
        <x:v>48.6037</x:v>
      </x:c>
      <x:c r="M1803" s="25" t="n">
        <x:v>-72.3392</x:v>
      </x:c>
      <x:c r="N1803" s="25" t="str">
        <x:v>2026-08-15</x:v>
      </x:c>
    </x:row>
    <x:row r="1804">
      <x:c r="A1804" s="25" t="str">
        <x:v>CA-1808</x:v>
      </x:c>
      <x:c r="B1804" s="25" t="str">
        <x:v>CA-C1546</x:v>
      </x:c>
      <x:c r="C1804" s="25" t="n">
        <x:v>33974</x:v>
      </x:c>
      <x:c r="D1804" s="25" t="n">
        <x:v>19459</x:v>
      </x:c>
      <x:c r="E1804" s="25" t="str">
        <x:v>Saint-Raphaël (Club de Golf)</x:v>
      </x:c>
      <x:c r="F1804" s="25" t="str">
        <x:v>Saint-Raphaël (Club de golf) - Bleu</x:v>
      </x:c>
      <x:c r="G1804" s="25" t="n">
        <x:v>57080</x:v>
      </x:c>
      <x:c r="H1804" s="25" t="str">
        <x:v>I</x:v>
      </x:c>
      <x:c r="I1804" s="25" t="str">
        <x:v>https://api.golfcanada.ca/api/v1/facilities/33974</x:v>
      </x:c>
      <x:c r="J1804" s="25"/>
      <x:c r="K1804" s="25"/>
      <x:c r="L1804" s="25" t="n">
        <x:v>45.5023</x:v>
      </x:c>
      <x:c r="M1804" s="25" t="n">
        <x:v>-73.8803</x:v>
      </x:c>
      <x:c r="N1804" s="25" t="str">
        <x:v>2026-08-15</x:v>
      </x:c>
    </x:row>
    <x:row r="1805">
      <x:c r="A1805" s="25" t="str">
        <x:v>CA-1809</x:v>
      </x:c>
      <x:c r="B1805" s="25" t="str">
        <x:v>CA-C1546</x:v>
      </x:c>
      <x:c r="C1805" s="25" t="n">
        <x:v>33974</x:v>
      </x:c>
      <x:c r="D1805" s="25" t="n">
        <x:v>34455</x:v>
      </x:c>
      <x:c r="E1805" s="25" t="str">
        <x:v>Saint-Raphaël (Club de Golf)</x:v>
      </x:c>
      <x:c r="F1805" s="25" t="str">
        <x:v>Saint-Raphaël (Club de Golf) - Rouge</x:v>
      </x:c>
      <x:c r="G1805" s="25" t="n">
        <x:v>250734</x:v>
      </x:c>
      <x:c r="H1805" s="25" t="str">
        <x:v>I</x:v>
      </x:c>
      <x:c r="I1805" s="25" t="str">
        <x:v>https://api.golfcanada.ca/api/v1/facilities/33974</x:v>
      </x:c>
      <x:c r="J1805" s="25"/>
      <x:c r="K1805" s="25"/>
      <x:c r="L1805" s="25" t="n">
        <x:v>45.5023</x:v>
      </x:c>
      <x:c r="M1805" s="25" t="n">
        <x:v>-73.8803</x:v>
      </x:c>
      <x:c r="N1805" s="25" t="str">
        <x:v>2026-08-15</x:v>
      </x:c>
    </x:row>
    <x:row r="1806">
      <x:c r="A1806" s="25" t="str">
        <x:v>CA-1810</x:v>
      </x:c>
      <x:c r="B1806" s="25" t="str">
        <x:v>CA-C1547</x:v>
      </x:c>
      <x:c r="C1806" s="25" t="n">
        <x:v>19353</x:v>
      </x:c>
      <x:c r="D1806" s="25" t="n">
        <x:v>19353</x:v>
      </x:c>
      <x:c r="E1806" s="25" t="str">
        <x:v>Saint-Rémi (Club de golf Le)</x:v>
      </x:c>
      <x:c r="F1806" s="25"/>
      <x:c r="G1806" s="25" t="n">
        <x:v>52974</x:v>
      </x:c>
      <x:c r="H1806" s="25" t="str">
        <x:v>Bleu</x:v>
      </x:c>
      <x:c r="I1806" s="25" t="str">
        <x:v>https://api.golfcanada.ca/api/v1/facilities/19353</x:v>
      </x:c>
      <x:c r="J1806" s="25" t="str">
        <x:v>way/104592566</x:v>
      </x:c>
      <x:c r="K1806" s="25" t="str">
        <x:v>https://www.golfstremi.com/</x:v>
      </x:c>
      <x:c r="L1806" s="25" t="n">
        <x:v>46.8556</x:v>
      </x:c>
      <x:c r="M1806" s="25" t="n">
        <x:v>-72.4494</x:v>
      </x:c>
      <x:c r="N1806" s="25" t="str">
        <x:v>2026-08-15</x:v>
      </x:c>
    </x:row>
    <x:row r="1807">
      <x:c r="A1807" s="25" t="str">
        <x:v>CA-1811</x:v>
      </x:c>
      <x:c r="B1807" s="25" t="str">
        <x:v>CA-C1548</x:v>
      </x:c>
      <x:c r="C1807" s="25" t="n">
        <x:v>19366</x:v>
      </x:c>
      <x:c r="D1807" s="25" t="n">
        <x:v>19366</x:v>
      </x:c>
      <x:c r="E1807" s="25" t="str">
        <x:v>Sainte-Agathe (Club de golf)</x:v>
      </x:c>
      <x:c r="F1807" s="25"/>
      <x:c r="G1807" s="25" t="n">
        <x:v>53000</x:v>
      </x:c>
      <x:c r="H1807" s="25" t="str">
        <x:v>Blanc-Bleu</x:v>
      </x:c>
      <x:c r="I1807" s="25" t="str">
        <x:v>https://api.golfcanada.ca/api/v1/facilities/19366</x:v>
      </x:c>
      <x:c r="J1807" s="25"/>
      <x:c r="K1807" s="25"/>
      <x:c r="L1807" s="25" t="n">
        <x:v>46.0501</x:v>
      </x:c>
      <x:c r="M1807" s="25" t="n">
        <x:v>-74.283</x:v>
      </x:c>
      <x:c r="N1807" s="25" t="str">
        <x:v>2026-08-15</x:v>
      </x:c>
    </x:row>
    <x:row r="1808">
      <x:c r="A1808" s="25" t="str">
        <x:v>CA-1812</x:v>
      </x:c>
      <x:c r="B1808" s="25" t="str">
        <x:v>CA-C1549</x:v>
      </x:c>
      <x:c r="C1808" s="25" t="n">
        <x:v>19345</x:v>
      </x:c>
      <x:c r="D1808" s="25" t="n">
        <x:v>19345</x:v>
      </x:c>
      <x:c r="E1808" s="25" t="str">
        <x:v>Sainte-Marie (Club de golf)</x:v>
      </x:c>
      <x:c r="F1808" s="25"/>
      <x:c r="G1808" s="25" t="n">
        <x:v>52961</x:v>
      </x:c>
      <x:c r="H1808" s="25" t="str">
        <x:v>Jalon 1 </x:v>
      </x:c>
      <x:c r="I1808" s="25" t="str">
        <x:v>https://api.golfcanada.ca/api/v1/facilities/19345</x:v>
      </x:c>
      <x:c r="J1808" s="25" t="str">
        <x:v>way/100368189</x:v>
      </x:c>
      <x:c r="K1808" s="25"/>
      <x:c r="L1808" s="25" t="n">
        <x:v>46.4615</x:v>
      </x:c>
      <x:c r="M1808" s="25" t="n">
        <x:v>-71.0595</x:v>
      </x:c>
      <x:c r="N1808" s="25" t="str">
        <x:v>2026-08-15</x:v>
      </x:c>
    </x:row>
    <x:row r="1809">
      <x:c r="A1809" s="25" t="str">
        <x:v>CA-1813</x:v>
      </x:c>
      <x:c r="B1809" s="25" t="str">
        <x:v>CA-C1550</x:v>
      </x:c>
      <x:c r="C1809" s="25" t="n">
        <x:v>19260</x:v>
      </x:c>
      <x:c r="D1809" s="25" t="n">
        <x:v>19260</x:v>
      </x:c>
      <x:c r="E1809" s="25" t="str">
        <x:v>Saules (Club de golf Les)</x:v>
      </x:c>
      <x:c r="F1809" s="25"/>
      <x:c r="G1809" s="25" t="n">
        <x:v>52757</x:v>
      </x:c>
      <x:c r="H1809" s="25" t="str">
        <x:v>Bleu</x:v>
      </x:c>
      <x:c r="I1809" s="25" t="str">
        <x:v>https://api.golfcanada.ca/api/v1/facilities/19260</x:v>
      </x:c>
      <x:c r="J1809" s="25" t="str">
        <x:v>way/344615533</x:v>
      </x:c>
      <x:c r="K1809" s="25"/>
      <x:c r="L1809" s="25" t="n">
        <x:v>48.4215</x:v>
      </x:c>
      <x:c r="M1809" s="25" t="n">
        <x:v>-68.5831</x:v>
      </x:c>
      <x:c r="N1809" s="25" t="str">
        <x:v>2026-08-15</x:v>
      </x:c>
    </x:row>
    <x:row r="1810">
      <x:c r="A1810" s="25" t="str">
        <x:v>CA-1814</x:v>
      </x:c>
      <x:c r="B1810" s="25" t="str">
        <x:v>CA-C1551</x:v>
      </x:c>
      <x:c r="C1810" s="25" t="n">
        <x:v>20428</x:v>
      </x:c>
      <x:c r="D1810" s="25" t="n">
        <x:v>20428</x:v>
      </x:c>
      <x:c r="E1810" s="25" t="str">
        <x:v>Sélect (Golf le)</x:v>
      </x:c>
      <x:c r="F1810" s="25"/>
      <x:c r="G1810" s="25" t="n">
        <x:v>56694</x:v>
      </x:c>
      <x:c r="H1810" s="25" t="str">
        <x:v>Noir</x:v>
      </x:c>
      <x:c r="I1810" s="25" t="str">
        <x:v>https://api.golfcanada.ca/api/v1/facilities/20428</x:v>
      </x:c>
      <x:c r="J1810" s="25"/>
      <x:c r="K1810" s="25"/>
      <x:c r="L1810" s="25" t="n">
        <x:v>45.703</x:v>
      </x:c>
      <x:c r="M1810" s="25" t="n">
        <x:v>-74.0223</x:v>
      </x:c>
      <x:c r="N1810" s="25" t="str">
        <x:v>2026-08-15</x:v>
      </x:c>
    </x:row>
    <x:row r="1811">
      <x:c r="A1811" s="25" t="str">
        <x:v>CA-1815</x:v>
      </x:c>
      <x:c r="B1811" s="25" t="str">
        <x:v>CA-C1552</x:v>
      </x:c>
      <x:c r="C1811" s="25" t="n">
        <x:v>19457</x:v>
      </x:c>
      <x:c r="D1811" s="25" t="n">
        <x:v>19457</x:v>
      </x:c>
      <x:c r="E1811" s="25" t="str">
        <x:v>Sherbrooke (Club de golf)</x:v>
      </x:c>
      <x:c r="F1811" s="25"/>
      <x:c r="G1811" s="25" t="n">
        <x:v>53213</x:v>
      </x:c>
      <x:c r="H1811" s="25" t="str">
        <x:v>Bleu</x:v>
      </x:c>
      <x:c r="I1811" s="25" t="str">
        <x:v>https://api.golfcanada.ca/api/v1/facilities/19457</x:v>
      </x:c>
      <x:c r="J1811" s="25" t="str">
        <x:v>relation/11190601</x:v>
      </x:c>
      <x:c r="K1811" s="25"/>
      <x:c r="L1811" s="25" t="n">
        <x:v>45.4134</x:v>
      </x:c>
      <x:c r="M1811" s="25" t="n">
        <x:v>-71.926</x:v>
      </x:c>
      <x:c r="N1811" s="25" t="str">
        <x:v>2026-08-15</x:v>
      </x:c>
    </x:row>
    <x:row r="1812">
      <x:c r="A1812" s="25" t="str">
        <x:v>CA-1816</x:v>
      </x:c>
      <x:c r="B1812" s="25" t="str">
        <x:v>CA-C1553</x:v>
      </x:c>
      <x:c r="C1812" s="25" t="n">
        <x:v>21014</x:v>
      </x:c>
      <x:c r="D1812" s="25" t="n">
        <x:v>21122</x:v>
      </x:c>
      <x:c r="E1812" s="25" t="str">
        <x:v>Siscoe (Club de golf)</x:v>
      </x:c>
      <x:c r="F1812" s="25"/>
      <x:c r="G1812" s="25" t="n">
        <x:v>86565</x:v>
      </x:c>
      <x:c r="H1812" s="25" t="str">
        <x:v>Bleu</x:v>
      </x:c>
      <x:c r="I1812" s="25" t="str">
        <x:v>https://api.golfcanada.ca/api/v1/facilities/21014</x:v>
      </x:c>
      <x:c r="J1812" s="25" t="str">
        <x:v>way/1257200532</x:v>
      </x:c>
      <x:c r="K1812" s="25" t="str">
        <x:v>https://golfsiscoe.com/</x:v>
      </x:c>
      <x:c r="L1812" s="25" t="n">
        <x:v>48.142179</x:v>
      </x:c>
      <x:c r="M1812" s="25" t="n">
        <x:v>-77.877102</x:v>
      </x:c>
      <x:c r="N1812" s="25" t="str">
        <x:v>2026-08-15</x:v>
      </x:c>
    </x:row>
    <x:row r="1813">
      <x:c r="A1813" s="25" t="str">
        <x:v>CA-1817</x:v>
      </x:c>
      <x:c r="B1813" s="25" t="str">
        <x:v>CA-C1554</x:v>
      </x:c>
      <x:c r="C1813" s="25" t="n">
        <x:v>21032</x:v>
      </x:c>
      <x:c r="D1813" s="25" t="n">
        <x:v>20039</x:v>
      </x:c>
      <x:c r="E1813" s="25" t="str">
        <x:v>Sorcier (Club de Golf Le)</x:v>
      </x:c>
      <x:c r="F1813" s="25" t="str">
        <x:v>Sorcier Golf Course</x:v>
      </x:c>
      <x:c r="G1813" s="25" t="n">
        <x:v>54972</x:v>
      </x:c>
      <x:c r="H1813" s="25" t="str">
        <x:v>Blue</x:v>
      </x:c>
      <x:c r="I1813" s="25" t="str">
        <x:v>https://api.golfcanada.ca/api/v1/facilities/21032</x:v>
      </x:c>
      <x:c r="J1813" s="25" t="str">
        <x:v>node/8168491999</x:v>
      </x:c>
      <x:c r="K1813" s="25" t="str">
        <x:v>https://www.golflesorcier.com/</x:v>
      </x:c>
      <x:c r="L1813" s="25" t="n">
        <x:v>45.5548</x:v>
      </x:c>
      <x:c r="M1813" s="25" t="n">
        <x:v>-75.5956</x:v>
      </x:c>
      <x:c r="N1813" s="25" t="str">
        <x:v>2026-08-15</x:v>
      </x:c>
    </x:row>
    <x:row r="1814">
      <x:c r="A1814" s="25" t="str">
        <x:v>CA-1818</x:v>
      </x:c>
      <x:c r="B1814" s="25" t="str">
        <x:v>CA-C1555</x:v>
      </x:c>
      <x:c r="C1814" s="25" t="n">
        <x:v>19461</x:v>
      </x:c>
      <x:c r="D1814" s="25" t="n">
        <x:v>19461</x:v>
      </x:c>
      <x:c r="E1814" s="25" t="str">
        <x:v>St-Anicet (Club de golf) - St-Anicet</x:v>
      </x:c>
      <x:c r="F1814" s="25" t="str">
        <x:v>St-Anicet (Club de golf) - A (1-2)</x:v>
      </x:c>
      <x:c r="G1814" s="25" t="n">
        <x:v>53221</x:v>
      </x:c>
      <x:c r="H1814" s="25" t="str">
        <x:v>Bleu</x:v>
      </x:c>
      <x:c r="I1814" s="25" t="str">
        <x:v>https://api.golfcanada.ca/api/v1/facilities/19461</x:v>
      </x:c>
      <x:c r="J1814" s="25" t="str">
        <x:v>relation/18664849</x:v>
      </x:c>
      <x:c r="K1814" s="25"/>
      <x:c r="L1814" s="25" t="n">
        <x:v>45.1646</x:v>
      </x:c>
      <x:c r="M1814" s="25" t="n">
        <x:v>-74.2994</x:v>
      </x:c>
      <x:c r="N1814" s="25" t="str">
        <x:v>2026-08-15</x:v>
      </x:c>
    </x:row>
    <x:row r="1815">
      <x:c r="A1815" s="25" t="str">
        <x:v>CA-1819</x:v>
      </x:c>
      <x:c r="B1815" s="25" t="str">
        <x:v>CA-C1555</x:v>
      </x:c>
      <x:c r="C1815" s="25" t="n">
        <x:v>19461</x:v>
      </x:c>
      <x:c r="D1815" s="25" t="n">
        <x:v>19462</x:v>
      </x:c>
      <x:c r="E1815" s="25" t="str">
        <x:v>St-Anicet (Club de golf) - St-Anicet</x:v>
      </x:c>
      <x:c r="F1815" s="25" t="str">
        <x:v>St-Anicet (Club de golf) - B (2-3)</x:v>
      </x:c>
      <x:c r="G1815" s="25" t="n">
        <x:v>56593</x:v>
      </x:c>
      <x:c r="H1815" s="25" t="str">
        <x:v>Bleu</x:v>
      </x:c>
      <x:c r="I1815" s="25" t="str">
        <x:v>https://api.golfcanada.ca/api/v1/facilities/19461</x:v>
      </x:c>
      <x:c r="J1815" s="25" t="str">
        <x:v>relation/18664849</x:v>
      </x:c>
      <x:c r="K1815" s="25"/>
      <x:c r="L1815" s="25" t="n">
        <x:v>45.1646</x:v>
      </x:c>
      <x:c r="M1815" s="25" t="n">
        <x:v>-74.2994</x:v>
      </x:c>
      <x:c r="N1815" s="25" t="str">
        <x:v>2026-08-15</x:v>
      </x:c>
    </x:row>
    <x:row r="1816">
      <x:c r="A1816" s="25" t="str">
        <x:v>CA-1820</x:v>
      </x:c>
      <x:c r="B1816" s="25" t="str">
        <x:v>CA-C1555</x:v>
      </x:c>
      <x:c r="C1816" s="25" t="n">
        <x:v>19461</x:v>
      </x:c>
      <x:c r="D1816" s="25" t="n">
        <x:v>34456</x:v>
      </x:c>
      <x:c r="E1816" s="25" t="str">
        <x:v>St-Anicet (Club de golf) - St-Anicet</x:v>
      </x:c>
      <x:c r="F1816" s="25" t="str">
        <x:v>St-Anicet (Club de golf) - C (3-1)</x:v>
      </x:c>
      <x:c r="G1816" s="25" t="n">
        <x:v>251910</x:v>
      </x:c>
      <x:c r="H1816" s="25" t="str">
        <x:v>Bleu</x:v>
      </x:c>
      <x:c r="I1816" s="25" t="str">
        <x:v>https://api.golfcanada.ca/api/v1/facilities/19461</x:v>
      </x:c>
      <x:c r="J1816" s="25" t="str">
        <x:v>relation/18664849</x:v>
      </x:c>
      <x:c r="K1816" s="25"/>
      <x:c r="L1816" s="25" t="n">
        <x:v>45.1646</x:v>
      </x:c>
      <x:c r="M1816" s="25" t="n">
        <x:v>-74.2994</x:v>
      </x:c>
      <x:c r="N1816" s="25" t="str">
        <x:v>2026-08-15</x:v>
      </x:c>
    </x:row>
    <x:row r="1817">
      <x:c r="A1817" s="25" t="str">
        <x:v>CA-1821</x:v>
      </x:c>
      <x:c r="B1817" s="25" t="str">
        <x:v>CA-C1556</x:v>
      </x:c>
      <x:c r="C1817" s="25" t="n">
        <x:v>19240</x:v>
      </x:c>
      <x:c r="D1817" s="25" t="n">
        <x:v>19240</x:v>
      </x:c>
      <x:c r="E1817" s="25" t="str">
        <x:v>St-Césaire (Club de golf)</x:v>
      </x:c>
      <x:c r="F1817" s="25"/>
      <x:c r="G1817" s="25" t="n">
        <x:v>87372</x:v>
      </x:c>
      <x:c r="H1817" s="25" t="str">
        <x:v>Or</x:v>
      </x:c>
      <x:c r="I1817" s="25" t="str">
        <x:v>https://api.golfcanada.ca/api/v1/facilities/19240</x:v>
      </x:c>
      <x:c r="J1817" s="25" t="str">
        <x:v>way/582064249</x:v>
      </x:c>
      <x:c r="K1817" s="25"/>
      <x:c r="L1817" s="25" t="n">
        <x:v>45.3896</x:v>
      </x:c>
      <x:c r="M1817" s="25" t="n">
        <x:v>-73.0443</x:v>
      </x:c>
      <x:c r="N1817" s="25" t="str">
        <x:v>2026-08-15</x:v>
      </x:c>
    </x:row>
    <x:row r="1818">
      <x:c r="A1818" s="25" t="str">
        <x:v>CA-1822</x:v>
      </x:c>
      <x:c r="B1818" s="25" t="str">
        <x:v>CA-C1557</x:v>
      </x:c>
      <x:c r="C1818" s="25" t="n">
        <x:v>33458</x:v>
      </x:c>
      <x:c r="D1818" s="25" t="n">
        <x:v>34010</x:v>
      </x:c>
      <x:c r="E1818" s="25" t="str">
        <x:v>St-Donat (Club de golf)</x:v>
      </x:c>
      <x:c r="F1818" s="25"/>
      <x:c r="G1818" s="25" t="n">
        <x:v>241494</x:v>
      </x:c>
      <x:c r="H1818" s="25" t="str">
        <x:v>Bleu</x:v>
      </x:c>
      <x:c r="I1818" s="25" t="str">
        <x:v>https://api.golfcanada.ca/api/v1/facilities/33458</x:v>
      </x:c>
      <x:c r="J1818" s="25" t="str">
        <x:v>way/176799160</x:v>
      </x:c>
      <x:c r="K1818" s="25"/>
      <x:c r="L1818" s="25" t="n">
        <x:v>46.2991</x:v>
      </x:c>
      <x:c r="M1818" s="25" t="n">
        <x:v>-74.2064</x:v>
      </x:c>
      <x:c r="N1818" s="25" t="str">
        <x:v>2026-08-15</x:v>
      </x:c>
    </x:row>
    <x:row r="1819">
      <x:c r="A1819" s="25" t="str">
        <x:v>CA-1823</x:v>
      </x:c>
      <x:c r="B1819" s="25" t="str">
        <x:v>CA-C1558</x:v>
      </x:c>
      <x:c r="C1819" s="25" t="n">
        <x:v>19511</x:v>
      </x:c>
      <x:c r="D1819" s="25" t="n">
        <x:v>19511</x:v>
      </x:c>
      <x:c r="E1819" s="25" t="str">
        <x:v>St-François (Club de golf)</x:v>
      </x:c>
      <x:c r="F1819" s="25" t="str">
        <x:v>St-François (Club de golf) - Mille-Iles</x:v>
      </x:c>
      <x:c r="G1819" s="25" t="n">
        <x:v>53330</x:v>
      </x:c>
      <x:c r="H1819" s="25" t="str">
        <x:v>Bleu</x:v>
      </x:c>
      <x:c r="I1819" s="25" t="str">
        <x:v>https://api.golfcanada.ca/api/v1/facilities/19511</x:v>
      </x:c>
      <x:c r="J1819" s="25" t="str">
        <x:v>way/53331988</x:v>
      </x:c>
      <x:c r="K1819" s="25"/>
      <x:c r="L1819" s="25" t="n">
        <x:v>45.668727</x:v>
      </x:c>
      <x:c r="M1819" s="25" t="n">
        <x:v>-73.706885</x:v>
      </x:c>
      <x:c r="N1819" s="25" t="str">
        <x:v>2026-08-15</x:v>
      </x:c>
    </x:row>
    <x:row r="1820">
      <x:c r="A1820" s="25" t="str">
        <x:v>CA-1824</x:v>
      </x:c>
      <x:c r="B1820" s="25" t="str">
        <x:v>CA-C1558</x:v>
      </x:c>
      <x:c r="C1820" s="25" t="n">
        <x:v>19511</x:v>
      </x:c>
      <x:c r="D1820" s="25" t="n">
        <x:v>19894</x:v>
      </x:c>
      <x:c r="E1820" s="25" t="str">
        <x:v>St-François (Club de golf)</x:v>
      </x:c>
      <x:c r="F1820" s="25" t="str">
        <x:v>St-François (Club de golf) - St-François</x:v>
      </x:c>
      <x:c r="G1820" s="25" t="n">
        <x:v>215831</x:v>
      </x:c>
      <x:c r="H1820" s="25" t="str">
        <x:v>Bleu</x:v>
      </x:c>
      <x:c r="I1820" s="25" t="str">
        <x:v>https://api.golfcanada.ca/api/v1/facilities/19511</x:v>
      </x:c>
      <x:c r="J1820" s="25" t="str">
        <x:v>way/53331988</x:v>
      </x:c>
      <x:c r="K1820" s="25"/>
      <x:c r="L1820" s="25" t="n">
        <x:v>45.668727</x:v>
      </x:c>
      <x:c r="M1820" s="25" t="n">
        <x:v>-73.706885</x:v>
      </x:c>
      <x:c r="N1820" s="25" t="str">
        <x:v>2026-08-15</x:v>
      </x:c>
    </x:row>
    <x:row r="1821">
      <x:c r="A1821" s="25" t="str">
        <x:v>CA-1825</x:v>
      </x:c>
      <x:c r="B1821" s="25" t="str">
        <x:v>CA-C1559</x:v>
      </x:c>
      <x:c r="C1821" s="25" t="n">
        <x:v>19188</x:v>
      </x:c>
      <x:c r="D1821" s="25" t="n">
        <x:v>19188</x:v>
      </x:c>
      <x:c r="E1821" s="25" t="str">
        <x:v>St-Georges (Club de golf)</x:v>
      </x:c>
      <x:c r="F1821" s="25"/>
      <x:c r="G1821" s="25" t="n">
        <x:v>87290</x:v>
      </x:c>
      <x:c r="H1821" s="25" t="str">
        <x:v>1 (Or)</x:v>
      </x:c>
      <x:c r="I1821" s="25" t="str">
        <x:v>https://api.golfcanada.ca/api/v1/facilities/19188</x:v>
      </x:c>
      <x:c r="J1821" s="25" t="str">
        <x:v>way/99969096</x:v>
      </x:c>
      <x:c r="K1821" s="25"/>
      <x:c r="L1821" s="25" t="n">
        <x:v>46.1922</x:v>
      </x:c>
      <x:c r="M1821" s="25" t="n">
        <x:v>-70.6084</x:v>
      </x:c>
      <x:c r="N1821" s="25" t="str">
        <x:v>2026-08-15</x:v>
      </x:c>
    </x:row>
    <x:row r="1822">
      <x:c r="A1822" s="25" t="str">
        <x:v>CA-1826</x:v>
      </x:c>
      <x:c r="B1822" s="25" t="str">
        <x:v>CA-C1560</x:v>
      </x:c>
      <x:c r="C1822" s="25" t="n">
        <x:v>19509</x:v>
      </x:c>
      <x:c r="D1822" s="25" t="n">
        <x:v>19509</x:v>
      </x:c>
      <x:c r="E1822" s="25" t="str">
        <x:v>St-Hyacinthe (Club de golf)</x:v>
      </x:c>
      <x:c r="F1822" s="25"/>
      <x:c r="G1822" s="25" t="n">
        <x:v>53324</x:v>
      </x:c>
      <x:c r="H1822" s="25" t="str">
        <x:v>Bleu</x:v>
      </x:c>
      <x:c r="I1822" s="25" t="str">
        <x:v>https://api.golfcanada.ca/api/v1/facilities/19509</x:v>
      </x:c>
      <x:c r="J1822" s="25"/>
      <x:c r="K1822" s="25"/>
      <x:c r="L1822" s="25" t="n">
        <x:v>45.611</x:v>
      </x:c>
      <x:c r="M1822" s="25" t="n">
        <x:v>-72.9719</x:v>
      </x:c>
      <x:c r="N1822" s="25" t="str">
        <x:v>2026-08-15</x:v>
      </x:c>
    </x:row>
    <x:row r="1823">
      <x:c r="A1823" s="25" t="str">
        <x:v>CA-1827</x:v>
      </x:c>
      <x:c r="B1823" s="25" t="str">
        <x:v>CA-C1561</x:v>
      </x:c>
      <x:c r="C1823" s="25" t="n">
        <x:v>19460</x:v>
      </x:c>
      <x:c r="D1823" s="25" t="n">
        <x:v>19460</x:v>
      </x:c>
      <x:c r="E1823" s="25" t="str">
        <x:v>St-Janvier (Club de golf)</x:v>
      </x:c>
      <x:c r="F1823" s="25"/>
      <x:c r="G1823" s="25" t="n">
        <x:v>53219</x:v>
      </x:c>
      <x:c r="H1823" s="25" t="str">
        <x:v>Blanc</x:v>
      </x:c>
      <x:c r="I1823" s="25" t="str">
        <x:v>https://api.golfcanada.ca/api/v1/facilities/19460</x:v>
      </x:c>
      <x:c r="J1823" s="25"/>
      <x:c r="K1823" s="25"/>
      <x:c r="L1823" s="25" t="n">
        <x:v>45.7292</x:v>
      </x:c>
      <x:c r="M1823" s="25" t="n">
        <x:v>-73.8609</x:v>
      </x:c>
      <x:c r="N1823" s="25" t="str">
        <x:v>2026-08-15</x:v>
      </x:c>
    </x:row>
    <x:row r="1824">
      <x:c r="A1824" s="25" t="str">
        <x:v>CA-1828</x:v>
      </x:c>
      <x:c r="B1824" s="25" t="str">
        <x:v>CA-C1562</x:v>
      </x:c>
      <x:c r="C1824" s="25" t="n">
        <x:v>19261</x:v>
      </x:c>
      <x:c r="D1824" s="25" t="n">
        <x:v>19261</x:v>
      </x:c>
      <x:c r="E1824" s="25" t="str">
        <x:v>St-Jean (Club de golf)</x:v>
      </x:c>
      <x:c r="F1824" s="25"/>
      <x:c r="G1824" s="25" t="n">
        <x:v>52759</x:v>
      </x:c>
      <x:c r="H1824" s="25" t="str">
        <x:v>Bleu</x:v>
      </x:c>
      <x:c r="I1824" s="25" t="str">
        <x:v>https://api.golfcanada.ca/api/v1/facilities/19261</x:v>
      </x:c>
      <x:c r="J1824" s="25"/>
      <x:c r="K1824" s="25"/>
      <x:c r="L1824" s="25" t="n">
        <x:v>45.2811</x:v>
      </x:c>
      <x:c r="M1824" s="25" t="n">
        <x:v>-73.2574</x:v>
      </x:c>
      <x:c r="N1824" s="25" t="str">
        <x:v>2026-08-15</x:v>
      </x:c>
    </x:row>
    <x:row r="1825">
      <x:c r="A1825" s="25" t="str">
        <x:v>CA-1829</x:v>
      </x:c>
      <x:c r="B1825" s="25" t="str">
        <x:v>CA-C1563</x:v>
      </x:c>
      <x:c r="C1825" s="25" t="n">
        <x:v>19390</x:v>
      </x:c>
      <x:c r="D1825" s="25" t="n">
        <x:v>19390</x:v>
      </x:c>
      <x:c r="E1825" s="25" t="str">
        <x:v>St-Jérôme Golf Club</x:v>
      </x:c>
      <x:c r="F1825" s="25" t="str">
        <x:v>St-Jérôme Golf Club  (Club de golf)</x:v>
      </x:c>
      <x:c r="G1825" s="25" t="n">
        <x:v>53057</x:v>
      </x:c>
      <x:c r="H1825" s="25" t="str">
        <x:v>Bleu</x:v>
      </x:c>
      <x:c r="I1825" s="25" t="str">
        <x:v>https://api.golfcanada.ca/api/v1/facilities/19390</x:v>
      </x:c>
      <x:c r="J1825" s="25"/>
      <x:c r="K1825" s="25"/>
      <x:c r="L1825" s="25" t="n">
        <x:v>45.8303</x:v>
      </x:c>
      <x:c r="M1825" s="25" t="n">
        <x:v>-74.0644</x:v>
      </x:c>
      <x:c r="N1825" s="25" t="str">
        <x:v>2026-08-15</x:v>
      </x:c>
    </x:row>
    <x:row r="1826">
      <x:c r="A1826" s="25" t="str">
        <x:v>CA-1830</x:v>
      </x:c>
      <x:c r="B1826" s="25" t="str">
        <x:v>CA-C1564</x:v>
      </x:c>
      <x:c r="C1826" s="25" t="n">
        <x:v>21081</x:v>
      </x:c>
      <x:c r="D1826" s="25" t="n">
        <x:v>21189</x:v>
      </x:c>
      <x:c r="E1826" s="25" t="str">
        <x:v>St-Lambert (Club de golf)</x:v>
      </x:c>
      <x:c r="F1826" s="25"/>
      <x:c r="G1826" s="25" t="n">
        <x:v>196808</x:v>
      </x:c>
      <x:c r="H1826" s="25" t="str">
        <x:v>Bleu</x:v>
      </x:c>
      <x:c r="I1826" s="25" t="str">
        <x:v>https://api.golfcanada.ca/api/v1/facilities/21081</x:v>
      </x:c>
      <x:c r="J1826" s="25" t="str">
        <x:v>relation/9823242</x:v>
      </x:c>
      <x:c r="K1826" s="25"/>
      <x:c r="L1826" s="25" t="n">
        <x:v>45.5051</x:v>
      </x:c>
      <x:c r="M1826" s="25" t="n">
        <x:v>-73.5017</x:v>
      </x:c>
      <x:c r="N1826" s="25" t="str">
        <x:v>2026-08-15</x:v>
      </x:c>
    </x:row>
    <x:row r="1827">
      <x:c r="A1827" s="25" t="str">
        <x:v>CA-1831</x:v>
      </x:c>
      <x:c r="B1827" s="25" t="str">
        <x:v>CA-C1565</x:v>
      </x:c>
      <x:c r="C1827" s="25" t="n">
        <x:v>19197</x:v>
      </x:c>
      <x:c r="D1827" s="25" t="n">
        <x:v>19197</x:v>
      </x:c>
      <x:c r="E1827" s="25" t="str">
        <x:v>St-Pacôme (Club de golf)</x:v>
      </x:c>
      <x:c r="F1827" s="25"/>
      <x:c r="G1827" s="25" t="n">
        <x:v>52606</x:v>
      </x:c>
      <x:c r="H1827" s="25" t="str">
        <x:v>Bleu</x:v>
      </x:c>
      <x:c r="I1827" s="25" t="str">
        <x:v>https://api.golfcanada.ca/api/v1/facilities/19197</x:v>
      </x:c>
      <x:c r="J1827" s="25" t="str">
        <x:v>relation/19874789</x:v>
      </x:c>
      <x:c r="K1827" s="25"/>
      <x:c r="L1827" s="25" t="n">
        <x:v>47.4147</x:v>
      </x:c>
      <x:c r="M1827" s="25" t="n">
        <x:v>-69.9565</x:v>
      </x:c>
      <x:c r="N1827" s="25" t="str">
        <x:v>2026-08-15</x:v>
      </x:c>
    </x:row>
    <x:row r="1828">
      <x:c r="A1828" s="25" t="str">
        <x:v>CA-1832</x:v>
      </x:c>
      <x:c r="B1828" s="25" t="str">
        <x:v>CA-C1566</x:v>
      </x:c>
      <x:c r="C1828" s="25" t="n">
        <x:v>19317</x:v>
      </x:c>
      <x:c r="D1828" s="25" t="n">
        <x:v>19316</x:v>
      </x:c>
      <x:c r="E1828" s="25" t="str">
        <x:v>St-Zotique (Club de golf)</x:v>
      </x:c>
      <x:c r="F1828" s="25"/>
      <x:c r="G1828" s="25" t="n">
        <x:v>242853</x:v>
      </x:c>
      <x:c r="H1828" s="25" t="str">
        <x:v>Or</x:v>
      </x:c>
      <x:c r="I1828" s="25" t="str">
        <x:v>https://api.golfcanada.ca/api/v1/facilities/19317</x:v>
      </x:c>
      <x:c r="J1828" s="25"/>
      <x:c r="K1828" s="25"/>
      <x:c r="L1828" s="25" t="n">
        <x:v>45.240267</x:v>
      </x:c>
      <x:c r="M1828" s="25" t="n">
        <x:v>-74.252644</x:v>
      </x:c>
      <x:c r="N1828" s="25" t="str">
        <x:v>2026-08-15</x:v>
      </x:c>
    </x:row>
    <x:row r="1829">
      <x:c r="A1829" s="25" t="str">
        <x:v>CA-1833</x:v>
      </x:c>
      <x:c r="B1829" s="25" t="str">
        <x:v>CA-C1567</x:v>
      </x:c>
      <x:c r="C1829" s="25" t="n">
        <x:v>19425</x:v>
      </x:c>
      <x:c r="D1829" s="25" t="n">
        <x:v>19425</x:v>
      </x:c>
      <x:c r="E1829" s="25" t="str">
        <x:v>Ste-Flore (Club de golf)</x:v>
      </x:c>
      <x:c r="F1829" s="25"/>
      <x:c r="G1829" s="25" t="n">
        <x:v>53138</x:v>
      </x:c>
      <x:c r="H1829" s="25" t="str">
        <x:v>Bleu</x:v>
      </x:c>
      <x:c r="I1829" s="25" t="str">
        <x:v>https://api.golfcanada.ca/api/v1/facilities/19425</x:v>
      </x:c>
      <x:c r="J1829" s="25"/>
      <x:c r="K1829" s="25"/>
      <x:c r="L1829" s="25" t="n">
        <x:v>46.6156</x:v>
      </x:c>
      <x:c r="M1829" s="25" t="n">
        <x:v>-72.7402</x:v>
      </x:c>
      <x:c r="N1829" s="25" t="str">
        <x:v>2026-08-15</x:v>
      </x:c>
    </x:row>
    <x:row r="1830">
      <x:c r="A1830" s="25" t="str">
        <x:v>CA-1834</x:v>
      </x:c>
      <x:c r="B1830" s="25" t="str">
        <x:v>CA-C1568</x:v>
      </x:c>
      <x:c r="C1830" s="25" t="n">
        <x:v>19532</x:v>
      </x:c>
      <x:c r="D1830" s="25" t="n">
        <x:v>19532</x:v>
      </x:c>
      <x:c r="E1830" s="25" t="str">
        <x:v>Ste-Marguerite (Club de golf)</x:v>
      </x:c>
      <x:c r="F1830" s="25"/>
      <x:c r="G1830" s="25" t="n">
        <x:v>54365</x:v>
      </x:c>
      <x:c r="H1830" s="25" t="str">
        <x:v>1</x:v>
      </x:c>
      <x:c r="I1830" s="25" t="str">
        <x:v>https://api.golfcanada.ca/api/v1/facilities/19532</x:v>
      </x:c>
      <x:c r="J1830" s="25" t="str">
        <x:v>way/72838910</x:v>
      </x:c>
      <x:c r="K1830" s="25"/>
      <x:c r="L1830" s="25" t="n">
        <x:v>50.1687</x:v>
      </x:c>
      <x:c r="M1830" s="25" t="n">
        <x:v>-66.6192</x:v>
      </x:c>
      <x:c r="N1830" s="25" t="str">
        <x:v>2026-08-15</x:v>
      </x:c>
    </x:row>
    <x:row r="1831">
      <x:c r="A1831" s="25" t="str">
        <x:v>CA-1835</x:v>
      </x:c>
      <x:c r="B1831" s="25" t="str">
        <x:v>CA-C1569</x:v>
      </x:c>
      <x:c r="C1831" s="25" t="n">
        <x:v>19382</x:v>
      </x:c>
      <x:c r="D1831" s="25" t="n">
        <x:v>19382</x:v>
      </x:c>
      <x:c r="E1831" s="25" t="str">
        <x:v>Ste-Rose (Club de golf)</x:v>
      </x:c>
      <x:c r="F1831" s="25"/>
      <x:c r="G1831" s="25" t="n">
        <x:v>53037</x:v>
      </x:c>
      <x:c r="H1831" s="25" t="str">
        <x:v>Noir</x:v>
      </x:c>
      <x:c r="I1831" s="25" t="str">
        <x:v>https://api.golfcanada.ca/api/v1/facilities/19382</x:v>
      </x:c>
      <x:c r="J1831" s="25" t="str">
        <x:v>way/372556448</x:v>
      </x:c>
      <x:c r="K1831" s="25"/>
      <x:c r="L1831" s="25" t="n">
        <x:v>45.595</x:v>
      </x:c>
      <x:c r="M1831" s="25" t="n">
        <x:v>-73.8209</x:v>
      </x:c>
      <x:c r="N1831" s="25" t="str">
        <x:v>2026-08-15</x:v>
      </x:c>
    </x:row>
    <x:row r="1832">
      <x:c r="A1832" s="25" t="str">
        <x:v>CA-1836</x:v>
      </x:c>
      <x:c r="B1832" s="25" t="str">
        <x:v>CA-C1570</x:v>
      </x:c>
      <x:c r="C1832" s="25" t="n">
        <x:v>19185</x:v>
      </x:c>
      <x:c r="D1832" s="25" t="n">
        <x:v>19185</x:v>
      </x:c>
      <x:c r="E1832" s="25" t="str">
        <x:v>Stoneham (Club de golf)</x:v>
      </x:c>
      <x:c r="F1832" s="25" t="str">
        <x:v>Stoneham (Club de golf) - Est</x:v>
      </x:c>
      <x:c r="G1832" s="25" t="n">
        <x:v>170337</x:v>
      </x:c>
      <x:c r="H1832" s="25" t="str">
        <x:v>Noir</x:v>
      </x:c>
      <x:c r="I1832" s="25" t="str">
        <x:v>https://api.golfcanada.ca/api/v1/facilities/19185</x:v>
      </x:c>
      <x:c r="J1832" s="25" t="str">
        <x:v>way/37583360</x:v>
      </x:c>
      <x:c r="K1832" s="25"/>
      <x:c r="L1832" s="25" t="n">
        <x:v>46.9899</x:v>
      </x:c>
      <x:c r="M1832" s="25" t="n">
        <x:v>-71.3692</x:v>
      </x:c>
      <x:c r="N1832" s="25" t="str">
        <x:v>2026-08-15</x:v>
      </x:c>
    </x:row>
    <x:row r="1833">
      <x:c r="A1833" s="25" t="str">
        <x:v>CA-1837</x:v>
      </x:c>
      <x:c r="B1833" s="25" t="str">
        <x:v>CA-C1570</x:v>
      </x:c>
      <x:c r="C1833" s="25" t="n">
        <x:v>19185</x:v>
      </x:c>
      <x:c r="D1833" s="25" t="n">
        <x:v>19186</x:v>
      </x:c>
      <x:c r="E1833" s="25" t="str">
        <x:v>Stoneham (Club de golf)</x:v>
      </x:c>
      <x:c r="F1833" s="25" t="str">
        <x:v>Stoneham (Club de golf) - Ouest</x:v>
      </x:c>
      <x:c r="G1833" s="25" t="n">
        <x:v>215964</x:v>
      </x:c>
      <x:c r="H1833" s="25" t="str">
        <x:v>Noir</x:v>
      </x:c>
      <x:c r="I1833" s="25" t="str">
        <x:v>https://api.golfcanada.ca/api/v1/facilities/19185</x:v>
      </x:c>
      <x:c r="J1833" s="25" t="str">
        <x:v>way/37583360</x:v>
      </x:c>
      <x:c r="K1833" s="25"/>
      <x:c r="L1833" s="25" t="n">
        <x:v>46.9899</x:v>
      </x:c>
      <x:c r="M1833" s="25" t="n">
        <x:v>-71.3692</x:v>
      </x:c>
      <x:c r="N1833" s="25" t="str">
        <x:v>2026-08-15</x:v>
      </x:c>
    </x:row>
    <x:row r="1834">
      <x:c r="A1834" s="25" t="str">
        <x:v>CA-1838</x:v>
      </x:c>
      <x:c r="B1834" s="25" t="str">
        <x:v>CA-C1571</x:v>
      </x:c>
      <x:c r="C1834" s="25" t="n">
        <x:v>19455</x:v>
      </x:c>
      <x:c r="D1834" s="25" t="n">
        <x:v>33521</x:v>
      </x:c>
      <x:c r="E1834" s="25" t="str">
        <x:v>Summerlea Golf Club</x:v>
      </x:c>
      <x:c r="F1834" s="25" t="str">
        <x:v>Summerlea Golf Club - Cascades</x:v>
      </x:c>
      <x:c r="G1834" s="25" t="n">
        <x:v>231502</x:v>
      </x:c>
      <x:c r="H1834" s="25" t="str">
        <x:v>Or</x:v>
      </x:c>
      <x:c r="I1834" s="25" t="str">
        <x:v>https://api.golfcanada.ca/api/v1/facilities/19455</x:v>
      </x:c>
      <x:c r="J1834" s="25" t="str">
        <x:v>relation/13452365</x:v>
      </x:c>
      <x:c r="K1834" s="25"/>
      <x:c r="L1834" s="25" t="n">
        <x:v>45.3377</x:v>
      </x:c>
      <x:c r="M1834" s="25" t="n">
        <x:v>-73.9818</x:v>
      </x:c>
      <x:c r="N1834" s="25" t="str">
        <x:v>2026-08-15</x:v>
      </x:c>
    </x:row>
    <x:row r="1835">
      <x:c r="A1835" s="25" t="str">
        <x:v>CA-1839</x:v>
      </x:c>
      <x:c r="B1835" s="25" t="str">
        <x:v>CA-C1571</x:v>
      </x:c>
      <x:c r="C1835" s="25" t="n">
        <x:v>19455</x:v>
      </x:c>
      <x:c r="D1835" s="25" t="n">
        <x:v>19456</x:v>
      </x:c>
      <x:c r="E1835" s="25" t="str">
        <x:v>Summerlea Golf Club</x:v>
      </x:c>
      <x:c r="F1835" s="25" t="str">
        <x:v>Summerlea Golf Club - Dorion</x:v>
      </x:c>
      <x:c r="G1835" s="25" t="n">
        <x:v>56862</x:v>
      </x:c>
      <x:c r="H1835" s="25" t="str">
        <x:v>Or</x:v>
      </x:c>
      <x:c r="I1835" s="25" t="str">
        <x:v>https://api.golfcanada.ca/api/v1/facilities/19455</x:v>
      </x:c>
      <x:c r="J1835" s="25" t="str">
        <x:v>relation/13452365</x:v>
      </x:c>
      <x:c r="K1835" s="25"/>
      <x:c r="L1835" s="25" t="n">
        <x:v>45.3377</x:v>
      </x:c>
      <x:c r="M1835" s="25" t="n">
        <x:v>-73.9818</x:v>
      </x:c>
      <x:c r="N1835" s="25" t="str">
        <x:v>2026-08-15</x:v>
      </x:c>
    </x:row>
    <x:row r="1836">
      <x:c r="A1836" s="25" t="str">
        <x:v>CA-1840</x:v>
      </x:c>
      <x:c r="B1836" s="25" t="str">
        <x:v>CA-C1572</x:v>
      </x:c>
      <x:c r="C1836" s="25" t="n">
        <x:v>33412</x:v>
      </x:c>
      <x:c r="D1836" s="25" t="n">
        <x:v>33964</x:v>
      </x:c>
      <x:c r="E1836" s="25" t="str">
        <x:v>Tadoussac (Club de golf)</x:v>
      </x:c>
      <x:c r="F1836" s="25"/>
      <x:c r="G1836" s="25" t="n">
        <x:v>240679</x:v>
      </x:c>
      <x:c r="H1836" s="25" t="str">
        <x:v>Blanc</x:v>
      </x:c>
      <x:c r="I1836" s="25" t="str">
        <x:v>https://api.golfcanada.ca/api/v1/facilities/33412</x:v>
      </x:c>
      <x:c r="J1836" s="25" t="str">
        <x:v>way/105651442</x:v>
      </x:c>
      <x:c r="K1836" s="25"/>
      <x:c r="L1836" s="25" t="n">
        <x:v>48.143754</x:v>
      </x:c>
      <x:c r="M1836" s="25" t="n">
        <x:v>-69.706535</x:v>
      </x:c>
      <x:c r="N1836" s="25" t="str">
        <x:v>2026-08-15</x:v>
      </x:c>
    </x:row>
    <x:row r="1837">
      <x:c r="A1837" s="25" t="str">
        <x:v>CA-1841</x:v>
      </x:c>
      <x:c r="B1837" s="25" t="str">
        <x:v>CA-C1573</x:v>
      </x:c>
      <x:c r="C1837" s="25" t="n">
        <x:v>19258</x:v>
      </x:c>
      <x:c r="D1837" s="25" t="n">
        <x:v>19258</x:v>
      </x:c>
      <x:c r="E1837" s="25" t="str">
        <x:v>Tecumseh (Club de golf)</x:v>
      </x:c>
      <x:c r="F1837" s="25"/>
      <x:c r="G1837" s="25" t="n">
        <x:v>52752</x:v>
      </x:c>
      <x:c r="H1837" s="25" t="str">
        <x:v>Bleu</x:v>
      </x:c>
      <x:c r="I1837" s="25" t="str">
        <x:v>https://api.golfcanada.ca/api/v1/facilities/19258</x:v>
      </x:c>
      <x:c r="J1837" s="25" t="str">
        <x:v>way/166962180</x:v>
      </x:c>
      <x:c r="K1837" s="25"/>
      <x:c r="L1837" s="25" t="n">
        <x:v>45.4756</x:v>
      </x:c>
      <x:c r="M1837" s="25" t="n">
        <x:v>-75.6693</x:v>
      </x:c>
      <x:c r="N1837" s="25" t="str">
        <x:v>2026-08-15</x:v>
      </x:c>
    </x:row>
    <x:row r="1838">
      <x:c r="A1838" s="25" t="str">
        <x:v>CA-1842</x:v>
      </x:c>
      <x:c r="B1838" s="25" t="str">
        <x:v>CA-C1574</x:v>
      </x:c>
      <x:c r="C1838" s="25" t="n">
        <x:v>33473</x:v>
      </x:c>
      <x:c r="D1838" s="25" t="n">
        <x:v>21132</x:v>
      </x:c>
      <x:c r="E1838" s="25" t="str">
        <x:v>Tempête (Club de Golf La)</x:v>
      </x:c>
      <x:c r="F1838" s="25" t="str">
        <x:v>Tempête (Club de Golf La) - Parcours Nord</x:v>
      </x:c>
      <x:c r="G1838" s="25" t="n">
        <x:v>86613</x:v>
      </x:c>
      <x:c r="H1838" s="25" t="str">
        <x:v>Noir</x:v>
      </x:c>
      <x:c r="I1838" s="25" t="str">
        <x:v>https://api.golfcanada.ca/api/v1/facilities/33473</x:v>
      </x:c>
      <x:c r="J1838" s="25" t="str">
        <x:v>way/318477565</x:v>
      </x:c>
      <x:c r="K1838" s="25"/>
      <x:c r="L1838" s="25" t="n">
        <x:v>46.6761</x:v>
      </x:c>
      <x:c r="M1838" s="25" t="n">
        <x:v>-71.2154</x:v>
      </x:c>
      <x:c r="N1838" s="25" t="str">
        <x:v>2026-08-15</x:v>
      </x:c>
    </x:row>
    <x:row r="1839">
      <x:c r="A1839" s="25" t="str">
        <x:v>CA-1843</x:v>
      </x:c>
      <x:c r="B1839" s="25" t="str">
        <x:v>CA-C1574</x:v>
      </x:c>
      <x:c r="C1839" s="25" t="n">
        <x:v>33473</x:v>
      </x:c>
      <x:c r="D1839" s="25" t="n">
        <x:v>34499</x:v>
      </x:c>
      <x:c r="E1839" s="25" t="str">
        <x:v>Tempête (Club de Golf La)</x:v>
      </x:c>
      <x:c r="F1839" s="25" t="str">
        <x:v>Tempête (Club de Golf La) - Parcours Sud</x:v>
      </x:c>
      <x:c r="G1839" s="25" t="n">
        <x:v>248372</x:v>
      </x:c>
      <x:c r="H1839" s="25" t="str">
        <x:v>Championnat</x:v>
      </x:c>
      <x:c r="I1839" s="25" t="str">
        <x:v>https://api.golfcanada.ca/api/v1/facilities/33473</x:v>
      </x:c>
      <x:c r="J1839" s="25" t="str">
        <x:v>way/318477565</x:v>
      </x:c>
      <x:c r="K1839" s="25"/>
      <x:c r="L1839" s="25" t="n">
        <x:v>46.6761</x:v>
      </x:c>
      <x:c r="M1839" s="25" t="n">
        <x:v>-71.2154</x:v>
      </x:c>
      <x:c r="N1839" s="25" t="str">
        <x:v>2026-08-15</x:v>
      </x:c>
    </x:row>
    <x:row r="1840">
      <x:c r="A1840" s="25" t="str">
        <x:v>CA-1844</x:v>
      </x:c>
      <x:c r="B1840" s="25" t="str">
        <x:v>CA-C1575</x:v>
      </x:c>
      <x:c r="C1840" s="25" t="n">
        <x:v>19257</x:v>
      </x:c>
      <x:c r="D1840" s="25" t="n">
        <x:v>19256</x:v>
      </x:c>
      <x:c r="E1840" s="25" t="str">
        <x:v>Terrebonne (Club de golf)</x:v>
      </x:c>
      <x:c r="F1840" s="25" t="str">
        <x:v>Terrebonne (Club de golf) Blanc-Rouge</x:v>
      </x:c>
      <x:c r="G1840" s="25" t="n">
        <x:v>52745</x:v>
      </x:c>
      <x:c r="H1840" s="25" t="str">
        <x:v>Bleu</x:v>
      </x:c>
      <x:c r="I1840" s="25" t="str">
        <x:v>https://api.golfcanada.ca/api/v1/facilities/19257</x:v>
      </x:c>
      <x:c r="J1840" s="25" t="str">
        <x:v>way/35491586</x:v>
      </x:c>
      <x:c r="K1840" s="25"/>
      <x:c r="L1840" s="25" t="n">
        <x:v>45.735482</x:v>
      </x:c>
      <x:c r="M1840" s="25" t="n">
        <x:v>-73.727317</x:v>
      </x:c>
      <x:c r="N1840" s="25" t="str">
        <x:v>2026-08-15</x:v>
      </x:c>
    </x:row>
    <x:row r="1841">
      <x:c r="A1841" s="25" t="str">
        <x:v>CA-1845</x:v>
      </x:c>
      <x:c r="B1841" s="25" t="str">
        <x:v>CA-C1575</x:v>
      </x:c>
      <x:c r="C1841" s="25" t="n">
        <x:v>19257</x:v>
      </x:c>
      <x:c r="D1841" s="25" t="n">
        <x:v>34297</x:v>
      </x:c>
      <x:c r="E1841" s="25" t="str">
        <x:v>Terrebonne (Club de golf)</x:v>
      </x:c>
      <x:c r="F1841" s="25" t="str">
        <x:v>Terrebonne (Club de golf) Bleu-Blanc</x:v>
      </x:c>
      <x:c r="G1841" s="25" t="n">
        <x:v>245394</x:v>
      </x:c>
      <x:c r="H1841" s="25" t="str">
        <x:v>Bleu</x:v>
      </x:c>
      <x:c r="I1841" s="25" t="str">
        <x:v>https://api.golfcanada.ca/api/v1/facilities/19257</x:v>
      </x:c>
      <x:c r="J1841" s="25" t="str">
        <x:v>way/35491586</x:v>
      </x:c>
      <x:c r="K1841" s="25"/>
      <x:c r="L1841" s="25" t="n">
        <x:v>45.735482</x:v>
      </x:c>
      <x:c r="M1841" s="25" t="n">
        <x:v>-73.727317</x:v>
      </x:c>
      <x:c r="N1841" s="25" t="str">
        <x:v>2026-08-15</x:v>
      </x:c>
    </x:row>
    <x:row r="1842">
      <x:c r="A1842" s="25" t="str">
        <x:v>CA-1846</x:v>
      </x:c>
      <x:c r="B1842" s="25" t="str">
        <x:v>CA-C1575</x:v>
      </x:c>
      <x:c r="C1842" s="25" t="n">
        <x:v>19257</x:v>
      </x:c>
      <x:c r="D1842" s="25" t="n">
        <x:v>34296</x:v>
      </x:c>
      <x:c r="E1842" s="25" t="str">
        <x:v>Terrebonne (Club de golf)</x:v>
      </x:c>
      <x:c r="F1842" s="25" t="str">
        <x:v>Terrebonne (Club de golf) Rouge-Bleu</x:v>
      </x:c>
      <x:c r="G1842" s="25" t="n">
        <x:v>245384</x:v>
      </x:c>
      <x:c r="H1842" s="25" t="str">
        <x:v>Bleu</x:v>
      </x:c>
      <x:c r="I1842" s="25" t="str">
        <x:v>https://api.golfcanada.ca/api/v1/facilities/19257</x:v>
      </x:c>
      <x:c r="J1842" s="25" t="str">
        <x:v>way/35491586</x:v>
      </x:c>
      <x:c r="K1842" s="25"/>
      <x:c r="L1842" s="25" t="n">
        <x:v>45.735482</x:v>
      </x:c>
      <x:c r="M1842" s="25" t="n">
        <x:v>-73.727317</x:v>
      </x:c>
      <x:c r="N1842" s="25" t="str">
        <x:v>2026-08-15</x:v>
      </x:c>
    </x:row>
    <x:row r="1843">
      <x:c r="A1843" s="25" t="str">
        <x:v>CA-1847</x:v>
      </x:c>
      <x:c r="B1843" s="25" t="str">
        <x:v>CA-C1576</x:v>
      </x:c>
      <x:c r="C1843" s="25" t="n">
        <x:v>19278</x:v>
      </x:c>
      <x:c r="D1843" s="25" t="n">
        <x:v>19277</x:v>
      </x:c>
      <x:c r="E1843" s="25" t="str">
        <x:v>The Royal Montreal Golf Club</x:v>
      </x:c>
      <x:c r="F1843" s="25" t="str">
        <x:v>Royal Montreal Golf Club (The) - Blue</x:v>
      </x:c>
      <x:c r="G1843" s="25" t="n">
        <x:v>229513</x:v>
      </x:c>
      <x:c r="H1843" s="25" t="str">
        <x:v>Black</x:v>
      </x:c>
      <x:c r="I1843" s="25" t="str">
        <x:v>https://api.golfcanada.ca/api/v1/facilities/19278</x:v>
      </x:c>
      <x:c r="J1843" s="25" t="str">
        <x:v>way/80194594</x:v>
      </x:c>
      <x:c r="K1843" s="25"/>
      <x:c r="L1843" s="25" t="n">
        <x:v>45.4935</x:v>
      </x:c>
      <x:c r="M1843" s="25" t="n">
        <x:v>-73.9032</x:v>
      </x:c>
      <x:c r="N1843" s="25" t="str">
        <x:v>2026-08-15</x:v>
      </x:c>
    </x:row>
    <x:row r="1844">
      <x:c r="A1844" s="25" t="str">
        <x:v>CA-1848</x:v>
      </x:c>
      <x:c r="B1844" s="25" t="str">
        <x:v>CA-C1576</x:v>
      </x:c>
      <x:c r="C1844" s="25" t="n">
        <x:v>19278</x:v>
      </x:c>
      <x:c r="D1844" s="25" t="n">
        <x:v>19278</x:v>
      </x:c>
      <x:c r="E1844" s="25" t="str">
        <x:v>The Royal Montreal Golf Club</x:v>
      </x:c>
      <x:c r="F1844" s="25" t="str">
        <x:v>Royal Montreal Golf Club (The) - Dixie</x:v>
      </x:c>
      <x:c r="G1844" s="25" t="n">
        <x:v>52799</x:v>
      </x:c>
      <x:c r="H1844" s="25" t="str">
        <x:v>Blue</x:v>
      </x:c>
      <x:c r="I1844" s="25" t="str">
        <x:v>https://api.golfcanada.ca/api/v1/facilities/19278</x:v>
      </x:c>
      <x:c r="J1844" s="25" t="str">
        <x:v>way/80194594</x:v>
      </x:c>
      <x:c r="K1844" s="25"/>
      <x:c r="L1844" s="25" t="n">
        <x:v>45.4935</x:v>
      </x:c>
      <x:c r="M1844" s="25" t="n">
        <x:v>-73.9032</x:v>
      </x:c>
      <x:c r="N1844" s="25" t="str">
        <x:v>2026-08-15</x:v>
      </x:c>
    </x:row>
    <x:row r="1845">
      <x:c r="A1845" s="25" t="str">
        <x:v>CA-1849</x:v>
      </x:c>
      <x:c r="B1845" s="25" t="str">
        <x:v>CA-C1576</x:v>
      </x:c>
      <x:c r="C1845" s="25" t="n">
        <x:v>19278</x:v>
      </x:c>
      <x:c r="D1845" s="25" t="n">
        <x:v>34982</x:v>
      </x:c>
      <x:c r="E1845" s="25" t="str">
        <x:v>The Royal Montreal Golf Club</x:v>
      </x:c>
      <x:c r="F1845" s="25" t="str">
        <x:v>Royal Montreal Golf Club (The) - Dixie-Red-2026</x:v>
      </x:c>
      <x:c r="G1845" s="25" t="n">
        <x:v>253859</x:v>
      </x:c>
      <x:c r="H1845" s="25" t="str">
        <x:v>Blue</x:v>
      </x:c>
      <x:c r="I1845" s="25" t="str">
        <x:v>https://api.golfcanada.ca/api/v1/facilities/19278</x:v>
      </x:c>
      <x:c r="J1845" s="25" t="str">
        <x:v>way/80194594</x:v>
      </x:c>
      <x:c r="K1845" s="25"/>
      <x:c r="L1845" s="25" t="n">
        <x:v>45.4935</x:v>
      </x:c>
      <x:c r="M1845" s="25" t="n">
        <x:v>-73.9032</x:v>
      </x:c>
      <x:c r="N1845" s="25" t="str">
        <x:v>2026-08-15</x:v>
      </x:c>
    </x:row>
    <x:row r="1846">
      <x:c r="A1846" s="25" t="str">
        <x:v>CA-1850</x:v>
      </x:c>
      <x:c r="B1846" s="25" t="str">
        <x:v>CA-C1576</x:v>
      </x:c>
      <x:c r="C1846" s="25" t="n">
        <x:v>19278</x:v>
      </x:c>
      <x:c r="D1846" s="25" t="n">
        <x:v>19279</x:v>
      </x:c>
      <x:c r="E1846" s="25" t="str">
        <x:v>The Royal Montreal Golf Club</x:v>
      </x:c>
      <x:c r="F1846" s="25" t="str">
        <x:v>Royal Montreal Golf Club (The) - Red</x:v>
      </x:c>
      <x:c r="G1846" s="25" t="n">
        <x:v>52804</x:v>
      </x:c>
      <x:c r="H1846" s="25" t="str">
        <x:v>Gold</x:v>
      </x:c>
      <x:c r="I1846" s="25" t="str">
        <x:v>https://api.golfcanada.ca/api/v1/facilities/19278</x:v>
      </x:c>
      <x:c r="J1846" s="25" t="str">
        <x:v>way/80194594</x:v>
      </x:c>
      <x:c r="K1846" s="25"/>
      <x:c r="L1846" s="25" t="n">
        <x:v>45.4935</x:v>
      </x:c>
      <x:c r="M1846" s="25" t="n">
        <x:v>-73.9032</x:v>
      </x:c>
      <x:c r="N1846" s="25" t="str">
        <x:v>2026-08-15</x:v>
      </x:c>
    </x:row>
    <x:row r="1847">
      <x:c r="A1847" s="25" t="str">
        <x:v>CA-1851</x:v>
      </x:c>
      <x:c r="B1847" s="25" t="str">
        <x:v>CA-C1577</x:v>
      </x:c>
      <x:c r="C1847" s="25" t="n">
        <x:v>19426</x:v>
      </x:c>
      <x:c r="D1847" s="25" t="n">
        <x:v>26874</x:v>
      </x:c>
      <x:c r="E1847" s="25" t="str">
        <x:v>The Royal Ottawa Golf Club</x:v>
      </x:c>
      <x:c r="F1847" s="25" t="str">
        <x:v>Royal Ottawa Golf Club(Royal Nine)</x:v>
      </x:c>
      <x:c r="G1847" s="25" t="n">
        <x:v>243104</x:v>
      </x:c>
      <x:c r="H1847" s="25" t="str">
        <x:v>White-White</x:v>
      </x:c>
      <x:c r="I1847" s="25" t="str">
        <x:v>https://api.golfcanada.ca/api/v1/facilities/19426</x:v>
      </x:c>
      <x:c r="J1847" s="25" t="str">
        <x:v>way/87363604</x:v>
      </x:c>
      <x:c r="K1847" s="25" t="str">
        <x:v>https://royalottawagolfclub.com/</x:v>
      </x:c>
      <x:c r="L1847" s="25" t="n">
        <x:v>45.4155</x:v>
      </x:c>
      <x:c r="M1847" s="25" t="n">
        <x:v>-75.7679</x:v>
      </x:c>
      <x:c r="N1847" s="25" t="str">
        <x:v>2026-08-15</x:v>
      </x:c>
    </x:row>
    <x:row r="1848">
      <x:c r="A1848" s="25" t="str">
        <x:v>CA-1852</x:v>
      </x:c>
      <x:c r="B1848" s="25" t="str">
        <x:v>CA-C1577</x:v>
      </x:c>
      <x:c r="C1848" s="25" t="n">
        <x:v>19426</x:v>
      </x:c>
      <x:c r="D1848" s="25" t="n">
        <x:v>19426</x:v>
      </x:c>
      <x:c r="E1848" s="25" t="str">
        <x:v>The Royal Ottawa Golf Club</x:v>
      </x:c>
      <x:c r="F1848" s="25" t="str">
        <x:v>Royal Ottawa Golf Club(Royal Ottawa)</x:v>
      </x:c>
      <x:c r="G1848" s="25" t="n">
        <x:v>53140</x:v>
      </x:c>
      <x:c r="H1848" s="25" t="str">
        <x:v>Black</x:v>
      </x:c>
      <x:c r="I1848" s="25" t="str">
        <x:v>https://api.golfcanada.ca/api/v1/facilities/19426</x:v>
      </x:c>
      <x:c r="J1848" s="25" t="str">
        <x:v>way/87363604</x:v>
      </x:c>
      <x:c r="K1848" s="25" t="str">
        <x:v>https://royalottawagolfclub.com/</x:v>
      </x:c>
      <x:c r="L1848" s="25" t="n">
        <x:v>45.4155</x:v>
      </x:c>
      <x:c r="M1848" s="25" t="n">
        <x:v>-75.7679</x:v>
      </x:c>
      <x:c r="N1848" s="25" t="str">
        <x:v>2026-08-15</x:v>
      </x:c>
    </x:row>
    <x:row r="1849">
      <x:c r="A1849" s="25" t="str">
        <x:v>CA-1853</x:v>
      </x:c>
      <x:c r="B1849" s="25" t="str">
        <x:v>CA-C1578</x:v>
      </x:c>
      <x:c r="C1849" s="25" t="n">
        <x:v>19508</x:v>
      </x:c>
      <x:c r="D1849" s="25" t="n">
        <x:v>19508</x:v>
      </x:c>
      <x:c r="E1849" s="25" t="str">
        <x:v>Thetford (Club de golf et curling)</x:v>
      </x:c>
      <x:c r="F1849" s="25" t="str">
        <x:v>Thetford (Club de golf et de curling de)</x:v>
      </x:c>
      <x:c r="G1849" s="25" t="n">
        <x:v>53321</x:v>
      </x:c>
      <x:c r="H1849" s="25" t="str">
        <x:v>Bleu</x:v>
      </x:c>
      <x:c r="I1849" s="25" t="str">
        <x:v>https://api.golfcanada.ca/api/v1/facilities/19508</x:v>
      </x:c>
      <x:c r="J1849" s="25"/>
      <x:c r="K1849" s="25"/>
      <x:c r="L1849" s="25" t="n">
        <x:v>46.0975</x:v>
      </x:c>
      <x:c r="M1849" s="25" t="n">
        <x:v>-71.2863</x:v>
      </x:c>
      <x:c r="N1849" s="25" t="str">
        <x:v>2026-08-15</x:v>
      </x:c>
    </x:row>
    <x:row r="1850">
      <x:c r="A1850" s="25" t="str">
        <x:v>CA-1854</x:v>
      </x:c>
      <x:c r="B1850" s="25" t="str">
        <x:v>CA-C1579</x:v>
      </x:c>
      <x:c r="C1850" s="25" t="n">
        <x:v>19377</x:v>
      </x:c>
      <x:c r="D1850" s="25" t="n">
        <x:v>19377</x:v>
      </x:c>
      <x:c r="E1850" s="25" t="str">
        <x:v>Triangle d'Or (Club de golf)</x:v>
      </x:c>
      <x:c r="F1850" s="25"/>
      <x:c r="G1850" s="25" t="n">
        <x:v>53026</x:v>
      </x:c>
      <x:c r="H1850" s="25" t="str">
        <x:v>Or</x:v>
      </x:c>
      <x:c r="I1850" s="25" t="str">
        <x:v>https://api.golfcanada.ca/api/v1/facilities/19377</x:v>
      </x:c>
      <x:c r="J1850" s="25" t="str">
        <x:v>way/121874097</x:v>
      </x:c>
      <x:c r="K1850" s="25"/>
      <x:c r="L1850" s="25" t="n">
        <x:v>45.2471</x:v>
      </x:c>
      <x:c r="M1850" s="25" t="n">
        <x:v>-73.5928</x:v>
      </x:c>
      <x:c r="N1850" s="25" t="str">
        <x:v>2026-08-15</x:v>
      </x:c>
    </x:row>
    <x:row r="1851">
      <x:c r="A1851" s="25" t="str">
        <x:v>CA-1855</x:v>
      </x:c>
      <x:c r="B1851" s="25" t="str">
        <x:v>CA-C1580</x:v>
      </x:c>
      <x:c r="C1851" s="25" t="n">
        <x:v>19388</x:v>
      </x:c>
      <x:c r="D1851" s="25" t="n">
        <x:v>25804</x:v>
      </x:c>
      <x:c r="E1851" s="25" t="str">
        <x:v>Trois-Saumons (Club de golf)</x:v>
      </x:c>
      <x:c r="F1851" s="25"/>
      <x:c r="G1851" s="25" t="n">
        <x:v>189659</x:v>
      </x:c>
      <x:c r="H1851" s="25" t="str">
        <x:v>Bleu</x:v>
      </x:c>
      <x:c r="I1851" s="25" t="str">
        <x:v>https://api.golfcanada.ca/api/v1/facilities/19388</x:v>
      </x:c>
      <x:c r="J1851" s="25"/>
      <x:c r="K1851" s="25"/>
      <x:c r="L1851" s="25" t="n">
        <x:v>47.1619</x:v>
      </x:c>
      <x:c r="M1851" s="25" t="n">
        <x:v>-70.2904</x:v>
      </x:c>
      <x:c r="N1851" s="25" t="str">
        <x:v>2026-08-15</x:v>
      </x:c>
    </x:row>
    <x:row r="1852">
      <x:c r="A1852" s="25" t="str">
        <x:v>CA-1856</x:v>
      </x:c>
      <x:c r="B1852" s="25" t="str">
        <x:v>CA-C1581</x:v>
      </x:c>
      <x:c r="C1852" s="25" t="n">
        <x:v>19250</x:v>
      </x:c>
      <x:c r="D1852" s="25" t="n">
        <x:v>19250</x:v>
      </x:c>
      <x:c r="E1852" s="25" t="str">
        <x:v>Val des Lacs (Club de golf)</x:v>
      </x:c>
      <x:c r="F1852" s="25"/>
      <x:c r="G1852" s="25" t="n">
        <x:v>52732</x:v>
      </x:c>
      <x:c r="H1852" s="25" t="str">
        <x:v>Noir</x:v>
      </x:c>
      <x:c r="I1852" s="25" t="str">
        <x:v>https://api.golfcanada.ca/api/v1/facilities/19250</x:v>
      </x:c>
      <x:c r="J1852" s="25" t="str">
        <x:v>way/175313028</x:v>
      </x:c>
      <x:c r="K1852" s="25"/>
      <x:c r="L1852" s="25" t="n">
        <x:v>45.8176</x:v>
      </x:c>
      <x:c r="M1852" s="25" t="n">
        <x:v>-73.9503</x:v>
      </x:c>
      <x:c r="N1852" s="25" t="str">
        <x:v>2026-08-15</x:v>
      </x:c>
    </x:row>
    <x:row r="1853">
      <x:c r="A1853" s="25" t="str">
        <x:v>CA-1857</x:v>
      </x:c>
      <x:c r="B1853" s="25" t="str">
        <x:v>CA-C1582</x:v>
      </x:c>
      <x:c r="C1853" s="25" t="n">
        <x:v>17974</x:v>
      </x:c>
      <x:c r="D1853" s="25" t="n">
        <x:v>17974</x:v>
      </x:c>
      <x:c r="E1853" s="25" t="str">
        <x:v>Val-des-Sources (Club de golf)</x:v>
      </x:c>
      <x:c r="F1853" s="25"/>
      <x:c r="G1853" s="25" t="n">
        <x:v>86547</x:v>
      </x:c>
      <x:c r="H1853" s="25" t="str">
        <x:v>Noir</x:v>
      </x:c>
      <x:c r="I1853" s="25" t="str">
        <x:v>https://api.golfcanada.ca/api/v1/facilities/17974</x:v>
      </x:c>
      <x:c r="J1853" s="25"/>
      <x:c r="K1853" s="25"/>
      <x:c r="L1853" s="25" t="n">
        <x:v>45.7839</x:v>
      </x:c>
      <x:c r="M1853" s="25" t="n">
        <x:v>-71.9334</x:v>
      </x:c>
      <x:c r="N1853" s="25" t="str">
        <x:v>2026-08-15</x:v>
      </x:c>
    </x:row>
    <x:row r="1854">
      <x:c r="A1854" s="25" t="str">
        <x:v>CA-1858</x:v>
      </x:c>
      <x:c r="B1854" s="25" t="str">
        <x:v>CA-C1583</x:v>
      </x:c>
      <x:c r="C1854" s="25" t="n">
        <x:v>19507</x:v>
      </x:c>
      <x:c r="D1854" s="25" t="n">
        <x:v>19507</x:v>
      </x:c>
      <x:c r="E1854" s="25" t="str">
        <x:v>Val-Morin (Club de golf)</x:v>
      </x:c>
      <x:c r="F1854" s="25"/>
      <x:c r="G1854" s="25" t="n">
        <x:v>87738</x:v>
      </x:c>
      <x:c r="H1854" s="25" t="str">
        <x:v>Noir</x:v>
      </x:c>
      <x:c r="I1854" s="25" t="str">
        <x:v>https://api.golfcanada.ca/api/v1/facilities/19507</x:v>
      </x:c>
      <x:c r="J1854" s="25" t="str">
        <x:v>way/176779574</x:v>
      </x:c>
      <x:c r="K1854" s="25"/>
      <x:c r="L1854" s="25" t="n">
        <x:v>45.9983</x:v>
      </x:c>
      <x:c r="M1854" s="25" t="n">
        <x:v>-74.1707</x:v>
      </x:c>
      <x:c r="N1854" s="25" t="str">
        <x:v>2026-08-15</x:v>
      </x:c>
    </x:row>
    <x:row r="1855">
      <x:c r="A1855" s="25" t="str">
        <x:v>CA-1859</x:v>
      </x:c>
      <x:c r="B1855" s="25" t="str">
        <x:v>CA-C1584</x:v>
      </x:c>
      <x:c r="C1855" s="25" t="n">
        <x:v>19452</x:v>
      </x:c>
      <x:c r="D1855" s="25" t="n">
        <x:v>19452</x:v>
      </x:c>
      <x:c r="E1855" s="25" t="str">
        <x:v>Val-Neigette (Club de golf)</x:v>
      </x:c>
      <x:c r="F1855" s="25"/>
      <x:c r="G1855" s="25" t="n">
        <x:v>53202</x:v>
      </x:c>
      <x:c r="H1855" s="25" t="str">
        <x:v>Bleu</x:v>
      </x:c>
      <x:c r="I1855" s="25" t="str">
        <x:v>https://api.golfcanada.ca/api/v1/facilities/19452</x:v>
      </x:c>
      <x:c r="J1855" s="25"/>
      <x:c r="K1855" s="25"/>
      <x:c r="L1855" s="25" t="n">
        <x:v>48.3643</x:v>
      </x:c>
      <x:c r="M1855" s="25" t="n">
        <x:v>-68.4844</x:v>
      </x:c>
      <x:c r="N1855" s="25" t="str">
        <x:v>2026-08-15</x:v>
      </x:c>
    </x:row>
    <x:row r="1856">
      <x:c r="A1856" s="25" t="str">
        <x:v>CA-1860</x:v>
      </x:c>
      <x:c r="B1856" s="25" t="str">
        <x:v>CA-C1585</x:v>
      </x:c>
      <x:c r="C1856" s="25" t="n">
        <x:v>19376</x:v>
      </x:c>
      <x:c r="D1856" s="25" t="n">
        <x:v>19376</x:v>
      </x:c>
      <x:c r="E1856" s="25" t="str">
        <x:v>Valcourt (Club de golf)</x:v>
      </x:c>
      <x:c r="F1856" s="25"/>
      <x:c r="G1856" s="25" t="n">
        <x:v>53022</x:v>
      </x:c>
      <x:c r="H1856" s="25" t="str">
        <x:v>Bleu</x:v>
      </x:c>
      <x:c r="I1856" s="25" t="str">
        <x:v>https://api.golfcanada.ca/api/v1/facilities/19376</x:v>
      </x:c>
      <x:c r="J1856" s="25" t="str">
        <x:v>way/67139068</x:v>
      </x:c>
      <x:c r="K1856" s="25" t="str">
        <x:v>https://www.golfvalcourt.com/</x:v>
      </x:c>
      <x:c r="L1856" s="25" t="n">
        <x:v>45.4908</x:v>
      </x:c>
      <x:c r="M1856" s="25" t="n">
        <x:v>-72.3035</x:v>
      </x:c>
      <x:c r="N1856" s="25" t="str">
        <x:v>2026-08-15</x:v>
      </x:c>
    </x:row>
    <x:row r="1857">
      <x:c r="A1857" s="25" t="str">
        <x:v>CA-1861</x:v>
      </x:c>
      <x:c r="B1857" s="25" t="str">
        <x:v>CA-C1586</x:v>
      </x:c>
      <x:c r="C1857" s="25" t="n">
        <x:v>19352</x:v>
      </x:c>
      <x:c r="D1857" s="25" t="n">
        <x:v>19352</x:v>
      </x:c>
      <x:c r="E1857" s="25" t="str">
        <x:v>Vallée de la Lièvre (Club de golf de la)</x:v>
      </x:c>
      <x:c r="F1857" s="25" t="str">
        <x:v>Vallée de la Lièvre (Club de golf)</x:v>
      </x:c>
      <x:c r="G1857" s="25" t="n">
        <x:v>52973</x:v>
      </x:c>
      <x:c r="H1857" s="25" t="str">
        <x:v>Jalon 1</x:v>
      </x:c>
      <x:c r="I1857" s="25" t="str">
        <x:v>https://api.golfcanada.ca/api/v1/facilities/19352</x:v>
      </x:c>
      <x:c r="J1857" s="25" t="str">
        <x:v>way/101459526</x:v>
      </x:c>
      <x:c r="K1857" s="25"/>
      <x:c r="L1857" s="25" t="n">
        <x:v>46.564</x:v>
      </x:c>
      <x:c r="M1857" s="25" t="n">
        <x:v>-75.4079</x:v>
      </x:c>
      <x:c r="N1857" s="25" t="str">
        <x:v>2026-08-15</x:v>
      </x:c>
    </x:row>
    <x:row r="1858">
      <x:c r="A1858" s="25" t="str">
        <x:v>CA-1862</x:v>
      </x:c>
      <x:c r="B1858" s="25" t="str">
        <x:v>CA-C1587</x:v>
      </x:c>
      <x:c r="C1858" s="25" t="n">
        <x:v>19196</x:v>
      </x:c>
      <x:c r="D1858" s="25" t="n">
        <x:v>19196</x:v>
      </x:c>
      <x:c r="E1858" s="25" t="str">
        <x:v>Vallée des Forts (Club de golf)</x:v>
      </x:c>
      <x:c r="F1858" s="25"/>
      <x:c r="G1858" s="25" t="n">
        <x:v>52603</x:v>
      </x:c>
      <x:c r="H1858" s="25" t="str">
        <x:v>Bleu</x:v>
      </x:c>
      <x:c r="I1858" s="25" t="str">
        <x:v>https://api.golfcanada.ca/api/v1/facilities/19196</x:v>
      </x:c>
      <x:c r="J1858" s="25" t="str">
        <x:v>way/1132171389</x:v>
      </x:c>
      <x:c r="K1858" s="25"/>
      <x:c r="L1858" s="25" t="n">
        <x:v>45.2442</x:v>
      </x:c>
      <x:c r="M1858" s="25" t="n">
        <x:v>-73.3035</x:v>
      </x:c>
      <x:c r="N1858" s="25" t="str">
        <x:v>2026-08-15</x:v>
      </x:c>
    </x:row>
    <x:row r="1859">
      <x:c r="A1859" s="25" t="str">
        <x:v>CA-1863</x:v>
      </x:c>
      <x:c r="B1859" s="25" t="str">
        <x:v>CA-C1588</x:v>
      </x:c>
      <x:c r="C1859" s="25" t="n">
        <x:v>19481</x:v>
      </x:c>
      <x:c r="D1859" s="25" t="n">
        <x:v>19481</x:v>
      </x:c>
      <x:c r="E1859" s="25" t="str">
        <x:v>Vallée du Richelieu (Club de golf)</x:v>
      </x:c>
      <x:c r="F1859" s="25" t="str">
        <x:v>Vallée du Richelieu (Club de golf) - Rouville</x:v>
      </x:c>
      <x:c r="G1859" s="25" t="n">
        <x:v>56696</x:v>
      </x:c>
      <x:c r="H1859" s="25" t="str">
        <x:v>I</x:v>
      </x:c>
      <x:c r="I1859" s="25" t="str">
        <x:v>https://api.golfcanada.ca/api/v1/facilities/19481</x:v>
      </x:c>
      <x:c r="J1859" s="25" t="str">
        <x:v>way/44008427</x:v>
      </x:c>
      <x:c r="K1859" s="25"/>
      <x:c r="L1859" s="25" t="n">
        <x:v>45.5917</x:v>
      </x:c>
      <x:c r="M1859" s="25" t="n">
        <x:v>-73.2853</x:v>
      </x:c>
      <x:c r="N1859" s="25" t="str">
        <x:v>2026-08-15</x:v>
      </x:c>
    </x:row>
    <x:row r="1860">
      <x:c r="A1860" s="25" t="str">
        <x:v>CA-1864</x:v>
      </x:c>
      <x:c r="B1860" s="25" t="str">
        <x:v>CA-C1588</x:v>
      </x:c>
      <x:c r="C1860" s="25" t="n">
        <x:v>19481</x:v>
      </x:c>
      <x:c r="D1860" s="25" t="n">
        <x:v>19482</x:v>
      </x:c>
      <x:c r="E1860" s="25" t="str">
        <x:v>Vallée du Richelieu (Club de golf)</x:v>
      </x:c>
      <x:c r="F1860" s="25" t="str">
        <x:v>Vallée du Richelieu (Club de golf) - Verchères</x:v>
      </x:c>
      <x:c r="G1860" s="25" t="n">
        <x:v>184367</x:v>
      </x:c>
      <x:c r="H1860" s="25" t="str">
        <x:v>I</x:v>
      </x:c>
      <x:c r="I1860" s="25" t="str">
        <x:v>https://api.golfcanada.ca/api/v1/facilities/19481</x:v>
      </x:c>
      <x:c r="J1860" s="25" t="str">
        <x:v>way/44008427</x:v>
      </x:c>
      <x:c r="K1860" s="25"/>
      <x:c r="L1860" s="25" t="n">
        <x:v>45.5917</x:v>
      </x:c>
      <x:c r="M1860" s="25" t="n">
        <x:v>-73.2853</x:v>
      </x:c>
      <x:c r="N1860" s="25" t="str">
        <x:v>2026-08-15</x:v>
      </x:c>
    </x:row>
    <x:row r="1861">
      <x:c r="A1861" s="25" t="str">
        <x:v>CA-1865</x:v>
      </x:c>
      <x:c r="B1861" s="25" t="str">
        <x:v>CA-C1589</x:v>
      </x:c>
      <x:c r="C1861" s="25" t="n">
        <x:v>25917</x:v>
      </x:c>
      <x:c r="D1861" s="25" t="n">
        <x:v>25849</x:v>
      </x:c>
      <x:c r="E1861" s="25" t="str">
        <x:v>Vallée du Témiscouata (Golf de la)</x:v>
      </x:c>
      <x:c r="F1861" s="25" t="str">
        <x:v>Vallée du Témiscouata Golf Club</x:v>
      </x:c>
      <x:c r="G1861" s="25" t="n">
        <x:v>190888</x:v>
      </x:c>
      <x:c r="H1861" s="25" t="str">
        <x:v>Bleu</x:v>
      </x:c>
      <x:c r="I1861" s="25" t="str">
        <x:v>https://api.golfcanada.ca/api/v1/facilities/25917</x:v>
      </x:c>
      <x:c r="J1861" s="25" t="str">
        <x:v>way/1021136194</x:v>
      </x:c>
      <x:c r="K1861" s="25"/>
      <x:c r="L1861" s="25" t="n">
        <x:v>47.6772</x:v>
      </x:c>
      <x:c r="M1861" s="25" t="n">
        <x:v>-68.9538</x:v>
      </x:c>
      <x:c r="N1861" s="25" t="str">
        <x:v>2026-08-15</x:v>
      </x:c>
    </x:row>
    <x:row r="1862">
      <x:c r="A1862" s="25" t="str">
        <x:v>CA-1866</x:v>
      </x:c>
      <x:c r="B1862" s="25" t="str">
        <x:v>CA-C1590</x:v>
      </x:c>
      <x:c r="C1862" s="25" t="n">
        <x:v>19480</x:v>
      </x:c>
      <x:c r="D1862" s="25" t="n">
        <x:v>19480</x:v>
      </x:c>
      <x:c r="E1862" s="25" t="str">
        <x:v>Valleyfield (Club de Golf de)</x:v>
      </x:c>
      <x:c r="F1862" s="25"/>
      <x:c r="G1862" s="25" t="n">
        <x:v>53263</x:v>
      </x:c>
      <x:c r="H1862" s="25" t="str">
        <x:v>Or</x:v>
      </x:c>
      <x:c r="I1862" s="25" t="str">
        <x:v>https://api.golfcanada.ca/api/v1/facilities/19480</x:v>
      </x:c>
      <x:c r="J1862" s="25" t="str">
        <x:v>way/92545261</x:v>
      </x:c>
      <x:c r="K1862" s="25"/>
      <x:c r="L1862" s="25" t="n">
        <x:v>45.292792</x:v>
      </x:c>
      <x:c r="M1862" s="25" t="n">
        <x:v>-74.107118</x:v>
      </x:c>
      <x:c r="N1862" s="25" t="str">
        <x:v>2026-08-15</x:v>
      </x:c>
    </x:row>
    <x:row r="1863">
      <x:c r="A1863" s="25" t="str">
        <x:v>CA-1867</x:v>
      </x:c>
      <x:c r="B1863" s="25" t="str">
        <x:v>CA-C1591</x:v>
      </x:c>
      <x:c r="C1863" s="25" t="n">
        <x:v>19239</x:v>
      </x:c>
      <x:c r="D1863" s="25" t="n">
        <x:v>19239</x:v>
      </x:c>
      <x:c r="E1863" s="25" t="str">
        <x:v>Vaudreuil (Club de golf)</x:v>
      </x:c>
      <x:c r="F1863" s="25"/>
      <x:c r="G1863" s="25" t="n">
        <x:v>52704</x:v>
      </x:c>
      <x:c r="H1863" s="25" t="str">
        <x:v>Bleu</x:v>
      </x:c>
      <x:c r="I1863" s="25" t="str">
        <x:v>https://api.golfcanada.ca/api/v1/facilities/19239</x:v>
      </x:c>
      <x:c r="J1863" s="25" t="str">
        <x:v>way/92549474</x:v>
      </x:c>
      <x:c r="K1863" s="25"/>
      <x:c r="L1863" s="25" t="n">
        <x:v>45.3482</x:v>
      </x:c>
      <x:c r="M1863" s="25" t="n">
        <x:v>-74.028</x:v>
      </x:c>
      <x:c r="N1863" s="25" t="str">
        <x:v>2026-08-15</x:v>
      </x:c>
    </x:row>
    <x:row r="1864">
      <x:c r="A1864" s="25" t="str">
        <x:v>CA-1868</x:v>
      </x:c>
      <x:c r="B1864" s="25" t="str">
        <x:v>CA-C1592</x:v>
      </x:c>
      <x:c r="C1864" s="25" t="n">
        <x:v>19237</x:v>
      </x:c>
      <x:c r="D1864" s="25" t="n">
        <x:v>19237</x:v>
      </x:c>
      <x:c r="E1864" s="25" t="str">
        <x:v>Venise (Club de golf)</x:v>
      </x:c>
      <x:c r="F1864" s="25" t="str">
        <x:v>Venise (Club de golf) - Magog</x:v>
      </x:c>
      <x:c r="G1864" s="25" t="n">
        <x:v>52698</x:v>
      </x:c>
      <x:c r="H1864" s="25" t="str">
        <x:v>Noir</x:v>
      </x:c>
      <x:c r="I1864" s="25" t="str">
        <x:v>https://api.golfcanada.ca/api/v1/facilities/19237</x:v>
      </x:c>
      <x:c r="J1864" s="25" t="str">
        <x:v>relation/12229944</x:v>
      </x:c>
      <x:c r="K1864" s="25"/>
      <x:c r="L1864" s="25" t="n">
        <x:v>45.2981</x:v>
      </x:c>
      <x:c r="M1864" s="25" t="n">
        <x:v>-72.0552</x:v>
      </x:c>
      <x:c r="N1864" s="25" t="str">
        <x:v>2026-08-15</x:v>
      </x:c>
    </x:row>
    <x:row r="1865">
      <x:c r="A1865" s="25" t="str">
        <x:v>CA-1869</x:v>
      </x:c>
      <x:c r="B1865" s="25" t="str">
        <x:v>CA-C1592</x:v>
      </x:c>
      <x:c r="C1865" s="25" t="n">
        <x:v>19237</x:v>
      </x:c>
      <x:c r="D1865" s="25" t="n">
        <x:v>19238</x:v>
      </x:c>
      <x:c r="E1865" s="25" t="str">
        <x:v>Venise (Club de golf)</x:v>
      </x:c>
      <x:c r="F1865" s="25" t="str">
        <x:v>Venise (Club de golf) - Sherbrooke</x:v>
      </x:c>
      <x:c r="G1865" s="25" t="n">
        <x:v>52701</x:v>
      </x:c>
      <x:c r="H1865" s="25" t="str">
        <x:v>Bleu</x:v>
      </x:c>
      <x:c r="I1865" s="25" t="str">
        <x:v>https://api.golfcanada.ca/api/v1/facilities/19237</x:v>
      </x:c>
      <x:c r="J1865" s="25" t="str">
        <x:v>relation/12229944</x:v>
      </x:c>
      <x:c r="K1865" s="25"/>
      <x:c r="L1865" s="25" t="n">
        <x:v>45.2981</x:v>
      </x:c>
      <x:c r="M1865" s="25" t="n">
        <x:v>-72.0552</x:v>
      </x:c>
      <x:c r="N1865" s="25" t="str">
        <x:v>2026-08-15</x:v>
      </x:c>
    </x:row>
    <x:row r="1866">
      <x:c r="A1866" s="25" t="str">
        <x:v>CA-1870</x:v>
      </x:c>
      <x:c r="B1866" s="25" t="str">
        <x:v>CA-C1593</x:v>
      </x:c>
      <x:c r="C1866" s="25" t="n">
        <x:v>19348</x:v>
      </x:c>
      <x:c r="D1866" s="25" t="n">
        <x:v>19350</x:v>
      </x:c>
      <x:c r="E1866" s="25" t="str">
        <x:v>Verchères (Club de golf)</x:v>
      </x:c>
      <x:c r="F1866" s="25" t="str">
        <x:v>Verchères (Club de golf) - Madeleine</x:v>
      </x:c>
      <x:c r="G1866" s="25" t="n">
        <x:v>52970</x:v>
      </x:c>
      <x:c r="H1866" s="25" t="str">
        <x:v>Bleu</x:v>
      </x:c>
      <x:c r="I1866" s="25" t="str">
        <x:v>https://api.golfcanada.ca/api/v1/facilities/19348</x:v>
      </x:c>
      <x:c r="J1866" s="25" t="str">
        <x:v>way/43843732</x:v>
      </x:c>
      <x:c r="K1866" s="25"/>
      <x:c r="L1866" s="25" t="n">
        <x:v>45.7216</x:v>
      </x:c>
      <x:c r="M1866" s="25" t="n">
        <x:v>-73.3215</x:v>
      </x:c>
      <x:c r="N1866" s="25" t="str">
        <x:v>2026-08-15</x:v>
      </x:c>
    </x:row>
    <x:row r="1867">
      <x:c r="A1867" s="25" t="str">
        <x:v>CA-1871</x:v>
      </x:c>
      <x:c r="B1867" s="25" t="str">
        <x:v>CA-C1593</x:v>
      </x:c>
      <x:c r="C1867" s="25" t="n">
        <x:v>19348</x:v>
      </x:c>
      <x:c r="D1867" s="25" t="n">
        <x:v>19348</x:v>
      </x:c>
      <x:c r="E1867" s="25" t="str">
        <x:v>Verchères (Club de golf)</x:v>
      </x:c>
      <x:c r="F1867" s="25" t="str">
        <x:v>Verchères (Club de golf) - Verchères</x:v>
      </x:c>
      <x:c r="G1867" s="25" t="n">
        <x:v>52967</x:v>
      </x:c>
      <x:c r="H1867" s="25" t="str">
        <x:v>Bleu</x:v>
      </x:c>
      <x:c r="I1867" s="25" t="str">
        <x:v>https://api.golfcanada.ca/api/v1/facilities/19348</x:v>
      </x:c>
      <x:c r="J1867" s="25" t="str">
        <x:v>way/43843732</x:v>
      </x:c>
      <x:c r="K1867" s="25"/>
      <x:c r="L1867" s="25" t="n">
        <x:v>45.7216</x:v>
      </x:c>
      <x:c r="M1867" s="25" t="n">
        <x:v>-73.3215</x:v>
      </x:c>
      <x:c r="N1867" s="25" t="str">
        <x:v>2026-08-15</x:v>
      </x:c>
    </x:row>
    <x:row r="1868">
      <x:c r="A1868" s="25" t="str">
        <x:v>CA-1872</x:v>
      </x:c>
      <x:c r="B1868" s="25" t="str">
        <x:v>CA-C1594</x:v>
      </x:c>
      <x:c r="C1868" s="25" t="n">
        <x:v>19451</x:v>
      </x:c>
      <x:c r="D1868" s="25" t="n">
        <x:v>19451</x:v>
      </x:c>
      <x:c r="E1868" s="25" t="str">
        <x:v>Victoriaville (Club de golf)</x:v>
      </x:c>
      <x:c r="F1868" s="25"/>
      <x:c r="G1868" s="25" t="n">
        <x:v>53199</x:v>
      </x:c>
      <x:c r="H1868" s="25" t="str">
        <x:v>Jalons 1</x:v>
      </x:c>
      <x:c r="I1868" s="25" t="str">
        <x:v>https://api.golfcanada.ca/api/v1/facilities/19451</x:v>
      </x:c>
      <x:c r="J1868" s="25"/>
      <x:c r="K1868" s="25"/>
      <x:c r="L1868" s="25" t="n">
        <x:v>46.0449</x:v>
      </x:c>
      <x:c r="M1868" s="25" t="n">
        <x:v>-71.9484</x:v>
      </x:c>
      <x:c r="N1868" s="25" t="str">
        <x:v>2026-08-15</x:v>
      </x:c>
    </x:row>
    <x:row r="1869">
      <x:c r="A1869" s="25" t="str">
        <x:v>CA-1873</x:v>
      </x:c>
      <x:c r="B1869" s="25" t="str">
        <x:v>CA-C1595</x:v>
      </x:c>
      <x:c r="C1869" s="25" t="n">
        <x:v>17812</x:v>
      </x:c>
      <x:c r="D1869" s="25" t="n">
        <x:v>17812</x:v>
      </x:c>
      <x:c r="E1869" s="25" t="str">
        <x:v>Vieux Moulins (Club de golf Les)</x:v>
      </x:c>
      <x:c r="F1869" s="25"/>
      <x:c r="G1869" s="25" t="n">
        <x:v>49006</x:v>
      </x:c>
      <x:c r="H1869" s="25" t="str">
        <x:v>Bleu</x:v>
      </x:c>
      <x:c r="I1869" s="25" t="str">
        <x:v>https://api.golfcanada.ca/api/v1/facilities/17812</x:v>
      </x:c>
      <x:c r="J1869" s="25" t="str">
        <x:v>way/88219416</x:v>
      </x:c>
      <x:c r="K1869" s="25"/>
      <x:c r="L1869" s="25" t="n">
        <x:v>45.4234</x:v>
      </x:c>
      <x:c r="M1869" s="25" t="n">
        <x:v>-75.8612</x:v>
      </x:c>
      <x:c r="N1869" s="25" t="str">
        <x:v>2026-08-15</x:v>
      </x:c>
    </x:row>
    <x:row r="1870">
      <x:c r="A1870" s="25" t="str">
        <x:v>CA-1874</x:v>
      </x:c>
      <x:c r="B1870" s="25" t="str">
        <x:v>CA-C1596</x:v>
      </x:c>
      <x:c r="C1870" s="25" t="n">
        <x:v>19380</x:v>
      </x:c>
      <x:c r="D1870" s="25" t="n">
        <x:v>19380</x:v>
      </x:c>
      <x:c r="E1870" s="25" t="str">
        <x:v>Vieux Village (Club de golf Le Parcours du)</x:v>
      </x:c>
      <x:c r="F1870" s="25"/>
      <x:c r="G1870" s="25" t="n">
        <x:v>53031</x:v>
      </x:c>
      <x:c r="H1870" s="25" t="str">
        <x:v>I</x:v>
      </x:c>
      <x:c r="I1870" s="25" t="str">
        <x:v>https://api.golfcanada.ca/api/v1/facilities/19380</x:v>
      </x:c>
      <x:c r="J1870" s="25" t="str">
        <x:v>node/4366996328</x:v>
      </x:c>
      <x:c r="K1870" s="25"/>
      <x:c r="L1870" s="25" t="n">
        <x:v>45.3198</x:v>
      </x:c>
      <x:c r="M1870" s="25" t="n">
        <x:v>-72.6649</x:v>
      </x:c>
      <x:c r="N1870" s="25" t="str">
        <x:v>2026-08-15</x:v>
      </x:c>
    </x:row>
    <x:row r="1871">
      <x:c r="A1871" s="25" t="str">
        <x:v>CA-1875</x:v>
      </x:c>
      <x:c r="B1871" s="25" t="str">
        <x:v>CA-C1597</x:v>
      </x:c>
      <x:c r="C1871" s="25" t="n">
        <x:v>32642</x:v>
      </x:c>
      <x:c r="D1871" s="25" t="n">
        <x:v>33242</x:v>
      </x:c>
      <x:c r="E1871" s="25" t="str">
        <x:v>Ville-Marie (Club de golf)</x:v>
      </x:c>
      <x:c r="F1871" s="25"/>
      <x:c r="G1871" s="25" t="n">
        <x:v>225492</x:v>
      </x:c>
      <x:c r="H1871" s="25" t="str">
        <x:v>Bleu</x:v>
      </x:c>
      <x:c r="I1871" s="25" t="str">
        <x:v>https://api.golfcanada.ca/api/v1/facilities/32642</x:v>
      </x:c>
      <x:c r="J1871" s="25" t="str">
        <x:v>way/1025526076</x:v>
      </x:c>
      <x:c r="K1871" s="25"/>
      <x:c r="L1871" s="25" t="n">
        <x:v>47.293</x:v>
      </x:c>
      <x:c r="M1871" s="25" t="n">
        <x:v>-79.4373</x:v>
      </x:c>
      <x:c r="N1871" s="25" t="str">
        <x:v>2026-08-15</x:v>
      </x:c>
    </x:row>
    <x:row r="1872">
      <x:c r="A1872" s="25" t="str">
        <x:v>CA-1876</x:v>
      </x:c>
      <x:c r="B1872" s="25" t="str">
        <x:v>CA-C1598</x:v>
      </x:c>
      <x:c r="C1872" s="25" t="n">
        <x:v>19530</x:v>
      </x:c>
      <x:c r="D1872" s="25" t="n">
        <x:v>19530</x:v>
      </x:c>
      <x:c r="E1872" s="25" t="str">
        <x:v>Waterville (Club de golf)</x:v>
      </x:c>
      <x:c r="F1872" s="25"/>
      <x:c r="G1872" s="25" t="n">
        <x:v>53376</x:v>
      </x:c>
      <x:c r="H1872" s="25" t="str">
        <x:v>Blanc-Blanc</x:v>
      </x:c>
      <x:c r="I1872" s="25" t="str">
        <x:v>https://api.golfcanada.ca/api/v1/facilities/19530</x:v>
      </x:c>
      <x:c r="J1872" s="25" t="str">
        <x:v>way/54171912</x:v>
      </x:c>
      <x:c r="K1872" s="25"/>
      <x:c r="L1872" s="25" t="n">
        <x:v>45.275037</x:v>
      </x:c>
      <x:c r="M1872" s="25" t="n">
        <x:v>-71.886055</x:v>
      </x:c>
      <x:c r="N1872" s="25" t="str">
        <x:v>2026-08-15</x:v>
      </x:c>
    </x:row>
    <x:row r="1873">
      <x:c r="A1873" s="25" t="str">
        <x:v>CA-1877</x:v>
      </x:c>
      <x:c r="B1873" s="25" t="str">
        <x:v>CA-C1599</x:v>
      </x:c>
      <x:c r="C1873" s="25" t="n">
        <x:v>23418</x:v>
      </x:c>
      <x:c r="D1873" s="25" t="n">
        <x:v>23445</x:v>
      </x:c>
      <x:c r="E1873" s="25" t="str">
        <x:v>Whitlock Golf &amp; Country Club</x:v>
      </x:c>
      <x:c r="F1873" s="25" t="str">
        <x:v>Whitlock Golf &amp; Country Club - North-South</x:v>
      </x:c>
      <x:c r="G1873" s="25" t="n">
        <x:v>166879</x:v>
      </x:c>
      <x:c r="H1873" s="25" t="str">
        <x:v>Or</x:v>
      </x:c>
      <x:c r="I1873" s="25" t="str">
        <x:v>https://api.golfcanada.ca/api/v1/facilities/23418</x:v>
      </x:c>
      <x:c r="J1873" s="25"/>
      <x:c r="K1873" s="25"/>
      <x:c r="L1873" s="25" t="n">
        <x:v>45.4614</x:v>
      </x:c>
      <x:c r="M1873" s="25" t="n">
        <x:v>-74.1764</x:v>
      </x:c>
      <x:c r="N1873" s="25" t="str">
        <x:v>2026-08-15</x:v>
      </x:c>
    </x:row>
    <x:row r="1874">
      <x:c r="A1874" s="25" t="str">
        <x:v>CA-1878</x:v>
      </x:c>
      <x:c r="B1874" s="25" t="str">
        <x:v>CA-C1599</x:v>
      </x:c>
      <x:c r="C1874" s="25" t="n">
        <x:v>23418</x:v>
      </x:c>
      <x:c r="D1874" s="25" t="n">
        <x:v>19387</x:v>
      </x:c>
      <x:c r="E1874" s="25" t="str">
        <x:v>Whitlock Golf &amp; Country Club</x:v>
      </x:c>
      <x:c r="F1874" s="25" t="str">
        <x:v>Whitlock Golf &amp; Country Club - South-West</x:v>
      </x:c>
      <x:c r="G1874" s="25" t="n">
        <x:v>166865</x:v>
      </x:c>
      <x:c r="H1874" s="25" t="str">
        <x:v>Or</x:v>
      </x:c>
      <x:c r="I1874" s="25" t="str">
        <x:v>https://api.golfcanada.ca/api/v1/facilities/23418</x:v>
      </x:c>
      <x:c r="J1874" s="25"/>
      <x:c r="K1874" s="25"/>
      <x:c r="L1874" s="25" t="n">
        <x:v>45.4614</x:v>
      </x:c>
      <x:c r="M1874" s="25" t="n">
        <x:v>-74.1764</x:v>
      </x:c>
      <x:c r="N1874" s="25" t="str">
        <x:v>2026-08-15</x:v>
      </x:c>
    </x:row>
    <x:row r="1875">
      <x:c r="A1875" s="25" t="str">
        <x:v>CA-1879</x:v>
      </x:c>
      <x:c r="B1875" s="25" t="str">
        <x:v>CA-C1599</x:v>
      </x:c>
      <x:c r="C1875" s="25" t="n">
        <x:v>23418</x:v>
      </x:c>
      <x:c r="D1875" s="25" t="n">
        <x:v>23446</x:v>
      </x:c>
      <x:c r="E1875" s="25" t="str">
        <x:v>Whitlock Golf &amp; Country Club</x:v>
      </x:c>
      <x:c r="F1875" s="25" t="str">
        <x:v>Whitlock Golf &amp; Country Club - West-North</x:v>
      </x:c>
      <x:c r="G1875" s="25" t="n">
        <x:v>166886</x:v>
      </x:c>
      <x:c r="H1875" s="25" t="str">
        <x:v>Or</x:v>
      </x:c>
      <x:c r="I1875" s="25" t="str">
        <x:v>https://api.golfcanada.ca/api/v1/facilities/23418</x:v>
      </x:c>
      <x:c r="J1875" s="25"/>
      <x:c r="K1875" s="25"/>
      <x:c r="L1875" s="25" t="n">
        <x:v>45.4614</x:v>
      </x:c>
      <x:c r="M1875" s="25" t="n">
        <x:v>-74.1764</x:v>
      </x:c>
      <x:c r="N1875" s="25" t="str">
        <x:v>2026-08-15</x:v>
      </x:c>
    </x:row>
    <x:row r="1876">
      <x:c r="A1876" s="25" t="str">
        <x:v>CA-1880</x:v>
      </x:c>
      <x:c r="B1876" s="25" t="str">
        <x:v>CA-C1600</x:v>
      </x:c>
      <x:c r="C1876" s="25" t="n">
        <x:v>19381</x:v>
      </x:c>
      <x:c r="D1876" s="25" t="n">
        <x:v>19381</x:v>
      </x:c>
      <x:c r="E1876" s="25" t="str">
        <x:v>Windmill Heights (Golf and Country Club)</x:v>
      </x:c>
      <x:c r="F1876" s="25"/>
      <x:c r="G1876" s="25" t="n">
        <x:v>225558</x:v>
      </x:c>
      <x:c r="H1876" s="25" t="str">
        <x:v>Noir</x:v>
      </x:c>
      <x:c r="I1876" s="25" t="str">
        <x:v>https://api.golfcanada.ca/api/v1/facilities/19381</x:v>
      </x:c>
      <x:c r="J1876" s="25" t="str">
        <x:v>way/99411107</x:v>
      </x:c>
      <x:c r="K1876" s="25"/>
      <x:c r="L1876" s="25" t="n">
        <x:v>45.3634</x:v>
      </x:c>
      <x:c r="M1876" s="25" t="n">
        <x:v>-73.9026</x:v>
      </x:c>
      <x:c r="N1876" s="25" t="str">
        <x:v>2026-08-15</x:v>
      </x:c>
    </x:row>
    <x:row r="1877">
      <x:c r="A1877" s="25" t="str">
        <x:v>CA-1881</x:v>
      </x:c>
      <x:c r="B1877" s="25" t="str">
        <x:v>CA-C1601</x:v>
      </x:c>
      <x:c r="C1877" s="25" t="n">
        <x:v>21086</x:v>
      </x:c>
      <x:c r="D1877" s="25" t="n">
        <x:v>21194</x:v>
      </x:c>
      <x:c r="E1877" s="25" t="str">
        <x:v>Abbey Golf Club</x:v>
      </x:c>
      <x:c r="F1877" s="25"/>
      <x:c r="G1877" s="25"/>
      <x:c r="H1877" s="25"/>
      <x:c r="I1877" s="25" t="str">
        <x:v>https://api.golfcanada.ca/api/v1/facilities/21086</x:v>
      </x:c>
      <x:c r="J1877" s="25"/>
      <x:c r="K1877" s="25"/>
      <x:c r="L1877" s="25" t="n">
        <x:v>50.7158</x:v>
      </x:c>
      <x:c r="M1877" s="25" t="n">
        <x:v>-108.7509</x:v>
      </x:c>
      <x:c r="N1877" s="25" t="str">
        <x:v>2026-08-15</x:v>
      </x:c>
    </x:row>
    <x:row r="1878">
      <x:c r="A1878" s="25" t="str">
        <x:v>CA-1882</x:v>
      </x:c>
      <x:c r="B1878" s="25" t="str">
        <x:v>CA-C1602</x:v>
      </x:c>
      <x:c r="C1878" s="25" t="n">
        <x:v>31924</x:v>
      </x:c>
      <x:c r="D1878" s="25" t="n">
        <x:v>32557</x:v>
      </x:c>
      <x:c r="E1878" s="25" t="str">
        <x:v>Antelope Lake Regional Park Golf Course</x:v>
      </x:c>
      <x:c r="F1878" s="25"/>
      <x:c r="G1878" s="25"/>
      <x:c r="H1878" s="25"/>
      <x:c r="I1878" s="25" t="str">
        <x:v>https://api.golfcanada.ca/api/v1/facilities/31924</x:v>
      </x:c>
      <x:c r="J1878" s="25"/>
      <x:c r="K1878" s="25"/>
      <x:c r="L1878" s="25" t="n">
        <x:v>50.276389</x:v>
      </x:c>
      <x:c r="M1878" s="25" t="n">
        <x:v>-108.418785</x:v>
      </x:c>
      <x:c r="N1878" s="25" t="str">
        <x:v>2026-08-15</x:v>
      </x:c>
    </x:row>
    <x:row r="1879">
      <x:c r="A1879" s="25" t="str">
        <x:v>CA-1883</x:v>
      </x:c>
      <x:c r="B1879" s="25" t="str">
        <x:v>CA-C1603</x:v>
      </x:c>
      <x:c r="C1879" s="25" t="n">
        <x:v>19598</x:v>
      </x:c>
      <x:c r="D1879" s="25" t="n">
        <x:v>19598</x:v>
      </x:c>
      <x:c r="E1879" s="25" t="str">
        <x:v>Antler Acres Golf Club</x:v>
      </x:c>
      <x:c r="F1879" s="25"/>
      <x:c r="G1879" s="25" t="n">
        <x:v>53536</x:v>
      </x:c>
      <x:c r="H1879" s="25" t="str">
        <x:v>Back (White)</x:v>
      </x:c>
      <x:c r="I1879" s="25" t="str">
        <x:v>https://api.golfcanada.ca/api/v1/facilities/19598</x:v>
      </x:c>
      <x:c r="J1879" s="25"/>
      <x:c r="K1879" s="25"/>
      <x:c r="L1879" s="25" t="n">
        <x:v>50.8927</x:v>
      </x:c>
      <x:c r="M1879" s="25" t="n">
        <x:v>-101.9065</x:v>
      </x:c>
      <x:c r="N1879" s="25" t="str">
        <x:v>2026-08-15</x:v>
      </x:c>
    </x:row>
    <x:row r="1880">
      <x:c r="A1880" s="25" t="str">
        <x:v>CA-1884</x:v>
      </x:c>
      <x:c r="B1880" s="25" t="str">
        <x:v>CA-C1604</x:v>
      </x:c>
      <x:c r="C1880" s="25" t="n">
        <x:v>19566</x:v>
      </x:c>
      <x:c r="D1880" s="25" t="n">
        <x:v>19565</x:v>
      </x:c>
      <x:c r="E1880" s="25" t="str">
        <x:v>Aspen Links - Gold/Diamond</x:v>
      </x:c>
      <x:c r="F1880" s="25" t="str">
        <x:v>Aspen Links Country Club</x:v>
      </x:c>
      <x:c r="G1880" s="25" t="n">
        <x:v>53458</x:v>
      </x:c>
      <x:c r="H1880" s="25" t="str">
        <x:v>Championship (Blue)</x:v>
      </x:c>
      <x:c r="I1880" s="25" t="str">
        <x:v>https://api.golfcanada.ca/api/v1/facilities/19566</x:v>
      </x:c>
      <x:c r="J1880" s="25"/>
      <x:c r="K1880" s="25"/>
      <x:c r="L1880" s="25" t="n">
        <x:v>50.4389</x:v>
      </x:c>
      <x:c r="M1880" s="25" t="n">
        <x:v>-104.3982</x:v>
      </x:c>
      <x:c r="N1880" s="25" t="str">
        <x:v>2026-08-15</x:v>
      </x:c>
    </x:row>
    <x:row r="1881">
      <x:c r="A1881" s="25" t="str">
        <x:v>CA-1885</x:v>
      </x:c>
      <x:c r="B1881" s="25" t="str">
        <x:v>CA-C1605</x:v>
      </x:c>
      <x:c r="C1881" s="25" t="n">
        <x:v>19584</x:v>
      </x:c>
      <x:c r="D1881" s="25" t="n">
        <x:v>19584</x:v>
      </x:c>
      <x:c r="E1881" s="25" t="str">
        <x:v>Assiniboia Regional Park Golf Course</x:v>
      </x:c>
      <x:c r="F1881" s="25" t="str">
        <x:v>Assiniboia Regional Park Golf Club</x:v>
      </x:c>
      <x:c r="G1881" s="25" t="n">
        <x:v>53503</x:v>
      </x:c>
      <x:c r="H1881" s="25" t="str">
        <x:v>Back (Blue)</x:v>
      </x:c>
      <x:c r="I1881" s="25" t="str">
        <x:v>https://api.golfcanada.ca/api/v1/facilities/19584</x:v>
      </x:c>
      <x:c r="J1881" s="25"/>
      <x:c r="K1881" s="25"/>
      <x:c r="L1881" s="25" t="n">
        <x:v>49.6107</x:v>
      </x:c>
      <x:c r="M1881" s="25" t="n">
        <x:v>-105.9507</x:v>
      </x:c>
      <x:c r="N1881" s="25" t="str">
        <x:v>2026-08-15</x:v>
      </x:c>
    </x:row>
    <x:row r="1882">
      <x:c r="A1882" s="25" t="str">
        <x:v>CA-1886</x:v>
      </x:c>
      <x:c r="B1882" s="25" t="str">
        <x:v>CA-C1606</x:v>
      </x:c>
      <x:c r="C1882" s="25" t="n">
        <x:v>19905</x:v>
      </x:c>
      <x:c r="D1882" s="25" t="n">
        <x:v>19905</x:v>
      </x:c>
      <x:c r="E1882" s="25" t="str">
        <x:v>Atton's Lake Regional Park Golf Club</x:v>
      </x:c>
      <x:c r="F1882" s="25"/>
      <x:c r="G1882" s="25" t="n">
        <x:v>87820</x:v>
      </x:c>
      <x:c r="H1882" s="25" t="str">
        <x:v>Back (White)</x:v>
      </x:c>
      <x:c r="I1882" s="25" t="str">
        <x:v>https://api.golfcanada.ca/api/v1/facilities/19905</x:v>
      </x:c>
      <x:c r="J1882" s="25"/>
      <x:c r="K1882" s="25"/>
      <x:c r="L1882" s="25" t="n">
        <x:v>52.837125</x:v>
      </x:c>
      <x:c r="M1882" s="25" t="n">
        <x:v>-108.866186</x:v>
      </x:c>
      <x:c r="N1882" s="25" t="str">
        <x:v>2026-08-15</x:v>
      </x:c>
    </x:row>
    <x:row r="1883">
      <x:c r="A1883" s="25" t="str">
        <x:v>CA-1887</x:v>
      </x:c>
      <x:c r="B1883" s="25" t="str">
        <x:v>CA-C1607</x:v>
      </x:c>
      <x:c r="C1883" s="25" t="n">
        <x:v>19604</x:v>
      </x:c>
      <x:c r="D1883" s="25" t="n">
        <x:v>19604</x:v>
      </x:c>
      <x:c r="E1883" s="25" t="str">
        <x:v>Bel Acres Golf Club</x:v>
      </x:c>
      <x:c r="F1883" s="25" t="str">
        <x:v>Bell Acres Golf Club - Bel Acres</x:v>
      </x:c>
      <x:c r="G1883" s="25"/>
      <x:c r="H1883" s="25"/>
      <x:c r="I1883" s="25" t="str">
        <x:v>https://api.golfcanada.ca/api/v1/facilities/19604</x:v>
      </x:c>
      <x:c r="J1883" s="25"/>
      <x:c r="K1883" s="25"/>
      <x:c r="L1883" s="25" t="n">
        <x:v>52.08362</x:v>
      </x:c>
      <x:c r="M1883" s="25" t="n">
        <x:v>-109.405117</x:v>
      </x:c>
      <x:c r="N1883" s="25" t="str">
        <x:v>2026-08-15</x:v>
      </x:c>
    </x:row>
    <x:row r="1884">
      <x:c r="A1884" s="25" t="str">
        <x:v>CA-1888</x:v>
      </x:c>
      <x:c r="B1884" s="25" t="str">
        <x:v>CA-C1608</x:v>
      </x:c>
      <x:c r="C1884" s="25" t="n">
        <x:v>19658</x:v>
      </x:c>
      <x:c r="D1884" s="25" t="n">
        <x:v>19658</x:v>
      </x:c>
      <x:c r="E1884" s="25" t="str">
        <x:v>Bengough Regional Park Golf Club</x:v>
      </x:c>
      <x:c r="F1884" s="25"/>
      <x:c r="G1884" s="25" t="n">
        <x:v>53669</x:v>
      </x:c>
      <x:c r="H1884" s="25" t="str">
        <x:v>Back (Red)</x:v>
      </x:c>
      <x:c r="I1884" s="25" t="str">
        <x:v>https://api.golfcanada.ca/api/v1/facilities/19658</x:v>
      </x:c>
      <x:c r="J1884" s="25"/>
      <x:c r="K1884" s="25"/>
      <x:c r="L1884" s="25" t="n">
        <x:v>49.3881</x:v>
      </x:c>
      <x:c r="M1884" s="25" t="n">
        <x:v>-105.1276</x:v>
      </x:c>
      <x:c r="N1884" s="25" t="str">
        <x:v>2026-08-15</x:v>
      </x:c>
    </x:row>
    <x:row r="1885">
      <x:c r="A1885" s="25" t="str">
        <x:v>CA-1889</x:v>
      </x:c>
      <x:c r="B1885" s="25" t="str">
        <x:v>CA-C1609</x:v>
      </x:c>
      <x:c r="C1885" s="25" t="n">
        <x:v>19573</x:v>
      </x:c>
      <x:c r="D1885" s="25" t="n">
        <x:v>19573</x:v>
      </x:c>
      <x:c r="E1885" s="25" t="str">
        <x:v>Big River Golf Club</x:v>
      </x:c>
      <x:c r="F1885" s="25"/>
      <x:c r="G1885" s="25"/>
      <x:c r="H1885" s="25"/>
      <x:c r="I1885" s="25" t="str">
        <x:v>https://api.golfcanada.ca/api/v1/facilities/19573</x:v>
      </x:c>
      <x:c r="J1885" s="25" t="str">
        <x:v>way/258941680</x:v>
      </x:c>
      <x:c r="K1885" s="25"/>
      <x:c r="L1885" s="25" t="n">
        <x:v>53.8406</x:v>
      </x:c>
      <x:c r="M1885" s="25" t="n">
        <x:v>-107.0209</x:v>
      </x:c>
      <x:c r="N1885" s="25" t="str">
        <x:v>2026-08-15</x:v>
      </x:c>
    </x:row>
    <x:row r="1886">
      <x:c r="A1886" s="25" t="str">
        <x:v>CA-1890</x:v>
      </x:c>
      <x:c r="B1886" s="25" t="str">
        <x:v>CA-C1610</x:v>
      </x:c>
      <x:c r="C1886" s="25" t="n">
        <x:v>19908</x:v>
      </x:c>
      <x:c r="D1886" s="25" t="n">
        <x:v>19908</x:v>
      </x:c>
      <x:c r="E1886" s="25" t="str">
        <x:v>Biggar Golf Club</x:v>
      </x:c>
      <x:c r="F1886" s="25"/>
      <x:c r="G1886" s="25" t="n">
        <x:v>212736</x:v>
      </x:c>
      <x:c r="H1886" s="25" t="str">
        <x:v>Middle (Blue)</x:v>
      </x:c>
      <x:c r="I1886" s="25" t="str">
        <x:v>https://api.golfcanada.ca/api/v1/facilities/19908</x:v>
      </x:c>
      <x:c r="J1886" s="25"/>
      <x:c r="K1886" s="25"/>
      <x:c r="L1886" s="25" t="n">
        <x:v>52.0668</x:v>
      </x:c>
      <x:c r="M1886" s="25" t="n">
        <x:v>-108.0004</x:v>
      </x:c>
      <x:c r="N1886" s="25" t="str">
        <x:v>2026-08-15</x:v>
      </x:c>
    </x:row>
    <x:row r="1887">
      <x:c r="A1887" s="25" t="str">
        <x:v>CA-1891</x:v>
      </x:c>
      <x:c r="B1887" s="25" t="str">
        <x:v>CA-C1611</x:v>
      </x:c>
      <x:c r="C1887" s="25" t="n">
        <x:v>21100</x:v>
      </x:c>
      <x:c r="D1887" s="25" t="n">
        <x:v>21208</x:v>
      </x:c>
      <x:c r="E1887" s="25" t="str">
        <x:v>Birch Hills Golf Club</x:v>
      </x:c>
      <x:c r="F1887" s="25"/>
      <x:c r="G1887" s="25" t="n">
        <x:v>238417</x:v>
      </x:c>
      <x:c r="H1887" s="25" t="str">
        <x:v>Back (Blue)</x:v>
      </x:c>
      <x:c r="I1887" s="25" t="str">
        <x:v>https://api.golfcanada.ca/api/v1/facilities/21100</x:v>
      </x:c>
      <x:c r="J1887" s="25" t="str">
        <x:v>way/1275439209</x:v>
      </x:c>
      <x:c r="K1887" s="25" t="str">
        <x:v>https://www.birchhillsgolfcourse.ca/</x:v>
      </x:c>
      <x:c r="L1887" s="25" t="n">
        <x:v>52.987433</x:v>
      </x:c>
      <x:c r="M1887" s="25" t="n">
        <x:v>-105.4427</x:v>
      </x:c>
      <x:c r="N1887" s="25" t="str">
        <x:v>2026-08-15</x:v>
      </x:c>
    </x:row>
    <x:row r="1888">
      <x:c r="A1888" s="25" t="str">
        <x:v>CA-1892</x:v>
      </x:c>
      <x:c r="B1888" s="25" t="str">
        <x:v>CA-C1612</x:v>
      </x:c>
      <x:c r="C1888" s="25" t="n">
        <x:v>31895</x:v>
      </x:c>
      <x:c r="D1888" s="25" t="n">
        <x:v>32528</x:v>
      </x:c>
      <x:c r="E1888" s="25" t="str">
        <x:v>Blueberry Hill Golf Course</x:v>
      </x:c>
      <x:c r="F1888" s="25"/>
      <x:c r="G1888" s="25"/>
      <x:c r="H1888" s="25"/>
      <x:c r="I1888" s="25" t="str">
        <x:v>https://api.golfcanada.ca/api/v1/facilities/31895</x:v>
      </x:c>
      <x:c r="J1888" s="25"/>
      <x:c r="K1888" s="25"/>
      <x:c r="L1888" s="25" t="n">
        <x:v>53.398684</x:v>
      </x:c>
      <x:c r="M1888" s="25" t="n">
        <x:v>-108.972616</x:v>
      </x:c>
      <x:c r="N1888" s="25" t="str">
        <x:v>2026-08-15</x:v>
      </x:c>
    </x:row>
    <x:row r="1889">
      <x:c r="A1889" s="25" t="str">
        <x:v>CA-1893</x:v>
      </x:c>
      <x:c r="B1889" s="25" t="str">
        <x:v>CA-C1613</x:v>
      </x:c>
      <x:c r="C1889" s="25" t="n">
        <x:v>21089</x:v>
      </x:c>
      <x:c r="D1889" s="25" t="n">
        <x:v>21197</x:v>
      </x:c>
      <x:c r="E1889" s="25" t="str">
        <x:v>Bredenbury Golf Club</x:v>
      </x:c>
      <x:c r="F1889" s="25"/>
      <x:c r="G1889" s="25"/>
      <x:c r="H1889" s="25"/>
      <x:c r="I1889" s="25" t="str">
        <x:v>https://api.golfcanada.ca/api/v1/facilities/21089</x:v>
      </x:c>
      <x:c r="J1889" s="25"/>
      <x:c r="K1889" s="25"/>
      <x:c r="L1889" s="25" t="n">
        <x:v>50.944219</x:v>
      </x:c>
      <x:c r="M1889" s="25" t="n">
        <x:v>-102.043784</x:v>
      </x:c>
      <x:c r="N1889" s="25" t="str">
        <x:v>2026-08-15</x:v>
      </x:c>
    </x:row>
    <x:row r="1890">
      <x:c r="A1890" s="25" t="str">
        <x:v>CA-1894</x:v>
      </x:c>
      <x:c r="B1890" s="25" t="str">
        <x:v>CA-C1614</x:v>
      </x:c>
      <x:c r="C1890" s="25" t="n">
        <x:v>21099</x:v>
      </x:c>
      <x:c r="D1890" s="25" t="n">
        <x:v>21207</x:v>
      </x:c>
      <x:c r="E1890" s="25" t="str">
        <x:v>Brightsand RP Golf Club</x:v>
      </x:c>
      <x:c r="F1890" s="25"/>
      <x:c r="G1890" s="25"/>
      <x:c r="H1890" s="25"/>
      <x:c r="I1890" s="25" t="str">
        <x:v>https://api.golfcanada.ca/api/v1/facilities/21099</x:v>
      </x:c>
      <x:c r="J1890" s="25"/>
      <x:c r="K1890" s="25"/>
      <x:c r="L1890" s="25" t="n">
        <x:v>53.647487</x:v>
      </x:c>
      <x:c r="M1890" s="25" t="n">
        <x:v>-108.837948</x:v>
      </x:c>
      <x:c r="N1890" s="25" t="str">
        <x:v>2026-08-15</x:v>
      </x:c>
    </x:row>
    <x:row r="1891">
      <x:c r="A1891" s="25" t="str">
        <x:v>CA-1895</x:v>
      </x:c>
      <x:c r="B1891" s="25" t="str">
        <x:v>CA-C1615</x:v>
      </x:c>
      <x:c r="C1891" s="25" t="n">
        <x:v>31897</x:v>
      </x:c>
      <x:c r="D1891" s="25" t="n">
        <x:v>32530</x:v>
      </x:c>
      <x:c r="E1891" s="25" t="str">
        <x:v>Broadview Golf Club</x:v>
      </x:c>
      <x:c r="F1891" s="25"/>
      <x:c r="G1891" s="25"/>
      <x:c r="H1891" s="25"/>
      <x:c r="I1891" s="25" t="str">
        <x:v>https://api.golfcanada.ca/api/v1/facilities/31897</x:v>
      </x:c>
      <x:c r="J1891" s="25"/>
      <x:c r="K1891" s="25"/>
      <x:c r="L1891" s="25" t="n">
        <x:v>50.374776</x:v>
      </x:c>
      <x:c r="M1891" s="25" t="n">
        <x:v>-102.573767</x:v>
      </x:c>
      <x:c r="N1891" s="25" t="str">
        <x:v>2026-08-15</x:v>
      </x:c>
    </x:row>
    <x:row r="1892">
      <x:c r="A1892" s="25" t="str">
        <x:v>CA-1896</x:v>
      </x:c>
      <x:c r="B1892" s="25" t="str">
        <x:v>CA-C1616</x:v>
      </x:c>
      <x:c r="C1892" s="25" t="n">
        <x:v>31931</x:v>
      </x:c>
      <x:c r="D1892" s="25" t="n">
        <x:v>32564</x:v>
      </x:c>
      <x:c r="E1892" s="25" t="str">
        <x:v>Bruno Golf &amp; Country Club</x:v>
      </x:c>
      <x:c r="F1892" s="25"/>
      <x:c r="G1892" s="25"/>
      <x:c r="H1892" s="25"/>
      <x:c r="I1892" s="25" t="str">
        <x:v>https://api.golfcanada.ca/api/v1/facilities/31931</x:v>
      </x:c>
      <x:c r="J1892" s="25"/>
      <x:c r="K1892" s="25"/>
      <x:c r="L1892" s="25" t="n">
        <x:v>52.25794</x:v>
      </x:c>
      <x:c r="M1892" s="25" t="n">
        <x:v>-105.523045</x:v>
      </x:c>
      <x:c r="N1892" s="25" t="str">
        <x:v>2026-08-15</x:v>
      </x:c>
    </x:row>
    <x:row r="1893">
      <x:c r="A1893" s="25" t="str">
        <x:v>CA-1897</x:v>
      </x:c>
      <x:c r="B1893" s="25" t="str">
        <x:v>CA-C1617</x:v>
      </x:c>
      <x:c r="C1893" s="25" t="n">
        <x:v>21098</x:v>
      </x:c>
      <x:c r="D1893" s="25" t="n">
        <x:v>21206</x:v>
      </x:c>
      <x:c r="E1893" s="25" t="str">
        <x:v>Burstall Golf Club</x:v>
      </x:c>
      <x:c r="F1893" s="25"/>
      <x:c r="G1893" s="25"/>
      <x:c r="H1893" s="25"/>
      <x:c r="I1893" s="25" t="str">
        <x:v>https://api.golfcanada.ca/api/v1/facilities/21098</x:v>
      </x:c>
      <x:c r="J1893" s="25"/>
      <x:c r="K1893" s="25"/>
      <x:c r="L1893" s="25" t="n">
        <x:v>50.650114</x:v>
      </x:c>
      <x:c r="M1893" s="25" t="n">
        <x:v>-109.904155</x:v>
      </x:c>
      <x:c r="N1893" s="25" t="str">
        <x:v>2026-08-15</x:v>
      </x:c>
    </x:row>
    <x:row r="1894">
      <x:c r="A1894" s="25" t="str">
        <x:v>CA-1898</x:v>
      </x:c>
      <x:c r="B1894" s="25" t="str">
        <x:v>CA-C1618</x:v>
      </x:c>
      <x:c r="C1894" s="25" t="n">
        <x:v>21108</x:v>
      </x:c>
      <x:c r="D1894" s="25" t="n">
        <x:v>19597</x:v>
      </x:c>
      <x:c r="E1894" s="25" t="str">
        <x:v>Candle Lake Golf Club</x:v>
      </x:c>
      <x:c r="F1894" s="25" t="str">
        <x:v>Candle Lake Golf Resort</x:v>
      </x:c>
      <x:c r="G1894" s="25" t="n">
        <x:v>53535</x:v>
      </x:c>
      <x:c r="H1894" s="25" t="str">
        <x:v>Back (Blue)</x:v>
      </x:c>
      <x:c r="I1894" s="25" t="str">
        <x:v>https://api.golfcanada.ca/api/v1/facilities/21108</x:v>
      </x:c>
      <x:c r="J1894" s="25" t="str">
        <x:v>way/260400850</x:v>
      </x:c>
      <x:c r="K1894" s="25"/>
      <x:c r="L1894" s="25" t="n">
        <x:v>53.7623</x:v>
      </x:c>
      <x:c r="M1894" s="25" t="n">
        <x:v>-105.2243</x:v>
      </x:c>
      <x:c r="N1894" s="25" t="str">
        <x:v>2026-08-15</x:v>
      </x:c>
    </x:row>
    <x:row r="1895">
      <x:c r="A1895" s="25" t="str">
        <x:v>CA-1899</x:v>
      </x:c>
      <x:c r="B1895" s="25" t="str">
        <x:v>CA-C1619</x:v>
      </x:c>
      <x:c r="C1895" s="25" t="n">
        <x:v>20567</x:v>
      </x:c>
      <x:c r="D1895" s="25" t="n">
        <x:v>20566</x:v>
      </x:c>
      <x:c r="E1895" s="25" t="str">
        <x:v>Canora Golf &amp; Country Club</x:v>
      </x:c>
      <x:c r="F1895" s="25"/>
      <x:c r="G1895" s="25" t="n">
        <x:v>83025</x:v>
      </x:c>
      <x:c r="H1895" s="25" t="str">
        <x:v>Back (Blue)</x:v>
      </x:c>
      <x:c r="I1895" s="25" t="str">
        <x:v>https://api.golfcanada.ca/api/v1/facilities/20567</x:v>
      </x:c>
      <x:c r="J1895" s="25"/>
      <x:c r="K1895" s="25"/>
      <x:c r="L1895" s="25" t="n">
        <x:v>51.6349</x:v>
      </x:c>
      <x:c r="M1895" s="25" t="n">
        <x:v>-102.4243</x:v>
      </x:c>
      <x:c r="N1895" s="25" t="str">
        <x:v>2026-08-15</x:v>
      </x:c>
    </x:row>
    <x:row r="1896">
      <x:c r="A1896" s="25" t="str">
        <x:v>CA-1900</x:v>
      </x:c>
      <x:c r="B1896" s="25" t="str">
        <x:v>CA-C1620</x:v>
      </x:c>
      <x:c r="C1896" s="25" t="n">
        <x:v>21134</x:v>
      </x:c>
      <x:c r="D1896" s="25" t="n">
        <x:v>21242</x:v>
      </x:c>
      <x:c r="E1896" s="25" t="str">
        <x:v>Canwood Pines Golf Club</x:v>
      </x:c>
      <x:c r="F1896" s="25"/>
      <x:c r="G1896" s="25" t="n">
        <x:v>88067</x:v>
      </x:c>
      <x:c r="H1896" s="25" t="str">
        <x:v>Back (Blue)</x:v>
      </x:c>
      <x:c r="I1896" s="25" t="str">
        <x:v>https://api.golfcanada.ca/api/v1/facilities/21134</x:v>
      </x:c>
      <x:c r="J1896" s="25"/>
      <x:c r="K1896" s="25"/>
      <x:c r="L1896" s="25" t="n">
        <x:v>53.3648</x:v>
      </x:c>
      <x:c r="M1896" s="25" t="n">
        <x:v>-106.5474</x:v>
      </x:c>
      <x:c r="N1896" s="25" t="str">
        <x:v>2026-08-15</x:v>
      </x:c>
    </x:row>
    <x:row r="1897">
      <x:c r="A1897" s="25" t="str">
        <x:v>CA-1901</x:v>
      </x:c>
      <x:c r="B1897" s="25" t="str">
        <x:v>CA-C1621</x:v>
      </x:c>
      <x:c r="C1897" s="25" t="n">
        <x:v>19634</x:v>
      </x:c>
      <x:c r="D1897" s="25" t="n">
        <x:v>19634</x:v>
      </x:c>
      <x:c r="E1897" s="25" t="str">
        <x:v>Carlton Trail Reg. Park Golf Club</x:v>
      </x:c>
      <x:c r="F1897" s="25"/>
      <x:c r="G1897" s="25"/>
      <x:c r="H1897" s="25"/>
      <x:c r="I1897" s="25" t="str">
        <x:v>https://api.golfcanada.ca/api/v1/facilities/19634</x:v>
      </x:c>
      <x:c r="J1897" s="25"/>
      <x:c r="K1897" s="25"/>
      <x:c r="L1897" s="25" t="n">
        <x:v>50.678132</x:v>
      </x:c>
      <x:c r="M1897" s="25" t="n">
        <x:v>-101.699606</x:v>
      </x:c>
      <x:c r="N1897" s="25" t="str">
        <x:v>2026-08-15</x:v>
      </x:c>
    </x:row>
    <x:row r="1898">
      <x:c r="A1898" s="25" t="str">
        <x:v>CA-1902</x:v>
      </x:c>
      <x:c r="B1898" s="25" t="str">
        <x:v>CA-C1622</x:v>
      </x:c>
      <x:c r="C1898" s="25" t="n">
        <x:v>19633</x:v>
      </x:c>
      <x:c r="D1898" s="25" t="n">
        <x:v>19633</x:v>
      </x:c>
      <x:c r="E1898" s="25" t="str">
        <x:v>Carlyle Golf Club</x:v>
      </x:c>
      <x:c r="F1898" s="25"/>
      <x:c r="G1898" s="25" t="n">
        <x:v>53613</x:v>
      </x:c>
      <x:c r="H1898" s="25" t="str">
        <x:v>Back (Blue)</x:v>
      </x:c>
      <x:c r="I1898" s="25" t="str">
        <x:v>https://api.golfcanada.ca/api/v1/facilities/19633</x:v>
      </x:c>
      <x:c r="J1898" s="25" t="str">
        <x:v>way/255973888</x:v>
      </x:c>
      <x:c r="K1898" s="25"/>
      <x:c r="L1898" s="25" t="n">
        <x:v>49.6357</x:v>
      </x:c>
      <x:c r="M1898" s="25" t="n">
        <x:v>-102.259</x:v>
      </x:c>
      <x:c r="N1898" s="25" t="str">
        <x:v>2026-08-15</x:v>
      </x:c>
    </x:row>
    <x:row r="1899">
      <x:c r="A1899" s="25" t="str">
        <x:v>CA-1903</x:v>
      </x:c>
      <x:c r="B1899" s="25" t="str">
        <x:v>CA-C1623</x:v>
      </x:c>
      <x:c r="C1899" s="25" t="n">
        <x:v>20094</x:v>
      </x:c>
      <x:c r="D1899" s="25" t="n">
        <x:v>20094</x:v>
      </x:c>
      <x:c r="E1899" s="25" t="str">
        <x:v>Carnduff Golf Club</x:v>
      </x:c>
      <x:c r="F1899" s="25"/>
      <x:c r="G1899" s="25" t="n">
        <x:v>55231</x:v>
      </x:c>
      <x:c r="H1899" s="25" t="str">
        <x:v>Back (White)</x:v>
      </x:c>
      <x:c r="I1899" s="25" t="str">
        <x:v>https://api.golfcanada.ca/api/v1/facilities/20094</x:v>
      </x:c>
      <x:c r="J1899" s="25" t="str">
        <x:v>way/438316119</x:v>
      </x:c>
      <x:c r="K1899" s="25"/>
      <x:c r="L1899" s="25" t="n">
        <x:v>49.188071</x:v>
      </x:c>
      <x:c r="M1899" s="25" t="n">
        <x:v>-101.797814</x:v>
      </x:c>
      <x:c r="N1899" s="25" t="str">
        <x:v>2026-08-15</x:v>
      </x:c>
    </x:row>
    <x:row r="1900">
      <x:c r="A1900" s="25" t="str">
        <x:v>CA-1904</x:v>
      </x:c>
      <x:c r="B1900" s="25" t="str">
        <x:v>CA-C1624</x:v>
      </x:c>
      <x:c r="C1900" s="25" t="n">
        <x:v>19638</x:v>
      </x:c>
      <x:c r="D1900" s="25" t="n">
        <x:v>19638</x:v>
      </x:c>
      <x:c r="E1900" s="25" t="str">
        <x:v>CFB Dundurn Golf Club</x:v>
      </x:c>
      <x:c r="F1900" s="25"/>
      <x:c r="G1900" s="25"/>
      <x:c r="H1900" s="25"/>
      <x:c r="I1900" s="25" t="str">
        <x:v>https://api.golfcanada.ca/api/v1/facilities/19638</x:v>
      </x:c>
      <x:c r="J1900" s="25"/>
      <x:c r="K1900" s="25"/>
      <x:c r="L1900" s="25" t="n">
        <x:v>51.8157</x:v>
      </x:c>
      <x:c r="M1900" s="25" t="n">
        <x:v>-106.5004</x:v>
      </x:c>
      <x:c r="N1900" s="25" t="str">
        <x:v>2026-08-15</x:v>
      </x:c>
    </x:row>
    <x:row r="1901">
      <x:c r="A1901" s="25" t="str">
        <x:v>CA-1905</x:v>
      </x:c>
      <x:c r="B1901" s="25" t="str">
        <x:v>CA-C1625</x:v>
      </x:c>
      <x:c r="C1901" s="25" t="n">
        <x:v>21133</x:v>
      </x:c>
      <x:c r="D1901" s="25" t="n">
        <x:v>21241</x:v>
      </x:c>
      <x:c r="E1901" s="25" t="str">
        <x:v>Chaplin Municipal Golf &amp; Country Club</x:v>
      </x:c>
      <x:c r="F1901" s="25"/>
      <x:c r="G1901" s="25"/>
      <x:c r="H1901" s="25"/>
      <x:c r="I1901" s="25" t="str">
        <x:v>https://api.golfcanada.ca/api/v1/facilities/21133</x:v>
      </x:c>
      <x:c r="J1901" s="25" t="str">
        <x:v>way/254836351</x:v>
      </x:c>
      <x:c r="K1901" s="25"/>
      <x:c r="L1901" s="25" t="n">
        <x:v>50.459915</x:v>
      </x:c>
      <x:c r="M1901" s="25" t="n">
        <x:v>-106.681334</x:v>
      </x:c>
      <x:c r="N1901" s="25" t="str">
        <x:v>2026-08-15</x:v>
      </x:c>
    </x:row>
    <x:row r="1902">
      <x:c r="A1902" s="25" t="str">
        <x:v>CA-1906</x:v>
      </x:c>
      <x:c r="B1902" s="25" t="str">
        <x:v>CA-C1626</x:v>
      </x:c>
      <x:c r="C1902" s="25" t="n">
        <x:v>21146</x:v>
      </x:c>
      <x:c r="D1902" s="25" t="n">
        <x:v>21254</x:v>
      </x:c>
      <x:c r="E1902" s="25" t="str">
        <x:v>Cherrydale Golf Club</x:v>
      </x:c>
      <x:c r="F1902" s="25"/>
      <x:c r="G1902" s="25"/>
      <x:c r="H1902" s="25"/>
      <x:c r="I1902" s="25" t="str">
        <x:v>https://api.golfcanada.ca/api/v1/facilities/21146</x:v>
      </x:c>
      <x:c r="J1902" s="25"/>
      <x:c r="K1902" s="25"/>
      <x:c r="L1902" s="25" t="n">
        <x:v>51.184185</x:v>
      </x:c>
      <x:c r="M1902" s="25" t="n">
        <x:v>-102.324514</x:v>
      </x:c>
      <x:c r="N1902" s="25" t="str">
        <x:v>2026-08-15</x:v>
      </x:c>
    </x:row>
    <x:row r="1903">
      <x:c r="A1903" s="25" t="str">
        <x:v>CA-1907</x:v>
      </x:c>
      <x:c r="B1903" s="25" t="str">
        <x:v>CA-C1627</x:v>
      </x:c>
      <x:c r="C1903" s="25" t="n">
        <x:v>19568</x:v>
      </x:c>
      <x:c r="D1903" s="25" t="n">
        <x:v>19568</x:v>
      </x:c>
      <x:c r="E1903" s="25" t="str">
        <x:v>Chinook Golf Course</x:v>
      </x:c>
      <x:c r="F1903" s="25"/>
      <x:c r="G1903" s="25" t="n">
        <x:v>162861</x:v>
      </x:c>
      <x:c r="H1903" s="25" t="str">
        <x:v>Championship (Blue)</x:v>
      </x:c>
      <x:c r="I1903" s="25" t="str">
        <x:v>https://api.golfcanada.ca/api/v1/facilities/19568</x:v>
      </x:c>
      <x:c r="J1903" s="25" t="str">
        <x:v>relation/12935141</x:v>
      </x:c>
      <x:c r="K1903" s="25"/>
      <x:c r="L1903" s="25" t="n">
        <x:v>50.2706</x:v>
      </x:c>
      <x:c r="M1903" s="25" t="n">
        <x:v>-107.7842</x:v>
      </x:c>
      <x:c r="N1903" s="25" t="str">
        <x:v>2026-08-15</x:v>
      </x:c>
    </x:row>
    <x:row r="1904">
      <x:c r="A1904" s="25" t="str">
        <x:v>CA-1908</x:v>
      </x:c>
      <x:c r="B1904" s="25" t="str">
        <x:v>CA-C1628</x:v>
      </x:c>
      <x:c r="C1904" s="25" t="n">
        <x:v>21130</x:v>
      </x:c>
      <x:c r="D1904" s="25" t="n">
        <x:v>19650</x:v>
      </x:c>
      <x:c r="E1904" s="25" t="str">
        <x:v>Chitek Lake Golf Club</x:v>
      </x:c>
      <x:c r="F1904" s="25" t="str">
        <x:v>Chitek Lake Golf Course</x:v>
      </x:c>
      <x:c r="G1904" s="25" t="n">
        <x:v>53649</x:v>
      </x:c>
      <x:c r="H1904" s="25" t="str">
        <x:v>Back (White)</x:v>
      </x:c>
      <x:c r="I1904" s="25" t="str">
        <x:v>https://api.golfcanada.ca/api/v1/facilities/21130</x:v>
      </x:c>
      <x:c r="J1904" s="25"/>
      <x:c r="K1904" s="25"/>
      <x:c r="L1904" s="25" t="n">
        <x:v>53.72231</x:v>
      </x:c>
      <x:c r="M1904" s="25" t="n">
        <x:v>-107.714939</x:v>
      </x:c>
      <x:c r="N1904" s="25" t="str">
        <x:v>2026-08-15</x:v>
      </x:c>
    </x:row>
    <x:row r="1905">
      <x:c r="A1905" s="25" t="str">
        <x:v>CA-1909</x:v>
      </x:c>
      <x:c r="B1905" s="25" t="str">
        <x:v>CA-C1629</x:v>
      </x:c>
      <x:c r="C1905" s="25" t="n">
        <x:v>21121</x:v>
      </x:c>
      <x:c r="D1905" s="25" t="n">
        <x:v>21229</x:v>
      </x:c>
      <x:c r="E1905" s="25" t="str">
        <x:v>Coleville Golf Club</x:v>
      </x:c>
      <x:c r="F1905" s="25"/>
      <x:c r="G1905" s="25"/>
      <x:c r="H1905" s="25"/>
      <x:c r="I1905" s="25" t="str">
        <x:v>https://api.golfcanada.ca/api/v1/facilities/21121</x:v>
      </x:c>
      <x:c r="J1905" s="25"/>
      <x:c r="K1905" s="25"/>
      <x:c r="L1905" s="25" t="n">
        <x:v>51.762581</x:v>
      </x:c>
      <x:c r="M1905" s="25" t="n">
        <x:v>-109.239292</x:v>
      </x:c>
      <x:c r="N1905" s="25" t="str">
        <x:v>2026-08-15</x:v>
      </x:c>
    </x:row>
    <x:row r="1906">
      <x:c r="A1906" s="25" t="str">
        <x:v>CA-1910</x:v>
      </x:c>
      <x:c r="B1906" s="25" t="str">
        <x:v>CA-C1630</x:v>
      </x:c>
      <x:c r="C1906" s="25" t="n">
        <x:v>21139</x:v>
      </x:c>
      <x:c r="D1906" s="25" t="n">
        <x:v>21247</x:v>
      </x:c>
      <x:c r="E1906" s="25" t="str">
        <x:v>Colonsay Golf Course</x:v>
      </x:c>
      <x:c r="F1906" s="25"/>
      <x:c r="G1906" s="25"/>
      <x:c r="H1906" s="25"/>
      <x:c r="I1906" s="25" t="str">
        <x:v>https://api.golfcanada.ca/api/v1/facilities/21139</x:v>
      </x:c>
      <x:c r="J1906" s="25"/>
      <x:c r="K1906" s="25"/>
      <x:c r="L1906" s="25" t="n">
        <x:v>51.9782</x:v>
      </x:c>
      <x:c r="M1906" s="25" t="n">
        <x:v>-105.8752</x:v>
      </x:c>
      <x:c r="N1906" s="25" t="str">
        <x:v>2026-08-15</x:v>
      </x:c>
    </x:row>
    <x:row r="1907">
      <x:c r="A1907" s="25" t="str">
        <x:v>CA-1911</x:v>
      </x:c>
      <x:c r="B1907" s="25" t="str">
        <x:v>CA-C1631</x:v>
      </x:c>
      <x:c r="C1907" s="25" t="n">
        <x:v>19567</x:v>
      </x:c>
      <x:c r="D1907" s="25" t="n">
        <x:v>19567</x:v>
      </x:c>
      <x:c r="E1907" s="25" t="str">
        <x:v>Cooke Municipal Golf Course</x:v>
      </x:c>
      <x:c r="F1907" s="25"/>
      <x:c r="G1907" s="25" t="n">
        <x:v>54377</x:v>
      </x:c>
      <x:c r="H1907" s="25" t="str">
        <x:v>Back (Blue)</x:v>
      </x:c>
      <x:c r="I1907" s="25" t="str">
        <x:v>https://api.golfcanada.ca/api/v1/facilities/19567</x:v>
      </x:c>
      <x:c r="J1907" s="25" t="str">
        <x:v>way/162047258</x:v>
      </x:c>
      <x:c r="K1907" s="25"/>
      <x:c r="L1907" s="25" t="n">
        <x:v>53.1936</x:v>
      </x:c>
      <x:c r="M1907" s="25" t="n">
        <x:v>-105.7292</x:v>
      </x:c>
      <x:c r="N1907" s="25" t="str">
        <x:v>2026-08-15</x:v>
      </x:c>
    </x:row>
    <x:row r="1908">
      <x:c r="A1908" s="25" t="str">
        <x:v>CA-1912</x:v>
      </x:c>
      <x:c r="B1908" s="25" t="str">
        <x:v>CA-C1632</x:v>
      </x:c>
      <x:c r="C1908" s="25" t="n">
        <x:v>19649</x:v>
      </x:c>
      <x:c r="D1908" s="25" t="n">
        <x:v>19649</x:v>
      </x:c>
      <x:c r="E1908" s="25" t="str">
        <x:v>Coronach Golf Club</x:v>
      </x:c>
      <x:c r="F1908" s="25"/>
      <x:c r="G1908" s="25" t="n">
        <x:v>53647</x:v>
      </x:c>
      <x:c r="H1908" s="25" t="str">
        <x:v>Back (Black)</x:v>
      </x:c>
      <x:c r="I1908" s="25" t="str">
        <x:v>https://api.golfcanada.ca/api/v1/facilities/19649</x:v>
      </x:c>
      <x:c r="J1908" s="25"/>
      <x:c r="K1908" s="25"/>
      <x:c r="L1908" s="25" t="n">
        <x:v>49.1067</x:v>
      </x:c>
      <x:c r="M1908" s="25" t="n">
        <x:v>-105.5195</x:v>
      </x:c>
      <x:c r="N1908" s="25" t="str">
        <x:v>2026-08-15</x:v>
      </x:c>
    </x:row>
    <x:row r="1909">
      <x:c r="A1909" s="25" t="str">
        <x:v>CA-1913</x:v>
      </x:c>
      <x:c r="B1909" s="25" t="str">
        <x:v>CA-C1633</x:v>
      </x:c>
      <x:c r="C1909" s="25" t="n">
        <x:v>21138</x:v>
      </x:c>
      <x:c r="D1909" s="25" t="n">
        <x:v>21246</x:v>
      </x:c>
      <x:c r="E1909" s="25" t="str">
        <x:v>Craig Golf Course</x:v>
      </x:c>
      <x:c r="F1909" s="25"/>
      <x:c r="G1909" s="25"/>
      <x:c r="H1909" s="25"/>
      <x:c r="I1909" s="25" t="str">
        <x:v>https://api.golfcanada.ca/api/v1/facilities/21138</x:v>
      </x:c>
      <x:c r="J1909" s="25"/>
      <x:c r="K1909" s="25"/>
      <x:c r="L1909" s="25" t="n">
        <x:v>50.44242</x:v>
      </x:c>
      <x:c r="M1909" s="25" t="n">
        <x:v>-104.651127</x:v>
      </x:c>
      <x:c r="N1909" s="25" t="str">
        <x:v>2026-08-15</x:v>
      </x:c>
    </x:row>
    <x:row r="1910">
      <x:c r="A1910" s="25" t="str">
        <x:v>CA-1914</x:v>
      </x:c>
      <x:c r="B1910" s="25" t="str">
        <x:v>CA-C1634</x:v>
      </x:c>
      <x:c r="C1910" s="25" t="n">
        <x:v>19561</x:v>
      </x:c>
      <x:c r="D1910" s="25" t="n">
        <x:v>19561</x:v>
      </x:c>
      <x:c r="E1910" s="25" t="str">
        <x:v>Creek at LeRoy Golf Club (The) - LeRoy</x:v>
      </x:c>
      <x:c r="F1910" s="25" t="str">
        <x:v>The Creek Golf Course</x:v>
      </x:c>
      <x:c r="G1910" s="25" t="n">
        <x:v>53447</x:v>
      </x:c>
      <x:c r="H1910" s="25" t="str">
        <x:v>Back (Blue)</x:v>
      </x:c>
      <x:c r="I1910" s="25" t="str">
        <x:v>https://api.golfcanada.ca/api/v1/facilities/19561</x:v>
      </x:c>
      <x:c r="J1910" s="25"/>
      <x:c r="K1910" s="25"/>
      <x:c r="L1910" s="25" t="n">
        <x:v>51.9978</x:v>
      </x:c>
      <x:c r="M1910" s="25" t="n">
        <x:v>-104.8347</x:v>
      </x:c>
      <x:c r="N1910" s="25" t="str">
        <x:v>2026-08-15</x:v>
      </x:c>
    </x:row>
    <x:row r="1911">
      <x:c r="A1911" s="25" t="str">
        <x:v>CA-1915</x:v>
      </x:c>
      <x:c r="B1911" s="25" t="str">
        <x:v>CA-C1635</x:v>
      </x:c>
      <x:c r="C1911" s="25" t="n">
        <x:v>19637</x:v>
      </x:c>
      <x:c r="D1911" s="25" t="n">
        <x:v>19637</x:v>
      </x:c>
      <x:c r="E1911" s="25" t="str">
        <x:v>Crystal Lake Golf Club</x:v>
      </x:c>
      <x:c r="F1911" s="25"/>
      <x:c r="G1911" s="25"/>
      <x:c r="H1911" s="25"/>
      <x:c r="I1911" s="25" t="str">
        <x:v>https://api.golfcanada.ca/api/v1/facilities/19637</x:v>
      </x:c>
      <x:c r="J1911" s="25"/>
      <x:c r="K1911" s="25"/>
      <x:c r="L1911" s="25" t="n">
        <x:v>51.853568</x:v>
      </x:c>
      <x:c r="M1911" s="25" t="n">
        <x:v>-102.436137</x:v>
      </x:c>
      <x:c r="N1911" s="25" t="str">
        <x:v>2026-08-15</x:v>
      </x:c>
    </x:row>
    <x:row r="1912">
      <x:c r="A1912" s="25" t="str">
        <x:v>CA-1916</x:v>
      </x:c>
      <x:c r="B1912" s="25" t="str">
        <x:v>CA-C1636</x:v>
      </x:c>
      <x:c r="C1912" s="25" t="n">
        <x:v>21093</x:v>
      </x:c>
      <x:c r="D1912" s="25" t="n">
        <x:v>21201</x:v>
      </x:c>
      <x:c r="E1912" s="25" t="str">
        <x:v>Cupar Golf Club</x:v>
      </x:c>
      <x:c r="F1912" s="25"/>
      <x:c r="G1912" s="25"/>
      <x:c r="H1912" s="25"/>
      <x:c r="I1912" s="25" t="str">
        <x:v>https://api.golfcanada.ca/api/v1/facilities/21093</x:v>
      </x:c>
      <x:c r="J1912" s="25"/>
      <x:c r="K1912" s="25"/>
      <x:c r="L1912" s="25" t="n">
        <x:v>50.956356</x:v>
      </x:c>
      <x:c r="M1912" s="25" t="n">
        <x:v>-104.215879</x:v>
      </x:c>
      <x:c r="N1912" s="25" t="str">
        <x:v>2026-08-15</x:v>
      </x:c>
    </x:row>
    <x:row r="1913">
      <x:c r="A1913" s="25" t="str">
        <x:v>CA-1917</x:v>
      </x:c>
      <x:c r="B1913" s="25" t="str">
        <x:v>CA-C1637</x:v>
      </x:c>
      <x:c r="C1913" s="25" t="n">
        <x:v>17995</x:v>
      </x:c>
      <x:c r="D1913" s="25" t="n">
        <x:v>17995</x:v>
      </x:c>
      <x:c r="E1913" s="25" t="str">
        <x:v>Cypress Hills Golf Resort</x:v>
      </x:c>
      <x:c r="F1913" s="25"/>
      <x:c r="G1913" s="25" t="n">
        <x:v>49561</x:v>
      </x:c>
      <x:c r="H1913" s="25" t="str">
        <x:v>Back (Blue)</x:v>
      </x:c>
      <x:c r="I1913" s="25" t="str">
        <x:v>https://api.golfcanada.ca/api/v1/facilities/17995</x:v>
      </x:c>
      <x:c r="J1913" s="25"/>
      <x:c r="K1913" s="25"/>
      <x:c r="L1913" s="25" t="n">
        <x:v>49.9166</x:v>
      </x:c>
      <x:c r="M1913" s="25" t="n">
        <x:v>-109.4502</x:v>
      </x:c>
      <x:c r="N1913" s="25" t="str">
        <x:v>2026-08-15</x:v>
      </x:c>
    </x:row>
    <x:row r="1914">
      <x:c r="A1914" s="25" t="str">
        <x:v>CA-1918</x:v>
      </x:c>
      <x:c r="B1914" s="25" t="str">
        <x:v>CA-C1638</x:v>
      </x:c>
      <x:c r="C1914" s="25" t="n">
        <x:v>17996</x:v>
      </x:c>
      <x:c r="D1914" s="25" t="n">
        <x:v>17996</x:v>
      </x:c>
      <x:c r="E1914" s="25" t="str">
        <x:v>Dakota Dunes Golf Links</x:v>
      </x:c>
      <x:c r="F1914" s="25"/>
      <x:c r="G1914" s="25" t="n">
        <x:v>49565</x:v>
      </x:c>
      <x:c r="H1914" s="25" t="str">
        <x:v>Championship (Black)</x:v>
      </x:c>
      <x:c r="I1914" s="25" t="str">
        <x:v>https://api.golfcanada.ca/api/v1/facilities/17996</x:v>
      </x:c>
      <x:c r="J1914" s="25" t="str">
        <x:v>way/426801960</x:v>
      </x:c>
      <x:c r="K1914" s="25"/>
      <x:c r="L1914" s="25" t="n">
        <x:v>51.8935</x:v>
      </x:c>
      <x:c r="M1914" s="25" t="n">
        <x:v>-106.704</x:v>
      </x:c>
      <x:c r="N1914" s="25" t="str">
        <x:v>2026-08-15</x:v>
      </x:c>
    </x:row>
    <x:row r="1915">
      <x:c r="A1915" s="25" t="str">
        <x:v>CA-1919</x:v>
      </x:c>
      <x:c r="B1915" s="25" t="str">
        <x:v>CA-C1639</x:v>
      </x:c>
      <x:c r="C1915" s="25" t="n">
        <x:v>19559</x:v>
      </x:c>
      <x:c r="D1915" s="25" t="n">
        <x:v>19559</x:v>
      </x:c>
      <x:c r="E1915" s="25" t="str">
        <x:v>Davidson Golf Club</x:v>
      </x:c>
      <x:c r="F1915" s="25"/>
      <x:c r="G1915" s="25" t="n">
        <x:v>53443</x:v>
      </x:c>
      <x:c r="H1915" s="25" t="str">
        <x:v>Middle (Blue)</x:v>
      </x:c>
      <x:c r="I1915" s="25" t="str">
        <x:v>https://api.golfcanada.ca/api/v1/facilities/19559</x:v>
      </x:c>
      <x:c r="J1915" s="25"/>
      <x:c r="K1915" s="25"/>
      <x:c r="L1915" s="25" t="n">
        <x:v>51.314842</x:v>
      </x:c>
      <x:c r="M1915" s="25" t="n">
        <x:v>-106.049545</x:v>
      </x:c>
      <x:c r="N1915" s="25" t="str">
        <x:v>2026-08-15</x:v>
      </x:c>
    </x:row>
    <x:row r="1916">
      <x:c r="A1916" s="25" t="str">
        <x:v>CA-1920</x:v>
      </x:c>
      <x:c r="B1916" s="25" t="str">
        <x:v>CA-C1640</x:v>
      </x:c>
      <x:c r="C1916" s="25" t="n">
        <x:v>19596</x:v>
      </x:c>
      <x:c r="D1916" s="25" t="n">
        <x:v>19596</x:v>
      </x:c>
      <x:c r="E1916" s="25" t="str">
        <x:v>Deer Park Golf Course</x:v>
      </x:c>
      <x:c r="F1916" s="25" t="str">
        <x:v>Deer Park Municipal Golf Club</x:v>
      </x:c>
      <x:c r="G1916" s="25" t="n">
        <x:v>53532</x:v>
      </x:c>
      <x:c r="H1916" s="25" t="str">
        <x:v>Championship (Black)</x:v>
      </x:c>
      <x:c r="I1916" s="25" t="str">
        <x:v>https://api.golfcanada.ca/api/v1/facilities/19596</x:v>
      </x:c>
      <x:c r="J1916" s="25" t="str">
        <x:v>way/112873458</x:v>
      </x:c>
      <x:c r="K1916" s="25"/>
      <x:c r="L1916" s="25" t="n">
        <x:v>51.2074</x:v>
      </x:c>
      <x:c r="M1916" s="25" t="n">
        <x:v>-102.5042</x:v>
      </x:c>
      <x:c r="N1916" s="25" t="str">
        <x:v>2026-08-15</x:v>
      </x:c>
    </x:row>
    <x:row r="1917">
      <x:c r="A1917" s="25" t="str">
        <x:v>CA-1921</x:v>
      </x:c>
      <x:c r="B1917" s="25" t="str">
        <x:v>CA-C1641</x:v>
      </x:c>
      <x:c r="C1917" s="25" t="n">
        <x:v>32308</x:v>
      </x:c>
      <x:c r="D1917" s="25" t="n">
        <x:v>32932</x:v>
      </x:c>
      <x:c r="E1917" s="25" t="str">
        <x:v>Deer Ridge Golf Club</x:v>
      </x:c>
      <x:c r="F1917" s="25"/>
      <x:c r="G1917" s="25" t="n">
        <x:v>218236</x:v>
      </x:c>
      <x:c r="H1917" s="25" t="str">
        <x:v>Back</x:v>
      </x:c>
      <x:c r="I1917" s="25" t="str">
        <x:v>https://api.golfcanada.ca/api/v1/facilities/32308</x:v>
      </x:c>
      <x:c r="J1917" s="25"/>
      <x:c r="K1917" s="25"/>
      <x:c r="L1917" s="25" t="n">
        <x:v>50.3918</x:v>
      </x:c>
      <x:c r="M1917" s="25" t="n">
        <x:v>-105.5049</x:v>
      </x:c>
      <x:c r="N1917" s="25" t="str">
        <x:v>2026-08-15</x:v>
      </x:c>
    </x:row>
    <x:row r="1918">
      <x:c r="A1918" s="25" t="str">
        <x:v>CA-1922</x:v>
      </x:c>
      <x:c r="B1918" s="25" t="str">
        <x:v>CA-C1642</x:v>
      </x:c>
      <x:c r="C1918" s="25" t="n">
        <x:v>17909</x:v>
      </x:c>
      <x:c r="D1918" s="25" t="n">
        <x:v>17909</x:v>
      </x:c>
      <x:c r="E1918" s="25" t="str">
        <x:v>Deer Valley Golf Club</x:v>
      </x:c>
      <x:c r="F1918" s="25"/>
      <x:c r="G1918" s="25" t="n">
        <x:v>49284</x:v>
      </x:c>
      <x:c r="H1918" s="25" t="str">
        <x:v>Championship (Black)</x:v>
      </x:c>
      <x:c r="I1918" s="25" t="str">
        <x:v>https://api.golfcanada.ca/api/v1/facilities/17909</x:v>
      </x:c>
      <x:c r="J1918" s="25" t="str">
        <x:v>way/322750233</x:v>
      </x:c>
      <x:c r="K1918" s="25"/>
      <x:c r="L1918" s="25" t="n">
        <x:v>50.5933</x:v>
      </x:c>
      <x:c r="M1918" s="25" t="n">
        <x:v>-104.8878</x:v>
      </x:c>
      <x:c r="N1918" s="25" t="str">
        <x:v>2026-08-15</x:v>
      </x:c>
    </x:row>
    <x:row r="1919">
      <x:c r="A1919" s="25" t="str">
        <x:v>CA-1923</x:v>
      </x:c>
      <x:c r="B1919" s="25" t="str">
        <x:v>CA-C1643</x:v>
      </x:c>
      <x:c r="C1919" s="25" t="n">
        <x:v>17764</x:v>
      </x:c>
      <x:c r="D1919" s="25" t="n">
        <x:v>17764</x:v>
      </x:c>
      <x:c r="E1919" s="25" t="str">
        <x:v>Eagle Point Resort</x:v>
      </x:c>
      <x:c r="F1919" s="25"/>
      <x:c r="G1919" s="25" t="n">
        <x:v>237905</x:v>
      </x:c>
      <x:c r="H1919" s="25" t="str">
        <x:v>Back (Black)</x:v>
      </x:c>
      <x:c r="I1919" s="25" t="str">
        <x:v>https://api.golfcanada.ca/api/v1/facilities/17764</x:v>
      </x:c>
      <x:c r="J1919" s="25"/>
      <x:c r="K1919" s="25"/>
      <x:c r="L1919" s="25" t="n">
        <x:v>55.131372</x:v>
      </x:c>
      <x:c r="M1919" s="25" t="n">
        <x:v>-105.263357</x:v>
      </x:c>
      <x:c r="N1919" s="25" t="str">
        <x:v>2026-08-15</x:v>
      </x:c>
    </x:row>
    <x:row r="1920">
      <x:c r="A1920" s="25" t="str">
        <x:v>CA-1924</x:v>
      </x:c>
      <x:c r="B1920" s="25" t="str">
        <x:v>CA-C1644</x:v>
      </x:c>
      <x:c r="C1920" s="25" t="n">
        <x:v>19631</x:v>
      </x:c>
      <x:c r="D1920" s="25" t="n">
        <x:v>19631</x:v>
      </x:c>
      <x:c r="E1920" s="25" t="str">
        <x:v>Echo Ridge Golf Club</x:v>
      </x:c>
      <x:c r="F1920" s="25"/>
      <x:c r="G1920" s="25" t="n">
        <x:v>53610</x:v>
      </x:c>
      <x:c r="H1920" s="25" t="str">
        <x:v>Back (White)</x:v>
      </x:c>
      <x:c r="I1920" s="25" t="str">
        <x:v>https://api.golfcanada.ca/api/v1/facilities/19631</x:v>
      </x:c>
      <x:c r="J1920" s="25" t="str">
        <x:v>way/665113822</x:v>
      </x:c>
      <x:c r="K1920" s="25"/>
      <x:c r="L1920" s="25" t="n">
        <x:v>50.7798</x:v>
      </x:c>
      <x:c r="M1920" s="25" t="n">
        <x:v>-103.7936</x:v>
      </x:c>
      <x:c r="N1920" s="25" t="str">
        <x:v>2026-08-15</x:v>
      </x:c>
    </x:row>
    <x:row r="1921">
      <x:c r="A1921" s="25" t="str">
        <x:v>CA-1925</x:v>
      </x:c>
      <x:c r="B1921" s="25" t="str">
        <x:v>CA-C1645</x:v>
      </x:c>
      <x:c r="C1921" s="25" t="n">
        <x:v>19628</x:v>
      </x:c>
      <x:c r="D1921" s="25" t="n">
        <x:v>19628</x:v>
      </x:c>
      <x:c r="E1921" s="25" t="str">
        <x:v>Elk Ridge Resort</x:v>
      </x:c>
      <x:c r="F1921" s="25" t="str">
        <x:v>Elk Ridge Resort - Birch/Aspen</x:v>
      </x:c>
      <x:c r="G1921" s="25" t="n">
        <x:v>53601</x:v>
      </x:c>
      <x:c r="H1921" s="25" t="str">
        <x:v>Back (Gold)</x:v>
      </x:c>
      <x:c r="I1921" s="25" t="str">
        <x:v>https://api.golfcanada.ca/api/v1/facilities/19628</x:v>
      </x:c>
      <x:c r="J1921" s="25" t="str">
        <x:v>way/390455798</x:v>
      </x:c>
      <x:c r="K1921" s="25"/>
      <x:c r="L1921" s="25" t="n">
        <x:v>53.8974</x:v>
      </x:c>
      <x:c r="M1921" s="25" t="n">
        <x:v>-105.995</x:v>
      </x:c>
      <x:c r="N1921" s="25" t="str">
        <x:v>2026-08-15</x:v>
      </x:c>
    </x:row>
    <x:row r="1922">
      <x:c r="A1922" s="25" t="str">
        <x:v>CA-1926</x:v>
      </x:c>
      <x:c r="B1922" s="25" t="str">
        <x:v>CA-C1645</x:v>
      </x:c>
      <x:c r="C1922" s="25" t="n">
        <x:v>19628</x:v>
      </x:c>
      <x:c r="D1922" s="25" t="n">
        <x:v>19629</x:v>
      </x:c>
      <x:c r="E1922" s="25" t="str">
        <x:v>Elk Ridge Resort</x:v>
      </x:c>
      <x:c r="F1922" s="25" t="str">
        <x:v>Elk Ridge Resort - Birch/Tamarack</x:v>
      </x:c>
      <x:c r="G1922" s="25" t="n">
        <x:v>53604</x:v>
      </x:c>
      <x:c r="H1922" s="25" t="str">
        <x:v>Back (Gold)</x:v>
      </x:c>
      <x:c r="I1922" s="25" t="str">
        <x:v>https://api.golfcanada.ca/api/v1/facilities/19628</x:v>
      </x:c>
      <x:c r="J1922" s="25" t="str">
        <x:v>way/390455798</x:v>
      </x:c>
      <x:c r="K1922" s="25"/>
      <x:c r="L1922" s="25" t="n">
        <x:v>53.8974</x:v>
      </x:c>
      <x:c r="M1922" s="25" t="n">
        <x:v>-105.995</x:v>
      </x:c>
      <x:c r="N1922" s="25" t="str">
        <x:v>2026-08-15</x:v>
      </x:c>
    </x:row>
    <x:row r="1923">
      <x:c r="A1923" s="25" t="str">
        <x:v>CA-1927</x:v>
      </x:c>
      <x:c r="B1923" s="25" t="str">
        <x:v>CA-C1645</x:v>
      </x:c>
      <x:c r="C1923" s="25" t="n">
        <x:v>19628</x:v>
      </x:c>
      <x:c r="D1923" s="25" t="n">
        <x:v>19630</x:v>
      </x:c>
      <x:c r="E1923" s="25" t="str">
        <x:v>Elk Ridge Resort</x:v>
      </x:c>
      <x:c r="F1923" s="25" t="str">
        <x:v>Elk Ridge Resort - Tamarack/Aspen</x:v>
      </x:c>
      <x:c r="G1923" s="25" t="n">
        <x:v>53607</x:v>
      </x:c>
      <x:c r="H1923" s="25" t="str">
        <x:v>Back (Gold)</x:v>
      </x:c>
      <x:c r="I1923" s="25" t="str">
        <x:v>https://api.golfcanada.ca/api/v1/facilities/19628</x:v>
      </x:c>
      <x:c r="J1923" s="25" t="str">
        <x:v>way/390455798</x:v>
      </x:c>
      <x:c r="K1923" s="25"/>
      <x:c r="L1923" s="25" t="n">
        <x:v>53.8974</x:v>
      </x:c>
      <x:c r="M1923" s="25" t="n">
        <x:v>-105.995</x:v>
      </x:c>
      <x:c r="N1923" s="25" t="str">
        <x:v>2026-08-15</x:v>
      </x:c>
    </x:row>
    <x:row r="1924">
      <x:c r="A1924" s="25" t="str">
        <x:v>CA-1928</x:v>
      </x:c>
      <x:c r="B1924" s="25" t="str">
        <x:v>CA-C1646</x:v>
      </x:c>
      <x:c r="C1924" s="25" t="n">
        <x:v>19606</x:v>
      </x:c>
      <x:c r="D1924" s="25" t="n">
        <x:v>19606</x:v>
      </x:c>
      <x:c r="E1924" s="25" t="str">
        <x:v>Elmwood Golf Club</x:v>
      </x:c>
      <x:c r="F1924" s="25" t="str">
        <x:v>Elmwood Golf &amp; Country Club</x:v>
      </x:c>
      <x:c r="G1924" s="25" t="n">
        <x:v>213088</x:v>
      </x:c>
      <x:c r="H1924" s="25" t="str">
        <x:v>Championship (Black)</x:v>
      </x:c>
      <x:c r="I1924" s="25" t="str">
        <x:v>https://api.golfcanada.ca/api/v1/facilities/19606</x:v>
      </x:c>
      <x:c r="J1924" s="25" t="str">
        <x:v>way/150672160</x:v>
      </x:c>
      <x:c r="K1924" s="25"/>
      <x:c r="L1924" s="25" t="n">
        <x:v>50.2956</x:v>
      </x:c>
      <x:c r="M1924" s="25" t="n">
        <x:v>-107.7747</x:v>
      </x:c>
      <x:c r="N1924" s="25" t="str">
        <x:v>2026-08-15</x:v>
      </x:c>
    </x:row>
    <x:row r="1925">
      <x:c r="A1925" s="25" t="str">
        <x:v>CA-1929</x:v>
      </x:c>
      <x:c r="B1925" s="25" t="str">
        <x:v>CA-C1647</x:v>
      </x:c>
      <x:c r="C1925" s="25" t="n">
        <x:v>25666</x:v>
      </x:c>
      <x:c r="D1925" s="25" t="n">
        <x:v>25392</x:v>
      </x:c>
      <x:c r="E1925" s="25" t="str">
        <x:v>Emma Lake Golf course</x:v>
      </x:c>
      <x:c r="F1925" s="25"/>
      <x:c r="G1925" s="25" t="n">
        <x:v>185156</x:v>
      </x:c>
      <x:c r="H1925" s="25" t="str">
        <x:v>Back (Blue)</x:v>
      </x:c>
      <x:c r="I1925" s="25" t="str">
        <x:v>https://api.golfcanada.ca/api/v1/facilities/25666</x:v>
      </x:c>
      <x:c r="J1925" s="25" t="str">
        <x:v>way/259311400</x:v>
      </x:c>
      <x:c r="K1925" s="25"/>
      <x:c r="L1925" s="25" t="n">
        <x:v>53.5628</x:v>
      </x:c>
      <x:c r="M1925" s="25" t="n">
        <x:v>-105.8733</x:v>
      </x:c>
      <x:c r="N1925" s="25" t="str">
        <x:v>2026-08-15</x:v>
      </x:c>
    </x:row>
    <x:row r="1926">
      <x:c r="A1926" s="25" t="str">
        <x:v>CA-1930</x:v>
      </x:c>
      <x:c r="B1926" s="25" t="str">
        <x:v>CA-C1648</x:v>
      </x:c>
      <x:c r="C1926" s="25" t="n">
        <x:v>19605</x:v>
      </x:c>
      <x:c r="D1926" s="25" t="n">
        <x:v>19605</x:v>
      </x:c>
      <x:c r="E1926" s="25" t="str">
        <x:v>Esterhazy Golf Club</x:v>
      </x:c>
      <x:c r="F1926" s="25"/>
      <x:c r="G1926" s="25" t="n">
        <x:v>81435</x:v>
      </x:c>
      <x:c r="H1926" s="25" t="str">
        <x:v>Back (Blue)</x:v>
      </x:c>
      <x:c r="I1926" s="25" t="str">
        <x:v>https://api.golfcanada.ca/api/v1/facilities/19605</x:v>
      </x:c>
      <x:c r="J1926" s="25"/>
      <x:c r="K1926" s="25"/>
      <x:c r="L1926" s="25" t="n">
        <x:v>50.6604</x:v>
      </x:c>
      <x:c r="M1926" s="25" t="n">
        <x:v>-102.0668</x:v>
      </x:c>
      <x:c r="N1926" s="25" t="str">
        <x:v>2026-08-15</x:v>
      </x:c>
    </x:row>
    <x:row r="1927">
      <x:c r="A1927" s="25" t="str">
        <x:v>CA-1931</x:v>
      </x:c>
      <x:c r="B1927" s="25" t="str">
        <x:v>CA-C1649</x:v>
      </x:c>
      <x:c r="C1927" s="25" t="n">
        <x:v>21129</x:v>
      </x:c>
      <x:c r="D1927" s="25" t="n">
        <x:v>20261</x:v>
      </x:c>
      <x:c r="E1927" s="25" t="str">
        <x:v>Eston Riverside Golf Club RP</x:v>
      </x:c>
      <x:c r="F1927" s="25" t="str">
        <x:v>Eston Riverside Regional Park Golf Club</x:v>
      </x:c>
      <x:c r="G1927" s="25" t="n">
        <x:v>55944</x:v>
      </x:c>
      <x:c r="H1927" s="25" t="str">
        <x:v>Back (White)</x:v>
      </x:c>
      <x:c r="I1927" s="25" t="str">
        <x:v>https://api.golfcanada.ca/api/v1/facilities/21129</x:v>
      </x:c>
      <x:c r="J1927" s="25"/>
      <x:c r="K1927" s="25"/>
      <x:c r="L1927" s="25" t="n">
        <x:v>50.9674</x:v>
      </x:c>
      <x:c r="M1927" s="25" t="n">
        <x:v>-108.7649</x:v>
      </x:c>
      <x:c r="N1927" s="25" t="str">
        <x:v>2026-08-15</x:v>
      </x:c>
    </x:row>
    <x:row r="1928">
      <x:c r="A1928" s="25" t="str">
        <x:v>CA-1932</x:v>
      </x:c>
      <x:c r="B1928" s="25" t="str">
        <x:v>CA-C1650</x:v>
      </x:c>
      <x:c r="C1928" s="25" t="n">
        <x:v>19587</x:v>
      </x:c>
      <x:c r="D1928" s="25" t="n">
        <x:v>19587</x:v>
      </x:c>
      <x:c r="E1928" s="25" t="str">
        <x:v>Evergreen Golf Course</x:v>
      </x:c>
      <x:c r="F1928" s="25"/>
      <x:c r="G1928" s="25" t="n">
        <x:v>53507</x:v>
      </x:c>
      <x:c r="H1928" s="25" t="str">
        <x:v>Back (Blue)</x:v>
      </x:c>
      <x:c r="I1928" s="25" t="str">
        <x:v>https://api.golfcanada.ca/api/v1/facilities/19587</x:v>
      </x:c>
      <x:c r="J1928" s="25"/>
      <x:c r="K1928" s="25"/>
      <x:c r="L1928" s="25" t="n">
        <x:v>53.3703</x:v>
      </x:c>
      <x:c r="M1928" s="25" t="n">
        <x:v>-103.9993</x:v>
      </x:c>
      <x:c r="N1928" s="25" t="str">
        <x:v>2026-08-15</x:v>
      </x:c>
    </x:row>
    <x:row r="1929">
      <x:c r="A1929" s="25" t="str">
        <x:v>CA-1933</x:v>
      </x:c>
      <x:c r="B1929" s="25" t="str">
        <x:v>CA-C1651</x:v>
      </x:c>
      <x:c r="C1929" s="25" t="n">
        <x:v>36123</x:v>
      </x:c>
      <x:c r="D1929" s="25" t="n">
        <x:v>35133</x:v>
      </x:c>
      <x:c r="E1929" s="25" t="str">
        <x:v>Fairview Fairways</x:v>
      </x:c>
      <x:c r="F1929" s="25"/>
      <x:c r="G1929" s="25" t="n">
        <x:v>255625</x:v>
      </x:c>
      <x:c r="H1929" s="25" t="str">
        <x:v>Back</x:v>
      </x:c>
      <x:c r="I1929" s="25" t="str">
        <x:v>https://api.golfcanada.ca/api/v1/facilities/36123</x:v>
      </x:c>
      <x:c r="J1929" s="25"/>
      <x:c r="K1929" s="25"/>
      <x:c r="L1929" s="25" t="n">
        <x:v>53.1996</x:v>
      </x:c>
      <x:c r="M1929" s="25" t="n">
        <x:v>-105.749</x:v>
      </x:c>
      <x:c r="N1929" s="25" t="str">
        <x:v>2026-08-15</x:v>
      </x:c>
    </x:row>
    <x:row r="1930">
      <x:c r="A1930" s="25" t="str">
        <x:v>CA-1934</x:v>
      </x:c>
      <x:c r="B1930" s="25" t="str">
        <x:v>CA-C1652</x:v>
      </x:c>
      <x:c r="C1930" s="25" t="n">
        <x:v>21112</x:v>
      </x:c>
      <x:c r="D1930" s="25" t="n">
        <x:v>21220</x:v>
      </x:c>
      <x:c r="E1930" s="25" t="str">
        <x:v>Fillmore 33 Golf Club</x:v>
      </x:c>
      <x:c r="F1930" s="25"/>
      <x:c r="G1930" s="25"/>
      <x:c r="H1930" s="25"/>
      <x:c r="I1930" s="25" t="str">
        <x:v>https://api.golfcanada.ca/api/v1/facilities/21112</x:v>
      </x:c>
      <x:c r="J1930" s="25"/>
      <x:c r="K1930" s="25"/>
      <x:c r="L1930" s="25" t="n">
        <x:v>49.855678</x:v>
      </x:c>
      <x:c r="M1930" s="25" t="n">
        <x:v>-103.375293</x:v>
      </x:c>
      <x:c r="N1930" s="25" t="str">
        <x:v>2026-08-15</x:v>
      </x:c>
    </x:row>
    <x:row r="1931">
      <x:c r="A1931" s="25" t="str">
        <x:v>CA-1935</x:v>
      </x:c>
      <x:c r="B1931" s="25" t="str">
        <x:v>CA-C1653</x:v>
      </x:c>
      <x:c r="C1931" s="25" t="n">
        <x:v>19591</x:v>
      </x:c>
      <x:c r="D1931" s="25" t="n">
        <x:v>19591</x:v>
      </x:c>
      <x:c r="E1931" s="25" t="str">
        <x:v>Flowing Springs Golf Greens</x:v>
      </x:c>
      <x:c r="F1931" s="25"/>
      <x:c r="G1931" s="25"/>
      <x:c r="H1931" s="25"/>
      <x:c r="I1931" s="25" t="str">
        <x:v>https://api.golfcanada.ca/api/v1/facilities/19591</x:v>
      </x:c>
      <x:c r="J1931" s="25" t="str">
        <x:v>way/260022643</x:v>
      </x:c>
      <x:c r="K1931" s="25"/>
      <x:c r="L1931" s="25" t="n">
        <x:v>50.578877</x:v>
      </x:c>
      <x:c r="M1931" s="25" t="n">
        <x:v>-104.7687</x:v>
      </x:c>
      <x:c r="N1931" s="25" t="str">
        <x:v>2026-08-15</x:v>
      </x:c>
    </x:row>
    <x:row r="1932">
      <x:c r="A1932" s="25" t="str">
        <x:v>CA-1936</x:v>
      </x:c>
      <x:c r="B1932" s="25" t="str">
        <x:v>CA-C1654</x:v>
      </x:c>
      <x:c r="C1932" s="25" t="n">
        <x:v>19583</x:v>
      </x:c>
      <x:c r="D1932" s="25" t="n">
        <x:v>19583</x:v>
      </x:c>
      <x:c r="E1932" s="25" t="str">
        <x:v>Foam Lake Golf &amp; Country Club</x:v>
      </x:c>
      <x:c r="F1932" s="25"/>
      <x:c r="G1932" s="25" t="n">
        <x:v>53501</x:v>
      </x:c>
      <x:c r="H1932" s="25" t="str">
        <x:v>Back (Blue)</x:v>
      </x:c>
      <x:c r="I1932" s="25" t="str">
        <x:v>https://api.golfcanada.ca/api/v1/facilities/19583</x:v>
      </x:c>
      <x:c r="J1932" s="25"/>
      <x:c r="K1932" s="25"/>
      <x:c r="L1932" s="25" t="n">
        <x:v>51.635</x:v>
      </x:c>
      <x:c r="M1932" s="25" t="n">
        <x:v>-103.5372</x:v>
      </x:c>
      <x:c r="N1932" s="25" t="str">
        <x:v>2026-08-15</x:v>
      </x:c>
    </x:row>
    <x:row r="1933">
      <x:c r="A1933" s="25" t="str">
        <x:v>CA-1937</x:v>
      </x:c>
      <x:c r="B1933" s="25" t="str">
        <x:v>CA-C1655</x:v>
      </x:c>
      <x:c r="C1933" s="25" t="n">
        <x:v>34259</x:v>
      </x:c>
      <x:c r="D1933" s="25" t="n">
        <x:v>34721</x:v>
      </x:c>
      <x:c r="E1933" s="25" t="str">
        <x:v>Frontier Golf Club</x:v>
      </x:c>
      <x:c r="F1933" s="25"/>
      <x:c r="G1933" s="25" t="n">
        <x:v>250958</x:v>
      </x:c>
      <x:c r="H1933" s="25" t="str">
        <x:v>Back (Blue)</x:v>
      </x:c>
      <x:c r="I1933" s="25" t="str">
        <x:v>https://api.golfcanada.ca/api/v1/facilities/34259</x:v>
      </x:c>
      <x:c r="J1933" s="25" t="str">
        <x:v>way/195591765</x:v>
      </x:c>
      <x:c r="K1933" s="25"/>
      <x:c r="L1933" s="25" t="n">
        <x:v>49.2064</x:v>
      </x:c>
      <x:c r="M1933" s="25" t="n">
        <x:v>-108.5665</x:v>
      </x:c>
      <x:c r="N1933" s="25" t="str">
        <x:v>2026-08-15</x:v>
      </x:c>
    </x:row>
    <x:row r="1934">
      <x:c r="A1934" s="25" t="str">
        <x:v>CA-1938</x:v>
      </x:c>
      <x:c r="B1934" s="25" t="str">
        <x:v>CA-C1656</x:v>
      </x:c>
      <x:c r="C1934" s="25" t="n">
        <x:v>21120</x:v>
      </x:c>
      <x:c r="D1934" s="25" t="n">
        <x:v>21228</x:v>
      </x:c>
      <x:c r="E1934" s="25" t="str">
        <x:v>Glenburn Golf Club</x:v>
      </x:c>
      <x:c r="F1934" s="25"/>
      <x:c r="G1934" s="25"/>
      <x:c r="H1934" s="25"/>
      <x:c r="I1934" s="25" t="str">
        <x:v>https://api.golfcanada.ca/api/v1/facilities/21120</x:v>
      </x:c>
      <x:c r="J1934" s="25"/>
      <x:c r="K1934" s="25"/>
      <x:c r="L1934" s="25" t="n">
        <x:v>52.5646</x:v>
      </x:c>
      <x:c r="M1934" s="25" t="n">
        <x:v>-107.7045</x:v>
      </x:c>
      <x:c r="N1934" s="25" t="str">
        <x:v>2026-08-15</x:v>
      </x:c>
    </x:row>
    <x:row r="1935">
      <x:c r="A1935" s="25" t="str">
        <x:v>CA-1939</x:v>
      </x:c>
      <x:c r="B1935" s="25" t="str">
        <x:v>CA-C1657</x:v>
      </x:c>
      <x:c r="C1935" s="25" t="n">
        <x:v>17839</x:v>
      </x:c>
      <x:c r="D1935" s="25" t="n">
        <x:v>17839</x:v>
      </x:c>
      <x:c r="E1935" s="25" t="str">
        <x:v>Golf Kenosee</x:v>
      </x:c>
      <x:c r="F1935" s="25"/>
      <x:c r="G1935" s="25" t="n">
        <x:v>86455</x:v>
      </x:c>
      <x:c r="H1935" s="25" t="str">
        <x:v>Black</x:v>
      </x:c>
      <x:c r="I1935" s="25" t="str">
        <x:v>https://api.golfcanada.ca/api/v1/facilities/17839</x:v>
      </x:c>
      <x:c r="J1935" s="25" t="str">
        <x:v>relation/17579127</x:v>
      </x:c>
      <x:c r="K1935" s="25" t="str">
        <x:v>https://www.golfkenosee.com/</x:v>
      </x:c>
      <x:c r="L1935" s="25" t="n">
        <x:v>49.8358</x:v>
      </x:c>
      <x:c r="M1935" s="25" t="n">
        <x:v>-102.2971</x:v>
      </x:c>
      <x:c r="N1935" s="25" t="str">
        <x:v>2026-08-15</x:v>
      </x:c>
    </x:row>
    <x:row r="1936">
      <x:c r="A1936" s="25" t="str">
        <x:v>CA-1940</x:v>
      </x:c>
      <x:c r="B1936" s="25" t="str">
        <x:v>CA-C1658</x:v>
      </x:c>
      <x:c r="C1936" s="25" t="n">
        <x:v>19656</x:v>
      </x:c>
      <x:c r="D1936" s="25" t="n">
        <x:v>19656</x:v>
      </x:c>
      <x:c r="E1936" s="25" t="str">
        <x:v>Good Spirit Golf Resort</x:v>
      </x:c>
      <x:c r="F1936" s="25"/>
      <x:c r="G1936" s="25" t="n">
        <x:v>88073</x:v>
      </x:c>
      <x:c r="H1936" s="25" t="str">
        <x:v>Back (Blue)</x:v>
      </x:c>
      <x:c r="I1936" s="25" t="str">
        <x:v>https://api.golfcanada.ca/api/v1/facilities/19656</x:v>
      </x:c>
      <x:c r="J1936" s="25"/>
      <x:c r="K1936" s="25"/>
      <x:c r="L1936" s="25" t="n">
        <x:v>51.4881</x:v>
      </x:c>
      <x:c r="M1936" s="25" t="n">
        <x:v>-102.6705</x:v>
      </x:c>
      <x:c r="N1936" s="25" t="str">
        <x:v>2026-08-15</x:v>
      </x:c>
    </x:row>
    <x:row r="1937">
      <x:c r="A1937" s="25" t="str">
        <x:v>CA-1941</x:v>
      </x:c>
      <x:c r="B1937" s="25" t="str">
        <x:v>CA-C1659</x:v>
      </x:c>
      <x:c r="C1937" s="25" t="n">
        <x:v>19572</x:v>
      </x:c>
      <x:c r="D1937" s="25" t="n">
        <x:v>19572</x:v>
      </x:c>
      <x:c r="E1937" s="25" t="str">
        <x:v>Green Acres Golf Club</x:v>
      </x:c>
      <x:c r="F1937" s="25"/>
      <x:c r="G1937" s="25" t="n">
        <x:v>53477</x:v>
      </x:c>
      <x:c r="H1937" s="25" t="str">
        <x:v>Back (White)</x:v>
      </x:c>
      <x:c r="I1937" s="25" t="str">
        <x:v>https://api.golfcanada.ca/api/v1/facilities/19572</x:v>
      </x:c>
      <x:c r="J1937" s="25" t="str">
        <x:v>way/504419004</x:v>
      </x:c>
      <x:c r="K1937" s="25"/>
      <x:c r="L1937" s="25" t="n">
        <x:v>50.4877</x:v>
      </x:c>
      <x:c r="M1937" s="25" t="n">
        <x:v>-104.3386</x:v>
      </x:c>
      <x:c r="N1937" s="25" t="str">
        <x:v>2026-08-15</x:v>
      </x:c>
    </x:row>
    <x:row r="1938">
      <x:c r="A1938" s="25" t="str">
        <x:v>CA-1942</x:v>
      </x:c>
      <x:c r="B1938" s="25" t="str">
        <x:v>CA-C1660</x:v>
      </x:c>
      <x:c r="C1938" s="25" t="n">
        <x:v>32572</x:v>
      </x:c>
      <x:c r="D1938" s="25" t="n">
        <x:v>33172</x:v>
      </x:c>
      <x:c r="E1938" s="25" t="str">
        <x:v>Greenbryre Golf &amp; Country Club</x:v>
      </x:c>
      <x:c r="F1938" s="25" t="str">
        <x:v>Greenbryre N-S-N</x:v>
      </x:c>
      <x:c r="G1938" s="25" t="n">
        <x:v>223888</x:v>
      </x:c>
      <x:c r="H1938" s="25" t="str">
        <x:v>Back (Black)</x:v>
      </x:c>
      <x:c r="I1938" s="25" t="str">
        <x:v>https://api.golfcanada.ca/api/v1/facilities/32572</x:v>
      </x:c>
      <x:c r="J1938" s="25" t="str">
        <x:v>way/604759604</x:v>
      </x:c>
      <x:c r="K1938" s="25"/>
      <x:c r="L1938" s="25" t="n">
        <x:v>52.0805</x:v>
      </x:c>
      <x:c r="M1938" s="25" t="n">
        <x:v>-106.5762</x:v>
      </x:c>
      <x:c r="N1938" s="25" t="str">
        <x:v>2026-08-15</x:v>
      </x:c>
    </x:row>
    <x:row r="1939">
      <x:c r="A1939" s="25" t="str">
        <x:v>CA-1943</x:v>
      </x:c>
      <x:c r="B1939" s="25" t="str">
        <x:v>CA-C1660</x:v>
      </x:c>
      <x:c r="C1939" s="25" t="n">
        <x:v>32572</x:v>
      </x:c>
      <x:c r="D1939" s="25" t="n">
        <x:v>19582</x:v>
      </x:c>
      <x:c r="E1939" s="25" t="str">
        <x:v>Greenbryre Golf &amp; Country Club</x:v>
      </x:c>
      <x:c r="F1939" s="25" t="str">
        <x:v>Greenbryre S-N-S</x:v>
      </x:c>
      <x:c r="G1939" s="25" t="n">
        <x:v>53499</x:v>
      </x:c>
      <x:c r="H1939" s="25" t="str">
        <x:v>Back (Black)</x:v>
      </x:c>
      <x:c r="I1939" s="25" t="str">
        <x:v>https://api.golfcanada.ca/api/v1/facilities/32572</x:v>
      </x:c>
      <x:c r="J1939" s="25" t="str">
        <x:v>way/604759604</x:v>
      </x:c>
      <x:c r="K1939" s="25"/>
      <x:c r="L1939" s="25" t="n">
        <x:v>52.0805</x:v>
      </x:c>
      <x:c r="M1939" s="25" t="n">
        <x:v>-106.5762</x:v>
      </x:c>
      <x:c r="N1939" s="25" t="str">
        <x:v>2026-08-15</x:v>
      </x:c>
    </x:row>
    <x:row r="1940">
      <x:c r="A1940" s="25" t="str">
        <x:v>CA-1944</x:v>
      </x:c>
      <x:c r="B1940" s="25" t="str">
        <x:v>CA-C1661</x:v>
      </x:c>
      <x:c r="C1940" s="25" t="n">
        <x:v>19655</x:v>
      </x:c>
      <x:c r="D1940" s="25" t="n">
        <x:v>19655</x:v>
      </x:c>
      <x:c r="E1940" s="25" t="str">
        <x:v>Greenhills Golf Resort</x:v>
      </x:c>
      <x:c r="F1940" s="25" t="str">
        <x:v>Green Hills Golf Resort</x:v>
      </x:c>
      <x:c r="G1940" s="25" t="n">
        <x:v>88064</x:v>
      </x:c>
      <x:c r="H1940" s="25" t="str">
        <x:v>Championship (Black)</x:v>
      </x:c>
      <x:c r="I1940" s="25" t="str">
        <x:v>https://api.golfcanada.ca/api/v1/facilities/19655</x:v>
      </x:c>
      <x:c r="J1940" s="25"/>
      <x:c r="K1940" s="25"/>
      <x:c r="L1940" s="25" t="n">
        <x:v>52.4912</x:v>
      </x:c>
      <x:c r="M1940" s="25" t="n">
        <x:v>-103.552</x:v>
      </x:c>
      <x:c r="N1940" s="25" t="str">
        <x:v>2026-08-15</x:v>
      </x:c>
    </x:row>
    <x:row r="1941">
      <x:c r="A1941" s="25" t="str">
        <x:v>CA-1945</x:v>
      </x:c>
      <x:c r="B1941" s="25" t="str">
        <x:v>CA-C1662</x:v>
      </x:c>
      <x:c r="C1941" s="25" t="n">
        <x:v>19571</x:v>
      </x:c>
      <x:c r="D1941" s="25" t="n">
        <x:v>19571</x:v>
      </x:c>
      <x:c r="E1941" s="25" t="str">
        <x:v>Harbor Golf Club &amp; Resort</x:v>
      </x:c>
      <x:c r="F1941" s="25"/>
      <x:c r="G1941" s="25" t="n">
        <x:v>53474</x:v>
      </x:c>
      <x:c r="H1941" s="25" t="str">
        <x:v>Back (Blue)</x:v>
      </x:c>
      <x:c r="I1941" s="25" t="str">
        <x:v>https://api.golfcanada.ca/api/v1/facilities/19571</x:v>
      </x:c>
      <x:c r="J1941" s="25"/>
      <x:c r="K1941" s="25"/>
      <x:c r="L1941" s="25" t="n">
        <x:v>51.1166</x:v>
      </x:c>
      <x:c r="M1941" s="25" t="n">
        <x:v>-106.6049</x:v>
      </x:c>
      <x:c r="N1941" s="25" t="str">
        <x:v>2026-08-15</x:v>
      </x:c>
    </x:row>
    <x:row r="1942">
      <x:c r="A1942" s="25" t="str">
        <x:v>CA-1946</x:v>
      </x:c>
      <x:c r="B1942" s="25" t="str">
        <x:v>CA-C1663</x:v>
      </x:c>
      <x:c r="C1942" s="25" t="n">
        <x:v>20141</x:v>
      </x:c>
      <x:c r="D1942" s="25" t="n">
        <x:v>20141</x:v>
      </x:c>
      <x:c r="E1942" s="25" t="str">
        <x:v>Hidden Hills Of Shellbrook Golf Club</x:v>
      </x:c>
      <x:c r="F1942" s="25" t="str">
        <x:v>Hidden Hills of Shellbrook Golf Course</x:v>
      </x:c>
      <x:c r="G1942" s="25" t="n">
        <x:v>87889</x:v>
      </x:c>
      <x:c r="H1942" s="25" t="str">
        <x:v>Back (Blue)</x:v>
      </x:c>
      <x:c r="I1942" s="25" t="str">
        <x:v>https://api.golfcanada.ca/api/v1/facilities/20141</x:v>
      </x:c>
      <x:c r="J1942" s="25"/>
      <x:c r="K1942" s="25"/>
      <x:c r="L1942" s="25" t="n">
        <x:v>53.2173</x:v>
      </x:c>
      <x:c r="M1942" s="25" t="n">
        <x:v>-106.3936</x:v>
      </x:c>
      <x:c r="N1942" s="25" t="str">
        <x:v>2026-08-15</x:v>
      </x:c>
    </x:row>
    <x:row r="1943">
      <x:c r="A1943" s="25" t="str">
        <x:v>CA-1947</x:v>
      </x:c>
      <x:c r="B1943" s="25" t="str">
        <x:v>CA-C1664</x:v>
      </x:c>
      <x:c r="C1943" s="25" t="n">
        <x:v>21025</x:v>
      </x:c>
      <x:c r="D1943" s="25" t="n">
        <x:v>23247</x:v>
      </x:c>
      <x:c r="E1943" s="25" t="str">
        <x:v>Hidden Valley Golf Resort</x:v>
      </x:c>
      <x:c r="F1943" s="25"/>
      <x:c r="G1943" s="25" t="n">
        <x:v>162373</x:v>
      </x:c>
      <x:c r="H1943" s="25" t="str">
        <x:v>Guns (Back)</x:v>
      </x:c>
      <x:c r="I1943" s="25" t="str">
        <x:v>https://api.golfcanada.ca/api/v1/facilities/21025</x:v>
      </x:c>
      <x:c r="J1943" s="25" t="str">
        <x:v>way/165760378</x:v>
      </x:c>
      <x:c r="K1943" s="25"/>
      <x:c r="L1943" s="25" t="n">
        <x:v>49.1239</x:v>
      </x:c>
      <x:c r="M1943" s="25" t="n">
        <x:v>-103.0089</x:v>
      </x:c>
      <x:c r="N1943" s="25" t="str">
        <x:v>2026-08-15</x:v>
      </x:c>
    </x:row>
    <x:row r="1944">
      <x:c r="A1944" s="25" t="str">
        <x:v>CA-1948</x:v>
      </x:c>
      <x:c r="B1944" s="25" t="str">
        <x:v>CA-C1665</x:v>
      </x:c>
      <x:c r="C1944" s="25" t="n">
        <x:v>19627</x:v>
      </x:c>
      <x:c r="D1944" s="25" t="n">
        <x:v>19627</x:v>
      </x:c>
      <x:c r="E1944" s="25" t="str">
        <x:v>Hillcrest Golf Club</x:v>
      </x:c>
      <x:c r="F1944" s="25"/>
      <x:c r="G1944" s="25" t="n">
        <x:v>53598</x:v>
      </x:c>
      <x:c r="H1944" s="25" t="str">
        <x:v>Championship (Blue)</x:v>
      </x:c>
      <x:c r="I1944" s="25" t="str">
        <x:v>https://api.golfcanada.ca/api/v1/facilities/19627</x:v>
      </x:c>
      <x:c r="J1944" s="25" t="str">
        <x:v>way/121969929</x:v>
      </x:c>
      <x:c r="K1944" s="25" t="str">
        <x:v>https://www.hillcrestgolf.ca/</x:v>
      </x:c>
      <x:c r="L1944" s="25" t="n">
        <x:v>50.4112</x:v>
      </x:c>
      <x:c r="M1944" s="25" t="n">
        <x:v>-105.5315</x:v>
      </x:c>
      <x:c r="N1944" s="25" t="str">
        <x:v>2026-08-15</x:v>
      </x:c>
    </x:row>
    <x:row r="1945">
      <x:c r="A1945" s="25" t="str">
        <x:v>CA-1949</x:v>
      </x:c>
      <x:c r="B1945" s="25" t="str">
        <x:v>CA-C1666</x:v>
      </x:c>
      <x:c r="C1945" s="25" t="n">
        <x:v>21128</x:v>
      </x:c>
      <x:c r="D1945" s="25" t="n">
        <x:v>21236</x:v>
      </x:c>
      <x:c r="E1945" s="25" t="str">
        <x:v>Holdfast Golf Club</x:v>
      </x:c>
      <x:c r="F1945" s="25"/>
      <x:c r="G1945" s="25"/>
      <x:c r="H1945" s="25"/>
      <x:c r="I1945" s="25" t="str">
        <x:v>https://api.golfcanada.ca/api/v1/facilities/21128</x:v>
      </x:c>
      <x:c r="J1945" s="25"/>
      <x:c r="K1945" s="25"/>
      <x:c r="L1945" s="25" t="n">
        <x:v>50.9599</x:v>
      </x:c>
      <x:c r="M1945" s="25" t="n">
        <x:v>-105.4201</x:v>
      </x:c>
      <x:c r="N1945" s="25" t="str">
        <x:v>2026-08-15</x:v>
      </x:c>
    </x:row>
    <x:row r="1946">
      <x:c r="A1946" s="25" t="str">
        <x:v>CA-1950</x:v>
      </x:c>
      <x:c r="B1946" s="25" t="str">
        <x:v>CA-C1667</x:v>
      </x:c>
      <x:c r="C1946" s="25" t="n">
        <x:v>23132</x:v>
      </x:c>
      <x:c r="D1946" s="25" t="n">
        <x:v>19626</x:v>
      </x:c>
      <x:c r="E1946" s="25" t="str">
        <x:v>Holiday Park Golf Course</x:v>
      </x:c>
      <x:c r="F1946" s="25" t="str">
        <x:v>Holiday Park Golf Club</x:v>
      </x:c>
      <x:c r="G1946" s="25" t="n">
        <x:v>56085</x:v>
      </x:c>
      <x:c r="H1946" s="25" t="str">
        <x:v>Championship (Black)</x:v>
      </x:c>
      <x:c r="I1946" s="25" t="str">
        <x:v>https://api.golfcanada.ca/api/v1/facilities/23132</x:v>
      </x:c>
      <x:c r="J1946" s="25" t="str">
        <x:v>way/23346730</x:v>
      </x:c>
      <x:c r="K1946" s="25"/>
      <x:c r="L1946" s="25" t="n">
        <x:v>52.106795</x:v>
      </x:c>
      <x:c r="M1946" s="25" t="n">
        <x:v>-106.699852</x:v>
      </x:c>
      <x:c r="N1946" s="25" t="str">
        <x:v>2026-08-15</x:v>
      </x:c>
    </x:row>
    <x:row r="1947">
      <x:c r="A1947" s="25" t="str">
        <x:v>CA-1951</x:v>
      </x:c>
      <x:c r="B1947" s="25" t="str">
        <x:v>CA-C1667</x:v>
      </x:c>
      <x:c r="C1947" s="25" t="n">
        <x:v>23132</x:v>
      </x:c>
      <x:c r="D1947" s="25" t="n">
        <x:v>23211</x:v>
      </x:c>
      <x:c r="E1947" s="25" t="str">
        <x:v>Holiday Park Golf Course</x:v>
      </x:c>
      <x:c r="F1947" s="25" t="str">
        <x:v>Holiday Park Golf Club - Executive Nine</x:v>
      </x:c>
      <x:c r="G1947" s="25" t="n">
        <x:v>161714</x:v>
      </x:c>
      <x:c r="H1947" s="25" t="str">
        <x:v>Middle (Orange)</x:v>
      </x:c>
      <x:c r="I1947" s="25" t="str">
        <x:v>https://api.golfcanada.ca/api/v1/facilities/23132</x:v>
      </x:c>
      <x:c r="J1947" s="25" t="str">
        <x:v>way/23346730</x:v>
      </x:c>
      <x:c r="K1947" s="25"/>
      <x:c r="L1947" s="25" t="n">
        <x:v>52.106795</x:v>
      </x:c>
      <x:c r="M1947" s="25" t="n">
        <x:v>-106.699852</x:v>
      </x:c>
      <x:c r="N1947" s="25" t="str">
        <x:v>2026-08-15</x:v>
      </x:c>
    </x:row>
    <x:row r="1948">
      <x:c r="A1948" s="25" t="str">
        <x:v>CA-1952</x:v>
      </x:c>
      <x:c r="B1948" s="25" t="str">
        <x:v>CA-C1668</x:v>
      </x:c>
      <x:c r="C1948" s="25" t="n">
        <x:v>31905</x:v>
      </x:c>
      <x:c r="D1948" s="25" t="n">
        <x:v>32538</x:v>
      </x:c>
      <x:c r="E1948" s="25" t="str">
        <x:v>Hoosier Golf Club</x:v>
      </x:c>
      <x:c r="F1948" s="25"/>
      <x:c r="G1948" s="25"/>
      <x:c r="H1948" s="25"/>
      <x:c r="I1948" s="25" t="str">
        <x:v>https://api.golfcanada.ca/api/v1/facilities/31905</x:v>
      </x:c>
      <x:c r="J1948" s="25"/>
      <x:c r="K1948" s="25"/>
      <x:c r="L1948" s="25" t="n">
        <x:v>51.4734</x:v>
      </x:c>
      <x:c r="M1948" s="25" t="n">
        <x:v>-109.1568</x:v>
      </x:c>
      <x:c r="N1948" s="25" t="str">
        <x:v>2026-08-15</x:v>
      </x:c>
    </x:row>
    <x:row r="1949">
      <x:c r="A1949" s="25" t="str">
        <x:v>CA-1953</x:v>
      </x:c>
      <x:c r="B1949" s="25" t="str">
        <x:v>CA-C1669</x:v>
      </x:c>
      <x:c r="C1949" s="25" t="n">
        <x:v>19563</x:v>
      </x:c>
      <x:c r="D1949" s="25" t="n">
        <x:v>19563</x:v>
      </x:c>
      <x:c r="E1949" s="25" t="str">
        <x:v>Hudson Bay Golf Club Inc.</x:v>
      </x:c>
      <x:c r="F1949" s="25"/>
      <x:c r="G1949" s="25"/>
      <x:c r="H1949" s="25"/>
      <x:c r="I1949" s="25" t="str">
        <x:v>https://api.golfcanada.ca/api/v1/facilities/19563</x:v>
      </x:c>
      <x:c r="J1949" s="25"/>
      <x:c r="K1949" s="25"/>
      <x:c r="L1949" s="25" t="n">
        <x:v>52.844876</x:v>
      </x:c>
      <x:c r="M1949" s="25" t="n">
        <x:v>-102.372537</x:v>
      </x:c>
      <x:c r="N1949" s="25" t="str">
        <x:v>2026-08-15</x:v>
      </x:c>
    </x:row>
    <x:row r="1950">
      <x:c r="A1950" s="25" t="str">
        <x:v>CA-1954</x:v>
      </x:c>
      <x:c r="B1950" s="25" t="str">
        <x:v>CA-C1670</x:v>
      </x:c>
      <x:c r="C1950" s="25" t="n">
        <x:v>19578</x:v>
      </x:c>
      <x:c r="D1950" s="25" t="n">
        <x:v>19578</x:v>
      </x:c>
      <x:c r="E1950" s="25" t="str">
        <x:v>Humboldt Golf Club</x:v>
      </x:c>
      <x:c r="F1950" s="25"/>
      <x:c r="G1950" s="25" t="n">
        <x:v>53488</x:v>
      </x:c>
      <x:c r="H1950" s="25" t="str">
        <x:v>Back (Blue)</x:v>
      </x:c>
      <x:c r="I1950" s="25" t="str">
        <x:v>https://api.golfcanada.ca/api/v1/facilities/19578</x:v>
      </x:c>
      <x:c r="J1950" s="25" t="str">
        <x:v>way/1089123308</x:v>
      </x:c>
      <x:c r="K1950" s="25"/>
      <x:c r="L1950" s="25" t="n">
        <x:v>52.2101</x:v>
      </x:c>
      <x:c r="M1950" s="25" t="n">
        <x:v>-105.1141</x:v>
      </x:c>
      <x:c r="N1950" s="25" t="str">
        <x:v>2026-08-15</x:v>
      </x:c>
    </x:row>
    <x:row r="1951">
      <x:c r="A1951" s="25" t="str">
        <x:v>CA-1955</x:v>
      </x:c>
      <x:c r="B1951" s="25" t="str">
        <x:v>CA-C1671</x:v>
      </x:c>
      <x:c r="C1951" s="25" t="n">
        <x:v>19562</x:v>
      </x:c>
      <x:c r="D1951" s="25" t="n">
        <x:v>19562</x:v>
      </x:c>
      <x:c r="E1951" s="25" t="str">
        <x:v>Indian Head Golf Club</x:v>
      </x:c>
      <x:c r="F1951" s="25"/>
      <x:c r="G1951" s="25" t="n">
        <x:v>53449</x:v>
      </x:c>
      <x:c r="H1951" s="25" t="str">
        <x:v>Back (White)</x:v>
      </x:c>
      <x:c r="I1951" s="25" t="str">
        <x:v>https://api.golfcanada.ca/api/v1/facilities/19562</x:v>
      </x:c>
      <x:c r="J1951" s="25" t="str">
        <x:v>way/205700841</x:v>
      </x:c>
      <x:c r="K1951" s="25"/>
      <x:c r="L1951" s="25" t="n">
        <x:v>50.5398</x:v>
      </x:c>
      <x:c r="M1951" s="25" t="n">
        <x:v>-103.6705</x:v>
      </x:c>
      <x:c r="N1951" s="25" t="str">
        <x:v>2026-08-15</x:v>
      </x:c>
    </x:row>
    <x:row r="1952">
      <x:c r="A1952" s="25" t="str">
        <x:v>CA-1956</x:v>
      </x:c>
      <x:c r="B1952" s="25" t="str">
        <x:v>CA-C1672</x:v>
      </x:c>
      <x:c r="C1952" s="25" t="n">
        <x:v>21122</x:v>
      </x:c>
      <x:c r="D1952" s="25" t="n">
        <x:v>21230</x:v>
      </x:c>
      <x:c r="E1952" s="25" t="str">
        <x:v>Ituna &amp; District Golf &amp; Country Club</x:v>
      </x:c>
      <x:c r="F1952" s="25"/>
      <x:c r="G1952" s="25"/>
      <x:c r="H1952" s="25"/>
      <x:c r="I1952" s="25" t="str">
        <x:v>https://api.golfcanada.ca/api/v1/facilities/21122</x:v>
      </x:c>
      <x:c r="J1952" s="25"/>
      <x:c r="K1952" s="25"/>
      <x:c r="L1952" s="25" t="n">
        <x:v>51.15682</x:v>
      </x:c>
      <x:c r="M1952" s="25" t="n">
        <x:v>-103.487992</x:v>
      </x:c>
      <x:c r="N1952" s="25" t="str">
        <x:v>2026-08-15</x:v>
      </x:c>
    </x:row>
    <x:row r="1953">
      <x:c r="A1953" s="25" t="str">
        <x:v>CA-1957</x:v>
      </x:c>
      <x:c r="B1953" s="25" t="str">
        <x:v>CA-C1673</x:v>
      </x:c>
      <x:c r="C1953" s="25" t="n">
        <x:v>19643</x:v>
      </x:c>
      <x:c r="D1953" s="25" t="n">
        <x:v>19643</x:v>
      </x:c>
      <x:c r="E1953" s="25" t="str">
        <x:v>Jackfish Lodge Golf Club</x:v>
      </x:c>
      <x:c r="F1953" s="25"/>
      <x:c r="G1953" s="25" t="n">
        <x:v>53632</x:v>
      </x:c>
      <x:c r="H1953" s="25" t="str">
        <x:v>Back (Black)</x:v>
      </x:c>
      <x:c r="I1953" s="25" t="str">
        <x:v>https://api.golfcanada.ca/api/v1/facilities/19643</x:v>
      </x:c>
      <x:c r="J1953" s="25"/>
      <x:c r="K1953" s="25"/>
      <x:c r="L1953" s="25" t="n">
        <x:v>53.1259</x:v>
      </x:c>
      <x:c r="M1953" s="25" t="n">
        <x:v>-108.3915</x:v>
      </x:c>
      <x:c r="N1953" s="25" t="str">
        <x:v>2026-08-15</x:v>
      </x:c>
    </x:row>
    <x:row r="1954">
      <x:c r="A1954" s="25" t="str">
        <x:v>CA-1958</x:v>
      </x:c>
      <x:c r="B1954" s="25" t="str">
        <x:v>CA-C1674</x:v>
      </x:c>
      <x:c r="C1954" s="25" t="n">
        <x:v>19570</x:v>
      </x:c>
      <x:c r="D1954" s="25" t="n">
        <x:v>19570</x:v>
      </x:c>
      <x:c r="E1954" s="25" t="str">
        <x:v>Kachur's Golf Club</x:v>
      </x:c>
      <x:c r="F1954" s="25"/>
      <x:c r="G1954" s="25" t="n">
        <x:v>53473</x:v>
      </x:c>
      <x:c r="H1954" s="25" t="str">
        <x:v>Back (White)</x:v>
      </x:c>
      <x:c r="I1954" s="25" t="str">
        <x:v>https://api.golfcanada.ca/api/v1/facilities/19570</x:v>
      </x:c>
      <x:c r="J1954" s="25" t="str">
        <x:v>way/161945321</x:v>
      </x:c>
      <x:c r="K1954" s="25"/>
      <x:c r="L1954" s="25" t="n">
        <x:v>53.2166</x:v>
      </x:c>
      <x:c r="M1954" s="25" t="n">
        <x:v>-105.8903</x:v>
      </x:c>
      <x:c r="N1954" s="25" t="str">
        <x:v>2026-08-15</x:v>
      </x:c>
    </x:row>
    <x:row r="1955">
      <x:c r="A1955" s="25" t="str">
        <x:v>CA-1959</x:v>
      </x:c>
      <x:c r="B1955" s="25" t="str">
        <x:v>CA-C1675</x:v>
      </x:c>
      <x:c r="C1955" s="25" t="n">
        <x:v>19590</x:v>
      </x:c>
      <x:c r="D1955" s="25" t="n">
        <x:v>19590</x:v>
      </x:c>
      <x:c r="E1955" s="25" t="str">
        <x:v>Kamsack Riverside Golf Club</x:v>
      </x:c>
      <x:c r="F1955" s="25"/>
      <x:c r="G1955" s="25" t="n">
        <x:v>53518</x:v>
      </x:c>
      <x:c r="H1955" s="25" t="str">
        <x:v>Middle (White)</x:v>
      </x:c>
      <x:c r="I1955" s="25" t="str">
        <x:v>https://api.golfcanada.ca/api/v1/facilities/19590</x:v>
      </x:c>
      <x:c r="J1955" s="25"/>
      <x:c r="K1955" s="25"/>
      <x:c r="L1955" s="25" t="n">
        <x:v>51.569548</x:v>
      </x:c>
      <x:c r="M1955" s="25" t="n">
        <x:v>-101.919994</x:v>
      </x:c>
      <x:c r="N1955" s="25" t="str">
        <x:v>2026-08-15</x:v>
      </x:c>
    </x:row>
    <x:row r="1956">
      <x:c r="A1956" s="25" t="str">
        <x:v>CA-1960</x:v>
      </x:c>
      <x:c r="B1956" s="25" t="str">
        <x:v>CA-C1676</x:v>
      </x:c>
      <x:c r="C1956" s="25" t="n">
        <x:v>19589</x:v>
      </x:c>
      <x:c r="D1956" s="25" t="n">
        <x:v>19589</x:v>
      </x:c>
      <x:c r="E1956" s="25" t="str">
        <x:v>Katepwa Beach Golf Club</x:v>
      </x:c>
      <x:c r="F1956" s="25"/>
      <x:c r="G1956" s="25" t="n">
        <x:v>53515</x:v>
      </x:c>
      <x:c r="H1956" s="25" t="str">
        <x:v>Championship (Black)</x:v>
      </x:c>
      <x:c r="I1956" s="25" t="str">
        <x:v>https://api.golfcanada.ca/api/v1/facilities/19589</x:v>
      </x:c>
      <x:c r="J1956" s="25"/>
      <x:c r="K1956" s="25"/>
      <x:c r="L1956" s="25" t="n">
        <x:v>50.6971</x:v>
      </x:c>
      <x:c r="M1956" s="25" t="n">
        <x:v>-103.6233</x:v>
      </x:c>
      <x:c r="N1956" s="25" t="str">
        <x:v>2026-08-15</x:v>
      </x:c>
    </x:row>
    <x:row r="1957">
      <x:c r="A1957" s="25" t="str">
        <x:v>CA-1961</x:v>
      </x:c>
      <x:c r="B1957" s="25" t="str">
        <x:v>CA-C1677</x:v>
      </x:c>
      <x:c r="C1957" s="25" t="n">
        <x:v>21110</x:v>
      </x:c>
      <x:c r="D1957" s="25" t="n">
        <x:v>23230</x:v>
      </x:c>
      <x:c r="E1957" s="25" t="str">
        <x:v>Kelvington Golf Club</x:v>
      </x:c>
      <x:c r="F1957" s="25"/>
      <x:c r="G1957" s="25" t="n">
        <x:v>162200</x:v>
      </x:c>
      <x:c r="H1957" s="25" t="str">
        <x:v>Back</x:v>
      </x:c>
      <x:c r="I1957" s="25" t="str">
        <x:v>https://api.golfcanada.ca/api/v1/facilities/21110</x:v>
      </x:c>
      <x:c r="J1957" s="25"/>
      <x:c r="K1957" s="25"/>
      <x:c r="L1957" s="25" t="n">
        <x:v>52.157</x:v>
      </x:c>
      <x:c r="M1957" s="25" t="n">
        <x:v>-103.5316</x:v>
      </x:c>
      <x:c r="N1957" s="25" t="str">
        <x:v>2026-08-15</x:v>
      </x:c>
    </x:row>
    <x:row r="1958">
      <x:c r="A1958" s="25" t="str">
        <x:v>CA-1962</x:v>
      </x:c>
      <x:c r="B1958" s="25" t="str">
        <x:v>CA-C1678</x:v>
      </x:c>
      <x:c r="C1958" s="25" t="n">
        <x:v>31835</x:v>
      </x:c>
      <x:c r="D1958" s="25" t="n">
        <x:v>32468</x:v>
      </x:c>
      <x:c r="E1958" s="25" t="str">
        <x:v>Kemoca Golf Club</x:v>
      </x:c>
      <x:c r="F1958" s="25"/>
      <x:c r="G1958" s="25"/>
      <x:c r="H1958" s="25"/>
      <x:c r="I1958" s="25" t="str">
        <x:v>https://api.golfcanada.ca/api/v1/facilities/31835</x:v>
      </x:c>
      <x:c r="J1958" s="25"/>
      <x:c r="K1958" s="25"/>
      <x:c r="L1958" s="25" t="n">
        <x:v>50.211625</x:v>
      </x:c>
      <x:c r="M1958" s="25" t="n">
        <x:v>-103.437052</x:v>
      </x:c>
      <x:c r="N1958" s="25" t="str">
        <x:v>2026-08-15</x:v>
      </x:c>
    </x:row>
    <x:row r="1959">
      <x:c r="A1959" s="25" t="str">
        <x:v>CA-1963</x:v>
      </x:c>
      <x:c r="B1959" s="25" t="str">
        <x:v>CA-C1679</x:v>
      </x:c>
      <x:c r="C1959" s="25" t="n">
        <x:v>21127</x:v>
      </x:c>
      <x:c r="D1959" s="25" t="n">
        <x:v>21235</x:v>
      </x:c>
      <x:c r="E1959" s="25" t="str">
        <x:v>Kerrobert Golf Club</x:v>
      </x:c>
      <x:c r="F1959" s="25"/>
      <x:c r="G1959" s="25"/>
      <x:c r="H1959" s="25"/>
      <x:c r="I1959" s="25" t="str">
        <x:v>https://api.golfcanada.ca/api/v1/facilities/21127</x:v>
      </x:c>
      <x:c r="J1959" s="25" t="str">
        <x:v>way/255172719</x:v>
      </x:c>
      <x:c r="K1959" s="25"/>
      <x:c r="L1959" s="25" t="n">
        <x:v>51.918279</x:v>
      </x:c>
      <x:c r="M1959" s="25" t="n">
        <x:v>-109.146509</x:v>
      </x:c>
      <x:c r="N1959" s="25" t="str">
        <x:v>2026-08-15</x:v>
      </x:c>
    </x:row>
    <x:row r="1960">
      <x:c r="A1960" s="25" t="str">
        <x:v>CA-1964</x:v>
      </x:c>
      <x:c r="B1960" s="25" t="str">
        <x:v>CA-C1680</x:v>
      </x:c>
      <x:c r="C1960" s="25" t="n">
        <x:v>20401</x:v>
      </x:c>
      <x:c r="D1960" s="25" t="n">
        <x:v>20401</x:v>
      </x:c>
      <x:c r="E1960" s="25" t="str">
        <x:v>Kindersley Regional Park Golf Club</x:v>
      </x:c>
      <x:c r="F1960" s="25"/>
      <x:c r="G1960" s="25" t="n">
        <x:v>56566</x:v>
      </x:c>
      <x:c r="H1960" s="25" t="str">
        <x:v>Back (Blue)</x:v>
      </x:c>
      <x:c r="I1960" s="25" t="str">
        <x:v>https://api.golfcanada.ca/api/v1/facilities/20401</x:v>
      </x:c>
      <x:c r="J1960" s="25"/>
      <x:c r="K1960" s="25"/>
      <x:c r="L1960" s="25" t="n">
        <x:v>51.4605</x:v>
      </x:c>
      <x:c r="M1960" s="25" t="n">
        <x:v>-109.1458</x:v>
      </x:c>
      <x:c r="N1960" s="25" t="str">
        <x:v>2026-08-15</x:v>
      </x:c>
    </x:row>
    <x:row r="1961">
      <x:c r="A1961" s="25" t="str">
        <x:v>CA-1965</x:v>
      </x:c>
      <x:c r="B1961" s="25" t="str">
        <x:v>CA-C1681</x:v>
      </x:c>
      <x:c r="C1961" s="25" t="n">
        <x:v>21106</x:v>
      </x:c>
      <x:c r="D1961" s="25" t="n">
        <x:v>21214</x:v>
      </x:c>
      <x:c r="E1961" s="25" t="str">
        <x:v>Kyle Golf Club</x:v>
      </x:c>
      <x:c r="F1961" s="25"/>
      <x:c r="G1961" s="25"/>
      <x:c r="H1961" s="25"/>
      <x:c r="I1961" s="25" t="str">
        <x:v>https://api.golfcanada.ca/api/v1/facilities/21106</x:v>
      </x:c>
      <x:c r="J1961" s="25"/>
      <x:c r="K1961" s="25"/>
      <x:c r="L1961" s="25" t="n">
        <x:v>50.836408</x:v>
      </x:c>
      <x:c r="M1961" s="25" t="n">
        <x:v>-107.969084</x:v>
      </x:c>
      <x:c r="N1961" s="25" t="str">
        <x:v>2026-08-15</x:v>
      </x:c>
    </x:row>
    <x:row r="1962">
      <x:c r="A1962" s="25" t="str">
        <x:v>CA-1966</x:v>
      </x:c>
      <x:c r="B1962" s="25" t="str">
        <x:v>CA-C1682</x:v>
      </x:c>
      <x:c r="C1962" s="25" t="n">
        <x:v>34258</x:v>
      </x:c>
      <x:c r="D1962" s="25" t="n">
        <x:v>34720</x:v>
      </x:c>
      <x:c r="E1962" s="25" t="str">
        <x:v>Lac Pelletier Golf Course</x:v>
      </x:c>
      <x:c r="F1962" s="25"/>
      <x:c r="G1962" s="25" t="n">
        <x:v>250954</x:v>
      </x:c>
      <x:c r="H1962" s="25" t="str">
        <x:v>Back (White)</x:v>
      </x:c>
      <x:c r="I1962" s="25" t="str">
        <x:v>https://api.golfcanada.ca/api/v1/facilities/34258</x:v>
      </x:c>
      <x:c r="J1962" s="25"/>
      <x:c r="K1962" s="25"/>
      <x:c r="L1962" s="25" t="n">
        <x:v>49.9837</x:v>
      </x:c>
      <x:c r="M1962" s="25" t="n">
        <x:v>-107.9253</x:v>
      </x:c>
      <x:c r="N1962" s="25" t="str">
        <x:v>2026-08-15</x:v>
      </x:c>
    </x:row>
    <x:row r="1963">
      <x:c r="A1963" s="25" t="str">
        <x:v>CA-1967</x:v>
      </x:c>
      <x:c r="B1963" s="25" t="str">
        <x:v>CA-C1683</x:v>
      </x:c>
      <x:c r="C1963" s="25" t="n">
        <x:v>21085</x:v>
      </x:c>
      <x:c r="D1963" s="25" t="n">
        <x:v>21193</x:v>
      </x:c>
      <x:c r="E1963" s="25" t="str">
        <x:v>Lampman Golf Club</x:v>
      </x:c>
      <x:c r="F1963" s="25"/>
      <x:c r="G1963" s="25"/>
      <x:c r="H1963" s="25"/>
      <x:c r="I1963" s="25" t="str">
        <x:v>https://api.golfcanada.ca/api/v1/facilities/21085</x:v>
      </x:c>
      <x:c r="J1963" s="25"/>
      <x:c r="K1963" s="25"/>
      <x:c r="L1963" s="25" t="n">
        <x:v>49.377679</x:v>
      </x:c>
      <x:c r="M1963" s="25" t="n">
        <x:v>-102.769718</x:v>
      </x:c>
      <x:c r="N1963" s="25" t="str">
        <x:v>2026-08-15</x:v>
      </x:c>
    </x:row>
    <x:row r="1964">
      <x:c r="A1964" s="25" t="str">
        <x:v>CA-1968</x:v>
      </x:c>
      <x:c r="B1964" s="25" t="str">
        <x:v>CA-C1684</x:v>
      </x:c>
      <x:c r="C1964" s="25" t="n">
        <x:v>19581</x:v>
      </x:c>
      <x:c r="D1964" s="25" t="n">
        <x:v>19581</x:v>
      </x:c>
      <x:c r="E1964" s="25" t="str">
        <x:v>Lanigan Golf &amp; Country Club</x:v>
      </x:c>
      <x:c r="F1964" s="25"/>
      <x:c r="G1964" s="25"/>
      <x:c r="H1964" s="25"/>
      <x:c r="I1964" s="25" t="str">
        <x:v>https://api.golfcanada.ca/api/v1/facilities/19581</x:v>
      </x:c>
      <x:c r="J1964" s="25" t="str">
        <x:v>way/253588421</x:v>
      </x:c>
      <x:c r="K1964" s="25"/>
      <x:c r="L1964" s="25" t="n">
        <x:v>51.851367</x:v>
      </x:c>
      <x:c r="M1964" s="25" t="n">
        <x:v>-105.017967</x:v>
      </x:c>
      <x:c r="N1964" s="25" t="str">
        <x:v>2026-08-15</x:v>
      </x:c>
    </x:row>
    <x:row r="1965">
      <x:c r="A1965" s="25" t="str">
        <x:v>CA-1969</x:v>
      </x:c>
      <x:c r="B1965" s="25" t="str">
        <x:v>CA-C1685</x:v>
      </x:c>
      <x:c r="C1965" s="25" t="n">
        <x:v>19577</x:v>
      </x:c>
      <x:c r="D1965" s="25" t="n">
        <x:v>19577</x:v>
      </x:c>
      <x:c r="E1965" s="25" t="str">
        <x:v>Lashburn Town &amp; Country Club</x:v>
      </x:c>
      <x:c r="F1965" s="25"/>
      <x:c r="G1965" s="25" t="n">
        <x:v>53487</x:v>
      </x:c>
      <x:c r="H1965" s="25" t="str">
        <x:v>White</x:v>
      </x:c>
      <x:c r="I1965" s="25" t="str">
        <x:v>https://api.golfcanada.ca/api/v1/facilities/19577</x:v>
      </x:c>
      <x:c r="J1965" s="25"/>
      <x:c r="K1965" s="25"/>
      <x:c r="L1965" s="25" t="n">
        <x:v>53.1294</x:v>
      </x:c>
      <x:c r="M1965" s="25" t="n">
        <x:v>-109.6063</x:v>
      </x:c>
      <x:c r="N1965" s="25" t="str">
        <x:v>2026-08-15</x:v>
      </x:c>
    </x:row>
    <x:row r="1966">
      <x:c r="A1966" s="25" t="str">
        <x:v>CA-1970</x:v>
      </x:c>
      <x:c r="B1966" s="25" t="str">
        <x:v>CA-C1686</x:v>
      </x:c>
      <x:c r="C1966" s="25" t="n">
        <x:v>19607</x:v>
      </x:c>
      <x:c r="D1966" s="25" t="n">
        <x:v>19607</x:v>
      </x:c>
      <x:c r="E1966" s="25" t="str">
        <x:v>Last Oak Golf &amp; Country Club</x:v>
      </x:c>
      <x:c r="F1966" s="25"/>
      <x:c r="G1966" s="25" t="n">
        <x:v>53552</x:v>
      </x:c>
      <x:c r="H1966" s="25" t="str">
        <x:v>Back (Blue)</x:v>
      </x:c>
      <x:c r="I1966" s="25" t="str">
        <x:v>https://api.golfcanada.ca/api/v1/facilities/19607</x:v>
      </x:c>
      <x:c r="J1966" s="25" t="str">
        <x:v>way/255866632</x:v>
      </x:c>
      <x:c r="K1966" s="25" t="str">
        <x:v>https://lastoakgolf.com/</x:v>
      </x:c>
      <x:c r="L1966" s="25" t="n">
        <x:v>50.546</x:v>
      </x:c>
      <x:c r="M1966" s="25" t="n">
        <x:v>-102.6785</x:v>
      </x:c>
      <x:c r="N1966" s="25" t="str">
        <x:v>2026-08-15</x:v>
      </x:c>
    </x:row>
    <x:row r="1967">
      <x:c r="A1967" s="25" t="str">
        <x:v>CA-1971</x:v>
      </x:c>
      <x:c r="B1967" s="25" t="str">
        <x:v>CA-C1687</x:v>
      </x:c>
      <x:c r="C1967" s="25" t="n">
        <x:v>21145</x:v>
      </x:c>
      <x:c r="D1967" s="25" t="n">
        <x:v>21253</x:v>
      </x:c>
      <x:c r="E1967" s="25" t="str">
        <x:v>Lazy K Golf &amp; Country Club</x:v>
      </x:c>
      <x:c r="F1967" s="25"/>
      <x:c r="G1967" s="25"/>
      <x:c r="H1967" s="25"/>
      <x:c r="I1967" s="25" t="str">
        <x:v>https://api.golfcanada.ca/api/v1/facilities/21145</x:v>
      </x:c>
      <x:c r="J1967" s="25"/>
      <x:c r="K1967" s="25"/>
      <x:c r="L1967" s="25" t="n">
        <x:v>53.536801</x:v>
      </x:c>
      <x:c r="M1967" s="25" t="n">
        <x:v>-105.77365</x:v>
      </x:c>
      <x:c r="N1967" s="25" t="str">
        <x:v>2026-08-15</x:v>
      </x:c>
    </x:row>
    <x:row r="1968">
      <x:c r="A1968" s="25" t="str">
        <x:v>CA-1972</x:v>
      </x:c>
      <x:c r="B1968" s="25" t="str">
        <x:v>CA-C1688</x:v>
      </x:c>
      <x:c r="C1968" s="25" t="n">
        <x:v>33136</x:v>
      </x:c>
      <x:c r="D1968" s="25" t="n">
        <x:v>33715</x:v>
      </x:c>
      <x:c r="E1968" s="25" t="str">
        <x:v>Little Loon Regional Park Golf Course</x:v>
      </x:c>
      <x:c r="F1968" s="25"/>
      <x:c r="G1968" s="25" t="n">
        <x:v>235497</x:v>
      </x:c>
      <x:c r="H1968" s="25" t="str">
        <x:v>Back</x:v>
      </x:c>
      <x:c r="I1968" s="25" t="str">
        <x:v>https://api.golfcanada.ca/api/v1/facilities/33136</x:v>
      </x:c>
      <x:c r="J1968" s="25"/>
      <x:c r="K1968" s="25"/>
      <x:c r="L1968" s="25" t="n">
        <x:v>53.3549</x:v>
      </x:c>
      <x:c r="M1968" s="25" t="n">
        <x:v>-108.2563</x:v>
      </x:c>
      <x:c r="N1968" s="25" t="str">
        <x:v>2026-08-15</x:v>
      </x:c>
    </x:row>
    <x:row r="1969">
      <x:c r="A1969" s="25" t="str">
        <x:v>CA-1973</x:v>
      </x:c>
      <x:c r="B1969" s="25" t="str">
        <x:v>CA-C1689</x:v>
      </x:c>
      <x:c r="C1969" s="25" t="n">
        <x:v>19580</x:v>
      </x:c>
      <x:c r="D1969" s="25" t="n">
        <x:v>19580</x:v>
      </x:c>
      <x:c r="E1969" s="25" t="str">
        <x:v>Lloydminster Golf &amp; Country Club</x:v>
      </x:c>
      <x:c r="F1969" s="25"/>
      <x:c r="G1969" s="25" t="n">
        <x:v>53494</x:v>
      </x:c>
      <x:c r="H1969" s="25" t="str">
        <x:v>Championship (Gold)</x:v>
      </x:c>
      <x:c r="I1969" s="25" t="str">
        <x:v>https://api.golfcanada.ca/api/v1/facilities/19580</x:v>
      </x:c>
      <x:c r="J1969" s="25"/>
      <x:c r="K1969" s="25"/>
      <x:c r="L1969" s="25" t="n">
        <x:v>53.2888</x:v>
      </x:c>
      <x:c r="M1969" s="25" t="n">
        <x:v>-109.9948</x:v>
      </x:c>
      <x:c r="N1969" s="25" t="str">
        <x:v>2026-08-15</x:v>
      </x:c>
    </x:row>
    <x:row r="1970">
      <x:c r="A1970" s="25" t="str">
        <x:v>CA-1974</x:v>
      </x:c>
      <x:c r="B1970" s="25" t="str">
        <x:v>CA-C1690</x:v>
      </x:c>
      <x:c r="C1970" s="25" t="n">
        <x:v>19648</x:v>
      </x:c>
      <x:c r="D1970" s="25" t="n">
        <x:v>19648</x:v>
      </x:c>
      <x:c r="E1970" s="25" t="str">
        <x:v>Long Creek Golf &amp; Country Club</x:v>
      </x:c>
      <x:c r="F1970" s="25"/>
      <x:c r="G1970" s="25" t="n">
        <x:v>53645</x:v>
      </x:c>
      <x:c r="H1970" s="25" t="str">
        <x:v>Back (Blue)</x:v>
      </x:c>
      <x:c r="I1970" s="25" t="str">
        <x:v>https://api.golfcanada.ca/api/v1/facilities/19648</x:v>
      </x:c>
      <x:c r="J1970" s="25"/>
      <x:c r="K1970" s="25"/>
      <x:c r="L1970" s="25" t="n">
        <x:v>50.0108</x:v>
      </x:c>
      <x:c r="M1970" s="25" t="n">
        <x:v>-104.9946</x:v>
      </x:c>
      <x:c r="N1970" s="25" t="str">
        <x:v>2026-08-15</x:v>
      </x:c>
    </x:row>
    <x:row r="1971">
      <x:c r="A1971" s="25" t="str">
        <x:v>CA-1975</x:v>
      </x:c>
      <x:c r="B1971" s="25" t="str">
        <x:v>CA-C1691</x:v>
      </x:c>
      <x:c r="C1971" s="25" t="n">
        <x:v>19654</x:v>
      </x:c>
      <x:c r="D1971" s="25" t="n">
        <x:v>19654</x:v>
      </x:c>
      <x:c r="E1971" s="25" t="str">
        <x:v>Loon Lake Golf &amp; Country Club</x:v>
      </x:c>
      <x:c r="F1971" s="25"/>
      <x:c r="G1971" s="25" t="n">
        <x:v>165991</x:v>
      </x:c>
      <x:c r="H1971" s="25" t="str">
        <x:v>Back (Black)</x:v>
      </x:c>
      <x:c r="I1971" s="25" t="str">
        <x:v>https://api.golfcanada.ca/api/v1/facilities/19654</x:v>
      </x:c>
      <x:c r="J1971" s="25"/>
      <x:c r="K1971" s="25"/>
      <x:c r="L1971" s="25" t="n">
        <x:v>54.0141</x:v>
      </x:c>
      <x:c r="M1971" s="25" t="n">
        <x:v>-109.2002</x:v>
      </x:c>
      <x:c r="N1971" s="25" t="str">
        <x:v>2026-08-15</x:v>
      </x:c>
    </x:row>
    <x:row r="1972">
      <x:c r="A1972" s="25" t="str">
        <x:v>CA-1976</x:v>
      </x:c>
      <x:c r="B1972" s="25" t="str">
        <x:v>CA-C1692</x:v>
      </x:c>
      <x:c r="C1972" s="25" t="n">
        <x:v>19557</x:v>
      </x:c>
      <x:c r="D1972" s="25" t="n">
        <x:v>19557</x:v>
      </x:c>
      <x:c r="E1972" s="25" t="str">
        <x:v>Lynbrook Golf &amp; Country Club</x:v>
      </x:c>
      <x:c r="F1972" s="25"/>
      <x:c r="G1972" s="25" t="n">
        <x:v>54371</x:v>
      </x:c>
      <x:c r="H1972" s="25" t="str">
        <x:v>Back</x:v>
      </x:c>
      <x:c r="I1972" s="25" t="str">
        <x:v>https://api.golfcanada.ca/api/v1/facilities/19557</x:v>
      </x:c>
      <x:c r="J1972" s="25"/>
      <x:c r="K1972" s="25"/>
      <x:c r="L1972" s="25" t="n">
        <x:v>50.4087</x:v>
      </x:c>
      <x:c r="M1972" s="25" t="n">
        <x:v>-105.5446</x:v>
      </x:c>
      <x:c r="N1972" s="25" t="str">
        <x:v>2026-08-15</x:v>
      </x:c>
    </x:row>
    <x:row r="1973">
      <x:c r="A1973" s="25" t="str">
        <x:v>CA-1977</x:v>
      </x:c>
      <x:c r="B1973" s="25" t="str">
        <x:v>CA-C1693</x:v>
      </x:c>
      <x:c r="C1973" s="25" t="n">
        <x:v>21137</x:v>
      </x:c>
      <x:c r="D1973" s="25" t="n">
        <x:v>21245</x:v>
      </x:c>
      <x:c r="E1973" s="25" t="str">
        <x:v>Macklin Lakeview Golf Club</x:v>
      </x:c>
      <x:c r="F1973" s="25"/>
      <x:c r="G1973" s="25" t="n">
        <x:v>88081</x:v>
      </x:c>
      <x:c r="H1973" s="25" t="str">
        <x:v>Back (Blue)</x:v>
      </x:c>
      <x:c r="I1973" s="25" t="str">
        <x:v>https://api.golfcanada.ca/api/v1/facilities/21137</x:v>
      </x:c>
      <x:c r="J1973" s="25"/>
      <x:c r="K1973" s="25"/>
      <x:c r="L1973" s="25" t="n">
        <x:v>52.324481</x:v>
      </x:c>
      <x:c r="M1973" s="25" t="n">
        <x:v>-109.947438</x:v>
      </x:c>
      <x:c r="N1973" s="25" t="str">
        <x:v>2026-08-15</x:v>
      </x:c>
    </x:row>
    <x:row r="1974">
      <x:c r="A1974" s="25" t="str">
        <x:v>CA-1978</x:v>
      </x:c>
      <x:c r="B1974" s="25" t="str">
        <x:v>CA-C1694</x:v>
      </x:c>
      <x:c r="C1974" s="25" t="n">
        <x:v>19616</x:v>
      </x:c>
      <x:c r="D1974" s="25" t="n">
        <x:v>19616</x:v>
      </x:c>
      <x:c r="E1974" s="25" t="str">
        <x:v>Madge Lake Golf Course</x:v>
      </x:c>
      <x:c r="F1974" s="25" t="str">
        <x:v>Madge Lake Golf Club</x:v>
      </x:c>
      <x:c r="G1974" s="25" t="n">
        <x:v>53572</x:v>
      </x:c>
      <x:c r="H1974" s="25" t="str">
        <x:v>Blue</x:v>
      </x:c>
      <x:c r="I1974" s="25" t="str">
        <x:v>https://api.golfcanada.ca/api/v1/facilities/19616</x:v>
      </x:c>
      <x:c r="J1974" s="25"/>
      <x:c r="K1974" s="25"/>
      <x:c r="L1974" s="25" t="n">
        <x:v>51.6356</x:v>
      </x:c>
      <x:c r="M1974" s="25" t="n">
        <x:v>-101.6279</x:v>
      </x:c>
      <x:c r="N1974" s="25" t="str">
        <x:v>2026-08-15</x:v>
      </x:c>
    </x:row>
    <x:row r="1975">
      <x:c r="A1975" s="25" t="str">
        <x:v>CA-1979</x:v>
      </x:c>
      <x:c r="B1975" s="25" t="str">
        <x:v>CA-C1695</x:v>
      </x:c>
      <x:c r="C1975" s="25" t="n">
        <x:v>19615</x:v>
      </x:c>
      <x:c r="D1975" s="25" t="n">
        <x:v>19615</x:v>
      </x:c>
      <x:c r="E1975" s="25" t="str">
        <x:v>Mainprize Golf Club</x:v>
      </x:c>
      <x:c r="F1975" s="25" t="str">
        <x:v>Mainprize Regional Park Golf Club</x:v>
      </x:c>
      <x:c r="G1975" s="25" t="n">
        <x:v>53569</x:v>
      </x:c>
      <x:c r="H1975" s="25" t="str">
        <x:v>Championship (Gold)</x:v>
      </x:c>
      <x:c r="I1975" s="25" t="str">
        <x:v>https://api.golfcanada.ca/api/v1/facilities/19615</x:v>
      </x:c>
      <x:c r="J1975" s="25"/>
      <x:c r="K1975" s="25"/>
      <x:c r="L1975" s="25" t="n">
        <x:v>49.3687</x:v>
      </x:c>
      <x:c r="M1975" s="25" t="n">
        <x:v>-103.5825</x:v>
      </x:c>
      <x:c r="N1975" s="25" t="str">
        <x:v>2026-08-15</x:v>
      </x:c>
    </x:row>
    <x:row r="1976">
      <x:c r="A1976" s="25" t="str">
        <x:v>CA-1980</x:v>
      </x:c>
      <x:c r="B1976" s="25" t="str">
        <x:v>CA-C1696</x:v>
      </x:c>
      <x:c r="C1976" s="25" t="n">
        <x:v>19594</x:v>
      </x:c>
      <x:c r="D1976" s="25" t="n">
        <x:v>19594</x:v>
      </x:c>
      <x:c r="E1976" s="25" t="str">
        <x:v>Manitou Beach Golf Club</x:v>
      </x:c>
      <x:c r="F1976" s="25"/>
      <x:c r="G1976" s="25" t="n">
        <x:v>53527</x:v>
      </x:c>
      <x:c r="H1976" s="25" t="str">
        <x:v>Back (Blue)</x:v>
      </x:c>
      <x:c r="I1976" s="25" t="str">
        <x:v>https://api.golfcanada.ca/api/v1/facilities/19594</x:v>
      </x:c>
      <x:c r="J1976" s="25" t="str">
        <x:v>way/253575960</x:v>
      </x:c>
      <x:c r="K1976" s="25"/>
      <x:c r="L1976" s="25" t="n">
        <x:v>51.718873</x:v>
      </x:c>
      <x:c r="M1976" s="25" t="n">
        <x:v>-105.453622</x:v>
      </x:c>
      <x:c r="N1976" s="25" t="str">
        <x:v>2026-08-15</x:v>
      </x:c>
    </x:row>
    <x:row r="1977">
      <x:c r="A1977" s="25" t="str">
        <x:v>CA-1981</x:v>
      </x:c>
      <x:c r="B1977" s="25" t="str">
        <x:v>CA-C1697</x:v>
      </x:c>
      <x:c r="C1977" s="25" t="n">
        <x:v>21104</x:v>
      </x:c>
      <x:c r="D1977" s="25" t="n">
        <x:v>23219</x:v>
      </x:c>
      <x:c r="E1977" s="25" t="str">
        <x:v>Maple Creek Golf Club</x:v>
      </x:c>
      <x:c r="F1977" s="25"/>
      <x:c r="G1977" s="25" t="n">
        <x:v>161777</x:v>
      </x:c>
      <x:c r="H1977" s="25" t="str">
        <x:v>Back</x:v>
      </x:c>
      <x:c r="I1977" s="25" t="str">
        <x:v>https://api.golfcanada.ca/api/v1/facilities/21104</x:v>
      </x:c>
      <x:c r="J1977" s="25"/>
      <x:c r="K1977" s="25"/>
      <x:c r="L1977" s="25" t="n">
        <x:v>49.8994</x:v>
      </x:c>
      <x:c r="M1977" s="25" t="n">
        <x:v>-109.4685</x:v>
      </x:c>
      <x:c r="N1977" s="25" t="str">
        <x:v>2026-08-15</x:v>
      </x:c>
    </x:row>
    <x:row r="1978">
      <x:c r="A1978" s="25" t="str">
        <x:v>CA-1982</x:v>
      </x:c>
      <x:c r="B1978" s="25" t="str">
        <x:v>CA-C1698</x:v>
      </x:c>
      <x:c r="C1978" s="25" t="n">
        <x:v>21096</x:v>
      </x:c>
      <x:c r="D1978" s="25" t="n">
        <x:v>21204</x:v>
      </x:c>
      <x:c r="E1978" s="25" t="str">
        <x:v>Martin's Lake Reg. Park Golf Club - Martins Lake</x:v>
      </x:c>
      <x:c r="F1978" s="25"/>
      <x:c r="G1978" s="25"/>
      <x:c r="H1978" s="25"/>
      <x:c r="I1978" s="25" t="str">
        <x:v>https://api.golfcanada.ca/api/v1/facilities/21096</x:v>
      </x:c>
      <x:c r="J1978" s="25"/>
      <x:c r="K1978" s="25"/>
      <x:c r="L1978" s="25" t="n">
        <x:v>52.998637</x:v>
      </x:c>
      <x:c r="M1978" s="25" t="n">
        <x:v>-106.990737</x:v>
      </x:c>
      <x:c r="N1978" s="25" t="str">
        <x:v>2026-08-15</x:v>
      </x:c>
    </x:row>
    <x:row r="1979">
      <x:c r="A1979" s="25" t="str">
        <x:v>CA-1983</x:v>
      </x:c>
      <x:c r="B1979" s="25" t="str">
        <x:v>CA-C1699</x:v>
      </x:c>
      <x:c r="C1979" s="25" t="n">
        <x:v>19747</x:v>
      </x:c>
      <x:c r="D1979" s="25" t="n">
        <x:v>19747</x:v>
      </x:c>
      <x:c r="E1979" s="25" t="str">
        <x:v>McNab Regional Park Golf Club</x:v>
      </x:c>
      <x:c r="F1979" s="25"/>
      <x:c r="G1979" s="25" t="n">
        <x:v>53890</x:v>
      </x:c>
      <x:c r="H1979" s="25" t="str">
        <x:v>Back (Blue)</x:v>
      </x:c>
      <x:c r="I1979" s="25" t="str">
        <x:v>https://api.golfcanada.ca/api/v1/facilities/19747</x:v>
      </x:c>
      <x:c r="J1979" s="25" t="str">
        <x:v>way/1094285887</x:v>
      </x:c>
      <x:c r="K1979" s="25"/>
      <x:c r="L1979" s="25" t="n">
        <x:v>52.1241</x:v>
      </x:c>
      <x:c r="M1979" s="25" t="n">
        <x:v>-104.5164</x:v>
      </x:c>
      <x:c r="N1979" s="25" t="str">
        <x:v>2026-08-15</x:v>
      </x:c>
    </x:row>
    <x:row r="1980">
      <x:c r="A1980" s="25" t="str">
        <x:v>CA-1984</x:v>
      </x:c>
      <x:c r="B1980" s="25" t="str">
        <x:v>CA-C1700</x:v>
      </x:c>
      <x:c r="C1980" s="25" t="n">
        <x:v>19588</x:v>
      </x:c>
      <x:c r="D1980" s="25" t="n">
        <x:v>19588</x:v>
      </x:c>
      <x:c r="E1980" s="25" t="str">
        <x:v>Meadow Lake Golf Club</x:v>
      </x:c>
      <x:c r="F1980" s="25"/>
      <x:c r="G1980" s="25" t="n">
        <x:v>53510</x:v>
      </x:c>
      <x:c r="H1980" s="25" t="str">
        <x:v>Back (Blue)</x:v>
      </x:c>
      <x:c r="I1980" s="25" t="str">
        <x:v>https://api.golfcanada.ca/api/v1/facilities/19588</x:v>
      </x:c>
      <x:c r="J1980" s="25" t="str">
        <x:v>way/245836570</x:v>
      </x:c>
      <x:c r="K1980" s="25"/>
      <x:c r="L1980" s="25" t="n">
        <x:v>54.1145</x:v>
      </x:c>
      <x:c r="M1980" s="25" t="n">
        <x:v>-108.432</x:v>
      </x:c>
      <x:c r="N1980" s="25" t="str">
        <x:v>2026-08-15</x:v>
      </x:c>
    </x:row>
    <x:row r="1981">
      <x:c r="A1981" s="25" t="str">
        <x:v>CA-1985</x:v>
      </x:c>
      <x:c r="B1981" s="25" t="str">
        <x:v>CA-C1701</x:v>
      </x:c>
      <x:c r="C1981" s="25" t="n">
        <x:v>19625</x:v>
      </x:c>
      <x:c r="D1981" s="25" t="n">
        <x:v>19625</x:v>
      </x:c>
      <x:c r="E1981" s="25" t="str">
        <x:v>Melfort Golf &amp; Country Club</x:v>
      </x:c>
      <x:c r="F1981" s="25"/>
      <x:c r="G1981" s="25" t="n">
        <x:v>53592</x:v>
      </x:c>
      <x:c r="H1981" s="25" t="str">
        <x:v>Back (Blue)</x:v>
      </x:c>
      <x:c r="I1981" s="25" t="str">
        <x:v>https://api.golfcanada.ca/api/v1/facilities/19625</x:v>
      </x:c>
      <x:c r="J1981" s="25" t="str">
        <x:v>way/101747237</x:v>
      </x:c>
      <x:c r="K1981" s="25"/>
      <x:c r="L1981" s="25" t="n">
        <x:v>52.8542</x:v>
      </x:c>
      <x:c r="M1981" s="25" t="n">
        <x:v>-104.5982</x:v>
      </x:c>
      <x:c r="N1981" s="25" t="str">
        <x:v>2026-08-15</x:v>
      </x:c>
    </x:row>
    <x:row r="1982">
      <x:c r="A1982" s="25" t="str">
        <x:v>CA-1986</x:v>
      </x:c>
      <x:c r="B1982" s="25" t="str">
        <x:v>CA-C1702</x:v>
      </x:c>
      <x:c r="C1982" s="25" t="n">
        <x:v>19576</x:v>
      </x:c>
      <x:c r="D1982" s="25" t="n">
        <x:v>19576</x:v>
      </x:c>
      <x:c r="E1982" s="25" t="str">
        <x:v>Melville Country Club</x:v>
      </x:c>
      <x:c r="F1982" s="25" t="str">
        <x:v>Melville Golf &amp; Country Club</x:v>
      </x:c>
      <x:c r="G1982" s="25" t="n">
        <x:v>162942</x:v>
      </x:c>
      <x:c r="H1982" s="25" t="str">
        <x:v>Back (Blue)</x:v>
      </x:c>
      <x:c r="I1982" s="25" t="str">
        <x:v>https://api.golfcanada.ca/api/v1/facilities/19576</x:v>
      </x:c>
      <x:c r="J1982" s="25" t="str">
        <x:v>way/1292643242</x:v>
      </x:c>
      <x:c r="K1982" s="25"/>
      <x:c r="L1982" s="25" t="n">
        <x:v>50.9424</x:v>
      </x:c>
      <x:c r="M1982" s="25" t="n">
        <x:v>-102.8033</x:v>
      </x:c>
      <x:c r="N1982" s="25" t="str">
        <x:v>2026-08-15</x:v>
      </x:c>
    </x:row>
    <x:row r="1983">
      <x:c r="A1983" s="25" t="str">
        <x:v>CA-1987</x:v>
      </x:c>
      <x:c r="B1983" s="25" t="str">
        <x:v>CA-C1703</x:v>
      </x:c>
      <x:c r="C1983" s="25" t="n">
        <x:v>19640</x:v>
      </x:c>
      <x:c r="D1983" s="25" t="n">
        <x:v>19640</x:v>
      </x:c>
      <x:c r="E1983" s="25" t="str">
        <x:v>Memorial Lake Regional Park Golf Course</x:v>
      </x:c>
      <x:c r="F1983" s="25"/>
      <x:c r="G1983" s="25" t="n">
        <x:v>53625</x:v>
      </x:c>
      <x:c r="H1983" s="25" t="str">
        <x:v>Back (Blue)</x:v>
      </x:c>
      <x:c r="I1983" s="25" t="str">
        <x:v>https://api.golfcanada.ca/api/v1/facilities/19640</x:v>
      </x:c>
      <x:c r="J1983" s="25"/>
      <x:c r="K1983" s="25"/>
      <x:c r="L1983" s="25" t="n">
        <x:v>53.3047</x:v>
      </x:c>
      <x:c r="M1983" s="25" t="n">
        <x:v>-107.0706</x:v>
      </x:c>
      <x:c r="N1983" s="25" t="str">
        <x:v>2026-08-15</x:v>
      </x:c>
    </x:row>
    <x:row r="1984">
      <x:c r="A1984" s="25" t="str">
        <x:v>CA-1988</x:v>
      </x:c>
      <x:c r="B1984" s="25" t="str">
        <x:v>CA-C1704</x:v>
      </x:c>
      <x:c r="C1984" s="25" t="n">
        <x:v>19703</x:v>
      </x:c>
      <x:c r="D1984" s="25" t="n">
        <x:v>19703</x:v>
      </x:c>
      <x:c r="E1984" s="25" t="str">
        <x:v>Meota Golf Club</x:v>
      </x:c>
      <x:c r="F1984" s="25"/>
      <x:c r="G1984" s="25"/>
      <x:c r="H1984" s="25"/>
      <x:c r="I1984" s="25" t="str">
        <x:v>https://api.golfcanada.ca/api/v1/facilities/19703</x:v>
      </x:c>
      <x:c r="J1984" s="25"/>
      <x:c r="K1984" s="25"/>
      <x:c r="L1984" s="25" t="n">
        <x:v>53.033188</x:v>
      </x:c>
      <x:c r="M1984" s="25" t="n">
        <x:v>-108.433771</x:v>
      </x:c>
      <x:c r="N1984" s="25" t="str">
        <x:v>2026-08-15</x:v>
      </x:c>
    </x:row>
    <x:row r="1985">
      <x:c r="A1985" s="25" t="str">
        <x:v>CA-1989</x:v>
      </x:c>
      <x:c r="B1985" s="25" t="str">
        <x:v>CA-C1705</x:v>
      </x:c>
      <x:c r="C1985" s="25" t="n">
        <x:v>19608</x:v>
      </x:c>
      <x:c r="D1985" s="25" t="n">
        <x:v>19608</x:v>
      </x:c>
      <x:c r="E1985" s="25" t="str">
        <x:v>Mervin &amp; District Golf Club</x:v>
      </x:c>
      <x:c r="F1985" s="25"/>
      <x:c r="G1985" s="25" t="n">
        <x:v>53555</x:v>
      </x:c>
      <x:c r="H1985" s="25" t="str">
        <x:v>Back</x:v>
      </x:c>
      <x:c r="I1985" s="25" t="str">
        <x:v>https://api.golfcanada.ca/api/v1/facilities/19608</x:v>
      </x:c>
      <x:c r="J1985" s="25"/>
      <x:c r="K1985" s="25"/>
      <x:c r="L1985" s="25" t="n">
        <x:v>53.3269</x:v>
      </x:c>
      <x:c r="M1985" s="25" t="n">
        <x:v>-108.8877</x:v>
      </x:c>
      <x:c r="N1985" s="25" t="str">
        <x:v>2026-08-15</x:v>
      </x:c>
    </x:row>
    <x:row r="1986">
      <x:c r="A1986" s="25" t="str">
        <x:v>CA-1990</x:v>
      </x:c>
      <x:c r="B1986" s="25" t="str">
        <x:v>CA-C1706</x:v>
      </x:c>
      <x:c r="C1986" s="25" t="n">
        <x:v>21109</x:v>
      </x:c>
      <x:c r="D1986" s="25" t="n">
        <x:v>21217</x:v>
      </x:c>
      <x:c r="E1986" s="25" t="str">
        <x:v>Montmartre Golf Club</x:v>
      </x:c>
      <x:c r="F1986" s="25"/>
      <x:c r="G1986" s="25"/>
      <x:c r="H1986" s="25"/>
      <x:c r="I1986" s="25" t="str">
        <x:v>https://api.golfcanada.ca/api/v1/facilities/21109</x:v>
      </x:c>
      <x:c r="J1986" s="25"/>
      <x:c r="K1986" s="25"/>
      <x:c r="L1986" s="25" t="n">
        <x:v>50.2329</x:v>
      </x:c>
      <x:c r="M1986" s="25" t="n">
        <x:v>-103.4503</x:v>
      </x:c>
      <x:c r="N1986" s="25" t="str">
        <x:v>2026-08-15</x:v>
      </x:c>
    </x:row>
    <x:row r="1987">
      <x:c r="A1987" s="25" t="str">
        <x:v>CA-1991</x:v>
      </x:c>
      <x:c r="B1987" s="25" t="str">
        <x:v>CA-C1707</x:v>
      </x:c>
      <x:c r="C1987" s="25" t="n">
        <x:v>19651</x:v>
      </x:c>
      <x:c r="D1987" s="25" t="n">
        <x:v>19651</x:v>
      </x:c>
      <x:c r="E1987" s="25" t="str">
        <x:v>Moon Lake Golf and Country Club</x:v>
      </x:c>
      <x:c r="F1987" s="25" t="str">
        <x:v>Moonlake Golf &amp; Country Club - Heather/Highlands</x:v>
      </x:c>
      <x:c r="G1987" s="25" t="n">
        <x:v>53650</x:v>
      </x:c>
      <x:c r="H1987" s="25" t="str">
        <x:v>Championship (Black)</x:v>
      </x:c>
      <x:c r="I1987" s="25" t="str">
        <x:v>https://api.golfcanada.ca/api/v1/facilities/19651</x:v>
      </x:c>
      <x:c r="J1987" s="25" t="str">
        <x:v>way/23129685</x:v>
      </x:c>
      <x:c r="K1987" s="25"/>
      <x:c r="L1987" s="25" t="n">
        <x:v>52.017</x:v>
      </x:c>
      <x:c r="M1987" s="25" t="n">
        <x:v>-106.7843</x:v>
      </x:c>
      <x:c r="N1987" s="25" t="str">
        <x:v>2026-08-15</x:v>
      </x:c>
    </x:row>
    <x:row r="1988">
      <x:c r="A1988" s="25" t="str">
        <x:v>CA-1992</x:v>
      </x:c>
      <x:c r="B1988" s="25" t="str">
        <x:v>CA-C1707</x:v>
      </x:c>
      <x:c r="C1988" s="25" t="n">
        <x:v>19651</x:v>
      </x:c>
      <x:c r="D1988" s="25" t="n">
        <x:v>19652</x:v>
      </x:c>
      <x:c r="E1988" s="25" t="str">
        <x:v>Moon Lake Golf and Country Club</x:v>
      </x:c>
      <x:c r="F1988" s="25" t="str">
        <x:v>Moonlake Golf &amp; Country Club - Heather/Moors</x:v>
      </x:c>
      <x:c r="G1988" s="25" t="n">
        <x:v>53653</x:v>
      </x:c>
      <x:c r="H1988" s="25" t="str">
        <x:v>Championship (Black)</x:v>
      </x:c>
      <x:c r="I1988" s="25" t="str">
        <x:v>https://api.golfcanada.ca/api/v1/facilities/19651</x:v>
      </x:c>
      <x:c r="J1988" s="25" t="str">
        <x:v>way/23129685</x:v>
      </x:c>
      <x:c r="K1988" s="25"/>
      <x:c r="L1988" s="25" t="n">
        <x:v>52.017</x:v>
      </x:c>
      <x:c r="M1988" s="25" t="n">
        <x:v>-106.7843</x:v>
      </x:c>
      <x:c r="N1988" s="25" t="str">
        <x:v>2026-08-15</x:v>
      </x:c>
    </x:row>
    <x:row r="1989">
      <x:c r="A1989" s="25" t="str">
        <x:v>CA-1993</x:v>
      </x:c>
      <x:c r="B1989" s="25" t="str">
        <x:v>CA-C1707</x:v>
      </x:c>
      <x:c r="C1989" s="25" t="n">
        <x:v>19651</x:v>
      </x:c>
      <x:c r="D1989" s="25" t="n">
        <x:v>19653</x:v>
      </x:c>
      <x:c r="E1989" s="25" t="str">
        <x:v>Moon Lake Golf and Country Club</x:v>
      </x:c>
      <x:c r="F1989" s="25" t="str">
        <x:v>Moonlake Golf &amp; Country Club - Highlands/Moors</x:v>
      </x:c>
      <x:c r="G1989" s="25" t="n">
        <x:v>53656</x:v>
      </x:c>
      <x:c r="H1989" s="25" t="str">
        <x:v>Championship (Black)</x:v>
      </x:c>
      <x:c r="I1989" s="25" t="str">
        <x:v>https://api.golfcanada.ca/api/v1/facilities/19651</x:v>
      </x:c>
      <x:c r="J1989" s="25" t="str">
        <x:v>way/23129685</x:v>
      </x:c>
      <x:c r="K1989" s="25"/>
      <x:c r="L1989" s="25" t="n">
        <x:v>52.017</x:v>
      </x:c>
      <x:c r="M1989" s="25" t="n">
        <x:v>-106.7843</x:v>
      </x:c>
      <x:c r="N1989" s="25" t="str">
        <x:v>2026-08-15</x:v>
      </x:c>
    </x:row>
    <x:row r="1990">
      <x:c r="A1990" s="25" t="str">
        <x:v>CA-1994</x:v>
      </x:c>
      <x:c r="B1990" s="25" t="str">
        <x:v>CA-C1708</x:v>
      </x:c>
      <x:c r="C1990" s="25" t="n">
        <x:v>33261</x:v>
      </x:c>
      <x:c r="D1990" s="25" t="n">
        <x:v>33839</x:v>
      </x:c>
      <x:c r="E1990" s="25" t="str">
        <x:v>Moose Creek Golf Club</x:v>
      </x:c>
      <x:c r="F1990" s="25"/>
      <x:c r="G1990" s="25" t="n">
        <x:v>237860</x:v>
      </x:c>
      <x:c r="H1990" s="25" t="str">
        <x:v>Championship (Gold)</x:v>
      </x:c>
      <x:c r="I1990" s="25" t="str">
        <x:v>https://api.golfcanada.ca/api/v1/facilities/33261</x:v>
      </x:c>
      <x:c r="J1990" s="25" t="str">
        <x:v>way/852908928</x:v>
      </x:c>
      <x:c r="K1990" s="25"/>
      <x:c r="L1990" s="25" t="n">
        <x:v>49.2983</x:v>
      </x:c>
      <x:c r="M1990" s="25" t="n">
        <x:v>-102.2065</x:v>
      </x:c>
      <x:c r="N1990" s="25" t="str">
        <x:v>2026-08-15</x:v>
      </x:c>
    </x:row>
    <x:row r="1991">
      <x:c r="A1991" s="25" t="str">
        <x:v>CA-1995</x:v>
      </x:c>
      <x:c r="B1991" s="25" t="str">
        <x:v>CA-C1709</x:v>
      </x:c>
      <x:c r="C1991" s="25" t="n">
        <x:v>19614</x:v>
      </x:c>
      <x:c r="D1991" s="25" t="n">
        <x:v>19614</x:v>
      </x:c>
      <x:c r="E1991" s="25" t="str">
        <x:v>Murray Municipal Golf Club</x:v>
      </x:c>
      <x:c r="F1991" s="25"/>
      <x:c r="G1991" s="25" t="n">
        <x:v>53565</x:v>
      </x:c>
      <x:c r="H1991" s="25" t="str">
        <x:v>Back (Blue)</x:v>
      </x:c>
      <x:c r="I1991" s="25" t="str">
        <x:v>https://api.golfcanada.ca/api/v1/facilities/19614</x:v>
      </x:c>
      <x:c r="J1991" s="25"/>
      <x:c r="K1991" s="25"/>
      <x:c r="L1991" s="25" t="n">
        <x:v>50.511312</x:v>
      </x:c>
      <x:c r="M1991" s="25" t="n">
        <x:v>-104.481375</x:v>
      </x:c>
      <x:c r="N1991" s="25" t="str">
        <x:v>2026-08-15</x:v>
      </x:c>
    </x:row>
    <x:row r="1992">
      <x:c r="A1992" s="25" t="str">
        <x:v>CA-1996</x:v>
      </x:c>
      <x:c r="B1992" s="25" t="str">
        <x:v>CA-C1710</x:v>
      </x:c>
      <x:c r="C1992" s="25" t="n">
        <x:v>19642</x:v>
      </x:c>
      <x:c r="D1992" s="25" t="n">
        <x:v>19642</x:v>
      </x:c>
      <x:c r="E1992" s="25" t="str">
        <x:v>Nokomis Golf Club</x:v>
      </x:c>
      <x:c r="F1992" s="25"/>
      <x:c r="G1992" s="25"/>
      <x:c r="H1992" s="25"/>
      <x:c r="I1992" s="25" t="str">
        <x:v>https://api.golfcanada.ca/api/v1/facilities/19642</x:v>
      </x:c>
      <x:c r="J1992" s="25"/>
      <x:c r="K1992" s="25"/>
      <x:c r="L1992" s="25" t="n">
        <x:v>51.512362</x:v>
      </x:c>
      <x:c r="M1992" s="25" t="n">
        <x:v>-105.005672</x:v>
      </x:c>
      <x:c r="N1992" s="25" t="str">
        <x:v>2026-08-15</x:v>
      </x:c>
    </x:row>
    <x:row r="1993">
      <x:c r="A1993" s="25" t="str">
        <x:v>CA-1997</x:v>
      </x:c>
      <x:c r="B1993" s="25" t="str">
        <x:v>CA-C1711</x:v>
      </x:c>
      <x:c r="C1993" s="25" t="n">
        <x:v>19579</x:v>
      </x:c>
      <x:c r="D1993" s="25" t="n">
        <x:v>19579</x:v>
      </x:c>
      <x:c r="E1993" s="25" t="str">
        <x:v>North Battleford Golf &amp; Country Club</x:v>
      </x:c>
      <x:c r="F1993" s="25"/>
      <x:c r="G1993" s="25" t="n">
        <x:v>53491</x:v>
      </x:c>
      <x:c r="H1993" s="25" t="str">
        <x:v>Back (Gold)</x:v>
      </x:c>
      <x:c r="I1993" s="25" t="str">
        <x:v>https://api.golfcanada.ca/api/v1/facilities/19579</x:v>
      </x:c>
      <x:c r="J1993" s="25" t="str">
        <x:v>way/235498041</x:v>
      </x:c>
      <x:c r="K1993" s="25"/>
      <x:c r="L1993" s="25" t="n">
        <x:v>52.74432</x:v>
      </x:c>
      <x:c r="M1993" s="25" t="n">
        <x:v>-108.272109</x:v>
      </x:c>
      <x:c r="N1993" s="25" t="str">
        <x:v>2026-08-15</x:v>
      </x:c>
    </x:row>
    <x:row r="1994">
      <x:c r="A1994" s="25" t="str">
        <x:v>CA-1998</x:v>
      </x:c>
      <x:c r="B1994" s="25" t="str">
        <x:v>CA-C1712</x:v>
      </x:c>
      <x:c r="C1994" s="25" t="n">
        <x:v>19641</x:v>
      </x:c>
      <x:c r="D1994" s="25" t="n">
        <x:v>19641</x:v>
      </x:c>
      <x:c r="E1994" s="25" t="str">
        <x:v>Northern Meadows Golf Club</x:v>
      </x:c>
      <x:c r="F1994" s="25"/>
      <x:c r="G1994" s="25" t="n">
        <x:v>180921</x:v>
      </x:c>
      <x:c r="H1994" s="25" t="str">
        <x:v>Championship</x:v>
      </x:c>
      <x:c r="I1994" s="25" t="str">
        <x:v>https://api.golfcanada.ca/api/v1/facilities/19641</x:v>
      </x:c>
      <x:c r="J1994" s="25"/>
      <x:c r="K1994" s="25"/>
      <x:c r="L1994" s="25" t="n">
        <x:v>54.38773</x:v>
      </x:c>
      <x:c r="M1994" s="25" t="n">
        <x:v>-109.354842</x:v>
      </x:c>
      <x:c r="N1994" s="25" t="str">
        <x:v>2026-08-15</x:v>
      </x:c>
    </x:row>
    <x:row r="1995">
      <x:c r="A1995" s="25" t="str">
        <x:v>CA-1999</x:v>
      </x:c>
      <x:c r="B1995" s="25" t="str">
        <x:v>CA-C1713</x:v>
      </x:c>
      <x:c r="C1995" s="25" t="n">
        <x:v>20266</x:v>
      </x:c>
      <x:c r="D1995" s="25" t="n">
        <x:v>20266</x:v>
      </x:c>
      <x:c r="E1995" s="25" t="str">
        <x:v>Oasis Golf Resort</x:v>
      </x:c>
      <x:c r="F1995" s="25"/>
      <x:c r="G1995" s="25" t="n">
        <x:v>86643</x:v>
      </x:c>
      <x:c r="H1995" s="25" t="str">
        <x:v>Championship (Black)</x:v>
      </x:c>
      <x:c r="I1995" s="25" t="str">
        <x:v>https://api.golfcanada.ca/api/v1/facilities/20266</x:v>
      </x:c>
      <x:c r="J1995" s="25"/>
      <x:c r="K1995" s="25"/>
      <x:c r="L1995" s="25" t="n">
        <x:v>52.060905</x:v>
      </x:c>
      <x:c r="M1995" s="25" t="n">
        <x:v>-107.58912</x:v>
      </x:c>
      <x:c r="N1995" s="25" t="str">
        <x:v>2026-08-15</x:v>
      </x:c>
    </x:row>
    <x:row r="1996">
      <x:c r="A1996" s="25" t="str">
        <x:v>CA-2000</x:v>
      </x:c>
      <x:c r="B1996" s="25" t="str">
        <x:v>CA-C1714</x:v>
      </x:c>
      <x:c r="C1996" s="25" t="n">
        <x:v>19657</x:v>
      </x:c>
      <x:c r="D1996" s="25" t="n">
        <x:v>19657</x:v>
      </x:c>
      <x:c r="E1996" s="25" t="str">
        <x:v>Outlook Riverview Golf Club</x:v>
      </x:c>
      <x:c r="F1996" s="25"/>
      <x:c r="G1996" s="25" t="n">
        <x:v>53666</x:v>
      </x:c>
      <x:c r="H1996" s="25" t="str">
        <x:v>Back (Blue)</x:v>
      </x:c>
      <x:c r="I1996" s="25" t="str">
        <x:v>https://api.golfcanada.ca/api/v1/facilities/19657</x:v>
      </x:c>
      <x:c r="J1996" s="25"/>
      <x:c r="K1996" s="25"/>
      <x:c r="L1996" s="25" t="n">
        <x:v>51.4822</x:v>
      </x:c>
      <x:c r="M1996" s="25" t="n">
        <x:v>-107.0691</x:v>
      </x:c>
      <x:c r="N1996" s="25" t="str">
        <x:v>2026-08-15</x:v>
      </x:c>
    </x:row>
    <x:row r="1997">
      <x:c r="A1997" s="25" t="str">
        <x:v>CA-2001</x:v>
      </x:c>
      <x:c r="B1997" s="25" t="str">
        <x:v>CA-C1715</x:v>
      </x:c>
      <x:c r="C1997" s="25" t="n">
        <x:v>21091</x:v>
      </x:c>
      <x:c r="D1997" s="25" t="n">
        <x:v>21199</x:v>
      </x:c>
      <x:c r="E1997" s="25" t="str">
        <x:v>Pasquia RP Golf Club</x:v>
      </x:c>
      <x:c r="F1997" s="25"/>
      <x:c r="G1997" s="25" t="n">
        <x:v>87851</x:v>
      </x:c>
      <x:c r="H1997" s="25" t="str">
        <x:v>Back (Blue)</x:v>
      </x:c>
      <x:c r="I1997" s="25" t="str">
        <x:v>https://api.golfcanada.ca/api/v1/facilities/21091</x:v>
      </x:c>
      <x:c r="J1997" s="25"/>
      <x:c r="K1997" s="25"/>
      <x:c r="L1997" s="25" t="n">
        <x:v>53.1878</x:v>
      </x:c>
      <x:c r="M1997" s="25" t="n">
        <x:v>-103.58</x:v>
      </x:c>
      <x:c r="N1997" s="25" t="str">
        <x:v>2026-08-15</x:v>
      </x:c>
    </x:row>
    <x:row r="1998">
      <x:c r="A1998" s="25" t="str">
        <x:v>CA-2002</x:v>
      </x:c>
      <x:c r="B1998" s="25" t="str">
        <x:v>CA-C1716</x:v>
      </x:c>
      <x:c r="C1998" s="25" t="n">
        <x:v>21101</x:v>
      </x:c>
      <x:c r="D1998" s="25" t="n">
        <x:v>21209</x:v>
      </x:c>
      <x:c r="E1998" s="25" t="str">
        <x:v>Pine Ridge (Waldheim) Golf Club</x:v>
      </x:c>
      <x:c r="F1998" s="25"/>
      <x:c r="G1998" s="25"/>
      <x:c r="H1998" s="25"/>
      <x:c r="I1998" s="25" t="str">
        <x:v>https://api.golfcanada.ca/api/v1/facilities/21101</x:v>
      </x:c>
      <x:c r="J1998" s="25" t="str">
        <x:v>way/256245185</x:v>
      </x:c>
      <x:c r="K1998" s="25"/>
      <x:c r="L1998" s="25" t="n">
        <x:v>52.619061</x:v>
      </x:c>
      <x:c r="M1998" s="25" t="n">
        <x:v>-106.643046</x:v>
      </x:c>
      <x:c r="N1998" s="25" t="str">
        <x:v>2026-08-15</x:v>
      </x:c>
    </x:row>
    <x:row r="1999">
      <x:c r="A1999" s="25" t="str">
        <x:v>CA-2003</x:v>
      </x:c>
      <x:c r="B1999" s="25" t="str">
        <x:v>CA-C1717</x:v>
      </x:c>
      <x:c r="C1999" s="25" t="n">
        <x:v>20173</x:v>
      </x:c>
      <x:c r="D1999" s="25" t="n">
        <x:v>20173</x:v>
      </x:c>
      <x:c r="E1999" s="25" t="str">
        <x:v>Pipestone Hills Golf Club</x:v>
      </x:c>
      <x:c r="F1999" s="25"/>
      <x:c r="G1999" s="25" t="n">
        <x:v>55548</x:v>
      </x:c>
      <x:c r="H1999" s="25" t="str">
        <x:v>Blue (Back)</x:v>
      </x:c>
      <x:c r="I1999" s="25" t="str">
        <x:v>https://api.golfcanada.ca/api/v1/facilities/20173</x:v>
      </x:c>
      <x:c r="J1999" s="25" t="str">
        <x:v>way/1545833818</x:v>
      </x:c>
      <x:c r="K1999" s="25" t="str">
        <x:v>https://pipestonehillsgolf.com/</x:v>
      </x:c>
      <x:c r="L1999" s="25" t="n">
        <x:v>50.0494</x:v>
      </x:c>
      <x:c r="M1999" s="25" t="n">
        <x:v>-101.6771</x:v>
      </x:c>
      <x:c r="N1999" s="25" t="str">
        <x:v>2026-08-15</x:v>
      </x:c>
    </x:row>
    <x:row r="2000">
      <x:c r="A2000" s="25" t="str">
        <x:v>CA-2004</x:v>
      </x:c>
      <x:c r="B2000" s="25" t="str">
        <x:v>CA-C1718</x:v>
      </x:c>
      <x:c r="C2000" s="25" t="n">
        <x:v>17950</x:v>
      </x:c>
      <x:c r="D2000" s="25" t="n">
        <x:v>17950</x:v>
      </x:c>
      <x:c r="E2000" s="25" t="str">
        <x:v>Ponteix Golf Club</x:v>
      </x:c>
      <x:c r="F2000" s="25"/>
      <x:c r="G2000" s="25" t="n">
        <x:v>49418</x:v>
      </x:c>
      <x:c r="H2000" s="25" t="str">
        <x:v>Back (White)</x:v>
      </x:c>
      <x:c r="I2000" s="25" t="str">
        <x:v>https://api.golfcanada.ca/api/v1/facilities/17950</x:v>
      </x:c>
      <x:c r="J2000" s="25"/>
      <x:c r="K2000" s="25"/>
      <x:c r="L2000" s="25" t="n">
        <x:v>49.74861</x:v>
      </x:c>
      <x:c r="M2000" s="25" t="n">
        <x:v>-107.487144</x:v>
      </x:c>
      <x:c r="N2000" s="25" t="str">
        <x:v>2026-08-15</x:v>
      </x:c>
    </x:row>
    <x:row r="2001">
      <x:c r="A2001" s="25" t="str">
        <x:v>CA-2005</x:v>
      </x:c>
      <x:c r="B2001" s="25" t="str">
        <x:v>CA-C1719</x:v>
      </x:c>
      <x:c r="C2001" s="25" t="n">
        <x:v>21123</x:v>
      </x:c>
      <x:c r="D2001" s="25" t="n">
        <x:v>21231</x:v>
      </x:c>
      <x:c r="E2001" s="25" t="str">
        <x:v>Punnichy Golf Club</x:v>
      </x:c>
      <x:c r="F2001" s="25"/>
      <x:c r="G2001" s="25"/>
      <x:c r="H2001" s="25"/>
      <x:c r="I2001" s="25" t="str">
        <x:v>https://api.golfcanada.ca/api/v1/facilities/21123</x:v>
      </x:c>
      <x:c r="J2001" s="25"/>
      <x:c r="K2001" s="25"/>
      <x:c r="L2001" s="25" t="n">
        <x:v>51.383674</x:v>
      </x:c>
      <x:c r="M2001" s="25" t="n">
        <x:v>-104.298806</x:v>
      </x:c>
      <x:c r="N2001" s="25" t="str">
        <x:v>2026-08-15</x:v>
      </x:c>
    </x:row>
    <x:row r="2002">
      <x:c r="A2002" s="25" t="str">
        <x:v>CA-2006</x:v>
      </x:c>
      <x:c r="B2002" s="25" t="str">
        <x:v>CA-C1720</x:v>
      </x:c>
      <x:c r="C2002" s="25" t="n">
        <x:v>32169</x:v>
      </x:c>
      <x:c r="D2002" s="25" t="n">
        <x:v>32801</x:v>
      </x:c>
      <x:c r="E2002" s="25" t="str">
        <x:v>Redvers &amp; District Golf and Country Club</x:v>
      </x:c>
      <x:c r="F2002" s="25"/>
      <x:c r="G2002" s="25" t="n">
        <x:v>215916</x:v>
      </x:c>
      <x:c r="H2002" s="25" t="str">
        <x:v>Back (Blue)</x:v>
      </x:c>
      <x:c r="I2002" s="25" t="str">
        <x:v>https://api.golfcanada.ca/api/v1/facilities/32169</x:v>
      </x:c>
      <x:c r="J2002" s="25"/>
      <x:c r="K2002" s="25"/>
      <x:c r="L2002" s="25" t="n">
        <x:v>49.5707</x:v>
      </x:c>
      <x:c r="M2002" s="25" t="n">
        <x:v>-101.7102</x:v>
      </x:c>
      <x:c r="N2002" s="25" t="str">
        <x:v>2026-08-15</x:v>
      </x:c>
    </x:row>
    <x:row r="2003">
      <x:c r="A2003" s="25" t="str">
        <x:v>CA-2007</x:v>
      </x:c>
      <x:c r="B2003" s="25" t="str">
        <x:v>CA-C1721</x:v>
      </x:c>
      <x:c r="C2003" s="25" t="n">
        <x:v>19603</x:v>
      </x:c>
      <x:c r="D2003" s="25" t="n">
        <x:v>19603</x:v>
      </x:c>
      <x:c r="E2003" s="25" t="str">
        <x:v>Regina Beach Golf Club</x:v>
      </x:c>
      <x:c r="F2003" s="25"/>
      <x:c r="G2003" s="25" t="n">
        <x:v>53545</x:v>
      </x:c>
      <x:c r="H2003" s="25" t="str">
        <x:v>Back (Blue)</x:v>
      </x:c>
      <x:c r="I2003" s="25" t="str">
        <x:v>https://api.golfcanada.ca/api/v1/facilities/19603</x:v>
      </x:c>
      <x:c r="J2003" s="25"/>
      <x:c r="K2003" s="25"/>
      <x:c r="L2003" s="25" t="n">
        <x:v>50.7898</x:v>
      </x:c>
      <x:c r="M2003" s="25" t="n">
        <x:v>-104.9907</x:v>
      </x:c>
      <x:c r="N2003" s="25" t="str">
        <x:v>2026-08-15</x:v>
      </x:c>
    </x:row>
    <x:row r="2004">
      <x:c r="A2004" s="25" t="str">
        <x:v>CA-2008</x:v>
      </x:c>
      <x:c r="B2004" s="25" t="str">
        <x:v>CA-C1722</x:v>
      </x:c>
      <x:c r="C2004" s="25" t="n">
        <x:v>31925</x:v>
      </x:c>
      <x:c r="D2004" s="25" t="n">
        <x:v>32558</x:v>
      </x:c>
      <x:c r="E2004" s="25" t="str">
        <x:v>Resort Village of Aquadeo</x:v>
      </x:c>
      <x:c r="F2004" s="25"/>
      <x:c r="G2004" s="25" t="n">
        <x:v>241502</x:v>
      </x:c>
      <x:c r="H2004" s="25" t="str">
        <x:v>Back (Blue)</x:v>
      </x:c>
      <x:c r="I2004" s="25" t="str">
        <x:v>https://api.golfcanada.ca/api/v1/facilities/31925</x:v>
      </x:c>
      <x:c r="J2004" s="25"/>
      <x:c r="K2004" s="25"/>
      <x:c r="L2004" s="25" t="n">
        <x:v>53.1377</x:v>
      </x:c>
      <x:c r="M2004" s="25" t="n">
        <x:v>-108.4213</x:v>
      </x:c>
      <x:c r="N2004" s="25" t="str">
        <x:v>2026-08-15</x:v>
      </x:c>
    </x:row>
    <x:row r="2005">
      <x:c r="A2005" s="25" t="str">
        <x:v>CA-2009</x:v>
      </x:c>
      <x:c r="B2005" s="25" t="str">
        <x:v>CA-C1723</x:v>
      </x:c>
      <x:c r="C2005" s="25" t="n">
        <x:v>17765</x:v>
      </x:c>
      <x:c r="D2005" s="25" t="n">
        <x:v>17765</x:v>
      </x:c>
      <x:c r="E2005" s="25" t="str">
        <x:v>River Ridge Golf Club</x:v>
      </x:c>
      <x:c r="F2005" s="25"/>
      <x:c r="G2005" s="25"/>
      <x:c r="H2005" s="25"/>
      <x:c r="I2005" s="25" t="str">
        <x:v>https://api.golfcanada.ca/api/v1/facilities/17765</x:v>
      </x:c>
      <x:c r="J2005" s="25"/>
      <x:c r="K2005" s="25"/>
      <x:c r="L2005" s="25" t="n">
        <x:v>50.947018</x:v>
      </x:c>
      <x:c r="M2005" s="25" t="n">
        <x:v>-109.532232</x:v>
      </x:c>
      <x:c r="N2005" s="25" t="str">
        <x:v>2026-08-15</x:v>
      </x:c>
    </x:row>
    <x:row r="2006">
      <x:c r="A2006" s="25" t="str">
        <x:v>CA-2010</x:v>
      </x:c>
      <x:c r="B2006" s="25" t="str">
        <x:v>CA-C1724</x:v>
      </x:c>
      <x:c r="C2006" s="25" t="n">
        <x:v>19906</x:v>
      </x:c>
      <x:c r="D2006" s="25" t="n">
        <x:v>19906</x:v>
      </x:c>
      <x:c r="E2006" s="25" t="str">
        <x:v>Riverside Country Club</x:v>
      </x:c>
      <x:c r="F2006" s="25"/>
      <x:c r="G2006" s="25" t="n">
        <x:v>55343</x:v>
      </x:c>
      <x:c r="H2006" s="25" t="str">
        <x:v>Black</x:v>
      </x:c>
      <x:c r="I2006" s="25" t="str">
        <x:v>https://api.golfcanada.ca/api/v1/facilities/19906</x:v>
      </x:c>
      <x:c r="J2006" s="25" t="str">
        <x:v>way/23129645</x:v>
      </x:c>
      <x:c r="K2006" s="25"/>
      <x:c r="L2006" s="25" t="n">
        <x:v>52.0547</x:v>
      </x:c>
      <x:c r="M2006" s="25" t="n">
        <x:v>-106.7097</x:v>
      </x:c>
      <x:c r="N2006" s="25" t="str">
        <x:v>2026-08-15</x:v>
      </x:c>
    </x:row>
    <x:row r="2007">
      <x:c r="A2007" s="25" t="str">
        <x:v>CA-2011</x:v>
      </x:c>
      <x:c r="B2007" s="25" t="str">
        <x:v>CA-C1725</x:v>
      </x:c>
      <x:c r="C2007" s="25" t="n">
        <x:v>19602</x:v>
      </x:c>
      <x:c r="D2007" s="25" t="n">
        <x:v>19602</x:v>
      </x:c>
      <x:c r="E2007" s="25" t="str">
        <x:v>Robertdale Golf &amp; Country Club</x:v>
      </x:c>
      <x:c r="F2007" s="25"/>
      <x:c r="G2007" s="25" t="n">
        <x:v>240906</x:v>
      </x:c>
      <x:c r="H2007" s="25" t="str">
        <x:v>Back (Blue)</x:v>
      </x:c>
      <x:c r="I2007" s="25" t="str">
        <x:v>https://api.golfcanada.ca/api/v1/facilities/19602</x:v>
      </x:c>
      <x:c r="J2007" s="25"/>
      <x:c r="K2007" s="25"/>
      <x:c r="L2007" s="25" t="n">
        <x:v>49.4822</x:v>
      </x:c>
      <x:c r="M2007" s="25" t="n">
        <x:v>-104.3156</x:v>
      </x:c>
      <x:c r="N2007" s="25" t="str">
        <x:v>2026-08-15</x:v>
      </x:c>
    </x:row>
    <x:row r="2008">
      <x:c r="A2008" s="25" t="str">
        <x:v>CA-2012</x:v>
      </x:c>
      <x:c r="B2008" s="25" t="str">
        <x:v>CA-C1726</x:v>
      </x:c>
      <x:c r="C2008" s="25" t="n">
        <x:v>17766</x:v>
      </x:c>
      <x:c r="D2008" s="25" t="n">
        <x:v>17766</x:v>
      </x:c>
      <x:c r="E2008" s="25" t="str">
        <x:v>Rocanville Golf Club</x:v>
      </x:c>
      <x:c r="F2008" s="25"/>
      <x:c r="G2008" s="25"/>
      <x:c r="H2008" s="25"/>
      <x:c r="I2008" s="25" t="str">
        <x:v>https://api.golfcanada.ca/api/v1/facilities/17766</x:v>
      </x:c>
      <x:c r="J2008" s="25" t="str">
        <x:v>way/255673370</x:v>
      </x:c>
      <x:c r="K2008" s="25"/>
      <x:c r="L2008" s="25" t="n">
        <x:v>50.377602</x:v>
      </x:c>
      <x:c r="M2008" s="25" t="n">
        <x:v>-101.683359</x:v>
      </x:c>
      <x:c r="N2008" s="25" t="str">
        <x:v>2026-08-15</x:v>
      </x:c>
    </x:row>
    <x:row r="2009">
      <x:c r="A2009" s="25" t="str">
        <x:v>CA-2013</x:v>
      </x:c>
      <x:c r="B2009" s="25" t="str">
        <x:v>CA-C1727</x:v>
      </x:c>
      <x:c r="C2009" s="25" t="n">
        <x:v>21117</x:v>
      </x:c>
      <x:c r="D2009" s="25" t="n">
        <x:v>21225</x:v>
      </x:c>
      <x:c r="E2009" s="25" t="str">
        <x:v>Rock Creek Golf &amp; Country Club Inc.</x:v>
      </x:c>
      <x:c r="F2009" s="25" t="str">
        <x:v>Rock Creek Golf Club</x:v>
      </x:c>
      <x:c r="G2009" s="25" t="n">
        <x:v>87980</x:v>
      </x:c>
      <x:c r="H2009" s="25" t="str">
        <x:v>Back (Blue)</x:v>
      </x:c>
      <x:c r="I2009" s="25" t="str">
        <x:v>https://api.golfcanada.ca/api/v1/facilities/21117</x:v>
      </x:c>
      <x:c r="J2009" s="25"/>
      <x:c r="K2009" s="25"/>
      <x:c r="L2009" s="25" t="n">
        <x:v>49.6359</x:v>
      </x:c>
      <x:c r="M2009" s="25" t="n">
        <x:v>-108.4827</x:v>
      </x:c>
      <x:c r="N2009" s="25" t="str">
        <x:v>2026-08-15</x:v>
      </x:c>
    </x:row>
    <x:row r="2010">
      <x:c r="A2010" s="25" t="str">
        <x:v>CA-2014</x:v>
      </x:c>
      <x:c r="B2010" s="25" t="str">
        <x:v>CA-C1728</x:v>
      </x:c>
      <x:c r="C2010" s="25" t="n">
        <x:v>23309</x:v>
      </x:c>
      <x:c r="D2010" s="25" t="n">
        <x:v>23347</x:v>
      </x:c>
      <x:c r="E2010" s="25" t="str">
        <x:v>Rolling Pines Golf &amp; Country Resort</x:v>
      </x:c>
      <x:c r="F2010" s="25"/>
      <x:c r="G2010" s="25" t="n">
        <x:v>164311</x:v>
      </x:c>
      <x:c r="H2010" s="25" t="str">
        <x:v>Back (Black)</x:v>
      </x:c>
      <x:c r="I2010" s="25" t="str">
        <x:v>https://api.golfcanada.ca/api/v1/facilities/23309</x:v>
      </x:c>
      <x:c r="J2010" s="25"/>
      <x:c r="K2010" s="25"/>
      <x:c r="L2010" s="25" t="n">
        <x:v>53.429864</x:v>
      </x:c>
      <x:c r="M2010" s="25" t="n">
        <x:v>-103.84213</x:v>
      </x:c>
      <x:c r="N2010" s="25" t="str">
        <x:v>2026-08-15</x:v>
      </x:c>
    </x:row>
    <x:row r="2011">
      <x:c r="A2011" s="25" t="str">
        <x:v>CA-2015</x:v>
      </x:c>
      <x:c r="B2011" s="25" t="str">
        <x:v>CA-C1729</x:v>
      </x:c>
      <x:c r="C2011" s="25" t="n">
        <x:v>21118</x:v>
      </x:c>
      <x:c r="D2011" s="25" t="n">
        <x:v>21226</x:v>
      </x:c>
      <x:c r="E2011" s="25" t="str">
        <x:v>Rosetown Golf &amp; Country Club</x:v>
      </x:c>
      <x:c r="F2011" s="25"/>
      <x:c r="G2011" s="25" t="n">
        <x:v>88003</x:v>
      </x:c>
      <x:c r="H2011" s="25" t="str">
        <x:v>Back (Black)</x:v>
      </x:c>
      <x:c r="I2011" s="25" t="str">
        <x:v>https://api.golfcanada.ca/api/v1/facilities/21118</x:v>
      </x:c>
      <x:c r="J2011" s="25"/>
      <x:c r="K2011" s="25"/>
      <x:c r="L2011" s="25" t="n">
        <x:v>51.563412</x:v>
      </x:c>
      <x:c r="M2011" s="25" t="n">
        <x:v>-108.077831</x:v>
      </x:c>
      <x:c r="N2011" s="25" t="str">
        <x:v>2026-08-15</x:v>
      </x:c>
    </x:row>
    <x:row r="2012">
      <x:c r="A2012" s="25" t="str">
        <x:v>CA-2016</x:v>
      </x:c>
      <x:c r="B2012" s="25" t="str">
        <x:v>CA-C1730</x:v>
      </x:c>
      <x:c r="C2012" s="25" t="n">
        <x:v>19647</x:v>
      </x:c>
      <x:c r="D2012" s="25" t="n">
        <x:v>19647</x:v>
      </x:c>
      <x:c r="E2012" s="25" t="str">
        <x:v>Royal Regina Golf Club</x:v>
      </x:c>
      <x:c r="F2012" s="25"/>
      <x:c r="G2012" s="25" t="n">
        <x:v>53642</x:v>
      </x:c>
      <x:c r="H2012" s="25" t="str">
        <x:v>Championship (Gold)</x:v>
      </x:c>
      <x:c r="I2012" s="25" t="str">
        <x:v>https://api.golfcanada.ca/api/v1/facilities/19647</x:v>
      </x:c>
      <x:c r="J2012" s="25" t="str">
        <x:v>way/792997872</x:v>
      </x:c>
      <x:c r="K2012" s="25"/>
      <x:c r="L2012" s="25" t="n">
        <x:v>50.4479</x:v>
      </x:c>
      <x:c r="M2012" s="25" t="n">
        <x:v>-104.6583</x:v>
      </x:c>
      <x:c r="N2012" s="25" t="str">
        <x:v>2026-08-15</x:v>
      </x:c>
    </x:row>
    <x:row r="2013">
      <x:c r="A2013" s="25" t="str">
        <x:v>CA-2017</x:v>
      </x:c>
      <x:c r="B2013" s="25" t="str">
        <x:v>CA-C1731</x:v>
      </x:c>
      <x:c r="C2013" s="25" t="n">
        <x:v>21103</x:v>
      </x:c>
      <x:c r="D2013" s="25" t="n">
        <x:v>21211</x:v>
      </x:c>
      <x:c r="E2013" s="25" t="str">
        <x:v>Sage View Golf Course</x:v>
      </x:c>
      <x:c r="F2013" s="25" t="str">
        <x:v>Sage View Golf Club</x:v>
      </x:c>
      <x:c r="G2013" s="25" t="n">
        <x:v>87896</x:v>
      </x:c>
      <x:c r="H2013" s="25" t="str">
        <x:v>Back (Blue)</x:v>
      </x:c>
      <x:c r="I2013" s="25" t="str">
        <x:v>https://api.golfcanada.ca/api/v1/facilities/21103</x:v>
      </x:c>
      <x:c r="J2013" s="25"/>
      <x:c r="K2013" s="25"/>
      <x:c r="L2013" s="25" t="n">
        <x:v>50.885194</x:v>
      </x:c>
      <x:c r="M2013" s="25" t="n">
        <x:v>-106.955938</x:v>
      </x:c>
      <x:c r="N2013" s="25" t="str">
        <x:v>2026-08-15</x:v>
      </x:c>
    </x:row>
    <x:row r="2014">
      <x:c r="A2014" s="25" t="str">
        <x:v>CA-2018</x:v>
      </x:c>
      <x:c r="B2014" s="25" t="str">
        <x:v>CA-C1732</x:v>
      </x:c>
      <x:c r="C2014" s="25" t="n">
        <x:v>33022</x:v>
      </x:c>
      <x:c r="D2014" s="25" t="n">
        <x:v>33605</x:v>
      </x:c>
      <x:c r="E2014" s="25" t="str">
        <x:v>Sandy Beach Lake Regional Park Golf Club</x:v>
      </x:c>
      <x:c r="F2014" s="25"/>
      <x:c r="G2014" s="25" t="n">
        <x:v>233302</x:v>
      </x:c>
      <x:c r="H2014" s="25" t="str">
        <x:v>Blue</x:v>
      </x:c>
      <x:c r="I2014" s="25" t="str">
        <x:v>https://api.golfcanada.ca/api/v1/facilities/33022</x:v>
      </x:c>
      <x:c r="J2014" s="25"/>
      <x:c r="K2014" s="25"/>
      <x:c r="L2014" s="25" t="n">
        <x:v>53.4505</x:v>
      </x:c>
      <x:c r="M2014" s="25" t="n">
        <x:v>-109.9946</x:v>
      </x:c>
      <x:c r="N2014" s="25" t="str">
        <x:v>2026-08-15</x:v>
      </x:c>
    </x:row>
    <x:row r="2015">
      <x:c r="A2015" s="25" t="str">
        <x:v>CA-2019</x:v>
      </x:c>
      <x:c r="B2015" s="25" t="str">
        <x:v>CA-C1733</x:v>
      </x:c>
      <x:c r="C2015" s="25" t="n">
        <x:v>17918</x:v>
      </x:c>
      <x:c r="D2015" s="25" t="n">
        <x:v>17918</x:v>
      </x:c>
      <x:c r="E2015" s="25" t="str">
        <x:v>Sask Landing Golf Resort</x:v>
      </x:c>
      <x:c r="F2015" s="25"/>
      <x:c r="G2015" s="25" t="n">
        <x:v>49311</x:v>
      </x:c>
      <x:c r="H2015" s="25" t="str">
        <x:v>Back (Blue)</x:v>
      </x:c>
      <x:c r="I2015" s="25" t="str">
        <x:v>https://api.golfcanada.ca/api/v1/facilities/17918</x:v>
      </x:c>
      <x:c r="J2015" s="25" t="str">
        <x:v>relation/17463239</x:v>
      </x:c>
      <x:c r="K2015" s="25"/>
      <x:c r="L2015" s="25" t="n">
        <x:v>50.6624</x:v>
      </x:c>
      <x:c r="M2015" s="25" t="n">
        <x:v>-107.9621</x:v>
      </x:c>
      <x:c r="N2015" s="25" t="str">
        <x:v>2026-08-15</x:v>
      </x:c>
    </x:row>
    <x:row r="2016">
      <x:c r="A2016" s="25" t="str">
        <x:v>CA-2020</x:v>
      </x:c>
      <x:c r="B2016" s="25" t="str">
        <x:v>CA-C1734</x:v>
      </x:c>
      <x:c r="C2016" s="25" t="n">
        <x:v>19645</x:v>
      </x:c>
      <x:c r="D2016" s="25" t="n">
        <x:v>19645</x:v>
      </x:c>
      <x:c r="E2016" s="25" t="str">
        <x:v>Saskatoon Golf &amp; Country Club</x:v>
      </x:c>
      <x:c r="F2016" s="25"/>
      <x:c r="G2016" s="25" t="n">
        <x:v>169224</x:v>
      </x:c>
      <x:c r="H2016" s="25" t="str">
        <x:v>Championship (Black)</x:v>
      </x:c>
      <x:c r="I2016" s="25" t="str">
        <x:v>https://api.golfcanada.ca/api/v1/facilities/19645</x:v>
      </x:c>
      <x:c r="J2016" s="25" t="str">
        <x:v>way/432386256</x:v>
      </x:c>
      <x:c r="K2016" s="25" t="str">
        <x:v>https://www.saskatoongcc.com/</x:v>
      </x:c>
      <x:c r="L2016" s="25" t="n">
        <x:v>52.0865</x:v>
      </x:c>
      <x:c r="M2016" s="25" t="n">
        <x:v>-106.6826</x:v>
      </x:c>
      <x:c r="N2016" s="25" t="str">
        <x:v>2026-08-15</x:v>
      </x:c>
    </x:row>
    <x:row r="2017">
      <x:c r="A2017" s="25" t="str">
        <x:v>CA-2021</x:v>
      </x:c>
      <x:c r="B2017" s="25" t="str">
        <x:v>CA-C1735</x:v>
      </x:c>
      <x:c r="C2017" s="25" t="n">
        <x:v>21114</x:v>
      </x:c>
      <x:c r="D2017" s="25" t="n">
        <x:v>21222</x:v>
      </x:c>
      <x:c r="E2017" s="25" t="str">
        <x:v>Sherwood Forest Country Club</x:v>
      </x:c>
      <x:c r="F2017" s="25"/>
      <x:c r="G2017" s="25" t="n">
        <x:v>87963</x:v>
      </x:c>
      <x:c r="H2017" s="25" t="str">
        <x:v>Back (White)</x:v>
      </x:c>
      <x:c r="I2017" s="25" t="str">
        <x:v>https://api.golfcanada.ca/api/v1/facilities/21114</x:v>
      </x:c>
      <x:c r="J2017" s="25" t="str">
        <x:v>relation/21162958</x:v>
      </x:c>
      <x:c r="K2017" s="25"/>
      <x:c r="L2017" s="25" t="n">
        <x:v>50.502</x:v>
      </x:c>
      <x:c r="M2017" s="25" t="n">
        <x:v>-104.8036</x:v>
      </x:c>
      <x:c r="N2017" s="25" t="str">
        <x:v>2026-08-15</x:v>
      </x:c>
    </x:row>
    <x:row r="2018">
      <x:c r="A2018" s="25" t="str">
        <x:v>CA-2022</x:v>
      </x:c>
      <x:c r="B2018" s="25" t="str">
        <x:v>CA-C1736</x:v>
      </x:c>
      <x:c r="C2018" s="25" t="n">
        <x:v>33148</x:v>
      </x:c>
      <x:c r="D2018" s="25" t="n">
        <x:v>33727</x:v>
      </x:c>
      <x:c r="E2018" s="25" t="str">
        <x:v>Shields Golf Course</x:v>
      </x:c>
      <x:c r="F2018" s="25" t="str">
        <x:v>Shields Golf Course (Short)</x:v>
      </x:c>
      <x:c r="G2018" s="25"/>
      <x:c r="H2018" s="25"/>
      <x:c r="I2018" s="25" t="str">
        <x:v>https://api.golfcanada.ca/api/v1/facilities/33148</x:v>
      </x:c>
      <x:c r="J2018" s="25"/>
      <x:c r="K2018" s="25"/>
      <x:c r="L2018" s="25" t="n">
        <x:v>51.827032</x:v>
      </x:c>
      <x:c r="M2018" s="25" t="n">
        <x:v>-106.401826</x:v>
      </x:c>
      <x:c r="N2018" s="25" t="str">
        <x:v>2026-08-15</x:v>
      </x:c>
    </x:row>
    <x:row r="2019">
      <x:c r="A2019" s="25" t="str">
        <x:v>CA-2023</x:v>
      </x:c>
      <x:c r="B2019" s="25" t="str">
        <x:v>CA-C1737</x:v>
      </x:c>
      <x:c r="C2019" s="25" t="n">
        <x:v>21094</x:v>
      </x:c>
      <x:c r="D2019" s="25" t="n">
        <x:v>21202</x:v>
      </x:c>
      <x:c r="E2019" s="25" t="str">
        <x:v>Silver Hills Golf Resort</x:v>
      </x:c>
      <x:c r="F2019" s="25"/>
      <x:c r="G2019" s="25" t="n">
        <x:v>169233</x:v>
      </x:c>
      <x:c r="H2019" s="25" t="str">
        <x:v>Back (Blue)</x:v>
      </x:c>
      <x:c r="I2019" s="25" t="str">
        <x:v>https://api.golfcanada.ca/api/v1/facilities/21094</x:v>
      </x:c>
      <x:c r="J2019" s="25"/>
      <x:c r="K2019" s="25"/>
      <x:c r="L2019" s="25" t="n">
        <x:v>53.143321</x:v>
      </x:c>
      <x:c r="M2019" s="25" t="n">
        <x:v>-105.951505</x:v>
      </x:c>
      <x:c r="N2019" s="25" t="str">
        <x:v>2026-08-15</x:v>
      </x:c>
    </x:row>
    <x:row r="2020">
      <x:c r="A2020" s="25" t="str">
        <x:v>CA-2024</x:v>
      </x:c>
      <x:c r="B2020" s="25" t="str">
        <x:v>CA-C1738</x:v>
      </x:c>
      <x:c r="C2020" s="25" t="n">
        <x:v>20100</x:v>
      </x:c>
      <x:c r="D2020" s="25" t="n">
        <x:v>20100</x:v>
      </x:c>
      <x:c r="E2020" s="25" t="str">
        <x:v>Silver Lake Regional Park Golf Club</x:v>
      </x:c>
      <x:c r="F2020" s="25" t="str">
        <x:v>Silver Lake Golf Club</x:v>
      </x:c>
      <x:c r="G2020" s="25" t="n">
        <x:v>55253</x:v>
      </x:c>
      <x:c r="H2020" s="25" t="str">
        <x:v>Back (Blue)</x:v>
      </x:c>
      <x:c r="I2020" s="25" t="str">
        <x:v>https://api.golfcanada.ca/api/v1/facilities/20100</x:v>
      </x:c>
      <x:c r="J2020" s="25" t="str">
        <x:v>way/239485785</x:v>
      </x:c>
      <x:c r="K2020" s="25"/>
      <x:c r="L2020" s="25" t="n">
        <x:v>53.230752</x:v>
      </x:c>
      <x:c r="M2020" s="25" t="n">
        <x:v>-109.267791</x:v>
      </x:c>
      <x:c r="N2020" s="25" t="str">
        <x:v>2026-08-15</x:v>
      </x:c>
    </x:row>
    <x:row r="2021">
      <x:c r="A2021" s="25" t="str">
        <x:v>CA-2025</x:v>
      </x:c>
      <x:c r="B2021" s="25" t="str">
        <x:v>CA-C1739</x:v>
      </x:c>
      <x:c r="C2021" s="25" t="n">
        <x:v>21092</x:v>
      </x:c>
      <x:c r="D2021" s="25" t="n">
        <x:v>21200</x:v>
      </x:c>
      <x:c r="E2021" s="25" t="str">
        <x:v>Silverwood Golf Club</x:v>
      </x:c>
      <x:c r="F2021" s="25"/>
      <x:c r="G2021" s="25" t="n">
        <x:v>87859</x:v>
      </x:c>
      <x:c r="H2021" s="25" t="str">
        <x:v>Back (White)</x:v>
      </x:c>
      <x:c r="I2021" s="25" t="str">
        <x:v>https://api.golfcanada.ca/api/v1/facilities/21092</x:v>
      </x:c>
      <x:c r="J2021" s="25" t="str">
        <x:v>way/23482615</x:v>
      </x:c>
      <x:c r="K2021" s="25"/>
      <x:c r="L2021" s="25" t="n">
        <x:v>52.1895</x:v>
      </x:c>
      <x:c r="M2021" s="25" t="n">
        <x:v>-106.623</x:v>
      </x:c>
      <x:c r="N2021" s="25" t="str">
        <x:v>2026-08-15</x:v>
      </x:c>
    </x:row>
    <x:row r="2022">
      <x:c r="A2022" s="25" t="str">
        <x:v>CA-2026</x:v>
      </x:c>
      <x:c r="B2022" s="25" t="str">
        <x:v>CA-C1740</x:v>
      </x:c>
      <x:c r="C2022" s="25" t="n">
        <x:v>19601</x:v>
      </x:c>
      <x:c r="D2022" s="25" t="n">
        <x:v>19601</x:v>
      </x:c>
      <x:c r="E2022" s="25" t="str">
        <x:v>Spiritwood Golf Club</x:v>
      </x:c>
      <x:c r="F2022" s="25"/>
      <x:c r="G2022" s="25" t="n">
        <x:v>217930</x:v>
      </x:c>
      <x:c r="H2022" s="25" t="str">
        <x:v>Back</x:v>
      </x:c>
      <x:c r="I2022" s="25" t="str">
        <x:v>https://api.golfcanada.ca/api/v1/facilities/19601</x:v>
      </x:c>
      <x:c r="J2022" s="25"/>
      <x:c r="K2022" s="25"/>
      <x:c r="L2022" s="25" t="n">
        <x:v>53.33318</x:v>
      </x:c>
      <x:c r="M2022" s="25" t="n">
        <x:v>-107.468433</x:v>
      </x:c>
      <x:c r="N2022" s="25" t="str">
        <x:v>2026-08-15</x:v>
      </x:c>
    </x:row>
    <x:row r="2023">
      <x:c r="A2023" s="25" t="str">
        <x:v>CA-2027</x:v>
      </x:c>
      <x:c r="B2023" s="25" t="str">
        <x:v>CA-C1741</x:v>
      </x:c>
      <x:c r="C2023" s="25" t="n">
        <x:v>21125</x:v>
      </x:c>
      <x:c r="D2023" s="25" t="n">
        <x:v>21233</x:v>
      </x:c>
      <x:c r="E2023" s="25" t="str">
        <x:v>Spruce Home Golf Club</x:v>
      </x:c>
      <x:c r="F2023" s="25"/>
      <x:c r="G2023" s="25"/>
      <x:c r="H2023" s="25"/>
      <x:c r="I2023" s="25" t="str">
        <x:v>https://api.golfcanada.ca/api/v1/facilities/21125</x:v>
      </x:c>
      <x:c r="J2023" s="25"/>
      <x:c r="K2023" s="25"/>
      <x:c r="L2023" s="25" t="n">
        <x:v>53.391736</x:v>
      </x:c>
      <x:c r="M2023" s="25" t="n">
        <x:v>-105.824028</x:v>
      </x:c>
      <x:c r="N2023" s="25" t="str">
        <x:v>2026-08-15</x:v>
      </x:c>
    </x:row>
    <x:row r="2024">
      <x:c r="A2024" s="25" t="str">
        <x:v>CA-2028</x:v>
      </x:c>
      <x:c r="B2024" s="25" t="str">
        <x:v>CA-C1742</x:v>
      </x:c>
      <x:c r="C2024" s="25" t="n">
        <x:v>19624</x:v>
      </x:c>
      <x:c r="D2024" s="25" t="n">
        <x:v>19624</x:v>
      </x:c>
      <x:c r="E2024" s="25" t="str">
        <x:v>St. Brieux Golf Club</x:v>
      </x:c>
      <x:c r="F2024" s="25" t="str">
        <x:v>St. Brieux Regional Park Golf Club</x:v>
      </x:c>
      <x:c r="G2024" s="25" t="n">
        <x:v>53590</x:v>
      </x:c>
      <x:c r="H2024" s="25" t="str">
        <x:v> Back (Blue)</x:v>
      </x:c>
      <x:c r="I2024" s="25" t="str">
        <x:v>https://api.golfcanada.ca/api/v1/facilities/19624</x:v>
      </x:c>
      <x:c r="J2024" s="25"/>
      <x:c r="K2024" s="25"/>
      <x:c r="L2024" s="25" t="n">
        <x:v>52.63038</x:v>
      </x:c>
      <x:c r="M2024" s="25" t="n">
        <x:v>-104.900125</x:v>
      </x:c>
      <x:c r="N2024" s="25" t="str">
        <x:v>2026-08-15</x:v>
      </x:c>
    </x:row>
    <x:row r="2025">
      <x:c r="A2025" s="25" t="str">
        <x:v>CA-2029</x:v>
      </x:c>
      <x:c r="B2025" s="25" t="str">
        <x:v>CA-C1743</x:v>
      </x:c>
      <x:c r="C2025" s="25" t="n">
        <x:v>21131</x:v>
      </x:c>
      <x:c r="D2025" s="25" t="n">
        <x:v>21239</x:v>
      </x:c>
      <x:c r="E2025" s="25" t="str">
        <x:v>Stoughton Golf &amp; Country Club</x:v>
      </x:c>
      <x:c r="F2025" s="25"/>
      <x:c r="G2025" s="25" t="n">
        <x:v>88057</x:v>
      </x:c>
      <x:c r="H2025" s="25" t="str">
        <x:v>Back</x:v>
      </x:c>
      <x:c r="I2025" s="25" t="str">
        <x:v>https://api.golfcanada.ca/api/v1/facilities/21131</x:v>
      </x:c>
      <x:c r="J2025" s="25" t="str">
        <x:v>way/1284707151</x:v>
      </x:c>
      <x:c r="K2025" s="25"/>
      <x:c r="L2025" s="25" t="n">
        <x:v>49.6686</x:v>
      </x:c>
      <x:c r="M2025" s="25" t="n">
        <x:v>-103.020344</x:v>
      </x:c>
      <x:c r="N2025" s="25" t="str">
        <x:v>2026-08-15</x:v>
      </x:c>
    </x:row>
    <x:row r="2026">
      <x:c r="A2026" s="25" t="str">
        <x:v>CA-2030</x:v>
      </x:c>
      <x:c r="B2026" s="25" t="str">
        <x:v>CA-C1744</x:v>
      </x:c>
      <x:c r="C2026" s="25" t="n">
        <x:v>19586</x:v>
      </x:c>
      <x:c r="D2026" s="25" t="n">
        <x:v>19586</x:v>
      </x:c>
      <x:c r="E2026" s="25" t="str">
        <x:v>Strasbourg Golf Club</x:v>
      </x:c>
      <x:c r="F2026" s="25"/>
      <x:c r="G2026" s="25"/>
      <x:c r="H2026" s="25"/>
      <x:c r="I2026" s="25" t="str">
        <x:v>https://api.golfcanada.ca/api/v1/facilities/19586</x:v>
      </x:c>
      <x:c r="J2026" s="25"/>
      <x:c r="K2026" s="25"/>
      <x:c r="L2026" s="25" t="n">
        <x:v>51.067183</x:v>
      </x:c>
      <x:c r="M2026" s="25" t="n">
        <x:v>-104.942651</x:v>
      </x:c>
      <x:c r="N2026" s="25" t="str">
        <x:v>2026-08-15</x:v>
      </x:c>
    </x:row>
    <x:row r="2027">
      <x:c r="A2027" s="25" t="str">
        <x:v>CA-2031</x:v>
      </x:c>
      <x:c r="B2027" s="25" t="str">
        <x:v>CA-C1745</x:v>
      </x:c>
      <x:c r="C2027" s="25" t="n">
        <x:v>17900</x:v>
      </x:c>
      <x:c r="D2027" s="25" t="n">
        <x:v>17900</x:v>
      </x:c>
      <x:c r="E2027" s="25" t="str">
        <x:v>Streambank Golf Club</x:v>
      </x:c>
      <x:c r="F2027" s="25"/>
      <x:c r="G2027" s="25"/>
      <x:c r="H2027" s="25"/>
      <x:c r="I2027" s="25" t="str">
        <x:v>https://api.golfcanada.ca/api/v1/facilities/17900</x:v>
      </x:c>
      <x:c r="J2027" s="25" t="str">
        <x:v>way/1265552500</x:v>
      </x:c>
      <x:c r="K2027" s="25" t="str">
        <x:v>https://www.townofeastend.com/p/streambank-golf-course-</x:v>
      </x:c>
      <x:c r="L2027" s="25" t="n">
        <x:v>49.51894</x:v>
      </x:c>
      <x:c r="M2027" s="25" t="n">
        <x:v>-108.822927</x:v>
      </x:c>
      <x:c r="N2027" s="25" t="str">
        <x:v>2026-08-15</x:v>
      </x:c>
    </x:row>
    <x:row r="2028">
      <x:c r="A2028" s="25" t="str">
        <x:v>CA-2032</x:v>
      </x:c>
      <x:c r="B2028" s="25" t="str">
        <x:v>CA-C1746</x:v>
      </x:c>
      <x:c r="C2028" s="25" t="n">
        <x:v>19609</x:v>
      </x:c>
      <x:c r="D2028" s="25" t="n">
        <x:v>19609</x:v>
      </x:c>
      <x:c r="E2028" s="25" t="str">
        <x:v>The Eddy Golf Club</x:v>
      </x:c>
      <x:c r="F2028" s="25"/>
      <x:c r="G2028" s="25" t="n">
        <x:v>53556</x:v>
      </x:c>
      <x:c r="H2028" s="25" t="str">
        <x:v>White</x:v>
      </x:c>
      <x:c r="I2028" s="25" t="str">
        <x:v>https://api.golfcanada.ca/api/v1/facilities/19609</x:v>
      </x:c>
      <x:c r="J2028" s="25"/>
      <x:c r="K2028" s="25"/>
      <x:c r="L2028" s="25" t="n">
        <x:v>50.9803</x:v>
      </x:c>
      <x:c r="M2028" s="25" t="n">
        <x:v>-104.7724</x:v>
      </x:c>
      <x:c r="N2028" s="25" t="str">
        <x:v>2026-08-15</x:v>
      </x:c>
    </x:row>
    <x:row r="2029">
      <x:c r="A2029" s="25" t="str">
        <x:v>CA-2033</x:v>
      </x:c>
      <x:c r="B2029" s="25" t="str">
        <x:v>CA-C1747</x:v>
      </x:c>
      <x:c r="C2029" s="25" t="n">
        <x:v>17895</x:v>
      </x:c>
      <x:c r="D2029" s="25" t="n">
        <x:v>17895</x:v>
      </x:c>
      <x:c r="E2029" s="25" t="str">
        <x:v>The Goulet Club</x:v>
      </x:c>
      <x:c r="F2029" s="25" t="str">
        <x:v>Joanne Goulet Golf Club</x:v>
      </x:c>
      <x:c r="G2029" s="25" t="n">
        <x:v>49239</x:v>
      </x:c>
      <x:c r="H2029" s="25" t="str">
        <x:v>Back</x:v>
      </x:c>
      <x:c r="I2029" s="25" t="str">
        <x:v>https://api.golfcanada.ca/api/v1/facilities/17895</x:v>
      </x:c>
      <x:c r="J2029" s="25"/>
      <x:c r="K2029" s="25"/>
      <x:c r="L2029" s="25" t="n">
        <x:v>50.4775</x:v>
      </x:c>
      <x:c r="M2029" s="25" t="n">
        <x:v>-104.6981</x:v>
      </x:c>
      <x:c r="N2029" s="25" t="str">
        <x:v>2026-08-15</x:v>
      </x:c>
    </x:row>
    <x:row r="2030">
      <x:c r="A2030" s="25" t="str">
        <x:v>CA-2034</x:v>
      </x:c>
      <x:c r="B2030" s="25" t="str">
        <x:v>CA-C1748</x:v>
      </x:c>
      <x:c r="C2030" s="25" t="n">
        <x:v>25665</x:v>
      </x:c>
      <x:c r="D2030" s="25" t="n">
        <x:v>25476</x:v>
      </x:c>
      <x:c r="E2030" s="25" t="str">
        <x:v>The Legends Golf Club</x:v>
      </x:c>
      <x:c r="F2030" s="25"/>
      <x:c r="G2030" s="25" t="n">
        <x:v>185097</x:v>
      </x:c>
      <x:c r="H2030" s="25" t="str">
        <x:v>Championship (Black)</x:v>
      </x:c>
      <x:c r="I2030" s="25" t="str">
        <x:v>https://api.golfcanada.ca/api/v1/facilities/25665</x:v>
      </x:c>
      <x:c r="J2030" s="25"/>
      <x:c r="K2030" s="25"/>
      <x:c r="L2030" s="25" t="n">
        <x:v>52.3097</x:v>
      </x:c>
      <x:c r="M2030" s="25" t="n">
        <x:v>-106.5833</x:v>
      </x:c>
      <x:c r="N2030" s="25" t="str">
        <x:v>2026-08-15</x:v>
      </x:c>
    </x:row>
    <x:row r="2031">
      <x:c r="A2031" s="25" t="str">
        <x:v>CA-2035</x:v>
      </x:c>
      <x:c r="B2031" s="25" t="str">
        <x:v>CA-C1749</x:v>
      </x:c>
      <x:c r="C2031" s="25" t="n">
        <x:v>19995</x:v>
      </x:c>
      <x:c r="D2031" s="25" t="n">
        <x:v>19984</x:v>
      </x:c>
      <x:c r="E2031" s="25" t="str">
        <x:v>The Willows Club</x:v>
      </x:c>
      <x:c r="F2031" s="25" t="str">
        <x:v>Willows Golf &amp; Country Club - Bridges-Xena</x:v>
      </x:c>
      <x:c r="G2031" s="25" t="n">
        <x:v>54725</x:v>
      </x:c>
      <x:c r="H2031" s="25" t="str">
        <x:v>Championship (Black)</x:v>
      </x:c>
      <x:c r="I2031" s="25" t="str">
        <x:v>https://api.golfcanada.ca/api/v1/facilities/19995</x:v>
      </x:c>
      <x:c r="J2031" s="25" t="str">
        <x:v>way/23129616</x:v>
      </x:c>
      <x:c r="K2031" s="25" t="str">
        <x:v>https://www.willowsgolf.com/</x:v>
      </x:c>
      <x:c r="L2031" s="25" t="n">
        <x:v>52.0777</x:v>
      </x:c>
      <x:c r="M2031" s="25" t="n">
        <x:v>-106.6589</x:v>
      </x:c>
      <x:c r="N2031" s="25" t="str">
        <x:v>2026-08-15</x:v>
      </x:c>
    </x:row>
    <x:row r="2032">
      <x:c r="A2032" s="25" t="str">
        <x:v>CA-2036</x:v>
      </x:c>
      <x:c r="B2032" s="25" t="str">
        <x:v>CA-C1749</x:v>
      </x:c>
      <x:c r="C2032" s="25" t="n">
        <x:v>19995</x:v>
      </x:c>
      <x:c r="D2032" s="25" t="n">
        <x:v>19981</x:v>
      </x:c>
      <x:c r="E2032" s="25" t="str">
        <x:v>The Willows Club</x:v>
      </x:c>
      <x:c r="F2032" s="25" t="str">
        <x:v>Willows Golf &amp; Country Club - Lakes-Bridges</x:v>
      </x:c>
      <x:c r="G2032" s="25" t="n">
        <x:v>54715</x:v>
      </x:c>
      <x:c r="H2032" s="25" t="str">
        <x:v>Championship (Black)</x:v>
      </x:c>
      <x:c r="I2032" s="25" t="str">
        <x:v>https://api.golfcanada.ca/api/v1/facilities/19995</x:v>
      </x:c>
      <x:c r="J2032" s="25" t="str">
        <x:v>way/23129616</x:v>
      </x:c>
      <x:c r="K2032" s="25" t="str">
        <x:v>https://www.willowsgolf.com/</x:v>
      </x:c>
      <x:c r="L2032" s="25" t="n">
        <x:v>52.0777</x:v>
      </x:c>
      <x:c r="M2032" s="25" t="n">
        <x:v>-106.6589</x:v>
      </x:c>
      <x:c r="N2032" s="25" t="str">
        <x:v>2026-08-15</x:v>
      </x:c>
    </x:row>
    <x:row r="2033">
      <x:c r="A2033" s="25" t="str">
        <x:v>CA-2037</x:v>
      </x:c>
      <x:c r="B2033" s="25" t="str">
        <x:v>CA-C1749</x:v>
      </x:c>
      <x:c r="C2033" s="25" t="n">
        <x:v>19995</x:v>
      </x:c>
      <x:c r="D2033" s="25" t="n">
        <x:v>19982</x:v>
      </x:c>
      <x:c r="E2033" s="25" t="str">
        <x:v>The Willows Club</x:v>
      </x:c>
      <x:c r="F2033" s="25" t="str">
        <x:v>Willows Golf &amp; Country Club - Xena-Lakes</x:v>
      </x:c>
      <x:c r="G2033" s="25" t="n">
        <x:v>54718</x:v>
      </x:c>
      <x:c r="H2033" s="25" t="str">
        <x:v>Championship (Black)</x:v>
      </x:c>
      <x:c r="I2033" s="25" t="str">
        <x:v>https://api.golfcanada.ca/api/v1/facilities/19995</x:v>
      </x:c>
      <x:c r="J2033" s="25" t="str">
        <x:v>way/23129616</x:v>
      </x:c>
      <x:c r="K2033" s="25" t="str">
        <x:v>https://www.willowsgolf.com/</x:v>
      </x:c>
      <x:c r="L2033" s="25" t="n">
        <x:v>52.0777</x:v>
      </x:c>
      <x:c r="M2033" s="25" t="n">
        <x:v>-106.6589</x:v>
      </x:c>
      <x:c r="N2033" s="25" t="str">
        <x:v>2026-08-15</x:v>
      </x:c>
    </x:row>
    <x:row r="2034">
      <x:c r="A2034" s="25" t="str">
        <x:v>CA-2038</x:v>
      </x:c>
      <x:c r="B2034" s="25" t="str">
        <x:v>CA-C1750</x:v>
      </x:c>
      <x:c r="C2034" s="25" t="n">
        <x:v>19585</x:v>
      </x:c>
      <x:c r="D2034" s="25" t="n">
        <x:v>19585</x:v>
      </x:c>
      <x:c r="E2034" s="25" t="str">
        <x:v>Thomson Lake Golf Course</x:v>
      </x:c>
      <x:c r="F2034" s="25" t="str">
        <x:v>Thomson Lake Regional Park Golf Club</x:v>
      </x:c>
      <x:c r="G2034" s="25" t="n">
        <x:v>162694</x:v>
      </x:c>
      <x:c r="H2034" s="25" t="str">
        <x:v>Back (Blue)</x:v>
      </x:c>
      <x:c r="I2034" s="25" t="str">
        <x:v>https://api.golfcanada.ca/api/v1/facilities/19585</x:v>
      </x:c>
      <x:c r="J2034" s="25" t="str">
        <x:v>way/254845122</x:v>
      </x:c>
      <x:c r="K2034" s="25"/>
      <x:c r="L2034" s="25" t="n">
        <x:v>49.77692</x:v>
      </x:c>
      <x:c r="M2034" s="25" t="n">
        <x:v>-106.582253</x:v>
      </x:c>
      <x:c r="N2034" s="25" t="str">
        <x:v>2026-08-15</x:v>
      </x:c>
    </x:row>
    <x:row r="2035">
      <x:c r="A2035" s="25" t="str">
        <x:v>CA-2039</x:v>
      </x:c>
      <x:c r="B2035" s="25" t="str">
        <x:v>CA-C1751</x:v>
      </x:c>
      <x:c r="C2035" s="25" t="n">
        <x:v>20109</x:v>
      </x:c>
      <x:c r="D2035" s="25" t="n">
        <x:v>20109</x:v>
      </x:c>
      <x:c r="E2035" s="25" t="str">
        <x:v>Tisdale Riverside Golf Club</x:v>
      </x:c>
      <x:c r="F2035" s="25"/>
      <x:c r="G2035" s="25" t="n">
        <x:v>88022</x:v>
      </x:c>
      <x:c r="H2035" s="25" t="str">
        <x:v>Back (Blue)</x:v>
      </x:c>
      <x:c r="I2035" s="25" t="str">
        <x:v>https://api.golfcanada.ca/api/v1/facilities/20109</x:v>
      </x:c>
      <x:c r="J2035" s="25"/>
      <x:c r="K2035" s="25"/>
      <x:c r="L2035" s="25" t="n">
        <x:v>52.8464</x:v>
      </x:c>
      <x:c r="M2035" s="25" t="n">
        <x:v>-104.0517</x:v>
      </x:c>
      <x:c r="N2035" s="25" t="str">
        <x:v>2026-08-15</x:v>
      </x:c>
    </x:row>
    <x:row r="2036">
      <x:c r="A2036" s="25" t="str">
        <x:v>CA-2040</x:v>
      </x:c>
      <x:c r="B2036" s="25" t="str">
        <x:v>CA-C1752</x:v>
      </x:c>
      <x:c r="C2036" s="25" t="n">
        <x:v>19611</x:v>
      </x:c>
      <x:c r="D2036" s="25" t="n">
        <x:v>19611</x:v>
      </x:c>
      <x:c r="E2036" s="25" t="str">
        <x:v>Tor Hill Golf Course</x:v>
      </x:c>
      <x:c r="F2036" s="25" t="str">
        <x:v>Tor Hill Golf Club - East/North</x:v>
      </x:c>
      <x:c r="G2036" s="25" t="n">
        <x:v>53559</x:v>
      </x:c>
      <x:c r="H2036" s="25" t="str">
        <x:v>Back (Blue)</x:v>
      </x:c>
      <x:c r="I2036" s="25" t="str">
        <x:v>https://api.golfcanada.ca/api/v1/facilities/19611</x:v>
      </x:c>
      <x:c r="J2036" s="25" t="str">
        <x:v>way/324316231</x:v>
      </x:c>
      <x:c r="K2036" s="25" t="str">
        <x:v>http://www.westerngolfmanagement.com/dir_torhill.html</x:v>
      </x:c>
      <x:c r="L2036" s="25" t="n">
        <x:v>50.5046</x:v>
      </x:c>
      <x:c r="M2036" s="25" t="n">
        <x:v>-104.4945</x:v>
      </x:c>
      <x:c r="N2036" s="25" t="str">
        <x:v>2026-08-15</x:v>
      </x:c>
    </x:row>
    <x:row r="2037">
      <x:c r="A2037" s="25" t="str">
        <x:v>CA-2041</x:v>
      </x:c>
      <x:c r="B2037" s="25" t="str">
        <x:v>CA-C1752</x:v>
      </x:c>
      <x:c r="C2037" s="25" t="n">
        <x:v>19611</x:v>
      </x:c>
      <x:c r="D2037" s="25" t="n">
        <x:v>19612</x:v>
      </x:c>
      <x:c r="E2037" s="25" t="str">
        <x:v>Tor Hill Golf Course</x:v>
      </x:c>
      <x:c r="F2037" s="25" t="str">
        <x:v>Tor Hill Golf Club - North/West</x:v>
      </x:c>
      <x:c r="G2037" s="25" t="n">
        <x:v>53561</x:v>
      </x:c>
      <x:c r="H2037" s="25" t="str">
        <x:v>Back (Blue)</x:v>
      </x:c>
      <x:c r="I2037" s="25" t="str">
        <x:v>https://api.golfcanada.ca/api/v1/facilities/19611</x:v>
      </x:c>
      <x:c r="J2037" s="25" t="str">
        <x:v>way/324316231</x:v>
      </x:c>
      <x:c r="K2037" s="25" t="str">
        <x:v>http://www.westerngolfmanagement.com/dir_torhill.html</x:v>
      </x:c>
      <x:c r="L2037" s="25" t="n">
        <x:v>50.5046</x:v>
      </x:c>
      <x:c r="M2037" s="25" t="n">
        <x:v>-104.4945</x:v>
      </x:c>
      <x:c r="N2037" s="25" t="str">
        <x:v>2026-08-15</x:v>
      </x:c>
    </x:row>
    <x:row r="2038">
      <x:c r="A2038" s="25" t="str">
        <x:v>CA-2042</x:v>
      </x:c>
      <x:c r="B2038" s="25" t="str">
        <x:v>CA-C1752</x:v>
      </x:c>
      <x:c r="C2038" s="25" t="n">
        <x:v>19611</x:v>
      </x:c>
      <x:c r="D2038" s="25" t="n">
        <x:v>19613</x:v>
      </x:c>
      <x:c r="E2038" s="25" t="str">
        <x:v>Tor Hill Golf Course</x:v>
      </x:c>
      <x:c r="F2038" s="25" t="str">
        <x:v>Tor Hill Golf Club - West/East</x:v>
      </x:c>
      <x:c r="G2038" s="25" t="n">
        <x:v>53563</x:v>
      </x:c>
      <x:c r="H2038" s="25" t="str">
        <x:v>Back (Blue)</x:v>
      </x:c>
      <x:c r="I2038" s="25" t="str">
        <x:v>https://api.golfcanada.ca/api/v1/facilities/19611</x:v>
      </x:c>
      <x:c r="J2038" s="25" t="str">
        <x:v>way/324316231</x:v>
      </x:c>
      <x:c r="K2038" s="25" t="str">
        <x:v>http://www.westerngolfmanagement.com/dir_torhill.html</x:v>
      </x:c>
      <x:c r="L2038" s="25" t="n">
        <x:v>50.5046</x:v>
      </x:c>
      <x:c r="M2038" s="25" t="n">
        <x:v>-104.4945</x:v>
      </x:c>
      <x:c r="N2038" s="25" t="str">
        <x:v>2026-08-15</x:v>
      </x:c>
    </x:row>
    <x:row r="2039">
      <x:c r="A2039" s="25" t="str">
        <x:v>CA-2043</x:v>
      </x:c>
      <x:c r="B2039" s="25" t="str">
        <x:v>CA-C1753</x:v>
      </x:c>
      <x:c r="C2039" s="25" t="n">
        <x:v>19558</x:v>
      </x:c>
      <x:c r="D2039" s="25" t="n">
        <x:v>19558</x:v>
      </x:c>
      <x:c r="E2039" s="25" t="str">
        <x:v>TS&amp;M Woodlawn Golf Club</x:v>
      </x:c>
      <x:c r="F2039" s="25"/>
      <x:c r="G2039" s="25" t="n">
        <x:v>213384</x:v>
      </x:c>
      <x:c r="H2039" s="25" t="str">
        <x:v>Championship (Gold)</x:v>
      </x:c>
      <x:c r="I2039" s="25" t="str">
        <x:v>https://api.golfcanada.ca/api/v1/facilities/19558</x:v>
      </x:c>
      <x:c r="J2039" s="25" t="str">
        <x:v>way/390815069</x:v>
      </x:c>
      <x:c r="K2039" s="25" t="str">
        <x:v>https://estevangolf.com/</x:v>
      </x:c>
      <x:c r="L2039" s="25" t="n">
        <x:v>49.1123</x:v>
      </x:c>
      <x:c r="M2039" s="25" t="n">
        <x:v>-102.9785</x:v>
      </x:c>
      <x:c r="N2039" s="25" t="str">
        <x:v>2026-08-15</x:v>
      </x:c>
    </x:row>
    <x:row r="2040">
      <x:c r="A2040" s="25" t="str">
        <x:v>CA-2044</x:v>
      </x:c>
      <x:c r="B2040" s="25" t="str">
        <x:v>CA-C1754</x:v>
      </x:c>
      <x:c r="C2040" s="25" t="n">
        <x:v>19644</x:v>
      </x:c>
      <x:c r="D2040" s="25" t="n">
        <x:v>19644</x:v>
      </x:c>
      <x:c r="E2040" s="25" t="str">
        <x:v>Unity Golf Club</x:v>
      </x:c>
      <x:c r="F2040" s="25"/>
      <x:c r="G2040" s="25" t="n">
        <x:v>53634</x:v>
      </x:c>
      <x:c r="H2040" s="25" t="str">
        <x:v>Back</x:v>
      </x:c>
      <x:c r="I2040" s="25" t="str">
        <x:v>https://api.golfcanada.ca/api/v1/facilities/19644</x:v>
      </x:c>
      <x:c r="J2040" s="25"/>
      <x:c r="K2040" s="25"/>
      <x:c r="L2040" s="25" t="n">
        <x:v>52.4441</x:v>
      </x:c>
      <x:c r="M2040" s="25" t="n">
        <x:v>-109.1995</x:v>
      </x:c>
      <x:c r="N2040" s="25" t="str">
        <x:v>2026-08-15</x:v>
      </x:c>
    </x:row>
    <x:row r="2041">
      <x:c r="A2041" s="25" t="str">
        <x:v>CA-2045</x:v>
      </x:c>
      <x:c r="B2041" s="25" t="str">
        <x:v>CA-C1755</x:v>
      </x:c>
      <x:c r="C2041" s="25" t="n">
        <x:v>19575</x:v>
      </x:c>
      <x:c r="D2041" s="25" t="n">
        <x:v>19575</x:v>
      </x:c>
      <x:c r="E2041" s="25" t="str">
        <x:v>Valley Regional Park Golf Club</x:v>
      </x:c>
      <x:c r="F2041" s="25"/>
      <x:c r="G2041" s="25" t="n">
        <x:v>53483</x:v>
      </x:c>
      <x:c r="H2041" s="25" t="str">
        <x:v>Back (Blue)</x:v>
      </x:c>
      <x:c r="I2041" s="25" t="str">
        <x:v>https://api.golfcanada.ca/api/v1/facilities/19575</x:v>
      </x:c>
      <x:c r="J2041" s="25"/>
      <x:c r="K2041" s="25"/>
      <x:c r="L2041" s="25" t="n">
        <x:v>52.6803</x:v>
      </x:c>
      <x:c r="M2041" s="25" t="n">
        <x:v>-106.3019</x:v>
      </x:c>
      <x:c r="N2041" s="25" t="str">
        <x:v>2026-08-15</x:v>
      </x:c>
    </x:row>
    <x:row r="2042">
      <x:c r="A2042" s="25" t="str">
        <x:v>CA-2046</x:v>
      </x:c>
      <x:c r="B2042" s="25" t="str">
        <x:v>CA-C1756</x:v>
      </x:c>
      <x:c r="C2042" s="25" t="n">
        <x:v>19617</x:v>
      </x:c>
      <x:c r="D2042" s="25" t="n">
        <x:v>19617</x:v>
      </x:c>
      <x:c r="E2042" s="25" t="str">
        <x:v>Valleyview Delisle Golf &amp; Country Club</x:v>
      </x:c>
      <x:c r="F2042" s="25"/>
      <x:c r="G2042" s="25" t="n">
        <x:v>87994</x:v>
      </x:c>
      <x:c r="H2042" s="25" t="str">
        <x:v>Back (Blue)</x:v>
      </x:c>
      <x:c r="I2042" s="25" t="str">
        <x:v>https://api.golfcanada.ca/api/v1/facilities/19617</x:v>
      </x:c>
      <x:c r="J2042" s="25" t="str">
        <x:v>way/1534016275</x:v>
      </x:c>
      <x:c r="K2042" s="25"/>
      <x:c r="L2042" s="25" t="n">
        <x:v>51.9279</x:v>
      </x:c>
      <x:c r="M2042" s="25" t="n">
        <x:v>-107.135</x:v>
      </x:c>
      <x:c r="N2042" s="25" t="str">
        <x:v>2026-08-15</x:v>
      </x:c>
    </x:row>
    <x:row r="2043">
      <x:c r="A2043" s="25" t="str">
        <x:v>CA-2047</x:v>
      </x:c>
      <x:c r="B2043" s="25" t="str">
        <x:v>CA-C1757</x:v>
      </x:c>
      <x:c r="C2043" s="25" t="n">
        <x:v>21090</x:v>
      </x:c>
      <x:c r="D2043" s="25" t="n">
        <x:v>21198</x:v>
      </x:c>
      <x:c r="E2043" s="25" t="str">
        <x:v>Wadena Golf Club</x:v>
      </x:c>
      <x:c r="F2043" s="25"/>
      <x:c r="G2043" s="25"/>
      <x:c r="H2043" s="25"/>
      <x:c r="I2043" s="25" t="str">
        <x:v>https://api.golfcanada.ca/api/v1/facilities/21090</x:v>
      </x:c>
      <x:c r="J2043" s="25"/>
      <x:c r="K2043" s="25"/>
      <x:c r="L2043" s="25" t="n">
        <x:v>51.950455</x:v>
      </x:c>
      <x:c r="M2043" s="25" t="n">
        <x:v>-103.791597</x:v>
      </x:c>
      <x:c r="N2043" s="25" t="str">
        <x:v>2026-08-15</x:v>
      </x:c>
    </x:row>
    <x:row r="2044">
      <x:c r="A2044" s="25" t="str">
        <x:v>CA-2048</x:v>
      </x:c>
      <x:c r="B2044" s="25" t="str">
        <x:v>CA-C1758</x:v>
      </x:c>
      <x:c r="C2044" s="25" t="n">
        <x:v>19600</x:v>
      </x:c>
      <x:c r="D2044" s="25" t="n">
        <x:v>19600</x:v>
      </x:c>
      <x:c r="E2044" s="25" t="str">
        <x:v>Wakaw Lake Golf Club</x:v>
      </x:c>
      <x:c r="F2044" s="25"/>
      <x:c r="G2044" s="25" t="n">
        <x:v>53539</x:v>
      </x:c>
      <x:c r="H2044" s="25" t="str">
        <x:v>Back (Blue)</x:v>
      </x:c>
      <x:c r="I2044" s="25" t="str">
        <x:v>https://api.golfcanada.ca/api/v1/facilities/19600</x:v>
      </x:c>
      <x:c r="J2044" s="25"/>
      <x:c r="K2044" s="25"/>
      <x:c r="L2044" s="25" t="n">
        <x:v>52.6659</x:v>
      </x:c>
      <x:c r="M2044" s="25" t="n">
        <x:v>-105.6092</x:v>
      </x:c>
      <x:c r="N2044" s="25" t="str">
        <x:v>2026-08-15</x:v>
      </x:c>
    </x:row>
    <x:row r="2045">
      <x:c r="A2045" s="25" t="str">
        <x:v>CA-2049</x:v>
      </x:c>
      <x:c r="B2045" s="25" t="str">
        <x:v>CA-C1759</x:v>
      </x:c>
      <x:c r="C2045" s="25" t="n">
        <x:v>19639</x:v>
      </x:c>
      <x:c r="D2045" s="25" t="n">
        <x:v>19639</x:v>
      </x:c>
      <x:c r="E2045" s="25" t="str">
        <x:v>Wascana Country Club</x:v>
      </x:c>
      <x:c r="F2045" s="25"/>
      <x:c r="G2045" s="25" t="n">
        <x:v>53622</x:v>
      </x:c>
      <x:c r="H2045" s="25" t="str">
        <x:v>Championship (Gold)</x:v>
      </x:c>
      <x:c r="I2045" s="25" t="str">
        <x:v>https://api.golfcanada.ca/api/v1/facilities/19639</x:v>
      </x:c>
      <x:c r="J2045" s="25" t="str">
        <x:v>way/155374050</x:v>
      </x:c>
      <x:c r="K2045" s="25" t="str">
        <x:v>https://wascanacountryclub.com/</x:v>
      </x:c>
      <x:c r="L2045" s="25" t="n">
        <x:v>50.4122</x:v>
      </x:c>
      <x:c r="M2045" s="25" t="n">
        <x:v>-104.5623</x:v>
      </x:c>
      <x:c r="N2045" s="25" t="str">
        <x:v>2026-08-15</x:v>
      </x:c>
    </x:row>
    <x:row r="2046">
      <x:c r="A2046" s="25" t="str">
        <x:v>CA-2050</x:v>
      </x:c>
      <x:c r="B2046" s="25" t="str">
        <x:v>CA-C1760</x:v>
      </x:c>
      <x:c r="C2046" s="25" t="n">
        <x:v>19560</x:v>
      </x:c>
      <x:c r="D2046" s="25" t="n">
        <x:v>19560</x:v>
      </x:c>
      <x:c r="E2046" s="25" t="str">
        <x:v>Waskesiu Golf Course</x:v>
      </x:c>
      <x:c r="F2046" s="25" t="str">
        <x:v>Waskesiu Golf Course (Lobstick)</x:v>
      </x:c>
      <x:c r="G2046" s="25" t="n">
        <x:v>53444</x:v>
      </x:c>
      <x:c r="H2046" s="25" t="str">
        <x:v>Back (Black)</x:v>
      </x:c>
      <x:c r="I2046" s="25" t="str">
        <x:v>https://api.golfcanada.ca/api/v1/facilities/19560</x:v>
      </x:c>
      <x:c r="J2046" s="25" t="str">
        <x:v>way/543742633</x:v>
      </x:c>
      <x:c r="K2046" s="25"/>
      <x:c r="L2046" s="25" t="n">
        <x:v>53.9173</x:v>
      </x:c>
      <x:c r="M2046" s="25" t="n">
        <x:v>-106.088</x:v>
      </x:c>
      <x:c r="N2046" s="25" t="str">
        <x:v>2026-08-15</x:v>
      </x:c>
    </x:row>
    <x:row r="2047">
      <x:c r="A2047" s="25" t="str">
        <x:v>CA-2051</x:v>
      </x:c>
      <x:c r="B2047" s="25" t="str">
        <x:v>CA-C1761</x:v>
      </x:c>
      <x:c r="C2047" s="25" t="n">
        <x:v>19556</x:v>
      </x:c>
      <x:c r="D2047" s="25" t="n">
        <x:v>19556</x:v>
      </x:c>
      <x:c r="E2047" s="25" t="str">
        <x:v>Westfalia Golf Club</x:v>
      </x:c>
      <x:c r="F2047" s="25"/>
      <x:c r="G2047" s="25"/>
      <x:c r="H2047" s="25"/>
      <x:c r="I2047" s="25" t="str">
        <x:v>https://api.golfcanada.ca/api/v1/facilities/19556</x:v>
      </x:c>
      <x:c r="J2047" s="25"/>
      <x:c r="K2047" s="25"/>
      <x:c r="L2047" s="25" t="n">
        <x:v>50.4744</x:v>
      </x:c>
      <x:c r="M2047" s="25" t="n">
        <x:v>-104.4174</x:v>
      </x:c>
      <x:c r="N2047" s="25" t="str">
        <x:v>2026-08-15</x:v>
      </x:c>
    </x:row>
    <x:row r="2048">
      <x:c r="A2048" s="25" t="str">
        <x:v>CA-2052</x:v>
      </x:c>
      <x:c r="B2048" s="25" t="str">
        <x:v>CA-C1762</x:v>
      </x:c>
      <x:c r="C2048" s="25" t="n">
        <x:v>19610</x:v>
      </x:c>
      <x:c r="D2048" s="25" t="n">
        <x:v>19610</x:v>
      </x:c>
      <x:c r="E2048" s="25" t="str">
        <x:v>Weyburn Golf Club</x:v>
      </x:c>
      <x:c r="F2048" s="25"/>
      <x:c r="G2048" s="25" t="n">
        <x:v>53557</x:v>
      </x:c>
      <x:c r="H2048" s="25" t="str">
        <x:v>Back (Blue)</x:v>
      </x:c>
      <x:c r="I2048" s="25" t="str">
        <x:v>https://api.golfcanada.ca/api/v1/facilities/19610</x:v>
      </x:c>
      <x:c r="J2048" s="25" t="str">
        <x:v>way/439160874</x:v>
      </x:c>
      <x:c r="K2048" s="25"/>
      <x:c r="L2048" s="25" t="n">
        <x:v>49.6166</x:v>
      </x:c>
      <x:c r="M2048" s="25" t="n">
        <x:v>-103.8051</x:v>
      </x:c>
      <x:c r="N2048" s="25" t="str">
        <x:v>2026-08-15</x:v>
      </x:c>
    </x:row>
    <x:row r="2049">
      <x:c r="A2049" s="25" t="str">
        <x:v>CA-2053</x:v>
      </x:c>
      <x:c r="B2049" s="25" t="str">
        <x:v>CA-C1763</x:v>
      </x:c>
      <x:c r="C2049" s="25" t="n">
        <x:v>19907</x:v>
      </x:c>
      <x:c r="D2049" s="25" t="n">
        <x:v>19907</x:v>
      </x:c>
      <x:c r="E2049" s="25" t="str">
        <x:v>White Bear Lake Golf Course</x:v>
      </x:c>
      <x:c r="F2049" s="25"/>
      <x:c r="G2049" s="25" t="n">
        <x:v>82900</x:v>
      </x:c>
      <x:c r="H2049" s="25" t="str">
        <x:v>Back (Blue)</x:v>
      </x:c>
      <x:c r="I2049" s="25" t="str">
        <x:v>https://api.golfcanada.ca/api/v1/facilities/19907</x:v>
      </x:c>
      <x:c r="J2049" s="25" t="str">
        <x:v>relation/17579979</x:v>
      </x:c>
      <x:c r="K2049" s="25"/>
      <x:c r="L2049" s="25" t="n">
        <x:v>49.7568</x:v>
      </x:c>
      <x:c r="M2049" s="25" t="n">
        <x:v>-102.2597</x:v>
      </x:c>
      <x:c r="N2049" s="25" t="str">
        <x:v>2026-08-15</x:v>
      </x:c>
    </x:row>
    <x:row r="2050">
      <x:c r="A2050" s="25" t="str">
        <x:v>CA-2054</x:v>
      </x:c>
      <x:c r="B2050" s="25" t="str">
        <x:v>CA-C1764</x:v>
      </x:c>
      <x:c r="C2050" s="25" t="n">
        <x:v>19636</x:v>
      </x:c>
      <x:c r="D2050" s="25" t="n">
        <x:v>19636</x:v>
      </x:c>
      <x:c r="E2050" s="25" t="str">
        <x:v>Whitesand R.P.G.C.</x:v>
      </x:c>
      <x:c r="F2050" s="25"/>
      <x:c r="G2050" s="25"/>
      <x:c r="H2050" s="25"/>
      <x:c r="I2050" s="25" t="str">
        <x:v>https://api.golfcanada.ca/api/v1/facilities/19636</x:v>
      </x:c>
      <x:c r="J2050" s="25"/>
      <x:c r="K2050" s="25"/>
      <x:c r="L2050" s="25" t="n">
        <x:v>51.435636</x:v>
      </x:c>
      <x:c r="M2050" s="25" t="n">
        <x:v>-102.923299</x:v>
      </x:c>
      <x:c r="N2050" s="25" t="str">
        <x:v>2026-08-15</x:v>
      </x:c>
    </x:row>
    <x:row r="2051">
      <x:c r="A2051" s="25" t="str">
        <x:v>CA-2055</x:v>
      </x:c>
      <x:c r="B2051" s="25" t="str">
        <x:v>CA-C1765</x:v>
      </x:c>
      <x:c r="C2051" s="25" t="n">
        <x:v>17956</x:v>
      </x:c>
      <x:c r="D2051" s="25" t="n">
        <x:v>17956</x:v>
      </x:c>
      <x:c r="E2051" s="25" t="str">
        <x:v>Whitewood Golf &amp; Country Club</x:v>
      </x:c>
      <x:c r="F2051" s="25"/>
      <x:c r="G2051" s="25" t="n">
        <x:v>49434</x:v>
      </x:c>
      <x:c r="H2051" s="25" t="str">
        <x:v>Back (Blue)</x:v>
      </x:c>
      <x:c r="I2051" s="25" t="str">
        <x:v>https://api.golfcanada.ca/api/v1/facilities/17956</x:v>
      </x:c>
      <x:c r="J2051" s="25" t="str">
        <x:v>way/255865472</x:v>
      </x:c>
      <x:c r="K2051" s="25"/>
      <x:c r="L2051" s="25" t="n">
        <x:v>50.334915</x:v>
      </x:c>
      <x:c r="M2051" s="25" t="n">
        <x:v>-102.268767</x:v>
      </x:c>
      <x:c r="N2051" s="25" t="str">
        <x:v>2026-08-15</x:v>
      </x:c>
    </x:row>
    <x:row r="2052">
      <x:c r="A2052" s="25" t="str">
        <x:v>CA-2056</x:v>
      </x:c>
      <x:c r="B2052" s="25" t="str">
        <x:v>CA-C1766</x:v>
      </x:c>
      <x:c r="C2052" s="25" t="n">
        <x:v>19569</x:v>
      </x:c>
      <x:c r="D2052" s="25" t="n">
        <x:v>19569</x:v>
      </x:c>
      <x:c r="E2052" s="25" t="str">
        <x:v>Wildwood Golf Course</x:v>
      </x:c>
      <x:c r="F2052" s="25"/>
      <x:c r="G2052" s="25" t="n">
        <x:v>53471</x:v>
      </x:c>
      <x:c r="H2052" s="25" t="str">
        <x:v>Back (White)</x:v>
      </x:c>
      <x:c r="I2052" s="25" t="str">
        <x:v>https://api.golfcanada.ca/api/v1/facilities/19569</x:v>
      </x:c>
      <x:c r="J2052" s="25" t="str">
        <x:v>way/23121638</x:v>
      </x:c>
      <x:c r="K2052" s="25"/>
      <x:c r="L2052" s="25" t="n">
        <x:v>52.114</x:v>
      </x:c>
      <x:c r="M2052" s="25" t="n">
        <x:v>-106.5827</x:v>
      </x:c>
      <x:c r="N2052" s="25" t="str">
        <x:v>2026-08-15</x:v>
      </x:c>
    </x:row>
    <x:row r="2053">
      <x:c r="A2053" s="25" t="str">
        <x:v>CA-2057</x:v>
      </x:c>
      <x:c r="B2053" s="25" t="str">
        <x:v>CA-C1767</x:v>
      </x:c>
      <x:c r="C2053" s="25" t="n">
        <x:v>21116</x:v>
      </x:c>
      <x:c r="D2053" s="25" t="n">
        <x:v>21224</x:v>
      </x:c>
      <x:c r="E2053" s="25" t="str">
        <x:v>Wilkie Golf Club</x:v>
      </x:c>
      <x:c r="F2053" s="25"/>
      <x:c r="G2053" s="25"/>
      <x:c r="H2053" s="25"/>
      <x:c r="I2053" s="25" t="str">
        <x:v>https://api.golfcanada.ca/api/v1/facilities/21116</x:v>
      </x:c>
      <x:c r="J2053" s="25"/>
      <x:c r="K2053" s="25"/>
      <x:c r="L2053" s="25" t="n">
        <x:v>52.403911</x:v>
      </x:c>
      <x:c r="M2053" s="25" t="n">
        <x:v>-108.698473</x:v>
      </x:c>
      <x:c r="N2053" s="25" t="str">
        <x:v>2026-08-15</x:v>
      </x:c>
    </x:row>
    <x:row r="2054">
      <x:c r="A2054" s="25" t="str">
        <x:v>CA-2058</x:v>
      </x:c>
      <x:c r="B2054" s="25" t="str">
        <x:v>CA-C1768</x:v>
      </x:c>
      <x:c r="C2054" s="25" t="n">
        <x:v>19635</x:v>
      </x:c>
      <x:c r="D2054" s="25" t="n">
        <x:v>19635</x:v>
      </x:c>
      <x:c r="E2054" s="25" t="str">
        <x:v>Willow Bunch Golf Club</x:v>
      </x:c>
      <x:c r="F2054" s="25"/>
      <x:c r="G2054" s="25" t="n">
        <x:v>53616</x:v>
      </x:c>
      <x:c r="H2054" s="25" t="str">
        <x:v>Back (Blue)</x:v>
      </x:c>
      <x:c r="I2054" s="25" t="str">
        <x:v>https://api.golfcanada.ca/api/v1/facilities/19635</x:v>
      </x:c>
      <x:c r="J2054" s="25"/>
      <x:c r="K2054" s="25"/>
      <x:c r="L2054" s="25" t="n">
        <x:v>49.389077</x:v>
      </x:c>
      <x:c r="M2054" s="25" t="n">
        <x:v>-105.636512</x:v>
      </x:c>
      <x:c r="N2054" s="25" t="str">
        <x:v>2026-08-15</x:v>
      </x:c>
    </x:row>
    <x:row r="2055">
      <x:c r="A2055" s="25" t="str">
        <x:v>CA-2059</x:v>
      </x:c>
      <x:c r="B2055" s="25" t="str">
        <x:v>CA-C1769</x:v>
      </x:c>
      <x:c r="C2055" s="25" t="n">
        <x:v>21113</x:v>
      </x:c>
      <x:c r="D2055" s="25" t="n">
        <x:v>21221</x:v>
      </x:c>
      <x:c r="E2055" s="25" t="str">
        <x:v>Wolseley Golf Club</x:v>
      </x:c>
      <x:c r="F2055" s="25"/>
      <x:c r="G2055" s="25"/>
      <x:c r="H2055" s="25"/>
      <x:c r="I2055" s="25" t="str">
        <x:v>https://api.golfcanada.ca/api/v1/facilities/21113</x:v>
      </x:c>
      <x:c r="J2055" s="25" t="str">
        <x:v>way/252714558</x:v>
      </x:c>
      <x:c r="K2055" s="25"/>
      <x:c r="L2055" s="25" t="n">
        <x:v>50.418527</x:v>
      </x:c>
      <x:c r="M2055" s="25" t="n">
        <x:v>-103.270669</x:v>
      </x:c>
      <x:c r="N2055" s="25" t="str">
        <x:v>2026-08-15</x:v>
      </x:c>
    </x:row>
    <x:row r="2056">
      <x:c r="A2056" s="25" t="str">
        <x:v>CA-2060</x:v>
      </x:c>
      <x:c r="B2056" s="25" t="str">
        <x:v>CA-C1770</x:v>
      </x:c>
      <x:c r="C2056" s="25" t="n">
        <x:v>19599</x:v>
      </x:c>
      <x:c r="D2056" s="25" t="n">
        <x:v>19599</x:v>
      </x:c>
      <x:c r="E2056" s="25" t="str">
        <x:v>Wynyard Golf Club</x:v>
      </x:c>
      <x:c r="F2056" s="25"/>
      <x:c r="G2056" s="25" t="n">
        <x:v>53537</x:v>
      </x:c>
      <x:c r="H2056" s="25" t="str">
        <x:v>Back (Gold)</x:v>
      </x:c>
      <x:c r="I2056" s="25" t="str">
        <x:v>https://api.golfcanada.ca/api/v1/facilities/19599</x:v>
      </x:c>
      <x:c r="J2056" s="25" t="str">
        <x:v>way/704533051</x:v>
      </x:c>
      <x:c r="K2056" s="25"/>
      <x:c r="L2056" s="25" t="n">
        <x:v>51.7657</x:v>
      </x:c>
      <x:c r="M2056" s="25" t="n">
        <x:v>-104.2021</x:v>
      </x:c>
      <x:c r="N2056" s="25" t="str">
        <x:v>2026-08-15</x:v>
      </x:c>
    </x:row>
    <x:row r="2057">
      <x:c r="A2057" s="25" t="str">
        <x:v>CA-2061</x:v>
      </x:c>
      <x:c r="B2057" s="25" t="str">
        <x:v>CA-C1771</x:v>
      </x:c>
      <x:c r="C2057" s="25" t="n">
        <x:v>19574</x:v>
      </x:c>
      <x:c r="D2057" s="25" t="n">
        <x:v>19574</x:v>
      </x:c>
      <x:c r="E2057" s="25" t="str">
        <x:v>York Lake Golf &amp; Country Club</x:v>
      </x:c>
      <x:c r="F2057" s="25"/>
      <x:c r="G2057" s="25" t="n">
        <x:v>53480</x:v>
      </x:c>
      <x:c r="H2057" s="25" t="str">
        <x:v>Back (Blue) Holes 1-12, 1-6</x:v>
      </x:c>
      <x:c r="I2057" s="25" t="str">
        <x:v>https://api.golfcanada.ca/api/v1/facilities/19574</x:v>
      </x:c>
      <x:c r="J2057" s="25"/>
      <x:c r="K2057" s="25"/>
      <x:c r="L2057" s="25" t="n">
        <x:v>51.185584</x:v>
      </x:c>
      <x:c r="M2057" s="25" t="n">
        <x:v>-102.513084</x:v>
      </x:c>
      <x:c r="N2057" s="25" t="str">
        <x:v>2026-08-15</x:v>
      </x:c>
    </x:row>
    <x:row r="2058">
      <x:c r="A2058" s="25" t="str">
        <x:v>CA-2062</x:v>
      </x:c>
      <x:c r="B2058" s="25" t="str">
        <x:v>CA-C1772</x:v>
      </x:c>
      <x:c r="C2058" s="25" t="n">
        <x:v>33093</x:v>
      </x:c>
      <x:c r="D2058" s="25" t="n">
        <x:v>33671</x:v>
      </x:c>
      <x:c r="E2058" s="25" t="str">
        <x:v>Dawson City Golf Course</x:v>
      </x:c>
      <x:c r="F2058" s="25"/>
      <x:c r="G2058" s="25" t="n">
        <x:v>235277</x:v>
      </x:c>
      <x:c r="H2058" s="25" t="str">
        <x:v>Blue</x:v>
      </x:c>
      <x:c r="I2058" s="25" t="str">
        <x:v>https://api.golfcanada.ca/api/v1/facilities/33093</x:v>
      </x:c>
      <x:c r="J2058" s="25" t="str">
        <x:v>way/289916074</x:v>
      </x:c>
      <x:c r="K2058" s="25"/>
      <x:c r="L2058" s="25" t="n">
        <x:v>64.0329</x:v>
      </x:c>
      <x:c r="M2058" s="25" t="n">
        <x:v>-139.4935</x:v>
      </x:c>
      <x:c r="N2058" s="25" t="str">
        <x:v>2026-08-15</x:v>
      </x:c>
    </x:row>
    <x:row r="2059">
      <x:c r="A2059" s="25" t="str">
        <x:v>CA-2063</x:v>
      </x:c>
      <x:c r="B2059" s="25" t="str">
        <x:v>CA-C1773</x:v>
      </x:c>
      <x:c r="C2059" s="25" t="n">
        <x:v>33736</x:v>
      </x:c>
      <x:c r="D2059" s="25" t="n">
        <x:v>34242</x:v>
      </x:c>
      <x:c r="E2059" s="25" t="str">
        <x:v>Meadow Lakes Golf Course</x:v>
      </x:c>
      <x:c r="F2059" s="25"/>
      <x:c r="G2059" s="25" t="n">
        <x:v>244896</x:v>
      </x:c>
      <x:c r="H2059" s="25" t="str">
        <x:v>Black</x:v>
      </x:c>
      <x:c r="I2059" s="25" t="str">
        <x:v>https://api.golfcanada.ca/api/v1/facilities/33736</x:v>
      </x:c>
      <x:c r="J2059" s="25"/>
      <x:c r="K2059" s="25"/>
      <x:c r="L2059" s="25" t="n">
        <x:v>60.7309</x:v>
      </x:c>
      <x:c r="M2059" s="25" t="n">
        <x:v>-135.0768</x:v>
      </x:c>
      <x:c r="N2059" s="25" t="str">
        <x:v>2026-08-15</x:v>
      </x:c>
    </x:row>
    <x:row r="2060">
      <x:c r="A2060" s="25" t="str">
        <x:v>CA-2064</x:v>
      </x:c>
      <x:c r="B2060" s="25" t="str">
        <x:v>CA-C1774</x:v>
      </x:c>
      <x:c r="C2060" s="25" t="n">
        <x:v>19734</x:v>
      </x:c>
      <x:c r="D2060" s="25" t="n">
        <x:v>19734</x:v>
      </x:c>
      <x:c r="E2060" s="25" t="str">
        <x:v>Mountain View Golf Club</x:v>
      </x:c>
      <x:c r="F2060" s="25"/>
      <x:c r="G2060" s="25" t="n">
        <x:v>53856</x:v>
      </x:c>
      <x:c r="H2060" s="25" t="str">
        <x:v>Blue</x:v>
      </x:c>
      <x:c r="I2060" s="25" t="str">
        <x:v>https://api.golfcanada.ca/api/v1/facilities/19734</x:v>
      </x:c>
      <x:c r="J2060" s="25" t="str">
        <x:v>way/159132620</x:v>
      </x:c>
      <x:c r="K2060" s="25"/>
      <x:c r="L2060" s="25" t="n">
        <x:v>60.7804</x:v>
      </x:c>
      <x:c r="M2060" s="25" t="n">
        <x:v>-135.0869</x:v>
      </x:c>
      <x:c r="N2060" s="25" t="str">
        <x:v>2026-08-15</x:v>
      </x:c>
    </x:row>
    <x:row r="2061">
      <x:c r="A2061" s="25"/>
      <x:c r="B2061" s="25"/>
      <x:c r="C2061" s="25"/>
      <x:c r="D2061" s="25"/>
      <x:c r="E2061" s="25"/>
      <x:c r="F2061" s="25"/>
      <x:c r="G2061" s="25"/>
      <x:c r="H2061" s="25"/>
      <x:c r="I2061" s="25"/>
      <x:c r="J2061" s="25"/>
      <x:c r="K2061" s="25"/>
      <x:c r="L2061" s="25"/>
      <x:c r="M2061" s="25"/>
      <x:c r="N2061" s="25"/>
    </x:row>
    <x:row r="2062">
      <x:c r="A2062" s="25"/>
      <x:c r="B2062" s="25"/>
      <x:c r="C2062" s="25"/>
      <x:c r="D2062" s="25"/>
      <x:c r="E2062" s="25"/>
      <x:c r="F2062" s="25"/>
      <x:c r="G2062" s="25"/>
      <x:c r="H2062" s="25"/>
      <x:c r="I2062" s="25"/>
      <x:c r="J2062" s="25"/>
      <x:c r="K2062" s="25"/>
      <x:c r="L2062" s="25"/>
      <x:c r="M2062" s="25"/>
      <x:c r="N2062" s="25"/>
    </x:row>
    <x:row r="2063">
      <x:c r="A2063" s="25"/>
      <x:c r="B2063" s="25"/>
      <x:c r="C2063" s="25"/>
      <x:c r="D2063" s="25"/>
      <x:c r="E2063" s="25"/>
      <x:c r="F2063" s="25"/>
      <x:c r="G2063" s="25"/>
      <x:c r="H2063" s="25"/>
      <x:c r="I2063" s="25"/>
      <x:c r="J2063" s="25"/>
      <x:c r="K2063" s="25"/>
      <x:c r="L2063" s="25"/>
      <x:c r="M2063" s="25"/>
      <x:c r="N2063" s="25"/>
    </x:row>
    <x:row r="2064">
      <x:c r="A2064" s="25"/>
      <x:c r="B2064" s="25"/>
      <x:c r="C2064" s="25"/>
      <x:c r="D2064" s="25"/>
      <x:c r="E2064" s="25"/>
      <x:c r="F2064" s="25"/>
      <x:c r="G2064" s="25"/>
      <x:c r="H2064" s="25"/>
      <x:c r="I2064" s="25"/>
      <x:c r="J2064" s="25"/>
      <x:c r="K2064" s="25"/>
      <x:c r="L2064" s="25"/>
      <x:c r="M2064" s="25"/>
      <x:c r="N2064" s="25"/>
    </x:row>
    <x:row r="2065">
      <x:c r="A2065" s="25"/>
      <x:c r="B2065" s="25"/>
      <x:c r="C2065" s="25"/>
      <x:c r="D2065" s="25"/>
      <x:c r="E2065" s="25"/>
      <x:c r="F2065" s="25"/>
      <x:c r="G2065" s="25"/>
      <x:c r="H2065" s="25"/>
      <x:c r="I2065" s="25"/>
      <x:c r="J2065" s="25"/>
      <x:c r="K2065" s="25"/>
      <x:c r="L2065" s="25"/>
      <x:c r="M2065" s="25"/>
      <x:c r="N2065" s="25"/>
    </x:row>
    <x:row r="2066">
      <x:c r="A2066" s="25"/>
      <x:c r="B2066" s="25"/>
      <x:c r="C2066" s="25"/>
      <x:c r="D2066" s="25"/>
      <x:c r="E2066" s="25"/>
      <x:c r="F2066" s="25"/>
      <x:c r="G2066" s="25"/>
      <x:c r="H2066" s="25"/>
      <x:c r="I2066" s="25"/>
      <x:c r="J2066" s="25"/>
      <x:c r="K2066" s="25"/>
      <x:c r="L2066" s="25"/>
      <x:c r="M2066" s="25"/>
      <x:c r="N2066" s="25"/>
    </x:row>
    <x:row r="2067">
      <x:c r="A2067" s="25"/>
      <x:c r="B2067" s="25"/>
      <x:c r="C2067" s="25"/>
      <x:c r="D2067" s="25"/>
      <x:c r="E2067" s="25"/>
      <x:c r="F2067" s="25"/>
      <x:c r="G2067" s="25"/>
      <x:c r="H2067" s="25"/>
      <x:c r="I2067" s="25"/>
      <x:c r="J2067" s="25"/>
      <x:c r="K2067" s="25"/>
      <x:c r="L2067" s="25"/>
      <x:c r="M2067" s="25"/>
      <x:c r="N2067" s="25"/>
    </x:row>
    <x:row r="2068">
      <x:c r="A2068" s="25"/>
      <x:c r="B2068" s="25"/>
      <x:c r="C2068" s="25"/>
      <x:c r="D2068" s="25"/>
      <x:c r="E2068" s="25"/>
      <x:c r="F2068" s="25"/>
      <x:c r="G2068" s="25"/>
      <x:c r="H2068" s="25"/>
      <x:c r="I2068" s="25"/>
      <x:c r="J2068" s="25"/>
      <x:c r="K2068" s="25"/>
      <x:c r="L2068" s="25"/>
      <x:c r="M2068" s="25"/>
      <x:c r="N2068" s="25"/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5" hidden="0" customWidth="1"/>
    <x:col min="3" max="3" width="36" hidden="0" customWidth="1"/>
    <x:col min="4" max="4" width="25" hidden="0" customWidth="1"/>
    <x:col min="5" max="5" width="14" hidden="0" customWidth="1"/>
    <x:col min="6" max="6" width="58" hidden="0" customWidth="1"/>
  </x:cols>
  <x:sheetData>
    <x:row r="1" ht="30" customHeight="1">
      <x:c r="A1" s="44" t="str">
        <x:v>Sources &amp; Attribution</x:v>
      </x:c>
      <x:c r="B1" s="44"/>
      <x:c r="C1" s="44"/>
      <x:c r="D1" s="44"/>
      <x:c r="E1" s="44"/>
      <x:c r="F1" s="44"/>
    </x:row>
    <x:row r="2" ht="32" customHeight="1">
      <x:c r="A2" s="48" t="str">
        <x:v>Evidence used in this release</x:v>
      </x:c>
      <x:c r="B2" s="48"/>
      <x:c r="C2" s="48"/>
      <x:c r="D2" s="48"/>
      <x:c r="E2" s="48"/>
      <x:c r="F2" s="48"/>
    </x:row>
    <x:row r="3">
      <x:c r="A3" s="25"/>
      <x:c r="B3" s="25"/>
      <x:c r="C3" s="25"/>
      <x:c r="D3" s="25"/>
      <x:c r="E3" s="25"/>
      <x:c r="F3" s="25"/>
    </x:row>
    <x:row r="4">
      <x:c r="A4" s="51" t="str">
        <x:v>Source</x:v>
      </x:c>
      <x:c r="B4" s="51" t="str">
        <x:v>URL</x:v>
      </x:c>
      <x:c r="C4" s="51" t="str">
        <x:v>Use</x:v>
      </x:c>
      <x:c r="D4" s="51" t="str">
        <x:v>Authority</x:v>
      </x:c>
      <x:c r="E4" s="51" t="str">
        <x:v>Checked</x:v>
      </x:c>
      <x:c r="F4" s="51" t="str">
        <x:v>Notes</x:v>
      </x:c>
    </x:row>
    <x:row r="5">
      <x:c r="A5" s="110" t="str">
        <x:v>Golf Canada Find a Course</x:v>
      </x:c>
      <x:c r="B5" s="111" t="str">
        <x:v>https://www.golfcanada.ca/findacourse/</x:v>
      </x:c>
      <x:c r="C5" s="111" t="str">
        <x:v>National facility inventory</x:v>
      </x:c>
      <x:c r="D5" s="111" t="str">
        <x:v>National governing body</x:v>
      </x:c>
      <x:c r="E5" s="111" t="str">
        <x:v>2026-08-15</x:v>
      </x:c>
      <x:c r="F5" s="112" t="str">
        <x:v>Primary inventory and source identity.</x:v>
      </x:c>
    </x:row>
    <x:row r="6">
      <x:c r="A6" s="113" t="str">
        <x:v>Golf Canada facility-detail API</x:v>
      </x:c>
      <x:c r="B6" s="102" t="str">
        <x:v>https://api.golfcanada.ca/api/v1/facilities/{facility_id}</x:v>
      </x:c>
      <x:c r="C6" s="102" t="str">
        <x:v>Facility/course IDs, original specs and coordinates</x:v>
      </x:c>
      <x:c r="D6" s="102" t="str">
        <x:v>National governing body</x:v>
      </x:c>
      <x:c r="E6" s="102" t="str">
        <x:v>2026-08-15</x:v>
      </x:c>
      <x:c r="F6" s="114" t="str">
        <x:v>Raw IDs retained in Source_Records.</x:v>
      </x:c>
    </x:row>
    <x:row r="7">
      <x:c r="A7" s="113" t="str">
        <x:v>OpenStreetMap</x:v>
      </x:c>
      <x:c r="B7" s="102" t="str">
        <x:v>https://www.openstreetmap.org/copyright</x:v>
      </x:c>
      <x:c r="C7" s="102" t="str">
        <x:v>Exact course geometry, status and website fallback</x:v>
      </x:c>
      <x:c r="D7" s="102" t="str">
        <x:v>Community geodata</x:v>
      </x:c>
      <x:c r="E7" s="102" t="str">
        <x:v>2026-08-15</x:v>
      </x:c>
      <x:c r="F7" s="114" t="str">
        <x:v>© OpenStreetMap contributors, ODbL; no proximity-only identity decisions.</x:v>
      </x:c>
    </x:row>
    <x:row r="8">
      <x:c r="A8" s="113" t="str">
        <x:v>Nominatim</x:v>
      </x:c>
      <x:c r="B8" s="102" t="str">
        <x:v>https://nominatim.openstreetmap.org/</x:v>
      </x:c>
      <x:c r="C8" s="102" t="str">
        <x:v>Exact-coordinate reverse locality/postcode checks</x:v>
      </x:c>
      <x:c r="D8" s="102" t="str">
        <x:v>OpenStreetMap geocoder</x:v>
      </x:c>
      <x:c r="E8" s="102" t="str">
        <x:v>2026-08-15</x:v>
      </x:c>
      <x:c r="F8" s="114" t="str">
        <x:v>Only unambiguous localities/postcodes accepted.</x:v>
      </x:c>
    </x:row>
    <x:row r="9">
      <x:c r="A9" s="125" t="str">
        <x:v>7 Oaks Golf Course listing</x:v>
      </x:c>
      <x:c r="B9" s="105" t="str">
        <x:v>https://www.chronogolf.com/club/7-oaks-golf-course</x:v>
      </x:c>
      <x:c r="C9" s="105" t="str">
        <x:v>Course-specific verified enrichment</x:v>
      </x:c>
      <x:c r="D9" s="105" t="str">
        <x:v>Official club / exact evidence</x:v>
      </x:c>
      <x:c r="E9" s="105" t="str">
        <x:v>2026-08-15</x:v>
      </x:c>
      <x:c r="F9" s="126" t="str">
        <x:v>Exact facility/address and published 9-hole scorecard data.</x:v>
      </x:c>
    </x:row>
    <x:row r="10">
      <x:c r="A10" s="125" t="str">
        <x:v>Bassano Sage &amp; Thistle Golf Club</x:v>
      </x:c>
      <x:c r="B10" s="105" t="str">
        <x:v>https://bassanogolf.com/</x:v>
      </x:c>
      <x:c r="C10" s="105" t="str">
        <x:v>Course-specific verified enrichment</x:v>
      </x:c>
      <x:c r="D10" s="105" t="str">
        <x:v>Official club / exact evidence</x:v>
      </x:c>
      <x:c r="E10" s="105" t="str">
        <x:v>2026-08-15</x:v>
      </x:c>
      <x:c r="F10" s="126" t="str">
        <x:v>Official club website.</x:v>
      </x:c>
    </x:row>
    <x:row r="11">
      <x:c r="A11" s="125" t="str">
        <x:v>Bridge Valley Golf</x:v>
      </x:c>
      <x:c r="B11" s="105" t="str">
        <x:v>https://www.bridgevalleygolf.com/</x:v>
      </x:c>
      <x:c r="C11" s="105" t="str">
        <x:v>Course-specific verified enrichment</x:v>
      </x:c>
      <x:c r="D11" s="105" t="str">
        <x:v>Official club / exact evidence</x:v>
      </x:c>
      <x:c r="E11" s="105" t="str">
        <x:v>2026-08-15</x:v>
      </x:c>
      <x:c r="F11" s="126" t="str">
        <x:v>Official club website and published course information.</x:v>
      </x:c>
    </x:row>
    <x:row r="12">
      <x:c r="A12" s="125" t="str">
        <x:v>Chinook Valley Golf Course</x:v>
      </x:c>
      <x:c r="B12" s="105" t="str">
        <x:v>https://www.chinookvalley.ca/</x:v>
      </x:c>
      <x:c r="C12" s="105" t="str">
        <x:v>Course-specific verified enrichment</x:v>
      </x:c>
      <x:c r="D12" s="105" t="str">
        <x:v>Official club / exact evidence</x:v>
      </x:c>
      <x:c r="E12" s="105" t="str">
        <x:v>2026-08-15</x:v>
      </x:c>
      <x:c r="F12" s="126" t="str">
        <x:v>Official club identity and locality; 9-hole layout corroborated by local listings.</x:v>
      </x:c>
    </x:row>
    <x:row r="13">
      <x:c r="A13" s="125" t="str">
        <x:v>Daysland Golf Club</x:v>
      </x:c>
      <x:c r="B13" s="105" t="str">
        <x:v>https://dayslandgolf.com/</x:v>
      </x:c>
      <x:c r="C13" s="105" t="str">
        <x:v>Course-specific verified enrichment</x:v>
      </x:c>
      <x:c r="D13" s="105" t="str">
        <x:v>Official club / exact evidence</x:v>
      </x:c>
      <x:c r="E13" s="105" t="str">
        <x:v>2026-08-15</x:v>
      </x:c>
      <x:c r="F13" s="126" t="str">
        <x:v>Official club identity; longest published exact scorecard tee used.</x:v>
      </x:c>
    </x:row>
    <x:row r="14">
      <x:c r="A14" s="125" t="str">
        <x:v>Eckville Meadows Golf Club</x:v>
      </x:c>
      <x:c r="B14" s="105" t="str">
        <x:v>https://golfeckvillemeadows.com/</x:v>
      </x:c>
      <x:c r="C14" s="105" t="str">
        <x:v>Course-specific verified enrichment</x:v>
      </x:c>
      <x:c r="D14" s="105" t="str">
        <x:v>Official club / exact evidence</x:v>
      </x:c>
      <x:c r="E14" s="105" t="str">
        <x:v>2026-08-15</x:v>
      </x:c>
      <x:c r="F14" s="126" t="str">
        <x:v>Official club website; nine-hole course corroborated by regional tourism.</x:v>
      </x:c>
    </x:row>
    <x:row r="15">
      <x:c r="A15" s="125" t="str">
        <x:v>Fairways at Last Hill</x:v>
      </x:c>
      <x:c r="B15" s="105" t="str">
        <x:v>https://www.fairwayslasthill.com/</x:v>
      </x:c>
      <x:c r="C15" s="105" t="str">
        <x:v>Course-specific verified enrichment</x:v>
      </x:c>
      <x:c r="D15" s="105" t="str">
        <x:v>Official club / exact evidence</x:v>
      </x:c>
      <x:c r="E15" s="105" t="str">
        <x:v>2026-08-15</x:v>
      </x:c>
      <x:c r="F15" s="126" t="str">
        <x:v>Official club website; conflicting layout specifications were left unchanged.</x:v>
      </x:c>
    </x:row>
    <x:row r="16">
      <x:c r="A16" s="125" t="str">
        <x:v>Forestburg Golf Club</x:v>
      </x:c>
      <x:c r="B16" s="105" t="str">
        <x:v>https://www.forestburggolfclub.com/</x:v>
      </x:c>
      <x:c r="C16" s="105" t="str">
        <x:v>Course-specific verified enrichment</x:v>
      </x:c>
      <x:c r="D16" s="105" t="str">
        <x:v>Official club / exact evidence</x:v>
      </x:c>
      <x:c r="E16" s="105" t="str">
        <x:v>2026-08-15</x:v>
      </x:c>
      <x:c r="F16" s="126" t="str">
        <x:v>Official club identity; exact published scorecard data.</x:v>
      </x:c>
    </x:row>
    <x:row r="17">
      <x:c r="A17" s="125" t="str">
        <x:v>Fox Run Golf Course</x:v>
      </x:c>
      <x:c r="B17" s="105" t="str">
        <x:v>https://www.foxrungolfcourse.ca/</x:v>
      </x:c>
      <x:c r="C17" s="105" t="str">
        <x:v>Course-specific verified enrichment</x:v>
      </x:c>
      <x:c r="D17" s="105" t="str">
        <x:v>Official club / exact evidence</x:v>
      </x:c>
      <x:c r="E17" s="105" t="str">
        <x:v>2026-08-15</x:v>
      </x:c>
      <x:c r="F17" s="126" t="str">
        <x:v>Official club website and course location.</x:v>
      </x:c>
    </x:row>
    <x:row r="18">
      <x:c r="A18" s="125" t="str">
        <x:v>Grovedale Golf Course</x:v>
      </x:c>
      <x:c r="B18" s="105" t="str">
        <x:v>https://www.grovedalegolf.com/</x:v>
      </x:c>
      <x:c r="C18" s="105" t="str">
        <x:v>Course-specific verified enrichment</x:v>
      </x:c>
      <x:c r="D18" s="105" t="str">
        <x:v>Official club / exact evidence</x:v>
      </x:c>
      <x:c r="E18" s="105" t="str">
        <x:v>2026-08-15</x:v>
      </x:c>
      <x:c r="F18" s="126" t="str">
        <x:v>Official club website; exact published course specifications.</x:v>
      </x:c>
    </x:row>
    <x:row r="19">
      <x:c r="A19" s="125" t="str">
        <x:v>Gull Lake Golf Course</x:v>
      </x:c>
      <x:c r="B19" s="105" t="str">
        <x:v>https://gull-lake-golf.ca/</x:v>
      </x:c>
      <x:c r="C19" s="105" t="str">
        <x:v>Course-specific verified enrichment</x:v>
      </x:c>
      <x:c r="D19" s="105" t="str">
        <x:v>Official club / exact evidence</x:v>
      </x:c>
      <x:c r="E19" s="105" t="str">
        <x:v>2026-08-15</x:v>
      </x:c>
      <x:c r="F19" s="126" t="str">
        <x:v>Official nine-hole par-3 course map; hole yardages summed.</x:v>
      </x:c>
    </x:row>
    <x:row r="20">
      <x:c r="A20" s="125" t="str">
        <x:v>Heart River Golf Club</x:v>
      </x:c>
      <x:c r="B20" s="105" t="str">
        <x:v>https://heartrivergolf.org/</x:v>
      </x:c>
      <x:c r="C20" s="105" t="str">
        <x:v>Course-specific verified enrichment</x:v>
      </x:c>
      <x:c r="D20" s="105" t="str">
        <x:v>Official club / exact evidence</x:v>
      </x:c>
      <x:c r="E20" s="105" t="str">
        <x:v>2026-08-15</x:v>
      </x:c>
      <x:c r="F20" s="126" t="str">
        <x:v>Official club website and current exact course listing.</x:v>
      </x:c>
    </x:row>
    <x:row r="21">
      <x:c r="A21" s="125" t="str">
        <x:v>Indian Hill Golf Club</x:v>
      </x:c>
      <x:c r="B21" s="105" t="str">
        <x:v>https://indianhill.ca/</x:v>
      </x:c>
      <x:c r="C21" s="105" t="str">
        <x:v>Course-specific verified enrichment</x:v>
      </x:c>
      <x:c r="D21" s="105" t="str">
        <x:v>Official club / exact evidence</x:v>
      </x:c>
      <x:c r="E21" s="105" t="str">
        <x:v>2026-08-15</x:v>
      </x:c>
      <x:c r="F21" s="126" t="str">
        <x:v>Official club website; municipal course description and published yardage.</x:v>
      </x:c>
    </x:row>
    <x:row r="22">
      <x:c r="A22" s="125" t="str">
        <x:v>Lakeside Golf &amp; Country Club</x:v>
      </x:c>
      <x:c r="B22" s="105" t="str">
        <x:v>https://www.golfeaglesham.com/</x:v>
      </x:c>
      <x:c r="C22" s="105" t="str">
        <x:v>Course-specific verified enrichment</x:v>
      </x:c>
      <x:c r="D22" s="105" t="str">
        <x:v>Official club / exact evidence</x:v>
      </x:c>
      <x:c r="E22" s="105" t="str">
        <x:v>2026-08-15</x:v>
      </x:c>
      <x:c r="F22" s="126" t="str">
        <x:v>Official club website and exact published scorecard.</x:v>
      </x:c>
    </x:row>
    <x:row r="23">
      <x:c r="A23" s="125" t="str">
        <x:v>Pigeon Lake Golf Club</x:v>
      </x:c>
      <x:c r="B23" s="105" t="str">
        <x:v>https://www.plgc.ca/</x:v>
      </x:c>
      <x:c r="C23" s="105" t="str">
        <x:v>Course-specific verified enrichment</x:v>
      </x:c>
      <x:c r="D23" s="105" t="str">
        <x:v>Official club / exact evidence</x:v>
      </x:c>
      <x:c r="E23" s="105" t="str">
        <x:v>2026-08-15</x:v>
      </x:c>
      <x:c r="F23" s="126" t="str">
        <x:v>Official club website and longest current published tee.</x:v>
      </x:c>
    </x:row>
    <x:row r="24">
      <x:c r="A24" s="125" t="str">
        <x:v>Pipestone Links Golf Course</x:v>
      </x:c>
      <x:c r="B24" s="105" t="str">
        <x:v>https://www.pipestonelinks.com/</x:v>
      </x:c>
      <x:c r="C24" s="105" t="str">
        <x:v>Course-specific verified enrichment</x:v>
      </x:c>
      <x:c r="D24" s="105" t="str">
        <x:v>Official club / exact evidence</x:v>
      </x:c>
      <x:c r="E24" s="105" t="str">
        <x:v>2026-08-15</x:v>
      </x:c>
      <x:c r="F24" s="126" t="str">
        <x:v>Official course overview; nine published hole yardages and pars summed.</x:v>
      </x:c>
    </x:row>
    <x:row r="25">
      <x:c r="A25" s="125" t="str">
        <x:v>Provost &amp; District Golf Club</x:v>
      </x:c>
      <x:c r="B25" s="105" t="str">
        <x:v>https://www.provostgolf.ca/</x:v>
      </x:c>
      <x:c r="C25" s="105" t="str">
        <x:v>Course-specific verified enrichment</x:v>
      </x:c>
      <x:c r="D25" s="105" t="str">
        <x:v>Official club / exact evidence</x:v>
      </x:c>
      <x:c r="E25" s="105" t="str">
        <x:v>2026-08-15</x:v>
      </x:c>
      <x:c r="F25" s="126" t="str">
        <x:v>Official club website explicitly describes a 12-hole course.</x:v>
      </x:c>
    </x:row>
    <x:row r="26">
      <x:c r="A26" s="125" t="str">
        <x:v>Seven Hills Golf &amp; Country Club</x:v>
      </x:c>
      <x:c r="B26" s="105" t="str">
        <x:v>https://sevenhillsgcc.ca/</x:v>
      </x:c>
      <x:c r="C26" s="105" t="str">
        <x:v>Course-specific verified enrichment</x:v>
      </x:c>
      <x:c r="D26" s="105" t="str">
        <x:v>Official club / exact evidence</x:v>
      </x:c>
      <x:c r="E26" s="105" t="str">
        <x:v>2026-08-15</x:v>
      </x:c>
      <x:c r="F26" s="126" t="str">
        <x:v>Official club page: 9 holes, maximum 3,126 yards, established 1982; OSM exact course geometry corrected a displaced source point.</x:v>
      </x:c>
    </x:row>
    <x:row r="27">
      <x:c r="A27" s="125" t="str">
        <x:v>Golf Canada source cleanup</x:v>
      </x:c>
      <x:c r="B27" s="105" t="str">
        <x:v>https://api.golfcanada.ca/api/v1/facilities/18790</x:v>
      </x:c>
      <x:c r="C27" s="105" t="str">
        <x:v>Course-specific verified enrichment</x:v>
      </x:c>
      <x:c r="D27" s="105" t="str">
        <x:v>Official club / exact evidence</x:v>
      </x:c>
      <x:c r="E27" s="105" t="str">
        <x:v>2026-08-15</x:v>
      </x:c>
      <x:c r="F27" s="126" t="str">
        <x:v>Removed non-brand technical prefix from source name only.</x:v>
      </x:c>
    </x:row>
    <x:row r="28">
      <x:c r="A28" s="125" t="str">
        <x:v>Digby Pines Golf Resort and Spa</x:v>
      </x:c>
      <x:c r="B28" s="105" t="str">
        <x:v>https://www.digbypines.ca/golf-at-digby-pines-golf-resort-and-spa</x:v>
      </x:c>
      <x:c r="C28" s="105" t="str">
        <x:v>Course-specific verified enrichment</x:v>
      </x:c>
      <x:c r="D28" s="105" t="str">
        <x:v>Official club / exact evidence</x:v>
      </x:c>
      <x:c r="E28" s="105" t="str">
        <x:v>2026-08-15</x:v>
      </x:c>
      <x:c r="F28" s="126" t="str">
        <x:v>Official course page.</x:v>
      </x:c>
    </x:row>
    <x:row r="29">
      <x:c r="A29" s="125" t="str">
        <x:v>Archie's Family Golf Centre</x:v>
      </x:c>
      <x:c r="B29" s="105" t="str">
        <x:v>https://www.archiescornwall.com/</x:v>
      </x:c>
      <x:c r="C29" s="105" t="str">
        <x:v>Course-specific verified enrichment</x:v>
      </x:c>
      <x:c r="D29" s="105" t="str">
        <x:v>Official club / exact evidence</x:v>
      </x:c>
      <x:c r="E29" s="105" t="str">
        <x:v>2026-08-15</x:v>
      </x:c>
      <x:c r="F29" s="126" t="str">
        <x:v>Official website and municipal description of a nine-hole par-3 course.</x:v>
      </x:c>
    </x:row>
    <x:row r="30">
      <x:c r="A30" s="125" t="str">
        <x:v>OpenStreetMap exact course feature</x:v>
      </x:c>
      <x:c r="B30" s="105" t="str">
        <x:v>https://www.openstreetmap.org/way/1022447959</x:v>
      </x:c>
      <x:c r="C30" s="105" t="str">
        <x:v>Course-specific verified enrichment</x:v>
      </x:c>
      <x:c r="D30" s="105" t="str">
        <x:v>Official club / exact evidence</x:v>
      </x:c>
      <x:c r="E30" s="105" t="str">
        <x:v>2026-08-15</x:v>
      </x:c>
      <x:c r="F30" s="126" t="str">
        <x:v>Exact nearby course feature is marked closed; corroborated by current closed-course listings.</x:v>
      </x:c>
    </x:row>
    <x:row r="31">
      <x:c r="A31" s="125" t="str">
        <x:v>NINE Golf Academy</x:v>
      </x:c>
      <x:c r="B31" s="105" t="str">
        <x:v>https://ninegolfbelleville.ca/</x:v>
      </x:c>
      <x:c r="C31" s="105" t="str">
        <x:v>Course-specific verified enrichment</x:v>
      </x:c>
      <x:c r="D31" s="105" t="str">
        <x:v>Official club / exact evidence</x:v>
      </x:c>
      <x:c r="E31" s="105" t="str">
        <x:v>2026-08-15</x:v>
      </x:c>
      <x:c r="F31" s="126" t="str">
        <x:v>Official website explicitly describes a nine-hole course.</x:v>
      </x:c>
    </x:row>
    <x:row r="32">
      <x:c r="A32" s="125" t="str">
        <x:v>Quarry Lion Golf Course</x:v>
      </x:c>
      <x:c r="B32" s="105" t="str">
        <x:v>https://quarryliongolfcourse.com/</x:v>
      </x:c>
      <x:c r="C32" s="105" t="str">
        <x:v>Course-specific verified enrichment</x:v>
      </x:c>
      <x:c r="D32" s="105" t="str">
        <x:v>Official club / exact evidence</x:v>
      </x:c>
      <x:c r="E32" s="105" t="str">
        <x:v>2026-08-15</x:v>
      </x:c>
      <x:c r="F32" s="126" t="str">
        <x:v>Official current website; conflicting layout descriptions left unchanged.</x:v>
      </x:c>
    </x:row>
    <x:row r="33">
      <x:c r="A33" s="125" t="str">
        <x:v>Settler's Ghost Golf Club</x:v>
      </x:c>
      <x:c r="B33" s="105" t="str">
        <x:v>http://www.golfsettlersghost.ca/</x:v>
      </x:c>
      <x:c r="C33" s="105" t="str">
        <x:v>Course-specific verified enrichment</x:v>
      </x:c>
      <x:c r="D33" s="105" t="str">
        <x:v>Official club / exact evidence</x:v>
      </x:c>
      <x:c r="E33" s="105" t="str">
        <x:v>2026-08-15</x:v>
      </x:c>
      <x:c r="F33" s="126" t="str">
        <x:v>Official club website.</x:v>
      </x:c>
    </x:row>
    <x:row r="34">
      <x:c r="A34" s="125" t="str">
        <x:v>OpenStreetMap / Nominatim reverse lookup</x:v>
      </x:c>
      <x:c r="B34" s="105" t="str">
        <x:v>https://nominatim.openstreetmap.org/</x:v>
      </x:c>
      <x:c r="C34" s="105" t="str">
        <x:v>Course-specific verified enrichment</x:v>
      </x:c>
      <x:c r="D34" s="105" t="str">
        <x:v>Official club / exact evidence</x:v>
      </x:c>
      <x:c r="E34" s="105" t="str">
        <x:v>2026-08-15</x:v>
      </x:c>
      <x:c r="F34" s="126" t="str">
        <x:v>Exact-coordinate locality enrichment.</x:v>
      </x:c>
    </x:row>
    <x:row r="35">
      <x:c r="A35" s="125" t="str">
        <x:v>Timber Run Golf Club</x:v>
      </x:c>
      <x:c r="B35" s="105" t="str">
        <x:v>https://www.timberrungolfclub.com/</x:v>
      </x:c>
      <x:c r="C35" s="105" t="str">
        <x:v>Course-specific verified enrichment</x:v>
      </x:c>
      <x:c r="D35" s="105" t="str">
        <x:v>Official club / exact evidence</x:v>
      </x:c>
      <x:c r="E35" s="105" t="str">
        <x:v>2026-08-15</x:v>
      </x:c>
      <x:c r="F35" s="126" t="str">
        <x:v>Official club website; postcode confirmed by exact-coordinate reverse lookup.</x:v>
      </x:c>
    </x:row>
    <x:row r="36">
      <x:c r="A36" s="127" t="str">
        <x:v>Method note</x:v>
      </x:c>
      <x:c r="B36" s="128" t="str"/>
      <x:c r="C36" s="128" t="str">
        <x:v>Conflicting or ambiguous fields</x:v>
      </x:c>
      <x:c r="D36" s="128" t="str">
        <x:v>QA policy</x:v>
      </x:c>
      <x:c r="E36" s="128" t="str">
        <x:v>2026-08-15</x:v>
      </x:c>
      <x:c r="F36" s="129" t="str">
        <x:v>No guessed values; uncertain fields were deliberately left unchanged or blank.</x:v>
      </x:c>
    </x:row>
  </x:sheetData>
  <x:mergeCells>
    <x:mergeCell ref="A1:F1"/>
    <x:mergeCell ref="A2:F2"/>
  </x:mergeCells>
  <x:pageMargins left="0.7" right="0.7" top="0.75" bottom="0.75" header="0.3" footer="0.3"/>
</x:worksheet>
</file>